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77028658-7A8C-47C8-B71D-F968647085AC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CX2" sheetId="1" r:id="rId1"/>
    <sheet name="Unit _Table" sheetId="3" r:id="rId2"/>
    <sheet name="PointSummary" sheetId="4" r:id="rId3"/>
    <sheet name="CX1" sheetId="2" r:id="rId4"/>
  </sheets>
  <definedNames>
    <definedName name="_xlnm._FilterDatabase" localSheetId="3" hidden="1">'CX1'!$A$1:$S$7193</definedName>
    <definedName name="_xlnm._FilterDatabase" localSheetId="0" hidden="1">'CX2'!$A$1:$T$3702</definedName>
  </definedNames>
  <calcPr calcId="181029"/>
</workbook>
</file>

<file path=xl/calcChain.xml><?xml version="1.0" encoding="utf-8"?>
<calcChain xmlns="http://schemas.openxmlformats.org/spreadsheetml/2006/main">
  <c r="J15" i="2" l="1"/>
  <c r="J16" i="2"/>
  <c r="J17" i="2"/>
  <c r="J19" i="2"/>
  <c r="J141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6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9" i="2"/>
  <c r="J225" i="2"/>
  <c r="J226" i="2"/>
  <c r="J227" i="2"/>
  <c r="J228" i="2"/>
  <c r="J229" i="2"/>
  <c r="J230" i="2"/>
  <c r="J231" i="2"/>
  <c r="J232" i="2"/>
  <c r="J234" i="2"/>
  <c r="J235" i="2"/>
  <c r="J236" i="2"/>
  <c r="J243" i="2"/>
  <c r="J246" i="2"/>
  <c r="J263" i="2"/>
  <c r="J282" i="2"/>
  <c r="J283" i="2"/>
  <c r="J284" i="2"/>
  <c r="J285" i="2"/>
  <c r="J286" i="2"/>
  <c r="J287" i="2"/>
  <c r="J288" i="2"/>
  <c r="J289" i="2"/>
  <c r="J292" i="2"/>
  <c r="J293" i="2"/>
  <c r="J294" i="2"/>
  <c r="J295" i="2"/>
  <c r="J296" i="2"/>
  <c r="J297" i="2"/>
  <c r="J299" i="2"/>
  <c r="J300" i="2"/>
  <c r="J302" i="2"/>
  <c r="J303" i="2"/>
  <c r="J304" i="2"/>
  <c r="J305" i="2"/>
  <c r="J306" i="2"/>
  <c r="J307" i="2"/>
  <c r="J314" i="2"/>
  <c r="J315" i="2"/>
  <c r="J316" i="2"/>
  <c r="J317" i="2"/>
  <c r="J321" i="2"/>
  <c r="J322" i="2"/>
  <c r="J323" i="2"/>
  <c r="J340" i="2"/>
  <c r="J359" i="2"/>
  <c r="J360" i="2"/>
  <c r="J361" i="2"/>
  <c r="J362" i="2"/>
  <c r="J363" i="2"/>
  <c r="J364" i="2"/>
  <c r="J365" i="2"/>
  <c r="J366" i="2"/>
  <c r="J369" i="2"/>
  <c r="J370" i="2"/>
  <c r="J371" i="2"/>
  <c r="J372" i="2"/>
  <c r="J373" i="2"/>
  <c r="J374" i="2"/>
  <c r="J375" i="2"/>
  <c r="J376" i="2"/>
  <c r="J377" i="2"/>
  <c r="J379" i="2"/>
  <c r="J380" i="2"/>
  <c r="J381" i="2"/>
  <c r="J382" i="2"/>
  <c r="J383" i="2"/>
  <c r="J384" i="2"/>
  <c r="J390" i="2"/>
  <c r="J391" i="2"/>
  <c r="J392" i="2"/>
  <c r="J393" i="2"/>
  <c r="J397" i="2"/>
  <c r="J398" i="2"/>
  <c r="J399" i="2"/>
  <c r="J416" i="2"/>
  <c r="J435" i="2"/>
  <c r="J436" i="2"/>
  <c r="J437" i="2"/>
  <c r="J438" i="2"/>
  <c r="J439" i="2"/>
  <c r="J440" i="2"/>
  <c r="J441" i="2"/>
  <c r="J444" i="2"/>
  <c r="J445" i="2"/>
  <c r="J446" i="2"/>
  <c r="J447" i="2"/>
  <c r="J448" i="2"/>
  <c r="J449" i="2"/>
  <c r="J451" i="2"/>
  <c r="J452" i="2"/>
  <c r="J453" i="2"/>
  <c r="J456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7" i="2"/>
  <c r="J489" i="2"/>
  <c r="J490" i="2"/>
  <c r="J492" i="2"/>
  <c r="J494" i="2"/>
  <c r="J513" i="2"/>
  <c r="J532" i="2"/>
  <c r="J533" i="2"/>
  <c r="J534" i="2"/>
  <c r="J535" i="2"/>
  <c r="J536" i="2"/>
  <c r="J537" i="2"/>
  <c r="J538" i="2"/>
  <c r="J539" i="2"/>
  <c r="J540" i="2"/>
  <c r="J543" i="2"/>
  <c r="J544" i="2"/>
  <c r="J545" i="2"/>
  <c r="J546" i="2"/>
  <c r="J547" i="2"/>
  <c r="J550" i="2"/>
  <c r="J551" i="2"/>
  <c r="J552" i="2"/>
  <c r="J553" i="2"/>
  <c r="J554" i="2"/>
  <c r="J557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7" i="2"/>
  <c r="J589" i="2"/>
  <c r="J590" i="2"/>
  <c r="J593" i="2"/>
  <c r="J595" i="2"/>
  <c r="J614" i="2"/>
  <c r="J633" i="2"/>
  <c r="J634" i="2"/>
  <c r="J635" i="2"/>
  <c r="J636" i="2"/>
  <c r="J637" i="2"/>
  <c r="J638" i="2"/>
  <c r="J639" i="2"/>
  <c r="J642" i="2"/>
  <c r="J643" i="2"/>
  <c r="J644" i="2"/>
  <c r="J645" i="2"/>
  <c r="J646" i="2"/>
  <c r="J647" i="2"/>
  <c r="J649" i="2"/>
  <c r="J650" i="2"/>
  <c r="J651" i="2"/>
  <c r="J654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84" i="2"/>
  <c r="J685" i="2"/>
  <c r="J686" i="2"/>
  <c r="J688" i="2"/>
  <c r="J707" i="2"/>
  <c r="J726" i="2"/>
  <c r="J727" i="2"/>
  <c r="J728" i="2"/>
  <c r="J729" i="2"/>
  <c r="J730" i="2"/>
  <c r="J731" i="2"/>
  <c r="J732" i="2"/>
  <c r="J733" i="2"/>
  <c r="J736" i="2"/>
  <c r="J737" i="2"/>
  <c r="J738" i="2"/>
  <c r="J739" i="2"/>
  <c r="J740" i="2"/>
  <c r="J741" i="2"/>
  <c r="J743" i="2"/>
  <c r="J744" i="2"/>
  <c r="J745" i="2"/>
  <c r="J748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9" i="2"/>
  <c r="J780" i="2"/>
  <c r="J781" i="2"/>
  <c r="J784" i="2"/>
  <c r="J785" i="2"/>
  <c r="J804" i="2"/>
  <c r="J823" i="2"/>
  <c r="J824" i="2"/>
  <c r="J825" i="2"/>
  <c r="J843" i="2"/>
  <c r="J862" i="2"/>
  <c r="J863" i="2"/>
  <c r="J864" i="2"/>
  <c r="J865" i="2"/>
  <c r="J866" i="2"/>
  <c r="J867" i="2"/>
  <c r="J868" i="2"/>
  <c r="J871" i="2"/>
  <c r="J872" i="2"/>
  <c r="J873" i="2"/>
  <c r="J874" i="2"/>
  <c r="J875" i="2"/>
  <c r="J877" i="2"/>
  <c r="J878" i="2"/>
  <c r="J879" i="2"/>
  <c r="J880" i="2"/>
  <c r="J883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12" i="2"/>
  <c r="J913" i="2"/>
  <c r="J916" i="2"/>
  <c r="J917" i="2"/>
  <c r="J936" i="2"/>
  <c r="J955" i="2"/>
  <c r="J956" i="2"/>
  <c r="J957" i="2"/>
  <c r="J958" i="2"/>
  <c r="J959" i="2"/>
  <c r="J962" i="2"/>
  <c r="J963" i="2"/>
  <c r="J964" i="2"/>
  <c r="J965" i="2"/>
  <c r="J966" i="2"/>
  <c r="J968" i="2"/>
  <c r="J969" i="2"/>
  <c r="J970" i="2"/>
  <c r="J973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8" i="2"/>
  <c r="J999" i="2"/>
  <c r="J1002" i="2"/>
  <c r="J1021" i="2"/>
  <c r="J1040" i="2"/>
  <c r="J1041" i="2"/>
  <c r="J1042" i="2"/>
  <c r="J1043" i="2"/>
  <c r="J1044" i="2"/>
  <c r="J1047" i="2"/>
  <c r="J1048" i="2"/>
  <c r="J1049" i="2"/>
  <c r="J1050" i="2"/>
  <c r="J1051" i="2"/>
  <c r="J1052" i="2"/>
  <c r="J1054" i="2"/>
  <c r="J1055" i="2"/>
  <c r="J1056" i="2"/>
  <c r="J1059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8" i="2"/>
  <c r="J1090" i="2"/>
  <c r="J1091" i="2"/>
  <c r="J1094" i="2"/>
  <c r="J1113" i="2"/>
  <c r="J1132" i="2"/>
  <c r="J1133" i="2"/>
  <c r="J1134" i="2"/>
  <c r="J1135" i="2"/>
  <c r="J1136" i="2"/>
  <c r="J1137" i="2"/>
  <c r="J1138" i="2"/>
  <c r="J1141" i="2"/>
  <c r="J1142" i="2"/>
  <c r="J1143" i="2"/>
  <c r="J1144" i="2"/>
  <c r="J1145" i="2"/>
  <c r="J1146" i="2"/>
  <c r="J1148" i="2"/>
  <c r="J1149" i="2"/>
  <c r="J1150" i="2"/>
  <c r="J1153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81" i="2"/>
  <c r="J1182" i="2"/>
  <c r="J1183" i="2"/>
  <c r="J1186" i="2"/>
  <c r="J1205" i="2"/>
  <c r="J1224" i="2"/>
  <c r="J1225" i="2"/>
  <c r="J1226" i="2"/>
  <c r="J1227" i="2"/>
  <c r="J1228" i="2"/>
  <c r="J1229" i="2"/>
  <c r="J1230" i="2"/>
  <c r="J1233" i="2"/>
  <c r="J1234" i="2"/>
  <c r="J1235" i="2"/>
  <c r="J1236" i="2"/>
  <c r="J1237" i="2"/>
  <c r="J1238" i="2"/>
  <c r="J1240" i="2"/>
  <c r="J1241" i="2"/>
  <c r="J1242" i="2"/>
  <c r="J1245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73" i="2"/>
  <c r="J1274" i="2"/>
  <c r="J1275" i="2"/>
  <c r="J1278" i="2"/>
  <c r="J1297" i="2"/>
  <c r="J1316" i="2"/>
  <c r="J1317" i="2"/>
  <c r="J1318" i="2"/>
  <c r="J1319" i="2"/>
  <c r="J1320" i="2"/>
  <c r="J1321" i="2"/>
  <c r="J1322" i="2"/>
  <c r="J1325" i="2"/>
  <c r="J1326" i="2"/>
  <c r="J1327" i="2"/>
  <c r="J1328" i="2"/>
  <c r="J1329" i="2"/>
  <c r="J1330" i="2"/>
  <c r="J1332" i="2"/>
  <c r="J1333" i="2"/>
  <c r="J1334" i="2"/>
  <c r="J1337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6" i="2"/>
  <c r="J1369" i="2"/>
  <c r="J1370" i="2"/>
  <c r="J1372" i="2"/>
  <c r="J1391" i="2"/>
  <c r="J1410" i="2"/>
  <c r="J1411" i="2"/>
  <c r="J1412" i="2"/>
  <c r="J1413" i="2"/>
  <c r="J1414" i="2"/>
  <c r="J1415" i="2"/>
  <c r="J1416" i="2"/>
  <c r="J1419" i="2"/>
  <c r="J1420" i="2"/>
  <c r="J1421" i="2"/>
  <c r="J1422" i="2"/>
  <c r="J1423" i="2"/>
  <c r="J1424" i="2"/>
  <c r="J1426" i="2"/>
  <c r="J1427" i="2"/>
  <c r="J1428" i="2"/>
  <c r="J1431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63" i="2"/>
  <c r="J1464" i="2"/>
  <c r="J1465" i="2"/>
  <c r="J1467" i="2"/>
  <c r="J1469" i="2"/>
  <c r="J1488" i="2"/>
  <c r="J1507" i="2"/>
  <c r="J1508" i="2"/>
  <c r="J1509" i="2"/>
  <c r="J1510" i="2"/>
  <c r="J1511" i="2"/>
  <c r="J1512" i="2"/>
  <c r="J1513" i="2"/>
  <c r="J1516" i="2"/>
  <c r="J1517" i="2"/>
  <c r="J1518" i="2"/>
  <c r="J1519" i="2"/>
  <c r="J1520" i="2"/>
  <c r="J1521" i="2"/>
  <c r="J1523" i="2"/>
  <c r="J1524" i="2"/>
  <c r="J1525" i="2"/>
  <c r="J1528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9" i="2"/>
  <c r="J1560" i="2"/>
  <c r="J1562" i="2"/>
  <c r="J1563" i="2"/>
  <c r="J1565" i="2"/>
  <c r="J1584" i="2"/>
  <c r="J1603" i="2"/>
  <c r="J1604" i="2"/>
  <c r="J1605" i="2"/>
  <c r="J1606" i="2"/>
  <c r="J1607" i="2"/>
  <c r="J1608" i="2"/>
  <c r="J1609" i="2"/>
  <c r="J1612" i="2"/>
  <c r="J1613" i="2"/>
  <c r="J1614" i="2"/>
  <c r="J1615" i="2"/>
  <c r="J1616" i="2"/>
  <c r="J1617" i="2"/>
  <c r="J1619" i="2"/>
  <c r="J1620" i="2"/>
  <c r="J1621" i="2"/>
  <c r="J1624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53" i="2"/>
  <c r="J1654" i="2"/>
  <c r="J1655" i="2"/>
  <c r="J1658" i="2"/>
  <c r="J1677" i="2"/>
  <c r="J1696" i="2"/>
  <c r="J1697" i="2"/>
  <c r="J1698" i="2"/>
  <c r="J1699" i="2"/>
  <c r="J1700" i="2"/>
  <c r="J1701" i="2"/>
  <c r="J1702" i="2"/>
  <c r="J1705" i="2"/>
  <c r="J1706" i="2"/>
  <c r="J1707" i="2"/>
  <c r="J1708" i="2"/>
  <c r="J1709" i="2"/>
  <c r="J1710" i="2"/>
  <c r="J1712" i="2"/>
  <c r="J1713" i="2"/>
  <c r="J1714" i="2"/>
  <c r="J1717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7" i="2"/>
  <c r="J1748" i="2"/>
  <c r="J1750" i="2"/>
  <c r="J1751" i="2"/>
  <c r="J1770" i="2"/>
  <c r="J1789" i="2"/>
  <c r="J1790" i="2"/>
  <c r="J1791" i="2"/>
  <c r="J1792" i="2"/>
  <c r="J1793" i="2"/>
  <c r="J1794" i="2"/>
  <c r="J1795" i="2"/>
  <c r="J1798" i="2"/>
  <c r="J1799" i="2"/>
  <c r="J1800" i="2"/>
  <c r="J1801" i="2"/>
  <c r="J1802" i="2"/>
  <c r="J1803" i="2"/>
  <c r="J1805" i="2"/>
  <c r="J1806" i="2"/>
  <c r="J1807" i="2"/>
  <c r="J1810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9" i="2"/>
  <c r="J1840" i="2"/>
  <c r="J1843" i="2"/>
  <c r="J1844" i="2"/>
  <c r="J1863" i="2"/>
  <c r="J1882" i="2"/>
  <c r="J1883" i="2"/>
  <c r="J1884" i="2"/>
  <c r="J1885" i="2"/>
  <c r="J1886" i="2"/>
  <c r="J1889" i="2"/>
  <c r="J1890" i="2"/>
  <c r="J1891" i="2"/>
  <c r="J1892" i="2"/>
  <c r="J1893" i="2"/>
  <c r="J1895" i="2"/>
  <c r="J1896" i="2"/>
  <c r="J1897" i="2"/>
  <c r="J1900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6" i="2"/>
  <c r="J1927" i="2"/>
  <c r="J1929" i="2"/>
  <c r="J1948" i="2"/>
  <c r="J1967" i="2"/>
  <c r="J1968" i="2"/>
  <c r="J1969" i="2"/>
  <c r="J1970" i="2"/>
  <c r="J1971" i="2"/>
  <c r="J1974" i="2"/>
  <c r="J1975" i="2"/>
  <c r="J1976" i="2"/>
  <c r="J1977" i="2"/>
  <c r="J1978" i="2"/>
  <c r="J1980" i="2"/>
  <c r="J1981" i="2"/>
  <c r="J1982" i="2"/>
  <c r="J1985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10" i="2"/>
  <c r="J2011" i="2"/>
  <c r="J2014" i="2"/>
  <c r="J2033" i="2"/>
  <c r="J2052" i="2"/>
  <c r="J2053" i="2"/>
  <c r="J2054" i="2"/>
  <c r="J2055" i="2"/>
  <c r="J2056" i="2"/>
  <c r="J2059" i="2"/>
  <c r="J2060" i="2"/>
  <c r="J2061" i="2"/>
  <c r="J2062" i="2"/>
  <c r="J2063" i="2"/>
  <c r="J2065" i="2"/>
  <c r="J2066" i="2"/>
  <c r="J2067" i="2"/>
  <c r="J2070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8" i="2"/>
  <c r="J2099" i="2"/>
  <c r="J2101" i="2"/>
  <c r="J2102" i="2"/>
  <c r="J2121" i="2"/>
  <c r="J2140" i="2"/>
  <c r="J2141" i="2"/>
  <c r="J2142" i="2"/>
  <c r="J2143" i="2"/>
  <c r="J2144" i="2"/>
  <c r="J2145" i="2"/>
  <c r="J2146" i="2"/>
  <c r="J2149" i="2"/>
  <c r="J2150" i="2"/>
  <c r="J2151" i="2"/>
  <c r="J2152" i="2"/>
  <c r="J2153" i="2"/>
  <c r="J2154" i="2"/>
  <c r="J2156" i="2"/>
  <c r="J2157" i="2"/>
  <c r="J2158" i="2"/>
  <c r="J2161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91" i="2"/>
  <c r="J2192" i="2"/>
  <c r="J2193" i="2"/>
  <c r="J2195" i="2"/>
  <c r="J2214" i="2"/>
  <c r="J2233" i="2"/>
  <c r="J2234" i="2"/>
  <c r="J2235" i="2"/>
  <c r="J2236" i="2"/>
  <c r="J2237" i="2"/>
  <c r="J2238" i="2"/>
  <c r="J2239" i="2"/>
  <c r="J2242" i="2"/>
  <c r="J2243" i="2"/>
  <c r="J2244" i="2"/>
  <c r="J2245" i="2"/>
  <c r="J2246" i="2"/>
  <c r="J2247" i="2"/>
  <c r="J2249" i="2"/>
  <c r="J2250" i="2"/>
  <c r="J2251" i="2"/>
  <c r="J2254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83" i="2"/>
  <c r="J2285" i="2"/>
  <c r="J2286" i="2"/>
  <c r="J2289" i="2"/>
  <c r="J2308" i="2"/>
  <c r="J2327" i="2"/>
  <c r="J2328" i="2"/>
  <c r="J2329" i="2"/>
  <c r="J2330" i="2"/>
  <c r="J2331" i="2"/>
  <c r="J2334" i="2"/>
  <c r="J2335" i="2"/>
  <c r="J2336" i="2"/>
  <c r="J2337" i="2"/>
  <c r="J2338" i="2"/>
  <c r="J2340" i="2"/>
  <c r="J2341" i="2"/>
  <c r="J2342" i="2"/>
  <c r="J2345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71" i="2"/>
  <c r="J2372" i="2"/>
  <c r="J2374" i="2"/>
  <c r="J2393" i="2"/>
  <c r="J2412" i="2"/>
  <c r="J2413" i="2"/>
  <c r="J2414" i="2"/>
  <c r="J2415" i="2"/>
  <c r="J2416" i="2"/>
  <c r="J2417" i="2"/>
  <c r="J2418" i="2"/>
  <c r="J2421" i="2"/>
  <c r="J2422" i="2"/>
  <c r="J2423" i="2"/>
  <c r="J2424" i="2"/>
  <c r="J2425" i="2"/>
  <c r="J2427" i="2"/>
  <c r="J2428" i="2"/>
  <c r="J2429" i="2"/>
  <c r="J2430" i="2"/>
  <c r="J2433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61" i="2"/>
  <c r="J2462" i="2"/>
  <c r="J2465" i="2"/>
  <c r="J2466" i="2"/>
  <c r="J2485" i="2"/>
  <c r="J2504" i="2"/>
  <c r="J2505" i="2"/>
  <c r="J2506" i="2"/>
  <c r="J2507" i="2"/>
  <c r="J2508" i="2"/>
  <c r="J2511" i="2"/>
  <c r="J2512" i="2"/>
  <c r="J2513" i="2"/>
  <c r="J2514" i="2"/>
  <c r="J2515" i="2"/>
  <c r="J2517" i="2"/>
  <c r="J2518" i="2"/>
  <c r="J2519" i="2"/>
  <c r="J2520" i="2"/>
  <c r="J2523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51" i="2"/>
  <c r="J2552" i="2"/>
  <c r="J2554" i="2"/>
  <c r="J2555" i="2"/>
  <c r="J2575" i="2"/>
  <c r="J2594" i="2"/>
  <c r="J2595" i="2"/>
  <c r="J2596" i="2"/>
  <c r="J2597" i="2"/>
  <c r="J2598" i="2"/>
  <c r="J2599" i="2"/>
  <c r="J2600" i="2"/>
  <c r="J2603" i="2"/>
  <c r="J2604" i="2"/>
  <c r="J2605" i="2"/>
  <c r="J2606" i="2"/>
  <c r="J2607" i="2"/>
  <c r="J2609" i="2"/>
  <c r="J2610" i="2"/>
  <c r="J2611" i="2"/>
  <c r="J2614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43" i="2"/>
  <c r="J2644" i="2"/>
  <c r="J2646" i="2"/>
  <c r="J2648" i="2"/>
  <c r="J2667" i="2"/>
  <c r="J2686" i="2"/>
  <c r="J2687" i="2"/>
  <c r="J2688" i="2"/>
  <c r="J2689" i="2"/>
  <c r="J2690" i="2"/>
  <c r="J2691" i="2"/>
  <c r="J2692" i="2"/>
  <c r="J2695" i="2"/>
  <c r="J2696" i="2"/>
  <c r="J2697" i="2"/>
  <c r="J2698" i="2"/>
  <c r="J2699" i="2"/>
  <c r="J2700" i="2"/>
  <c r="J2702" i="2"/>
  <c r="J2703" i="2"/>
  <c r="J2704" i="2"/>
  <c r="J2707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7" i="2"/>
  <c r="J2740" i="2"/>
  <c r="J2741" i="2"/>
  <c r="J2743" i="2"/>
  <c r="J2762" i="2"/>
  <c r="J2781" i="2"/>
  <c r="J2782" i="2"/>
  <c r="J2783" i="2"/>
  <c r="J2784" i="2"/>
  <c r="J2785" i="2"/>
  <c r="J2786" i="2"/>
  <c r="J2787" i="2"/>
  <c r="J2788" i="2"/>
  <c r="J2789" i="2"/>
  <c r="J2792" i="2"/>
  <c r="J2793" i="2"/>
  <c r="J2794" i="2"/>
  <c r="J2795" i="2"/>
  <c r="J2796" i="2"/>
  <c r="J2797" i="2"/>
  <c r="J2800" i="2"/>
  <c r="J2801" i="2"/>
  <c r="J2802" i="2"/>
  <c r="J2803" i="2"/>
  <c r="J2804" i="2"/>
  <c r="J2807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9" i="2"/>
  <c r="J2840" i="2"/>
  <c r="J2841" i="2"/>
  <c r="J2845" i="2"/>
  <c r="J2847" i="2"/>
  <c r="J2866" i="2"/>
  <c r="J2885" i="2"/>
  <c r="J2886" i="2"/>
  <c r="J2887" i="2"/>
  <c r="J2888" i="2"/>
  <c r="J2889" i="2"/>
  <c r="J2890" i="2"/>
  <c r="J2891" i="2"/>
  <c r="J2894" i="2"/>
  <c r="J2895" i="2"/>
  <c r="J2896" i="2"/>
  <c r="J2897" i="2"/>
  <c r="J2898" i="2"/>
  <c r="J2899" i="2"/>
  <c r="J2901" i="2"/>
  <c r="J2902" i="2"/>
  <c r="J2903" i="2"/>
  <c r="J2906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5" i="2"/>
  <c r="J2936" i="2"/>
  <c r="J2937" i="2"/>
  <c r="J2940" i="2"/>
  <c r="J2959" i="2"/>
  <c r="J2978" i="2"/>
  <c r="J2979" i="2"/>
  <c r="J2980" i="2"/>
  <c r="J2981" i="2"/>
  <c r="J2982" i="2"/>
  <c r="J2983" i="2"/>
  <c r="J2984" i="2"/>
  <c r="J2987" i="2"/>
  <c r="J2988" i="2"/>
  <c r="J2989" i="2"/>
  <c r="J2990" i="2"/>
  <c r="J2991" i="2"/>
  <c r="J2992" i="2"/>
  <c r="J2994" i="2"/>
  <c r="J2995" i="2"/>
  <c r="J2996" i="2"/>
  <c r="J2999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9" i="2"/>
  <c r="J3030" i="2"/>
  <c r="J3031" i="2"/>
  <c r="J3033" i="2"/>
  <c r="J3052" i="2"/>
  <c r="J3071" i="2"/>
  <c r="J3072" i="2"/>
  <c r="J3073" i="2"/>
  <c r="J3074" i="2"/>
  <c r="J3075" i="2"/>
  <c r="J3076" i="2"/>
  <c r="J3077" i="2"/>
  <c r="J3080" i="2"/>
  <c r="J3081" i="2"/>
  <c r="J3082" i="2"/>
  <c r="J3083" i="2"/>
  <c r="J3084" i="2"/>
  <c r="J3085" i="2"/>
  <c r="J3087" i="2"/>
  <c r="J3088" i="2"/>
  <c r="J3089" i="2"/>
  <c r="J3092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21" i="2"/>
  <c r="J3122" i="2"/>
  <c r="J3123" i="2"/>
  <c r="J3126" i="2"/>
  <c r="J3145" i="2"/>
  <c r="J3164" i="2"/>
  <c r="J3165" i="2"/>
  <c r="J3166" i="2"/>
  <c r="J3167" i="2"/>
  <c r="J3168" i="2"/>
  <c r="J3169" i="2"/>
  <c r="J3170" i="2"/>
  <c r="J3173" i="2"/>
  <c r="J3174" i="2"/>
  <c r="J3175" i="2"/>
  <c r="J3176" i="2"/>
  <c r="J3177" i="2"/>
  <c r="J3178" i="2"/>
  <c r="J3180" i="2"/>
  <c r="J3181" i="2"/>
  <c r="J3182" i="2"/>
  <c r="J3185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15" i="2"/>
  <c r="J3216" i="2"/>
  <c r="J3217" i="2"/>
  <c r="J3219" i="2"/>
  <c r="J3238" i="2"/>
  <c r="J3257" i="2"/>
  <c r="J3258" i="2"/>
  <c r="J3259" i="2"/>
  <c r="J3260" i="2"/>
  <c r="J3261" i="2"/>
  <c r="J3262" i="2"/>
  <c r="J3263" i="2"/>
  <c r="J3266" i="2"/>
  <c r="J3267" i="2"/>
  <c r="J3268" i="2"/>
  <c r="J3269" i="2"/>
  <c r="J3270" i="2"/>
  <c r="J3272" i="2"/>
  <c r="J3273" i="2"/>
  <c r="J3274" i="2"/>
  <c r="J3277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303" i="2"/>
  <c r="J3304" i="2"/>
  <c r="J3307" i="2"/>
  <c r="J3326" i="2"/>
  <c r="J3345" i="2"/>
  <c r="J3346" i="2"/>
  <c r="J3347" i="2"/>
  <c r="J3348" i="2"/>
  <c r="J3349" i="2"/>
  <c r="J3350" i="2"/>
  <c r="J3351" i="2"/>
  <c r="J3354" i="2"/>
  <c r="J3355" i="2"/>
  <c r="J3356" i="2"/>
  <c r="J3357" i="2"/>
  <c r="J3358" i="2"/>
  <c r="J3359" i="2"/>
  <c r="J3361" i="2"/>
  <c r="J3362" i="2"/>
  <c r="J3363" i="2"/>
  <c r="J3366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5" i="2"/>
  <c r="J3396" i="2"/>
  <c r="J3397" i="2"/>
  <c r="J3400" i="2"/>
  <c r="J3419" i="2"/>
  <c r="J3438" i="2"/>
  <c r="J3439" i="2"/>
  <c r="J3440" i="2"/>
  <c r="J3441" i="2"/>
  <c r="J3442" i="2"/>
  <c r="J3443" i="2"/>
  <c r="J3444" i="2"/>
  <c r="J3447" i="2"/>
  <c r="J3448" i="2"/>
  <c r="J3449" i="2"/>
  <c r="J3450" i="2"/>
  <c r="J3451" i="2"/>
  <c r="J3453" i="2"/>
  <c r="J3454" i="2"/>
  <c r="J3455" i="2"/>
  <c r="J3456" i="2"/>
  <c r="J3459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90" i="2"/>
  <c r="J3492" i="2"/>
  <c r="J3493" i="2"/>
  <c r="J3495" i="2"/>
  <c r="J3496" i="2"/>
  <c r="J3515" i="2"/>
  <c r="J3534" i="2"/>
  <c r="J3535" i="2"/>
  <c r="J3536" i="2"/>
  <c r="J3537" i="2"/>
  <c r="J3538" i="2"/>
  <c r="J3539" i="2"/>
  <c r="J3540" i="2"/>
  <c r="J3543" i="2"/>
  <c r="J3544" i="2"/>
  <c r="J3545" i="2"/>
  <c r="J3546" i="2"/>
  <c r="J3547" i="2"/>
  <c r="J3549" i="2"/>
  <c r="J3550" i="2"/>
  <c r="J3551" i="2"/>
  <c r="J3554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81" i="2"/>
  <c r="J3582" i="2"/>
  <c r="J3584" i="2"/>
  <c r="J3603" i="2"/>
  <c r="J3622" i="2"/>
  <c r="J3623" i="2"/>
  <c r="J3624" i="2"/>
  <c r="J3625" i="2"/>
  <c r="J3626" i="2"/>
  <c r="J3627" i="2"/>
  <c r="J3628" i="2"/>
  <c r="J3631" i="2"/>
  <c r="J3632" i="2"/>
  <c r="J3633" i="2"/>
  <c r="J3634" i="2"/>
  <c r="J3635" i="2"/>
  <c r="J3637" i="2"/>
  <c r="J3638" i="2"/>
  <c r="J3639" i="2"/>
  <c r="J3642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70" i="2"/>
  <c r="J3671" i="2"/>
  <c r="J3673" i="2"/>
  <c r="J3692" i="2"/>
  <c r="J3711" i="2"/>
  <c r="J3712" i="2"/>
  <c r="J3713" i="2"/>
  <c r="J3714" i="2"/>
  <c r="J3715" i="2"/>
  <c r="J3716" i="2"/>
  <c r="J3717" i="2"/>
  <c r="J3720" i="2"/>
  <c r="J3721" i="2"/>
  <c r="J3722" i="2"/>
  <c r="J3723" i="2"/>
  <c r="J3724" i="2"/>
  <c r="J3726" i="2"/>
  <c r="J3727" i="2"/>
  <c r="J3728" i="2"/>
  <c r="J3731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60" i="2"/>
  <c r="J3762" i="2"/>
  <c r="J3763" i="2"/>
  <c r="J3765" i="2"/>
  <c r="J3784" i="2"/>
  <c r="J3803" i="2"/>
  <c r="J3804" i="2"/>
  <c r="J3805" i="2"/>
  <c r="J3806" i="2"/>
  <c r="J3807" i="2"/>
  <c r="J3808" i="2"/>
  <c r="J3809" i="2"/>
  <c r="J3810" i="2"/>
  <c r="J3811" i="2"/>
  <c r="J3814" i="2"/>
  <c r="J3815" i="2"/>
  <c r="J3816" i="2"/>
  <c r="J3817" i="2"/>
  <c r="J3818" i="2"/>
  <c r="J3821" i="2"/>
  <c r="J3822" i="2"/>
  <c r="J3823" i="2"/>
  <c r="J3824" i="2"/>
  <c r="J3825" i="2"/>
  <c r="J3828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9" i="2"/>
  <c r="J3860" i="2"/>
  <c r="J3863" i="2"/>
  <c r="J3865" i="2"/>
  <c r="J3884" i="2"/>
  <c r="J3903" i="2"/>
  <c r="J3904" i="2"/>
  <c r="J3905" i="2"/>
  <c r="J3906" i="2"/>
  <c r="J3907" i="2"/>
  <c r="J3908" i="2"/>
  <c r="J3909" i="2"/>
  <c r="J3912" i="2"/>
  <c r="J3913" i="2"/>
  <c r="J3914" i="2"/>
  <c r="J3915" i="2"/>
  <c r="J3916" i="2"/>
  <c r="J3917" i="2"/>
  <c r="J3919" i="2"/>
  <c r="J3920" i="2"/>
  <c r="J3921" i="2"/>
  <c r="J3922" i="2"/>
  <c r="J3925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6" i="2"/>
  <c r="J3957" i="2"/>
  <c r="J3958" i="2"/>
  <c r="J3960" i="2"/>
  <c r="J3962" i="2"/>
  <c r="J3981" i="2"/>
  <c r="J4000" i="2"/>
  <c r="J4001" i="2"/>
  <c r="J4002" i="2"/>
  <c r="J4003" i="2"/>
  <c r="J4004" i="2"/>
  <c r="J4005" i="2"/>
  <c r="J4006" i="2"/>
  <c r="J4009" i="2"/>
  <c r="J4010" i="2"/>
  <c r="J4011" i="2"/>
  <c r="J4012" i="2"/>
  <c r="J4013" i="2"/>
  <c r="J4014" i="2"/>
  <c r="J4016" i="2"/>
  <c r="J4017" i="2"/>
  <c r="J4018" i="2"/>
  <c r="J4021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52" i="2"/>
  <c r="J4053" i="2"/>
  <c r="J4055" i="2"/>
  <c r="J4056" i="2"/>
  <c r="J4058" i="2"/>
  <c r="J4077" i="2"/>
  <c r="J4096" i="2"/>
  <c r="J4097" i="2"/>
  <c r="J4098" i="2"/>
  <c r="J4099" i="2"/>
  <c r="J4100" i="2"/>
  <c r="J4101" i="2"/>
  <c r="J4102" i="2"/>
  <c r="J4105" i="2"/>
  <c r="J4106" i="2"/>
  <c r="J4107" i="2"/>
  <c r="J4108" i="2"/>
  <c r="J4109" i="2"/>
  <c r="J4110" i="2"/>
  <c r="J4112" i="2"/>
  <c r="J4113" i="2"/>
  <c r="J4114" i="2"/>
  <c r="J4117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8" i="2"/>
  <c r="J4150" i="2"/>
  <c r="J4151" i="2"/>
  <c r="J4152" i="2"/>
  <c r="J4154" i="2"/>
  <c r="J4173" i="2"/>
  <c r="J4192" i="2"/>
  <c r="J4193" i="2"/>
  <c r="J4194" i="2"/>
  <c r="J4195" i="2"/>
  <c r="J4196" i="2"/>
  <c r="J4197" i="2"/>
  <c r="J4198" i="2"/>
  <c r="J4201" i="2"/>
  <c r="J4202" i="2"/>
  <c r="J4203" i="2"/>
  <c r="J4204" i="2"/>
  <c r="J4205" i="2"/>
  <c r="J4206" i="2"/>
  <c r="J4208" i="2"/>
  <c r="J4209" i="2"/>
  <c r="J4210" i="2"/>
  <c r="J4213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42" i="2"/>
  <c r="J4243" i="2"/>
  <c r="J4244" i="2"/>
  <c r="J4247" i="2"/>
  <c r="J4266" i="2"/>
  <c r="J4286" i="2"/>
  <c r="J4287" i="2"/>
  <c r="J4288" i="2"/>
  <c r="J4289" i="2"/>
  <c r="J4290" i="2"/>
  <c r="J4291" i="2"/>
  <c r="J4292" i="2"/>
  <c r="J4295" i="2"/>
  <c r="J4296" i="2"/>
  <c r="J4297" i="2"/>
  <c r="J4298" i="2"/>
  <c r="J4299" i="2"/>
  <c r="J4300" i="2"/>
  <c r="J4302" i="2"/>
  <c r="J4303" i="2"/>
  <c r="J4304" i="2"/>
  <c r="J4307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6" i="2"/>
  <c r="J4338" i="2"/>
  <c r="J4339" i="2"/>
  <c r="J4341" i="2"/>
  <c r="J4360" i="2"/>
  <c r="J4379" i="2"/>
  <c r="J4380" i="2"/>
  <c r="J4381" i="2"/>
  <c r="J4382" i="2"/>
  <c r="J4383" i="2"/>
  <c r="J4384" i="2"/>
  <c r="J4385" i="2"/>
  <c r="J4388" i="2"/>
  <c r="J4389" i="2"/>
  <c r="J4390" i="2"/>
  <c r="J4391" i="2"/>
  <c r="J4392" i="2"/>
  <c r="J4393" i="2"/>
  <c r="J4395" i="2"/>
  <c r="J4396" i="2"/>
  <c r="J4397" i="2"/>
  <c r="J4400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9" i="2"/>
  <c r="J4430" i="2"/>
  <c r="J4432" i="2"/>
  <c r="J4434" i="2"/>
  <c r="J4453" i="2"/>
  <c r="J4472" i="2"/>
  <c r="J4473" i="2"/>
  <c r="J4474" i="2"/>
  <c r="J4475" i="2"/>
  <c r="J4476" i="2"/>
  <c r="J4477" i="2"/>
  <c r="J4478" i="2"/>
  <c r="J4481" i="2"/>
  <c r="J4482" i="2"/>
  <c r="J4483" i="2"/>
  <c r="J4484" i="2"/>
  <c r="J4485" i="2"/>
  <c r="J4486" i="2"/>
  <c r="J4488" i="2"/>
  <c r="J4489" i="2"/>
  <c r="J4490" i="2"/>
  <c r="J4493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22" i="2"/>
  <c r="J4523" i="2"/>
  <c r="J4524" i="2"/>
  <c r="J4527" i="2"/>
  <c r="J4546" i="2"/>
  <c r="J4565" i="2"/>
  <c r="J4566" i="2"/>
  <c r="J4567" i="2"/>
  <c r="J4568" i="2"/>
  <c r="J4569" i="2"/>
  <c r="J4572" i="2"/>
  <c r="J4573" i="2"/>
  <c r="J4574" i="2"/>
  <c r="J4575" i="2"/>
  <c r="J4576" i="2"/>
  <c r="J4578" i="2"/>
  <c r="J4579" i="2"/>
  <c r="J4580" i="2"/>
  <c r="J4583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11" i="2"/>
  <c r="J4612" i="2"/>
  <c r="J4614" i="2"/>
  <c r="J4617" i="2"/>
  <c r="J4636" i="2"/>
  <c r="J4655" i="2"/>
  <c r="J4656" i="2"/>
  <c r="J4657" i="2"/>
  <c r="J4658" i="2"/>
  <c r="J4659" i="2"/>
  <c r="J4662" i="2"/>
  <c r="J4663" i="2"/>
  <c r="J4664" i="2"/>
  <c r="J4665" i="2"/>
  <c r="J4666" i="2"/>
  <c r="J4668" i="2"/>
  <c r="J4669" i="2"/>
  <c r="J4670" i="2"/>
  <c r="J4673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8" i="2"/>
  <c r="J4699" i="2"/>
  <c r="J4702" i="2"/>
  <c r="J4721" i="2"/>
  <c r="J4740" i="2"/>
  <c r="J4741" i="2"/>
  <c r="J4742" i="2"/>
  <c r="J4743" i="2"/>
  <c r="J4744" i="2"/>
  <c r="J4745" i="2"/>
  <c r="J4746" i="2"/>
  <c r="J4749" i="2"/>
  <c r="J4750" i="2"/>
  <c r="J4751" i="2"/>
  <c r="J4752" i="2"/>
  <c r="J4753" i="2"/>
  <c r="J4755" i="2"/>
  <c r="J4756" i="2"/>
  <c r="J4757" i="2"/>
  <c r="J4760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7" i="2"/>
  <c r="J4788" i="2"/>
  <c r="J4791" i="2"/>
  <c r="J4810" i="2"/>
  <c r="J4829" i="2"/>
  <c r="J4830" i="2"/>
  <c r="J4831" i="2"/>
  <c r="J4832" i="2"/>
  <c r="J4833" i="2"/>
  <c r="J4834" i="2"/>
  <c r="J4835" i="2"/>
  <c r="J4838" i="2"/>
  <c r="J4839" i="2"/>
  <c r="J4840" i="2"/>
  <c r="J4841" i="2"/>
  <c r="J4842" i="2"/>
  <c r="J4844" i="2"/>
  <c r="J4845" i="2"/>
  <c r="J4846" i="2"/>
  <c r="J4849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8" i="2"/>
  <c r="J4879" i="2"/>
  <c r="J4881" i="2"/>
  <c r="J4883" i="2"/>
  <c r="J4902" i="2"/>
  <c r="J4921" i="2"/>
  <c r="J4922" i="2"/>
  <c r="J4923" i="2"/>
  <c r="J4924" i="2"/>
  <c r="J4925" i="2"/>
  <c r="J4926" i="2"/>
  <c r="J4927" i="2"/>
  <c r="J4930" i="2"/>
  <c r="J4931" i="2"/>
  <c r="J4932" i="2"/>
  <c r="J4933" i="2"/>
  <c r="J4934" i="2"/>
  <c r="J4936" i="2"/>
  <c r="J4937" i="2"/>
  <c r="J4938" i="2"/>
  <c r="J4941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8" i="2"/>
  <c r="J4969" i="2"/>
  <c r="J4972" i="2"/>
  <c r="J4991" i="2"/>
  <c r="J5010" i="2"/>
  <c r="J5011" i="2"/>
  <c r="J5012" i="2"/>
  <c r="J5013" i="2"/>
  <c r="J5014" i="2"/>
  <c r="J5015" i="2"/>
  <c r="J5016" i="2"/>
  <c r="J5017" i="2"/>
  <c r="J5018" i="2"/>
  <c r="J5021" i="2"/>
  <c r="J5022" i="2"/>
  <c r="J5023" i="2"/>
  <c r="J5024" i="2"/>
  <c r="J5025" i="2"/>
  <c r="J5026" i="2"/>
  <c r="J5029" i="2"/>
  <c r="J5030" i="2"/>
  <c r="J5031" i="2"/>
  <c r="J5032" i="2"/>
  <c r="J5033" i="2"/>
  <c r="J5036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9" i="2"/>
  <c r="J5070" i="2"/>
  <c r="J5071" i="2"/>
  <c r="J5074" i="2"/>
  <c r="J5077" i="2"/>
  <c r="J5096" i="2"/>
  <c r="J5115" i="2"/>
  <c r="J5116" i="2"/>
  <c r="J5117" i="2"/>
  <c r="J5118" i="2"/>
  <c r="J5119" i="2"/>
  <c r="J5120" i="2"/>
  <c r="J5121" i="2"/>
  <c r="J5124" i="2"/>
  <c r="J5125" i="2"/>
  <c r="J5126" i="2"/>
  <c r="J5127" i="2"/>
  <c r="J5128" i="2"/>
  <c r="J5129" i="2"/>
  <c r="J5131" i="2"/>
  <c r="J5132" i="2"/>
  <c r="J5133" i="2"/>
  <c r="J5136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7" i="2"/>
  <c r="J5168" i="2"/>
  <c r="J5170" i="2"/>
  <c r="J5171" i="2"/>
  <c r="J5173" i="2"/>
  <c r="J5192" i="2"/>
  <c r="B2" i="4"/>
  <c r="A2" i="4"/>
  <c r="N2" i="1"/>
  <c r="N3" i="1"/>
  <c r="N4" i="1"/>
  <c r="N5" i="1"/>
  <c r="N6" i="1"/>
  <c r="N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6" i="1"/>
  <c r="N147" i="1"/>
  <c r="N148" i="1"/>
  <c r="N149" i="1"/>
  <c r="N152" i="1"/>
  <c r="N153" i="1"/>
  <c r="N154" i="1"/>
  <c r="N155" i="1"/>
  <c r="N156" i="1"/>
  <c r="N157" i="1"/>
  <c r="N158" i="1"/>
  <c r="N159" i="1"/>
  <c r="N161" i="1"/>
  <c r="N162" i="1"/>
  <c r="N164" i="1"/>
  <c r="N165" i="1"/>
  <c r="N166" i="1"/>
  <c r="N167" i="1"/>
  <c r="N168" i="1"/>
  <c r="N169" i="1"/>
  <c r="N170" i="1"/>
  <c r="N172" i="1"/>
  <c r="N173" i="1"/>
  <c r="N176" i="1"/>
  <c r="N177" i="1"/>
  <c r="N178" i="1"/>
  <c r="N179" i="1"/>
  <c r="N181" i="1"/>
  <c r="N183" i="1"/>
  <c r="N184" i="1"/>
  <c r="N185" i="1"/>
  <c r="N186" i="1"/>
  <c r="N187" i="1"/>
  <c r="N188" i="1"/>
  <c r="N189" i="1"/>
  <c r="N190" i="1"/>
  <c r="N191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5" i="1"/>
  <c r="N236" i="1"/>
  <c r="N237" i="1"/>
  <c r="N238" i="1"/>
  <c r="N239" i="1"/>
  <c r="N242" i="1"/>
  <c r="N243" i="1"/>
  <c r="N244" i="1"/>
  <c r="N245" i="1"/>
  <c r="N246" i="1"/>
  <c r="N247" i="1"/>
  <c r="N248" i="1"/>
  <c r="N249" i="1"/>
  <c r="N251" i="1"/>
  <c r="N252" i="1"/>
  <c r="N254" i="1"/>
  <c r="N255" i="1"/>
  <c r="N256" i="1"/>
  <c r="N257" i="1"/>
  <c r="N258" i="1"/>
  <c r="N259" i="1"/>
  <c r="N260" i="1"/>
  <c r="N261" i="1"/>
  <c r="N263" i="1"/>
  <c r="N264" i="1"/>
  <c r="N265" i="1"/>
  <c r="N268" i="1"/>
  <c r="N269" i="1"/>
  <c r="N270" i="1"/>
  <c r="N271" i="1"/>
  <c r="N273" i="1"/>
  <c r="N276" i="1"/>
  <c r="N277" i="1"/>
  <c r="N278" i="1"/>
  <c r="N279" i="1"/>
  <c r="N280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9" i="1"/>
  <c r="N330" i="1"/>
  <c r="N336" i="1"/>
  <c r="N337" i="1"/>
  <c r="N340" i="1"/>
  <c r="N341" i="1"/>
  <c r="N343" i="1"/>
  <c r="N344" i="1"/>
  <c r="N345" i="1"/>
  <c r="N346" i="1"/>
  <c r="N347" i="1"/>
  <c r="N348" i="1"/>
  <c r="N349" i="1"/>
  <c r="N350" i="1"/>
  <c r="N351" i="1"/>
  <c r="N352" i="1"/>
  <c r="N363" i="1"/>
  <c r="N364" i="1"/>
  <c r="N365" i="1"/>
  <c r="N366" i="1"/>
  <c r="N369" i="1"/>
  <c r="N370" i="1"/>
  <c r="N372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7" i="1"/>
  <c r="N418" i="1"/>
  <c r="N424" i="1"/>
  <c r="N425" i="1"/>
  <c r="N428" i="1"/>
  <c r="N429" i="1"/>
  <c r="N431" i="1"/>
  <c r="N432" i="1"/>
  <c r="N433" i="1"/>
  <c r="N434" i="1"/>
  <c r="N435" i="1"/>
  <c r="N436" i="1"/>
  <c r="N437" i="1"/>
  <c r="N438" i="1"/>
  <c r="N439" i="1"/>
  <c r="N440" i="1"/>
  <c r="N443" i="1"/>
  <c r="N453" i="1"/>
  <c r="N454" i="1"/>
  <c r="N455" i="1"/>
  <c r="N456" i="1"/>
  <c r="N459" i="1"/>
  <c r="N460" i="1"/>
  <c r="N462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7" i="1"/>
  <c r="N508" i="1"/>
  <c r="N514" i="1"/>
  <c r="N515" i="1"/>
  <c r="N518" i="1"/>
  <c r="N519" i="1"/>
  <c r="N521" i="1"/>
  <c r="N522" i="1"/>
  <c r="N523" i="1"/>
  <c r="N524" i="1"/>
  <c r="N525" i="1"/>
  <c r="N526" i="1"/>
  <c r="N527" i="1"/>
  <c r="N528" i="1"/>
  <c r="N529" i="1"/>
  <c r="N530" i="1"/>
  <c r="N541" i="1"/>
  <c r="N542" i="1"/>
  <c r="N543" i="1"/>
  <c r="N544" i="1"/>
  <c r="N546" i="1"/>
  <c r="N548" i="1"/>
  <c r="N549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97" i="1"/>
  <c r="N598" i="1"/>
  <c r="N604" i="1"/>
  <c r="N605" i="1"/>
  <c r="N608" i="1"/>
  <c r="N611" i="1"/>
  <c r="N612" i="1"/>
  <c r="N614" i="1"/>
  <c r="N615" i="1"/>
  <c r="N616" i="1"/>
  <c r="N617" i="1"/>
  <c r="N618" i="1"/>
  <c r="N619" i="1"/>
  <c r="N620" i="1"/>
  <c r="N621" i="1"/>
  <c r="N622" i="1"/>
  <c r="N623" i="1"/>
  <c r="N631" i="1"/>
  <c r="N632" i="1"/>
  <c r="N636" i="1"/>
  <c r="N637" i="1"/>
  <c r="N639" i="1"/>
  <c r="N640" i="1"/>
  <c r="N641" i="1"/>
  <c r="N642" i="1"/>
  <c r="N645" i="1"/>
  <c r="N646" i="1"/>
  <c r="N648" i="1"/>
  <c r="N650" i="1"/>
  <c r="N652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96" i="1"/>
  <c r="N697" i="1"/>
  <c r="N703" i="1"/>
  <c r="N704" i="1"/>
  <c r="N707" i="1"/>
  <c r="N708" i="1"/>
  <c r="N710" i="1"/>
  <c r="N711" i="1"/>
  <c r="N712" i="1"/>
  <c r="N713" i="1"/>
  <c r="N714" i="1"/>
  <c r="N715" i="1"/>
  <c r="N716" i="1"/>
  <c r="N717" i="1"/>
  <c r="N718" i="1"/>
  <c r="N719" i="1"/>
  <c r="N722" i="1"/>
  <c r="N731" i="1"/>
  <c r="N732" i="1"/>
  <c r="N733" i="1"/>
  <c r="N734" i="1"/>
  <c r="N737" i="1"/>
  <c r="N738" i="1"/>
  <c r="N740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85" i="1"/>
  <c r="N786" i="1"/>
  <c r="N792" i="1"/>
  <c r="N793" i="1"/>
  <c r="N796" i="1"/>
  <c r="N797" i="1"/>
  <c r="N799" i="1"/>
  <c r="N800" i="1"/>
  <c r="N801" i="1"/>
  <c r="N802" i="1"/>
  <c r="N803" i="1"/>
  <c r="N804" i="1"/>
  <c r="N805" i="1"/>
  <c r="N806" i="1"/>
  <c r="N807" i="1"/>
  <c r="N808" i="1"/>
  <c r="N809" i="1"/>
  <c r="N812" i="1"/>
  <c r="N817" i="1"/>
  <c r="N822" i="1"/>
  <c r="N823" i="1"/>
  <c r="N824" i="1"/>
  <c r="N825" i="1"/>
  <c r="N828" i="1"/>
  <c r="N829" i="1"/>
  <c r="N831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9" i="1"/>
  <c r="N880" i="1"/>
  <c r="N886" i="1"/>
  <c r="N887" i="1"/>
  <c r="N890" i="1"/>
  <c r="N893" i="1"/>
  <c r="N894" i="1"/>
  <c r="N896" i="1"/>
  <c r="N897" i="1"/>
  <c r="N898" i="1"/>
  <c r="N899" i="1"/>
  <c r="N900" i="1"/>
  <c r="N901" i="1"/>
  <c r="N902" i="1"/>
  <c r="N903" i="1"/>
  <c r="N904" i="1"/>
  <c r="N905" i="1"/>
  <c r="N913" i="1"/>
  <c r="N919" i="1"/>
  <c r="N920" i="1"/>
  <c r="N921" i="1"/>
  <c r="N922" i="1"/>
  <c r="N925" i="1"/>
  <c r="N926" i="1"/>
  <c r="N928" i="1"/>
  <c r="N930" i="1"/>
  <c r="N932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76" i="1"/>
  <c r="N977" i="1"/>
  <c r="N983" i="1"/>
  <c r="N984" i="1"/>
  <c r="N987" i="1"/>
  <c r="N988" i="1"/>
  <c r="N990" i="1"/>
  <c r="N991" i="1"/>
  <c r="N992" i="1"/>
  <c r="N993" i="1"/>
  <c r="N994" i="1"/>
  <c r="N995" i="1"/>
  <c r="N996" i="1"/>
  <c r="N997" i="1"/>
  <c r="N998" i="1"/>
  <c r="N999" i="1"/>
  <c r="N1002" i="1"/>
  <c r="N1012" i="1"/>
  <c r="N1013" i="1"/>
  <c r="N1014" i="1"/>
  <c r="N1015" i="1"/>
  <c r="N1017" i="1"/>
  <c r="N1019" i="1"/>
  <c r="N1020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66" i="1"/>
  <c r="N1067" i="1"/>
  <c r="N1073" i="1"/>
  <c r="N1074" i="1"/>
  <c r="N1077" i="1"/>
  <c r="N1078" i="1"/>
  <c r="N1080" i="1"/>
  <c r="N1081" i="1"/>
  <c r="N1082" i="1"/>
  <c r="N1083" i="1"/>
  <c r="N1084" i="1"/>
  <c r="N1085" i="1"/>
  <c r="N1086" i="1"/>
  <c r="N1087" i="1"/>
  <c r="N1088" i="1"/>
  <c r="N1089" i="1"/>
  <c r="N1092" i="1"/>
  <c r="N1101" i="1"/>
  <c r="N1102" i="1"/>
  <c r="N1103" i="1"/>
  <c r="N1104" i="1"/>
  <c r="N1106" i="1"/>
  <c r="N1108" i="1"/>
  <c r="N1109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55" i="1"/>
  <c r="N1156" i="1"/>
  <c r="N1162" i="1"/>
  <c r="N1163" i="1"/>
  <c r="N1166" i="1"/>
  <c r="N1167" i="1"/>
  <c r="N1169" i="1"/>
  <c r="N1170" i="1"/>
  <c r="N1171" i="1"/>
  <c r="N1172" i="1"/>
  <c r="N1173" i="1"/>
  <c r="N1174" i="1"/>
  <c r="N1175" i="1"/>
  <c r="N1176" i="1"/>
  <c r="N1177" i="1"/>
  <c r="N1178" i="1"/>
  <c r="N1181" i="1"/>
  <c r="N1190" i="1"/>
  <c r="N1191" i="1"/>
  <c r="N1192" i="1"/>
  <c r="N1193" i="1"/>
  <c r="N1196" i="1"/>
  <c r="N1197" i="1"/>
  <c r="N1199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44" i="1"/>
  <c r="N1245" i="1"/>
  <c r="N1251" i="1"/>
  <c r="N1252" i="1"/>
  <c r="N1255" i="1"/>
  <c r="N1256" i="1"/>
  <c r="N1258" i="1"/>
  <c r="N1259" i="1"/>
  <c r="N1260" i="1"/>
  <c r="N1261" i="1"/>
  <c r="N1262" i="1"/>
  <c r="N1263" i="1"/>
  <c r="N1264" i="1"/>
  <c r="N1265" i="1"/>
  <c r="N1266" i="1"/>
  <c r="N1267" i="1"/>
  <c r="N1270" i="1"/>
  <c r="N1279" i="1"/>
  <c r="N1280" i="1"/>
  <c r="N1281" i="1"/>
  <c r="N1282" i="1"/>
  <c r="N1284" i="1"/>
  <c r="N1286" i="1"/>
  <c r="N1287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33" i="1"/>
  <c r="N1334" i="1"/>
  <c r="N1340" i="1"/>
  <c r="N1341" i="1"/>
  <c r="N1344" i="1"/>
  <c r="N1345" i="1"/>
  <c r="N1347" i="1"/>
  <c r="N1348" i="1"/>
  <c r="N1349" i="1"/>
  <c r="N1350" i="1"/>
  <c r="N1351" i="1"/>
  <c r="N1352" i="1"/>
  <c r="N1353" i="1"/>
  <c r="N1354" i="1"/>
  <c r="N1355" i="1"/>
  <c r="N1356" i="1"/>
  <c r="N1359" i="1"/>
  <c r="N1368" i="1"/>
  <c r="N1369" i="1"/>
  <c r="N1370" i="1"/>
  <c r="N1371" i="1"/>
  <c r="N1373" i="1"/>
  <c r="N1375" i="1"/>
  <c r="N1376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24" i="1"/>
  <c r="N1425" i="1"/>
  <c r="N1431" i="1"/>
  <c r="N1432" i="1"/>
  <c r="N1435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4" i="1"/>
  <c r="N1459" i="1"/>
  <c r="N1465" i="1"/>
  <c r="N1466" i="1"/>
  <c r="N1467" i="1"/>
  <c r="N1468" i="1"/>
  <c r="N1471" i="1"/>
  <c r="N1472" i="1"/>
  <c r="N1474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6" i="1"/>
  <c r="N1520" i="1"/>
  <c r="N1521" i="1"/>
  <c r="N1522" i="1"/>
  <c r="N1523" i="1"/>
  <c r="N1526" i="1"/>
  <c r="N1527" i="1"/>
  <c r="N1529" i="1"/>
  <c r="N1530" i="1"/>
  <c r="N1532" i="1"/>
  <c r="N1533" i="1"/>
  <c r="N1534" i="1"/>
  <c r="N1535" i="1"/>
  <c r="N1545" i="1"/>
  <c r="N1546" i="1"/>
  <c r="N1547" i="1"/>
  <c r="N1548" i="1"/>
  <c r="N1549" i="1"/>
  <c r="N1550" i="1"/>
  <c r="N1553" i="1"/>
  <c r="N1554" i="1"/>
  <c r="N1555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601" i="1"/>
  <c r="N1602" i="1"/>
  <c r="N1608" i="1"/>
  <c r="N1609" i="1"/>
  <c r="N1612" i="1"/>
  <c r="N1613" i="1"/>
  <c r="N1615" i="1"/>
  <c r="N1616" i="1"/>
  <c r="N1617" i="1"/>
  <c r="N1618" i="1"/>
  <c r="N1619" i="1"/>
  <c r="N1620" i="1"/>
  <c r="N1621" i="1"/>
  <c r="N1622" i="1"/>
  <c r="N1623" i="1"/>
  <c r="N1624" i="1"/>
  <c r="N1627" i="1"/>
  <c r="N1636" i="1"/>
  <c r="N1637" i="1"/>
  <c r="N1638" i="1"/>
  <c r="N1639" i="1"/>
  <c r="N1640" i="1"/>
  <c r="N1643" i="1"/>
  <c r="N1644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90" i="1"/>
  <c r="N1691" i="1"/>
  <c r="N1697" i="1"/>
  <c r="N1698" i="1"/>
  <c r="N1701" i="1"/>
  <c r="N1702" i="1"/>
  <c r="N1704" i="1"/>
  <c r="N1705" i="1"/>
  <c r="N1706" i="1"/>
  <c r="N1707" i="1"/>
  <c r="N1708" i="1"/>
  <c r="N1709" i="1"/>
  <c r="N1710" i="1"/>
  <c r="N1711" i="1"/>
  <c r="N1712" i="1"/>
  <c r="N1713" i="1"/>
  <c r="N1716" i="1"/>
  <c r="N1725" i="1"/>
  <c r="N1726" i="1"/>
  <c r="N1727" i="1"/>
  <c r="N1728" i="1"/>
  <c r="N1731" i="1"/>
  <c r="N1732" i="1"/>
  <c r="N1735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9" i="1"/>
  <c r="N1780" i="1"/>
  <c r="N1786" i="1"/>
  <c r="N1787" i="1"/>
  <c r="N1790" i="1"/>
  <c r="N1791" i="1"/>
  <c r="N1793" i="1"/>
  <c r="N1794" i="1"/>
  <c r="N1795" i="1"/>
  <c r="N1796" i="1"/>
  <c r="N1797" i="1"/>
  <c r="N1798" i="1"/>
  <c r="N1799" i="1"/>
  <c r="N1800" i="1"/>
  <c r="N1801" i="1"/>
  <c r="N1802" i="1"/>
  <c r="N1805" i="1"/>
  <c r="N1814" i="1"/>
  <c r="N1815" i="1"/>
  <c r="N1816" i="1"/>
  <c r="N1817" i="1"/>
  <c r="N1818" i="1"/>
  <c r="N1821" i="1"/>
  <c r="N1822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8" i="1"/>
  <c r="N1869" i="1"/>
  <c r="N1875" i="1"/>
  <c r="N1876" i="1"/>
  <c r="N1879" i="1"/>
  <c r="N1880" i="1"/>
  <c r="N1882" i="1"/>
  <c r="N1883" i="1"/>
  <c r="N1884" i="1"/>
  <c r="N1885" i="1"/>
  <c r="N1886" i="1"/>
  <c r="N1887" i="1"/>
  <c r="N1888" i="1"/>
  <c r="N1889" i="1"/>
  <c r="N1890" i="1"/>
  <c r="N1891" i="1"/>
  <c r="N1894" i="1"/>
  <c r="N1903" i="1"/>
  <c r="N1904" i="1"/>
  <c r="N1905" i="1"/>
  <c r="N1906" i="1"/>
  <c r="N1909" i="1"/>
  <c r="N1910" i="1"/>
  <c r="N1913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7" i="1"/>
  <c r="N1958" i="1"/>
  <c r="N1964" i="1"/>
  <c r="N1965" i="1"/>
  <c r="N1968" i="1"/>
  <c r="N1969" i="1"/>
  <c r="N1971" i="1"/>
  <c r="N1972" i="1"/>
  <c r="N1973" i="1"/>
  <c r="N1974" i="1"/>
  <c r="N1975" i="1"/>
  <c r="N1976" i="1"/>
  <c r="N1977" i="1"/>
  <c r="N1978" i="1"/>
  <c r="N1979" i="1"/>
  <c r="N1980" i="1"/>
  <c r="N1983" i="1"/>
  <c r="N1992" i="1"/>
  <c r="N1993" i="1"/>
  <c r="N1994" i="1"/>
  <c r="N1995" i="1"/>
  <c r="N1996" i="1"/>
  <c r="N1999" i="1"/>
  <c r="N2000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46" i="1"/>
  <c r="N2047" i="1"/>
  <c r="N2052" i="1"/>
  <c r="N2053" i="1"/>
  <c r="N2056" i="1"/>
  <c r="N2057" i="1"/>
  <c r="N2059" i="1"/>
  <c r="N2060" i="1"/>
  <c r="N2061" i="1"/>
  <c r="N2062" i="1"/>
  <c r="N2063" i="1"/>
  <c r="N2064" i="1"/>
  <c r="N2065" i="1"/>
  <c r="N2066" i="1"/>
  <c r="N2067" i="1"/>
  <c r="N2068" i="1"/>
  <c r="N2071" i="1"/>
  <c r="N2080" i="1"/>
  <c r="N2081" i="1"/>
  <c r="N2082" i="1"/>
  <c r="N2083" i="1"/>
  <c r="N2085" i="1"/>
  <c r="N2087" i="1"/>
  <c r="N2088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36" i="1"/>
  <c r="N2137" i="1"/>
  <c r="N2142" i="1"/>
  <c r="N2143" i="1"/>
  <c r="N2146" i="1"/>
  <c r="N2149" i="1"/>
  <c r="N2150" i="1"/>
  <c r="N2152" i="1"/>
  <c r="N2153" i="1"/>
  <c r="N2154" i="1"/>
  <c r="N2155" i="1"/>
  <c r="N2156" i="1"/>
  <c r="N2157" i="1"/>
  <c r="N2158" i="1"/>
  <c r="N2159" i="1"/>
  <c r="N2160" i="1"/>
  <c r="N2161" i="1"/>
  <c r="N2164" i="1"/>
  <c r="N2169" i="1"/>
  <c r="N2174" i="1"/>
  <c r="N2175" i="1"/>
  <c r="N2176" i="1"/>
  <c r="N2177" i="1"/>
  <c r="N2180" i="1"/>
  <c r="N2181" i="1"/>
  <c r="N2183" i="1"/>
  <c r="N2185" i="1"/>
  <c r="N2187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31" i="1"/>
  <c r="N2232" i="1"/>
  <c r="N2238" i="1"/>
  <c r="N2239" i="1"/>
  <c r="N2242" i="1"/>
  <c r="N2243" i="1"/>
  <c r="N2245" i="1"/>
  <c r="N2246" i="1"/>
  <c r="N2247" i="1"/>
  <c r="N2248" i="1"/>
  <c r="N2249" i="1"/>
  <c r="N2250" i="1"/>
  <c r="N2251" i="1"/>
  <c r="N2252" i="1"/>
  <c r="N2253" i="1"/>
  <c r="N2254" i="1"/>
  <c r="N2257" i="1"/>
  <c r="N2266" i="1"/>
  <c r="N2267" i="1"/>
  <c r="N2268" i="1"/>
  <c r="N2269" i="1"/>
  <c r="N2272" i="1"/>
  <c r="N2273" i="1"/>
  <c r="N2276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22" i="1"/>
  <c r="N2323" i="1"/>
  <c r="N2329" i="1"/>
  <c r="N2330" i="1"/>
  <c r="N2333" i="1"/>
  <c r="N2336" i="1"/>
  <c r="N2337" i="1"/>
  <c r="N2339" i="1"/>
  <c r="N2340" i="1"/>
  <c r="N2341" i="1"/>
  <c r="N2342" i="1"/>
  <c r="N2343" i="1"/>
  <c r="N2344" i="1"/>
  <c r="N2345" i="1"/>
  <c r="N2346" i="1"/>
  <c r="N2347" i="1"/>
  <c r="N2348" i="1"/>
  <c r="N2351" i="1"/>
  <c r="N2357" i="1"/>
  <c r="N2363" i="1"/>
  <c r="N2364" i="1"/>
  <c r="N2365" i="1"/>
  <c r="N2366" i="1"/>
  <c r="N2369" i="1"/>
  <c r="N2370" i="1"/>
  <c r="N2372" i="1"/>
  <c r="N2375" i="1"/>
  <c r="N2376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20" i="1"/>
  <c r="N2421" i="1"/>
  <c r="N2426" i="1"/>
  <c r="N2427" i="1"/>
  <c r="N2430" i="1"/>
  <c r="N2431" i="1"/>
  <c r="N2433" i="1"/>
  <c r="N2434" i="1"/>
  <c r="N2435" i="1"/>
  <c r="N2436" i="1"/>
  <c r="N2437" i="1"/>
  <c r="N2438" i="1"/>
  <c r="N2439" i="1"/>
  <c r="N2440" i="1"/>
  <c r="N2441" i="1"/>
  <c r="N2442" i="1"/>
  <c r="N2445" i="1"/>
  <c r="N2454" i="1"/>
  <c r="N2455" i="1"/>
  <c r="N2456" i="1"/>
  <c r="N2457" i="1"/>
  <c r="N2460" i="1"/>
  <c r="N2461" i="1"/>
  <c r="N2463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10" i="1"/>
  <c r="N2511" i="1"/>
  <c r="N2516" i="1"/>
  <c r="N2517" i="1"/>
  <c r="N2520" i="1"/>
  <c r="N2522" i="1"/>
  <c r="N2524" i="1"/>
  <c r="N2525" i="1"/>
  <c r="N2527" i="1"/>
  <c r="N2528" i="1"/>
  <c r="N2529" i="1"/>
  <c r="N2530" i="1"/>
  <c r="N2531" i="1"/>
  <c r="N2532" i="1"/>
  <c r="N2533" i="1"/>
  <c r="N2534" i="1"/>
  <c r="N2535" i="1"/>
  <c r="N2536" i="1"/>
  <c r="N2539" i="1"/>
  <c r="N2545" i="1"/>
  <c r="N2551" i="1"/>
  <c r="N2552" i="1"/>
  <c r="N2553" i="1"/>
  <c r="N2554" i="1"/>
  <c r="N2556" i="1"/>
  <c r="N2558" i="1"/>
  <c r="N2559" i="1"/>
  <c r="N2563" i="1"/>
  <c r="N2564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8" i="1"/>
  <c r="N2609" i="1"/>
  <c r="N2614" i="1"/>
  <c r="N2615" i="1"/>
  <c r="N2618" i="1"/>
  <c r="N2619" i="1"/>
  <c r="N2621" i="1"/>
  <c r="N2622" i="1"/>
  <c r="N2623" i="1"/>
  <c r="N2624" i="1"/>
  <c r="N2625" i="1"/>
  <c r="N2626" i="1"/>
  <c r="N2627" i="1"/>
  <c r="N2628" i="1"/>
  <c r="N2629" i="1"/>
  <c r="N2630" i="1"/>
  <c r="N2633" i="1"/>
  <c r="N2642" i="1"/>
  <c r="N2643" i="1"/>
  <c r="N2644" i="1"/>
  <c r="N2645" i="1"/>
  <c r="N2649" i="1"/>
  <c r="N2650" i="1"/>
  <c r="N2652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96" i="1"/>
  <c r="N2697" i="1"/>
  <c r="N2702" i="1"/>
  <c r="N2703" i="1"/>
  <c r="N2706" i="1"/>
  <c r="N2707" i="1"/>
  <c r="N2709" i="1"/>
  <c r="N2710" i="1"/>
  <c r="N2711" i="1"/>
  <c r="N2712" i="1"/>
  <c r="N2713" i="1"/>
  <c r="N2714" i="1"/>
  <c r="N2715" i="1"/>
  <c r="N2716" i="1"/>
  <c r="N2717" i="1"/>
  <c r="N2718" i="1"/>
  <c r="N2721" i="1"/>
  <c r="N2730" i="1"/>
  <c r="N2731" i="1"/>
  <c r="N2732" i="1"/>
  <c r="N2733" i="1"/>
  <c r="N2734" i="1"/>
  <c r="N2736" i="1"/>
  <c r="N2737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86" i="1"/>
  <c r="N2787" i="1"/>
  <c r="N2792" i="1"/>
  <c r="N2793" i="1"/>
  <c r="N2796" i="1"/>
  <c r="N2799" i="1"/>
  <c r="N2800" i="1"/>
  <c r="N2802" i="1"/>
  <c r="N2803" i="1"/>
  <c r="N2804" i="1"/>
  <c r="N2805" i="1"/>
  <c r="N2806" i="1"/>
  <c r="N2807" i="1"/>
  <c r="N2808" i="1"/>
  <c r="N2809" i="1"/>
  <c r="N2810" i="1"/>
  <c r="N2811" i="1"/>
  <c r="N2814" i="1"/>
  <c r="N2820" i="1"/>
  <c r="N2826" i="1"/>
  <c r="N2827" i="1"/>
  <c r="N2828" i="1"/>
  <c r="N2829" i="1"/>
  <c r="N2832" i="1"/>
  <c r="N2833" i="1"/>
  <c r="N2835" i="1"/>
  <c r="N2837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84" i="1"/>
  <c r="N2885" i="1"/>
  <c r="N2890" i="1"/>
  <c r="N2891" i="1"/>
  <c r="N2894" i="1"/>
  <c r="N2897" i="1"/>
  <c r="N2898" i="1"/>
  <c r="N2900" i="1"/>
  <c r="N2901" i="1"/>
  <c r="N2902" i="1"/>
  <c r="N2903" i="1"/>
  <c r="N2904" i="1"/>
  <c r="N2905" i="1"/>
  <c r="N2906" i="1"/>
  <c r="N2907" i="1"/>
  <c r="N2908" i="1"/>
  <c r="N2909" i="1"/>
  <c r="N2912" i="1"/>
  <c r="N2918" i="1"/>
  <c r="N2925" i="1"/>
  <c r="N2926" i="1"/>
  <c r="N2927" i="1"/>
  <c r="N2928" i="1"/>
  <c r="N2930" i="1"/>
  <c r="N2932" i="1"/>
  <c r="N2933" i="1"/>
  <c r="N2937" i="1"/>
  <c r="N2938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82" i="1"/>
  <c r="N2983" i="1"/>
  <c r="N2988" i="1"/>
  <c r="N2989" i="1"/>
  <c r="N2992" i="1"/>
  <c r="N2993" i="1"/>
  <c r="N2995" i="1"/>
  <c r="N2996" i="1"/>
  <c r="N2997" i="1"/>
  <c r="N2998" i="1"/>
  <c r="N2999" i="1"/>
  <c r="N3000" i="1"/>
  <c r="N3001" i="1"/>
  <c r="N3002" i="1"/>
  <c r="N3003" i="1"/>
  <c r="N3004" i="1"/>
  <c r="N3007" i="1"/>
  <c r="N3016" i="1"/>
  <c r="N3017" i="1"/>
  <c r="N3018" i="1"/>
  <c r="N3019" i="1"/>
  <c r="N3021" i="1"/>
  <c r="N3023" i="1"/>
  <c r="N3024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71" i="1"/>
  <c r="N3072" i="1"/>
  <c r="N3077" i="1"/>
  <c r="N3078" i="1"/>
  <c r="N3081" i="1"/>
  <c r="N3082" i="1"/>
  <c r="N3084" i="1"/>
  <c r="N3085" i="1"/>
  <c r="N3086" i="1"/>
  <c r="N3087" i="1"/>
  <c r="N3088" i="1"/>
  <c r="N3089" i="1"/>
  <c r="N3090" i="1"/>
  <c r="N3091" i="1"/>
  <c r="N3092" i="1"/>
  <c r="N3093" i="1"/>
  <c r="N3096" i="1"/>
  <c r="N3105" i="1"/>
  <c r="N3106" i="1"/>
  <c r="N3107" i="1"/>
  <c r="N3108" i="1"/>
  <c r="N3111" i="1"/>
  <c r="N3112" i="1"/>
  <c r="N3114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9" i="1"/>
  <c r="N3160" i="1"/>
  <c r="N3165" i="1"/>
  <c r="N3166" i="1"/>
  <c r="N3169" i="1"/>
  <c r="N3170" i="1"/>
  <c r="N3172" i="1"/>
  <c r="N3173" i="1"/>
  <c r="N3174" i="1"/>
  <c r="N3175" i="1"/>
  <c r="N3176" i="1"/>
  <c r="N3177" i="1"/>
  <c r="N3178" i="1"/>
  <c r="N3179" i="1"/>
  <c r="N3180" i="1"/>
  <c r="N3181" i="1"/>
  <c r="N3184" i="1"/>
  <c r="N3189" i="1"/>
  <c r="N3194" i="1"/>
  <c r="N3195" i="1"/>
  <c r="N3196" i="1"/>
  <c r="N3197" i="1"/>
  <c r="N3199" i="1"/>
  <c r="N3201" i="1"/>
  <c r="N3202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8" i="1"/>
  <c r="N3249" i="1"/>
  <c r="N3254" i="1"/>
  <c r="N3255" i="1"/>
  <c r="N3258" i="1"/>
  <c r="N3259" i="1"/>
  <c r="N3261" i="1"/>
  <c r="N3262" i="1"/>
  <c r="N3263" i="1"/>
  <c r="N3264" i="1"/>
  <c r="N3265" i="1"/>
  <c r="N3266" i="1"/>
  <c r="N3267" i="1"/>
  <c r="N3268" i="1"/>
  <c r="N3269" i="1"/>
  <c r="N3270" i="1"/>
  <c r="N3273" i="1"/>
  <c r="N3282" i="1"/>
  <c r="N3283" i="1"/>
  <c r="N3284" i="1"/>
  <c r="N3285" i="1"/>
  <c r="N3288" i="1"/>
  <c r="N3289" i="1"/>
  <c r="N3291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36" i="1"/>
  <c r="N3337" i="1"/>
  <c r="N3343" i="1"/>
  <c r="N3344" i="1"/>
  <c r="N3347" i="1"/>
  <c r="N3348" i="1"/>
  <c r="N3350" i="1"/>
  <c r="N3351" i="1"/>
  <c r="N3352" i="1"/>
  <c r="N3353" i="1"/>
  <c r="N3355" i="1"/>
  <c r="N3356" i="1"/>
  <c r="N3357" i="1"/>
  <c r="N3358" i="1"/>
  <c r="N3359" i="1"/>
  <c r="N3360" i="1"/>
  <c r="N3364" i="1"/>
  <c r="N3374" i="1"/>
  <c r="N3375" i="1"/>
  <c r="N3376" i="1"/>
  <c r="N3377" i="1"/>
  <c r="N3378" i="1"/>
  <c r="N3381" i="1"/>
  <c r="N3382" i="1"/>
  <c r="N3384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I4" i="1"/>
  <c r="J4" i="1" s="1"/>
  <c r="I5" i="1"/>
  <c r="J5" i="1" s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8" i="1"/>
  <c r="J18" i="1" s="1"/>
  <c r="I20" i="1"/>
  <c r="J20" i="1" s="1"/>
  <c r="I24" i="1"/>
  <c r="J24" i="1" s="1"/>
  <c r="I25" i="1"/>
  <c r="J25" i="1" s="1"/>
  <c r="I46" i="1"/>
  <c r="J46" i="1" s="1"/>
  <c r="I47" i="1"/>
  <c r="J47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5" i="1"/>
  <c r="J95" i="1" s="1"/>
  <c r="I96" i="1"/>
  <c r="J96" i="1" s="1"/>
  <c r="I98" i="1"/>
  <c r="J98" i="1" s="1"/>
  <c r="I99" i="1"/>
  <c r="J99" i="1" s="1"/>
  <c r="I100" i="1"/>
  <c r="J100" i="1" s="1"/>
  <c r="I103" i="1"/>
  <c r="J103" i="1" s="1"/>
  <c r="I120" i="1"/>
  <c r="J120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50" i="1"/>
  <c r="J150" i="1" s="1"/>
  <c r="I151" i="1"/>
  <c r="J151" i="1" s="1"/>
  <c r="I152" i="1"/>
  <c r="J152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8" i="1"/>
  <c r="J178" i="1" s="1"/>
  <c r="I180" i="1"/>
  <c r="J180" i="1" s="1"/>
  <c r="I182" i="1"/>
  <c r="J182" i="1" s="1"/>
  <c r="I183" i="1"/>
  <c r="J183" i="1" s="1"/>
  <c r="I185" i="1"/>
  <c r="J185" i="1" s="1"/>
  <c r="I187" i="1"/>
  <c r="J187" i="1" s="1"/>
  <c r="I189" i="1"/>
  <c r="J189" i="1" s="1"/>
  <c r="I190" i="1"/>
  <c r="J190" i="1" s="1"/>
  <c r="I191" i="1"/>
  <c r="J191" i="1" s="1"/>
  <c r="I192" i="1"/>
  <c r="J192" i="1" s="1"/>
  <c r="I209" i="1"/>
  <c r="J209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40" i="1"/>
  <c r="J240" i="1" s="1"/>
  <c r="I241" i="1"/>
  <c r="J241" i="1" s="1"/>
  <c r="I242" i="1"/>
  <c r="J242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70" i="1"/>
  <c r="J270" i="1" s="1"/>
  <c r="I272" i="1"/>
  <c r="J272" i="1" s="1"/>
  <c r="I274" i="1"/>
  <c r="J274" i="1" s="1"/>
  <c r="I275" i="1"/>
  <c r="J275" i="1" s="1"/>
  <c r="I276" i="1"/>
  <c r="J276" i="1" s="1"/>
  <c r="I277" i="1"/>
  <c r="J277" i="1" s="1"/>
  <c r="I278" i="1"/>
  <c r="J278" i="1" s="1"/>
  <c r="I280" i="1"/>
  <c r="J280" i="1" s="1"/>
  <c r="I282" i="1"/>
  <c r="J282" i="1" s="1"/>
  <c r="I283" i="1"/>
  <c r="J283" i="1" s="1"/>
  <c r="I284" i="1"/>
  <c r="J284" i="1" s="1"/>
  <c r="I286" i="1"/>
  <c r="J286" i="1" s="1"/>
  <c r="I303" i="1"/>
  <c r="J303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31" i="1"/>
  <c r="J331" i="1" s="1"/>
  <c r="I332" i="1"/>
  <c r="J332" i="1" s="1"/>
  <c r="I333" i="1"/>
  <c r="J333" i="1" s="1"/>
  <c r="I334" i="1"/>
  <c r="J334" i="1" s="1"/>
  <c r="I335" i="1"/>
  <c r="J335" i="1" s="1"/>
  <c r="I338" i="1"/>
  <c r="J338" i="1" s="1"/>
  <c r="I339" i="1"/>
  <c r="J339" i="1" s="1"/>
  <c r="I342" i="1"/>
  <c r="J342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8" i="1"/>
  <c r="J368" i="1" s="1"/>
  <c r="I371" i="1"/>
  <c r="J371" i="1" s="1"/>
  <c r="I373" i="1"/>
  <c r="J373" i="1" s="1"/>
  <c r="I374" i="1"/>
  <c r="J374" i="1" s="1"/>
  <c r="I391" i="1"/>
  <c r="J391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9" i="1"/>
  <c r="J419" i="1" s="1"/>
  <c r="I420" i="1"/>
  <c r="J420" i="1" s="1"/>
  <c r="I421" i="1"/>
  <c r="J421" i="1" s="1"/>
  <c r="I422" i="1"/>
  <c r="J422" i="1" s="1"/>
  <c r="I423" i="1"/>
  <c r="J423" i="1" s="1"/>
  <c r="I426" i="1"/>
  <c r="J426" i="1" s="1"/>
  <c r="I427" i="1"/>
  <c r="J427" i="1" s="1"/>
  <c r="I430" i="1"/>
  <c r="J430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8" i="1"/>
  <c r="J458" i="1" s="1"/>
  <c r="I461" i="1"/>
  <c r="J461" i="1" s="1"/>
  <c r="I463" i="1"/>
  <c r="J463" i="1" s="1"/>
  <c r="I464" i="1"/>
  <c r="J464" i="1" s="1"/>
  <c r="I481" i="1"/>
  <c r="J481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9" i="1"/>
  <c r="J509" i="1" s="1"/>
  <c r="I510" i="1"/>
  <c r="J510" i="1" s="1"/>
  <c r="I511" i="1"/>
  <c r="J511" i="1" s="1"/>
  <c r="I512" i="1"/>
  <c r="J512" i="1" s="1"/>
  <c r="I513" i="1"/>
  <c r="J513" i="1" s="1"/>
  <c r="I516" i="1"/>
  <c r="J516" i="1" s="1"/>
  <c r="I517" i="1"/>
  <c r="J517" i="1" s="1"/>
  <c r="I520" i="1"/>
  <c r="J520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5" i="1"/>
  <c r="J545" i="1" s="1"/>
  <c r="I547" i="1"/>
  <c r="J547" i="1" s="1"/>
  <c r="I550" i="1"/>
  <c r="J550" i="1" s="1"/>
  <c r="I552" i="1"/>
  <c r="J552" i="1" s="1"/>
  <c r="I569" i="1"/>
  <c r="J569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9" i="1"/>
  <c r="J599" i="1" s="1"/>
  <c r="I600" i="1"/>
  <c r="J600" i="1" s="1"/>
  <c r="I601" i="1"/>
  <c r="J601" i="1" s="1"/>
  <c r="I602" i="1"/>
  <c r="J602" i="1" s="1"/>
  <c r="I603" i="1"/>
  <c r="J603" i="1" s="1"/>
  <c r="I606" i="1"/>
  <c r="J606" i="1" s="1"/>
  <c r="I607" i="1"/>
  <c r="J607" i="1" s="1"/>
  <c r="I609" i="1"/>
  <c r="J609" i="1" s="1"/>
  <c r="I610" i="1"/>
  <c r="J610" i="1" s="1"/>
  <c r="I613" i="1"/>
  <c r="J613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44" i="1"/>
  <c r="J644" i="1" s="1"/>
  <c r="I647" i="1"/>
  <c r="J647" i="1" s="1"/>
  <c r="I649" i="1"/>
  <c r="J649" i="1" s="1"/>
  <c r="I650" i="1"/>
  <c r="J650" i="1" s="1"/>
  <c r="I651" i="1"/>
  <c r="J651" i="1" s="1"/>
  <c r="I653" i="1"/>
  <c r="J653" i="1" s="1"/>
  <c r="I670" i="1"/>
  <c r="J670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8" i="1"/>
  <c r="J698" i="1" s="1"/>
  <c r="I699" i="1"/>
  <c r="J699" i="1" s="1"/>
  <c r="I700" i="1"/>
  <c r="J700" i="1" s="1"/>
  <c r="I701" i="1"/>
  <c r="J701" i="1" s="1"/>
  <c r="I702" i="1"/>
  <c r="J702" i="1" s="1"/>
  <c r="I705" i="1"/>
  <c r="J705" i="1" s="1"/>
  <c r="I706" i="1"/>
  <c r="J706" i="1" s="1"/>
  <c r="I709" i="1"/>
  <c r="J709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6" i="1"/>
  <c r="J736" i="1" s="1"/>
  <c r="I739" i="1"/>
  <c r="J739" i="1" s="1"/>
  <c r="I741" i="1"/>
  <c r="J741" i="1" s="1"/>
  <c r="I742" i="1"/>
  <c r="J742" i="1" s="1"/>
  <c r="I759" i="1"/>
  <c r="J759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7" i="1"/>
  <c r="J787" i="1" s="1"/>
  <c r="I788" i="1"/>
  <c r="J788" i="1" s="1"/>
  <c r="I789" i="1"/>
  <c r="J789" i="1" s="1"/>
  <c r="I790" i="1"/>
  <c r="J790" i="1" s="1"/>
  <c r="I791" i="1"/>
  <c r="J791" i="1" s="1"/>
  <c r="I794" i="1"/>
  <c r="J794" i="1" s="1"/>
  <c r="I795" i="1"/>
  <c r="J795" i="1" s="1"/>
  <c r="I798" i="1"/>
  <c r="J798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7" i="1"/>
  <c r="J827" i="1" s="1"/>
  <c r="I830" i="1"/>
  <c r="J830" i="1" s="1"/>
  <c r="I832" i="1"/>
  <c r="J832" i="1" s="1"/>
  <c r="I833" i="1"/>
  <c r="J833" i="1" s="1"/>
  <c r="I834" i="1"/>
  <c r="J834" i="1" s="1"/>
  <c r="I851" i="1"/>
  <c r="J851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81" i="1"/>
  <c r="J881" i="1" s="1"/>
  <c r="I882" i="1"/>
  <c r="J882" i="1" s="1"/>
  <c r="I883" i="1"/>
  <c r="J883" i="1" s="1"/>
  <c r="I884" i="1"/>
  <c r="J884" i="1" s="1"/>
  <c r="I885" i="1"/>
  <c r="J885" i="1" s="1"/>
  <c r="I888" i="1"/>
  <c r="J888" i="1" s="1"/>
  <c r="I889" i="1"/>
  <c r="J889" i="1" s="1"/>
  <c r="I891" i="1"/>
  <c r="J891" i="1" s="1"/>
  <c r="I892" i="1"/>
  <c r="J892" i="1" s="1"/>
  <c r="I895" i="1"/>
  <c r="J895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24" i="1"/>
  <c r="J924" i="1" s="1"/>
  <c r="I927" i="1"/>
  <c r="J927" i="1" s="1"/>
  <c r="I929" i="1"/>
  <c r="J929" i="1" s="1"/>
  <c r="I930" i="1"/>
  <c r="J930" i="1" s="1"/>
  <c r="I931" i="1"/>
  <c r="J931" i="1" s="1"/>
  <c r="I933" i="1"/>
  <c r="J933" i="1" s="1"/>
  <c r="I950" i="1"/>
  <c r="J950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8" i="1"/>
  <c r="J978" i="1" s="1"/>
  <c r="I979" i="1"/>
  <c r="J979" i="1" s="1"/>
  <c r="I980" i="1"/>
  <c r="J980" i="1" s="1"/>
  <c r="I981" i="1"/>
  <c r="J981" i="1" s="1"/>
  <c r="I982" i="1"/>
  <c r="J982" i="1" s="1"/>
  <c r="I985" i="1"/>
  <c r="J985" i="1" s="1"/>
  <c r="I986" i="1"/>
  <c r="J986" i="1" s="1"/>
  <c r="I989" i="1"/>
  <c r="J989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6" i="1"/>
  <c r="J1016" i="1" s="1"/>
  <c r="I1018" i="1"/>
  <c r="J1018" i="1" s="1"/>
  <c r="I1021" i="1"/>
  <c r="J1021" i="1" s="1"/>
  <c r="I1023" i="1"/>
  <c r="J1023" i="1" s="1"/>
  <c r="I1040" i="1"/>
  <c r="J1040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5" i="1"/>
  <c r="J1075" i="1" s="1"/>
  <c r="I1076" i="1"/>
  <c r="J1076" i="1" s="1"/>
  <c r="I1079" i="1"/>
  <c r="J1079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5" i="1"/>
  <c r="J1105" i="1" s="1"/>
  <c r="I1107" i="1"/>
  <c r="J1107" i="1" s="1"/>
  <c r="I1110" i="1"/>
  <c r="J1110" i="1" s="1"/>
  <c r="I1112" i="1"/>
  <c r="J1112" i="1" s="1"/>
  <c r="I1129" i="1"/>
  <c r="J1129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4" i="1"/>
  <c r="J1164" i="1" s="1"/>
  <c r="I1165" i="1"/>
  <c r="J1165" i="1" s="1"/>
  <c r="I1168" i="1"/>
  <c r="J1168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5" i="1"/>
  <c r="J1195" i="1" s="1"/>
  <c r="I1198" i="1"/>
  <c r="J1198" i="1" s="1"/>
  <c r="I1200" i="1"/>
  <c r="J1200" i="1" s="1"/>
  <c r="I1201" i="1"/>
  <c r="J1201" i="1" s="1"/>
  <c r="I1218" i="1"/>
  <c r="J1218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3" i="1"/>
  <c r="J1253" i="1" s="1"/>
  <c r="I1254" i="1"/>
  <c r="J1254" i="1" s="1"/>
  <c r="I1257" i="1"/>
  <c r="J1257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83" i="1"/>
  <c r="J1283" i="1" s="1"/>
  <c r="I1285" i="1"/>
  <c r="J1285" i="1" s="1"/>
  <c r="I1288" i="1"/>
  <c r="J1288" i="1" s="1"/>
  <c r="I1290" i="1"/>
  <c r="J1290" i="1" s="1"/>
  <c r="I1307" i="1"/>
  <c r="J1307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2" i="1"/>
  <c r="J1342" i="1" s="1"/>
  <c r="I1343" i="1"/>
  <c r="J1343" i="1" s="1"/>
  <c r="I1346" i="1"/>
  <c r="J1346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72" i="1"/>
  <c r="J1372" i="1" s="1"/>
  <c r="I1374" i="1"/>
  <c r="J1374" i="1" s="1"/>
  <c r="I1377" i="1"/>
  <c r="J1377" i="1" s="1"/>
  <c r="I1379" i="1"/>
  <c r="J1379" i="1" s="1"/>
  <c r="I1396" i="1"/>
  <c r="J1396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3" i="1"/>
  <c r="J1433" i="1" s="1"/>
  <c r="I1434" i="1"/>
  <c r="J1434" i="1" s="1"/>
  <c r="I1436" i="1"/>
  <c r="J1436" i="1" s="1"/>
  <c r="I1437" i="1"/>
  <c r="J1437" i="1" s="1"/>
  <c r="I1440" i="1"/>
  <c r="J1440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70" i="1"/>
  <c r="J1470" i="1" s="1"/>
  <c r="I1473" i="1"/>
  <c r="J1473" i="1" s="1"/>
  <c r="I1475" i="1"/>
  <c r="J1475" i="1" s="1"/>
  <c r="I1476" i="1"/>
  <c r="J1476" i="1" s="1"/>
  <c r="I1477" i="1"/>
  <c r="J1477" i="1" s="1"/>
  <c r="I1495" i="1"/>
  <c r="J1495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4" i="1"/>
  <c r="J1524" i="1" s="1"/>
  <c r="I1525" i="1"/>
  <c r="J1525" i="1" s="1"/>
  <c r="I1528" i="1"/>
  <c r="J1528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52" i="1"/>
  <c r="J1552" i="1" s="1"/>
  <c r="I1556" i="1"/>
  <c r="J1556" i="1" s="1"/>
  <c r="I1557" i="1"/>
  <c r="J1557" i="1" s="1"/>
  <c r="I1558" i="1"/>
  <c r="J1558" i="1" s="1"/>
  <c r="I1575" i="1"/>
  <c r="J1575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10" i="1"/>
  <c r="J1610" i="1" s="1"/>
  <c r="I1611" i="1"/>
  <c r="J1611" i="1" s="1"/>
  <c r="I1614" i="1"/>
  <c r="J1614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42" i="1"/>
  <c r="J1642" i="1" s="1"/>
  <c r="I1645" i="1"/>
  <c r="J1645" i="1" s="1"/>
  <c r="I1646" i="1"/>
  <c r="J1646" i="1" s="1"/>
  <c r="I1647" i="1"/>
  <c r="J1647" i="1" s="1"/>
  <c r="I1664" i="1"/>
  <c r="J1664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9" i="1"/>
  <c r="J1699" i="1" s="1"/>
  <c r="I1700" i="1"/>
  <c r="J1700" i="1" s="1"/>
  <c r="I1703" i="1"/>
  <c r="J1703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9" i="1"/>
  <c r="J1729" i="1" s="1"/>
  <c r="I1730" i="1"/>
  <c r="J1730" i="1" s="1"/>
  <c r="I1733" i="1"/>
  <c r="J1733" i="1" s="1"/>
  <c r="I1736" i="1"/>
  <c r="J1736" i="1" s="1"/>
  <c r="I1753" i="1"/>
  <c r="J1753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8" i="1"/>
  <c r="J1788" i="1" s="1"/>
  <c r="I1789" i="1"/>
  <c r="J1789" i="1" s="1"/>
  <c r="I1792" i="1"/>
  <c r="J1792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20" i="1"/>
  <c r="J1820" i="1" s="1"/>
  <c r="I1823" i="1"/>
  <c r="J1823" i="1" s="1"/>
  <c r="I1824" i="1"/>
  <c r="J1824" i="1" s="1"/>
  <c r="I1825" i="1"/>
  <c r="J1825" i="1" s="1"/>
  <c r="I1842" i="1"/>
  <c r="J1842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7" i="1"/>
  <c r="J1877" i="1" s="1"/>
  <c r="I1878" i="1"/>
  <c r="J1878" i="1" s="1"/>
  <c r="I1881" i="1"/>
  <c r="J1881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7" i="1"/>
  <c r="J1907" i="1" s="1"/>
  <c r="I1908" i="1"/>
  <c r="J1908" i="1" s="1"/>
  <c r="I1911" i="1"/>
  <c r="J1911" i="1" s="1"/>
  <c r="I1914" i="1"/>
  <c r="J1914" i="1" s="1"/>
  <c r="I1931" i="1"/>
  <c r="J1931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6" i="1"/>
  <c r="J1966" i="1" s="1"/>
  <c r="I1967" i="1"/>
  <c r="J1967" i="1" s="1"/>
  <c r="I1970" i="1"/>
  <c r="J1970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8" i="1"/>
  <c r="J1998" i="1" s="1"/>
  <c r="I2001" i="1"/>
  <c r="J2001" i="1" s="1"/>
  <c r="I2002" i="1"/>
  <c r="J2002" i="1" s="1"/>
  <c r="I2003" i="1"/>
  <c r="J2003" i="1" s="1"/>
  <c r="I2020" i="1"/>
  <c r="J2020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8" i="1"/>
  <c r="J2048" i="1" s="1"/>
  <c r="I2049" i="1"/>
  <c r="J2049" i="1" s="1"/>
  <c r="I2050" i="1"/>
  <c r="J2050" i="1" s="1"/>
  <c r="I2051" i="1"/>
  <c r="J2051" i="1" s="1"/>
  <c r="I2054" i="1"/>
  <c r="J2054" i="1" s="1"/>
  <c r="I2055" i="1"/>
  <c r="J2055" i="1" s="1"/>
  <c r="I2058" i="1"/>
  <c r="J2058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4" i="1"/>
  <c r="J2084" i="1" s="1"/>
  <c r="I2086" i="1"/>
  <c r="J2086" i="1" s="1"/>
  <c r="I2089" i="1"/>
  <c r="J2089" i="1" s="1"/>
  <c r="I2091" i="1"/>
  <c r="J2091" i="1" s="1"/>
  <c r="I2108" i="1"/>
  <c r="J2108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8" i="1"/>
  <c r="J2138" i="1" s="1"/>
  <c r="I2139" i="1"/>
  <c r="J2139" i="1" s="1"/>
  <c r="I2140" i="1"/>
  <c r="J2140" i="1" s="1"/>
  <c r="I2141" i="1"/>
  <c r="J2141" i="1" s="1"/>
  <c r="I2144" i="1"/>
  <c r="J2144" i="1" s="1"/>
  <c r="I2145" i="1"/>
  <c r="J2145" i="1" s="1"/>
  <c r="I2147" i="1"/>
  <c r="J2147" i="1" s="1"/>
  <c r="I2148" i="1"/>
  <c r="J2148" i="1" s="1"/>
  <c r="I2151" i="1"/>
  <c r="J2151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9" i="1"/>
  <c r="J2179" i="1" s="1"/>
  <c r="I2182" i="1"/>
  <c r="J2182" i="1" s="1"/>
  <c r="I2184" i="1"/>
  <c r="J2184" i="1" s="1"/>
  <c r="I2186" i="1"/>
  <c r="J2186" i="1" s="1"/>
  <c r="I2188" i="1"/>
  <c r="J2188" i="1" s="1"/>
  <c r="I2205" i="1"/>
  <c r="J2205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40" i="1"/>
  <c r="J2240" i="1" s="1"/>
  <c r="I2241" i="1"/>
  <c r="J2241" i="1" s="1"/>
  <c r="I2244" i="1"/>
  <c r="J2244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70" i="1"/>
  <c r="J2270" i="1" s="1"/>
  <c r="I2271" i="1"/>
  <c r="J2271" i="1" s="1"/>
  <c r="I2274" i="1"/>
  <c r="J2274" i="1" s="1"/>
  <c r="I2277" i="1"/>
  <c r="J2277" i="1" s="1"/>
  <c r="I2294" i="1"/>
  <c r="J2294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31" i="1"/>
  <c r="J2331" i="1" s="1"/>
  <c r="I2332" i="1"/>
  <c r="J2332" i="1" s="1"/>
  <c r="I2334" i="1"/>
  <c r="J2334" i="1" s="1"/>
  <c r="I2335" i="1"/>
  <c r="J2335" i="1" s="1"/>
  <c r="I2338" i="1"/>
  <c r="J2338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8" i="1"/>
  <c r="J2368" i="1" s="1"/>
  <c r="I2371" i="1"/>
  <c r="J2371" i="1" s="1"/>
  <c r="I2373" i="1"/>
  <c r="J2373" i="1" s="1"/>
  <c r="I2374" i="1"/>
  <c r="J2374" i="1" s="1"/>
  <c r="I2377" i="1"/>
  <c r="J2377" i="1" s="1"/>
  <c r="I2394" i="1"/>
  <c r="J2394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2" i="1"/>
  <c r="J2422" i="1" s="1"/>
  <c r="I2423" i="1"/>
  <c r="J2423" i="1" s="1"/>
  <c r="I2424" i="1"/>
  <c r="J2424" i="1" s="1"/>
  <c r="I2425" i="1"/>
  <c r="J2425" i="1" s="1"/>
  <c r="I2428" i="1"/>
  <c r="J2428" i="1" s="1"/>
  <c r="I2429" i="1"/>
  <c r="J2429" i="1" s="1"/>
  <c r="I2432" i="1"/>
  <c r="J2432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9" i="1"/>
  <c r="J2459" i="1" s="1"/>
  <c r="I2462" i="1"/>
  <c r="J2462" i="1" s="1"/>
  <c r="I2464" i="1"/>
  <c r="J2464" i="1" s="1"/>
  <c r="I2465" i="1"/>
  <c r="J2465" i="1" s="1"/>
  <c r="I2482" i="1"/>
  <c r="J2482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2" i="1"/>
  <c r="J2512" i="1" s="1"/>
  <c r="I2513" i="1"/>
  <c r="J2513" i="1" s="1"/>
  <c r="I2514" i="1"/>
  <c r="J2514" i="1" s="1"/>
  <c r="I2515" i="1"/>
  <c r="J2515" i="1" s="1"/>
  <c r="I2518" i="1"/>
  <c r="J2518" i="1" s="1"/>
  <c r="I2519" i="1"/>
  <c r="J2519" i="1" s="1"/>
  <c r="I2521" i="1"/>
  <c r="J2521" i="1" s="1"/>
  <c r="I2522" i="1"/>
  <c r="J2522" i="1" s="1"/>
  <c r="I2523" i="1"/>
  <c r="J2523" i="1" s="1"/>
  <c r="I2526" i="1"/>
  <c r="J2526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5" i="1"/>
  <c r="J2555" i="1" s="1"/>
  <c r="I2557" i="1"/>
  <c r="J2557" i="1" s="1"/>
  <c r="I2560" i="1"/>
  <c r="J2560" i="1" s="1"/>
  <c r="I2562" i="1"/>
  <c r="J2562" i="1" s="1"/>
  <c r="I2565" i="1"/>
  <c r="J2565" i="1" s="1"/>
  <c r="I2582" i="1"/>
  <c r="J2582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10" i="1"/>
  <c r="J2610" i="1" s="1"/>
  <c r="I2611" i="1"/>
  <c r="J2611" i="1" s="1"/>
  <c r="I2612" i="1"/>
  <c r="J2612" i="1" s="1"/>
  <c r="I2613" i="1"/>
  <c r="J2613" i="1" s="1"/>
  <c r="I2616" i="1"/>
  <c r="J2616" i="1" s="1"/>
  <c r="I2617" i="1"/>
  <c r="J2617" i="1" s="1"/>
  <c r="I2620" i="1"/>
  <c r="J2620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7" i="1"/>
  <c r="J2647" i="1" s="1"/>
  <c r="I2648" i="1"/>
  <c r="J2648" i="1" s="1"/>
  <c r="I2651" i="1"/>
  <c r="J2651" i="1" s="1"/>
  <c r="I2653" i="1"/>
  <c r="J2653" i="1" s="1"/>
  <c r="I2670" i="1"/>
  <c r="J2670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8" i="1"/>
  <c r="J2698" i="1" s="1"/>
  <c r="I2699" i="1"/>
  <c r="J2699" i="1" s="1"/>
  <c r="I2700" i="1"/>
  <c r="J2700" i="1" s="1"/>
  <c r="I2701" i="1"/>
  <c r="J2701" i="1" s="1"/>
  <c r="I2704" i="1"/>
  <c r="J2704" i="1" s="1"/>
  <c r="I2705" i="1"/>
  <c r="J2705" i="1" s="1"/>
  <c r="I2708" i="1"/>
  <c r="J2708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5" i="1"/>
  <c r="J2735" i="1" s="1"/>
  <c r="I2738" i="1"/>
  <c r="J2738" i="1" s="1"/>
  <c r="I2739" i="1"/>
  <c r="J2739" i="1" s="1"/>
  <c r="I2741" i="1"/>
  <c r="J2741" i="1" s="1"/>
  <c r="I2758" i="1"/>
  <c r="J2758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8" i="1"/>
  <c r="J2788" i="1" s="1"/>
  <c r="I2789" i="1"/>
  <c r="J2789" i="1" s="1"/>
  <c r="I2790" i="1"/>
  <c r="J2790" i="1" s="1"/>
  <c r="I2791" i="1"/>
  <c r="J2791" i="1" s="1"/>
  <c r="I2794" i="1"/>
  <c r="J2794" i="1" s="1"/>
  <c r="I2795" i="1"/>
  <c r="J2795" i="1" s="1"/>
  <c r="I2797" i="1"/>
  <c r="J2797" i="1" s="1"/>
  <c r="I2798" i="1"/>
  <c r="J2798" i="1" s="1"/>
  <c r="I2801" i="1"/>
  <c r="J2801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31" i="1"/>
  <c r="J2831" i="1" s="1"/>
  <c r="I2834" i="1"/>
  <c r="J2834" i="1" s="1"/>
  <c r="I2836" i="1"/>
  <c r="J2836" i="1" s="1"/>
  <c r="I2838" i="1"/>
  <c r="J2838" i="1" s="1"/>
  <c r="I2839" i="1"/>
  <c r="J2839" i="1" s="1"/>
  <c r="I2856" i="1"/>
  <c r="J2856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6" i="1"/>
  <c r="J2886" i="1" s="1"/>
  <c r="I2887" i="1"/>
  <c r="J2887" i="1" s="1"/>
  <c r="I2888" i="1"/>
  <c r="J2888" i="1" s="1"/>
  <c r="I2889" i="1"/>
  <c r="J2889" i="1" s="1"/>
  <c r="I2892" i="1"/>
  <c r="J2892" i="1" s="1"/>
  <c r="I2893" i="1"/>
  <c r="J2893" i="1" s="1"/>
  <c r="I2895" i="1"/>
  <c r="J2895" i="1" s="1"/>
  <c r="I2896" i="1"/>
  <c r="J2896" i="1" s="1"/>
  <c r="I2899" i="1"/>
  <c r="J2899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9" i="1"/>
  <c r="J2929" i="1" s="1"/>
  <c r="I2931" i="1"/>
  <c r="J2931" i="1" s="1"/>
  <c r="I2934" i="1"/>
  <c r="J2934" i="1" s="1"/>
  <c r="I2936" i="1"/>
  <c r="J2936" i="1" s="1"/>
  <c r="I2939" i="1"/>
  <c r="J2939" i="1" s="1"/>
  <c r="I2956" i="1"/>
  <c r="J2956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4" i="1"/>
  <c r="J2984" i="1" s="1"/>
  <c r="I2985" i="1"/>
  <c r="J2985" i="1" s="1"/>
  <c r="I2986" i="1"/>
  <c r="J2986" i="1" s="1"/>
  <c r="I2987" i="1"/>
  <c r="J2987" i="1" s="1"/>
  <c r="I2990" i="1"/>
  <c r="J2990" i="1" s="1"/>
  <c r="I2991" i="1"/>
  <c r="J2991" i="1" s="1"/>
  <c r="I2994" i="1"/>
  <c r="J2994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20" i="1"/>
  <c r="J3020" i="1" s="1"/>
  <c r="I3022" i="1"/>
  <c r="J3022" i="1" s="1"/>
  <c r="I3025" i="1"/>
  <c r="J3025" i="1" s="1"/>
  <c r="I3027" i="1"/>
  <c r="J3027" i="1" s="1"/>
  <c r="I3045" i="1"/>
  <c r="J3045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3" i="1"/>
  <c r="J3073" i="1" s="1"/>
  <c r="I3074" i="1"/>
  <c r="J3074" i="1" s="1"/>
  <c r="I3075" i="1"/>
  <c r="J3075" i="1" s="1"/>
  <c r="I3076" i="1"/>
  <c r="J3076" i="1" s="1"/>
  <c r="I3079" i="1"/>
  <c r="J3079" i="1" s="1"/>
  <c r="I3080" i="1"/>
  <c r="J3080" i="1" s="1"/>
  <c r="I3083" i="1"/>
  <c r="J3083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10" i="1"/>
  <c r="J3110" i="1" s="1"/>
  <c r="I3113" i="1"/>
  <c r="J3113" i="1" s="1"/>
  <c r="I3115" i="1"/>
  <c r="J3115" i="1" s="1"/>
  <c r="I3116" i="1"/>
  <c r="J3116" i="1" s="1"/>
  <c r="I3133" i="1"/>
  <c r="J3133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61" i="1"/>
  <c r="J3161" i="1" s="1"/>
  <c r="I3162" i="1"/>
  <c r="J3162" i="1" s="1"/>
  <c r="I3163" i="1"/>
  <c r="J3163" i="1" s="1"/>
  <c r="I3164" i="1"/>
  <c r="J3164" i="1" s="1"/>
  <c r="I3167" i="1"/>
  <c r="J3167" i="1" s="1"/>
  <c r="I3168" i="1"/>
  <c r="J3168" i="1" s="1"/>
  <c r="I3171" i="1"/>
  <c r="J3171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8" i="1"/>
  <c r="J3198" i="1" s="1"/>
  <c r="I3200" i="1"/>
  <c r="J3200" i="1" s="1"/>
  <c r="I3203" i="1"/>
  <c r="J3203" i="1" s="1"/>
  <c r="I3205" i="1"/>
  <c r="J3205" i="1" s="1"/>
  <c r="I3222" i="1"/>
  <c r="J3222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50" i="1"/>
  <c r="J3250" i="1" s="1"/>
  <c r="I3251" i="1"/>
  <c r="J3251" i="1" s="1"/>
  <c r="I3252" i="1"/>
  <c r="J3252" i="1" s="1"/>
  <c r="I3253" i="1"/>
  <c r="J3253" i="1" s="1"/>
  <c r="I3256" i="1"/>
  <c r="J3256" i="1" s="1"/>
  <c r="I3257" i="1"/>
  <c r="J3257" i="1" s="1"/>
  <c r="I3260" i="1"/>
  <c r="J3260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7" i="1"/>
  <c r="J3287" i="1" s="1"/>
  <c r="I3290" i="1"/>
  <c r="J3290" i="1" s="1"/>
  <c r="I3292" i="1"/>
  <c r="J3292" i="1" s="1"/>
  <c r="I3293" i="1"/>
  <c r="J3293" i="1" s="1"/>
  <c r="I3310" i="1"/>
  <c r="J3310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5" i="1"/>
  <c r="J3345" i="1" s="1"/>
  <c r="I3346" i="1"/>
  <c r="J3346" i="1" s="1"/>
  <c r="I3349" i="1"/>
  <c r="J3349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80" i="1"/>
  <c r="J3380" i="1" s="1"/>
  <c r="I3383" i="1"/>
  <c r="J3383" i="1" s="1"/>
  <c r="I3385" i="1"/>
  <c r="J3385" i="1" s="1"/>
  <c r="I3386" i="1"/>
  <c r="J3386" i="1" s="1"/>
  <c r="I3387" i="1"/>
  <c r="J3387" i="1" s="1"/>
  <c r="I3404" i="1"/>
  <c r="J340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123" i="2"/>
  <c r="I2" i="2"/>
  <c r="I170" i="2"/>
  <c r="J170" i="2" s="1"/>
  <c r="I25" i="2"/>
  <c r="J25" i="2" s="1"/>
  <c r="I26" i="2"/>
  <c r="J26" i="2" s="1"/>
  <c r="I220" i="2"/>
  <c r="J220" i="2" s="1"/>
  <c r="I308" i="2"/>
  <c r="J308" i="2" s="1"/>
  <c r="I385" i="2"/>
  <c r="J385" i="2" s="1"/>
  <c r="I481" i="2"/>
  <c r="J481" i="2" s="1"/>
  <c r="I582" i="2"/>
  <c r="J582" i="2" s="1"/>
  <c r="I678" i="2"/>
  <c r="J678" i="2" s="1"/>
  <c r="I774" i="2"/>
  <c r="J774" i="2" s="1"/>
  <c r="I826" i="2"/>
  <c r="J826" i="2" s="1"/>
  <c r="I907" i="2"/>
  <c r="J907" i="2" s="1"/>
  <c r="I993" i="2"/>
  <c r="J993" i="2" s="1"/>
  <c r="I1083" i="2"/>
  <c r="J1083" i="2" s="1"/>
  <c r="I1176" i="2"/>
  <c r="J1176" i="2" s="1"/>
  <c r="I1268" i="2"/>
  <c r="J1268" i="2" s="1"/>
  <c r="I1361" i="2"/>
  <c r="J1361" i="2" s="1"/>
  <c r="I1458" i="2"/>
  <c r="J1458" i="2" s="1"/>
  <c r="I1554" i="2"/>
  <c r="J1554" i="2" s="1"/>
  <c r="I1648" i="2"/>
  <c r="J1648" i="2" s="1"/>
  <c r="I1741" i="2"/>
  <c r="J1741" i="2" s="1"/>
  <c r="I1834" i="2"/>
  <c r="J1834" i="2" s="1"/>
  <c r="I1920" i="2"/>
  <c r="J1920" i="2" s="1"/>
  <c r="I2005" i="2"/>
  <c r="J2005" i="2" s="1"/>
  <c r="I2092" i="2"/>
  <c r="J2092" i="2" s="1"/>
  <c r="I2185" i="2"/>
  <c r="J2185" i="2" s="1"/>
  <c r="I2278" i="2"/>
  <c r="J2278" i="2" s="1"/>
  <c r="I2365" i="2"/>
  <c r="J2365" i="2" s="1"/>
  <c r="I2456" i="2"/>
  <c r="J2456" i="2" s="1"/>
  <c r="I2545" i="2"/>
  <c r="J2545" i="2" s="1"/>
  <c r="I2638" i="2"/>
  <c r="J2638" i="2" s="1"/>
  <c r="I2732" i="2"/>
  <c r="J2732" i="2" s="1"/>
  <c r="I2834" i="2"/>
  <c r="J2834" i="2" s="1"/>
  <c r="I2930" i="2"/>
  <c r="J2930" i="2" s="1"/>
  <c r="I3023" i="2"/>
  <c r="J3023" i="2" s="1"/>
  <c r="I3116" i="2"/>
  <c r="J3116" i="2" s="1"/>
  <c r="I3209" i="2"/>
  <c r="J3209" i="2" s="1"/>
  <c r="I3298" i="2"/>
  <c r="J3298" i="2" s="1"/>
  <c r="I3390" i="2"/>
  <c r="J3390" i="2" s="1"/>
  <c r="I3485" i="2"/>
  <c r="J3485" i="2" s="1"/>
  <c r="I3575" i="2"/>
  <c r="J3575" i="2" s="1"/>
  <c r="I3664" i="2"/>
  <c r="J3664" i="2" s="1"/>
  <c r="I3755" i="2"/>
  <c r="J3755" i="2" s="1"/>
  <c r="I3853" i="2"/>
  <c r="J3853" i="2" s="1"/>
  <c r="I3951" i="2"/>
  <c r="J3951" i="2" s="1"/>
  <c r="I4047" i="2"/>
  <c r="J4047" i="2" s="1"/>
  <c r="I4143" i="2"/>
  <c r="J4143" i="2" s="1"/>
  <c r="I4237" i="2"/>
  <c r="J4237" i="2" s="1"/>
  <c r="I4331" i="2"/>
  <c r="J4331" i="2" s="1"/>
  <c r="I4424" i="2"/>
  <c r="J4424" i="2" s="1"/>
  <c r="I4517" i="2"/>
  <c r="J4517" i="2" s="1"/>
  <c r="I4606" i="2"/>
  <c r="J4606" i="2" s="1"/>
  <c r="I4693" i="2"/>
  <c r="J4693" i="2" s="1"/>
  <c r="I4782" i="2"/>
  <c r="J4782" i="2" s="1"/>
  <c r="I4873" i="2"/>
  <c r="J4873" i="2" s="1"/>
  <c r="I4963" i="2"/>
  <c r="J4963" i="2" s="1"/>
  <c r="I5064" i="2"/>
  <c r="J5064" i="2" s="1"/>
  <c r="I5162" i="2"/>
  <c r="J5162" i="2" s="1"/>
  <c r="I309" i="2"/>
  <c r="J309" i="2" s="1"/>
  <c r="I386" i="2"/>
  <c r="J386" i="2" s="1"/>
  <c r="I482" i="2"/>
  <c r="J482" i="2" s="1"/>
  <c r="I1084" i="2"/>
  <c r="J1084" i="2" s="1"/>
  <c r="I1362" i="2"/>
  <c r="J1362" i="2" s="1"/>
  <c r="I2279" i="2"/>
  <c r="J2279" i="2" s="1"/>
  <c r="I2733" i="2"/>
  <c r="J2733" i="2" s="1"/>
  <c r="I483" i="2"/>
  <c r="I583" i="2"/>
  <c r="J583" i="2" s="1"/>
  <c r="I679" i="2"/>
  <c r="J679" i="2" s="1"/>
  <c r="I775" i="2"/>
  <c r="J775" i="2" s="1"/>
  <c r="I908" i="2"/>
  <c r="J908" i="2" s="1"/>
  <c r="I994" i="2"/>
  <c r="J994" i="2" s="1"/>
  <c r="I1085" i="2"/>
  <c r="J1085" i="2" s="1"/>
  <c r="I1177" i="2"/>
  <c r="J1177" i="2" s="1"/>
  <c r="I1269" i="2"/>
  <c r="J1269" i="2" s="1"/>
  <c r="I1363" i="2"/>
  <c r="J1363" i="2" s="1"/>
  <c r="I1459" i="2"/>
  <c r="J1459" i="2" s="1"/>
  <c r="I1555" i="2"/>
  <c r="J1555" i="2" s="1"/>
  <c r="I1649" i="2"/>
  <c r="J1649" i="2" s="1"/>
  <c r="I1742" i="2"/>
  <c r="J1742" i="2" s="1"/>
  <c r="I1835" i="2"/>
  <c r="J1835" i="2" s="1"/>
  <c r="I1921" i="2"/>
  <c r="J1921" i="2" s="1"/>
  <c r="I2006" i="2"/>
  <c r="J2006" i="2" s="1"/>
  <c r="I2093" i="2"/>
  <c r="J2093" i="2" s="1"/>
  <c r="I2186" i="2"/>
  <c r="J2186" i="2" s="1"/>
  <c r="I2280" i="2"/>
  <c r="J2280" i="2" s="1"/>
  <c r="I2366" i="2"/>
  <c r="J2366" i="2" s="1"/>
  <c r="I2457" i="2"/>
  <c r="J2457" i="2" s="1"/>
  <c r="I2546" i="2"/>
  <c r="J2546" i="2" s="1"/>
  <c r="I2639" i="2"/>
  <c r="J2639" i="2" s="1"/>
  <c r="I2734" i="2"/>
  <c r="J2734" i="2" s="1"/>
  <c r="I2835" i="2"/>
  <c r="J2835" i="2" s="1"/>
  <c r="I2931" i="2"/>
  <c r="J2931" i="2" s="1"/>
  <c r="I3024" i="2"/>
  <c r="J3024" i="2" s="1"/>
  <c r="I3117" i="2"/>
  <c r="J3117" i="2" s="1"/>
  <c r="I3210" i="2"/>
  <c r="J3210" i="2" s="1"/>
  <c r="I3299" i="2"/>
  <c r="J3299" i="2" s="1"/>
  <c r="I3391" i="2"/>
  <c r="J3391" i="2" s="1"/>
  <c r="I3486" i="2"/>
  <c r="J3486" i="2" s="1"/>
  <c r="I3576" i="2"/>
  <c r="J3576" i="2" s="1"/>
  <c r="I3665" i="2"/>
  <c r="J3665" i="2" s="1"/>
  <c r="I3756" i="2"/>
  <c r="J3756" i="2" s="1"/>
  <c r="I3854" i="2"/>
  <c r="J3854" i="2" s="1"/>
  <c r="I3952" i="2"/>
  <c r="J3952" i="2" s="1"/>
  <c r="I4048" i="2"/>
  <c r="J4048" i="2" s="1"/>
  <c r="I4144" i="2"/>
  <c r="J4144" i="2" s="1"/>
  <c r="I4238" i="2"/>
  <c r="J4238" i="2" s="1"/>
  <c r="I4332" i="2"/>
  <c r="J4332" i="2" s="1"/>
  <c r="I4425" i="2"/>
  <c r="J4425" i="2" s="1"/>
  <c r="I4518" i="2"/>
  <c r="J4518" i="2" s="1"/>
  <c r="I4607" i="2"/>
  <c r="J4607" i="2" s="1"/>
  <c r="I4694" i="2"/>
  <c r="J4694" i="2" s="1"/>
  <c r="I4783" i="2"/>
  <c r="J4783" i="2" s="1"/>
  <c r="I4874" i="2"/>
  <c r="J4874" i="2" s="1"/>
  <c r="I4964" i="2"/>
  <c r="J4964" i="2" s="1"/>
  <c r="I5065" i="2"/>
  <c r="J5065" i="2" s="1"/>
  <c r="I5163" i="2"/>
  <c r="J5163" i="2" s="1"/>
  <c r="I27" i="2"/>
  <c r="J27" i="2" s="1"/>
  <c r="I221" i="2"/>
  <c r="J221" i="2" s="1"/>
  <c r="I310" i="2"/>
  <c r="J310" i="2" s="1"/>
  <c r="I387" i="2"/>
  <c r="J387" i="2" s="1"/>
  <c r="I484" i="2"/>
  <c r="J484" i="2" s="1"/>
  <c r="I584" i="2"/>
  <c r="J584" i="2" s="1"/>
  <c r="I680" i="2"/>
  <c r="J680" i="2" s="1"/>
  <c r="I776" i="2"/>
  <c r="J776" i="2" s="1"/>
  <c r="I909" i="2"/>
  <c r="J909" i="2" s="1"/>
  <c r="I995" i="2"/>
  <c r="J995" i="2" s="1"/>
  <c r="I1086" i="2"/>
  <c r="J1086" i="2" s="1"/>
  <c r="I1178" i="2"/>
  <c r="J1178" i="2" s="1"/>
  <c r="I1270" i="2"/>
  <c r="J1270" i="2" s="1"/>
  <c r="I1364" i="2"/>
  <c r="J1364" i="2" s="1"/>
  <c r="I1460" i="2"/>
  <c r="J1460" i="2" s="1"/>
  <c r="I1556" i="2"/>
  <c r="J1556" i="2" s="1"/>
  <c r="I1650" i="2"/>
  <c r="J1650" i="2" s="1"/>
  <c r="I1743" i="2"/>
  <c r="J1743" i="2" s="1"/>
  <c r="I1836" i="2"/>
  <c r="J1836" i="2" s="1"/>
  <c r="I1922" i="2"/>
  <c r="J1922" i="2" s="1"/>
  <c r="I2007" i="2"/>
  <c r="J2007" i="2" s="1"/>
  <c r="I2094" i="2"/>
  <c r="J2094" i="2" s="1"/>
  <c r="I2187" i="2"/>
  <c r="J2187" i="2" s="1"/>
  <c r="I2281" i="2"/>
  <c r="J2281" i="2" s="1"/>
  <c r="I2367" i="2"/>
  <c r="J2367" i="2" s="1"/>
  <c r="I2458" i="2"/>
  <c r="J2458" i="2" s="1"/>
  <c r="I2547" i="2"/>
  <c r="J2547" i="2" s="1"/>
  <c r="I2640" i="2"/>
  <c r="J2640" i="2" s="1"/>
  <c r="I2735" i="2"/>
  <c r="J2735" i="2" s="1"/>
  <c r="I2836" i="2"/>
  <c r="J2836" i="2" s="1"/>
  <c r="I2932" i="2"/>
  <c r="J2932" i="2" s="1"/>
  <c r="I3025" i="2"/>
  <c r="J3025" i="2" s="1"/>
  <c r="I3118" i="2"/>
  <c r="J3118" i="2" s="1"/>
  <c r="I3211" i="2"/>
  <c r="J3211" i="2" s="1"/>
  <c r="I3300" i="2"/>
  <c r="J3300" i="2" s="1"/>
  <c r="I3392" i="2"/>
  <c r="J3392" i="2" s="1"/>
  <c r="I3487" i="2"/>
  <c r="J3487" i="2" s="1"/>
  <c r="I3577" i="2"/>
  <c r="J3577" i="2" s="1"/>
  <c r="I3666" i="2"/>
  <c r="J3666" i="2" s="1"/>
  <c r="I3757" i="2"/>
  <c r="J3757" i="2" s="1"/>
  <c r="I3855" i="2"/>
  <c r="J3855" i="2" s="1"/>
  <c r="I3953" i="2"/>
  <c r="J3953" i="2" s="1"/>
  <c r="I4049" i="2"/>
  <c r="J4049" i="2" s="1"/>
  <c r="I4145" i="2"/>
  <c r="J4145" i="2" s="1"/>
  <c r="I4239" i="2"/>
  <c r="J4239" i="2" s="1"/>
  <c r="I4333" i="2"/>
  <c r="J4333" i="2" s="1"/>
  <c r="I4426" i="2"/>
  <c r="J4426" i="2" s="1"/>
  <c r="I4519" i="2"/>
  <c r="J4519" i="2" s="1"/>
  <c r="I4608" i="2"/>
  <c r="J4608" i="2" s="1"/>
  <c r="I4695" i="2"/>
  <c r="J4695" i="2" s="1"/>
  <c r="I4784" i="2"/>
  <c r="J4784" i="2" s="1"/>
  <c r="I4875" i="2"/>
  <c r="J4875" i="2" s="1"/>
  <c r="I4965" i="2"/>
  <c r="J4965" i="2" s="1"/>
  <c r="I5066" i="2"/>
  <c r="J5066" i="2" s="1"/>
  <c r="I5164" i="2"/>
  <c r="J5164" i="2" s="1"/>
  <c r="I222" i="2"/>
  <c r="J222" i="2" s="1"/>
  <c r="I311" i="2"/>
  <c r="J311" i="2" s="1"/>
  <c r="I388" i="2"/>
  <c r="J388" i="2" s="1"/>
  <c r="I485" i="2"/>
  <c r="J485" i="2" s="1"/>
  <c r="I585" i="2"/>
  <c r="J585" i="2" s="1"/>
  <c r="I681" i="2"/>
  <c r="J681" i="2" s="1"/>
  <c r="I777" i="2"/>
  <c r="J777" i="2" s="1"/>
  <c r="I910" i="2"/>
  <c r="J910" i="2" s="1"/>
  <c r="I996" i="2"/>
  <c r="J996" i="2" s="1"/>
  <c r="I1087" i="2"/>
  <c r="J1087" i="2" s="1"/>
  <c r="I1179" i="2"/>
  <c r="J1179" i="2" s="1"/>
  <c r="I1271" i="2"/>
  <c r="J1271" i="2" s="1"/>
  <c r="I1365" i="2"/>
  <c r="J1365" i="2" s="1"/>
  <c r="I1461" i="2"/>
  <c r="J1461" i="2" s="1"/>
  <c r="I1557" i="2"/>
  <c r="J1557" i="2" s="1"/>
  <c r="I1651" i="2"/>
  <c r="J1651" i="2" s="1"/>
  <c r="I1744" i="2"/>
  <c r="J1744" i="2" s="1"/>
  <c r="I1837" i="2"/>
  <c r="J1837" i="2" s="1"/>
  <c r="I1923" i="2"/>
  <c r="J1923" i="2" s="1"/>
  <c r="I2008" i="2"/>
  <c r="J2008" i="2" s="1"/>
  <c r="I2095" i="2"/>
  <c r="J2095" i="2" s="1"/>
  <c r="I2188" i="2"/>
  <c r="J2188" i="2" s="1"/>
  <c r="I2282" i="2"/>
  <c r="J2282" i="2" s="1"/>
  <c r="I2368" i="2"/>
  <c r="J2368" i="2" s="1"/>
  <c r="I2459" i="2"/>
  <c r="J2459" i="2" s="1"/>
  <c r="I2548" i="2"/>
  <c r="J2548" i="2" s="1"/>
  <c r="I2641" i="2"/>
  <c r="J2641" i="2" s="1"/>
  <c r="I2736" i="2"/>
  <c r="J2736" i="2" s="1"/>
  <c r="I2837" i="2"/>
  <c r="J2837" i="2" s="1"/>
  <c r="I2933" i="2"/>
  <c r="J2933" i="2" s="1"/>
  <c r="I3026" i="2"/>
  <c r="J3026" i="2" s="1"/>
  <c r="I3119" i="2"/>
  <c r="J3119" i="2" s="1"/>
  <c r="I3212" i="2"/>
  <c r="J3212" i="2" s="1"/>
  <c r="I3301" i="2"/>
  <c r="J3301" i="2" s="1"/>
  <c r="I3393" i="2"/>
  <c r="J3393" i="2" s="1"/>
  <c r="I3488" i="2"/>
  <c r="J3488" i="2" s="1"/>
  <c r="I3578" i="2"/>
  <c r="J3578" i="2" s="1"/>
  <c r="I3667" i="2"/>
  <c r="J3667" i="2" s="1"/>
  <c r="I3758" i="2"/>
  <c r="J3758" i="2" s="1"/>
  <c r="I3856" i="2"/>
  <c r="J3856" i="2" s="1"/>
  <c r="I3954" i="2"/>
  <c r="J3954" i="2" s="1"/>
  <c r="I4050" i="2"/>
  <c r="J4050" i="2" s="1"/>
  <c r="I4146" i="2"/>
  <c r="J4146" i="2" s="1"/>
  <c r="I4240" i="2"/>
  <c r="J4240" i="2" s="1"/>
  <c r="I4334" i="2"/>
  <c r="J4334" i="2" s="1"/>
  <c r="I4427" i="2"/>
  <c r="J4427" i="2" s="1"/>
  <c r="I4520" i="2"/>
  <c r="J4520" i="2" s="1"/>
  <c r="I4609" i="2"/>
  <c r="J4609" i="2" s="1"/>
  <c r="I4696" i="2"/>
  <c r="J4696" i="2" s="1"/>
  <c r="I4785" i="2"/>
  <c r="J4785" i="2" s="1"/>
  <c r="I4876" i="2"/>
  <c r="J4876" i="2" s="1"/>
  <c r="I4966" i="2"/>
  <c r="J4966" i="2" s="1"/>
  <c r="I5067" i="2"/>
  <c r="J5067" i="2" s="1"/>
  <c r="I5165" i="2"/>
  <c r="J5165" i="2" s="1"/>
  <c r="I28" i="2"/>
  <c r="J28" i="2" s="1"/>
  <c r="I312" i="2"/>
  <c r="J312" i="2" s="1"/>
  <c r="I29" i="2"/>
  <c r="J29" i="2" s="1"/>
  <c r="I30" i="2"/>
  <c r="J30" i="2" s="1"/>
  <c r="I31" i="2"/>
  <c r="J31" i="2" s="1"/>
  <c r="I32" i="2"/>
  <c r="J32" i="2" s="1"/>
  <c r="I223" i="2"/>
  <c r="J223" i="2" s="1"/>
  <c r="I33" i="2"/>
  <c r="J33" i="2" s="1"/>
  <c r="I486" i="2"/>
  <c r="J486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298" i="2"/>
  <c r="J298" i="2" s="1"/>
  <c r="I442" i="2"/>
  <c r="J442" i="2" s="1"/>
  <c r="I541" i="2"/>
  <c r="J541" i="2" s="1"/>
  <c r="I640" i="2"/>
  <c r="J640" i="2" s="1"/>
  <c r="I734" i="2"/>
  <c r="J734" i="2" s="1"/>
  <c r="I869" i="2"/>
  <c r="J869" i="2" s="1"/>
  <c r="I960" i="2"/>
  <c r="J960" i="2" s="1"/>
  <c r="I1045" i="2"/>
  <c r="J1045" i="2" s="1"/>
  <c r="I1139" i="2"/>
  <c r="J1139" i="2" s="1"/>
  <c r="I1231" i="2"/>
  <c r="J1231" i="2" s="1"/>
  <c r="I1323" i="2"/>
  <c r="J1323" i="2" s="1"/>
  <c r="I1417" i="2"/>
  <c r="J1417" i="2" s="1"/>
  <c r="I1514" i="2"/>
  <c r="J1514" i="2" s="1"/>
  <c r="I1610" i="2"/>
  <c r="J1610" i="2" s="1"/>
  <c r="I1703" i="2"/>
  <c r="J1703" i="2" s="1"/>
  <c r="I1796" i="2"/>
  <c r="J1796" i="2" s="1"/>
  <c r="I1887" i="2"/>
  <c r="J1887" i="2" s="1"/>
  <c r="I1972" i="2"/>
  <c r="J1972" i="2" s="1"/>
  <c r="I2057" i="2"/>
  <c r="J2057" i="2" s="1"/>
  <c r="I2147" i="2"/>
  <c r="J2147" i="2" s="1"/>
  <c r="I2240" i="2"/>
  <c r="J2240" i="2" s="1"/>
  <c r="I2332" i="2"/>
  <c r="J2332" i="2" s="1"/>
  <c r="I2419" i="2"/>
  <c r="J2419" i="2" s="1"/>
  <c r="I2509" i="2"/>
  <c r="J2509" i="2" s="1"/>
  <c r="I2601" i="2"/>
  <c r="J2601" i="2" s="1"/>
  <c r="I2693" i="2"/>
  <c r="J2693" i="2" s="1"/>
  <c r="I2790" i="2"/>
  <c r="J2790" i="2" s="1"/>
  <c r="I2892" i="2"/>
  <c r="J2892" i="2" s="1"/>
  <c r="I2985" i="2"/>
  <c r="J2985" i="2" s="1"/>
  <c r="I3078" i="2"/>
  <c r="J3078" i="2" s="1"/>
  <c r="I3171" i="2"/>
  <c r="J3171" i="2" s="1"/>
  <c r="I3264" i="2"/>
  <c r="J3264" i="2" s="1"/>
  <c r="I3352" i="2"/>
  <c r="J3352" i="2" s="1"/>
  <c r="I3445" i="2"/>
  <c r="J3445" i="2" s="1"/>
  <c r="I3541" i="2"/>
  <c r="J3541" i="2" s="1"/>
  <c r="I3629" i="2"/>
  <c r="J3629" i="2" s="1"/>
  <c r="I3718" i="2"/>
  <c r="J3718" i="2" s="1"/>
  <c r="I3812" i="2"/>
  <c r="J3812" i="2" s="1"/>
  <c r="I3910" i="2"/>
  <c r="J3910" i="2" s="1"/>
  <c r="I4007" i="2"/>
  <c r="J4007" i="2" s="1"/>
  <c r="I4103" i="2"/>
  <c r="J4103" i="2" s="1"/>
  <c r="I4199" i="2"/>
  <c r="J4199" i="2" s="1"/>
  <c r="I4293" i="2"/>
  <c r="J4293" i="2" s="1"/>
  <c r="I4386" i="2"/>
  <c r="J4386" i="2" s="1"/>
  <c r="I4479" i="2"/>
  <c r="J4479" i="2" s="1"/>
  <c r="I4570" i="2"/>
  <c r="J4570" i="2" s="1"/>
  <c r="I4660" i="2"/>
  <c r="J4660" i="2" s="1"/>
  <c r="I4747" i="2"/>
  <c r="J4747" i="2" s="1"/>
  <c r="I4836" i="2"/>
  <c r="J4836" i="2" s="1"/>
  <c r="I4928" i="2"/>
  <c r="J4928" i="2" s="1"/>
  <c r="I5019" i="2"/>
  <c r="J5019" i="2" s="1"/>
  <c r="I5122" i="2"/>
  <c r="J5122" i="2" s="1"/>
  <c r="I443" i="2"/>
  <c r="J443" i="2" s="1"/>
  <c r="I542" i="2"/>
  <c r="J542" i="2" s="1"/>
  <c r="I641" i="2"/>
  <c r="J641" i="2" s="1"/>
  <c r="I735" i="2"/>
  <c r="J735" i="2" s="1"/>
  <c r="I870" i="2"/>
  <c r="J870" i="2" s="1"/>
  <c r="I961" i="2"/>
  <c r="J961" i="2" s="1"/>
  <c r="I1046" i="2"/>
  <c r="J1046" i="2" s="1"/>
  <c r="I1140" i="2"/>
  <c r="J1140" i="2" s="1"/>
  <c r="I1232" i="2"/>
  <c r="J1232" i="2" s="1"/>
  <c r="I1324" i="2"/>
  <c r="J1324" i="2" s="1"/>
  <c r="I1418" i="2"/>
  <c r="J1418" i="2" s="1"/>
  <c r="I1515" i="2"/>
  <c r="J1515" i="2" s="1"/>
  <c r="I1611" i="2"/>
  <c r="J1611" i="2" s="1"/>
  <c r="I1704" i="2"/>
  <c r="J1704" i="2" s="1"/>
  <c r="I1797" i="2"/>
  <c r="J1797" i="2" s="1"/>
  <c r="I1888" i="2"/>
  <c r="J1888" i="2" s="1"/>
  <c r="I1973" i="2"/>
  <c r="J1973" i="2" s="1"/>
  <c r="I2058" i="2"/>
  <c r="J2058" i="2" s="1"/>
  <c r="I2148" i="2"/>
  <c r="J2148" i="2" s="1"/>
  <c r="I2241" i="2"/>
  <c r="J2241" i="2" s="1"/>
  <c r="I2333" i="2"/>
  <c r="J2333" i="2" s="1"/>
  <c r="I2420" i="2"/>
  <c r="J2420" i="2" s="1"/>
  <c r="I2510" i="2"/>
  <c r="J2510" i="2" s="1"/>
  <c r="I2602" i="2"/>
  <c r="J2602" i="2" s="1"/>
  <c r="I2694" i="2"/>
  <c r="J2694" i="2" s="1"/>
  <c r="I2791" i="2"/>
  <c r="J2791" i="2" s="1"/>
  <c r="I2893" i="2"/>
  <c r="J2893" i="2" s="1"/>
  <c r="I2986" i="2"/>
  <c r="J2986" i="2" s="1"/>
  <c r="I3079" i="2"/>
  <c r="J3079" i="2" s="1"/>
  <c r="I3172" i="2"/>
  <c r="J3172" i="2" s="1"/>
  <c r="I3265" i="2"/>
  <c r="J3265" i="2" s="1"/>
  <c r="I3353" i="2"/>
  <c r="J3353" i="2" s="1"/>
  <c r="I3446" i="2"/>
  <c r="J3446" i="2" s="1"/>
  <c r="I3542" i="2"/>
  <c r="J3542" i="2" s="1"/>
  <c r="I3630" i="2"/>
  <c r="J3630" i="2" s="1"/>
  <c r="I3719" i="2"/>
  <c r="J3719" i="2" s="1"/>
  <c r="I3813" i="2"/>
  <c r="J3813" i="2" s="1"/>
  <c r="I3911" i="2"/>
  <c r="J3911" i="2" s="1"/>
  <c r="I4008" i="2"/>
  <c r="J4008" i="2" s="1"/>
  <c r="I4104" i="2"/>
  <c r="J4104" i="2" s="1"/>
  <c r="I4200" i="2"/>
  <c r="J4200" i="2" s="1"/>
  <c r="I4294" i="2"/>
  <c r="J4294" i="2" s="1"/>
  <c r="I4387" i="2"/>
  <c r="J4387" i="2" s="1"/>
  <c r="I4480" i="2"/>
  <c r="J4480" i="2" s="1"/>
  <c r="I4571" i="2"/>
  <c r="J4571" i="2" s="1"/>
  <c r="I4661" i="2"/>
  <c r="J4661" i="2" s="1"/>
  <c r="I4748" i="2"/>
  <c r="J4748" i="2" s="1"/>
  <c r="I4837" i="2"/>
  <c r="J4837" i="2" s="1"/>
  <c r="I4929" i="2"/>
  <c r="J4929" i="2" s="1"/>
  <c r="I5020" i="2"/>
  <c r="J5020" i="2" s="1"/>
  <c r="I5123" i="2"/>
  <c r="J5123" i="2" s="1"/>
  <c r="I548" i="2"/>
  <c r="J548" i="2" s="1"/>
  <c r="I2798" i="2"/>
  <c r="J2798" i="2" s="1"/>
  <c r="I3819" i="2"/>
  <c r="J3819" i="2" s="1"/>
  <c r="I5027" i="2"/>
  <c r="J5027" i="2" s="1"/>
  <c r="I450" i="2"/>
  <c r="J450" i="2" s="1"/>
  <c r="I549" i="2"/>
  <c r="J549" i="2" s="1"/>
  <c r="I648" i="2"/>
  <c r="J648" i="2" s="1"/>
  <c r="I742" i="2"/>
  <c r="J742" i="2" s="1"/>
  <c r="I876" i="2"/>
  <c r="J876" i="2" s="1"/>
  <c r="I967" i="2"/>
  <c r="J967" i="2" s="1"/>
  <c r="I1053" i="2"/>
  <c r="J1053" i="2" s="1"/>
  <c r="I1147" i="2"/>
  <c r="J1147" i="2" s="1"/>
  <c r="I1239" i="2"/>
  <c r="J1239" i="2" s="1"/>
  <c r="I1331" i="2"/>
  <c r="J1331" i="2" s="1"/>
  <c r="I1425" i="2"/>
  <c r="J1425" i="2" s="1"/>
  <c r="I1522" i="2"/>
  <c r="J1522" i="2" s="1"/>
  <c r="I1618" i="2"/>
  <c r="J1618" i="2" s="1"/>
  <c r="I1711" i="2"/>
  <c r="J1711" i="2" s="1"/>
  <c r="I1804" i="2"/>
  <c r="J1804" i="2" s="1"/>
  <c r="I1894" i="2"/>
  <c r="J1894" i="2" s="1"/>
  <c r="I1979" i="2"/>
  <c r="J1979" i="2" s="1"/>
  <c r="I2064" i="2"/>
  <c r="J2064" i="2" s="1"/>
  <c r="I2155" i="2"/>
  <c r="J2155" i="2" s="1"/>
  <c r="I2248" i="2"/>
  <c r="J2248" i="2" s="1"/>
  <c r="I2339" i="2"/>
  <c r="J2339" i="2" s="1"/>
  <c r="I2426" i="2"/>
  <c r="J2426" i="2" s="1"/>
  <c r="I2516" i="2"/>
  <c r="J2516" i="2" s="1"/>
  <c r="I2608" i="2"/>
  <c r="J2608" i="2" s="1"/>
  <c r="I2701" i="2"/>
  <c r="J2701" i="2" s="1"/>
  <c r="I2799" i="2"/>
  <c r="J2799" i="2" s="1"/>
  <c r="I2900" i="2"/>
  <c r="J2900" i="2" s="1"/>
  <c r="I2993" i="2"/>
  <c r="J2993" i="2" s="1"/>
  <c r="I3086" i="2"/>
  <c r="J3086" i="2" s="1"/>
  <c r="I3179" i="2"/>
  <c r="J3179" i="2" s="1"/>
  <c r="I3271" i="2"/>
  <c r="J3271" i="2" s="1"/>
  <c r="I3360" i="2"/>
  <c r="J3360" i="2" s="1"/>
  <c r="I3452" i="2"/>
  <c r="J3452" i="2" s="1"/>
  <c r="I3548" i="2"/>
  <c r="J3548" i="2" s="1"/>
  <c r="I3636" i="2"/>
  <c r="J3636" i="2" s="1"/>
  <c r="I3725" i="2"/>
  <c r="J3725" i="2" s="1"/>
  <c r="I3820" i="2"/>
  <c r="J3820" i="2" s="1"/>
  <c r="I3918" i="2"/>
  <c r="J3918" i="2" s="1"/>
  <c r="I4015" i="2"/>
  <c r="J4015" i="2" s="1"/>
  <c r="I4111" i="2"/>
  <c r="J4111" i="2" s="1"/>
  <c r="I4207" i="2"/>
  <c r="J4207" i="2" s="1"/>
  <c r="I4301" i="2"/>
  <c r="J4301" i="2" s="1"/>
  <c r="I4394" i="2"/>
  <c r="J4394" i="2" s="1"/>
  <c r="I4487" i="2"/>
  <c r="J4487" i="2" s="1"/>
  <c r="I4577" i="2"/>
  <c r="J4577" i="2" s="1"/>
  <c r="I4667" i="2"/>
  <c r="J4667" i="2" s="1"/>
  <c r="I4754" i="2"/>
  <c r="J4754" i="2" s="1"/>
  <c r="I4843" i="2"/>
  <c r="J4843" i="2" s="1"/>
  <c r="I4935" i="2"/>
  <c r="J4935" i="2" s="1"/>
  <c r="I5028" i="2"/>
  <c r="J5028" i="2" s="1"/>
  <c r="I5130" i="2"/>
  <c r="J5130" i="2" s="1"/>
  <c r="I18" i="2"/>
  <c r="I454" i="2"/>
  <c r="J454" i="2" s="1"/>
  <c r="I555" i="2"/>
  <c r="J555" i="2" s="1"/>
  <c r="I652" i="2"/>
  <c r="J652" i="2" s="1"/>
  <c r="I746" i="2"/>
  <c r="J746" i="2" s="1"/>
  <c r="I881" i="2"/>
  <c r="J881" i="2" s="1"/>
  <c r="I971" i="2"/>
  <c r="J971" i="2" s="1"/>
  <c r="I1057" i="2"/>
  <c r="J1057" i="2" s="1"/>
  <c r="I1151" i="2"/>
  <c r="J1151" i="2" s="1"/>
  <c r="I1243" i="2"/>
  <c r="J1243" i="2" s="1"/>
  <c r="I1335" i="2"/>
  <c r="J1335" i="2" s="1"/>
  <c r="I1429" i="2"/>
  <c r="J1429" i="2" s="1"/>
  <c r="I1526" i="2"/>
  <c r="J1526" i="2" s="1"/>
  <c r="I1622" i="2"/>
  <c r="J1622" i="2" s="1"/>
  <c r="I1715" i="2"/>
  <c r="J1715" i="2" s="1"/>
  <c r="I1808" i="2"/>
  <c r="J1808" i="2" s="1"/>
  <c r="I1898" i="2"/>
  <c r="J1898" i="2" s="1"/>
  <c r="I1983" i="2"/>
  <c r="J1983" i="2" s="1"/>
  <c r="I2068" i="2"/>
  <c r="J2068" i="2" s="1"/>
  <c r="I2159" i="2"/>
  <c r="J2159" i="2" s="1"/>
  <c r="I2252" i="2"/>
  <c r="J2252" i="2" s="1"/>
  <c r="I2343" i="2"/>
  <c r="J2343" i="2" s="1"/>
  <c r="I2431" i="2"/>
  <c r="J2431" i="2" s="1"/>
  <c r="I2521" i="2"/>
  <c r="J2521" i="2" s="1"/>
  <c r="I2612" i="2"/>
  <c r="J2612" i="2" s="1"/>
  <c r="I2705" i="2"/>
  <c r="J2705" i="2" s="1"/>
  <c r="I2805" i="2"/>
  <c r="J2805" i="2" s="1"/>
  <c r="I2904" i="2"/>
  <c r="J2904" i="2" s="1"/>
  <c r="I2997" i="2"/>
  <c r="J2997" i="2" s="1"/>
  <c r="I3090" i="2"/>
  <c r="J3090" i="2" s="1"/>
  <c r="I3183" i="2"/>
  <c r="J3183" i="2" s="1"/>
  <c r="I3275" i="2"/>
  <c r="J3275" i="2" s="1"/>
  <c r="I3364" i="2"/>
  <c r="J3364" i="2" s="1"/>
  <c r="I3457" i="2"/>
  <c r="J3457" i="2" s="1"/>
  <c r="I3552" i="2"/>
  <c r="J3552" i="2" s="1"/>
  <c r="I3640" i="2"/>
  <c r="J3640" i="2" s="1"/>
  <c r="I3729" i="2"/>
  <c r="J3729" i="2" s="1"/>
  <c r="I3826" i="2"/>
  <c r="J3826" i="2" s="1"/>
  <c r="I3923" i="2"/>
  <c r="J3923" i="2" s="1"/>
  <c r="I4019" i="2"/>
  <c r="J4019" i="2" s="1"/>
  <c r="I4115" i="2"/>
  <c r="J4115" i="2" s="1"/>
  <c r="I4211" i="2"/>
  <c r="J4211" i="2" s="1"/>
  <c r="I4305" i="2"/>
  <c r="J4305" i="2" s="1"/>
  <c r="I4398" i="2"/>
  <c r="J4398" i="2" s="1"/>
  <c r="I4491" i="2"/>
  <c r="J4491" i="2" s="1"/>
  <c r="I4581" i="2"/>
  <c r="J4581" i="2" s="1"/>
  <c r="I4671" i="2"/>
  <c r="J4671" i="2" s="1"/>
  <c r="I4758" i="2"/>
  <c r="J4758" i="2" s="1"/>
  <c r="I4847" i="2"/>
  <c r="J4847" i="2" s="1"/>
  <c r="I4939" i="2"/>
  <c r="J4939" i="2" s="1"/>
  <c r="I5034" i="2"/>
  <c r="J5034" i="2" s="1"/>
  <c r="I5134" i="2"/>
  <c r="J5134" i="2" s="1"/>
  <c r="I455" i="2"/>
  <c r="J455" i="2" s="1"/>
  <c r="I556" i="2"/>
  <c r="J556" i="2" s="1"/>
  <c r="I653" i="2"/>
  <c r="J653" i="2" s="1"/>
  <c r="I747" i="2"/>
  <c r="J747" i="2" s="1"/>
  <c r="I882" i="2"/>
  <c r="J882" i="2" s="1"/>
  <c r="I972" i="2"/>
  <c r="J972" i="2" s="1"/>
  <c r="I1058" i="2"/>
  <c r="J1058" i="2" s="1"/>
  <c r="I1152" i="2"/>
  <c r="J1152" i="2" s="1"/>
  <c r="I1244" i="2"/>
  <c r="J1244" i="2" s="1"/>
  <c r="I1336" i="2"/>
  <c r="J1336" i="2" s="1"/>
  <c r="I1430" i="2"/>
  <c r="J1430" i="2" s="1"/>
  <c r="I1527" i="2"/>
  <c r="J1527" i="2" s="1"/>
  <c r="I1623" i="2"/>
  <c r="J1623" i="2" s="1"/>
  <c r="I1716" i="2"/>
  <c r="J1716" i="2" s="1"/>
  <c r="I1809" i="2"/>
  <c r="J1809" i="2" s="1"/>
  <c r="I1899" i="2"/>
  <c r="J1899" i="2" s="1"/>
  <c r="I1984" i="2"/>
  <c r="J1984" i="2" s="1"/>
  <c r="I2069" i="2"/>
  <c r="J2069" i="2" s="1"/>
  <c r="I2160" i="2"/>
  <c r="J2160" i="2" s="1"/>
  <c r="I2253" i="2"/>
  <c r="J2253" i="2" s="1"/>
  <c r="I2344" i="2"/>
  <c r="J2344" i="2" s="1"/>
  <c r="I2432" i="2"/>
  <c r="J2432" i="2" s="1"/>
  <c r="I2522" i="2"/>
  <c r="J2522" i="2" s="1"/>
  <c r="I2613" i="2"/>
  <c r="J2613" i="2" s="1"/>
  <c r="I2706" i="2"/>
  <c r="J2706" i="2" s="1"/>
  <c r="I2806" i="2"/>
  <c r="J2806" i="2" s="1"/>
  <c r="I2905" i="2"/>
  <c r="J2905" i="2" s="1"/>
  <c r="I2998" i="2"/>
  <c r="J2998" i="2" s="1"/>
  <c r="I3091" i="2"/>
  <c r="J3091" i="2" s="1"/>
  <c r="I3184" i="2"/>
  <c r="J3184" i="2" s="1"/>
  <c r="I3276" i="2"/>
  <c r="J3276" i="2" s="1"/>
  <c r="I3365" i="2"/>
  <c r="J3365" i="2" s="1"/>
  <c r="I3458" i="2"/>
  <c r="J3458" i="2" s="1"/>
  <c r="I3553" i="2"/>
  <c r="J3553" i="2" s="1"/>
  <c r="I3641" i="2"/>
  <c r="J3641" i="2" s="1"/>
  <c r="I3730" i="2"/>
  <c r="J3730" i="2" s="1"/>
  <c r="I3827" i="2"/>
  <c r="J3827" i="2" s="1"/>
  <c r="I3924" i="2"/>
  <c r="J3924" i="2" s="1"/>
  <c r="I4020" i="2"/>
  <c r="J4020" i="2" s="1"/>
  <c r="I4116" i="2"/>
  <c r="J4116" i="2" s="1"/>
  <c r="I4212" i="2"/>
  <c r="J4212" i="2" s="1"/>
  <c r="I4306" i="2"/>
  <c r="J4306" i="2" s="1"/>
  <c r="I4399" i="2"/>
  <c r="J4399" i="2" s="1"/>
  <c r="I4492" i="2"/>
  <c r="J4492" i="2" s="1"/>
  <c r="I4582" i="2"/>
  <c r="J4582" i="2" s="1"/>
  <c r="I4672" i="2"/>
  <c r="J4672" i="2" s="1"/>
  <c r="I4759" i="2"/>
  <c r="J4759" i="2" s="1"/>
  <c r="I4848" i="2"/>
  <c r="J4848" i="2" s="1"/>
  <c r="I4940" i="2"/>
  <c r="J4940" i="2" s="1"/>
  <c r="I5035" i="2"/>
  <c r="J5035" i="2" s="1"/>
  <c r="I5135" i="2"/>
  <c r="J5135" i="2" s="1"/>
  <c r="I457" i="2"/>
  <c r="J457" i="2" s="1"/>
  <c r="I558" i="2"/>
  <c r="J558" i="2" s="1"/>
  <c r="I655" i="2"/>
  <c r="J655" i="2" s="1"/>
  <c r="I749" i="2"/>
  <c r="J749" i="2" s="1"/>
  <c r="I884" i="2"/>
  <c r="J884" i="2" s="1"/>
  <c r="I974" i="2"/>
  <c r="J974" i="2" s="1"/>
  <c r="I1060" i="2"/>
  <c r="J1060" i="2" s="1"/>
  <c r="I1154" i="2"/>
  <c r="J1154" i="2" s="1"/>
  <c r="I1246" i="2"/>
  <c r="J1246" i="2" s="1"/>
  <c r="I1338" i="2"/>
  <c r="J1338" i="2" s="1"/>
  <c r="I1432" i="2"/>
  <c r="J1432" i="2" s="1"/>
  <c r="I1529" i="2"/>
  <c r="J1529" i="2" s="1"/>
  <c r="I1625" i="2"/>
  <c r="J1625" i="2" s="1"/>
  <c r="I1718" i="2"/>
  <c r="J1718" i="2" s="1"/>
  <c r="I1811" i="2"/>
  <c r="J1811" i="2" s="1"/>
  <c r="I1901" i="2"/>
  <c r="J1901" i="2" s="1"/>
  <c r="I1986" i="2"/>
  <c r="J1986" i="2" s="1"/>
  <c r="I2071" i="2"/>
  <c r="J2071" i="2" s="1"/>
  <c r="I2162" i="2"/>
  <c r="J2162" i="2" s="1"/>
  <c r="I2255" i="2"/>
  <c r="J2255" i="2" s="1"/>
  <c r="I2346" i="2"/>
  <c r="J2346" i="2" s="1"/>
  <c r="I2434" i="2"/>
  <c r="J2434" i="2" s="1"/>
  <c r="I2524" i="2"/>
  <c r="J2524" i="2" s="1"/>
  <c r="I2615" i="2"/>
  <c r="J2615" i="2" s="1"/>
  <c r="I2708" i="2"/>
  <c r="J2708" i="2" s="1"/>
  <c r="I2808" i="2"/>
  <c r="J2808" i="2" s="1"/>
  <c r="I2907" i="2"/>
  <c r="J2907" i="2" s="1"/>
  <c r="I3000" i="2"/>
  <c r="J3000" i="2" s="1"/>
  <c r="I3093" i="2"/>
  <c r="J3093" i="2" s="1"/>
  <c r="I3186" i="2"/>
  <c r="J3186" i="2" s="1"/>
  <c r="I3278" i="2"/>
  <c r="J3278" i="2" s="1"/>
  <c r="I3367" i="2"/>
  <c r="J3367" i="2" s="1"/>
  <c r="I3460" i="2"/>
  <c r="J3460" i="2" s="1"/>
  <c r="I3555" i="2"/>
  <c r="J3555" i="2" s="1"/>
  <c r="I3643" i="2"/>
  <c r="J3643" i="2" s="1"/>
  <c r="I3732" i="2"/>
  <c r="J3732" i="2" s="1"/>
  <c r="I3829" i="2"/>
  <c r="J3829" i="2" s="1"/>
  <c r="I3926" i="2"/>
  <c r="J3926" i="2" s="1"/>
  <c r="I4022" i="2"/>
  <c r="J4022" i="2" s="1"/>
  <c r="I4118" i="2"/>
  <c r="J4118" i="2" s="1"/>
  <c r="I4214" i="2"/>
  <c r="J4214" i="2" s="1"/>
  <c r="I4308" i="2"/>
  <c r="J4308" i="2" s="1"/>
  <c r="I4401" i="2"/>
  <c r="J4401" i="2" s="1"/>
  <c r="I4494" i="2"/>
  <c r="J4494" i="2" s="1"/>
  <c r="I4584" i="2"/>
  <c r="J4584" i="2" s="1"/>
  <c r="I4674" i="2"/>
  <c r="J4674" i="2" s="1"/>
  <c r="I4761" i="2"/>
  <c r="J4761" i="2" s="1"/>
  <c r="I4850" i="2"/>
  <c r="J4850" i="2" s="1"/>
  <c r="I4942" i="2"/>
  <c r="J4942" i="2" s="1"/>
  <c r="I5037" i="2"/>
  <c r="J5037" i="2" s="1"/>
  <c r="I5137" i="2"/>
  <c r="J5137" i="2" s="1"/>
  <c r="I290" i="2"/>
  <c r="J290" i="2" s="1"/>
  <c r="I367" i="2"/>
  <c r="J367" i="2" s="1"/>
  <c r="I458" i="2"/>
  <c r="J458" i="2" s="1"/>
  <c r="I559" i="2"/>
  <c r="J559" i="2" s="1"/>
  <c r="I656" i="2"/>
  <c r="J656" i="2" s="1"/>
  <c r="I750" i="2"/>
  <c r="J750" i="2" s="1"/>
  <c r="I885" i="2"/>
  <c r="J885" i="2" s="1"/>
  <c r="I975" i="2"/>
  <c r="J975" i="2" s="1"/>
  <c r="I1061" i="2"/>
  <c r="J1061" i="2" s="1"/>
  <c r="I1155" i="2"/>
  <c r="J1155" i="2" s="1"/>
  <c r="I1247" i="2"/>
  <c r="J1247" i="2" s="1"/>
  <c r="I1339" i="2"/>
  <c r="J1339" i="2" s="1"/>
  <c r="I1433" i="2"/>
  <c r="J1433" i="2" s="1"/>
  <c r="I1530" i="2"/>
  <c r="J1530" i="2" s="1"/>
  <c r="I1626" i="2"/>
  <c r="J1626" i="2" s="1"/>
  <c r="I1719" i="2"/>
  <c r="J1719" i="2" s="1"/>
  <c r="I1812" i="2"/>
  <c r="J1812" i="2" s="1"/>
  <c r="I1902" i="2"/>
  <c r="J1902" i="2" s="1"/>
  <c r="I1987" i="2"/>
  <c r="J1987" i="2" s="1"/>
  <c r="I2072" i="2"/>
  <c r="J2072" i="2" s="1"/>
  <c r="I2163" i="2"/>
  <c r="J2163" i="2" s="1"/>
  <c r="I2256" i="2"/>
  <c r="J2256" i="2" s="1"/>
  <c r="I2347" i="2"/>
  <c r="J2347" i="2" s="1"/>
  <c r="I2435" i="2"/>
  <c r="J2435" i="2" s="1"/>
  <c r="I2525" i="2"/>
  <c r="J2525" i="2" s="1"/>
  <c r="I2616" i="2"/>
  <c r="J2616" i="2" s="1"/>
  <c r="I2709" i="2"/>
  <c r="J2709" i="2" s="1"/>
  <c r="I2809" i="2"/>
  <c r="J2809" i="2" s="1"/>
  <c r="I2908" i="2"/>
  <c r="J2908" i="2" s="1"/>
  <c r="I3001" i="2"/>
  <c r="J3001" i="2" s="1"/>
  <c r="I3094" i="2"/>
  <c r="J3094" i="2" s="1"/>
  <c r="I3187" i="2"/>
  <c r="J3187" i="2" s="1"/>
  <c r="I3279" i="2"/>
  <c r="J3279" i="2" s="1"/>
  <c r="I3368" i="2"/>
  <c r="J3368" i="2" s="1"/>
  <c r="I3461" i="2"/>
  <c r="J3461" i="2" s="1"/>
  <c r="I3556" i="2"/>
  <c r="J3556" i="2" s="1"/>
  <c r="I3644" i="2"/>
  <c r="J3644" i="2" s="1"/>
  <c r="I3733" i="2"/>
  <c r="J3733" i="2" s="1"/>
  <c r="I3830" i="2"/>
  <c r="J3830" i="2" s="1"/>
  <c r="I3927" i="2"/>
  <c r="J3927" i="2" s="1"/>
  <c r="I4023" i="2"/>
  <c r="J4023" i="2" s="1"/>
  <c r="I4119" i="2"/>
  <c r="J4119" i="2" s="1"/>
  <c r="I4215" i="2"/>
  <c r="J4215" i="2" s="1"/>
  <c r="I4309" i="2"/>
  <c r="J4309" i="2" s="1"/>
  <c r="I4402" i="2"/>
  <c r="J4402" i="2" s="1"/>
  <c r="I4495" i="2"/>
  <c r="J4495" i="2" s="1"/>
  <c r="I4585" i="2"/>
  <c r="J4585" i="2" s="1"/>
  <c r="I4675" i="2"/>
  <c r="J4675" i="2" s="1"/>
  <c r="I4762" i="2"/>
  <c r="J4762" i="2" s="1"/>
  <c r="I4851" i="2"/>
  <c r="J4851" i="2" s="1"/>
  <c r="I4943" i="2"/>
  <c r="J4943" i="2" s="1"/>
  <c r="I5038" i="2"/>
  <c r="J5038" i="2" s="1"/>
  <c r="I5138" i="2"/>
  <c r="J5138" i="2" s="1"/>
  <c r="I459" i="2"/>
  <c r="J459" i="2" s="1"/>
  <c r="I560" i="2"/>
  <c r="J560" i="2" s="1"/>
  <c r="I657" i="2"/>
  <c r="J657" i="2" s="1"/>
  <c r="I751" i="2"/>
  <c r="J751" i="2" s="1"/>
  <c r="I886" i="2"/>
  <c r="J886" i="2" s="1"/>
  <c r="I976" i="2"/>
  <c r="J976" i="2" s="1"/>
  <c r="I1062" i="2"/>
  <c r="J1062" i="2" s="1"/>
  <c r="I1156" i="2"/>
  <c r="J1156" i="2" s="1"/>
  <c r="I1248" i="2"/>
  <c r="J1248" i="2" s="1"/>
  <c r="I1340" i="2"/>
  <c r="J1340" i="2" s="1"/>
  <c r="I1434" i="2"/>
  <c r="J1434" i="2" s="1"/>
  <c r="I1531" i="2"/>
  <c r="J1531" i="2" s="1"/>
  <c r="I1627" i="2"/>
  <c r="J1627" i="2" s="1"/>
  <c r="I1720" i="2"/>
  <c r="J1720" i="2" s="1"/>
  <c r="I1813" i="2"/>
  <c r="J1813" i="2" s="1"/>
  <c r="I1903" i="2"/>
  <c r="J1903" i="2" s="1"/>
  <c r="I1988" i="2"/>
  <c r="J1988" i="2" s="1"/>
  <c r="I2073" i="2"/>
  <c r="J2073" i="2" s="1"/>
  <c r="I2164" i="2"/>
  <c r="J2164" i="2" s="1"/>
  <c r="I2257" i="2"/>
  <c r="J2257" i="2" s="1"/>
  <c r="I2348" i="2"/>
  <c r="J2348" i="2" s="1"/>
  <c r="I2436" i="2"/>
  <c r="J2436" i="2" s="1"/>
  <c r="I2526" i="2"/>
  <c r="J2526" i="2" s="1"/>
  <c r="I2617" i="2"/>
  <c r="J2617" i="2" s="1"/>
  <c r="I2710" i="2"/>
  <c r="J2710" i="2" s="1"/>
  <c r="I2810" i="2"/>
  <c r="J2810" i="2" s="1"/>
  <c r="I2909" i="2"/>
  <c r="J2909" i="2" s="1"/>
  <c r="I3002" i="2"/>
  <c r="J3002" i="2" s="1"/>
  <c r="I3095" i="2"/>
  <c r="J3095" i="2" s="1"/>
  <c r="I3188" i="2"/>
  <c r="J3188" i="2" s="1"/>
  <c r="I3280" i="2"/>
  <c r="J3280" i="2" s="1"/>
  <c r="I3369" i="2"/>
  <c r="J3369" i="2" s="1"/>
  <c r="I3462" i="2"/>
  <c r="J3462" i="2" s="1"/>
  <c r="I3557" i="2"/>
  <c r="J3557" i="2" s="1"/>
  <c r="I3645" i="2"/>
  <c r="J3645" i="2" s="1"/>
  <c r="I3734" i="2"/>
  <c r="J3734" i="2" s="1"/>
  <c r="I3831" i="2"/>
  <c r="J3831" i="2" s="1"/>
  <c r="I3928" i="2"/>
  <c r="J3928" i="2" s="1"/>
  <c r="I4024" i="2"/>
  <c r="J4024" i="2" s="1"/>
  <c r="I4120" i="2"/>
  <c r="J4120" i="2" s="1"/>
  <c r="I4216" i="2"/>
  <c r="J4216" i="2" s="1"/>
  <c r="I4310" i="2"/>
  <c r="J4310" i="2" s="1"/>
  <c r="I4403" i="2"/>
  <c r="J4403" i="2" s="1"/>
  <c r="I4496" i="2"/>
  <c r="J4496" i="2" s="1"/>
  <c r="I4586" i="2"/>
  <c r="J4586" i="2" s="1"/>
  <c r="I4676" i="2"/>
  <c r="J4676" i="2" s="1"/>
  <c r="I4763" i="2"/>
  <c r="J4763" i="2" s="1"/>
  <c r="I4852" i="2"/>
  <c r="J4852" i="2" s="1"/>
  <c r="I4944" i="2"/>
  <c r="J4944" i="2" s="1"/>
  <c r="I5039" i="2"/>
  <c r="J5039" i="2" s="1"/>
  <c r="I5139" i="2"/>
  <c r="J5139" i="2" s="1"/>
  <c r="I291" i="2"/>
  <c r="J291" i="2" s="1"/>
  <c r="I368" i="2"/>
  <c r="J368" i="2" s="1"/>
  <c r="I460" i="2"/>
  <c r="J460" i="2" s="1"/>
  <c r="I561" i="2"/>
  <c r="J561" i="2" s="1"/>
  <c r="I658" i="2"/>
  <c r="J658" i="2" s="1"/>
  <c r="I752" i="2"/>
  <c r="J752" i="2" s="1"/>
  <c r="I887" i="2"/>
  <c r="J887" i="2" s="1"/>
  <c r="I977" i="2"/>
  <c r="J977" i="2" s="1"/>
  <c r="I1063" i="2"/>
  <c r="J1063" i="2" s="1"/>
  <c r="I1157" i="2"/>
  <c r="J1157" i="2" s="1"/>
  <c r="I1249" i="2"/>
  <c r="J1249" i="2" s="1"/>
  <c r="I1341" i="2"/>
  <c r="J1341" i="2" s="1"/>
  <c r="I1435" i="2"/>
  <c r="J1435" i="2" s="1"/>
  <c r="I1532" i="2"/>
  <c r="J1532" i="2" s="1"/>
  <c r="I1628" i="2"/>
  <c r="J1628" i="2" s="1"/>
  <c r="I1721" i="2"/>
  <c r="J1721" i="2" s="1"/>
  <c r="I1814" i="2"/>
  <c r="J1814" i="2" s="1"/>
  <c r="I1904" i="2"/>
  <c r="J1904" i="2" s="1"/>
  <c r="I1989" i="2"/>
  <c r="J1989" i="2" s="1"/>
  <c r="I2074" i="2"/>
  <c r="J2074" i="2" s="1"/>
  <c r="I2165" i="2"/>
  <c r="J2165" i="2" s="1"/>
  <c r="I2258" i="2"/>
  <c r="J2258" i="2" s="1"/>
  <c r="I2349" i="2"/>
  <c r="J2349" i="2" s="1"/>
  <c r="I2437" i="2"/>
  <c r="J2437" i="2" s="1"/>
  <c r="I2527" i="2"/>
  <c r="J2527" i="2" s="1"/>
  <c r="I2618" i="2"/>
  <c r="J2618" i="2" s="1"/>
  <c r="I2711" i="2"/>
  <c r="J2711" i="2" s="1"/>
  <c r="I2811" i="2"/>
  <c r="J2811" i="2" s="1"/>
  <c r="I2910" i="2"/>
  <c r="J2910" i="2" s="1"/>
  <c r="I3003" i="2"/>
  <c r="J3003" i="2" s="1"/>
  <c r="I3096" i="2"/>
  <c r="J3096" i="2" s="1"/>
  <c r="I3189" i="2"/>
  <c r="J3189" i="2" s="1"/>
  <c r="I3281" i="2"/>
  <c r="J3281" i="2" s="1"/>
  <c r="I3370" i="2"/>
  <c r="J3370" i="2" s="1"/>
  <c r="I3463" i="2"/>
  <c r="J3463" i="2" s="1"/>
  <c r="I3558" i="2"/>
  <c r="J3558" i="2" s="1"/>
  <c r="I3646" i="2"/>
  <c r="J3646" i="2" s="1"/>
  <c r="I3735" i="2"/>
  <c r="J3735" i="2" s="1"/>
  <c r="I3832" i="2"/>
  <c r="J3832" i="2" s="1"/>
  <c r="I3929" i="2"/>
  <c r="J3929" i="2" s="1"/>
  <c r="I4025" i="2"/>
  <c r="J4025" i="2" s="1"/>
  <c r="I4121" i="2"/>
  <c r="J4121" i="2" s="1"/>
  <c r="I4217" i="2"/>
  <c r="J4217" i="2" s="1"/>
  <c r="I4311" i="2"/>
  <c r="J4311" i="2" s="1"/>
  <c r="I4404" i="2"/>
  <c r="J4404" i="2" s="1"/>
  <c r="I4497" i="2"/>
  <c r="J4497" i="2" s="1"/>
  <c r="I4587" i="2"/>
  <c r="J4587" i="2" s="1"/>
  <c r="I4677" i="2"/>
  <c r="J4677" i="2" s="1"/>
  <c r="I4764" i="2"/>
  <c r="J4764" i="2" s="1"/>
  <c r="I4853" i="2"/>
  <c r="J4853" i="2" s="1"/>
  <c r="I4945" i="2"/>
  <c r="J4945" i="2" s="1"/>
  <c r="I5040" i="2"/>
  <c r="J5040" i="2" s="1"/>
  <c r="I5140" i="2"/>
  <c r="J5140" i="2" s="1"/>
  <c r="I184" i="2"/>
  <c r="J184" i="2" s="1"/>
  <c r="I185" i="2"/>
  <c r="J185" i="2" s="1"/>
  <c r="I187" i="2"/>
  <c r="I20" i="2"/>
  <c r="I21" i="2"/>
  <c r="J21" i="2" s="1"/>
  <c r="I22" i="2"/>
  <c r="I23" i="2"/>
  <c r="J23" i="2" s="1"/>
  <c r="I24" i="2"/>
  <c r="I120" i="2"/>
  <c r="I242" i="2"/>
  <c r="J242" i="2" s="1"/>
  <c r="I319" i="2"/>
  <c r="J319" i="2" s="1"/>
  <c r="I395" i="2"/>
  <c r="J395" i="2" s="1"/>
  <c r="I495" i="2"/>
  <c r="J495" i="2" s="1"/>
  <c r="I596" i="2"/>
  <c r="J596" i="2" s="1"/>
  <c r="I689" i="2"/>
  <c r="J689" i="2" s="1"/>
  <c r="I786" i="2"/>
  <c r="J786" i="2" s="1"/>
  <c r="I918" i="2"/>
  <c r="J918" i="2" s="1"/>
  <c r="I1003" i="2"/>
  <c r="J1003" i="2" s="1"/>
  <c r="I1095" i="2"/>
  <c r="J1095" i="2" s="1"/>
  <c r="I1187" i="2"/>
  <c r="J1187" i="2" s="1"/>
  <c r="I1279" i="2"/>
  <c r="J1279" i="2" s="1"/>
  <c r="I1373" i="2"/>
  <c r="J1373" i="2" s="1"/>
  <c r="I1470" i="2"/>
  <c r="J1470" i="2" s="1"/>
  <c r="I1566" i="2"/>
  <c r="J1566" i="2" s="1"/>
  <c r="I1659" i="2"/>
  <c r="J1659" i="2" s="1"/>
  <c r="I1752" i="2"/>
  <c r="J1752" i="2" s="1"/>
  <c r="I1845" i="2"/>
  <c r="J1845" i="2" s="1"/>
  <c r="I1930" i="2"/>
  <c r="J1930" i="2" s="1"/>
  <c r="I2015" i="2"/>
  <c r="J2015" i="2" s="1"/>
  <c r="I2103" i="2"/>
  <c r="J2103" i="2" s="1"/>
  <c r="I2196" i="2"/>
  <c r="J2196" i="2" s="1"/>
  <c r="I2290" i="2"/>
  <c r="J2290" i="2" s="1"/>
  <c r="I2375" i="2"/>
  <c r="J2375" i="2" s="1"/>
  <c r="I2467" i="2"/>
  <c r="J2467" i="2" s="1"/>
  <c r="I2556" i="2"/>
  <c r="J2556" i="2" s="1"/>
  <c r="I2649" i="2"/>
  <c r="J2649" i="2" s="1"/>
  <c r="I2744" i="2"/>
  <c r="J2744" i="2" s="1"/>
  <c r="I2848" i="2"/>
  <c r="J2848" i="2" s="1"/>
  <c r="I2941" i="2"/>
  <c r="J2941" i="2" s="1"/>
  <c r="I3034" i="2"/>
  <c r="J3034" i="2" s="1"/>
  <c r="I3127" i="2"/>
  <c r="J3127" i="2" s="1"/>
  <c r="I3220" i="2"/>
  <c r="J3220" i="2" s="1"/>
  <c r="I3308" i="2"/>
  <c r="J3308" i="2" s="1"/>
  <c r="I3401" i="2"/>
  <c r="J3401" i="2" s="1"/>
  <c r="I3497" i="2"/>
  <c r="J3497" i="2" s="1"/>
  <c r="I3585" i="2"/>
  <c r="J3585" i="2" s="1"/>
  <c r="I3674" i="2"/>
  <c r="J3674" i="2" s="1"/>
  <c r="I3766" i="2"/>
  <c r="J3766" i="2" s="1"/>
  <c r="I3866" i="2"/>
  <c r="J3866" i="2" s="1"/>
  <c r="I3963" i="2"/>
  <c r="J3963" i="2" s="1"/>
  <c r="I4059" i="2"/>
  <c r="J4059" i="2" s="1"/>
  <c r="I4155" i="2"/>
  <c r="J4155" i="2" s="1"/>
  <c r="I4248" i="2"/>
  <c r="J4248" i="2" s="1"/>
  <c r="I4342" i="2"/>
  <c r="J4342" i="2" s="1"/>
  <c r="I4435" i="2"/>
  <c r="J4435" i="2" s="1"/>
  <c r="I4528" i="2"/>
  <c r="J4528" i="2" s="1"/>
  <c r="I4618" i="2"/>
  <c r="J4618" i="2" s="1"/>
  <c r="I4703" i="2"/>
  <c r="J4703" i="2" s="1"/>
  <c r="I4792" i="2"/>
  <c r="J4792" i="2" s="1"/>
  <c r="I4884" i="2"/>
  <c r="J4884" i="2" s="1"/>
  <c r="I4973" i="2"/>
  <c r="J4973" i="2" s="1"/>
  <c r="I5078" i="2"/>
  <c r="J5078" i="2" s="1"/>
  <c r="I5174" i="2"/>
  <c r="J5174" i="2" s="1"/>
  <c r="I318" i="2"/>
  <c r="J318" i="2" s="1"/>
  <c r="I394" i="2"/>
  <c r="J394" i="2" s="1"/>
  <c r="I496" i="2"/>
  <c r="J496" i="2" s="1"/>
  <c r="I597" i="2"/>
  <c r="J597" i="2" s="1"/>
  <c r="I690" i="2"/>
  <c r="J690" i="2" s="1"/>
  <c r="I787" i="2"/>
  <c r="J787" i="2" s="1"/>
  <c r="I919" i="2"/>
  <c r="J919" i="2" s="1"/>
  <c r="I1004" i="2"/>
  <c r="J1004" i="2" s="1"/>
  <c r="I1096" i="2"/>
  <c r="J1096" i="2" s="1"/>
  <c r="I1188" i="2"/>
  <c r="J1188" i="2" s="1"/>
  <c r="I1280" i="2"/>
  <c r="J1280" i="2" s="1"/>
  <c r="I1374" i="2"/>
  <c r="J1374" i="2" s="1"/>
  <c r="I1471" i="2"/>
  <c r="J1471" i="2" s="1"/>
  <c r="I1567" i="2"/>
  <c r="J1567" i="2" s="1"/>
  <c r="I1660" i="2"/>
  <c r="J1660" i="2" s="1"/>
  <c r="I1753" i="2"/>
  <c r="J1753" i="2" s="1"/>
  <c r="I1846" i="2"/>
  <c r="J1846" i="2" s="1"/>
  <c r="I1931" i="2"/>
  <c r="J1931" i="2" s="1"/>
  <c r="I2016" i="2"/>
  <c r="J2016" i="2" s="1"/>
  <c r="I2104" i="2"/>
  <c r="J2104" i="2" s="1"/>
  <c r="I2197" i="2"/>
  <c r="J2197" i="2" s="1"/>
  <c r="I2291" i="2"/>
  <c r="J2291" i="2" s="1"/>
  <c r="I2376" i="2"/>
  <c r="J2376" i="2" s="1"/>
  <c r="I2468" i="2"/>
  <c r="J2468" i="2" s="1"/>
  <c r="I2557" i="2"/>
  <c r="J2557" i="2" s="1"/>
  <c r="I2650" i="2"/>
  <c r="J2650" i="2" s="1"/>
  <c r="I2745" i="2"/>
  <c r="J2745" i="2" s="1"/>
  <c r="I2849" i="2"/>
  <c r="J2849" i="2" s="1"/>
  <c r="I2942" i="2"/>
  <c r="J2942" i="2" s="1"/>
  <c r="I3035" i="2"/>
  <c r="J3035" i="2" s="1"/>
  <c r="I3128" i="2"/>
  <c r="J3128" i="2" s="1"/>
  <c r="I3221" i="2"/>
  <c r="J3221" i="2" s="1"/>
  <c r="I3309" i="2"/>
  <c r="J3309" i="2" s="1"/>
  <c r="I3402" i="2"/>
  <c r="J3402" i="2" s="1"/>
  <c r="I3498" i="2"/>
  <c r="J3498" i="2" s="1"/>
  <c r="I3586" i="2"/>
  <c r="J3586" i="2" s="1"/>
  <c r="I3675" i="2"/>
  <c r="J3675" i="2" s="1"/>
  <c r="I3767" i="2"/>
  <c r="J3767" i="2" s="1"/>
  <c r="I3867" i="2"/>
  <c r="J3867" i="2" s="1"/>
  <c r="I3964" i="2"/>
  <c r="J3964" i="2" s="1"/>
  <c r="I4060" i="2"/>
  <c r="J4060" i="2" s="1"/>
  <c r="I4156" i="2"/>
  <c r="J4156" i="2" s="1"/>
  <c r="I4249" i="2"/>
  <c r="J4249" i="2" s="1"/>
  <c r="I4343" i="2"/>
  <c r="J4343" i="2" s="1"/>
  <c r="I4436" i="2"/>
  <c r="J4436" i="2" s="1"/>
  <c r="I4529" i="2"/>
  <c r="J4529" i="2" s="1"/>
  <c r="I4619" i="2"/>
  <c r="J4619" i="2" s="1"/>
  <c r="I4704" i="2"/>
  <c r="J4704" i="2" s="1"/>
  <c r="I4793" i="2"/>
  <c r="J4793" i="2" s="1"/>
  <c r="I4885" i="2"/>
  <c r="J4885" i="2" s="1"/>
  <c r="I4974" i="2"/>
  <c r="J4974" i="2" s="1"/>
  <c r="I5079" i="2"/>
  <c r="J5079" i="2" s="1"/>
  <c r="I5175" i="2"/>
  <c r="J5175" i="2" s="1"/>
  <c r="I2558" i="2"/>
  <c r="J2558" i="2" s="1"/>
  <c r="I119" i="2"/>
  <c r="I224" i="2"/>
  <c r="J224" i="2" s="1"/>
  <c r="I313" i="2"/>
  <c r="J313" i="2" s="1"/>
  <c r="I389" i="2"/>
  <c r="J389" i="2" s="1"/>
  <c r="I491" i="2"/>
  <c r="J491" i="2" s="1"/>
  <c r="I588" i="2"/>
  <c r="J588" i="2" s="1"/>
  <c r="I682" i="2"/>
  <c r="J682" i="2" s="1"/>
  <c r="I783" i="2"/>
  <c r="J783" i="2" s="1"/>
  <c r="I914" i="2"/>
  <c r="J914" i="2" s="1"/>
  <c r="I1000" i="2"/>
  <c r="J1000" i="2" s="1"/>
  <c r="I1092" i="2"/>
  <c r="J1092" i="2" s="1"/>
  <c r="I1185" i="2"/>
  <c r="J1185" i="2" s="1"/>
  <c r="I1277" i="2"/>
  <c r="J1277" i="2" s="1"/>
  <c r="I1368" i="2"/>
  <c r="J1368" i="2" s="1"/>
  <c r="I1462" i="2"/>
  <c r="J1462" i="2" s="1"/>
  <c r="I1564" i="2"/>
  <c r="J1564" i="2" s="1"/>
  <c r="I1657" i="2"/>
  <c r="J1657" i="2" s="1"/>
  <c r="I1746" i="2"/>
  <c r="J1746" i="2" s="1"/>
  <c r="I1841" i="2"/>
  <c r="J1841" i="2" s="1"/>
  <c r="I1925" i="2"/>
  <c r="J1925" i="2" s="1"/>
  <c r="I2012" i="2"/>
  <c r="J2012" i="2" s="1"/>
  <c r="I2097" i="2"/>
  <c r="J2097" i="2" s="1"/>
  <c r="I2189" i="2"/>
  <c r="J2189" i="2" s="1"/>
  <c r="I2287" i="2"/>
  <c r="J2287" i="2" s="1"/>
  <c r="I2370" i="2"/>
  <c r="J2370" i="2" s="1"/>
  <c r="I2463" i="2"/>
  <c r="J2463" i="2" s="1"/>
  <c r="I2550" i="2"/>
  <c r="J2550" i="2" s="1"/>
  <c r="I2645" i="2"/>
  <c r="J2645" i="2" s="1"/>
  <c r="I2739" i="2"/>
  <c r="J2739" i="2" s="1"/>
  <c r="I2843" i="2"/>
  <c r="J2843" i="2" s="1"/>
  <c r="I2939" i="2"/>
  <c r="J2939" i="2" s="1"/>
  <c r="I3027" i="2"/>
  <c r="J3027" i="2" s="1"/>
  <c r="I3125" i="2"/>
  <c r="J3125" i="2" s="1"/>
  <c r="I3213" i="2"/>
  <c r="J3213" i="2" s="1"/>
  <c r="I3305" i="2"/>
  <c r="J3305" i="2" s="1"/>
  <c r="I3399" i="2"/>
  <c r="J3399" i="2" s="1"/>
  <c r="I3489" i="2"/>
  <c r="J3489" i="2" s="1"/>
  <c r="I3580" i="2"/>
  <c r="J3580" i="2" s="1"/>
  <c r="I3669" i="2"/>
  <c r="J3669" i="2" s="1"/>
  <c r="I3761" i="2"/>
  <c r="J3761" i="2" s="1"/>
  <c r="I3858" i="2"/>
  <c r="J3858" i="2" s="1"/>
  <c r="I3961" i="2"/>
  <c r="J3961" i="2" s="1"/>
  <c r="I4051" i="2"/>
  <c r="J4051" i="2" s="1"/>
  <c r="I4153" i="2"/>
  <c r="J4153" i="2" s="1"/>
  <c r="I4246" i="2"/>
  <c r="J4246" i="2" s="1"/>
  <c r="I4340" i="2"/>
  <c r="J4340" i="2" s="1"/>
  <c r="I4433" i="2"/>
  <c r="J4433" i="2" s="1"/>
  <c r="I4526" i="2"/>
  <c r="J4526" i="2" s="1"/>
  <c r="I4613" i="2"/>
  <c r="J4613" i="2" s="1"/>
  <c r="I4700" i="2"/>
  <c r="J4700" i="2" s="1"/>
  <c r="I4789" i="2"/>
  <c r="J4789" i="2" s="1"/>
  <c r="I4880" i="2"/>
  <c r="J4880" i="2" s="1"/>
  <c r="I4970" i="2"/>
  <c r="J4970" i="2" s="1"/>
  <c r="I5073" i="2"/>
  <c r="J5073" i="2" s="1"/>
  <c r="I5172" i="2"/>
  <c r="J5172" i="2" s="1"/>
  <c r="I488" i="2"/>
  <c r="J488" i="2" s="1"/>
  <c r="I591" i="2"/>
  <c r="J591" i="2" s="1"/>
  <c r="I687" i="2"/>
  <c r="J687" i="2" s="1"/>
  <c r="I778" i="2"/>
  <c r="J778" i="2" s="1"/>
  <c r="I911" i="2"/>
  <c r="J911" i="2" s="1"/>
  <c r="I997" i="2"/>
  <c r="J997" i="2" s="1"/>
  <c r="I1089" i="2"/>
  <c r="J1089" i="2" s="1"/>
  <c r="I1180" i="2"/>
  <c r="J1180" i="2" s="1"/>
  <c r="I1272" i="2"/>
  <c r="J1272" i="2" s="1"/>
  <c r="I1371" i="2"/>
  <c r="J1371" i="2" s="1"/>
  <c r="I1468" i="2"/>
  <c r="J1468" i="2" s="1"/>
  <c r="I1558" i="2"/>
  <c r="J1558" i="2" s="1"/>
  <c r="I1652" i="2"/>
  <c r="J1652" i="2" s="1"/>
  <c r="I1749" i="2"/>
  <c r="J1749" i="2" s="1"/>
  <c r="I1838" i="2"/>
  <c r="J1838" i="2" s="1"/>
  <c r="I1928" i="2"/>
  <c r="J1928" i="2" s="1"/>
  <c r="I2009" i="2"/>
  <c r="J2009" i="2" s="1"/>
  <c r="I2100" i="2"/>
  <c r="J2100" i="2" s="1"/>
  <c r="I2194" i="2"/>
  <c r="J2194" i="2" s="1"/>
  <c r="I2284" i="2"/>
  <c r="J2284" i="2" s="1"/>
  <c r="I2373" i="2"/>
  <c r="J2373" i="2" s="1"/>
  <c r="I2460" i="2"/>
  <c r="J2460" i="2" s="1"/>
  <c r="I2553" i="2"/>
  <c r="J2553" i="2" s="1"/>
  <c r="I2642" i="2"/>
  <c r="J2642" i="2" s="1"/>
  <c r="I2742" i="2"/>
  <c r="J2742" i="2" s="1"/>
  <c r="I2838" i="2"/>
  <c r="J2838" i="2" s="1"/>
  <c r="I2934" i="2"/>
  <c r="J2934" i="2" s="1"/>
  <c r="I3032" i="2"/>
  <c r="J3032" i="2" s="1"/>
  <c r="I3120" i="2"/>
  <c r="J3120" i="2" s="1"/>
  <c r="I3218" i="2"/>
  <c r="J3218" i="2" s="1"/>
  <c r="I3302" i="2"/>
  <c r="J3302" i="2" s="1"/>
  <c r="I3394" i="2"/>
  <c r="J3394" i="2" s="1"/>
  <c r="I3494" i="2"/>
  <c r="J3494" i="2" s="1"/>
  <c r="I3583" i="2"/>
  <c r="J3583" i="2" s="1"/>
  <c r="I3672" i="2"/>
  <c r="J3672" i="2" s="1"/>
  <c r="I3764" i="2"/>
  <c r="J3764" i="2" s="1"/>
  <c r="I3861" i="2"/>
  <c r="J3861" i="2" s="1"/>
  <c r="I3959" i="2"/>
  <c r="J3959" i="2" s="1"/>
  <c r="I4057" i="2"/>
  <c r="J4057" i="2" s="1"/>
  <c r="I4147" i="2"/>
  <c r="J4147" i="2" s="1"/>
  <c r="I4241" i="2"/>
  <c r="J4241" i="2" s="1"/>
  <c r="I4335" i="2"/>
  <c r="J4335" i="2" s="1"/>
  <c r="I4428" i="2"/>
  <c r="J4428" i="2" s="1"/>
  <c r="I4521" i="2"/>
  <c r="J4521" i="2" s="1"/>
  <c r="I4610" i="2"/>
  <c r="J4610" i="2" s="1"/>
  <c r="I4697" i="2"/>
  <c r="J4697" i="2" s="1"/>
  <c r="I4786" i="2"/>
  <c r="J4786" i="2" s="1"/>
  <c r="I4877" i="2"/>
  <c r="J4877" i="2" s="1"/>
  <c r="I4967" i="2"/>
  <c r="J4967" i="2" s="1"/>
  <c r="I5068" i="2"/>
  <c r="J5068" i="2" s="1"/>
  <c r="I5166" i="2"/>
  <c r="J5166" i="2" s="1"/>
  <c r="I244" i="2"/>
  <c r="J244" i="2" s="1"/>
  <c r="I592" i="2"/>
  <c r="J592" i="2" s="1"/>
  <c r="I2844" i="2"/>
  <c r="J2844" i="2" s="1"/>
  <c r="I3862" i="2"/>
  <c r="J3862" i="2" s="1"/>
  <c r="I5075" i="2"/>
  <c r="J5075" i="2" s="1"/>
  <c r="I237" i="2"/>
  <c r="J237" i="2" s="1"/>
  <c r="I238" i="2"/>
  <c r="J238" i="2" s="1"/>
  <c r="I239" i="2"/>
  <c r="J239" i="2" s="1"/>
  <c r="I240" i="2"/>
  <c r="J240" i="2" s="1"/>
  <c r="I241" i="2"/>
  <c r="J241" i="2" s="1"/>
  <c r="I245" i="2"/>
  <c r="J245" i="2" s="1"/>
  <c r="I320" i="2"/>
  <c r="J320" i="2" s="1"/>
  <c r="I396" i="2"/>
  <c r="J396" i="2" s="1"/>
  <c r="I121" i="2"/>
  <c r="I493" i="2"/>
  <c r="J493" i="2" s="1"/>
  <c r="I586" i="2"/>
  <c r="J586" i="2" s="1"/>
  <c r="I683" i="2"/>
  <c r="J683" i="2" s="1"/>
  <c r="I782" i="2"/>
  <c r="J782" i="2" s="1"/>
  <c r="I915" i="2"/>
  <c r="J915" i="2" s="1"/>
  <c r="I1001" i="2"/>
  <c r="J1001" i="2" s="1"/>
  <c r="I1093" i="2"/>
  <c r="J1093" i="2" s="1"/>
  <c r="I1184" i="2"/>
  <c r="J1184" i="2" s="1"/>
  <c r="I1276" i="2"/>
  <c r="J1276" i="2" s="1"/>
  <c r="I1367" i="2"/>
  <c r="J1367" i="2" s="1"/>
  <c r="I1466" i="2"/>
  <c r="J1466" i="2" s="1"/>
  <c r="I1561" i="2"/>
  <c r="J1561" i="2" s="1"/>
  <c r="I1656" i="2"/>
  <c r="J1656" i="2" s="1"/>
  <c r="I1745" i="2"/>
  <c r="J1745" i="2" s="1"/>
  <c r="I1842" i="2"/>
  <c r="J1842" i="2" s="1"/>
  <c r="I1924" i="2"/>
  <c r="J1924" i="2" s="1"/>
  <c r="I2013" i="2"/>
  <c r="J2013" i="2" s="1"/>
  <c r="I2096" i="2"/>
  <c r="J2096" i="2" s="1"/>
  <c r="I2190" i="2"/>
  <c r="J2190" i="2" s="1"/>
  <c r="I2288" i="2"/>
  <c r="J2288" i="2" s="1"/>
  <c r="I2369" i="2"/>
  <c r="J2369" i="2" s="1"/>
  <c r="I2464" i="2"/>
  <c r="J2464" i="2" s="1"/>
  <c r="I2549" i="2"/>
  <c r="J2549" i="2" s="1"/>
  <c r="I2647" i="2"/>
  <c r="J2647" i="2" s="1"/>
  <c r="I2738" i="2"/>
  <c r="J2738" i="2" s="1"/>
  <c r="I2842" i="2"/>
  <c r="J2842" i="2" s="1"/>
  <c r="I2938" i="2"/>
  <c r="J2938" i="2" s="1"/>
  <c r="I3028" i="2"/>
  <c r="J3028" i="2" s="1"/>
  <c r="I3124" i="2"/>
  <c r="J3124" i="2" s="1"/>
  <c r="I3214" i="2"/>
  <c r="J3214" i="2" s="1"/>
  <c r="I3306" i="2"/>
  <c r="J3306" i="2" s="1"/>
  <c r="I3398" i="2"/>
  <c r="J3398" i="2" s="1"/>
  <c r="I3491" i="2"/>
  <c r="J3491" i="2" s="1"/>
  <c r="I3579" i="2"/>
  <c r="J3579" i="2" s="1"/>
  <c r="I3668" i="2"/>
  <c r="J3668" i="2" s="1"/>
  <c r="I3759" i="2"/>
  <c r="J3759" i="2" s="1"/>
  <c r="I3857" i="2"/>
  <c r="J3857" i="2" s="1"/>
  <c r="I3955" i="2"/>
  <c r="J3955" i="2" s="1"/>
  <c r="I4054" i="2"/>
  <c r="J4054" i="2" s="1"/>
  <c r="I4149" i="2"/>
  <c r="J4149" i="2" s="1"/>
  <c r="I4245" i="2"/>
  <c r="J4245" i="2" s="1"/>
  <c r="I4337" i="2"/>
  <c r="J4337" i="2" s="1"/>
  <c r="I4431" i="2"/>
  <c r="J4431" i="2" s="1"/>
  <c r="I4525" i="2"/>
  <c r="J4525" i="2" s="1"/>
  <c r="I4615" i="2"/>
  <c r="J4615" i="2" s="1"/>
  <c r="I4701" i="2"/>
  <c r="J4701" i="2" s="1"/>
  <c r="I4790" i="2"/>
  <c r="J4790" i="2" s="1"/>
  <c r="I4882" i="2"/>
  <c r="J4882" i="2" s="1"/>
  <c r="I4971" i="2"/>
  <c r="J4971" i="2" s="1"/>
  <c r="I5072" i="2"/>
  <c r="J5072" i="2" s="1"/>
  <c r="I5169" i="2"/>
  <c r="J5169" i="2" s="1"/>
  <c r="I594" i="2"/>
  <c r="J594" i="2" s="1"/>
  <c r="I2846" i="2"/>
  <c r="J2846" i="2" s="1"/>
  <c r="I3864" i="2"/>
  <c r="J3864" i="2" s="1"/>
  <c r="I4616" i="2"/>
  <c r="J4616" i="2" s="1"/>
  <c r="I5076" i="2"/>
  <c r="J5076" i="2" s="1"/>
  <c r="I233" i="2"/>
  <c r="J233" i="2" s="1"/>
  <c r="I218" i="2"/>
  <c r="J218" i="2" s="1"/>
  <c r="I124" i="2"/>
  <c r="I125" i="2"/>
  <c r="I247" i="2"/>
  <c r="J247" i="2" s="1"/>
  <c r="I324" i="2"/>
  <c r="J324" i="2" s="1"/>
  <c r="I400" i="2"/>
  <c r="J400" i="2" s="1"/>
  <c r="I497" i="2"/>
  <c r="J497" i="2" s="1"/>
  <c r="I598" i="2"/>
  <c r="J598" i="2" s="1"/>
  <c r="I691" i="2"/>
  <c r="J691" i="2" s="1"/>
  <c r="I788" i="2"/>
  <c r="J788" i="2" s="1"/>
  <c r="I827" i="2"/>
  <c r="J827" i="2" s="1"/>
  <c r="I920" i="2"/>
  <c r="J920" i="2" s="1"/>
  <c r="I1005" i="2"/>
  <c r="J1005" i="2" s="1"/>
  <c r="I1097" i="2"/>
  <c r="J1097" i="2" s="1"/>
  <c r="I1189" i="2"/>
  <c r="J1189" i="2" s="1"/>
  <c r="I1281" i="2"/>
  <c r="J1281" i="2" s="1"/>
  <c r="I1375" i="2"/>
  <c r="J1375" i="2" s="1"/>
  <c r="I1472" i="2"/>
  <c r="J1472" i="2" s="1"/>
  <c r="I1568" i="2"/>
  <c r="J1568" i="2" s="1"/>
  <c r="I1661" i="2"/>
  <c r="J1661" i="2" s="1"/>
  <c r="I1754" i="2"/>
  <c r="J1754" i="2" s="1"/>
  <c r="I1847" i="2"/>
  <c r="J1847" i="2" s="1"/>
  <c r="I1932" i="2"/>
  <c r="J1932" i="2" s="1"/>
  <c r="I2017" i="2"/>
  <c r="J2017" i="2" s="1"/>
  <c r="I2105" i="2"/>
  <c r="J2105" i="2" s="1"/>
  <c r="I2198" i="2"/>
  <c r="J2198" i="2" s="1"/>
  <c r="I2292" i="2"/>
  <c r="J2292" i="2" s="1"/>
  <c r="I2377" i="2"/>
  <c r="J2377" i="2" s="1"/>
  <c r="I2469" i="2"/>
  <c r="J2469" i="2" s="1"/>
  <c r="I2559" i="2"/>
  <c r="J2559" i="2" s="1"/>
  <c r="I2651" i="2"/>
  <c r="J2651" i="2" s="1"/>
  <c r="I2746" i="2"/>
  <c r="J2746" i="2" s="1"/>
  <c r="I2850" i="2"/>
  <c r="J2850" i="2" s="1"/>
  <c r="I2943" i="2"/>
  <c r="J2943" i="2" s="1"/>
  <c r="I3036" i="2"/>
  <c r="J3036" i="2" s="1"/>
  <c r="I3129" i="2"/>
  <c r="J3129" i="2" s="1"/>
  <c r="I3222" i="2"/>
  <c r="J3222" i="2" s="1"/>
  <c r="I3310" i="2"/>
  <c r="J3310" i="2" s="1"/>
  <c r="I3403" i="2"/>
  <c r="J3403" i="2" s="1"/>
  <c r="I3499" i="2"/>
  <c r="J3499" i="2" s="1"/>
  <c r="I3587" i="2"/>
  <c r="J3587" i="2" s="1"/>
  <c r="I3676" i="2"/>
  <c r="J3676" i="2" s="1"/>
  <c r="I3768" i="2"/>
  <c r="J3768" i="2" s="1"/>
  <c r="I3868" i="2"/>
  <c r="J3868" i="2" s="1"/>
  <c r="I3965" i="2"/>
  <c r="J3965" i="2" s="1"/>
  <c r="I4061" i="2"/>
  <c r="J4061" i="2" s="1"/>
  <c r="I4157" i="2"/>
  <c r="J4157" i="2" s="1"/>
  <c r="I4250" i="2"/>
  <c r="J4250" i="2" s="1"/>
  <c r="I4344" i="2"/>
  <c r="J4344" i="2" s="1"/>
  <c r="I4437" i="2"/>
  <c r="J4437" i="2" s="1"/>
  <c r="I4530" i="2"/>
  <c r="J4530" i="2" s="1"/>
  <c r="I4620" i="2"/>
  <c r="J4620" i="2" s="1"/>
  <c r="I4705" i="2"/>
  <c r="J4705" i="2" s="1"/>
  <c r="I4794" i="2"/>
  <c r="J4794" i="2" s="1"/>
  <c r="I4886" i="2"/>
  <c r="J4886" i="2" s="1"/>
  <c r="I4975" i="2"/>
  <c r="J4975" i="2" s="1"/>
  <c r="I5080" i="2"/>
  <c r="J5080" i="2" s="1"/>
  <c r="I5176" i="2"/>
  <c r="J5176" i="2" s="1"/>
  <c r="I126" i="2"/>
  <c r="I248" i="2"/>
  <c r="J248" i="2" s="1"/>
  <c r="I325" i="2"/>
  <c r="J325" i="2" s="1"/>
  <c r="I401" i="2"/>
  <c r="J401" i="2" s="1"/>
  <c r="I498" i="2"/>
  <c r="J498" i="2" s="1"/>
  <c r="I599" i="2"/>
  <c r="J599" i="2" s="1"/>
  <c r="I692" i="2"/>
  <c r="J692" i="2" s="1"/>
  <c r="I789" i="2"/>
  <c r="J789" i="2" s="1"/>
  <c r="I828" i="2"/>
  <c r="J828" i="2" s="1"/>
  <c r="I921" i="2"/>
  <c r="J921" i="2" s="1"/>
  <c r="I1006" i="2"/>
  <c r="J1006" i="2" s="1"/>
  <c r="I1098" i="2"/>
  <c r="J1098" i="2" s="1"/>
  <c r="I1190" i="2"/>
  <c r="J1190" i="2" s="1"/>
  <c r="I1282" i="2"/>
  <c r="J1282" i="2" s="1"/>
  <c r="I1376" i="2"/>
  <c r="J1376" i="2" s="1"/>
  <c r="I1473" i="2"/>
  <c r="J1473" i="2" s="1"/>
  <c r="I1569" i="2"/>
  <c r="J1569" i="2" s="1"/>
  <c r="I1662" i="2"/>
  <c r="J1662" i="2" s="1"/>
  <c r="I1755" i="2"/>
  <c r="J1755" i="2" s="1"/>
  <c r="I1848" i="2"/>
  <c r="J1848" i="2" s="1"/>
  <c r="I1933" i="2"/>
  <c r="J1933" i="2" s="1"/>
  <c r="I2018" i="2"/>
  <c r="J2018" i="2" s="1"/>
  <c r="I2106" i="2"/>
  <c r="J2106" i="2" s="1"/>
  <c r="I2199" i="2"/>
  <c r="J2199" i="2" s="1"/>
  <c r="I2293" i="2"/>
  <c r="J2293" i="2" s="1"/>
  <c r="I2378" i="2"/>
  <c r="J2378" i="2" s="1"/>
  <c r="I2470" i="2"/>
  <c r="J2470" i="2" s="1"/>
  <c r="I2560" i="2"/>
  <c r="J2560" i="2" s="1"/>
  <c r="I2652" i="2"/>
  <c r="J2652" i="2" s="1"/>
  <c r="I2747" i="2"/>
  <c r="J2747" i="2" s="1"/>
  <c r="I2851" i="2"/>
  <c r="J2851" i="2" s="1"/>
  <c r="I2944" i="2"/>
  <c r="J2944" i="2" s="1"/>
  <c r="I3037" i="2"/>
  <c r="J3037" i="2" s="1"/>
  <c r="I3130" i="2"/>
  <c r="J3130" i="2" s="1"/>
  <c r="I3223" i="2"/>
  <c r="J3223" i="2" s="1"/>
  <c r="I3311" i="2"/>
  <c r="J3311" i="2" s="1"/>
  <c r="I3404" i="2"/>
  <c r="J3404" i="2" s="1"/>
  <c r="I3500" i="2"/>
  <c r="J3500" i="2" s="1"/>
  <c r="I3588" i="2"/>
  <c r="J3588" i="2" s="1"/>
  <c r="I3677" i="2"/>
  <c r="J3677" i="2" s="1"/>
  <c r="I3769" i="2"/>
  <c r="J3769" i="2" s="1"/>
  <c r="I3869" i="2"/>
  <c r="J3869" i="2" s="1"/>
  <c r="I3966" i="2"/>
  <c r="J3966" i="2" s="1"/>
  <c r="I4062" i="2"/>
  <c r="J4062" i="2" s="1"/>
  <c r="I4158" i="2"/>
  <c r="J4158" i="2" s="1"/>
  <c r="I4251" i="2"/>
  <c r="J4251" i="2" s="1"/>
  <c r="I4345" i="2"/>
  <c r="J4345" i="2" s="1"/>
  <c r="I4438" i="2"/>
  <c r="J4438" i="2" s="1"/>
  <c r="I4531" i="2"/>
  <c r="J4531" i="2" s="1"/>
  <c r="I4621" i="2"/>
  <c r="J4621" i="2" s="1"/>
  <c r="I4706" i="2"/>
  <c r="J4706" i="2" s="1"/>
  <c r="I4795" i="2"/>
  <c r="J4795" i="2" s="1"/>
  <c r="I4887" i="2"/>
  <c r="J4887" i="2" s="1"/>
  <c r="I4976" i="2"/>
  <c r="J4976" i="2" s="1"/>
  <c r="I5081" i="2"/>
  <c r="J5081" i="2" s="1"/>
  <c r="I5177" i="2"/>
  <c r="J5177" i="2" s="1"/>
  <c r="I127" i="2"/>
  <c r="I249" i="2"/>
  <c r="J249" i="2" s="1"/>
  <c r="I326" i="2"/>
  <c r="J326" i="2" s="1"/>
  <c r="I402" i="2"/>
  <c r="J402" i="2" s="1"/>
  <c r="I499" i="2"/>
  <c r="J499" i="2" s="1"/>
  <c r="I600" i="2"/>
  <c r="J600" i="2" s="1"/>
  <c r="I693" i="2"/>
  <c r="J693" i="2" s="1"/>
  <c r="I790" i="2"/>
  <c r="J790" i="2" s="1"/>
  <c r="I829" i="2"/>
  <c r="J829" i="2" s="1"/>
  <c r="I922" i="2"/>
  <c r="J922" i="2" s="1"/>
  <c r="I1007" i="2"/>
  <c r="J1007" i="2" s="1"/>
  <c r="I1099" i="2"/>
  <c r="J1099" i="2" s="1"/>
  <c r="I1191" i="2"/>
  <c r="J1191" i="2" s="1"/>
  <c r="I1283" i="2"/>
  <c r="J1283" i="2" s="1"/>
  <c r="I1377" i="2"/>
  <c r="J1377" i="2" s="1"/>
  <c r="I1474" i="2"/>
  <c r="J1474" i="2" s="1"/>
  <c r="I1570" i="2"/>
  <c r="J1570" i="2" s="1"/>
  <c r="I1663" i="2"/>
  <c r="J1663" i="2" s="1"/>
  <c r="I1756" i="2"/>
  <c r="J1756" i="2" s="1"/>
  <c r="I1849" i="2"/>
  <c r="J1849" i="2" s="1"/>
  <c r="I1934" i="2"/>
  <c r="J1934" i="2" s="1"/>
  <c r="I2019" i="2"/>
  <c r="J2019" i="2" s="1"/>
  <c r="I2107" i="2"/>
  <c r="J2107" i="2" s="1"/>
  <c r="I2200" i="2"/>
  <c r="J2200" i="2" s="1"/>
  <c r="I2294" i="2"/>
  <c r="J2294" i="2" s="1"/>
  <c r="I2379" i="2"/>
  <c r="J2379" i="2" s="1"/>
  <c r="I2471" i="2"/>
  <c r="J2471" i="2" s="1"/>
  <c r="I2561" i="2"/>
  <c r="J2561" i="2" s="1"/>
  <c r="I2653" i="2"/>
  <c r="J2653" i="2" s="1"/>
  <c r="I2748" i="2"/>
  <c r="J2748" i="2" s="1"/>
  <c r="I2852" i="2"/>
  <c r="J2852" i="2" s="1"/>
  <c r="I2945" i="2"/>
  <c r="J2945" i="2" s="1"/>
  <c r="I3038" i="2"/>
  <c r="J3038" i="2" s="1"/>
  <c r="I3131" i="2"/>
  <c r="J3131" i="2" s="1"/>
  <c r="I3224" i="2"/>
  <c r="J3224" i="2" s="1"/>
  <c r="I3312" i="2"/>
  <c r="J3312" i="2" s="1"/>
  <c r="I3405" i="2"/>
  <c r="J3405" i="2" s="1"/>
  <c r="I3501" i="2"/>
  <c r="J3501" i="2" s="1"/>
  <c r="I3589" i="2"/>
  <c r="J3589" i="2" s="1"/>
  <c r="I3678" i="2"/>
  <c r="J3678" i="2" s="1"/>
  <c r="I3770" i="2"/>
  <c r="J3770" i="2" s="1"/>
  <c r="I3870" i="2"/>
  <c r="J3870" i="2" s="1"/>
  <c r="I3967" i="2"/>
  <c r="J3967" i="2" s="1"/>
  <c r="I4063" i="2"/>
  <c r="J4063" i="2" s="1"/>
  <c r="I4159" i="2"/>
  <c r="J4159" i="2" s="1"/>
  <c r="I4252" i="2"/>
  <c r="J4252" i="2" s="1"/>
  <c r="I4346" i="2"/>
  <c r="J4346" i="2" s="1"/>
  <c r="I4439" i="2"/>
  <c r="J4439" i="2" s="1"/>
  <c r="I4532" i="2"/>
  <c r="J4532" i="2" s="1"/>
  <c r="I4622" i="2"/>
  <c r="J4622" i="2" s="1"/>
  <c r="I4707" i="2"/>
  <c r="J4707" i="2" s="1"/>
  <c r="I4796" i="2"/>
  <c r="J4796" i="2" s="1"/>
  <c r="I4888" i="2"/>
  <c r="J4888" i="2" s="1"/>
  <c r="I4977" i="2"/>
  <c r="J4977" i="2" s="1"/>
  <c r="I5082" i="2"/>
  <c r="J5082" i="2" s="1"/>
  <c r="I5178" i="2"/>
  <c r="J5178" i="2" s="1"/>
  <c r="I128" i="2"/>
  <c r="I250" i="2"/>
  <c r="J250" i="2" s="1"/>
  <c r="I327" i="2"/>
  <c r="J327" i="2" s="1"/>
  <c r="I403" i="2"/>
  <c r="J403" i="2" s="1"/>
  <c r="I500" i="2"/>
  <c r="J500" i="2" s="1"/>
  <c r="I601" i="2"/>
  <c r="J601" i="2" s="1"/>
  <c r="I694" i="2"/>
  <c r="J694" i="2" s="1"/>
  <c r="I791" i="2"/>
  <c r="J791" i="2" s="1"/>
  <c r="I830" i="2"/>
  <c r="J830" i="2" s="1"/>
  <c r="I923" i="2"/>
  <c r="J923" i="2" s="1"/>
  <c r="I1008" i="2"/>
  <c r="J1008" i="2" s="1"/>
  <c r="I1100" i="2"/>
  <c r="J1100" i="2" s="1"/>
  <c r="I1192" i="2"/>
  <c r="J1192" i="2" s="1"/>
  <c r="I1284" i="2"/>
  <c r="J1284" i="2" s="1"/>
  <c r="I1378" i="2"/>
  <c r="J1378" i="2" s="1"/>
  <c r="I1475" i="2"/>
  <c r="J1475" i="2" s="1"/>
  <c r="I1571" i="2"/>
  <c r="J1571" i="2" s="1"/>
  <c r="I1664" i="2"/>
  <c r="J1664" i="2" s="1"/>
  <c r="I1757" i="2"/>
  <c r="J1757" i="2" s="1"/>
  <c r="I1850" i="2"/>
  <c r="J1850" i="2" s="1"/>
  <c r="I1935" i="2"/>
  <c r="J1935" i="2" s="1"/>
  <c r="I2020" i="2"/>
  <c r="J2020" i="2" s="1"/>
  <c r="I2108" i="2"/>
  <c r="J2108" i="2" s="1"/>
  <c r="I2201" i="2"/>
  <c r="J2201" i="2" s="1"/>
  <c r="I2295" i="2"/>
  <c r="J2295" i="2" s="1"/>
  <c r="I2380" i="2"/>
  <c r="J2380" i="2" s="1"/>
  <c r="I2472" i="2"/>
  <c r="J2472" i="2" s="1"/>
  <c r="I2562" i="2"/>
  <c r="J2562" i="2" s="1"/>
  <c r="I2654" i="2"/>
  <c r="J2654" i="2" s="1"/>
  <c r="I2749" i="2"/>
  <c r="J2749" i="2" s="1"/>
  <c r="I2853" i="2"/>
  <c r="J2853" i="2" s="1"/>
  <c r="I2946" i="2"/>
  <c r="J2946" i="2" s="1"/>
  <c r="I3039" i="2"/>
  <c r="J3039" i="2" s="1"/>
  <c r="I3132" i="2"/>
  <c r="J3132" i="2" s="1"/>
  <c r="I3225" i="2"/>
  <c r="J3225" i="2" s="1"/>
  <c r="I3313" i="2"/>
  <c r="J3313" i="2" s="1"/>
  <c r="I3406" i="2"/>
  <c r="J3406" i="2" s="1"/>
  <c r="I3502" i="2"/>
  <c r="J3502" i="2" s="1"/>
  <c r="I3590" i="2"/>
  <c r="J3590" i="2" s="1"/>
  <c r="I3679" i="2"/>
  <c r="J3679" i="2" s="1"/>
  <c r="I3771" i="2"/>
  <c r="J3771" i="2" s="1"/>
  <c r="I3871" i="2"/>
  <c r="J3871" i="2" s="1"/>
  <c r="I3968" i="2"/>
  <c r="J3968" i="2" s="1"/>
  <c r="I4064" i="2"/>
  <c r="J4064" i="2" s="1"/>
  <c r="I4160" i="2"/>
  <c r="J4160" i="2" s="1"/>
  <c r="I4253" i="2"/>
  <c r="J4253" i="2" s="1"/>
  <c r="I4347" i="2"/>
  <c r="J4347" i="2" s="1"/>
  <c r="I4440" i="2"/>
  <c r="J4440" i="2" s="1"/>
  <c r="I4533" i="2"/>
  <c r="J4533" i="2" s="1"/>
  <c r="I4623" i="2"/>
  <c r="J4623" i="2" s="1"/>
  <c r="I4708" i="2"/>
  <c r="J4708" i="2" s="1"/>
  <c r="I4797" i="2"/>
  <c r="J4797" i="2" s="1"/>
  <c r="I4889" i="2"/>
  <c r="J4889" i="2" s="1"/>
  <c r="I4978" i="2"/>
  <c r="J4978" i="2" s="1"/>
  <c r="I5083" i="2"/>
  <c r="J5083" i="2" s="1"/>
  <c r="I5179" i="2"/>
  <c r="J5179" i="2" s="1"/>
  <c r="I129" i="2"/>
  <c r="I130" i="2"/>
  <c r="J130" i="2" s="1"/>
  <c r="I251" i="2"/>
  <c r="J251" i="2" s="1"/>
  <c r="I328" i="2"/>
  <c r="J328" i="2" s="1"/>
  <c r="I404" i="2"/>
  <c r="J404" i="2" s="1"/>
  <c r="I501" i="2"/>
  <c r="J501" i="2" s="1"/>
  <c r="I602" i="2"/>
  <c r="J602" i="2" s="1"/>
  <c r="I695" i="2"/>
  <c r="J695" i="2" s="1"/>
  <c r="I792" i="2"/>
  <c r="J792" i="2" s="1"/>
  <c r="I831" i="2"/>
  <c r="J831" i="2" s="1"/>
  <c r="I924" i="2"/>
  <c r="J924" i="2" s="1"/>
  <c r="I1009" i="2"/>
  <c r="J1009" i="2" s="1"/>
  <c r="I1101" i="2"/>
  <c r="J1101" i="2" s="1"/>
  <c r="I1193" i="2"/>
  <c r="J1193" i="2" s="1"/>
  <c r="I1285" i="2"/>
  <c r="J1285" i="2" s="1"/>
  <c r="I1379" i="2"/>
  <c r="J1379" i="2" s="1"/>
  <c r="I1476" i="2"/>
  <c r="J1476" i="2" s="1"/>
  <c r="I1572" i="2"/>
  <c r="J1572" i="2" s="1"/>
  <c r="I1665" i="2"/>
  <c r="J1665" i="2" s="1"/>
  <c r="I1758" i="2"/>
  <c r="J1758" i="2" s="1"/>
  <c r="I1851" i="2"/>
  <c r="J1851" i="2" s="1"/>
  <c r="I1936" i="2"/>
  <c r="J1936" i="2" s="1"/>
  <c r="I2021" i="2"/>
  <c r="J2021" i="2" s="1"/>
  <c r="I2109" i="2"/>
  <c r="J2109" i="2" s="1"/>
  <c r="I2202" i="2"/>
  <c r="J2202" i="2" s="1"/>
  <c r="I2296" i="2"/>
  <c r="J2296" i="2" s="1"/>
  <c r="I2381" i="2"/>
  <c r="J2381" i="2" s="1"/>
  <c r="I2473" i="2"/>
  <c r="J2473" i="2" s="1"/>
  <c r="I2563" i="2"/>
  <c r="J2563" i="2" s="1"/>
  <c r="I2655" i="2"/>
  <c r="J2655" i="2" s="1"/>
  <c r="I2750" i="2"/>
  <c r="J2750" i="2" s="1"/>
  <c r="I2854" i="2"/>
  <c r="J2854" i="2" s="1"/>
  <c r="I2947" i="2"/>
  <c r="J2947" i="2" s="1"/>
  <c r="I3040" i="2"/>
  <c r="J3040" i="2" s="1"/>
  <c r="I3133" i="2"/>
  <c r="J3133" i="2" s="1"/>
  <c r="I3226" i="2"/>
  <c r="J3226" i="2" s="1"/>
  <c r="I3314" i="2"/>
  <c r="J3314" i="2" s="1"/>
  <c r="I3407" i="2"/>
  <c r="J3407" i="2" s="1"/>
  <c r="I3503" i="2"/>
  <c r="J3503" i="2" s="1"/>
  <c r="I3591" i="2"/>
  <c r="J3591" i="2" s="1"/>
  <c r="I3680" i="2"/>
  <c r="J3680" i="2" s="1"/>
  <c r="I3772" i="2"/>
  <c r="J3772" i="2" s="1"/>
  <c r="I3872" i="2"/>
  <c r="J3872" i="2" s="1"/>
  <c r="I3969" i="2"/>
  <c r="J3969" i="2" s="1"/>
  <c r="I4065" i="2"/>
  <c r="J4065" i="2" s="1"/>
  <c r="I4161" i="2"/>
  <c r="J4161" i="2" s="1"/>
  <c r="I4254" i="2"/>
  <c r="J4254" i="2" s="1"/>
  <c r="I4348" i="2"/>
  <c r="J4348" i="2" s="1"/>
  <c r="I4441" i="2"/>
  <c r="J4441" i="2" s="1"/>
  <c r="I4534" i="2"/>
  <c r="J4534" i="2" s="1"/>
  <c r="I4624" i="2"/>
  <c r="J4624" i="2" s="1"/>
  <c r="I4709" i="2"/>
  <c r="J4709" i="2" s="1"/>
  <c r="I4798" i="2"/>
  <c r="J4798" i="2" s="1"/>
  <c r="I4890" i="2"/>
  <c r="J4890" i="2" s="1"/>
  <c r="I4979" i="2"/>
  <c r="J4979" i="2" s="1"/>
  <c r="I5084" i="2"/>
  <c r="J5084" i="2" s="1"/>
  <c r="I5180" i="2"/>
  <c r="J5180" i="2" s="1"/>
  <c r="I131" i="2"/>
  <c r="J131" i="2" s="1"/>
  <c r="I252" i="2"/>
  <c r="J252" i="2" s="1"/>
  <c r="I329" i="2"/>
  <c r="J329" i="2" s="1"/>
  <c r="I405" i="2"/>
  <c r="J405" i="2" s="1"/>
  <c r="I502" i="2"/>
  <c r="J502" i="2" s="1"/>
  <c r="I603" i="2"/>
  <c r="J603" i="2" s="1"/>
  <c r="I696" i="2"/>
  <c r="J696" i="2" s="1"/>
  <c r="I793" i="2"/>
  <c r="J793" i="2" s="1"/>
  <c r="I832" i="2"/>
  <c r="J832" i="2" s="1"/>
  <c r="I925" i="2"/>
  <c r="J925" i="2" s="1"/>
  <c r="I1010" i="2"/>
  <c r="J1010" i="2" s="1"/>
  <c r="I1102" i="2"/>
  <c r="J1102" i="2" s="1"/>
  <c r="I1194" i="2"/>
  <c r="J1194" i="2" s="1"/>
  <c r="I1286" i="2"/>
  <c r="J1286" i="2" s="1"/>
  <c r="I1380" i="2"/>
  <c r="J1380" i="2" s="1"/>
  <c r="I1477" i="2"/>
  <c r="J1477" i="2" s="1"/>
  <c r="I1573" i="2"/>
  <c r="J1573" i="2" s="1"/>
  <c r="I1666" i="2"/>
  <c r="J1666" i="2" s="1"/>
  <c r="I1759" i="2"/>
  <c r="J1759" i="2" s="1"/>
  <c r="I1852" i="2"/>
  <c r="J1852" i="2" s="1"/>
  <c r="I1937" i="2"/>
  <c r="J1937" i="2" s="1"/>
  <c r="I2022" i="2"/>
  <c r="J2022" i="2" s="1"/>
  <c r="I2110" i="2"/>
  <c r="J2110" i="2" s="1"/>
  <c r="I2203" i="2"/>
  <c r="J2203" i="2" s="1"/>
  <c r="I2297" i="2"/>
  <c r="J2297" i="2" s="1"/>
  <c r="I2382" i="2"/>
  <c r="J2382" i="2" s="1"/>
  <c r="I2474" i="2"/>
  <c r="J2474" i="2" s="1"/>
  <c r="I2564" i="2"/>
  <c r="J2564" i="2" s="1"/>
  <c r="I2656" i="2"/>
  <c r="J2656" i="2" s="1"/>
  <c r="I2751" i="2"/>
  <c r="J2751" i="2" s="1"/>
  <c r="I2855" i="2"/>
  <c r="J2855" i="2" s="1"/>
  <c r="I2948" i="2"/>
  <c r="J2948" i="2" s="1"/>
  <c r="I3041" i="2"/>
  <c r="J3041" i="2" s="1"/>
  <c r="I3134" i="2"/>
  <c r="J3134" i="2" s="1"/>
  <c r="I3227" i="2"/>
  <c r="J3227" i="2" s="1"/>
  <c r="I3315" i="2"/>
  <c r="J3315" i="2" s="1"/>
  <c r="I3408" i="2"/>
  <c r="J3408" i="2" s="1"/>
  <c r="I3504" i="2"/>
  <c r="J3504" i="2" s="1"/>
  <c r="I3592" i="2"/>
  <c r="J3592" i="2" s="1"/>
  <c r="I3681" i="2"/>
  <c r="J3681" i="2" s="1"/>
  <c r="I3773" i="2"/>
  <c r="J3773" i="2" s="1"/>
  <c r="I3873" i="2"/>
  <c r="J3873" i="2" s="1"/>
  <c r="I3970" i="2"/>
  <c r="J3970" i="2" s="1"/>
  <c r="I4066" i="2"/>
  <c r="J4066" i="2" s="1"/>
  <c r="I4162" i="2"/>
  <c r="J4162" i="2" s="1"/>
  <c r="I4255" i="2"/>
  <c r="J4255" i="2" s="1"/>
  <c r="I4349" i="2"/>
  <c r="J4349" i="2" s="1"/>
  <c r="I4442" i="2"/>
  <c r="J4442" i="2" s="1"/>
  <c r="I4535" i="2"/>
  <c r="J4535" i="2" s="1"/>
  <c r="I4625" i="2"/>
  <c r="J4625" i="2" s="1"/>
  <c r="I4710" i="2"/>
  <c r="J4710" i="2" s="1"/>
  <c r="I4799" i="2"/>
  <c r="J4799" i="2" s="1"/>
  <c r="I4891" i="2"/>
  <c r="J4891" i="2" s="1"/>
  <c r="I4980" i="2"/>
  <c r="J4980" i="2" s="1"/>
  <c r="I5085" i="2"/>
  <c r="J5085" i="2" s="1"/>
  <c r="I5181" i="2"/>
  <c r="J5181" i="2" s="1"/>
  <c r="I132" i="2"/>
  <c r="J132" i="2" s="1"/>
  <c r="I253" i="2"/>
  <c r="J253" i="2" s="1"/>
  <c r="I330" i="2"/>
  <c r="J330" i="2" s="1"/>
  <c r="I406" i="2"/>
  <c r="J406" i="2" s="1"/>
  <c r="I503" i="2"/>
  <c r="J503" i="2" s="1"/>
  <c r="I604" i="2"/>
  <c r="J604" i="2" s="1"/>
  <c r="I697" i="2"/>
  <c r="J697" i="2" s="1"/>
  <c r="I794" i="2"/>
  <c r="J794" i="2" s="1"/>
  <c r="I833" i="2"/>
  <c r="J833" i="2" s="1"/>
  <c r="I926" i="2"/>
  <c r="J926" i="2" s="1"/>
  <c r="I1011" i="2"/>
  <c r="J1011" i="2" s="1"/>
  <c r="I1103" i="2"/>
  <c r="J1103" i="2" s="1"/>
  <c r="I1195" i="2"/>
  <c r="J1195" i="2" s="1"/>
  <c r="I1287" i="2"/>
  <c r="J1287" i="2" s="1"/>
  <c r="I1381" i="2"/>
  <c r="J1381" i="2" s="1"/>
  <c r="I1478" i="2"/>
  <c r="J1478" i="2" s="1"/>
  <c r="I1574" i="2"/>
  <c r="J1574" i="2" s="1"/>
  <c r="I1667" i="2"/>
  <c r="J1667" i="2" s="1"/>
  <c r="I1760" i="2"/>
  <c r="J1760" i="2" s="1"/>
  <c r="I1853" i="2"/>
  <c r="J1853" i="2" s="1"/>
  <c r="I1938" i="2"/>
  <c r="J1938" i="2" s="1"/>
  <c r="I2023" i="2"/>
  <c r="J2023" i="2" s="1"/>
  <c r="I2111" i="2"/>
  <c r="J2111" i="2" s="1"/>
  <c r="I2204" i="2"/>
  <c r="J2204" i="2" s="1"/>
  <c r="I2298" i="2"/>
  <c r="J2298" i="2" s="1"/>
  <c r="I2383" i="2"/>
  <c r="J2383" i="2" s="1"/>
  <c r="I2475" i="2"/>
  <c r="J2475" i="2" s="1"/>
  <c r="I2565" i="2"/>
  <c r="J2565" i="2" s="1"/>
  <c r="I2657" i="2"/>
  <c r="J2657" i="2" s="1"/>
  <c r="I2752" i="2"/>
  <c r="J2752" i="2" s="1"/>
  <c r="I2856" i="2"/>
  <c r="J2856" i="2" s="1"/>
  <c r="I2949" i="2"/>
  <c r="J2949" i="2" s="1"/>
  <c r="I3042" i="2"/>
  <c r="J3042" i="2" s="1"/>
  <c r="I3135" i="2"/>
  <c r="J3135" i="2" s="1"/>
  <c r="I3228" i="2"/>
  <c r="J3228" i="2" s="1"/>
  <c r="I3316" i="2"/>
  <c r="J3316" i="2" s="1"/>
  <c r="I3409" i="2"/>
  <c r="J3409" i="2" s="1"/>
  <c r="I3505" i="2"/>
  <c r="J3505" i="2" s="1"/>
  <c r="I3593" i="2"/>
  <c r="J3593" i="2" s="1"/>
  <c r="I3682" i="2"/>
  <c r="J3682" i="2" s="1"/>
  <c r="I3774" i="2"/>
  <c r="J3774" i="2" s="1"/>
  <c r="I3874" i="2"/>
  <c r="J3874" i="2" s="1"/>
  <c r="I3971" i="2"/>
  <c r="J3971" i="2" s="1"/>
  <c r="I4067" i="2"/>
  <c r="J4067" i="2" s="1"/>
  <c r="I4163" i="2"/>
  <c r="J4163" i="2" s="1"/>
  <c r="I4256" i="2"/>
  <c r="J4256" i="2" s="1"/>
  <c r="I4350" i="2"/>
  <c r="J4350" i="2" s="1"/>
  <c r="I4443" i="2"/>
  <c r="J4443" i="2" s="1"/>
  <c r="I4536" i="2"/>
  <c r="J4536" i="2" s="1"/>
  <c r="I4626" i="2"/>
  <c r="J4626" i="2" s="1"/>
  <c r="I4711" i="2"/>
  <c r="J4711" i="2" s="1"/>
  <c r="I4800" i="2"/>
  <c r="J4800" i="2" s="1"/>
  <c r="I4892" i="2"/>
  <c r="J4892" i="2" s="1"/>
  <c r="I4981" i="2"/>
  <c r="J4981" i="2" s="1"/>
  <c r="I5086" i="2"/>
  <c r="J5086" i="2" s="1"/>
  <c r="I5182" i="2"/>
  <c r="J5182" i="2" s="1"/>
  <c r="I133" i="2"/>
  <c r="J133" i="2" s="1"/>
  <c r="I254" i="2"/>
  <c r="J254" i="2" s="1"/>
  <c r="I331" i="2"/>
  <c r="J331" i="2" s="1"/>
  <c r="I407" i="2"/>
  <c r="J407" i="2" s="1"/>
  <c r="I504" i="2"/>
  <c r="J504" i="2" s="1"/>
  <c r="I605" i="2"/>
  <c r="J605" i="2" s="1"/>
  <c r="I698" i="2"/>
  <c r="J698" i="2" s="1"/>
  <c r="I795" i="2"/>
  <c r="J795" i="2" s="1"/>
  <c r="I834" i="2"/>
  <c r="J834" i="2" s="1"/>
  <c r="I927" i="2"/>
  <c r="J927" i="2" s="1"/>
  <c r="I1012" i="2"/>
  <c r="J1012" i="2" s="1"/>
  <c r="I1104" i="2"/>
  <c r="J1104" i="2" s="1"/>
  <c r="I1196" i="2"/>
  <c r="J1196" i="2" s="1"/>
  <c r="I1288" i="2"/>
  <c r="J1288" i="2" s="1"/>
  <c r="I1382" i="2"/>
  <c r="J1382" i="2" s="1"/>
  <c r="I1479" i="2"/>
  <c r="J1479" i="2" s="1"/>
  <c r="I1575" i="2"/>
  <c r="J1575" i="2" s="1"/>
  <c r="I1668" i="2"/>
  <c r="J1668" i="2" s="1"/>
  <c r="I1761" i="2"/>
  <c r="J1761" i="2" s="1"/>
  <c r="I1854" i="2"/>
  <c r="J1854" i="2" s="1"/>
  <c r="I1939" i="2"/>
  <c r="J1939" i="2" s="1"/>
  <c r="I2024" i="2"/>
  <c r="J2024" i="2" s="1"/>
  <c r="I2112" i="2"/>
  <c r="J2112" i="2" s="1"/>
  <c r="I2205" i="2"/>
  <c r="J2205" i="2" s="1"/>
  <c r="I2299" i="2"/>
  <c r="J2299" i="2" s="1"/>
  <c r="I2384" i="2"/>
  <c r="J2384" i="2" s="1"/>
  <c r="I2476" i="2"/>
  <c r="J2476" i="2" s="1"/>
  <c r="I2566" i="2"/>
  <c r="J2566" i="2" s="1"/>
  <c r="I2658" i="2"/>
  <c r="J2658" i="2" s="1"/>
  <c r="I2753" i="2"/>
  <c r="J2753" i="2" s="1"/>
  <c r="I2857" i="2"/>
  <c r="J2857" i="2" s="1"/>
  <c r="I2950" i="2"/>
  <c r="J2950" i="2" s="1"/>
  <c r="I3043" i="2"/>
  <c r="J3043" i="2" s="1"/>
  <c r="I3136" i="2"/>
  <c r="J3136" i="2" s="1"/>
  <c r="I3229" i="2"/>
  <c r="J3229" i="2" s="1"/>
  <c r="I3317" i="2"/>
  <c r="J3317" i="2" s="1"/>
  <c r="I3410" i="2"/>
  <c r="J3410" i="2" s="1"/>
  <c r="I3506" i="2"/>
  <c r="J3506" i="2" s="1"/>
  <c r="I3594" i="2"/>
  <c r="J3594" i="2" s="1"/>
  <c r="I3683" i="2"/>
  <c r="J3683" i="2" s="1"/>
  <c r="I3775" i="2"/>
  <c r="J3775" i="2" s="1"/>
  <c r="I3875" i="2"/>
  <c r="J3875" i="2" s="1"/>
  <c r="I3972" i="2"/>
  <c r="J3972" i="2" s="1"/>
  <c r="I4068" i="2"/>
  <c r="J4068" i="2" s="1"/>
  <c r="I4164" i="2"/>
  <c r="J4164" i="2" s="1"/>
  <c r="I4257" i="2"/>
  <c r="J4257" i="2" s="1"/>
  <c r="I4351" i="2"/>
  <c r="J4351" i="2" s="1"/>
  <c r="I4444" i="2"/>
  <c r="J4444" i="2" s="1"/>
  <c r="I4537" i="2"/>
  <c r="J4537" i="2" s="1"/>
  <c r="I4627" i="2"/>
  <c r="J4627" i="2" s="1"/>
  <c r="I4712" i="2"/>
  <c r="J4712" i="2" s="1"/>
  <c r="I4801" i="2"/>
  <c r="J4801" i="2" s="1"/>
  <c r="I4893" i="2"/>
  <c r="J4893" i="2" s="1"/>
  <c r="I4982" i="2"/>
  <c r="J4982" i="2" s="1"/>
  <c r="I5087" i="2"/>
  <c r="J5087" i="2" s="1"/>
  <c r="I5183" i="2"/>
  <c r="J5183" i="2" s="1"/>
  <c r="I134" i="2"/>
  <c r="J134" i="2" s="1"/>
  <c r="I255" i="2"/>
  <c r="J255" i="2" s="1"/>
  <c r="I332" i="2"/>
  <c r="J332" i="2" s="1"/>
  <c r="I408" i="2"/>
  <c r="J408" i="2" s="1"/>
  <c r="I505" i="2"/>
  <c r="J505" i="2" s="1"/>
  <c r="I606" i="2"/>
  <c r="J606" i="2" s="1"/>
  <c r="I699" i="2"/>
  <c r="J699" i="2" s="1"/>
  <c r="I796" i="2"/>
  <c r="J796" i="2" s="1"/>
  <c r="I835" i="2"/>
  <c r="J835" i="2" s="1"/>
  <c r="I928" i="2"/>
  <c r="J928" i="2" s="1"/>
  <c r="I1013" i="2"/>
  <c r="J1013" i="2" s="1"/>
  <c r="I1105" i="2"/>
  <c r="J1105" i="2" s="1"/>
  <c r="I1197" i="2"/>
  <c r="J1197" i="2" s="1"/>
  <c r="I1289" i="2"/>
  <c r="J1289" i="2" s="1"/>
  <c r="I1383" i="2"/>
  <c r="J1383" i="2" s="1"/>
  <c r="I1480" i="2"/>
  <c r="J1480" i="2" s="1"/>
  <c r="I1576" i="2"/>
  <c r="J1576" i="2" s="1"/>
  <c r="I1669" i="2"/>
  <c r="J1669" i="2" s="1"/>
  <c r="I1762" i="2"/>
  <c r="J1762" i="2" s="1"/>
  <c r="I1855" i="2"/>
  <c r="J1855" i="2" s="1"/>
  <c r="I1940" i="2"/>
  <c r="J1940" i="2" s="1"/>
  <c r="I2025" i="2"/>
  <c r="J2025" i="2" s="1"/>
  <c r="I2113" i="2"/>
  <c r="J2113" i="2" s="1"/>
  <c r="I2206" i="2"/>
  <c r="J2206" i="2" s="1"/>
  <c r="I2300" i="2"/>
  <c r="J2300" i="2" s="1"/>
  <c r="I2385" i="2"/>
  <c r="J2385" i="2" s="1"/>
  <c r="I2477" i="2"/>
  <c r="J2477" i="2" s="1"/>
  <c r="I2567" i="2"/>
  <c r="J2567" i="2" s="1"/>
  <c r="I2659" i="2"/>
  <c r="J2659" i="2" s="1"/>
  <c r="I2754" i="2"/>
  <c r="J2754" i="2" s="1"/>
  <c r="I2858" i="2"/>
  <c r="J2858" i="2" s="1"/>
  <c r="I2951" i="2"/>
  <c r="J2951" i="2" s="1"/>
  <c r="I3044" i="2"/>
  <c r="J3044" i="2" s="1"/>
  <c r="I3137" i="2"/>
  <c r="J3137" i="2" s="1"/>
  <c r="I3230" i="2"/>
  <c r="J3230" i="2" s="1"/>
  <c r="I3318" i="2"/>
  <c r="J3318" i="2" s="1"/>
  <c r="I3411" i="2"/>
  <c r="J3411" i="2" s="1"/>
  <c r="I3507" i="2"/>
  <c r="J3507" i="2" s="1"/>
  <c r="I3595" i="2"/>
  <c r="J3595" i="2" s="1"/>
  <c r="I3684" i="2"/>
  <c r="J3684" i="2" s="1"/>
  <c r="I3776" i="2"/>
  <c r="J3776" i="2" s="1"/>
  <c r="I3876" i="2"/>
  <c r="J3876" i="2" s="1"/>
  <c r="I3973" i="2"/>
  <c r="J3973" i="2" s="1"/>
  <c r="I4069" i="2"/>
  <c r="J4069" i="2" s="1"/>
  <c r="I4165" i="2"/>
  <c r="J4165" i="2" s="1"/>
  <c r="I4258" i="2"/>
  <c r="J4258" i="2" s="1"/>
  <c r="I4352" i="2"/>
  <c r="J4352" i="2" s="1"/>
  <c r="I4445" i="2"/>
  <c r="J4445" i="2" s="1"/>
  <c r="I4538" i="2"/>
  <c r="J4538" i="2" s="1"/>
  <c r="I4628" i="2"/>
  <c r="J4628" i="2" s="1"/>
  <c r="I4713" i="2"/>
  <c r="J4713" i="2" s="1"/>
  <c r="I4802" i="2"/>
  <c r="J4802" i="2" s="1"/>
  <c r="I4894" i="2"/>
  <c r="J4894" i="2" s="1"/>
  <c r="I4983" i="2"/>
  <c r="J4983" i="2" s="1"/>
  <c r="I5088" i="2"/>
  <c r="J5088" i="2" s="1"/>
  <c r="I5184" i="2"/>
  <c r="J5184" i="2" s="1"/>
  <c r="I135" i="2"/>
  <c r="J135" i="2" s="1"/>
  <c r="I256" i="2"/>
  <c r="J256" i="2" s="1"/>
  <c r="I333" i="2"/>
  <c r="J333" i="2" s="1"/>
  <c r="I409" i="2"/>
  <c r="J409" i="2" s="1"/>
  <c r="I506" i="2"/>
  <c r="J506" i="2" s="1"/>
  <c r="I607" i="2"/>
  <c r="J607" i="2" s="1"/>
  <c r="I700" i="2"/>
  <c r="J700" i="2" s="1"/>
  <c r="I797" i="2"/>
  <c r="J797" i="2" s="1"/>
  <c r="I836" i="2"/>
  <c r="J836" i="2" s="1"/>
  <c r="I929" i="2"/>
  <c r="J929" i="2" s="1"/>
  <c r="I1014" i="2"/>
  <c r="J1014" i="2" s="1"/>
  <c r="I1106" i="2"/>
  <c r="J1106" i="2" s="1"/>
  <c r="I1198" i="2"/>
  <c r="J1198" i="2" s="1"/>
  <c r="I1290" i="2"/>
  <c r="J1290" i="2" s="1"/>
  <c r="I1384" i="2"/>
  <c r="J1384" i="2" s="1"/>
  <c r="I1481" i="2"/>
  <c r="J1481" i="2" s="1"/>
  <c r="I1577" i="2"/>
  <c r="J1577" i="2" s="1"/>
  <c r="I1670" i="2"/>
  <c r="J1670" i="2" s="1"/>
  <c r="I1763" i="2"/>
  <c r="J1763" i="2" s="1"/>
  <c r="I1856" i="2"/>
  <c r="J1856" i="2" s="1"/>
  <c r="I1941" i="2"/>
  <c r="J1941" i="2" s="1"/>
  <c r="I2026" i="2"/>
  <c r="J2026" i="2" s="1"/>
  <c r="I2114" i="2"/>
  <c r="J2114" i="2" s="1"/>
  <c r="I2207" i="2"/>
  <c r="J2207" i="2" s="1"/>
  <c r="I2301" i="2"/>
  <c r="J2301" i="2" s="1"/>
  <c r="I2386" i="2"/>
  <c r="J2386" i="2" s="1"/>
  <c r="I2478" i="2"/>
  <c r="J2478" i="2" s="1"/>
  <c r="I2568" i="2"/>
  <c r="J2568" i="2" s="1"/>
  <c r="I2660" i="2"/>
  <c r="J2660" i="2" s="1"/>
  <c r="I2755" i="2"/>
  <c r="J2755" i="2" s="1"/>
  <c r="I2859" i="2"/>
  <c r="J2859" i="2" s="1"/>
  <c r="I2952" i="2"/>
  <c r="J2952" i="2" s="1"/>
  <c r="I3045" i="2"/>
  <c r="J3045" i="2" s="1"/>
  <c r="I3138" i="2"/>
  <c r="J3138" i="2" s="1"/>
  <c r="I3231" i="2"/>
  <c r="J3231" i="2" s="1"/>
  <c r="I3319" i="2"/>
  <c r="J3319" i="2" s="1"/>
  <c r="I3412" i="2"/>
  <c r="J3412" i="2" s="1"/>
  <c r="I3508" i="2"/>
  <c r="J3508" i="2" s="1"/>
  <c r="I3596" i="2"/>
  <c r="J3596" i="2" s="1"/>
  <c r="I3685" i="2"/>
  <c r="J3685" i="2" s="1"/>
  <c r="I3777" i="2"/>
  <c r="J3777" i="2" s="1"/>
  <c r="I3877" i="2"/>
  <c r="J3877" i="2" s="1"/>
  <c r="I3974" i="2"/>
  <c r="J3974" i="2" s="1"/>
  <c r="I4070" i="2"/>
  <c r="J4070" i="2" s="1"/>
  <c r="I4166" i="2"/>
  <c r="J4166" i="2" s="1"/>
  <c r="I4259" i="2"/>
  <c r="J4259" i="2" s="1"/>
  <c r="I4353" i="2"/>
  <c r="J4353" i="2" s="1"/>
  <c r="I4446" i="2"/>
  <c r="J4446" i="2" s="1"/>
  <c r="I4539" i="2"/>
  <c r="J4539" i="2" s="1"/>
  <c r="I4629" i="2"/>
  <c r="J4629" i="2" s="1"/>
  <c r="I4714" i="2"/>
  <c r="J4714" i="2" s="1"/>
  <c r="I4803" i="2"/>
  <c r="J4803" i="2" s="1"/>
  <c r="I4895" i="2"/>
  <c r="J4895" i="2" s="1"/>
  <c r="I4984" i="2"/>
  <c r="J4984" i="2" s="1"/>
  <c r="I5089" i="2"/>
  <c r="J5089" i="2" s="1"/>
  <c r="I5185" i="2"/>
  <c r="J5185" i="2" s="1"/>
  <c r="I136" i="2"/>
  <c r="J136" i="2" s="1"/>
  <c r="I257" i="2"/>
  <c r="J257" i="2" s="1"/>
  <c r="I334" i="2"/>
  <c r="J334" i="2" s="1"/>
  <c r="I410" i="2"/>
  <c r="J410" i="2" s="1"/>
  <c r="I507" i="2"/>
  <c r="J507" i="2" s="1"/>
  <c r="I608" i="2"/>
  <c r="J608" i="2" s="1"/>
  <c r="I701" i="2"/>
  <c r="J701" i="2" s="1"/>
  <c r="I798" i="2"/>
  <c r="J798" i="2" s="1"/>
  <c r="I837" i="2"/>
  <c r="J837" i="2" s="1"/>
  <c r="I930" i="2"/>
  <c r="J930" i="2" s="1"/>
  <c r="I1015" i="2"/>
  <c r="J1015" i="2" s="1"/>
  <c r="I1107" i="2"/>
  <c r="J1107" i="2" s="1"/>
  <c r="I1199" i="2"/>
  <c r="J1199" i="2" s="1"/>
  <c r="I1291" i="2"/>
  <c r="J1291" i="2" s="1"/>
  <c r="I1385" i="2"/>
  <c r="J1385" i="2" s="1"/>
  <c r="I1482" i="2"/>
  <c r="J1482" i="2" s="1"/>
  <c r="I1578" i="2"/>
  <c r="J1578" i="2" s="1"/>
  <c r="I1671" i="2"/>
  <c r="J1671" i="2" s="1"/>
  <c r="I1764" i="2"/>
  <c r="J1764" i="2" s="1"/>
  <c r="I1857" i="2"/>
  <c r="J1857" i="2" s="1"/>
  <c r="I1942" i="2"/>
  <c r="J1942" i="2" s="1"/>
  <c r="I2027" i="2"/>
  <c r="J2027" i="2" s="1"/>
  <c r="I2115" i="2"/>
  <c r="J2115" i="2" s="1"/>
  <c r="I2208" i="2"/>
  <c r="J2208" i="2" s="1"/>
  <c r="I2302" i="2"/>
  <c r="J2302" i="2" s="1"/>
  <c r="I2387" i="2"/>
  <c r="J2387" i="2" s="1"/>
  <c r="I2479" i="2"/>
  <c r="J2479" i="2" s="1"/>
  <c r="I2569" i="2"/>
  <c r="J2569" i="2" s="1"/>
  <c r="I2661" i="2"/>
  <c r="J2661" i="2" s="1"/>
  <c r="I2756" i="2"/>
  <c r="J2756" i="2" s="1"/>
  <c r="I2860" i="2"/>
  <c r="J2860" i="2" s="1"/>
  <c r="I2953" i="2"/>
  <c r="J2953" i="2" s="1"/>
  <c r="I3046" i="2"/>
  <c r="J3046" i="2" s="1"/>
  <c r="I3139" i="2"/>
  <c r="J3139" i="2" s="1"/>
  <c r="I3232" i="2"/>
  <c r="J3232" i="2" s="1"/>
  <c r="I3320" i="2"/>
  <c r="J3320" i="2" s="1"/>
  <c r="I3413" i="2"/>
  <c r="J3413" i="2" s="1"/>
  <c r="I3509" i="2"/>
  <c r="J3509" i="2" s="1"/>
  <c r="I3597" i="2"/>
  <c r="J3597" i="2" s="1"/>
  <c r="I3686" i="2"/>
  <c r="J3686" i="2" s="1"/>
  <c r="I3778" i="2"/>
  <c r="J3778" i="2" s="1"/>
  <c r="I3878" i="2"/>
  <c r="J3878" i="2" s="1"/>
  <c r="I3975" i="2"/>
  <c r="J3975" i="2" s="1"/>
  <c r="I4071" i="2"/>
  <c r="J4071" i="2" s="1"/>
  <c r="I4167" i="2"/>
  <c r="J4167" i="2" s="1"/>
  <c r="I4260" i="2"/>
  <c r="J4260" i="2" s="1"/>
  <c r="I4354" i="2"/>
  <c r="J4354" i="2" s="1"/>
  <c r="I4447" i="2"/>
  <c r="J4447" i="2" s="1"/>
  <c r="I4540" i="2"/>
  <c r="J4540" i="2" s="1"/>
  <c r="I4630" i="2"/>
  <c r="J4630" i="2" s="1"/>
  <c r="I4715" i="2"/>
  <c r="J4715" i="2" s="1"/>
  <c r="I4804" i="2"/>
  <c r="J4804" i="2" s="1"/>
  <c r="I4896" i="2"/>
  <c r="J4896" i="2" s="1"/>
  <c r="I4985" i="2"/>
  <c r="J4985" i="2" s="1"/>
  <c r="I5090" i="2"/>
  <c r="J5090" i="2" s="1"/>
  <c r="I5186" i="2"/>
  <c r="J5186" i="2" s="1"/>
  <c r="I137" i="2"/>
  <c r="J137" i="2" s="1"/>
  <c r="I258" i="2"/>
  <c r="J258" i="2" s="1"/>
  <c r="I335" i="2"/>
  <c r="J335" i="2" s="1"/>
  <c r="I411" i="2"/>
  <c r="J411" i="2" s="1"/>
  <c r="I508" i="2"/>
  <c r="J508" i="2" s="1"/>
  <c r="I609" i="2"/>
  <c r="J609" i="2" s="1"/>
  <c r="I702" i="2"/>
  <c r="J702" i="2" s="1"/>
  <c r="I799" i="2"/>
  <c r="J799" i="2" s="1"/>
  <c r="I838" i="2"/>
  <c r="J838" i="2" s="1"/>
  <c r="I931" i="2"/>
  <c r="J931" i="2" s="1"/>
  <c r="I1016" i="2"/>
  <c r="J1016" i="2" s="1"/>
  <c r="I1108" i="2"/>
  <c r="J1108" i="2" s="1"/>
  <c r="I1200" i="2"/>
  <c r="J1200" i="2" s="1"/>
  <c r="I1292" i="2"/>
  <c r="J1292" i="2" s="1"/>
  <c r="I1386" i="2"/>
  <c r="J1386" i="2" s="1"/>
  <c r="I1483" i="2"/>
  <c r="J1483" i="2" s="1"/>
  <c r="I1579" i="2"/>
  <c r="J1579" i="2" s="1"/>
  <c r="I1672" i="2"/>
  <c r="J1672" i="2" s="1"/>
  <c r="I1765" i="2"/>
  <c r="J1765" i="2" s="1"/>
  <c r="I1858" i="2"/>
  <c r="J1858" i="2" s="1"/>
  <c r="I1943" i="2"/>
  <c r="J1943" i="2" s="1"/>
  <c r="I2028" i="2"/>
  <c r="J2028" i="2" s="1"/>
  <c r="I2116" i="2"/>
  <c r="J2116" i="2" s="1"/>
  <c r="I2209" i="2"/>
  <c r="J2209" i="2" s="1"/>
  <c r="I2303" i="2"/>
  <c r="J2303" i="2" s="1"/>
  <c r="I2388" i="2"/>
  <c r="J2388" i="2" s="1"/>
  <c r="I2480" i="2"/>
  <c r="J2480" i="2" s="1"/>
  <c r="I2570" i="2"/>
  <c r="J2570" i="2" s="1"/>
  <c r="I2662" i="2"/>
  <c r="J2662" i="2" s="1"/>
  <c r="I2757" i="2"/>
  <c r="J2757" i="2" s="1"/>
  <c r="I2861" i="2"/>
  <c r="J2861" i="2" s="1"/>
  <c r="I2954" i="2"/>
  <c r="J2954" i="2" s="1"/>
  <c r="I3047" i="2"/>
  <c r="J3047" i="2" s="1"/>
  <c r="I3140" i="2"/>
  <c r="J3140" i="2" s="1"/>
  <c r="I3233" i="2"/>
  <c r="J3233" i="2" s="1"/>
  <c r="I3321" i="2"/>
  <c r="J3321" i="2" s="1"/>
  <c r="I3414" i="2"/>
  <c r="J3414" i="2" s="1"/>
  <c r="I3510" i="2"/>
  <c r="J3510" i="2" s="1"/>
  <c r="I3598" i="2"/>
  <c r="J3598" i="2" s="1"/>
  <c r="I3687" i="2"/>
  <c r="J3687" i="2" s="1"/>
  <c r="I3779" i="2"/>
  <c r="J3779" i="2" s="1"/>
  <c r="I3879" i="2"/>
  <c r="J3879" i="2" s="1"/>
  <c r="I3976" i="2"/>
  <c r="J3976" i="2" s="1"/>
  <c r="I4072" i="2"/>
  <c r="J4072" i="2" s="1"/>
  <c r="I4168" i="2"/>
  <c r="J4168" i="2" s="1"/>
  <c r="I4261" i="2"/>
  <c r="J4261" i="2" s="1"/>
  <c r="I4355" i="2"/>
  <c r="J4355" i="2" s="1"/>
  <c r="I4448" i="2"/>
  <c r="J4448" i="2" s="1"/>
  <c r="I4541" i="2"/>
  <c r="J4541" i="2" s="1"/>
  <c r="I4631" i="2"/>
  <c r="J4631" i="2" s="1"/>
  <c r="I4716" i="2"/>
  <c r="J4716" i="2" s="1"/>
  <c r="I4805" i="2"/>
  <c r="J4805" i="2" s="1"/>
  <c r="I4897" i="2"/>
  <c r="J4897" i="2" s="1"/>
  <c r="I4986" i="2"/>
  <c r="J4986" i="2" s="1"/>
  <c r="I5091" i="2"/>
  <c r="J5091" i="2" s="1"/>
  <c r="I5187" i="2"/>
  <c r="J5187" i="2" s="1"/>
  <c r="I138" i="2"/>
  <c r="J138" i="2" s="1"/>
  <c r="I259" i="2"/>
  <c r="J259" i="2" s="1"/>
  <c r="I336" i="2"/>
  <c r="J336" i="2" s="1"/>
  <c r="I412" i="2"/>
  <c r="J412" i="2" s="1"/>
  <c r="I509" i="2"/>
  <c r="J509" i="2" s="1"/>
  <c r="I610" i="2"/>
  <c r="J610" i="2" s="1"/>
  <c r="I703" i="2"/>
  <c r="J703" i="2" s="1"/>
  <c r="I800" i="2"/>
  <c r="J800" i="2" s="1"/>
  <c r="I839" i="2"/>
  <c r="J839" i="2" s="1"/>
  <c r="I932" i="2"/>
  <c r="J932" i="2" s="1"/>
  <c r="I1017" i="2"/>
  <c r="J1017" i="2" s="1"/>
  <c r="I1109" i="2"/>
  <c r="J1109" i="2" s="1"/>
  <c r="I1201" i="2"/>
  <c r="J1201" i="2" s="1"/>
  <c r="I1293" i="2"/>
  <c r="J1293" i="2" s="1"/>
  <c r="I1387" i="2"/>
  <c r="J1387" i="2" s="1"/>
  <c r="I1484" i="2"/>
  <c r="J1484" i="2" s="1"/>
  <c r="I1580" i="2"/>
  <c r="J1580" i="2" s="1"/>
  <c r="I1673" i="2"/>
  <c r="J1673" i="2" s="1"/>
  <c r="I1766" i="2"/>
  <c r="J1766" i="2" s="1"/>
  <c r="I1859" i="2"/>
  <c r="J1859" i="2" s="1"/>
  <c r="I1944" i="2"/>
  <c r="J1944" i="2" s="1"/>
  <c r="I2029" i="2"/>
  <c r="J2029" i="2" s="1"/>
  <c r="I2117" i="2"/>
  <c r="J2117" i="2" s="1"/>
  <c r="I2210" i="2"/>
  <c r="J2210" i="2" s="1"/>
  <c r="I2304" i="2"/>
  <c r="J2304" i="2" s="1"/>
  <c r="I2389" i="2"/>
  <c r="J2389" i="2" s="1"/>
  <c r="I2481" i="2"/>
  <c r="J2481" i="2" s="1"/>
  <c r="I2571" i="2"/>
  <c r="J2571" i="2" s="1"/>
  <c r="I2663" i="2"/>
  <c r="J2663" i="2" s="1"/>
  <c r="I2758" i="2"/>
  <c r="J2758" i="2" s="1"/>
  <c r="I2862" i="2"/>
  <c r="J2862" i="2" s="1"/>
  <c r="I2955" i="2"/>
  <c r="J2955" i="2" s="1"/>
  <c r="I3048" i="2"/>
  <c r="J3048" i="2" s="1"/>
  <c r="I3141" i="2"/>
  <c r="J3141" i="2" s="1"/>
  <c r="I3234" i="2"/>
  <c r="J3234" i="2" s="1"/>
  <c r="I3322" i="2"/>
  <c r="J3322" i="2" s="1"/>
  <c r="I3415" i="2"/>
  <c r="J3415" i="2" s="1"/>
  <c r="I3511" i="2"/>
  <c r="J3511" i="2" s="1"/>
  <c r="I3599" i="2"/>
  <c r="J3599" i="2" s="1"/>
  <c r="I3688" i="2"/>
  <c r="J3688" i="2" s="1"/>
  <c r="I3780" i="2"/>
  <c r="J3780" i="2" s="1"/>
  <c r="I3880" i="2"/>
  <c r="J3880" i="2" s="1"/>
  <c r="I3977" i="2"/>
  <c r="J3977" i="2" s="1"/>
  <c r="I4073" i="2"/>
  <c r="J4073" i="2" s="1"/>
  <c r="I4169" i="2"/>
  <c r="J4169" i="2" s="1"/>
  <c r="I4262" i="2"/>
  <c r="J4262" i="2" s="1"/>
  <c r="I4356" i="2"/>
  <c r="J4356" i="2" s="1"/>
  <c r="I4449" i="2"/>
  <c r="J4449" i="2" s="1"/>
  <c r="I4542" i="2"/>
  <c r="J4542" i="2" s="1"/>
  <c r="I4632" i="2"/>
  <c r="J4632" i="2" s="1"/>
  <c r="I4717" i="2"/>
  <c r="J4717" i="2" s="1"/>
  <c r="I4806" i="2"/>
  <c r="J4806" i="2" s="1"/>
  <c r="I4898" i="2"/>
  <c r="J4898" i="2" s="1"/>
  <c r="I4987" i="2"/>
  <c r="J4987" i="2" s="1"/>
  <c r="I5092" i="2"/>
  <c r="J5092" i="2" s="1"/>
  <c r="I5188" i="2"/>
  <c r="J5188" i="2" s="1"/>
  <c r="I260" i="2"/>
  <c r="J260" i="2" s="1"/>
  <c r="I337" i="2"/>
  <c r="J337" i="2" s="1"/>
  <c r="I413" i="2"/>
  <c r="J413" i="2" s="1"/>
  <c r="I510" i="2"/>
  <c r="J510" i="2" s="1"/>
  <c r="I611" i="2"/>
  <c r="J611" i="2" s="1"/>
  <c r="I704" i="2"/>
  <c r="J704" i="2" s="1"/>
  <c r="I801" i="2"/>
  <c r="J801" i="2" s="1"/>
  <c r="I840" i="2"/>
  <c r="J840" i="2" s="1"/>
  <c r="I933" i="2"/>
  <c r="J933" i="2" s="1"/>
  <c r="I1018" i="2"/>
  <c r="J1018" i="2" s="1"/>
  <c r="I1110" i="2"/>
  <c r="J1110" i="2" s="1"/>
  <c r="I1202" i="2"/>
  <c r="J1202" i="2" s="1"/>
  <c r="I1294" i="2"/>
  <c r="J1294" i="2" s="1"/>
  <c r="I1388" i="2"/>
  <c r="J1388" i="2" s="1"/>
  <c r="I1485" i="2"/>
  <c r="J1485" i="2" s="1"/>
  <c r="I1581" i="2"/>
  <c r="J1581" i="2" s="1"/>
  <c r="I1674" i="2"/>
  <c r="J1674" i="2" s="1"/>
  <c r="I1767" i="2"/>
  <c r="J1767" i="2" s="1"/>
  <c r="I1860" i="2"/>
  <c r="J1860" i="2" s="1"/>
  <c r="I1945" i="2"/>
  <c r="J1945" i="2" s="1"/>
  <c r="I2030" i="2"/>
  <c r="J2030" i="2" s="1"/>
  <c r="I2118" i="2"/>
  <c r="J2118" i="2" s="1"/>
  <c r="I2211" i="2"/>
  <c r="J2211" i="2" s="1"/>
  <c r="I2305" i="2"/>
  <c r="J2305" i="2" s="1"/>
  <c r="I2390" i="2"/>
  <c r="J2390" i="2" s="1"/>
  <c r="I2482" i="2"/>
  <c r="J2482" i="2" s="1"/>
  <c r="I2572" i="2"/>
  <c r="J2572" i="2" s="1"/>
  <c r="I2664" i="2"/>
  <c r="J2664" i="2" s="1"/>
  <c r="I2759" i="2"/>
  <c r="J2759" i="2" s="1"/>
  <c r="I2863" i="2"/>
  <c r="J2863" i="2" s="1"/>
  <c r="I2956" i="2"/>
  <c r="J2956" i="2" s="1"/>
  <c r="I3049" i="2"/>
  <c r="J3049" i="2" s="1"/>
  <c r="I3142" i="2"/>
  <c r="J3142" i="2" s="1"/>
  <c r="I3235" i="2"/>
  <c r="J3235" i="2" s="1"/>
  <c r="I3323" i="2"/>
  <c r="J3323" i="2" s="1"/>
  <c r="I3416" i="2"/>
  <c r="J3416" i="2" s="1"/>
  <c r="I3512" i="2"/>
  <c r="J3512" i="2" s="1"/>
  <c r="I3600" i="2"/>
  <c r="J3600" i="2" s="1"/>
  <c r="I3689" i="2"/>
  <c r="J3689" i="2" s="1"/>
  <c r="I3781" i="2"/>
  <c r="J3781" i="2" s="1"/>
  <c r="I3881" i="2"/>
  <c r="J3881" i="2" s="1"/>
  <c r="I3978" i="2"/>
  <c r="J3978" i="2" s="1"/>
  <c r="I4074" i="2"/>
  <c r="J4074" i="2" s="1"/>
  <c r="I4170" i="2"/>
  <c r="J4170" i="2" s="1"/>
  <c r="I4263" i="2"/>
  <c r="J4263" i="2" s="1"/>
  <c r="I4357" i="2"/>
  <c r="J4357" i="2" s="1"/>
  <c r="I4450" i="2"/>
  <c r="J4450" i="2" s="1"/>
  <c r="I4543" i="2"/>
  <c r="J4543" i="2" s="1"/>
  <c r="I4633" i="2"/>
  <c r="J4633" i="2" s="1"/>
  <c r="I4718" i="2"/>
  <c r="J4718" i="2" s="1"/>
  <c r="I4807" i="2"/>
  <c r="J4807" i="2" s="1"/>
  <c r="I4899" i="2"/>
  <c r="J4899" i="2" s="1"/>
  <c r="I4988" i="2"/>
  <c r="J4988" i="2" s="1"/>
  <c r="I5093" i="2"/>
  <c r="J5093" i="2" s="1"/>
  <c r="I5189" i="2"/>
  <c r="J5189" i="2" s="1"/>
  <c r="I139" i="2"/>
  <c r="I261" i="2"/>
  <c r="J261" i="2" s="1"/>
  <c r="I338" i="2"/>
  <c r="J338" i="2" s="1"/>
  <c r="I414" i="2"/>
  <c r="J414" i="2" s="1"/>
  <c r="I511" i="2"/>
  <c r="J511" i="2" s="1"/>
  <c r="I612" i="2"/>
  <c r="J612" i="2" s="1"/>
  <c r="I705" i="2"/>
  <c r="J705" i="2" s="1"/>
  <c r="I802" i="2"/>
  <c r="J802" i="2" s="1"/>
  <c r="I841" i="2"/>
  <c r="J841" i="2" s="1"/>
  <c r="I934" i="2"/>
  <c r="J934" i="2" s="1"/>
  <c r="I1019" i="2"/>
  <c r="J1019" i="2" s="1"/>
  <c r="I1111" i="2"/>
  <c r="J1111" i="2" s="1"/>
  <c r="I1203" i="2"/>
  <c r="J1203" i="2" s="1"/>
  <c r="I1295" i="2"/>
  <c r="J1295" i="2" s="1"/>
  <c r="I1389" i="2"/>
  <c r="J1389" i="2" s="1"/>
  <c r="I1486" i="2"/>
  <c r="J1486" i="2" s="1"/>
  <c r="I1582" i="2"/>
  <c r="J1582" i="2" s="1"/>
  <c r="I1675" i="2"/>
  <c r="J1675" i="2" s="1"/>
  <c r="I1768" i="2"/>
  <c r="J1768" i="2" s="1"/>
  <c r="I1861" i="2"/>
  <c r="J1861" i="2" s="1"/>
  <c r="I1946" i="2"/>
  <c r="J1946" i="2" s="1"/>
  <c r="I2031" i="2"/>
  <c r="J2031" i="2" s="1"/>
  <c r="I2119" i="2"/>
  <c r="J2119" i="2" s="1"/>
  <c r="I2212" i="2"/>
  <c r="J2212" i="2" s="1"/>
  <c r="I2306" i="2"/>
  <c r="J2306" i="2" s="1"/>
  <c r="I2391" i="2"/>
  <c r="J2391" i="2" s="1"/>
  <c r="I2483" i="2"/>
  <c r="J2483" i="2" s="1"/>
  <c r="I2573" i="2"/>
  <c r="J2573" i="2" s="1"/>
  <c r="I2665" i="2"/>
  <c r="J2665" i="2" s="1"/>
  <c r="I2760" i="2"/>
  <c r="J2760" i="2" s="1"/>
  <c r="I2864" i="2"/>
  <c r="J2864" i="2" s="1"/>
  <c r="I2957" i="2"/>
  <c r="J2957" i="2" s="1"/>
  <c r="I3050" i="2"/>
  <c r="J3050" i="2" s="1"/>
  <c r="I3143" i="2"/>
  <c r="J3143" i="2" s="1"/>
  <c r="I3236" i="2"/>
  <c r="J3236" i="2" s="1"/>
  <c r="I3324" i="2"/>
  <c r="J3324" i="2" s="1"/>
  <c r="I3417" i="2"/>
  <c r="J3417" i="2" s="1"/>
  <c r="I3513" i="2"/>
  <c r="J3513" i="2" s="1"/>
  <c r="I3601" i="2"/>
  <c r="J3601" i="2" s="1"/>
  <c r="I3690" i="2"/>
  <c r="J3690" i="2" s="1"/>
  <c r="I3782" i="2"/>
  <c r="J3782" i="2" s="1"/>
  <c r="I3882" i="2"/>
  <c r="J3882" i="2" s="1"/>
  <c r="I3979" i="2"/>
  <c r="J3979" i="2" s="1"/>
  <c r="I4075" i="2"/>
  <c r="J4075" i="2" s="1"/>
  <c r="I4171" i="2"/>
  <c r="J4171" i="2" s="1"/>
  <c r="I4264" i="2"/>
  <c r="J4264" i="2" s="1"/>
  <c r="I4358" i="2"/>
  <c r="J4358" i="2" s="1"/>
  <c r="I4451" i="2"/>
  <c r="J4451" i="2" s="1"/>
  <c r="I4544" i="2"/>
  <c r="J4544" i="2" s="1"/>
  <c r="I4634" i="2"/>
  <c r="J4634" i="2" s="1"/>
  <c r="I4719" i="2"/>
  <c r="J4719" i="2" s="1"/>
  <c r="I4808" i="2"/>
  <c r="J4808" i="2" s="1"/>
  <c r="I4900" i="2"/>
  <c r="J4900" i="2" s="1"/>
  <c r="I4989" i="2"/>
  <c r="J4989" i="2" s="1"/>
  <c r="I5094" i="2"/>
  <c r="J5094" i="2" s="1"/>
  <c r="I5190" i="2"/>
  <c r="J5190" i="2" s="1"/>
  <c r="I140" i="2"/>
  <c r="I262" i="2"/>
  <c r="J262" i="2" s="1"/>
  <c r="I339" i="2"/>
  <c r="J339" i="2" s="1"/>
  <c r="I415" i="2"/>
  <c r="J415" i="2" s="1"/>
  <c r="I512" i="2"/>
  <c r="J512" i="2" s="1"/>
  <c r="I613" i="2"/>
  <c r="J613" i="2" s="1"/>
  <c r="I706" i="2"/>
  <c r="J706" i="2" s="1"/>
  <c r="I803" i="2"/>
  <c r="J803" i="2" s="1"/>
  <c r="I842" i="2"/>
  <c r="J842" i="2" s="1"/>
  <c r="I935" i="2"/>
  <c r="J935" i="2" s="1"/>
  <c r="I1020" i="2"/>
  <c r="J1020" i="2" s="1"/>
  <c r="I1112" i="2"/>
  <c r="J1112" i="2" s="1"/>
  <c r="I1204" i="2"/>
  <c r="J1204" i="2" s="1"/>
  <c r="I1296" i="2"/>
  <c r="J1296" i="2" s="1"/>
  <c r="I1390" i="2"/>
  <c r="J1390" i="2" s="1"/>
  <c r="I1487" i="2"/>
  <c r="J1487" i="2" s="1"/>
  <c r="I1583" i="2"/>
  <c r="J1583" i="2" s="1"/>
  <c r="I1676" i="2"/>
  <c r="J1676" i="2" s="1"/>
  <c r="I1769" i="2"/>
  <c r="J1769" i="2" s="1"/>
  <c r="I1862" i="2"/>
  <c r="J1862" i="2" s="1"/>
  <c r="I1947" i="2"/>
  <c r="J1947" i="2" s="1"/>
  <c r="I2032" i="2"/>
  <c r="J2032" i="2" s="1"/>
  <c r="I2120" i="2"/>
  <c r="J2120" i="2" s="1"/>
  <c r="I2213" i="2"/>
  <c r="J2213" i="2" s="1"/>
  <c r="I2307" i="2"/>
  <c r="J2307" i="2" s="1"/>
  <c r="I2392" i="2"/>
  <c r="J2392" i="2" s="1"/>
  <c r="I2484" i="2"/>
  <c r="J2484" i="2" s="1"/>
  <c r="I2574" i="2"/>
  <c r="J2574" i="2" s="1"/>
  <c r="I2666" i="2"/>
  <c r="J2666" i="2" s="1"/>
  <c r="I2761" i="2"/>
  <c r="J2761" i="2" s="1"/>
  <c r="I2865" i="2"/>
  <c r="J2865" i="2" s="1"/>
  <c r="I2958" i="2"/>
  <c r="J2958" i="2" s="1"/>
  <c r="I3051" i="2"/>
  <c r="J3051" i="2" s="1"/>
  <c r="I3144" i="2"/>
  <c r="J3144" i="2" s="1"/>
  <c r="I3237" i="2"/>
  <c r="J3237" i="2" s="1"/>
  <c r="I3325" i="2"/>
  <c r="J3325" i="2" s="1"/>
  <c r="I3418" i="2"/>
  <c r="J3418" i="2" s="1"/>
  <c r="I3514" i="2"/>
  <c r="J3514" i="2" s="1"/>
  <c r="I3602" i="2"/>
  <c r="J3602" i="2" s="1"/>
  <c r="I3691" i="2"/>
  <c r="J3691" i="2" s="1"/>
  <c r="I3783" i="2"/>
  <c r="J3783" i="2" s="1"/>
  <c r="I3883" i="2"/>
  <c r="J3883" i="2" s="1"/>
  <c r="I3980" i="2"/>
  <c r="J3980" i="2" s="1"/>
  <c r="I4076" i="2"/>
  <c r="J4076" i="2" s="1"/>
  <c r="I4172" i="2"/>
  <c r="J4172" i="2" s="1"/>
  <c r="I4265" i="2"/>
  <c r="J4265" i="2" s="1"/>
  <c r="I4359" i="2"/>
  <c r="J4359" i="2" s="1"/>
  <c r="I4452" i="2"/>
  <c r="J4452" i="2" s="1"/>
  <c r="I4545" i="2"/>
  <c r="J4545" i="2" s="1"/>
  <c r="I4635" i="2"/>
  <c r="J4635" i="2" s="1"/>
  <c r="I4720" i="2"/>
  <c r="J4720" i="2" s="1"/>
  <c r="I4809" i="2"/>
  <c r="J4809" i="2" s="1"/>
  <c r="I4901" i="2"/>
  <c r="J4901" i="2" s="1"/>
  <c r="I4990" i="2"/>
  <c r="J4990" i="2" s="1"/>
  <c r="I5095" i="2"/>
  <c r="J5095" i="2" s="1"/>
  <c r="I5191" i="2"/>
  <c r="J5191" i="2" s="1"/>
  <c r="I142" i="2"/>
  <c r="J142" i="2" s="1"/>
  <c r="I264" i="2"/>
  <c r="J264" i="2" s="1"/>
  <c r="I341" i="2"/>
  <c r="J341" i="2" s="1"/>
  <c r="I417" i="2"/>
  <c r="J417" i="2" s="1"/>
  <c r="I514" i="2"/>
  <c r="J514" i="2" s="1"/>
  <c r="I615" i="2"/>
  <c r="J615" i="2" s="1"/>
  <c r="I708" i="2"/>
  <c r="J708" i="2" s="1"/>
  <c r="I805" i="2"/>
  <c r="J805" i="2" s="1"/>
  <c r="I844" i="2"/>
  <c r="J844" i="2" s="1"/>
  <c r="I937" i="2"/>
  <c r="J937" i="2" s="1"/>
  <c r="I1022" i="2"/>
  <c r="J1022" i="2" s="1"/>
  <c r="I1114" i="2"/>
  <c r="J1114" i="2" s="1"/>
  <c r="I1206" i="2"/>
  <c r="J1206" i="2" s="1"/>
  <c r="I1298" i="2"/>
  <c r="J1298" i="2" s="1"/>
  <c r="I1392" i="2"/>
  <c r="J1392" i="2" s="1"/>
  <c r="I1489" i="2"/>
  <c r="J1489" i="2" s="1"/>
  <c r="I1585" i="2"/>
  <c r="J1585" i="2" s="1"/>
  <c r="I1678" i="2"/>
  <c r="J1678" i="2" s="1"/>
  <c r="I1771" i="2"/>
  <c r="J1771" i="2" s="1"/>
  <c r="I1864" i="2"/>
  <c r="J1864" i="2" s="1"/>
  <c r="I1949" i="2"/>
  <c r="J1949" i="2" s="1"/>
  <c r="I2034" i="2"/>
  <c r="J2034" i="2" s="1"/>
  <c r="I2122" i="2"/>
  <c r="J2122" i="2" s="1"/>
  <c r="I2215" i="2"/>
  <c r="J2215" i="2" s="1"/>
  <c r="I2309" i="2"/>
  <c r="J2309" i="2" s="1"/>
  <c r="I2394" i="2"/>
  <c r="J2394" i="2" s="1"/>
  <c r="I2486" i="2"/>
  <c r="J2486" i="2" s="1"/>
  <c r="I2576" i="2"/>
  <c r="J2576" i="2" s="1"/>
  <c r="I2668" i="2"/>
  <c r="J2668" i="2" s="1"/>
  <c r="I2763" i="2"/>
  <c r="J2763" i="2" s="1"/>
  <c r="I2867" i="2"/>
  <c r="J2867" i="2" s="1"/>
  <c r="I2960" i="2"/>
  <c r="J2960" i="2" s="1"/>
  <c r="I3053" i="2"/>
  <c r="J3053" i="2" s="1"/>
  <c r="I3146" i="2"/>
  <c r="J3146" i="2" s="1"/>
  <c r="I3239" i="2"/>
  <c r="J3239" i="2" s="1"/>
  <c r="I3327" i="2"/>
  <c r="J3327" i="2" s="1"/>
  <c r="I3420" i="2"/>
  <c r="J3420" i="2" s="1"/>
  <c r="I3516" i="2"/>
  <c r="J3516" i="2" s="1"/>
  <c r="I3604" i="2"/>
  <c r="J3604" i="2" s="1"/>
  <c r="I3693" i="2"/>
  <c r="J3693" i="2" s="1"/>
  <c r="I3785" i="2"/>
  <c r="J3785" i="2" s="1"/>
  <c r="I3885" i="2"/>
  <c r="J3885" i="2" s="1"/>
  <c r="I3982" i="2"/>
  <c r="J3982" i="2" s="1"/>
  <c r="I4078" i="2"/>
  <c r="J4078" i="2" s="1"/>
  <c r="I4174" i="2"/>
  <c r="J4174" i="2" s="1"/>
  <c r="I4267" i="2"/>
  <c r="J4267" i="2" s="1"/>
  <c r="I4361" i="2"/>
  <c r="J4361" i="2" s="1"/>
  <c r="I4454" i="2"/>
  <c r="J4454" i="2" s="1"/>
  <c r="I4547" i="2"/>
  <c r="J4547" i="2" s="1"/>
  <c r="I4637" i="2"/>
  <c r="J4637" i="2" s="1"/>
  <c r="I4722" i="2"/>
  <c r="J4722" i="2" s="1"/>
  <c r="I4811" i="2"/>
  <c r="J4811" i="2" s="1"/>
  <c r="I4903" i="2"/>
  <c r="J4903" i="2" s="1"/>
  <c r="I4992" i="2"/>
  <c r="J4992" i="2" s="1"/>
  <c r="I5097" i="2"/>
  <c r="J5097" i="2" s="1"/>
  <c r="I5193" i="2"/>
  <c r="J5193" i="2" s="1"/>
  <c r="I143" i="2"/>
  <c r="I265" i="2"/>
  <c r="J265" i="2" s="1"/>
  <c r="I342" i="2"/>
  <c r="J342" i="2" s="1"/>
  <c r="I418" i="2"/>
  <c r="J418" i="2" s="1"/>
  <c r="I515" i="2"/>
  <c r="J515" i="2" s="1"/>
  <c r="I616" i="2"/>
  <c r="J616" i="2" s="1"/>
  <c r="I709" i="2"/>
  <c r="J709" i="2" s="1"/>
  <c r="I806" i="2"/>
  <c r="J806" i="2" s="1"/>
  <c r="I845" i="2"/>
  <c r="J845" i="2" s="1"/>
  <c r="I938" i="2"/>
  <c r="J938" i="2" s="1"/>
  <c r="I1023" i="2"/>
  <c r="J1023" i="2" s="1"/>
  <c r="I1115" i="2"/>
  <c r="J1115" i="2" s="1"/>
  <c r="I1207" i="2"/>
  <c r="J1207" i="2" s="1"/>
  <c r="I1299" i="2"/>
  <c r="J1299" i="2" s="1"/>
  <c r="I1393" i="2"/>
  <c r="J1393" i="2" s="1"/>
  <c r="I1490" i="2"/>
  <c r="J1490" i="2" s="1"/>
  <c r="I1586" i="2"/>
  <c r="J1586" i="2" s="1"/>
  <c r="I1679" i="2"/>
  <c r="J1679" i="2" s="1"/>
  <c r="I1772" i="2"/>
  <c r="J1772" i="2" s="1"/>
  <c r="I1865" i="2"/>
  <c r="J1865" i="2" s="1"/>
  <c r="I1950" i="2"/>
  <c r="J1950" i="2" s="1"/>
  <c r="I2035" i="2"/>
  <c r="J2035" i="2" s="1"/>
  <c r="I2123" i="2"/>
  <c r="J2123" i="2" s="1"/>
  <c r="I2216" i="2"/>
  <c r="J2216" i="2" s="1"/>
  <c r="I2310" i="2"/>
  <c r="J2310" i="2" s="1"/>
  <c r="I2395" i="2"/>
  <c r="J2395" i="2" s="1"/>
  <c r="I2487" i="2"/>
  <c r="J2487" i="2" s="1"/>
  <c r="I2577" i="2"/>
  <c r="J2577" i="2" s="1"/>
  <c r="I2669" i="2"/>
  <c r="J2669" i="2" s="1"/>
  <c r="I2764" i="2"/>
  <c r="J2764" i="2" s="1"/>
  <c r="I2868" i="2"/>
  <c r="J2868" i="2" s="1"/>
  <c r="I2961" i="2"/>
  <c r="J2961" i="2" s="1"/>
  <c r="I3054" i="2"/>
  <c r="J3054" i="2" s="1"/>
  <c r="I3147" i="2"/>
  <c r="J3147" i="2" s="1"/>
  <c r="I3240" i="2"/>
  <c r="J3240" i="2" s="1"/>
  <c r="I3328" i="2"/>
  <c r="J3328" i="2" s="1"/>
  <c r="I3421" i="2"/>
  <c r="J3421" i="2" s="1"/>
  <c r="I3517" i="2"/>
  <c r="J3517" i="2" s="1"/>
  <c r="I3605" i="2"/>
  <c r="J3605" i="2" s="1"/>
  <c r="I3694" i="2"/>
  <c r="J3694" i="2" s="1"/>
  <c r="I3786" i="2"/>
  <c r="J3786" i="2" s="1"/>
  <c r="I3886" i="2"/>
  <c r="J3886" i="2" s="1"/>
  <c r="I3983" i="2"/>
  <c r="J3983" i="2" s="1"/>
  <c r="I4079" i="2"/>
  <c r="J4079" i="2" s="1"/>
  <c r="I4175" i="2"/>
  <c r="J4175" i="2" s="1"/>
  <c r="I4268" i="2"/>
  <c r="J4268" i="2" s="1"/>
  <c r="I4362" i="2"/>
  <c r="J4362" i="2" s="1"/>
  <c r="I4455" i="2"/>
  <c r="J4455" i="2" s="1"/>
  <c r="I4548" i="2"/>
  <c r="J4548" i="2" s="1"/>
  <c r="I4638" i="2"/>
  <c r="J4638" i="2" s="1"/>
  <c r="I4723" i="2"/>
  <c r="J4723" i="2" s="1"/>
  <c r="I4812" i="2"/>
  <c r="J4812" i="2" s="1"/>
  <c r="I4904" i="2"/>
  <c r="J4904" i="2" s="1"/>
  <c r="I4993" i="2"/>
  <c r="J4993" i="2" s="1"/>
  <c r="I5098" i="2"/>
  <c r="J5098" i="2" s="1"/>
  <c r="I5194" i="2"/>
  <c r="J5194" i="2" s="1"/>
  <c r="I144" i="2"/>
  <c r="I266" i="2"/>
  <c r="J266" i="2" s="1"/>
  <c r="I343" i="2"/>
  <c r="J343" i="2" s="1"/>
  <c r="I419" i="2"/>
  <c r="J419" i="2" s="1"/>
  <c r="I516" i="2"/>
  <c r="J516" i="2" s="1"/>
  <c r="I617" i="2"/>
  <c r="J617" i="2" s="1"/>
  <c r="I710" i="2"/>
  <c r="J710" i="2" s="1"/>
  <c r="I807" i="2"/>
  <c r="J807" i="2" s="1"/>
  <c r="I846" i="2"/>
  <c r="J846" i="2" s="1"/>
  <c r="I939" i="2"/>
  <c r="J939" i="2" s="1"/>
  <c r="I1024" i="2"/>
  <c r="J1024" i="2" s="1"/>
  <c r="I1116" i="2"/>
  <c r="J1116" i="2" s="1"/>
  <c r="I1208" i="2"/>
  <c r="J1208" i="2" s="1"/>
  <c r="I1300" i="2"/>
  <c r="J1300" i="2" s="1"/>
  <c r="I1394" i="2"/>
  <c r="J1394" i="2" s="1"/>
  <c r="I1491" i="2"/>
  <c r="J1491" i="2" s="1"/>
  <c r="I1587" i="2"/>
  <c r="J1587" i="2" s="1"/>
  <c r="I1680" i="2"/>
  <c r="J1680" i="2" s="1"/>
  <c r="I1773" i="2"/>
  <c r="J1773" i="2" s="1"/>
  <c r="I1866" i="2"/>
  <c r="J1866" i="2" s="1"/>
  <c r="I1951" i="2"/>
  <c r="J1951" i="2" s="1"/>
  <c r="I2036" i="2"/>
  <c r="J2036" i="2" s="1"/>
  <c r="I2124" i="2"/>
  <c r="J2124" i="2" s="1"/>
  <c r="I2217" i="2"/>
  <c r="J2217" i="2" s="1"/>
  <c r="I2311" i="2"/>
  <c r="J2311" i="2" s="1"/>
  <c r="I2396" i="2"/>
  <c r="J2396" i="2" s="1"/>
  <c r="I2488" i="2"/>
  <c r="J2488" i="2" s="1"/>
  <c r="I2578" i="2"/>
  <c r="J2578" i="2" s="1"/>
  <c r="I2670" i="2"/>
  <c r="J2670" i="2" s="1"/>
  <c r="I2765" i="2"/>
  <c r="J2765" i="2" s="1"/>
  <c r="I2869" i="2"/>
  <c r="J2869" i="2" s="1"/>
  <c r="I2962" i="2"/>
  <c r="J2962" i="2" s="1"/>
  <c r="I3055" i="2"/>
  <c r="J3055" i="2" s="1"/>
  <c r="I3148" i="2"/>
  <c r="J3148" i="2" s="1"/>
  <c r="I3241" i="2"/>
  <c r="J3241" i="2" s="1"/>
  <c r="I3329" i="2"/>
  <c r="J3329" i="2" s="1"/>
  <c r="I3422" i="2"/>
  <c r="J3422" i="2" s="1"/>
  <c r="I3518" i="2"/>
  <c r="J3518" i="2" s="1"/>
  <c r="I3606" i="2"/>
  <c r="J3606" i="2" s="1"/>
  <c r="I3695" i="2"/>
  <c r="J3695" i="2" s="1"/>
  <c r="I3787" i="2"/>
  <c r="J3787" i="2" s="1"/>
  <c r="I3887" i="2"/>
  <c r="J3887" i="2" s="1"/>
  <c r="I3984" i="2"/>
  <c r="J3984" i="2" s="1"/>
  <c r="I4080" i="2"/>
  <c r="J4080" i="2" s="1"/>
  <c r="I4176" i="2"/>
  <c r="J4176" i="2" s="1"/>
  <c r="I4269" i="2"/>
  <c r="J4269" i="2" s="1"/>
  <c r="I4363" i="2"/>
  <c r="J4363" i="2" s="1"/>
  <c r="I4456" i="2"/>
  <c r="J4456" i="2" s="1"/>
  <c r="I4549" i="2"/>
  <c r="J4549" i="2" s="1"/>
  <c r="I4639" i="2"/>
  <c r="J4639" i="2" s="1"/>
  <c r="I4724" i="2"/>
  <c r="J4724" i="2" s="1"/>
  <c r="I4813" i="2"/>
  <c r="J4813" i="2" s="1"/>
  <c r="I4905" i="2"/>
  <c r="J4905" i="2" s="1"/>
  <c r="I4994" i="2"/>
  <c r="J4994" i="2" s="1"/>
  <c r="I5099" i="2"/>
  <c r="J5099" i="2" s="1"/>
  <c r="I5195" i="2"/>
  <c r="J5195" i="2" s="1"/>
  <c r="I145" i="2"/>
  <c r="I267" i="2"/>
  <c r="J267" i="2" s="1"/>
  <c r="I344" i="2"/>
  <c r="J344" i="2" s="1"/>
  <c r="I420" i="2"/>
  <c r="J420" i="2" s="1"/>
  <c r="I517" i="2"/>
  <c r="J517" i="2" s="1"/>
  <c r="I618" i="2"/>
  <c r="J618" i="2" s="1"/>
  <c r="I711" i="2"/>
  <c r="J711" i="2" s="1"/>
  <c r="I808" i="2"/>
  <c r="J808" i="2" s="1"/>
  <c r="I847" i="2"/>
  <c r="J847" i="2" s="1"/>
  <c r="I940" i="2"/>
  <c r="J940" i="2" s="1"/>
  <c r="I1025" i="2"/>
  <c r="J1025" i="2" s="1"/>
  <c r="I1117" i="2"/>
  <c r="J1117" i="2" s="1"/>
  <c r="I1209" i="2"/>
  <c r="J1209" i="2" s="1"/>
  <c r="I1301" i="2"/>
  <c r="J1301" i="2" s="1"/>
  <c r="I1395" i="2"/>
  <c r="J1395" i="2" s="1"/>
  <c r="I1492" i="2"/>
  <c r="J1492" i="2" s="1"/>
  <c r="I1588" i="2"/>
  <c r="J1588" i="2" s="1"/>
  <c r="I1681" i="2"/>
  <c r="J1681" i="2" s="1"/>
  <c r="I1774" i="2"/>
  <c r="J1774" i="2" s="1"/>
  <c r="I1867" i="2"/>
  <c r="J1867" i="2" s="1"/>
  <c r="I1952" i="2"/>
  <c r="J1952" i="2" s="1"/>
  <c r="I2037" i="2"/>
  <c r="J2037" i="2" s="1"/>
  <c r="I2125" i="2"/>
  <c r="J2125" i="2" s="1"/>
  <c r="I2218" i="2"/>
  <c r="J2218" i="2" s="1"/>
  <c r="I2312" i="2"/>
  <c r="J2312" i="2" s="1"/>
  <c r="I2397" i="2"/>
  <c r="J2397" i="2" s="1"/>
  <c r="I2489" i="2"/>
  <c r="J2489" i="2" s="1"/>
  <c r="I2579" i="2"/>
  <c r="J2579" i="2" s="1"/>
  <c r="I2671" i="2"/>
  <c r="J2671" i="2" s="1"/>
  <c r="I2766" i="2"/>
  <c r="J2766" i="2" s="1"/>
  <c r="I2870" i="2"/>
  <c r="J2870" i="2" s="1"/>
  <c r="I2963" i="2"/>
  <c r="J2963" i="2" s="1"/>
  <c r="I3056" i="2"/>
  <c r="J3056" i="2" s="1"/>
  <c r="I3149" i="2"/>
  <c r="J3149" i="2" s="1"/>
  <c r="I3242" i="2"/>
  <c r="J3242" i="2" s="1"/>
  <c r="I3330" i="2"/>
  <c r="J3330" i="2" s="1"/>
  <c r="I3423" i="2"/>
  <c r="J3423" i="2" s="1"/>
  <c r="I3519" i="2"/>
  <c r="J3519" i="2" s="1"/>
  <c r="I3607" i="2"/>
  <c r="J3607" i="2" s="1"/>
  <c r="I3696" i="2"/>
  <c r="J3696" i="2" s="1"/>
  <c r="I3788" i="2"/>
  <c r="J3788" i="2" s="1"/>
  <c r="I3888" i="2"/>
  <c r="J3888" i="2" s="1"/>
  <c r="I3985" i="2"/>
  <c r="J3985" i="2" s="1"/>
  <c r="I4081" i="2"/>
  <c r="J4081" i="2" s="1"/>
  <c r="I4177" i="2"/>
  <c r="J4177" i="2" s="1"/>
  <c r="I4270" i="2"/>
  <c r="J4270" i="2" s="1"/>
  <c r="I4364" i="2"/>
  <c r="J4364" i="2" s="1"/>
  <c r="I4457" i="2"/>
  <c r="J4457" i="2" s="1"/>
  <c r="I4550" i="2"/>
  <c r="J4550" i="2" s="1"/>
  <c r="I4640" i="2"/>
  <c r="J4640" i="2" s="1"/>
  <c r="I4725" i="2"/>
  <c r="J4725" i="2" s="1"/>
  <c r="I4814" i="2"/>
  <c r="J4814" i="2" s="1"/>
  <c r="I4906" i="2"/>
  <c r="J4906" i="2" s="1"/>
  <c r="I4995" i="2"/>
  <c r="J4995" i="2" s="1"/>
  <c r="I5100" i="2"/>
  <c r="J5100" i="2" s="1"/>
  <c r="I5196" i="2"/>
  <c r="J5196" i="2" s="1"/>
  <c r="I146" i="2"/>
  <c r="I147" i="2"/>
  <c r="J147" i="2" s="1"/>
  <c r="I268" i="2"/>
  <c r="J268" i="2" s="1"/>
  <c r="I345" i="2"/>
  <c r="J345" i="2" s="1"/>
  <c r="I421" i="2"/>
  <c r="J421" i="2" s="1"/>
  <c r="I518" i="2"/>
  <c r="J518" i="2" s="1"/>
  <c r="I619" i="2"/>
  <c r="J619" i="2" s="1"/>
  <c r="I712" i="2"/>
  <c r="J712" i="2" s="1"/>
  <c r="I809" i="2"/>
  <c r="J809" i="2" s="1"/>
  <c r="I848" i="2"/>
  <c r="J848" i="2" s="1"/>
  <c r="I941" i="2"/>
  <c r="J941" i="2" s="1"/>
  <c r="I1026" i="2"/>
  <c r="J1026" i="2" s="1"/>
  <c r="I1118" i="2"/>
  <c r="J1118" i="2" s="1"/>
  <c r="I1210" i="2"/>
  <c r="J1210" i="2" s="1"/>
  <c r="I1302" i="2"/>
  <c r="J1302" i="2" s="1"/>
  <c r="I1396" i="2"/>
  <c r="J1396" i="2" s="1"/>
  <c r="I1493" i="2"/>
  <c r="J1493" i="2" s="1"/>
  <c r="I1589" i="2"/>
  <c r="J1589" i="2" s="1"/>
  <c r="I1682" i="2"/>
  <c r="J1682" i="2" s="1"/>
  <c r="I1775" i="2"/>
  <c r="J1775" i="2" s="1"/>
  <c r="I1868" i="2"/>
  <c r="J1868" i="2" s="1"/>
  <c r="I1953" i="2"/>
  <c r="J1953" i="2" s="1"/>
  <c r="I2038" i="2"/>
  <c r="J2038" i="2" s="1"/>
  <c r="I2126" i="2"/>
  <c r="J2126" i="2" s="1"/>
  <c r="I2219" i="2"/>
  <c r="J2219" i="2" s="1"/>
  <c r="I2313" i="2"/>
  <c r="J2313" i="2" s="1"/>
  <c r="I2398" i="2"/>
  <c r="J2398" i="2" s="1"/>
  <c r="I2490" i="2"/>
  <c r="J2490" i="2" s="1"/>
  <c r="I2580" i="2"/>
  <c r="J2580" i="2" s="1"/>
  <c r="I2672" i="2"/>
  <c r="J2672" i="2" s="1"/>
  <c r="I2767" i="2"/>
  <c r="J2767" i="2" s="1"/>
  <c r="I2871" i="2"/>
  <c r="J2871" i="2" s="1"/>
  <c r="I2964" i="2"/>
  <c r="J2964" i="2" s="1"/>
  <c r="I3057" i="2"/>
  <c r="J3057" i="2" s="1"/>
  <c r="I3150" i="2"/>
  <c r="J3150" i="2" s="1"/>
  <c r="I3243" i="2"/>
  <c r="J3243" i="2" s="1"/>
  <c r="I3331" i="2"/>
  <c r="J3331" i="2" s="1"/>
  <c r="I3424" i="2"/>
  <c r="J3424" i="2" s="1"/>
  <c r="I3520" i="2"/>
  <c r="J3520" i="2" s="1"/>
  <c r="I3608" i="2"/>
  <c r="J3608" i="2" s="1"/>
  <c r="I3697" i="2"/>
  <c r="J3697" i="2" s="1"/>
  <c r="I3789" i="2"/>
  <c r="J3789" i="2" s="1"/>
  <c r="I3889" i="2"/>
  <c r="J3889" i="2" s="1"/>
  <c r="I3986" i="2"/>
  <c r="J3986" i="2" s="1"/>
  <c r="I4082" i="2"/>
  <c r="J4082" i="2" s="1"/>
  <c r="I4178" i="2"/>
  <c r="J4178" i="2" s="1"/>
  <c r="I4271" i="2"/>
  <c r="J4271" i="2" s="1"/>
  <c r="I4365" i="2"/>
  <c r="J4365" i="2" s="1"/>
  <c r="I4458" i="2"/>
  <c r="J4458" i="2" s="1"/>
  <c r="I4551" i="2"/>
  <c r="J4551" i="2" s="1"/>
  <c r="I4641" i="2"/>
  <c r="J4641" i="2" s="1"/>
  <c r="I4726" i="2"/>
  <c r="J4726" i="2" s="1"/>
  <c r="I4815" i="2"/>
  <c r="J4815" i="2" s="1"/>
  <c r="I4907" i="2"/>
  <c r="J4907" i="2" s="1"/>
  <c r="I4996" i="2"/>
  <c r="J4996" i="2" s="1"/>
  <c r="I5101" i="2"/>
  <c r="J5101" i="2" s="1"/>
  <c r="I5197" i="2"/>
  <c r="J5197" i="2" s="1"/>
  <c r="I148" i="2"/>
  <c r="J148" i="2" s="1"/>
  <c r="I269" i="2"/>
  <c r="J269" i="2" s="1"/>
  <c r="I346" i="2"/>
  <c r="J346" i="2" s="1"/>
  <c r="I422" i="2"/>
  <c r="J422" i="2" s="1"/>
  <c r="I519" i="2"/>
  <c r="J519" i="2" s="1"/>
  <c r="I620" i="2"/>
  <c r="J620" i="2" s="1"/>
  <c r="I713" i="2"/>
  <c r="J713" i="2" s="1"/>
  <c r="I810" i="2"/>
  <c r="J810" i="2" s="1"/>
  <c r="I849" i="2"/>
  <c r="J849" i="2" s="1"/>
  <c r="I942" i="2"/>
  <c r="J942" i="2" s="1"/>
  <c r="I1027" i="2"/>
  <c r="J1027" i="2" s="1"/>
  <c r="I1119" i="2"/>
  <c r="J1119" i="2" s="1"/>
  <c r="I1211" i="2"/>
  <c r="J1211" i="2" s="1"/>
  <c r="I1303" i="2"/>
  <c r="J1303" i="2" s="1"/>
  <c r="I1397" i="2"/>
  <c r="J1397" i="2" s="1"/>
  <c r="I1494" i="2"/>
  <c r="J1494" i="2" s="1"/>
  <c r="I1590" i="2"/>
  <c r="J1590" i="2" s="1"/>
  <c r="I1683" i="2"/>
  <c r="J1683" i="2" s="1"/>
  <c r="I1776" i="2"/>
  <c r="J1776" i="2" s="1"/>
  <c r="I1869" i="2"/>
  <c r="J1869" i="2" s="1"/>
  <c r="I1954" i="2"/>
  <c r="J1954" i="2" s="1"/>
  <c r="I2039" i="2"/>
  <c r="J2039" i="2" s="1"/>
  <c r="I2127" i="2"/>
  <c r="J2127" i="2" s="1"/>
  <c r="I2220" i="2"/>
  <c r="J2220" i="2" s="1"/>
  <c r="I2314" i="2"/>
  <c r="J2314" i="2" s="1"/>
  <c r="I2399" i="2"/>
  <c r="J2399" i="2" s="1"/>
  <c r="I2491" i="2"/>
  <c r="J2491" i="2" s="1"/>
  <c r="I2581" i="2"/>
  <c r="J2581" i="2" s="1"/>
  <c r="I2673" i="2"/>
  <c r="J2673" i="2" s="1"/>
  <c r="I2768" i="2"/>
  <c r="J2768" i="2" s="1"/>
  <c r="I2872" i="2"/>
  <c r="J2872" i="2" s="1"/>
  <c r="I2965" i="2"/>
  <c r="J2965" i="2" s="1"/>
  <c r="I3058" i="2"/>
  <c r="J3058" i="2" s="1"/>
  <c r="I3151" i="2"/>
  <c r="J3151" i="2" s="1"/>
  <c r="I3244" i="2"/>
  <c r="J3244" i="2" s="1"/>
  <c r="I3332" i="2"/>
  <c r="J3332" i="2" s="1"/>
  <c r="I3425" i="2"/>
  <c r="J3425" i="2" s="1"/>
  <c r="I3521" i="2"/>
  <c r="J3521" i="2" s="1"/>
  <c r="I3609" i="2"/>
  <c r="J3609" i="2" s="1"/>
  <c r="I3698" i="2"/>
  <c r="J3698" i="2" s="1"/>
  <c r="I3790" i="2"/>
  <c r="J3790" i="2" s="1"/>
  <c r="I3890" i="2"/>
  <c r="J3890" i="2" s="1"/>
  <c r="I3987" i="2"/>
  <c r="J3987" i="2" s="1"/>
  <c r="I4083" i="2"/>
  <c r="J4083" i="2" s="1"/>
  <c r="I4179" i="2"/>
  <c r="J4179" i="2" s="1"/>
  <c r="I4272" i="2"/>
  <c r="J4272" i="2" s="1"/>
  <c r="I4366" i="2"/>
  <c r="J4366" i="2" s="1"/>
  <c r="I4459" i="2"/>
  <c r="J4459" i="2" s="1"/>
  <c r="I4552" i="2"/>
  <c r="J4552" i="2" s="1"/>
  <c r="I4642" i="2"/>
  <c r="J4642" i="2" s="1"/>
  <c r="I4727" i="2"/>
  <c r="J4727" i="2" s="1"/>
  <c r="I4816" i="2"/>
  <c r="J4816" i="2" s="1"/>
  <c r="I4908" i="2"/>
  <c r="J4908" i="2" s="1"/>
  <c r="I4997" i="2"/>
  <c r="J4997" i="2" s="1"/>
  <c r="I5102" i="2"/>
  <c r="J5102" i="2" s="1"/>
  <c r="I5198" i="2"/>
  <c r="J5198" i="2" s="1"/>
  <c r="I149" i="2"/>
  <c r="J149" i="2" s="1"/>
  <c r="I270" i="2"/>
  <c r="J270" i="2" s="1"/>
  <c r="I347" i="2"/>
  <c r="J347" i="2" s="1"/>
  <c r="I423" i="2"/>
  <c r="J423" i="2" s="1"/>
  <c r="I520" i="2"/>
  <c r="J520" i="2" s="1"/>
  <c r="I621" i="2"/>
  <c r="J621" i="2" s="1"/>
  <c r="I714" i="2"/>
  <c r="J714" i="2" s="1"/>
  <c r="I811" i="2"/>
  <c r="J811" i="2" s="1"/>
  <c r="I850" i="2"/>
  <c r="J850" i="2" s="1"/>
  <c r="I943" i="2"/>
  <c r="J943" i="2" s="1"/>
  <c r="I1028" i="2"/>
  <c r="J1028" i="2" s="1"/>
  <c r="I1120" i="2"/>
  <c r="J1120" i="2" s="1"/>
  <c r="I1212" i="2"/>
  <c r="J1212" i="2" s="1"/>
  <c r="I1304" i="2"/>
  <c r="J1304" i="2" s="1"/>
  <c r="I1398" i="2"/>
  <c r="J1398" i="2" s="1"/>
  <c r="I1495" i="2"/>
  <c r="J1495" i="2" s="1"/>
  <c r="I1591" i="2"/>
  <c r="J1591" i="2" s="1"/>
  <c r="I1684" i="2"/>
  <c r="J1684" i="2" s="1"/>
  <c r="I1777" i="2"/>
  <c r="J1777" i="2" s="1"/>
  <c r="I1870" i="2"/>
  <c r="J1870" i="2" s="1"/>
  <c r="I1955" i="2"/>
  <c r="J1955" i="2" s="1"/>
  <c r="I2040" i="2"/>
  <c r="J2040" i="2" s="1"/>
  <c r="I2128" i="2"/>
  <c r="J2128" i="2" s="1"/>
  <c r="I2221" i="2"/>
  <c r="J2221" i="2" s="1"/>
  <c r="I2315" i="2"/>
  <c r="J2315" i="2" s="1"/>
  <c r="I2400" i="2"/>
  <c r="J2400" i="2" s="1"/>
  <c r="I2492" i="2"/>
  <c r="J2492" i="2" s="1"/>
  <c r="I2582" i="2"/>
  <c r="J2582" i="2" s="1"/>
  <c r="I2674" i="2"/>
  <c r="J2674" i="2" s="1"/>
  <c r="I2769" i="2"/>
  <c r="J2769" i="2" s="1"/>
  <c r="I2873" i="2"/>
  <c r="J2873" i="2" s="1"/>
  <c r="I2966" i="2"/>
  <c r="J2966" i="2" s="1"/>
  <c r="I3059" i="2"/>
  <c r="J3059" i="2" s="1"/>
  <c r="I3152" i="2"/>
  <c r="J3152" i="2" s="1"/>
  <c r="I3245" i="2"/>
  <c r="J3245" i="2" s="1"/>
  <c r="I3333" i="2"/>
  <c r="J3333" i="2" s="1"/>
  <c r="I3426" i="2"/>
  <c r="J3426" i="2" s="1"/>
  <c r="I3522" i="2"/>
  <c r="J3522" i="2" s="1"/>
  <c r="I3610" i="2"/>
  <c r="J3610" i="2" s="1"/>
  <c r="I3699" i="2"/>
  <c r="J3699" i="2" s="1"/>
  <c r="I3791" i="2"/>
  <c r="J3791" i="2" s="1"/>
  <c r="I3891" i="2"/>
  <c r="J3891" i="2" s="1"/>
  <c r="I3988" i="2"/>
  <c r="J3988" i="2" s="1"/>
  <c r="I4084" i="2"/>
  <c r="J4084" i="2" s="1"/>
  <c r="I4180" i="2"/>
  <c r="J4180" i="2" s="1"/>
  <c r="I4273" i="2"/>
  <c r="J4273" i="2" s="1"/>
  <c r="I4367" i="2"/>
  <c r="J4367" i="2" s="1"/>
  <c r="I4460" i="2"/>
  <c r="J4460" i="2" s="1"/>
  <c r="I4553" i="2"/>
  <c r="J4553" i="2" s="1"/>
  <c r="I4643" i="2"/>
  <c r="J4643" i="2" s="1"/>
  <c r="I4728" i="2"/>
  <c r="J4728" i="2" s="1"/>
  <c r="I4817" i="2"/>
  <c r="J4817" i="2" s="1"/>
  <c r="I4909" i="2"/>
  <c r="J4909" i="2" s="1"/>
  <c r="I4998" i="2"/>
  <c r="J4998" i="2" s="1"/>
  <c r="I5103" i="2"/>
  <c r="J5103" i="2" s="1"/>
  <c r="I5199" i="2"/>
  <c r="J5199" i="2" s="1"/>
  <c r="I150" i="2"/>
  <c r="I271" i="2"/>
  <c r="I348" i="2"/>
  <c r="J348" i="2" s="1"/>
  <c r="I424" i="2"/>
  <c r="J424" i="2" s="1"/>
  <c r="I521" i="2"/>
  <c r="J521" i="2" s="1"/>
  <c r="I622" i="2"/>
  <c r="J622" i="2" s="1"/>
  <c r="I715" i="2"/>
  <c r="J715" i="2" s="1"/>
  <c r="I812" i="2"/>
  <c r="J812" i="2" s="1"/>
  <c r="I851" i="2"/>
  <c r="J851" i="2" s="1"/>
  <c r="I944" i="2"/>
  <c r="J944" i="2" s="1"/>
  <c r="I1029" i="2"/>
  <c r="J1029" i="2" s="1"/>
  <c r="I1121" i="2"/>
  <c r="J1121" i="2" s="1"/>
  <c r="I1213" i="2"/>
  <c r="J1213" i="2" s="1"/>
  <c r="I1305" i="2"/>
  <c r="J1305" i="2" s="1"/>
  <c r="I1399" i="2"/>
  <c r="J1399" i="2" s="1"/>
  <c r="I1496" i="2"/>
  <c r="J1496" i="2" s="1"/>
  <c r="I1592" i="2"/>
  <c r="J1592" i="2" s="1"/>
  <c r="I1685" i="2"/>
  <c r="J1685" i="2" s="1"/>
  <c r="I1778" i="2"/>
  <c r="J1778" i="2" s="1"/>
  <c r="I1871" i="2"/>
  <c r="J1871" i="2" s="1"/>
  <c r="I1956" i="2"/>
  <c r="J1956" i="2" s="1"/>
  <c r="I2041" i="2"/>
  <c r="J2041" i="2" s="1"/>
  <c r="I2129" i="2"/>
  <c r="J2129" i="2" s="1"/>
  <c r="I2222" i="2"/>
  <c r="J2222" i="2" s="1"/>
  <c r="I2316" i="2"/>
  <c r="J2316" i="2" s="1"/>
  <c r="I2401" i="2"/>
  <c r="J2401" i="2" s="1"/>
  <c r="I2493" i="2"/>
  <c r="J2493" i="2" s="1"/>
  <c r="I2583" i="2"/>
  <c r="J2583" i="2" s="1"/>
  <c r="I2675" i="2"/>
  <c r="J2675" i="2" s="1"/>
  <c r="I2770" i="2"/>
  <c r="J2770" i="2" s="1"/>
  <c r="I2874" i="2"/>
  <c r="J2874" i="2" s="1"/>
  <c r="I2967" i="2"/>
  <c r="J2967" i="2" s="1"/>
  <c r="I3060" i="2"/>
  <c r="J3060" i="2" s="1"/>
  <c r="I3153" i="2"/>
  <c r="J3153" i="2" s="1"/>
  <c r="I3246" i="2"/>
  <c r="J3246" i="2" s="1"/>
  <c r="I3334" i="2"/>
  <c r="J3334" i="2" s="1"/>
  <c r="I3427" i="2"/>
  <c r="J3427" i="2" s="1"/>
  <c r="I3523" i="2"/>
  <c r="J3523" i="2" s="1"/>
  <c r="I3611" i="2"/>
  <c r="J3611" i="2" s="1"/>
  <c r="I3700" i="2"/>
  <c r="J3700" i="2" s="1"/>
  <c r="I3792" i="2"/>
  <c r="J3792" i="2" s="1"/>
  <c r="I3892" i="2"/>
  <c r="J3892" i="2" s="1"/>
  <c r="I3989" i="2"/>
  <c r="J3989" i="2" s="1"/>
  <c r="I4085" i="2"/>
  <c r="J4085" i="2" s="1"/>
  <c r="I4181" i="2"/>
  <c r="J4181" i="2" s="1"/>
  <c r="I4274" i="2"/>
  <c r="J4274" i="2" s="1"/>
  <c r="I4368" i="2"/>
  <c r="J4368" i="2" s="1"/>
  <c r="I4461" i="2"/>
  <c r="J4461" i="2" s="1"/>
  <c r="I4554" i="2"/>
  <c r="J4554" i="2" s="1"/>
  <c r="I4644" i="2"/>
  <c r="J4644" i="2" s="1"/>
  <c r="I4729" i="2"/>
  <c r="J4729" i="2" s="1"/>
  <c r="I4818" i="2"/>
  <c r="J4818" i="2" s="1"/>
  <c r="I4910" i="2"/>
  <c r="J4910" i="2" s="1"/>
  <c r="I4999" i="2"/>
  <c r="J4999" i="2" s="1"/>
  <c r="I5104" i="2"/>
  <c r="J5104" i="2" s="1"/>
  <c r="I5200" i="2"/>
  <c r="J5200" i="2" s="1"/>
  <c r="I151" i="2"/>
  <c r="J151" i="2" s="1"/>
  <c r="I272" i="2"/>
  <c r="J272" i="2" s="1"/>
  <c r="I349" i="2"/>
  <c r="J349" i="2" s="1"/>
  <c r="I425" i="2"/>
  <c r="J425" i="2" s="1"/>
  <c r="I522" i="2"/>
  <c r="J522" i="2" s="1"/>
  <c r="I623" i="2"/>
  <c r="J623" i="2" s="1"/>
  <c r="I716" i="2"/>
  <c r="J716" i="2" s="1"/>
  <c r="I813" i="2"/>
  <c r="J813" i="2" s="1"/>
  <c r="I852" i="2"/>
  <c r="J852" i="2" s="1"/>
  <c r="I945" i="2"/>
  <c r="J945" i="2" s="1"/>
  <c r="I1030" i="2"/>
  <c r="J1030" i="2" s="1"/>
  <c r="I1122" i="2"/>
  <c r="J1122" i="2" s="1"/>
  <c r="I1214" i="2"/>
  <c r="J1214" i="2" s="1"/>
  <c r="I1306" i="2"/>
  <c r="J1306" i="2" s="1"/>
  <c r="I1400" i="2"/>
  <c r="J1400" i="2" s="1"/>
  <c r="I1497" i="2"/>
  <c r="J1497" i="2" s="1"/>
  <c r="I1593" i="2"/>
  <c r="J1593" i="2" s="1"/>
  <c r="I1686" i="2"/>
  <c r="J1686" i="2" s="1"/>
  <c r="I1779" i="2"/>
  <c r="J1779" i="2" s="1"/>
  <c r="I1872" i="2"/>
  <c r="J1872" i="2" s="1"/>
  <c r="I1957" i="2"/>
  <c r="J1957" i="2" s="1"/>
  <c r="I2042" i="2"/>
  <c r="J2042" i="2" s="1"/>
  <c r="I2130" i="2"/>
  <c r="J2130" i="2" s="1"/>
  <c r="I2223" i="2"/>
  <c r="J2223" i="2" s="1"/>
  <c r="I2317" i="2"/>
  <c r="J2317" i="2" s="1"/>
  <c r="I2402" i="2"/>
  <c r="J2402" i="2" s="1"/>
  <c r="I2494" i="2"/>
  <c r="J2494" i="2" s="1"/>
  <c r="I2584" i="2"/>
  <c r="J2584" i="2" s="1"/>
  <c r="I2676" i="2"/>
  <c r="J2676" i="2" s="1"/>
  <c r="I2771" i="2"/>
  <c r="J2771" i="2" s="1"/>
  <c r="I2875" i="2"/>
  <c r="J2875" i="2" s="1"/>
  <c r="I2968" i="2"/>
  <c r="J2968" i="2" s="1"/>
  <c r="I3061" i="2"/>
  <c r="J3061" i="2" s="1"/>
  <c r="I3154" i="2"/>
  <c r="J3154" i="2" s="1"/>
  <c r="I3247" i="2"/>
  <c r="J3247" i="2" s="1"/>
  <c r="I3335" i="2"/>
  <c r="J3335" i="2" s="1"/>
  <c r="I3428" i="2"/>
  <c r="J3428" i="2" s="1"/>
  <c r="I3524" i="2"/>
  <c r="J3524" i="2" s="1"/>
  <c r="I3612" i="2"/>
  <c r="J3612" i="2" s="1"/>
  <c r="I3701" i="2"/>
  <c r="J3701" i="2" s="1"/>
  <c r="I3793" i="2"/>
  <c r="J3793" i="2" s="1"/>
  <c r="I3893" i="2"/>
  <c r="J3893" i="2" s="1"/>
  <c r="I3990" i="2"/>
  <c r="J3990" i="2" s="1"/>
  <c r="I4086" i="2"/>
  <c r="J4086" i="2" s="1"/>
  <c r="I4182" i="2"/>
  <c r="J4182" i="2" s="1"/>
  <c r="I4275" i="2"/>
  <c r="J4275" i="2" s="1"/>
  <c r="I4369" i="2"/>
  <c r="J4369" i="2" s="1"/>
  <c r="I4462" i="2"/>
  <c r="J4462" i="2" s="1"/>
  <c r="I4555" i="2"/>
  <c r="J4555" i="2" s="1"/>
  <c r="I4645" i="2"/>
  <c r="J4645" i="2" s="1"/>
  <c r="I4730" i="2"/>
  <c r="J4730" i="2" s="1"/>
  <c r="I4819" i="2"/>
  <c r="J4819" i="2" s="1"/>
  <c r="I4911" i="2"/>
  <c r="J4911" i="2" s="1"/>
  <c r="I5000" i="2"/>
  <c r="J5000" i="2" s="1"/>
  <c r="I5105" i="2"/>
  <c r="J5105" i="2" s="1"/>
  <c r="I5201" i="2"/>
  <c r="J5201" i="2" s="1"/>
  <c r="I152" i="2"/>
  <c r="J152" i="2" s="1"/>
  <c r="I273" i="2"/>
  <c r="J273" i="2" s="1"/>
  <c r="I350" i="2"/>
  <c r="J350" i="2" s="1"/>
  <c r="I426" i="2"/>
  <c r="J426" i="2" s="1"/>
  <c r="I523" i="2"/>
  <c r="J523" i="2" s="1"/>
  <c r="I624" i="2"/>
  <c r="J624" i="2" s="1"/>
  <c r="I717" i="2"/>
  <c r="J717" i="2" s="1"/>
  <c r="I814" i="2"/>
  <c r="J814" i="2" s="1"/>
  <c r="I853" i="2"/>
  <c r="J853" i="2" s="1"/>
  <c r="I946" i="2"/>
  <c r="J946" i="2" s="1"/>
  <c r="I1031" i="2"/>
  <c r="J1031" i="2" s="1"/>
  <c r="I1123" i="2"/>
  <c r="J1123" i="2" s="1"/>
  <c r="I1215" i="2"/>
  <c r="J1215" i="2" s="1"/>
  <c r="I1307" i="2"/>
  <c r="J1307" i="2" s="1"/>
  <c r="I1401" i="2"/>
  <c r="J1401" i="2" s="1"/>
  <c r="I1498" i="2"/>
  <c r="J1498" i="2" s="1"/>
  <c r="I1594" i="2"/>
  <c r="J1594" i="2" s="1"/>
  <c r="I1687" i="2"/>
  <c r="J1687" i="2" s="1"/>
  <c r="I1780" i="2"/>
  <c r="J1780" i="2" s="1"/>
  <c r="I1873" i="2"/>
  <c r="J1873" i="2" s="1"/>
  <c r="I1958" i="2"/>
  <c r="J1958" i="2" s="1"/>
  <c r="I2043" i="2"/>
  <c r="J2043" i="2" s="1"/>
  <c r="I2131" i="2"/>
  <c r="J2131" i="2" s="1"/>
  <c r="I2224" i="2"/>
  <c r="J2224" i="2" s="1"/>
  <c r="I2318" i="2"/>
  <c r="J2318" i="2" s="1"/>
  <c r="I2403" i="2"/>
  <c r="J2403" i="2" s="1"/>
  <c r="I2495" i="2"/>
  <c r="J2495" i="2" s="1"/>
  <c r="I2585" i="2"/>
  <c r="J2585" i="2" s="1"/>
  <c r="I2677" i="2"/>
  <c r="J2677" i="2" s="1"/>
  <c r="I2772" i="2"/>
  <c r="J2772" i="2" s="1"/>
  <c r="I2876" i="2"/>
  <c r="J2876" i="2" s="1"/>
  <c r="I2969" i="2"/>
  <c r="J2969" i="2" s="1"/>
  <c r="I3062" i="2"/>
  <c r="J3062" i="2" s="1"/>
  <c r="I3155" i="2"/>
  <c r="J3155" i="2" s="1"/>
  <c r="I3248" i="2"/>
  <c r="J3248" i="2" s="1"/>
  <c r="I3336" i="2"/>
  <c r="J3336" i="2" s="1"/>
  <c r="I3429" i="2"/>
  <c r="J3429" i="2" s="1"/>
  <c r="I3525" i="2"/>
  <c r="J3525" i="2" s="1"/>
  <c r="I3613" i="2"/>
  <c r="J3613" i="2" s="1"/>
  <c r="I3702" i="2"/>
  <c r="J3702" i="2" s="1"/>
  <c r="I3794" i="2"/>
  <c r="J3794" i="2" s="1"/>
  <c r="I3894" i="2"/>
  <c r="J3894" i="2" s="1"/>
  <c r="I3991" i="2"/>
  <c r="J3991" i="2" s="1"/>
  <c r="I4087" i="2"/>
  <c r="J4087" i="2" s="1"/>
  <c r="I4183" i="2"/>
  <c r="J4183" i="2" s="1"/>
  <c r="I4276" i="2"/>
  <c r="J4276" i="2" s="1"/>
  <c r="I4370" i="2"/>
  <c r="J4370" i="2" s="1"/>
  <c r="I4463" i="2"/>
  <c r="J4463" i="2" s="1"/>
  <c r="I4556" i="2"/>
  <c r="J4556" i="2" s="1"/>
  <c r="I4646" i="2"/>
  <c r="J4646" i="2" s="1"/>
  <c r="I4731" i="2"/>
  <c r="J4731" i="2" s="1"/>
  <c r="I4820" i="2"/>
  <c r="J4820" i="2" s="1"/>
  <c r="I4912" i="2"/>
  <c r="J4912" i="2" s="1"/>
  <c r="I5001" i="2"/>
  <c r="J5001" i="2" s="1"/>
  <c r="I5106" i="2"/>
  <c r="J5106" i="2" s="1"/>
  <c r="I5202" i="2"/>
  <c r="J5202" i="2" s="1"/>
  <c r="I153" i="2"/>
  <c r="I154" i="2"/>
  <c r="I274" i="2"/>
  <c r="J274" i="2" s="1"/>
  <c r="I351" i="2"/>
  <c r="J351" i="2" s="1"/>
  <c r="I427" i="2"/>
  <c r="J427" i="2" s="1"/>
  <c r="I524" i="2"/>
  <c r="J524" i="2" s="1"/>
  <c r="I625" i="2"/>
  <c r="J625" i="2" s="1"/>
  <c r="I718" i="2"/>
  <c r="J718" i="2" s="1"/>
  <c r="I815" i="2"/>
  <c r="J815" i="2" s="1"/>
  <c r="I854" i="2"/>
  <c r="J854" i="2" s="1"/>
  <c r="I947" i="2"/>
  <c r="J947" i="2" s="1"/>
  <c r="I1032" i="2"/>
  <c r="J1032" i="2" s="1"/>
  <c r="I1124" i="2"/>
  <c r="J1124" i="2" s="1"/>
  <c r="I1216" i="2"/>
  <c r="J1216" i="2" s="1"/>
  <c r="I1308" i="2"/>
  <c r="J1308" i="2" s="1"/>
  <c r="I1402" i="2"/>
  <c r="J1402" i="2" s="1"/>
  <c r="I1499" i="2"/>
  <c r="J1499" i="2" s="1"/>
  <c r="I1595" i="2"/>
  <c r="J1595" i="2" s="1"/>
  <c r="I1688" i="2"/>
  <c r="J1688" i="2" s="1"/>
  <c r="I1781" i="2"/>
  <c r="J1781" i="2" s="1"/>
  <c r="I1874" i="2"/>
  <c r="J1874" i="2" s="1"/>
  <c r="I1959" i="2"/>
  <c r="J1959" i="2" s="1"/>
  <c r="I2044" i="2"/>
  <c r="J2044" i="2" s="1"/>
  <c r="I2132" i="2"/>
  <c r="J2132" i="2" s="1"/>
  <c r="I2225" i="2"/>
  <c r="J2225" i="2" s="1"/>
  <c r="I2319" i="2"/>
  <c r="J2319" i="2" s="1"/>
  <c r="I2404" i="2"/>
  <c r="J2404" i="2" s="1"/>
  <c r="I2496" i="2"/>
  <c r="J2496" i="2" s="1"/>
  <c r="I2586" i="2"/>
  <c r="J2586" i="2" s="1"/>
  <c r="I2678" i="2"/>
  <c r="J2678" i="2" s="1"/>
  <c r="I2773" i="2"/>
  <c r="J2773" i="2" s="1"/>
  <c r="I2877" i="2"/>
  <c r="J2877" i="2" s="1"/>
  <c r="I2970" i="2"/>
  <c r="J2970" i="2" s="1"/>
  <c r="I3063" i="2"/>
  <c r="J3063" i="2" s="1"/>
  <c r="I3156" i="2"/>
  <c r="J3156" i="2" s="1"/>
  <c r="I3249" i="2"/>
  <c r="J3249" i="2" s="1"/>
  <c r="I3337" i="2"/>
  <c r="J3337" i="2" s="1"/>
  <c r="I3430" i="2"/>
  <c r="J3430" i="2" s="1"/>
  <c r="I3526" i="2"/>
  <c r="J3526" i="2" s="1"/>
  <c r="I3614" i="2"/>
  <c r="J3614" i="2" s="1"/>
  <c r="I3703" i="2"/>
  <c r="J3703" i="2" s="1"/>
  <c r="I3795" i="2"/>
  <c r="J3795" i="2" s="1"/>
  <c r="I3895" i="2"/>
  <c r="J3895" i="2" s="1"/>
  <c r="I3992" i="2"/>
  <c r="J3992" i="2" s="1"/>
  <c r="I4088" i="2"/>
  <c r="J4088" i="2" s="1"/>
  <c r="I4184" i="2"/>
  <c r="J4184" i="2" s="1"/>
  <c r="I4277" i="2"/>
  <c r="J4277" i="2" s="1"/>
  <c r="I4371" i="2"/>
  <c r="J4371" i="2" s="1"/>
  <c r="I4464" i="2"/>
  <c r="J4464" i="2" s="1"/>
  <c r="I4557" i="2"/>
  <c r="J4557" i="2" s="1"/>
  <c r="I4647" i="2"/>
  <c r="J4647" i="2" s="1"/>
  <c r="I4732" i="2"/>
  <c r="J4732" i="2" s="1"/>
  <c r="I4821" i="2"/>
  <c r="J4821" i="2" s="1"/>
  <c r="I4913" i="2"/>
  <c r="J4913" i="2" s="1"/>
  <c r="I5002" i="2"/>
  <c r="J5002" i="2" s="1"/>
  <c r="I5107" i="2"/>
  <c r="J5107" i="2" s="1"/>
  <c r="I5203" i="2"/>
  <c r="J5203" i="2" s="1"/>
  <c r="I155" i="2"/>
  <c r="I275" i="2"/>
  <c r="J275" i="2" s="1"/>
  <c r="I352" i="2"/>
  <c r="J352" i="2" s="1"/>
  <c r="I428" i="2"/>
  <c r="J428" i="2" s="1"/>
  <c r="I525" i="2"/>
  <c r="J525" i="2" s="1"/>
  <c r="I626" i="2"/>
  <c r="J626" i="2" s="1"/>
  <c r="I719" i="2"/>
  <c r="J719" i="2" s="1"/>
  <c r="I816" i="2"/>
  <c r="J816" i="2" s="1"/>
  <c r="I855" i="2"/>
  <c r="J855" i="2" s="1"/>
  <c r="I948" i="2"/>
  <c r="J948" i="2" s="1"/>
  <c r="I1033" i="2"/>
  <c r="J1033" i="2" s="1"/>
  <c r="I1125" i="2"/>
  <c r="J1125" i="2" s="1"/>
  <c r="I1217" i="2"/>
  <c r="J1217" i="2" s="1"/>
  <c r="I1309" i="2"/>
  <c r="J1309" i="2" s="1"/>
  <c r="I1403" i="2"/>
  <c r="J1403" i="2" s="1"/>
  <c r="I1500" i="2"/>
  <c r="J1500" i="2" s="1"/>
  <c r="I1596" i="2"/>
  <c r="J1596" i="2" s="1"/>
  <c r="I1689" i="2"/>
  <c r="J1689" i="2" s="1"/>
  <c r="I1782" i="2"/>
  <c r="J1782" i="2" s="1"/>
  <c r="I1875" i="2"/>
  <c r="J1875" i="2" s="1"/>
  <c r="I1960" i="2"/>
  <c r="J1960" i="2" s="1"/>
  <c r="I2045" i="2"/>
  <c r="J2045" i="2" s="1"/>
  <c r="I2133" i="2"/>
  <c r="J2133" i="2" s="1"/>
  <c r="I2226" i="2"/>
  <c r="J2226" i="2" s="1"/>
  <c r="I2320" i="2"/>
  <c r="J2320" i="2" s="1"/>
  <c r="I2405" i="2"/>
  <c r="J2405" i="2" s="1"/>
  <c r="I2497" i="2"/>
  <c r="J2497" i="2" s="1"/>
  <c r="I2587" i="2"/>
  <c r="J2587" i="2" s="1"/>
  <c r="I2679" i="2"/>
  <c r="J2679" i="2" s="1"/>
  <c r="I2774" i="2"/>
  <c r="J2774" i="2" s="1"/>
  <c r="I2878" i="2"/>
  <c r="J2878" i="2" s="1"/>
  <c r="I2971" i="2"/>
  <c r="J2971" i="2" s="1"/>
  <c r="I3064" i="2"/>
  <c r="J3064" i="2" s="1"/>
  <c r="I3157" i="2"/>
  <c r="J3157" i="2" s="1"/>
  <c r="I3250" i="2"/>
  <c r="J3250" i="2" s="1"/>
  <c r="I3338" i="2"/>
  <c r="J3338" i="2" s="1"/>
  <c r="I3431" i="2"/>
  <c r="J3431" i="2" s="1"/>
  <c r="I3527" i="2"/>
  <c r="J3527" i="2" s="1"/>
  <c r="I3615" i="2"/>
  <c r="J3615" i="2" s="1"/>
  <c r="I3704" i="2"/>
  <c r="J3704" i="2" s="1"/>
  <c r="I3796" i="2"/>
  <c r="J3796" i="2" s="1"/>
  <c r="I3896" i="2"/>
  <c r="J3896" i="2" s="1"/>
  <c r="I3993" i="2"/>
  <c r="J3993" i="2" s="1"/>
  <c r="I4089" i="2"/>
  <c r="J4089" i="2" s="1"/>
  <c r="I4185" i="2"/>
  <c r="J4185" i="2" s="1"/>
  <c r="I4278" i="2"/>
  <c r="J4278" i="2" s="1"/>
  <c r="I4372" i="2"/>
  <c r="J4372" i="2" s="1"/>
  <c r="I4465" i="2"/>
  <c r="J4465" i="2" s="1"/>
  <c r="I4558" i="2"/>
  <c r="J4558" i="2" s="1"/>
  <c r="I4648" i="2"/>
  <c r="J4648" i="2" s="1"/>
  <c r="I4733" i="2"/>
  <c r="J4733" i="2" s="1"/>
  <c r="I4822" i="2"/>
  <c r="J4822" i="2" s="1"/>
  <c r="I4914" i="2"/>
  <c r="J4914" i="2" s="1"/>
  <c r="I5003" i="2"/>
  <c r="J5003" i="2" s="1"/>
  <c r="I5108" i="2"/>
  <c r="J5108" i="2" s="1"/>
  <c r="I5204" i="2"/>
  <c r="J5204" i="2" s="1"/>
  <c r="I156" i="2"/>
  <c r="I276" i="2"/>
  <c r="J276" i="2" s="1"/>
  <c r="I353" i="2"/>
  <c r="J353" i="2" s="1"/>
  <c r="I429" i="2"/>
  <c r="J429" i="2" s="1"/>
  <c r="I526" i="2"/>
  <c r="J526" i="2" s="1"/>
  <c r="I627" i="2"/>
  <c r="J627" i="2" s="1"/>
  <c r="I720" i="2"/>
  <c r="J720" i="2" s="1"/>
  <c r="I817" i="2"/>
  <c r="J817" i="2" s="1"/>
  <c r="I856" i="2"/>
  <c r="J856" i="2" s="1"/>
  <c r="I949" i="2"/>
  <c r="J949" i="2" s="1"/>
  <c r="I1034" i="2"/>
  <c r="J1034" i="2" s="1"/>
  <c r="I1126" i="2"/>
  <c r="J1126" i="2" s="1"/>
  <c r="I1218" i="2"/>
  <c r="J1218" i="2" s="1"/>
  <c r="I1310" i="2"/>
  <c r="J1310" i="2" s="1"/>
  <c r="I1404" i="2"/>
  <c r="J1404" i="2" s="1"/>
  <c r="I1501" i="2"/>
  <c r="J1501" i="2" s="1"/>
  <c r="I1597" i="2"/>
  <c r="J1597" i="2" s="1"/>
  <c r="I1690" i="2"/>
  <c r="J1690" i="2" s="1"/>
  <c r="I1783" i="2"/>
  <c r="J1783" i="2" s="1"/>
  <c r="I1876" i="2"/>
  <c r="J1876" i="2" s="1"/>
  <c r="I1961" i="2"/>
  <c r="J1961" i="2" s="1"/>
  <c r="I2046" i="2"/>
  <c r="J2046" i="2" s="1"/>
  <c r="I2134" i="2"/>
  <c r="J2134" i="2" s="1"/>
  <c r="I2227" i="2"/>
  <c r="J2227" i="2" s="1"/>
  <c r="I2321" i="2"/>
  <c r="J2321" i="2" s="1"/>
  <c r="I2406" i="2"/>
  <c r="J2406" i="2" s="1"/>
  <c r="I2498" i="2"/>
  <c r="J2498" i="2" s="1"/>
  <c r="I2588" i="2"/>
  <c r="J2588" i="2" s="1"/>
  <c r="I2680" i="2"/>
  <c r="J2680" i="2" s="1"/>
  <c r="I2775" i="2"/>
  <c r="J2775" i="2" s="1"/>
  <c r="I2879" i="2"/>
  <c r="J2879" i="2" s="1"/>
  <c r="I2972" i="2"/>
  <c r="J2972" i="2" s="1"/>
  <c r="I3065" i="2"/>
  <c r="J3065" i="2" s="1"/>
  <c r="I3158" i="2"/>
  <c r="J3158" i="2" s="1"/>
  <c r="I3251" i="2"/>
  <c r="J3251" i="2" s="1"/>
  <c r="I3339" i="2"/>
  <c r="J3339" i="2" s="1"/>
  <c r="I3432" i="2"/>
  <c r="J3432" i="2" s="1"/>
  <c r="I3528" i="2"/>
  <c r="J3528" i="2" s="1"/>
  <c r="I3616" i="2"/>
  <c r="J3616" i="2" s="1"/>
  <c r="I3705" i="2"/>
  <c r="J3705" i="2" s="1"/>
  <c r="I3797" i="2"/>
  <c r="J3797" i="2" s="1"/>
  <c r="I3897" i="2"/>
  <c r="J3897" i="2" s="1"/>
  <c r="I3994" i="2"/>
  <c r="J3994" i="2" s="1"/>
  <c r="I4090" i="2"/>
  <c r="J4090" i="2" s="1"/>
  <c r="I4186" i="2"/>
  <c r="J4186" i="2" s="1"/>
  <c r="I4279" i="2"/>
  <c r="J4279" i="2" s="1"/>
  <c r="I4373" i="2"/>
  <c r="J4373" i="2" s="1"/>
  <c r="I4466" i="2"/>
  <c r="J4466" i="2" s="1"/>
  <c r="I4559" i="2"/>
  <c r="J4559" i="2" s="1"/>
  <c r="I4649" i="2"/>
  <c r="J4649" i="2" s="1"/>
  <c r="I4734" i="2"/>
  <c r="J4734" i="2" s="1"/>
  <c r="I4823" i="2"/>
  <c r="J4823" i="2" s="1"/>
  <c r="I4915" i="2"/>
  <c r="J4915" i="2" s="1"/>
  <c r="I5004" i="2"/>
  <c r="J5004" i="2" s="1"/>
  <c r="I5109" i="2"/>
  <c r="J5109" i="2" s="1"/>
  <c r="I5205" i="2"/>
  <c r="J5205" i="2" s="1"/>
  <c r="I157" i="2"/>
  <c r="I277" i="2"/>
  <c r="J277" i="2" s="1"/>
  <c r="I354" i="2"/>
  <c r="J354" i="2" s="1"/>
  <c r="I430" i="2"/>
  <c r="J430" i="2" s="1"/>
  <c r="I527" i="2"/>
  <c r="J527" i="2" s="1"/>
  <c r="I628" i="2"/>
  <c r="J628" i="2" s="1"/>
  <c r="I721" i="2"/>
  <c r="J721" i="2" s="1"/>
  <c r="I818" i="2"/>
  <c r="J818" i="2" s="1"/>
  <c r="I857" i="2"/>
  <c r="J857" i="2" s="1"/>
  <c r="I950" i="2"/>
  <c r="J950" i="2" s="1"/>
  <c r="I1035" i="2"/>
  <c r="J1035" i="2" s="1"/>
  <c r="I1127" i="2"/>
  <c r="J1127" i="2" s="1"/>
  <c r="I1219" i="2"/>
  <c r="J1219" i="2" s="1"/>
  <c r="I1311" i="2"/>
  <c r="J1311" i="2" s="1"/>
  <c r="I1405" i="2"/>
  <c r="J1405" i="2" s="1"/>
  <c r="I1502" i="2"/>
  <c r="J1502" i="2" s="1"/>
  <c r="I1598" i="2"/>
  <c r="J1598" i="2" s="1"/>
  <c r="I1691" i="2"/>
  <c r="J1691" i="2" s="1"/>
  <c r="I1784" i="2"/>
  <c r="J1784" i="2" s="1"/>
  <c r="I1877" i="2"/>
  <c r="J1877" i="2" s="1"/>
  <c r="I1962" i="2"/>
  <c r="J1962" i="2" s="1"/>
  <c r="I2047" i="2"/>
  <c r="J2047" i="2" s="1"/>
  <c r="I2135" i="2"/>
  <c r="J2135" i="2" s="1"/>
  <c r="I2228" i="2"/>
  <c r="J2228" i="2" s="1"/>
  <c r="I2322" i="2"/>
  <c r="J2322" i="2" s="1"/>
  <c r="I2407" i="2"/>
  <c r="J2407" i="2" s="1"/>
  <c r="I2499" i="2"/>
  <c r="J2499" i="2" s="1"/>
  <c r="I2589" i="2"/>
  <c r="J2589" i="2" s="1"/>
  <c r="I2681" i="2"/>
  <c r="J2681" i="2" s="1"/>
  <c r="I2776" i="2"/>
  <c r="J2776" i="2" s="1"/>
  <c r="I2880" i="2"/>
  <c r="J2880" i="2" s="1"/>
  <c r="I2973" i="2"/>
  <c r="J2973" i="2" s="1"/>
  <c r="I3066" i="2"/>
  <c r="J3066" i="2" s="1"/>
  <c r="I3159" i="2"/>
  <c r="J3159" i="2" s="1"/>
  <c r="I3252" i="2"/>
  <c r="J3252" i="2" s="1"/>
  <c r="I3340" i="2"/>
  <c r="J3340" i="2" s="1"/>
  <c r="I3433" i="2"/>
  <c r="J3433" i="2" s="1"/>
  <c r="I3529" i="2"/>
  <c r="J3529" i="2" s="1"/>
  <c r="I3617" i="2"/>
  <c r="J3617" i="2" s="1"/>
  <c r="I3706" i="2"/>
  <c r="J3706" i="2" s="1"/>
  <c r="I3798" i="2"/>
  <c r="J3798" i="2" s="1"/>
  <c r="I3898" i="2"/>
  <c r="J3898" i="2" s="1"/>
  <c r="I3995" i="2"/>
  <c r="J3995" i="2" s="1"/>
  <c r="I4091" i="2"/>
  <c r="J4091" i="2" s="1"/>
  <c r="I4187" i="2"/>
  <c r="J4187" i="2" s="1"/>
  <c r="I4280" i="2"/>
  <c r="J4280" i="2" s="1"/>
  <c r="I4374" i="2"/>
  <c r="J4374" i="2" s="1"/>
  <c r="I4467" i="2"/>
  <c r="J4467" i="2" s="1"/>
  <c r="I4560" i="2"/>
  <c r="J4560" i="2" s="1"/>
  <c r="I4650" i="2"/>
  <c r="J4650" i="2" s="1"/>
  <c r="I4735" i="2"/>
  <c r="J4735" i="2" s="1"/>
  <c r="I4824" i="2"/>
  <c r="J4824" i="2" s="1"/>
  <c r="I4916" i="2"/>
  <c r="J4916" i="2" s="1"/>
  <c r="I5005" i="2"/>
  <c r="J5005" i="2" s="1"/>
  <c r="I5110" i="2"/>
  <c r="J5110" i="2" s="1"/>
  <c r="I5206" i="2"/>
  <c r="J5206" i="2" s="1"/>
  <c r="I158" i="2"/>
  <c r="I159" i="2"/>
  <c r="I160" i="2"/>
  <c r="I161" i="2"/>
  <c r="I162" i="2"/>
  <c r="I163" i="2"/>
  <c r="I164" i="2"/>
  <c r="I165" i="2"/>
  <c r="I166" i="2"/>
  <c r="I278" i="2"/>
  <c r="J278" i="2" s="1"/>
  <c r="I355" i="2"/>
  <c r="J355" i="2" s="1"/>
  <c r="I431" i="2"/>
  <c r="J431" i="2" s="1"/>
  <c r="I528" i="2"/>
  <c r="J528" i="2" s="1"/>
  <c r="I629" i="2"/>
  <c r="J629" i="2" s="1"/>
  <c r="I722" i="2"/>
  <c r="J722" i="2" s="1"/>
  <c r="I819" i="2"/>
  <c r="J819" i="2" s="1"/>
  <c r="I858" i="2"/>
  <c r="J858" i="2" s="1"/>
  <c r="I951" i="2"/>
  <c r="J951" i="2" s="1"/>
  <c r="I1036" i="2"/>
  <c r="J1036" i="2" s="1"/>
  <c r="I1128" i="2"/>
  <c r="J1128" i="2" s="1"/>
  <c r="I1220" i="2"/>
  <c r="J1220" i="2" s="1"/>
  <c r="I1312" i="2"/>
  <c r="J1312" i="2" s="1"/>
  <c r="I1406" i="2"/>
  <c r="J1406" i="2" s="1"/>
  <c r="I1503" i="2"/>
  <c r="J1503" i="2" s="1"/>
  <c r="I1599" i="2"/>
  <c r="J1599" i="2" s="1"/>
  <c r="I1692" i="2"/>
  <c r="J1692" i="2" s="1"/>
  <c r="I1785" i="2"/>
  <c r="J1785" i="2" s="1"/>
  <c r="I1878" i="2"/>
  <c r="J1878" i="2" s="1"/>
  <c r="I1963" i="2"/>
  <c r="J1963" i="2" s="1"/>
  <c r="I2048" i="2"/>
  <c r="J2048" i="2" s="1"/>
  <c r="I2136" i="2"/>
  <c r="J2136" i="2" s="1"/>
  <c r="I2229" i="2"/>
  <c r="J2229" i="2" s="1"/>
  <c r="I2323" i="2"/>
  <c r="J2323" i="2" s="1"/>
  <c r="I2408" i="2"/>
  <c r="J2408" i="2" s="1"/>
  <c r="I2500" i="2"/>
  <c r="J2500" i="2" s="1"/>
  <c r="I2590" i="2"/>
  <c r="J2590" i="2" s="1"/>
  <c r="I2682" i="2"/>
  <c r="J2682" i="2" s="1"/>
  <c r="I2777" i="2"/>
  <c r="J2777" i="2" s="1"/>
  <c r="I2881" i="2"/>
  <c r="J2881" i="2" s="1"/>
  <c r="I2974" i="2"/>
  <c r="J2974" i="2" s="1"/>
  <c r="I3067" i="2"/>
  <c r="J3067" i="2" s="1"/>
  <c r="I3160" i="2"/>
  <c r="J3160" i="2" s="1"/>
  <c r="I3253" i="2"/>
  <c r="J3253" i="2" s="1"/>
  <c r="I3341" i="2"/>
  <c r="J3341" i="2" s="1"/>
  <c r="I3434" i="2"/>
  <c r="J3434" i="2" s="1"/>
  <c r="I3530" i="2"/>
  <c r="J3530" i="2" s="1"/>
  <c r="I3618" i="2"/>
  <c r="J3618" i="2" s="1"/>
  <c r="I3707" i="2"/>
  <c r="J3707" i="2" s="1"/>
  <c r="I3799" i="2"/>
  <c r="J3799" i="2" s="1"/>
  <c r="I3899" i="2"/>
  <c r="J3899" i="2" s="1"/>
  <c r="I3996" i="2"/>
  <c r="J3996" i="2" s="1"/>
  <c r="I4092" i="2"/>
  <c r="J4092" i="2" s="1"/>
  <c r="I4188" i="2"/>
  <c r="J4188" i="2" s="1"/>
  <c r="I4281" i="2"/>
  <c r="J4281" i="2" s="1"/>
  <c r="I4375" i="2"/>
  <c r="J4375" i="2" s="1"/>
  <c r="I4468" i="2"/>
  <c r="J4468" i="2" s="1"/>
  <c r="I4561" i="2"/>
  <c r="J4561" i="2" s="1"/>
  <c r="I4651" i="2"/>
  <c r="J4651" i="2" s="1"/>
  <c r="I4736" i="2"/>
  <c r="J4736" i="2" s="1"/>
  <c r="I4825" i="2"/>
  <c r="J4825" i="2" s="1"/>
  <c r="I4917" i="2"/>
  <c r="J4917" i="2" s="1"/>
  <c r="I5006" i="2"/>
  <c r="J5006" i="2" s="1"/>
  <c r="I5111" i="2"/>
  <c r="J5111" i="2" s="1"/>
  <c r="I5207" i="2"/>
  <c r="J5207" i="2" s="1"/>
  <c r="I167" i="2"/>
  <c r="I279" i="2"/>
  <c r="J279" i="2" s="1"/>
  <c r="I356" i="2"/>
  <c r="J356" i="2" s="1"/>
  <c r="I432" i="2"/>
  <c r="J432" i="2" s="1"/>
  <c r="I529" i="2"/>
  <c r="J529" i="2" s="1"/>
  <c r="I630" i="2"/>
  <c r="J630" i="2" s="1"/>
  <c r="I723" i="2"/>
  <c r="J723" i="2" s="1"/>
  <c r="I820" i="2"/>
  <c r="J820" i="2" s="1"/>
  <c r="I859" i="2"/>
  <c r="J859" i="2" s="1"/>
  <c r="I952" i="2"/>
  <c r="J952" i="2" s="1"/>
  <c r="I1037" i="2"/>
  <c r="J1037" i="2" s="1"/>
  <c r="I1129" i="2"/>
  <c r="J1129" i="2" s="1"/>
  <c r="I1221" i="2"/>
  <c r="J1221" i="2" s="1"/>
  <c r="I1313" i="2"/>
  <c r="J1313" i="2" s="1"/>
  <c r="I1407" i="2"/>
  <c r="J1407" i="2" s="1"/>
  <c r="I1504" i="2"/>
  <c r="J1504" i="2" s="1"/>
  <c r="I1600" i="2"/>
  <c r="J1600" i="2" s="1"/>
  <c r="I1693" i="2"/>
  <c r="J1693" i="2" s="1"/>
  <c r="I1786" i="2"/>
  <c r="J1786" i="2" s="1"/>
  <c r="I1879" i="2"/>
  <c r="J1879" i="2" s="1"/>
  <c r="I1964" i="2"/>
  <c r="J1964" i="2" s="1"/>
  <c r="I2049" i="2"/>
  <c r="J2049" i="2" s="1"/>
  <c r="I2137" i="2"/>
  <c r="J2137" i="2" s="1"/>
  <c r="I2230" i="2"/>
  <c r="J2230" i="2" s="1"/>
  <c r="I2324" i="2"/>
  <c r="J2324" i="2" s="1"/>
  <c r="I2409" i="2"/>
  <c r="J2409" i="2" s="1"/>
  <c r="I2501" i="2"/>
  <c r="J2501" i="2" s="1"/>
  <c r="I2591" i="2"/>
  <c r="J2591" i="2" s="1"/>
  <c r="I2683" i="2"/>
  <c r="J2683" i="2" s="1"/>
  <c r="I2778" i="2"/>
  <c r="J2778" i="2" s="1"/>
  <c r="I2882" i="2"/>
  <c r="J2882" i="2" s="1"/>
  <c r="I2975" i="2"/>
  <c r="J2975" i="2" s="1"/>
  <c r="I3068" i="2"/>
  <c r="J3068" i="2" s="1"/>
  <c r="I3161" i="2"/>
  <c r="J3161" i="2" s="1"/>
  <c r="I3254" i="2"/>
  <c r="J3254" i="2" s="1"/>
  <c r="I3342" i="2"/>
  <c r="J3342" i="2" s="1"/>
  <c r="I3435" i="2"/>
  <c r="J3435" i="2" s="1"/>
  <c r="I3531" i="2"/>
  <c r="J3531" i="2" s="1"/>
  <c r="I3619" i="2"/>
  <c r="J3619" i="2" s="1"/>
  <c r="I3708" i="2"/>
  <c r="J3708" i="2" s="1"/>
  <c r="I3800" i="2"/>
  <c r="J3800" i="2" s="1"/>
  <c r="I3900" i="2"/>
  <c r="J3900" i="2" s="1"/>
  <c r="I3997" i="2"/>
  <c r="J3997" i="2" s="1"/>
  <c r="I4093" i="2"/>
  <c r="J4093" i="2" s="1"/>
  <c r="I4189" i="2"/>
  <c r="J4189" i="2" s="1"/>
  <c r="I4282" i="2"/>
  <c r="J4282" i="2" s="1"/>
  <c r="I4376" i="2"/>
  <c r="J4376" i="2" s="1"/>
  <c r="I4469" i="2"/>
  <c r="J4469" i="2" s="1"/>
  <c r="I4562" i="2"/>
  <c r="J4562" i="2" s="1"/>
  <c r="I4652" i="2"/>
  <c r="J4652" i="2" s="1"/>
  <c r="I4737" i="2"/>
  <c r="J4737" i="2" s="1"/>
  <c r="I4826" i="2"/>
  <c r="J4826" i="2" s="1"/>
  <c r="I4918" i="2"/>
  <c r="J4918" i="2" s="1"/>
  <c r="I5007" i="2"/>
  <c r="J5007" i="2" s="1"/>
  <c r="I5112" i="2"/>
  <c r="J5112" i="2" s="1"/>
  <c r="I5208" i="2"/>
  <c r="J5208" i="2" s="1"/>
  <c r="I168" i="2"/>
  <c r="I280" i="2"/>
  <c r="J280" i="2" s="1"/>
  <c r="I357" i="2"/>
  <c r="J357" i="2" s="1"/>
  <c r="I433" i="2"/>
  <c r="J433" i="2" s="1"/>
  <c r="I530" i="2"/>
  <c r="J530" i="2" s="1"/>
  <c r="I631" i="2"/>
  <c r="J631" i="2" s="1"/>
  <c r="I724" i="2"/>
  <c r="J724" i="2" s="1"/>
  <c r="I821" i="2"/>
  <c r="J821" i="2" s="1"/>
  <c r="I860" i="2"/>
  <c r="J860" i="2" s="1"/>
  <c r="I953" i="2"/>
  <c r="J953" i="2" s="1"/>
  <c r="I1038" i="2"/>
  <c r="J1038" i="2" s="1"/>
  <c r="I1130" i="2"/>
  <c r="J1130" i="2" s="1"/>
  <c r="I1222" i="2"/>
  <c r="J1222" i="2" s="1"/>
  <c r="I1314" i="2"/>
  <c r="J1314" i="2" s="1"/>
  <c r="I1408" i="2"/>
  <c r="J1408" i="2" s="1"/>
  <c r="I1505" i="2"/>
  <c r="J1505" i="2" s="1"/>
  <c r="I1601" i="2"/>
  <c r="J1601" i="2" s="1"/>
  <c r="I1694" i="2"/>
  <c r="J1694" i="2" s="1"/>
  <c r="I1787" i="2"/>
  <c r="J1787" i="2" s="1"/>
  <c r="I1880" i="2"/>
  <c r="J1880" i="2" s="1"/>
  <c r="I1965" i="2"/>
  <c r="J1965" i="2" s="1"/>
  <c r="I2050" i="2"/>
  <c r="J2050" i="2" s="1"/>
  <c r="I2138" i="2"/>
  <c r="J2138" i="2" s="1"/>
  <c r="I2231" i="2"/>
  <c r="J2231" i="2" s="1"/>
  <c r="I2325" i="2"/>
  <c r="J2325" i="2" s="1"/>
  <c r="I2410" i="2"/>
  <c r="J2410" i="2" s="1"/>
  <c r="I2502" i="2"/>
  <c r="J2502" i="2" s="1"/>
  <c r="I2592" i="2"/>
  <c r="J2592" i="2" s="1"/>
  <c r="I2684" i="2"/>
  <c r="J2684" i="2" s="1"/>
  <c r="I2779" i="2"/>
  <c r="J2779" i="2" s="1"/>
  <c r="I2883" i="2"/>
  <c r="J2883" i="2" s="1"/>
  <c r="I2976" i="2"/>
  <c r="J2976" i="2" s="1"/>
  <c r="I3069" i="2"/>
  <c r="J3069" i="2" s="1"/>
  <c r="I3162" i="2"/>
  <c r="J3162" i="2" s="1"/>
  <c r="I3255" i="2"/>
  <c r="J3255" i="2" s="1"/>
  <c r="I3343" i="2"/>
  <c r="J3343" i="2" s="1"/>
  <c r="I3436" i="2"/>
  <c r="J3436" i="2" s="1"/>
  <c r="I3532" i="2"/>
  <c r="J3532" i="2" s="1"/>
  <c r="I3620" i="2"/>
  <c r="J3620" i="2" s="1"/>
  <c r="I3709" i="2"/>
  <c r="J3709" i="2" s="1"/>
  <c r="I3801" i="2"/>
  <c r="J3801" i="2" s="1"/>
  <c r="I3901" i="2"/>
  <c r="J3901" i="2" s="1"/>
  <c r="I3998" i="2"/>
  <c r="J3998" i="2" s="1"/>
  <c r="I4094" i="2"/>
  <c r="J4094" i="2" s="1"/>
  <c r="I4190" i="2"/>
  <c r="J4190" i="2" s="1"/>
  <c r="I4283" i="2"/>
  <c r="J4283" i="2" s="1"/>
  <c r="I4377" i="2"/>
  <c r="J4377" i="2" s="1"/>
  <c r="I4470" i="2"/>
  <c r="J4470" i="2" s="1"/>
  <c r="I4563" i="2"/>
  <c r="J4563" i="2" s="1"/>
  <c r="I4653" i="2"/>
  <c r="J4653" i="2" s="1"/>
  <c r="I4738" i="2"/>
  <c r="J4738" i="2" s="1"/>
  <c r="I4827" i="2"/>
  <c r="J4827" i="2" s="1"/>
  <c r="I4919" i="2"/>
  <c r="J4919" i="2" s="1"/>
  <c r="I5008" i="2"/>
  <c r="J5008" i="2" s="1"/>
  <c r="I5113" i="2"/>
  <c r="J5113" i="2" s="1"/>
  <c r="I5209" i="2"/>
  <c r="J5209" i="2" s="1"/>
  <c r="I169" i="2"/>
  <c r="I281" i="2"/>
  <c r="J281" i="2" s="1"/>
  <c r="I358" i="2"/>
  <c r="J358" i="2" s="1"/>
  <c r="I434" i="2"/>
  <c r="J434" i="2" s="1"/>
  <c r="I531" i="2"/>
  <c r="J531" i="2" s="1"/>
  <c r="I632" i="2"/>
  <c r="J632" i="2" s="1"/>
  <c r="I725" i="2"/>
  <c r="J725" i="2" s="1"/>
  <c r="I822" i="2"/>
  <c r="J822" i="2" s="1"/>
  <c r="I861" i="2"/>
  <c r="J861" i="2" s="1"/>
  <c r="I954" i="2"/>
  <c r="J954" i="2" s="1"/>
  <c r="I1039" i="2"/>
  <c r="J1039" i="2" s="1"/>
  <c r="I1131" i="2"/>
  <c r="J1131" i="2" s="1"/>
  <c r="I1223" i="2"/>
  <c r="J1223" i="2" s="1"/>
  <c r="I1315" i="2"/>
  <c r="J1315" i="2" s="1"/>
  <c r="I1409" i="2"/>
  <c r="J1409" i="2" s="1"/>
  <c r="I1506" i="2"/>
  <c r="J1506" i="2" s="1"/>
  <c r="I1602" i="2"/>
  <c r="J1602" i="2" s="1"/>
  <c r="I1695" i="2"/>
  <c r="J1695" i="2" s="1"/>
  <c r="I1788" i="2"/>
  <c r="J1788" i="2" s="1"/>
  <c r="I1881" i="2"/>
  <c r="J1881" i="2" s="1"/>
  <c r="I1966" i="2"/>
  <c r="J1966" i="2" s="1"/>
  <c r="I2051" i="2"/>
  <c r="J2051" i="2" s="1"/>
  <c r="I2139" i="2"/>
  <c r="J2139" i="2" s="1"/>
  <c r="I2232" i="2"/>
  <c r="J2232" i="2" s="1"/>
  <c r="I2326" i="2"/>
  <c r="J2326" i="2" s="1"/>
  <c r="I2411" i="2"/>
  <c r="J2411" i="2" s="1"/>
  <c r="I2503" i="2"/>
  <c r="J2503" i="2" s="1"/>
  <c r="I2593" i="2"/>
  <c r="J2593" i="2" s="1"/>
  <c r="I2685" i="2"/>
  <c r="J2685" i="2" s="1"/>
  <c r="I2780" i="2"/>
  <c r="J2780" i="2" s="1"/>
  <c r="I2884" i="2"/>
  <c r="J2884" i="2" s="1"/>
  <c r="I2977" i="2"/>
  <c r="J2977" i="2" s="1"/>
  <c r="I3070" i="2"/>
  <c r="J3070" i="2" s="1"/>
  <c r="I3163" i="2"/>
  <c r="J3163" i="2" s="1"/>
  <c r="I3256" i="2"/>
  <c r="J3256" i="2" s="1"/>
  <c r="I3344" i="2"/>
  <c r="J3344" i="2" s="1"/>
  <c r="I3437" i="2"/>
  <c r="J3437" i="2" s="1"/>
  <c r="I3533" i="2"/>
  <c r="J3533" i="2" s="1"/>
  <c r="I3621" i="2"/>
  <c r="J3621" i="2" s="1"/>
  <c r="I3710" i="2"/>
  <c r="J3710" i="2" s="1"/>
  <c r="I3802" i="2"/>
  <c r="J3802" i="2" s="1"/>
  <c r="I3902" i="2"/>
  <c r="J3902" i="2" s="1"/>
  <c r="I3999" i="2"/>
  <c r="J3999" i="2" s="1"/>
  <c r="I4095" i="2"/>
  <c r="J4095" i="2" s="1"/>
  <c r="I4191" i="2"/>
  <c r="J4191" i="2" s="1"/>
  <c r="I4284" i="2"/>
  <c r="J4284" i="2" s="1"/>
  <c r="I4378" i="2"/>
  <c r="J4378" i="2" s="1"/>
  <c r="I4471" i="2"/>
  <c r="J4471" i="2" s="1"/>
  <c r="I4564" i="2"/>
  <c r="J4564" i="2" s="1"/>
  <c r="I4654" i="2"/>
  <c r="J4654" i="2" s="1"/>
  <c r="I4739" i="2"/>
  <c r="J4739" i="2" s="1"/>
  <c r="I4828" i="2"/>
  <c r="J4828" i="2" s="1"/>
  <c r="I4920" i="2"/>
  <c r="J4920" i="2" s="1"/>
  <c r="I5009" i="2"/>
  <c r="J5009" i="2" s="1"/>
  <c r="I5114" i="2"/>
  <c r="J5114" i="2" s="1"/>
  <c r="I5210" i="2"/>
  <c r="J5210" i="2" s="1"/>
  <c r="I3" i="2"/>
  <c r="J3" i="2" s="1"/>
  <c r="I4" i="2"/>
  <c r="J4" i="2" s="1"/>
  <c r="I5" i="2"/>
  <c r="I6" i="2"/>
  <c r="J6" i="2" s="1"/>
  <c r="I7" i="2"/>
  <c r="J7" i="2" s="1"/>
  <c r="I8" i="2"/>
  <c r="J8" i="2" s="1"/>
  <c r="I9" i="2"/>
  <c r="J9" i="2" s="1"/>
  <c r="I10" i="2"/>
  <c r="I11" i="2"/>
  <c r="J11" i="2" s="1"/>
  <c r="I12" i="2"/>
  <c r="J12" i="2" s="1"/>
  <c r="I13" i="2"/>
  <c r="J13" i="2" s="1"/>
  <c r="I14" i="2"/>
  <c r="J14" i="2" s="1"/>
  <c r="I4285" i="2"/>
  <c r="J4285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I3" i="1" l="1"/>
  <c r="J3" i="1" s="1"/>
  <c r="J5" i="2"/>
  <c r="I65" i="1"/>
  <c r="J65" i="1" s="1"/>
  <c r="J159" i="2"/>
  <c r="I3062" i="1"/>
  <c r="J3062" i="1" s="1"/>
  <c r="J168" i="2"/>
  <c r="I2968" i="1"/>
  <c r="J2968" i="1" s="1"/>
  <c r="J155" i="2"/>
  <c r="I2864" i="1"/>
  <c r="J2864" i="1" s="1"/>
  <c r="J271" i="2"/>
  <c r="I28" i="1"/>
  <c r="J28" i="1" s="1"/>
  <c r="J123" i="2"/>
  <c r="I17" i="1"/>
  <c r="J17" i="1" s="1"/>
  <c r="J20" i="2"/>
  <c r="I2600" i="1"/>
  <c r="J2600" i="1" s="1"/>
  <c r="J169" i="2"/>
  <c r="I3061" i="1"/>
  <c r="J3061" i="1" s="1"/>
  <c r="J167" i="2"/>
  <c r="I64" i="1"/>
  <c r="J64" i="1" s="1"/>
  <c r="J158" i="2"/>
  <c r="I2771" i="1"/>
  <c r="J2771" i="1" s="1"/>
  <c r="J156" i="2"/>
  <c r="I84" i="1"/>
  <c r="J84" i="1" s="1"/>
  <c r="J187" i="2"/>
  <c r="I6" i="1"/>
  <c r="J6" i="1" s="1"/>
  <c r="J10" i="2"/>
  <c r="I71" i="1"/>
  <c r="J71" i="1" s="1"/>
  <c r="J165" i="2"/>
  <c r="I59" i="1"/>
  <c r="J59" i="1" s="1"/>
  <c r="J153" i="2"/>
  <c r="I56" i="1"/>
  <c r="J56" i="1" s="1"/>
  <c r="J150" i="2"/>
  <c r="I14" i="1"/>
  <c r="J14" i="1" s="1"/>
  <c r="J18" i="2"/>
  <c r="I27" i="1"/>
  <c r="J27" i="1" s="1"/>
  <c r="J122" i="2"/>
  <c r="I66" i="1"/>
  <c r="J66" i="1" s="1"/>
  <c r="J160" i="2"/>
  <c r="I2971" i="1"/>
  <c r="J2971" i="1" s="1"/>
  <c r="J166" i="2"/>
  <c r="I3418" i="1"/>
  <c r="J3418" i="1" s="1"/>
  <c r="J157" i="2"/>
  <c r="I3144" i="1"/>
  <c r="J3144" i="1" s="1"/>
  <c r="J154" i="2"/>
  <c r="I70" i="1"/>
  <c r="J70" i="1" s="1"/>
  <c r="J164" i="2"/>
  <c r="I52" i="1"/>
  <c r="J52" i="1" s="1"/>
  <c r="J146" i="2"/>
  <c r="I3137" i="1"/>
  <c r="J3137" i="1" s="1"/>
  <c r="J145" i="2"/>
  <c r="I3407" i="1"/>
  <c r="J3407" i="1" s="1"/>
  <c r="J144" i="2"/>
  <c r="I3406" i="1"/>
  <c r="J3406" i="1" s="1"/>
  <c r="J143" i="2"/>
  <c r="I3403" i="1"/>
  <c r="J3403" i="1" s="1"/>
  <c r="J140" i="2"/>
  <c r="I3043" i="1"/>
  <c r="J3043" i="1" s="1"/>
  <c r="J139" i="2"/>
  <c r="I34" i="1"/>
  <c r="J34" i="1" s="1"/>
  <c r="J129" i="2"/>
  <c r="I3209" i="1"/>
  <c r="J3209" i="1" s="1"/>
  <c r="J128" i="2"/>
  <c r="I3119" i="1"/>
  <c r="J3119" i="1" s="1"/>
  <c r="J127" i="2"/>
  <c r="I3030" i="1"/>
  <c r="J3030" i="1" s="1"/>
  <c r="J126" i="2"/>
  <c r="I2840" i="1"/>
  <c r="J2840" i="1" s="1"/>
  <c r="J125" i="2"/>
  <c r="I3021" i="1"/>
  <c r="J3021" i="1" s="1"/>
  <c r="J120" i="2"/>
  <c r="I69" i="1"/>
  <c r="J69" i="1" s="1"/>
  <c r="J163" i="2"/>
  <c r="I2" i="1"/>
  <c r="J2" i="1" s="1"/>
  <c r="J2" i="2"/>
  <c r="I29" i="1"/>
  <c r="J29" i="1" s="1"/>
  <c r="J124" i="2"/>
  <c r="I19" i="1"/>
  <c r="J19" i="1" s="1"/>
  <c r="J24" i="2"/>
  <c r="I68" i="1"/>
  <c r="J68" i="1" s="1"/>
  <c r="J162" i="2"/>
  <c r="I2736" i="1"/>
  <c r="J2736" i="1" s="1"/>
  <c r="J121" i="2"/>
  <c r="I67" i="1"/>
  <c r="J67" i="1" s="1"/>
  <c r="J161" i="2"/>
  <c r="I3288" i="1"/>
  <c r="J3288" i="1" s="1"/>
  <c r="J119" i="2"/>
  <c r="I3184" i="1"/>
  <c r="J3184" i="1" s="1"/>
  <c r="J22" i="2"/>
  <c r="I2827" i="1"/>
  <c r="J2827" i="1" s="1"/>
  <c r="J483" i="2"/>
  <c r="C2" i="4"/>
  <c r="I2928" i="1"/>
  <c r="J2928" i="1" s="1"/>
  <c r="I3196" i="1"/>
  <c r="J3196" i="1" s="1"/>
  <c r="I2998" i="1"/>
  <c r="J2998" i="1" s="1"/>
  <c r="I3263" i="1"/>
  <c r="J3263" i="1" s="1"/>
  <c r="I2803" i="1"/>
  <c r="J2803" i="1" s="1"/>
  <c r="I2619" i="1"/>
  <c r="J2619" i="1" s="1"/>
  <c r="I3169" i="1"/>
  <c r="J3169" i="1" s="1"/>
  <c r="I3077" i="1"/>
  <c r="J3077" i="1" s="1"/>
  <c r="I3159" i="1"/>
  <c r="J3159" i="1" s="1"/>
  <c r="I3379" i="1"/>
  <c r="J3379" i="1" s="1"/>
  <c r="I2787" i="1"/>
  <c r="J2787" i="1" s="1"/>
  <c r="I3172" i="1"/>
  <c r="J3172" i="1" s="1"/>
  <c r="I3194" i="1"/>
  <c r="J3194" i="1" s="1"/>
  <c r="I8" i="1"/>
  <c r="J8" i="1" s="1"/>
  <c r="I515" i="1"/>
  <c r="J515" i="1" s="1"/>
  <c r="I1163" i="1"/>
  <c r="J1163" i="1" s="1"/>
  <c r="I239" i="1"/>
  <c r="J239" i="1" s="1"/>
  <c r="I149" i="1"/>
  <c r="J149" i="1" s="1"/>
  <c r="I1341" i="1"/>
  <c r="J1341" i="1" s="1"/>
  <c r="I608" i="1"/>
  <c r="J608" i="1" s="1"/>
  <c r="I704" i="1"/>
  <c r="J704" i="1" s="1"/>
  <c r="I984" i="1"/>
  <c r="J984" i="1" s="1"/>
  <c r="I337" i="1"/>
  <c r="J337" i="1" s="1"/>
  <c r="I425" i="1"/>
  <c r="J425" i="1" s="1"/>
  <c r="I793" i="1"/>
  <c r="J793" i="1" s="1"/>
  <c r="I890" i="1"/>
  <c r="J890" i="1" s="1"/>
  <c r="I1074" i="1"/>
  <c r="J1074" i="1" s="1"/>
  <c r="I1965" i="1"/>
  <c r="J1965" i="1" s="1"/>
  <c r="I2053" i="1"/>
  <c r="J2053" i="1" s="1"/>
  <c r="I2333" i="1"/>
  <c r="J2333" i="1" s="1"/>
  <c r="I2894" i="1"/>
  <c r="J2894" i="1" s="1"/>
  <c r="I1252" i="1"/>
  <c r="J1252" i="1" s="1"/>
  <c r="I1527" i="1"/>
  <c r="J1527" i="1" s="1"/>
  <c r="I2239" i="1"/>
  <c r="J2239" i="1" s="1"/>
  <c r="I2615" i="1"/>
  <c r="J2615" i="1" s="1"/>
  <c r="I2703" i="1"/>
  <c r="J2703" i="1" s="1"/>
  <c r="I2520" i="1"/>
  <c r="J2520" i="1" s="1"/>
  <c r="I1609" i="1"/>
  <c r="J1609" i="1" s="1"/>
  <c r="I1698" i="1"/>
  <c r="J1698" i="1" s="1"/>
  <c r="I2146" i="1"/>
  <c r="J2146" i="1" s="1"/>
  <c r="I1787" i="1"/>
  <c r="J1787" i="1" s="1"/>
  <c r="I2427" i="1"/>
  <c r="J2427" i="1" s="1"/>
  <c r="I1435" i="1"/>
  <c r="J1435" i="1" s="1"/>
  <c r="I1876" i="1"/>
  <c r="J1876" i="1" s="1"/>
  <c r="I2796" i="1"/>
  <c r="J2796" i="1" s="1"/>
  <c r="I58" i="1"/>
  <c r="J58" i="1" s="1"/>
  <c r="I130" i="1"/>
  <c r="J130" i="1" s="1"/>
  <c r="I491" i="1"/>
  <c r="J491" i="1" s="1"/>
  <c r="I579" i="1"/>
  <c r="J579" i="1" s="1"/>
  <c r="I1139" i="1"/>
  <c r="J1139" i="1" s="1"/>
  <c r="I861" i="1"/>
  <c r="J861" i="1" s="1"/>
  <c r="I1317" i="1"/>
  <c r="J1317" i="1" s="1"/>
  <c r="I680" i="1"/>
  <c r="J680" i="1" s="1"/>
  <c r="I960" i="1"/>
  <c r="J960" i="1" s="1"/>
  <c r="I313" i="1"/>
  <c r="J313" i="1" s="1"/>
  <c r="I401" i="1"/>
  <c r="J401" i="1" s="1"/>
  <c r="I769" i="1"/>
  <c r="J769" i="1" s="1"/>
  <c r="I219" i="1"/>
  <c r="J219" i="1" s="1"/>
  <c r="I1050" i="1"/>
  <c r="J1050" i="1" s="1"/>
  <c r="I1941" i="1"/>
  <c r="J1941" i="1" s="1"/>
  <c r="I1228" i="1"/>
  <c r="J1228" i="1" s="1"/>
  <c r="I1406" i="1"/>
  <c r="J1406" i="1" s="1"/>
  <c r="I2030" i="1"/>
  <c r="J2030" i="1" s="1"/>
  <c r="I2118" i="1"/>
  <c r="J2118" i="1" s="1"/>
  <c r="I2215" i="1"/>
  <c r="J2215" i="1" s="1"/>
  <c r="I3055" i="1"/>
  <c r="J3055" i="1" s="1"/>
  <c r="I2304" i="1"/>
  <c r="J2304" i="1" s="1"/>
  <c r="I1505" i="1"/>
  <c r="J1505" i="1" s="1"/>
  <c r="I1585" i="1"/>
  <c r="J1585" i="1" s="1"/>
  <c r="I1674" i="1"/>
  <c r="J1674" i="1" s="1"/>
  <c r="I2866" i="1"/>
  <c r="J2866" i="1" s="1"/>
  <c r="I1763" i="1"/>
  <c r="J1763" i="1" s="1"/>
  <c r="I1852" i="1"/>
  <c r="J1852" i="1" s="1"/>
  <c r="I2404" i="1"/>
  <c r="J2404" i="1" s="1"/>
  <c r="I2492" i="1"/>
  <c r="J2492" i="1" s="1"/>
  <c r="I57" i="1"/>
  <c r="J57" i="1" s="1"/>
  <c r="I129" i="1"/>
  <c r="J129" i="1" s="1"/>
  <c r="I1227" i="1"/>
  <c r="J1227" i="1" s="1"/>
  <c r="I860" i="1"/>
  <c r="J860" i="1" s="1"/>
  <c r="I679" i="1"/>
  <c r="J679" i="1" s="1"/>
  <c r="I959" i="1"/>
  <c r="J959" i="1" s="1"/>
  <c r="I312" i="1"/>
  <c r="J312" i="1" s="1"/>
  <c r="I400" i="1"/>
  <c r="J400" i="1" s="1"/>
  <c r="I768" i="1"/>
  <c r="J768" i="1" s="1"/>
  <c r="I218" i="1"/>
  <c r="J218" i="1" s="1"/>
  <c r="I1049" i="1"/>
  <c r="J1049" i="1" s="1"/>
  <c r="I490" i="1"/>
  <c r="J490" i="1" s="1"/>
  <c r="I578" i="1"/>
  <c r="J578" i="1" s="1"/>
  <c r="I1138" i="1"/>
  <c r="J1138" i="1" s="1"/>
  <c r="I1405" i="1"/>
  <c r="J1405" i="1" s="1"/>
  <c r="I2029" i="1"/>
  <c r="J2029" i="1" s="1"/>
  <c r="I2117" i="1"/>
  <c r="J2117" i="1" s="1"/>
  <c r="I2214" i="1"/>
  <c r="J2214" i="1" s="1"/>
  <c r="I2303" i="1"/>
  <c r="J2303" i="1" s="1"/>
  <c r="I2591" i="1"/>
  <c r="J2591" i="1" s="1"/>
  <c r="I2679" i="1"/>
  <c r="J2679" i="1" s="1"/>
  <c r="I2767" i="1"/>
  <c r="J2767" i="1" s="1"/>
  <c r="I1504" i="1"/>
  <c r="J1504" i="1" s="1"/>
  <c r="I1584" i="1"/>
  <c r="J1584" i="1" s="1"/>
  <c r="I1673" i="1"/>
  <c r="J1673" i="1" s="1"/>
  <c r="I2865" i="1"/>
  <c r="J2865" i="1" s="1"/>
  <c r="I1316" i="1"/>
  <c r="J1316" i="1" s="1"/>
  <c r="I1762" i="1"/>
  <c r="J1762" i="1" s="1"/>
  <c r="I1851" i="1"/>
  <c r="J1851" i="1" s="1"/>
  <c r="I2403" i="1"/>
  <c r="J2403" i="1" s="1"/>
  <c r="I2491" i="1"/>
  <c r="J2491" i="1" s="1"/>
  <c r="I1940" i="1"/>
  <c r="J1940" i="1" s="1"/>
  <c r="I55" i="1"/>
  <c r="J55" i="1" s="1"/>
  <c r="I127" i="1"/>
  <c r="J127" i="1" s="1"/>
  <c r="I216" i="1"/>
  <c r="J216" i="1" s="1"/>
  <c r="I677" i="1"/>
  <c r="J677" i="1" s="1"/>
  <c r="I957" i="1"/>
  <c r="J957" i="1" s="1"/>
  <c r="I310" i="1"/>
  <c r="J310" i="1" s="1"/>
  <c r="I398" i="1"/>
  <c r="J398" i="1" s="1"/>
  <c r="I766" i="1"/>
  <c r="J766" i="1" s="1"/>
  <c r="I1047" i="1"/>
  <c r="J1047" i="1" s="1"/>
  <c r="I488" i="1"/>
  <c r="J488" i="1" s="1"/>
  <c r="I576" i="1"/>
  <c r="J576" i="1" s="1"/>
  <c r="I1136" i="1"/>
  <c r="J1136" i="1" s="1"/>
  <c r="I1225" i="1"/>
  <c r="J1225" i="1" s="1"/>
  <c r="I858" i="1"/>
  <c r="J858" i="1" s="1"/>
  <c r="I1314" i="1"/>
  <c r="J1314" i="1" s="1"/>
  <c r="I2301" i="1"/>
  <c r="J2301" i="1" s="1"/>
  <c r="I2589" i="1"/>
  <c r="J2589" i="1" s="1"/>
  <c r="I2677" i="1"/>
  <c r="J2677" i="1" s="1"/>
  <c r="I2765" i="1"/>
  <c r="J2765" i="1" s="1"/>
  <c r="I1502" i="1"/>
  <c r="J1502" i="1" s="1"/>
  <c r="I1582" i="1"/>
  <c r="J1582" i="1" s="1"/>
  <c r="I1671" i="1"/>
  <c r="J1671" i="1" s="1"/>
  <c r="I2863" i="1"/>
  <c r="J2863" i="1" s="1"/>
  <c r="I1760" i="1"/>
  <c r="J1760" i="1" s="1"/>
  <c r="I1849" i="1"/>
  <c r="J1849" i="1" s="1"/>
  <c r="I2401" i="1"/>
  <c r="J2401" i="1" s="1"/>
  <c r="I2489" i="1"/>
  <c r="J2489" i="1" s="1"/>
  <c r="I1938" i="1"/>
  <c r="J1938" i="1" s="1"/>
  <c r="I1403" i="1"/>
  <c r="J1403" i="1" s="1"/>
  <c r="I2027" i="1"/>
  <c r="J2027" i="1" s="1"/>
  <c r="I2115" i="1"/>
  <c r="J2115" i="1" s="1"/>
  <c r="I2212" i="1"/>
  <c r="J2212" i="1" s="1"/>
  <c r="I3052" i="1"/>
  <c r="J3052" i="1" s="1"/>
  <c r="I3140" i="1"/>
  <c r="J3140" i="1" s="1"/>
  <c r="I54" i="1"/>
  <c r="J54" i="1" s="1"/>
  <c r="I676" i="1"/>
  <c r="J676" i="1" s="1"/>
  <c r="I956" i="1"/>
  <c r="J956" i="1" s="1"/>
  <c r="I309" i="1"/>
  <c r="J309" i="1" s="1"/>
  <c r="I397" i="1"/>
  <c r="J397" i="1" s="1"/>
  <c r="I765" i="1"/>
  <c r="J765" i="1" s="1"/>
  <c r="I1046" i="1"/>
  <c r="J1046" i="1" s="1"/>
  <c r="I126" i="1"/>
  <c r="J126" i="1" s="1"/>
  <c r="I215" i="1"/>
  <c r="J215" i="1" s="1"/>
  <c r="I487" i="1"/>
  <c r="J487" i="1" s="1"/>
  <c r="I575" i="1"/>
  <c r="J575" i="1" s="1"/>
  <c r="I1135" i="1"/>
  <c r="J1135" i="1" s="1"/>
  <c r="I1224" i="1"/>
  <c r="J1224" i="1" s="1"/>
  <c r="I857" i="1"/>
  <c r="J857" i="1" s="1"/>
  <c r="I1313" i="1"/>
  <c r="J1313" i="1" s="1"/>
  <c r="I1402" i="1"/>
  <c r="J1402" i="1" s="1"/>
  <c r="I1501" i="1"/>
  <c r="J1501" i="1" s="1"/>
  <c r="I1581" i="1"/>
  <c r="J1581" i="1" s="1"/>
  <c r="I1670" i="1"/>
  <c r="J1670" i="1" s="1"/>
  <c r="I2862" i="1"/>
  <c r="J2862" i="1" s="1"/>
  <c r="I1759" i="1"/>
  <c r="J1759" i="1" s="1"/>
  <c r="I1848" i="1"/>
  <c r="J1848" i="1" s="1"/>
  <c r="I2400" i="1"/>
  <c r="J2400" i="1" s="1"/>
  <c r="I2488" i="1"/>
  <c r="J2488" i="1" s="1"/>
  <c r="I1937" i="1"/>
  <c r="J1937" i="1" s="1"/>
  <c r="I2026" i="1"/>
  <c r="J2026" i="1" s="1"/>
  <c r="I2114" i="1"/>
  <c r="J2114" i="1" s="1"/>
  <c r="I2962" i="1"/>
  <c r="J2962" i="1" s="1"/>
  <c r="I2211" i="1"/>
  <c r="J2211" i="1" s="1"/>
  <c r="I2300" i="1"/>
  <c r="J2300" i="1" s="1"/>
  <c r="I2588" i="1"/>
  <c r="J2588" i="1" s="1"/>
  <c r="I2676" i="1"/>
  <c r="J2676" i="1" s="1"/>
  <c r="I2764" i="1"/>
  <c r="J2764" i="1" s="1"/>
  <c r="I675" i="1"/>
  <c r="J675" i="1" s="1"/>
  <c r="I955" i="1"/>
  <c r="J955" i="1" s="1"/>
  <c r="I308" i="1"/>
  <c r="J308" i="1" s="1"/>
  <c r="I396" i="1"/>
  <c r="J396" i="1" s="1"/>
  <c r="I764" i="1"/>
  <c r="J764" i="1" s="1"/>
  <c r="I1045" i="1"/>
  <c r="J1045" i="1" s="1"/>
  <c r="I125" i="1"/>
  <c r="J125" i="1" s="1"/>
  <c r="I214" i="1"/>
  <c r="J214" i="1" s="1"/>
  <c r="I486" i="1"/>
  <c r="J486" i="1" s="1"/>
  <c r="I574" i="1"/>
  <c r="J574" i="1" s="1"/>
  <c r="I1134" i="1"/>
  <c r="J1134" i="1" s="1"/>
  <c r="I1223" i="1"/>
  <c r="J1223" i="1" s="1"/>
  <c r="I53" i="1"/>
  <c r="J53" i="1" s="1"/>
  <c r="I856" i="1"/>
  <c r="J856" i="1" s="1"/>
  <c r="I1312" i="1"/>
  <c r="J1312" i="1" s="1"/>
  <c r="I1401" i="1"/>
  <c r="J1401" i="1" s="1"/>
  <c r="I1669" i="1"/>
  <c r="J1669" i="1" s="1"/>
  <c r="I2861" i="1"/>
  <c r="J2861" i="1" s="1"/>
  <c r="I1758" i="1"/>
  <c r="J1758" i="1" s="1"/>
  <c r="I1847" i="1"/>
  <c r="J1847" i="1" s="1"/>
  <c r="I2399" i="1"/>
  <c r="J2399" i="1" s="1"/>
  <c r="I2487" i="1"/>
  <c r="J2487" i="1" s="1"/>
  <c r="I1936" i="1"/>
  <c r="J1936" i="1" s="1"/>
  <c r="I2025" i="1"/>
  <c r="J2025" i="1" s="1"/>
  <c r="I2113" i="1"/>
  <c r="J2113" i="1" s="1"/>
  <c r="I2961" i="1"/>
  <c r="J2961" i="1" s="1"/>
  <c r="I2210" i="1"/>
  <c r="J2210" i="1" s="1"/>
  <c r="I3050" i="1"/>
  <c r="J3050" i="1" s="1"/>
  <c r="I2299" i="1"/>
  <c r="J2299" i="1" s="1"/>
  <c r="I1500" i="1"/>
  <c r="J1500" i="1" s="1"/>
  <c r="I1580" i="1"/>
  <c r="J1580" i="1" s="1"/>
  <c r="I667" i="1"/>
  <c r="J667" i="1" s="1"/>
  <c r="I947" i="1"/>
  <c r="J947" i="1" s="1"/>
  <c r="I300" i="1"/>
  <c r="J300" i="1" s="1"/>
  <c r="I388" i="1"/>
  <c r="J388" i="1" s="1"/>
  <c r="I756" i="1"/>
  <c r="J756" i="1" s="1"/>
  <c r="I1037" i="1"/>
  <c r="J1037" i="1" s="1"/>
  <c r="I478" i="1"/>
  <c r="J478" i="1" s="1"/>
  <c r="I566" i="1"/>
  <c r="J566" i="1" s="1"/>
  <c r="I1126" i="1"/>
  <c r="J1126" i="1" s="1"/>
  <c r="I1215" i="1"/>
  <c r="J1215" i="1" s="1"/>
  <c r="I206" i="1"/>
  <c r="J206" i="1" s="1"/>
  <c r="I848" i="1"/>
  <c r="J848" i="1" s="1"/>
  <c r="I1304" i="1"/>
  <c r="J1304" i="1" s="1"/>
  <c r="I1393" i="1"/>
  <c r="J1393" i="1" s="1"/>
  <c r="I117" i="1"/>
  <c r="J117" i="1" s="1"/>
  <c r="I1661" i="1"/>
  <c r="J1661" i="1" s="1"/>
  <c r="I2853" i="1"/>
  <c r="J2853" i="1" s="1"/>
  <c r="I1750" i="1"/>
  <c r="J1750" i="1" s="1"/>
  <c r="I1839" i="1"/>
  <c r="J1839" i="1" s="1"/>
  <c r="I2391" i="1"/>
  <c r="J2391" i="1" s="1"/>
  <c r="I2479" i="1"/>
  <c r="J2479" i="1" s="1"/>
  <c r="I1928" i="1"/>
  <c r="J1928" i="1" s="1"/>
  <c r="I2017" i="1"/>
  <c r="J2017" i="1" s="1"/>
  <c r="I2105" i="1"/>
  <c r="J2105" i="1" s="1"/>
  <c r="I2953" i="1"/>
  <c r="J2953" i="1" s="1"/>
  <c r="I2202" i="1"/>
  <c r="J2202" i="1" s="1"/>
  <c r="I3042" i="1"/>
  <c r="J3042" i="1" s="1"/>
  <c r="I2291" i="1"/>
  <c r="J2291" i="1" s="1"/>
  <c r="I1492" i="1"/>
  <c r="J1492" i="1" s="1"/>
  <c r="I1572" i="1"/>
  <c r="J1572" i="1" s="1"/>
  <c r="I116" i="1"/>
  <c r="J116" i="1" s="1"/>
  <c r="I43" i="1"/>
  <c r="J43" i="1" s="1"/>
  <c r="I299" i="1"/>
  <c r="J299" i="1" s="1"/>
  <c r="I387" i="1"/>
  <c r="J387" i="1" s="1"/>
  <c r="I755" i="1"/>
  <c r="J755" i="1" s="1"/>
  <c r="I1036" i="1"/>
  <c r="J1036" i="1" s="1"/>
  <c r="I477" i="1"/>
  <c r="J477" i="1" s="1"/>
  <c r="I565" i="1"/>
  <c r="J565" i="1" s="1"/>
  <c r="I1125" i="1"/>
  <c r="J1125" i="1" s="1"/>
  <c r="I1214" i="1"/>
  <c r="J1214" i="1" s="1"/>
  <c r="I205" i="1"/>
  <c r="J205" i="1" s="1"/>
  <c r="I847" i="1"/>
  <c r="J847" i="1" s="1"/>
  <c r="I1303" i="1"/>
  <c r="J1303" i="1" s="1"/>
  <c r="I1392" i="1"/>
  <c r="J1392" i="1" s="1"/>
  <c r="I666" i="1"/>
  <c r="J666" i="1" s="1"/>
  <c r="I946" i="1"/>
  <c r="J946" i="1" s="1"/>
  <c r="I1749" i="1"/>
  <c r="J1749" i="1" s="1"/>
  <c r="I1838" i="1"/>
  <c r="J1838" i="1" s="1"/>
  <c r="I2390" i="1"/>
  <c r="J2390" i="1" s="1"/>
  <c r="I2478" i="1"/>
  <c r="J2478" i="1" s="1"/>
  <c r="I1927" i="1"/>
  <c r="J1927" i="1" s="1"/>
  <c r="I2016" i="1"/>
  <c r="J2016" i="1" s="1"/>
  <c r="I2104" i="1"/>
  <c r="J2104" i="1" s="1"/>
  <c r="I2201" i="1"/>
  <c r="J2201" i="1" s="1"/>
  <c r="I3041" i="1"/>
  <c r="J3041" i="1" s="1"/>
  <c r="I2290" i="1"/>
  <c r="J2290" i="1" s="1"/>
  <c r="I2578" i="1"/>
  <c r="J2578" i="1" s="1"/>
  <c r="I2666" i="1"/>
  <c r="J2666" i="1" s="1"/>
  <c r="I2754" i="1"/>
  <c r="J2754" i="1" s="1"/>
  <c r="I1491" i="1"/>
  <c r="J1491" i="1" s="1"/>
  <c r="I1571" i="1"/>
  <c r="J1571" i="1" s="1"/>
  <c r="I1660" i="1"/>
  <c r="J1660" i="1" s="1"/>
  <c r="I2852" i="1"/>
  <c r="J2852" i="1" s="1"/>
  <c r="I42" i="1"/>
  <c r="J42" i="1" s="1"/>
  <c r="I204" i="1"/>
  <c r="J204" i="1" s="1"/>
  <c r="I1035" i="1"/>
  <c r="J1035" i="1" s="1"/>
  <c r="I476" i="1"/>
  <c r="J476" i="1" s="1"/>
  <c r="I564" i="1"/>
  <c r="J564" i="1" s="1"/>
  <c r="I1213" i="1"/>
  <c r="J1213" i="1" s="1"/>
  <c r="I846" i="1"/>
  <c r="J846" i="1" s="1"/>
  <c r="I1302" i="1"/>
  <c r="J1302" i="1" s="1"/>
  <c r="I1391" i="1"/>
  <c r="J1391" i="1" s="1"/>
  <c r="I115" i="1"/>
  <c r="J115" i="1" s="1"/>
  <c r="I665" i="1"/>
  <c r="J665" i="1" s="1"/>
  <c r="I945" i="1"/>
  <c r="J945" i="1" s="1"/>
  <c r="I298" i="1"/>
  <c r="J298" i="1" s="1"/>
  <c r="I386" i="1"/>
  <c r="J386" i="1" s="1"/>
  <c r="I754" i="1"/>
  <c r="J754" i="1" s="1"/>
  <c r="I1837" i="1"/>
  <c r="J1837" i="1" s="1"/>
  <c r="I2389" i="1"/>
  <c r="J2389" i="1" s="1"/>
  <c r="I2477" i="1"/>
  <c r="J2477" i="1" s="1"/>
  <c r="I1926" i="1"/>
  <c r="J1926" i="1" s="1"/>
  <c r="I2015" i="1"/>
  <c r="J2015" i="1" s="1"/>
  <c r="I2103" i="1"/>
  <c r="J2103" i="1" s="1"/>
  <c r="I2951" i="1"/>
  <c r="J2951" i="1" s="1"/>
  <c r="I1124" i="1"/>
  <c r="J1124" i="1" s="1"/>
  <c r="I2200" i="1"/>
  <c r="J2200" i="1" s="1"/>
  <c r="I2289" i="1"/>
  <c r="J2289" i="1" s="1"/>
  <c r="I2577" i="1"/>
  <c r="J2577" i="1" s="1"/>
  <c r="I2665" i="1"/>
  <c r="J2665" i="1" s="1"/>
  <c r="I2753" i="1"/>
  <c r="J2753" i="1" s="1"/>
  <c r="I1490" i="1"/>
  <c r="J1490" i="1" s="1"/>
  <c r="I1570" i="1"/>
  <c r="J1570" i="1" s="1"/>
  <c r="I1659" i="1"/>
  <c r="J1659" i="1" s="1"/>
  <c r="I1748" i="1"/>
  <c r="J1748" i="1" s="1"/>
  <c r="I114" i="1"/>
  <c r="J114" i="1" s="1"/>
  <c r="I41" i="1"/>
  <c r="J41" i="1" s="1"/>
  <c r="I475" i="1"/>
  <c r="J475" i="1" s="1"/>
  <c r="I563" i="1"/>
  <c r="J563" i="1" s="1"/>
  <c r="I1123" i="1"/>
  <c r="J1123" i="1" s="1"/>
  <c r="I845" i="1"/>
  <c r="J845" i="1" s="1"/>
  <c r="I1301" i="1"/>
  <c r="J1301" i="1" s="1"/>
  <c r="I203" i="1"/>
  <c r="J203" i="1" s="1"/>
  <c r="I664" i="1"/>
  <c r="J664" i="1" s="1"/>
  <c r="I944" i="1"/>
  <c r="J944" i="1" s="1"/>
  <c r="I297" i="1"/>
  <c r="J297" i="1" s="1"/>
  <c r="I385" i="1"/>
  <c r="J385" i="1" s="1"/>
  <c r="I753" i="1"/>
  <c r="J753" i="1" s="1"/>
  <c r="I1034" i="1"/>
  <c r="J1034" i="1" s="1"/>
  <c r="I1925" i="1"/>
  <c r="J1925" i="1" s="1"/>
  <c r="I1390" i="1"/>
  <c r="J1390" i="1" s="1"/>
  <c r="I2014" i="1"/>
  <c r="J2014" i="1" s="1"/>
  <c r="I2102" i="1"/>
  <c r="J2102" i="1" s="1"/>
  <c r="I2199" i="1"/>
  <c r="J2199" i="1" s="1"/>
  <c r="I3039" i="1"/>
  <c r="J3039" i="1" s="1"/>
  <c r="I2288" i="1"/>
  <c r="J2288" i="1" s="1"/>
  <c r="I1489" i="1"/>
  <c r="J1489" i="1" s="1"/>
  <c r="I1569" i="1"/>
  <c r="J1569" i="1" s="1"/>
  <c r="I1658" i="1"/>
  <c r="J1658" i="1" s="1"/>
  <c r="I2850" i="1"/>
  <c r="J2850" i="1" s="1"/>
  <c r="I1212" i="1"/>
  <c r="J1212" i="1" s="1"/>
  <c r="I1747" i="1"/>
  <c r="J1747" i="1" s="1"/>
  <c r="I1836" i="1"/>
  <c r="J1836" i="1" s="1"/>
  <c r="I2388" i="1"/>
  <c r="J2388" i="1" s="1"/>
  <c r="I2476" i="1"/>
  <c r="J2476" i="1" s="1"/>
  <c r="I202" i="1"/>
  <c r="J202" i="1" s="1"/>
  <c r="I40" i="1"/>
  <c r="J40" i="1" s="1"/>
  <c r="I296" i="1"/>
  <c r="J296" i="1" s="1"/>
  <c r="I113" i="1"/>
  <c r="J113" i="1" s="1"/>
  <c r="I1211" i="1"/>
  <c r="J1211" i="1" s="1"/>
  <c r="I844" i="1"/>
  <c r="J844" i="1" s="1"/>
  <c r="I663" i="1"/>
  <c r="J663" i="1" s="1"/>
  <c r="I943" i="1"/>
  <c r="J943" i="1" s="1"/>
  <c r="I384" i="1"/>
  <c r="J384" i="1" s="1"/>
  <c r="I752" i="1"/>
  <c r="J752" i="1" s="1"/>
  <c r="I1033" i="1"/>
  <c r="J1033" i="1" s="1"/>
  <c r="I474" i="1"/>
  <c r="J474" i="1" s="1"/>
  <c r="I562" i="1"/>
  <c r="J562" i="1" s="1"/>
  <c r="I1122" i="1"/>
  <c r="J1122" i="1" s="1"/>
  <c r="I1300" i="1"/>
  <c r="J1300" i="1" s="1"/>
  <c r="I1389" i="1"/>
  <c r="J1389" i="1" s="1"/>
  <c r="I2013" i="1"/>
  <c r="J2013" i="1" s="1"/>
  <c r="I2101" i="1"/>
  <c r="J2101" i="1" s="1"/>
  <c r="I2198" i="1"/>
  <c r="J2198" i="1" s="1"/>
  <c r="I2287" i="1"/>
  <c r="J2287" i="1" s="1"/>
  <c r="I2575" i="1"/>
  <c r="J2575" i="1" s="1"/>
  <c r="I2663" i="1"/>
  <c r="J2663" i="1" s="1"/>
  <c r="I2751" i="1"/>
  <c r="J2751" i="1" s="1"/>
  <c r="I1488" i="1"/>
  <c r="J1488" i="1" s="1"/>
  <c r="I1568" i="1"/>
  <c r="J1568" i="1" s="1"/>
  <c r="I1657" i="1"/>
  <c r="J1657" i="1" s="1"/>
  <c r="I2849" i="1"/>
  <c r="J2849" i="1" s="1"/>
  <c r="I1746" i="1"/>
  <c r="J1746" i="1" s="1"/>
  <c r="I1835" i="1"/>
  <c r="J1835" i="1" s="1"/>
  <c r="I2387" i="1"/>
  <c r="J2387" i="1" s="1"/>
  <c r="I2475" i="1"/>
  <c r="J2475" i="1" s="1"/>
  <c r="I1924" i="1"/>
  <c r="J1924" i="1" s="1"/>
  <c r="I39" i="1"/>
  <c r="J39" i="1" s="1"/>
  <c r="I112" i="1"/>
  <c r="J112" i="1" s="1"/>
  <c r="I201" i="1"/>
  <c r="J201" i="1" s="1"/>
  <c r="I843" i="1"/>
  <c r="J843" i="1" s="1"/>
  <c r="I662" i="1"/>
  <c r="J662" i="1" s="1"/>
  <c r="I942" i="1"/>
  <c r="J942" i="1" s="1"/>
  <c r="I383" i="1"/>
  <c r="J383" i="1" s="1"/>
  <c r="I751" i="1"/>
  <c r="J751" i="1" s="1"/>
  <c r="I295" i="1"/>
  <c r="J295" i="1" s="1"/>
  <c r="I1032" i="1"/>
  <c r="J1032" i="1" s="1"/>
  <c r="I473" i="1"/>
  <c r="J473" i="1" s="1"/>
  <c r="I561" i="1"/>
  <c r="J561" i="1" s="1"/>
  <c r="I1121" i="1"/>
  <c r="J1121" i="1" s="1"/>
  <c r="I1210" i="1"/>
  <c r="J1210" i="1" s="1"/>
  <c r="I2197" i="1"/>
  <c r="J2197" i="1" s="1"/>
  <c r="I2286" i="1"/>
  <c r="J2286" i="1" s="1"/>
  <c r="I2574" i="1"/>
  <c r="J2574" i="1" s="1"/>
  <c r="I2662" i="1"/>
  <c r="J2662" i="1" s="1"/>
  <c r="I2750" i="1"/>
  <c r="J2750" i="1" s="1"/>
  <c r="I1487" i="1"/>
  <c r="J1487" i="1" s="1"/>
  <c r="I1567" i="1"/>
  <c r="J1567" i="1" s="1"/>
  <c r="I1656" i="1"/>
  <c r="J1656" i="1" s="1"/>
  <c r="I1745" i="1"/>
  <c r="J1745" i="1" s="1"/>
  <c r="I1834" i="1"/>
  <c r="J1834" i="1" s="1"/>
  <c r="I2386" i="1"/>
  <c r="J2386" i="1" s="1"/>
  <c r="I2474" i="1"/>
  <c r="J2474" i="1" s="1"/>
  <c r="I1923" i="1"/>
  <c r="J1923" i="1" s="1"/>
  <c r="I1299" i="1"/>
  <c r="J1299" i="1" s="1"/>
  <c r="I1388" i="1"/>
  <c r="J1388" i="1" s="1"/>
  <c r="I2012" i="1"/>
  <c r="J2012" i="1" s="1"/>
  <c r="I2100" i="1"/>
  <c r="J2100" i="1" s="1"/>
  <c r="I2948" i="1"/>
  <c r="J2948" i="1" s="1"/>
  <c r="I38" i="1"/>
  <c r="J38" i="1" s="1"/>
  <c r="I111" i="1"/>
  <c r="J111" i="1" s="1"/>
  <c r="I200" i="1"/>
  <c r="J200" i="1" s="1"/>
  <c r="I661" i="1"/>
  <c r="J661" i="1" s="1"/>
  <c r="I941" i="1"/>
  <c r="J941" i="1" s="1"/>
  <c r="I382" i="1"/>
  <c r="J382" i="1" s="1"/>
  <c r="I750" i="1"/>
  <c r="J750" i="1" s="1"/>
  <c r="I294" i="1"/>
  <c r="J294" i="1" s="1"/>
  <c r="I1031" i="1"/>
  <c r="J1031" i="1" s="1"/>
  <c r="I472" i="1"/>
  <c r="J472" i="1" s="1"/>
  <c r="I560" i="1"/>
  <c r="J560" i="1" s="1"/>
  <c r="I1120" i="1"/>
  <c r="J1120" i="1" s="1"/>
  <c r="I1209" i="1"/>
  <c r="J1209" i="1" s="1"/>
  <c r="I842" i="1"/>
  <c r="J842" i="1" s="1"/>
  <c r="I1298" i="1"/>
  <c r="J1298" i="1" s="1"/>
  <c r="I2285" i="1"/>
  <c r="J2285" i="1" s="1"/>
  <c r="I2573" i="1"/>
  <c r="J2573" i="1" s="1"/>
  <c r="I2661" i="1"/>
  <c r="J2661" i="1" s="1"/>
  <c r="I2749" i="1"/>
  <c r="J2749" i="1" s="1"/>
  <c r="I1486" i="1"/>
  <c r="J1486" i="1" s="1"/>
  <c r="I1566" i="1"/>
  <c r="J1566" i="1" s="1"/>
  <c r="I1655" i="1"/>
  <c r="J1655" i="1" s="1"/>
  <c r="I2847" i="1"/>
  <c r="J2847" i="1" s="1"/>
  <c r="I1744" i="1"/>
  <c r="J1744" i="1" s="1"/>
  <c r="I1833" i="1"/>
  <c r="J1833" i="1" s="1"/>
  <c r="I2385" i="1"/>
  <c r="J2385" i="1" s="1"/>
  <c r="I2473" i="1"/>
  <c r="J2473" i="1" s="1"/>
  <c r="I1922" i="1"/>
  <c r="J1922" i="1" s="1"/>
  <c r="I1387" i="1"/>
  <c r="J1387" i="1" s="1"/>
  <c r="I2011" i="1"/>
  <c r="J2011" i="1" s="1"/>
  <c r="I2099" i="1"/>
  <c r="J2099" i="1" s="1"/>
  <c r="I2196" i="1"/>
  <c r="J2196" i="1" s="1"/>
  <c r="I3036" i="1"/>
  <c r="J3036" i="1" s="1"/>
  <c r="I3124" i="1"/>
  <c r="J3124" i="1" s="1"/>
  <c r="I660" i="1"/>
  <c r="J660" i="1" s="1"/>
  <c r="I940" i="1"/>
  <c r="J940" i="1" s="1"/>
  <c r="I199" i="1"/>
  <c r="J199" i="1" s="1"/>
  <c r="I381" i="1"/>
  <c r="J381" i="1" s="1"/>
  <c r="I749" i="1"/>
  <c r="J749" i="1" s="1"/>
  <c r="I293" i="1"/>
  <c r="J293" i="1" s="1"/>
  <c r="I1030" i="1"/>
  <c r="J1030" i="1" s="1"/>
  <c r="I471" i="1"/>
  <c r="J471" i="1" s="1"/>
  <c r="I559" i="1"/>
  <c r="J559" i="1" s="1"/>
  <c r="I1119" i="1"/>
  <c r="J1119" i="1" s="1"/>
  <c r="I110" i="1"/>
  <c r="J110" i="1" s="1"/>
  <c r="I1208" i="1"/>
  <c r="J1208" i="1" s="1"/>
  <c r="I841" i="1"/>
  <c r="J841" i="1" s="1"/>
  <c r="I1297" i="1"/>
  <c r="J1297" i="1" s="1"/>
  <c r="I37" i="1"/>
  <c r="J37" i="1" s="1"/>
  <c r="I1386" i="1"/>
  <c r="J1386" i="1" s="1"/>
  <c r="I1485" i="1"/>
  <c r="J1485" i="1" s="1"/>
  <c r="I1565" i="1"/>
  <c r="J1565" i="1" s="1"/>
  <c r="I1654" i="1"/>
  <c r="J1654" i="1" s="1"/>
  <c r="I2846" i="1"/>
  <c r="J2846" i="1" s="1"/>
  <c r="I1743" i="1"/>
  <c r="J1743" i="1" s="1"/>
  <c r="I1832" i="1"/>
  <c r="J1832" i="1" s="1"/>
  <c r="I2384" i="1"/>
  <c r="J2384" i="1" s="1"/>
  <c r="I2472" i="1"/>
  <c r="J2472" i="1" s="1"/>
  <c r="I1921" i="1"/>
  <c r="J1921" i="1" s="1"/>
  <c r="I2010" i="1"/>
  <c r="J2010" i="1" s="1"/>
  <c r="I2098" i="1"/>
  <c r="J2098" i="1" s="1"/>
  <c r="I2946" i="1"/>
  <c r="J2946" i="1" s="1"/>
  <c r="I2195" i="1"/>
  <c r="J2195" i="1" s="1"/>
  <c r="I2284" i="1"/>
  <c r="J2284" i="1" s="1"/>
  <c r="I2572" i="1"/>
  <c r="J2572" i="1" s="1"/>
  <c r="I2660" i="1"/>
  <c r="J2660" i="1" s="1"/>
  <c r="I2748" i="1"/>
  <c r="J2748" i="1" s="1"/>
  <c r="I36" i="1"/>
  <c r="J36" i="1" s="1"/>
  <c r="I292" i="1"/>
  <c r="J292" i="1" s="1"/>
  <c r="I659" i="1"/>
  <c r="J659" i="1" s="1"/>
  <c r="I939" i="1"/>
  <c r="J939" i="1" s="1"/>
  <c r="I198" i="1"/>
  <c r="J198" i="1" s="1"/>
  <c r="I380" i="1"/>
  <c r="J380" i="1" s="1"/>
  <c r="I748" i="1"/>
  <c r="J748" i="1" s="1"/>
  <c r="I1029" i="1"/>
  <c r="J1029" i="1" s="1"/>
  <c r="I470" i="1"/>
  <c r="J470" i="1" s="1"/>
  <c r="I558" i="1"/>
  <c r="J558" i="1" s="1"/>
  <c r="I1118" i="1"/>
  <c r="J1118" i="1" s="1"/>
  <c r="I109" i="1"/>
  <c r="J109" i="1" s="1"/>
  <c r="I1207" i="1"/>
  <c r="J1207" i="1" s="1"/>
  <c r="I840" i="1"/>
  <c r="J840" i="1" s="1"/>
  <c r="I1296" i="1"/>
  <c r="J1296" i="1" s="1"/>
  <c r="I1385" i="1"/>
  <c r="J1385" i="1" s="1"/>
  <c r="I1653" i="1"/>
  <c r="J1653" i="1" s="1"/>
  <c r="I2845" i="1"/>
  <c r="J2845" i="1" s="1"/>
  <c r="I1742" i="1"/>
  <c r="J1742" i="1" s="1"/>
  <c r="I1831" i="1"/>
  <c r="J1831" i="1" s="1"/>
  <c r="I2383" i="1"/>
  <c r="J2383" i="1" s="1"/>
  <c r="I2471" i="1"/>
  <c r="J2471" i="1" s="1"/>
  <c r="I1920" i="1"/>
  <c r="J1920" i="1" s="1"/>
  <c r="I2009" i="1"/>
  <c r="J2009" i="1" s="1"/>
  <c r="I2097" i="1"/>
  <c r="J2097" i="1" s="1"/>
  <c r="I2945" i="1"/>
  <c r="J2945" i="1" s="1"/>
  <c r="I2194" i="1"/>
  <c r="J2194" i="1" s="1"/>
  <c r="I3034" i="1"/>
  <c r="J3034" i="1" s="1"/>
  <c r="I2283" i="1"/>
  <c r="J2283" i="1" s="1"/>
  <c r="I1484" i="1"/>
  <c r="J1484" i="1" s="1"/>
  <c r="I1564" i="1"/>
  <c r="J1564" i="1" s="1"/>
  <c r="I108" i="1"/>
  <c r="J108" i="1" s="1"/>
  <c r="I197" i="1"/>
  <c r="J197" i="1" s="1"/>
  <c r="I379" i="1"/>
  <c r="J379" i="1" s="1"/>
  <c r="I747" i="1"/>
  <c r="J747" i="1" s="1"/>
  <c r="I1028" i="1"/>
  <c r="J1028" i="1" s="1"/>
  <c r="I291" i="1"/>
  <c r="J291" i="1" s="1"/>
  <c r="I469" i="1"/>
  <c r="J469" i="1" s="1"/>
  <c r="I557" i="1"/>
  <c r="J557" i="1" s="1"/>
  <c r="I1117" i="1"/>
  <c r="J1117" i="1" s="1"/>
  <c r="I1206" i="1"/>
  <c r="J1206" i="1" s="1"/>
  <c r="I839" i="1"/>
  <c r="J839" i="1" s="1"/>
  <c r="I1295" i="1"/>
  <c r="J1295" i="1" s="1"/>
  <c r="I1384" i="1"/>
  <c r="J1384" i="1" s="1"/>
  <c r="I35" i="1"/>
  <c r="J35" i="1" s="1"/>
  <c r="I658" i="1"/>
  <c r="J658" i="1" s="1"/>
  <c r="I938" i="1"/>
  <c r="J938" i="1" s="1"/>
  <c r="I1741" i="1"/>
  <c r="J1741" i="1" s="1"/>
  <c r="I1830" i="1"/>
  <c r="J1830" i="1" s="1"/>
  <c r="I2382" i="1"/>
  <c r="J2382" i="1" s="1"/>
  <c r="I2470" i="1"/>
  <c r="J2470" i="1" s="1"/>
  <c r="I1919" i="1"/>
  <c r="J1919" i="1" s="1"/>
  <c r="I2008" i="1"/>
  <c r="J2008" i="1" s="1"/>
  <c r="I2096" i="1"/>
  <c r="J2096" i="1" s="1"/>
  <c r="I2193" i="1"/>
  <c r="J2193" i="1" s="1"/>
  <c r="I3033" i="1"/>
  <c r="J3033" i="1" s="1"/>
  <c r="I2282" i="1"/>
  <c r="J2282" i="1" s="1"/>
  <c r="I2570" i="1"/>
  <c r="J2570" i="1" s="1"/>
  <c r="I2658" i="1"/>
  <c r="J2658" i="1" s="1"/>
  <c r="I2746" i="1"/>
  <c r="J2746" i="1" s="1"/>
  <c r="I1483" i="1"/>
  <c r="J1483" i="1" s="1"/>
  <c r="I1563" i="1"/>
  <c r="J1563" i="1" s="1"/>
  <c r="I1652" i="1"/>
  <c r="J1652" i="1" s="1"/>
  <c r="I2844" i="1"/>
  <c r="J2844" i="1" s="1"/>
  <c r="I2837" i="1"/>
  <c r="J2837" i="1" s="1"/>
  <c r="I2375" i="1"/>
  <c r="J2375" i="1" s="1"/>
  <c r="I2185" i="1"/>
  <c r="J2185" i="1" s="1"/>
  <c r="I2937" i="1"/>
  <c r="J2937" i="1" s="1"/>
  <c r="I3420" i="1"/>
  <c r="J3420" i="1" s="1"/>
  <c r="I3412" i="1"/>
  <c r="J3412" i="1" s="1"/>
  <c r="I3396" i="1"/>
  <c r="J3396" i="1" s="1"/>
  <c r="I3388" i="1"/>
  <c r="J3388" i="1" s="1"/>
  <c r="I3364" i="1"/>
  <c r="J3364" i="1" s="1"/>
  <c r="I3348" i="1"/>
  <c r="J3348" i="1" s="1"/>
  <c r="I3324" i="1"/>
  <c r="J3324" i="1" s="1"/>
  <c r="I3316" i="1"/>
  <c r="J3316" i="1" s="1"/>
  <c r="I3308" i="1"/>
  <c r="J3308" i="1" s="1"/>
  <c r="I3300" i="1"/>
  <c r="J3300" i="1" s="1"/>
  <c r="I3284" i="1"/>
  <c r="J3284" i="1" s="1"/>
  <c r="I3236" i="1"/>
  <c r="J3236" i="1" s="1"/>
  <c r="I3228" i="1"/>
  <c r="J3228" i="1" s="1"/>
  <c r="I3220" i="1"/>
  <c r="J3220" i="1" s="1"/>
  <c r="I3212" i="1"/>
  <c r="J3212" i="1" s="1"/>
  <c r="I3204" i="1"/>
  <c r="J3204" i="1" s="1"/>
  <c r="I3148" i="1"/>
  <c r="J3148" i="1" s="1"/>
  <c r="I3139" i="1"/>
  <c r="J3139" i="1" s="1"/>
  <c r="I3130" i="1"/>
  <c r="J3130" i="1" s="1"/>
  <c r="I3121" i="1"/>
  <c r="J3121" i="1" s="1"/>
  <c r="I3086" i="1"/>
  <c r="J3086" i="1" s="1"/>
  <c r="I3053" i="1"/>
  <c r="J3053" i="1" s="1"/>
  <c r="I3037" i="1"/>
  <c r="J3037" i="1" s="1"/>
  <c r="I2960" i="1"/>
  <c r="J2960" i="1" s="1"/>
  <c r="I2947" i="1"/>
  <c r="J2947" i="1" s="1"/>
  <c r="I2843" i="1"/>
  <c r="J2843" i="1" s="1"/>
  <c r="I2672" i="1"/>
  <c r="J2672" i="1" s="1"/>
  <c r="I2584" i="1"/>
  <c r="J2584" i="1" s="1"/>
  <c r="I2528" i="1"/>
  <c r="J2528" i="1" s="1"/>
  <c r="I48" i="1"/>
  <c r="J48" i="1" s="1"/>
  <c r="I121" i="1"/>
  <c r="J121" i="1" s="1"/>
  <c r="I210" i="1"/>
  <c r="J210" i="1" s="1"/>
  <c r="I1219" i="1"/>
  <c r="J1219" i="1" s="1"/>
  <c r="I852" i="1"/>
  <c r="J852" i="1" s="1"/>
  <c r="I671" i="1"/>
  <c r="J671" i="1" s="1"/>
  <c r="I951" i="1"/>
  <c r="J951" i="1" s="1"/>
  <c r="I304" i="1"/>
  <c r="J304" i="1" s="1"/>
  <c r="I392" i="1"/>
  <c r="J392" i="1" s="1"/>
  <c r="I760" i="1"/>
  <c r="J760" i="1" s="1"/>
  <c r="I1041" i="1"/>
  <c r="J1041" i="1" s="1"/>
  <c r="I482" i="1"/>
  <c r="J482" i="1" s="1"/>
  <c r="I570" i="1"/>
  <c r="J570" i="1" s="1"/>
  <c r="I1130" i="1"/>
  <c r="J1130" i="1" s="1"/>
  <c r="I2021" i="1"/>
  <c r="J2021" i="1" s="1"/>
  <c r="I2109" i="1"/>
  <c r="J2109" i="1" s="1"/>
  <c r="I2206" i="1"/>
  <c r="J2206" i="1" s="1"/>
  <c r="I1308" i="1"/>
  <c r="J1308" i="1" s="1"/>
  <c r="I2295" i="1"/>
  <c r="J2295" i="1" s="1"/>
  <c r="I2583" i="1"/>
  <c r="J2583" i="1" s="1"/>
  <c r="I2671" i="1"/>
  <c r="J2671" i="1" s="1"/>
  <c r="I2759" i="1"/>
  <c r="J2759" i="1" s="1"/>
  <c r="I1496" i="1"/>
  <c r="J1496" i="1" s="1"/>
  <c r="I1576" i="1"/>
  <c r="J1576" i="1" s="1"/>
  <c r="I1397" i="1"/>
  <c r="J1397" i="1" s="1"/>
  <c r="I1665" i="1"/>
  <c r="J1665" i="1" s="1"/>
  <c r="I2857" i="1"/>
  <c r="J2857" i="1" s="1"/>
  <c r="I1754" i="1"/>
  <c r="J1754" i="1" s="1"/>
  <c r="I1843" i="1"/>
  <c r="J1843" i="1" s="1"/>
  <c r="I2395" i="1"/>
  <c r="J2395" i="1" s="1"/>
  <c r="I2483" i="1"/>
  <c r="J2483" i="1" s="1"/>
  <c r="I1932" i="1"/>
  <c r="J1932" i="1" s="1"/>
  <c r="I22" i="1"/>
  <c r="J22" i="1" s="1"/>
  <c r="I97" i="1"/>
  <c r="J97" i="1" s="1"/>
  <c r="I1019" i="1"/>
  <c r="J1019" i="1" s="1"/>
  <c r="I273" i="1"/>
  <c r="J273" i="1" s="1"/>
  <c r="I460" i="1"/>
  <c r="J460" i="1" s="1"/>
  <c r="I548" i="1"/>
  <c r="J548" i="1" s="1"/>
  <c r="I829" i="1"/>
  <c r="J829" i="1" s="1"/>
  <c r="I1197" i="1"/>
  <c r="J1197" i="1" s="1"/>
  <c r="I646" i="1"/>
  <c r="J646" i="1" s="1"/>
  <c r="I926" i="1"/>
  <c r="J926" i="1" s="1"/>
  <c r="I1286" i="1"/>
  <c r="J1286" i="1" s="1"/>
  <c r="I1375" i="1"/>
  <c r="J1375" i="1" s="1"/>
  <c r="I181" i="1"/>
  <c r="J181" i="1" s="1"/>
  <c r="I370" i="1"/>
  <c r="J370" i="1" s="1"/>
  <c r="I738" i="1"/>
  <c r="J738" i="1" s="1"/>
  <c r="I1909" i="1"/>
  <c r="J1909" i="1" s="1"/>
  <c r="I2181" i="1"/>
  <c r="J2181" i="1" s="1"/>
  <c r="I2461" i="1"/>
  <c r="J2461" i="1" s="1"/>
  <c r="I1822" i="1"/>
  <c r="J1822" i="1" s="1"/>
  <c r="I2558" i="1"/>
  <c r="J2558" i="1" s="1"/>
  <c r="I2087" i="1"/>
  <c r="J2087" i="1" s="1"/>
  <c r="I3023" i="1"/>
  <c r="J3023" i="1" s="1"/>
  <c r="I1472" i="1"/>
  <c r="J1472" i="1" s="1"/>
  <c r="I2000" i="1"/>
  <c r="J2000" i="1" s="1"/>
  <c r="I2272" i="1"/>
  <c r="J2272" i="1" s="1"/>
  <c r="I2833" i="1"/>
  <c r="J2833" i="1" s="1"/>
  <c r="I1554" i="1"/>
  <c r="J1554" i="1" s="1"/>
  <c r="I2370" i="1"/>
  <c r="J2370" i="1" s="1"/>
  <c r="I2650" i="1"/>
  <c r="J2650" i="1" s="1"/>
  <c r="I1731" i="1"/>
  <c r="J1731" i="1" s="1"/>
  <c r="I1108" i="1"/>
  <c r="J1108" i="1" s="1"/>
  <c r="I1644" i="1"/>
  <c r="J1644" i="1" s="1"/>
  <c r="I2932" i="1"/>
  <c r="J2932" i="1" s="1"/>
  <c r="I604" i="1"/>
  <c r="J604" i="1" s="1"/>
  <c r="I886" i="1"/>
  <c r="J886" i="1" s="1"/>
  <c r="I2142" i="1"/>
  <c r="J2142" i="1" s="1"/>
  <c r="I1431" i="1"/>
  <c r="J1431" i="1" s="1"/>
  <c r="I2329" i="1"/>
  <c r="J2329" i="1" s="1"/>
  <c r="I2890" i="1"/>
  <c r="J2890" i="1" s="1"/>
  <c r="I2516" i="1"/>
  <c r="J2516" i="1" s="1"/>
  <c r="I94" i="1"/>
  <c r="J94" i="1" s="1"/>
  <c r="I366" i="1"/>
  <c r="J366" i="1" s="1"/>
  <c r="I734" i="1"/>
  <c r="J734" i="1" s="1"/>
  <c r="I179" i="1"/>
  <c r="J179" i="1" s="1"/>
  <c r="I1015" i="1"/>
  <c r="J1015" i="1" s="1"/>
  <c r="I456" i="1"/>
  <c r="J456" i="1" s="1"/>
  <c r="I544" i="1"/>
  <c r="J544" i="1" s="1"/>
  <c r="I1104" i="1"/>
  <c r="J1104" i="1" s="1"/>
  <c r="I825" i="1"/>
  <c r="J825" i="1" s="1"/>
  <c r="I1193" i="1"/>
  <c r="J1193" i="1" s="1"/>
  <c r="I271" i="1"/>
  <c r="J271" i="1" s="1"/>
  <c r="I642" i="1"/>
  <c r="J642" i="1" s="1"/>
  <c r="I922" i="1"/>
  <c r="J922" i="1" s="1"/>
  <c r="I1282" i="1"/>
  <c r="J1282" i="1" s="1"/>
  <c r="I2269" i="1"/>
  <c r="J2269" i="1" s="1"/>
  <c r="I2645" i="1"/>
  <c r="J2645" i="1" s="1"/>
  <c r="I2733" i="1"/>
  <c r="J2733" i="1" s="1"/>
  <c r="I2829" i="1"/>
  <c r="J2829" i="1" s="1"/>
  <c r="I1550" i="1"/>
  <c r="J1550" i="1" s="1"/>
  <c r="I2366" i="1"/>
  <c r="J2366" i="1" s="1"/>
  <c r="I1639" i="1"/>
  <c r="J1639" i="1" s="1"/>
  <c r="I1728" i="1"/>
  <c r="J1728" i="1" s="1"/>
  <c r="I1817" i="1"/>
  <c r="J1817" i="1" s="1"/>
  <c r="I2177" i="1"/>
  <c r="J2177" i="1" s="1"/>
  <c r="I2457" i="1"/>
  <c r="J2457" i="1" s="1"/>
  <c r="I1371" i="1"/>
  <c r="J1371" i="1" s="1"/>
  <c r="I1906" i="1"/>
  <c r="J1906" i="1" s="1"/>
  <c r="I2554" i="1"/>
  <c r="J2554" i="1" s="1"/>
  <c r="I1995" i="1"/>
  <c r="J1995" i="1" s="1"/>
  <c r="I2083" i="1"/>
  <c r="J2083" i="1" s="1"/>
  <c r="I1468" i="1"/>
  <c r="J1468" i="1" s="1"/>
  <c r="I3108" i="1"/>
  <c r="J3108" i="1" s="1"/>
  <c r="I3419" i="1"/>
  <c r="J3419" i="1" s="1"/>
  <c r="I3411" i="1"/>
  <c r="J3411" i="1" s="1"/>
  <c r="I3395" i="1"/>
  <c r="J3395" i="1" s="1"/>
  <c r="I3347" i="1"/>
  <c r="J3347" i="1" s="1"/>
  <c r="I3323" i="1"/>
  <c r="J3323" i="1" s="1"/>
  <c r="I3315" i="1"/>
  <c r="J3315" i="1" s="1"/>
  <c r="I3307" i="1"/>
  <c r="J3307" i="1" s="1"/>
  <c r="I3299" i="1"/>
  <c r="J3299" i="1" s="1"/>
  <c r="I3291" i="1"/>
  <c r="J3291" i="1" s="1"/>
  <c r="I3283" i="1"/>
  <c r="J3283" i="1" s="1"/>
  <c r="I3259" i="1"/>
  <c r="J3259" i="1" s="1"/>
  <c r="I3235" i="1"/>
  <c r="J3235" i="1" s="1"/>
  <c r="I3227" i="1"/>
  <c r="J3227" i="1" s="1"/>
  <c r="I3219" i="1"/>
  <c r="J3219" i="1" s="1"/>
  <c r="I3211" i="1"/>
  <c r="J3211" i="1" s="1"/>
  <c r="I3195" i="1"/>
  <c r="J3195" i="1" s="1"/>
  <c r="I3147" i="1"/>
  <c r="J3147" i="1" s="1"/>
  <c r="I3138" i="1"/>
  <c r="J3138" i="1" s="1"/>
  <c r="I3129" i="1"/>
  <c r="J3129" i="1" s="1"/>
  <c r="I3120" i="1"/>
  <c r="J3120" i="1" s="1"/>
  <c r="I3112" i="1"/>
  <c r="J3112" i="1" s="1"/>
  <c r="I3085" i="1"/>
  <c r="J3085" i="1" s="1"/>
  <c r="I3051" i="1"/>
  <c r="J3051" i="1" s="1"/>
  <c r="I3035" i="1"/>
  <c r="J3035" i="1" s="1"/>
  <c r="I2992" i="1"/>
  <c r="J2992" i="1" s="1"/>
  <c r="I2982" i="1"/>
  <c r="J2982" i="1" s="1"/>
  <c r="I2974" i="1"/>
  <c r="J2974" i="1" s="1"/>
  <c r="I2958" i="1"/>
  <c r="J2958" i="1" s="1"/>
  <c r="I2944" i="1"/>
  <c r="J2944" i="1" s="1"/>
  <c r="I2872" i="1"/>
  <c r="J2872" i="1" s="1"/>
  <c r="I2755" i="1"/>
  <c r="J2755" i="1" s="1"/>
  <c r="I643" i="1"/>
  <c r="J643" i="1" s="1"/>
  <c r="I923" i="1"/>
  <c r="J923" i="1" s="1"/>
  <c r="I1022" i="1"/>
  <c r="J1022" i="1" s="1"/>
  <c r="I367" i="1"/>
  <c r="J367" i="1" s="1"/>
  <c r="I551" i="1"/>
  <c r="J551" i="1" s="1"/>
  <c r="I735" i="1"/>
  <c r="J735" i="1" s="1"/>
  <c r="I1111" i="1"/>
  <c r="J1111" i="1" s="1"/>
  <c r="I457" i="1"/>
  <c r="J457" i="1" s="1"/>
  <c r="I1289" i="1"/>
  <c r="J1289" i="1" s="1"/>
  <c r="I826" i="1"/>
  <c r="J826" i="1" s="1"/>
  <c r="I1194" i="1"/>
  <c r="J1194" i="1" s="1"/>
  <c r="I1378" i="1"/>
  <c r="J1378" i="1" s="1"/>
  <c r="I1469" i="1"/>
  <c r="J1469" i="1" s="1"/>
  <c r="I1997" i="1"/>
  <c r="J1997" i="1" s="1"/>
  <c r="I1734" i="1"/>
  <c r="J1734" i="1" s="1"/>
  <c r="I2646" i="1"/>
  <c r="J2646" i="1" s="1"/>
  <c r="I2830" i="1"/>
  <c r="J2830" i="1" s="1"/>
  <c r="I1551" i="1"/>
  <c r="J1551" i="1" s="1"/>
  <c r="I2367" i="1"/>
  <c r="J2367" i="1" s="1"/>
  <c r="I2935" i="1"/>
  <c r="J2935" i="1" s="1"/>
  <c r="I1912" i="1"/>
  <c r="J1912" i="1" s="1"/>
  <c r="I1641" i="1"/>
  <c r="J1641" i="1" s="1"/>
  <c r="I2561" i="1"/>
  <c r="J2561" i="1" s="1"/>
  <c r="I2090" i="1"/>
  <c r="J2090" i="1" s="1"/>
  <c r="I2178" i="1"/>
  <c r="J2178" i="1" s="1"/>
  <c r="I2458" i="1"/>
  <c r="J2458" i="1" s="1"/>
  <c r="I3026" i="1"/>
  <c r="J3026" i="1" s="1"/>
  <c r="I1819" i="1"/>
  <c r="J1819" i="1" s="1"/>
  <c r="I2275" i="1"/>
  <c r="J2275" i="1" s="1"/>
  <c r="I2740" i="1"/>
  <c r="J2740" i="1" s="1"/>
  <c r="I154" i="1"/>
  <c r="J154" i="1" s="1"/>
  <c r="I244" i="1"/>
  <c r="J244" i="1" s="1"/>
  <c r="I153" i="1"/>
  <c r="J153" i="1" s="1"/>
  <c r="I243" i="1"/>
  <c r="J243" i="1" s="1"/>
  <c r="I1067" i="1"/>
  <c r="J1067" i="1" s="1"/>
  <c r="I508" i="1"/>
  <c r="J508" i="1" s="1"/>
  <c r="I1245" i="1"/>
  <c r="J1245" i="1" s="1"/>
  <c r="I598" i="1"/>
  <c r="J598" i="1" s="1"/>
  <c r="I880" i="1"/>
  <c r="J880" i="1" s="1"/>
  <c r="I697" i="1"/>
  <c r="J697" i="1" s="1"/>
  <c r="I977" i="1"/>
  <c r="J977" i="1" s="1"/>
  <c r="I1425" i="1"/>
  <c r="J1425" i="1" s="1"/>
  <c r="I330" i="1"/>
  <c r="J330" i="1" s="1"/>
  <c r="I418" i="1"/>
  <c r="J418" i="1" s="1"/>
  <c r="I786" i="1"/>
  <c r="J786" i="1" s="1"/>
  <c r="I1334" i="1"/>
  <c r="J1334" i="1" s="1"/>
  <c r="I1869" i="1"/>
  <c r="J1869" i="1" s="1"/>
  <c r="I2421" i="1"/>
  <c r="J2421" i="1" s="1"/>
  <c r="I2885" i="1"/>
  <c r="J2885" i="1" s="1"/>
  <c r="I1958" i="1"/>
  <c r="J1958" i="1" s="1"/>
  <c r="I2047" i="1"/>
  <c r="J2047" i="1" s="1"/>
  <c r="I2511" i="1"/>
  <c r="J2511" i="1" s="1"/>
  <c r="I2983" i="1"/>
  <c r="J2983" i="1" s="1"/>
  <c r="I2232" i="1"/>
  <c r="J2232" i="1" s="1"/>
  <c r="I2137" i="1"/>
  <c r="J2137" i="1" s="1"/>
  <c r="I2609" i="1"/>
  <c r="J2609" i="1" s="1"/>
  <c r="I2697" i="1"/>
  <c r="J2697" i="1" s="1"/>
  <c r="I1602" i="1"/>
  <c r="J1602" i="1" s="1"/>
  <c r="I1156" i="1"/>
  <c r="J1156" i="1" s="1"/>
  <c r="I1523" i="1"/>
  <c r="J1523" i="1" s="1"/>
  <c r="I1691" i="1"/>
  <c r="J1691" i="1" s="1"/>
  <c r="I2323" i="1"/>
  <c r="J2323" i="1" s="1"/>
  <c r="I1780" i="1"/>
  <c r="J1780" i="1" s="1"/>
  <c r="I364" i="1"/>
  <c r="J364" i="1" s="1"/>
  <c r="I732" i="1"/>
  <c r="J732" i="1" s="1"/>
  <c r="I1013" i="1"/>
  <c r="J1013" i="1" s="1"/>
  <c r="I454" i="1"/>
  <c r="J454" i="1" s="1"/>
  <c r="I542" i="1"/>
  <c r="J542" i="1" s="1"/>
  <c r="I1102" i="1"/>
  <c r="J1102" i="1" s="1"/>
  <c r="I823" i="1"/>
  <c r="J823" i="1" s="1"/>
  <c r="I1191" i="1"/>
  <c r="J1191" i="1" s="1"/>
  <c r="I640" i="1"/>
  <c r="J640" i="1" s="1"/>
  <c r="I920" i="1"/>
  <c r="J920" i="1" s="1"/>
  <c r="I1280" i="1"/>
  <c r="J1280" i="1" s="1"/>
  <c r="I1369" i="1"/>
  <c r="J1369" i="1" s="1"/>
  <c r="I1637" i="1"/>
  <c r="J1637" i="1" s="1"/>
  <c r="I1726" i="1"/>
  <c r="J1726" i="1" s="1"/>
  <c r="I2926" i="1"/>
  <c r="J2926" i="1" s="1"/>
  <c r="I1815" i="1"/>
  <c r="J1815" i="1" s="1"/>
  <c r="I2175" i="1"/>
  <c r="J2175" i="1" s="1"/>
  <c r="I2455" i="1"/>
  <c r="J2455" i="1" s="1"/>
  <c r="I1904" i="1"/>
  <c r="J1904" i="1" s="1"/>
  <c r="I1993" i="1"/>
  <c r="J1993" i="1" s="1"/>
  <c r="I2081" i="1"/>
  <c r="J2081" i="1" s="1"/>
  <c r="I3017" i="1"/>
  <c r="J3017" i="1" s="1"/>
  <c r="I1466" i="1"/>
  <c r="J1466" i="1" s="1"/>
  <c r="I3106" i="1"/>
  <c r="J3106" i="1" s="1"/>
  <c r="I2267" i="1"/>
  <c r="J2267" i="1" s="1"/>
  <c r="I1548" i="1"/>
  <c r="J1548" i="1" s="1"/>
  <c r="I2364" i="1"/>
  <c r="J2364" i="1" s="1"/>
  <c r="I3410" i="1"/>
  <c r="J3410" i="1" s="1"/>
  <c r="I3402" i="1"/>
  <c r="J3402" i="1" s="1"/>
  <c r="I3394" i="1"/>
  <c r="J3394" i="1" s="1"/>
  <c r="I3378" i="1"/>
  <c r="J3378" i="1" s="1"/>
  <c r="I3322" i="1"/>
  <c r="J3322" i="1" s="1"/>
  <c r="I3314" i="1"/>
  <c r="J3314" i="1" s="1"/>
  <c r="I3306" i="1"/>
  <c r="J3306" i="1" s="1"/>
  <c r="I3298" i="1"/>
  <c r="J3298" i="1" s="1"/>
  <c r="I3282" i="1"/>
  <c r="J3282" i="1" s="1"/>
  <c r="I3258" i="1"/>
  <c r="J3258" i="1" s="1"/>
  <c r="I3234" i="1"/>
  <c r="J3234" i="1" s="1"/>
  <c r="I3226" i="1"/>
  <c r="J3226" i="1" s="1"/>
  <c r="I3218" i="1"/>
  <c r="J3218" i="1" s="1"/>
  <c r="I3210" i="1"/>
  <c r="J3210" i="1" s="1"/>
  <c r="I3202" i="1"/>
  <c r="J3202" i="1" s="1"/>
  <c r="I3170" i="1"/>
  <c r="J3170" i="1" s="1"/>
  <c r="I3146" i="1"/>
  <c r="J3146" i="1" s="1"/>
  <c r="I3128" i="1"/>
  <c r="J3128" i="1" s="1"/>
  <c r="I3111" i="1"/>
  <c r="J3111" i="1" s="1"/>
  <c r="I3048" i="1"/>
  <c r="J3048" i="1" s="1"/>
  <c r="I3032" i="1"/>
  <c r="J3032" i="1" s="1"/>
  <c r="I2973" i="1"/>
  <c r="J2973" i="1" s="1"/>
  <c r="I2957" i="1"/>
  <c r="J2957" i="1" s="1"/>
  <c r="I2941" i="1"/>
  <c r="J2941" i="1" s="1"/>
  <c r="I2867" i="1"/>
  <c r="J2867" i="1" s="1"/>
  <c r="I2752" i="1"/>
  <c r="J2752" i="1" s="1"/>
  <c r="I2731" i="1"/>
  <c r="J2731" i="1" s="1"/>
  <c r="I2667" i="1"/>
  <c r="J2667" i="1" s="1"/>
  <c r="I2643" i="1"/>
  <c r="J2643" i="1" s="1"/>
  <c r="I2579" i="1"/>
  <c r="J2579" i="1" s="1"/>
  <c r="I119" i="1"/>
  <c r="J119" i="1" s="1"/>
  <c r="I208" i="1"/>
  <c r="J208" i="1" s="1"/>
  <c r="I45" i="1"/>
  <c r="J45" i="1" s="1"/>
  <c r="I669" i="1"/>
  <c r="J669" i="1" s="1"/>
  <c r="I949" i="1"/>
  <c r="J949" i="1" s="1"/>
  <c r="I302" i="1"/>
  <c r="J302" i="1" s="1"/>
  <c r="I390" i="1"/>
  <c r="J390" i="1" s="1"/>
  <c r="I758" i="1"/>
  <c r="J758" i="1" s="1"/>
  <c r="I1039" i="1"/>
  <c r="J1039" i="1" s="1"/>
  <c r="I480" i="1"/>
  <c r="J480" i="1" s="1"/>
  <c r="I568" i="1"/>
  <c r="J568" i="1" s="1"/>
  <c r="I1128" i="1"/>
  <c r="J1128" i="1" s="1"/>
  <c r="I1217" i="1"/>
  <c r="J1217" i="1" s="1"/>
  <c r="I850" i="1"/>
  <c r="J850" i="1" s="1"/>
  <c r="I1306" i="1"/>
  <c r="J1306" i="1" s="1"/>
  <c r="I2293" i="1"/>
  <c r="J2293" i="1" s="1"/>
  <c r="I2581" i="1"/>
  <c r="J2581" i="1" s="1"/>
  <c r="I2669" i="1"/>
  <c r="J2669" i="1" s="1"/>
  <c r="I2757" i="1"/>
  <c r="J2757" i="1" s="1"/>
  <c r="I1494" i="1"/>
  <c r="J1494" i="1" s="1"/>
  <c r="I1574" i="1"/>
  <c r="J1574" i="1" s="1"/>
  <c r="I1395" i="1"/>
  <c r="J1395" i="1" s="1"/>
  <c r="I1663" i="1"/>
  <c r="J1663" i="1" s="1"/>
  <c r="I2855" i="1"/>
  <c r="J2855" i="1" s="1"/>
  <c r="I1752" i="1"/>
  <c r="J1752" i="1" s="1"/>
  <c r="I1841" i="1"/>
  <c r="J1841" i="1" s="1"/>
  <c r="I2393" i="1"/>
  <c r="J2393" i="1" s="1"/>
  <c r="I2481" i="1"/>
  <c r="J2481" i="1" s="1"/>
  <c r="I1930" i="1"/>
  <c r="J1930" i="1" s="1"/>
  <c r="I2019" i="1"/>
  <c r="J2019" i="1" s="1"/>
  <c r="I2107" i="1"/>
  <c r="J2107" i="1" s="1"/>
  <c r="I2204" i="1"/>
  <c r="J2204" i="1" s="1"/>
  <c r="I3044" i="1"/>
  <c r="J3044" i="1" s="1"/>
  <c r="I3132" i="1"/>
  <c r="J3132" i="1" s="1"/>
  <c r="I30" i="1"/>
  <c r="J30" i="1" s="1"/>
  <c r="I104" i="1"/>
  <c r="J104" i="1" s="1"/>
  <c r="I193" i="1"/>
  <c r="J193" i="1" s="1"/>
  <c r="I835" i="1"/>
  <c r="J835" i="1" s="1"/>
  <c r="I654" i="1"/>
  <c r="J654" i="1" s="1"/>
  <c r="I934" i="1"/>
  <c r="J934" i="1" s="1"/>
  <c r="I375" i="1"/>
  <c r="J375" i="1" s="1"/>
  <c r="I743" i="1"/>
  <c r="J743" i="1" s="1"/>
  <c r="I1024" i="1"/>
  <c r="J1024" i="1" s="1"/>
  <c r="I465" i="1"/>
  <c r="J465" i="1" s="1"/>
  <c r="I553" i="1"/>
  <c r="J553" i="1" s="1"/>
  <c r="I1113" i="1"/>
  <c r="J1113" i="1" s="1"/>
  <c r="I287" i="1"/>
  <c r="J287" i="1" s="1"/>
  <c r="I1202" i="1"/>
  <c r="J1202" i="1" s="1"/>
  <c r="I2189" i="1"/>
  <c r="J2189" i="1" s="1"/>
  <c r="I2278" i="1"/>
  <c r="J2278" i="1" s="1"/>
  <c r="I2566" i="1"/>
  <c r="J2566" i="1" s="1"/>
  <c r="I2654" i="1"/>
  <c r="J2654" i="1" s="1"/>
  <c r="I2742" i="1"/>
  <c r="J2742" i="1" s="1"/>
  <c r="I1479" i="1"/>
  <c r="J1479" i="1" s="1"/>
  <c r="I1559" i="1"/>
  <c r="J1559" i="1" s="1"/>
  <c r="I1380" i="1"/>
  <c r="J1380" i="1" s="1"/>
  <c r="I1648" i="1"/>
  <c r="J1648" i="1" s="1"/>
  <c r="I1737" i="1"/>
  <c r="J1737" i="1" s="1"/>
  <c r="I1291" i="1"/>
  <c r="J1291" i="1" s="1"/>
  <c r="I1826" i="1"/>
  <c r="J1826" i="1" s="1"/>
  <c r="I2378" i="1"/>
  <c r="J2378" i="1" s="1"/>
  <c r="I2466" i="1"/>
  <c r="J2466" i="1" s="1"/>
  <c r="I1915" i="1"/>
  <c r="J1915" i="1" s="1"/>
  <c r="I2004" i="1"/>
  <c r="J2004" i="1" s="1"/>
  <c r="I2092" i="1"/>
  <c r="J2092" i="1" s="1"/>
  <c r="I2940" i="1"/>
  <c r="J2940" i="1" s="1"/>
  <c r="I177" i="1"/>
  <c r="J177" i="1" s="1"/>
  <c r="I93" i="1"/>
  <c r="J93" i="1" s="1"/>
  <c r="I365" i="1"/>
  <c r="J365" i="1" s="1"/>
  <c r="I733" i="1"/>
  <c r="J733" i="1" s="1"/>
  <c r="I1014" i="1"/>
  <c r="J1014" i="1" s="1"/>
  <c r="I455" i="1"/>
  <c r="J455" i="1" s="1"/>
  <c r="I543" i="1"/>
  <c r="J543" i="1" s="1"/>
  <c r="I1103" i="1"/>
  <c r="J1103" i="1" s="1"/>
  <c r="I269" i="1"/>
  <c r="J269" i="1" s="1"/>
  <c r="I824" i="1"/>
  <c r="J824" i="1" s="1"/>
  <c r="I1192" i="1"/>
  <c r="J1192" i="1" s="1"/>
  <c r="I641" i="1"/>
  <c r="J641" i="1" s="1"/>
  <c r="I921" i="1"/>
  <c r="J921" i="1" s="1"/>
  <c r="I1281" i="1"/>
  <c r="J1281" i="1" s="1"/>
  <c r="I1370" i="1"/>
  <c r="J1370" i="1" s="1"/>
  <c r="I1549" i="1"/>
  <c r="J1549" i="1" s="1"/>
  <c r="I2365" i="1"/>
  <c r="J2365" i="1" s="1"/>
  <c r="I1638" i="1"/>
  <c r="J1638" i="1" s="1"/>
  <c r="I1727" i="1"/>
  <c r="J1727" i="1" s="1"/>
  <c r="I2927" i="1"/>
  <c r="J2927" i="1" s="1"/>
  <c r="I1816" i="1"/>
  <c r="J1816" i="1" s="1"/>
  <c r="I2176" i="1"/>
  <c r="J2176" i="1" s="1"/>
  <c r="I2456" i="1"/>
  <c r="J2456" i="1" s="1"/>
  <c r="I1905" i="1"/>
  <c r="J1905" i="1" s="1"/>
  <c r="I2553" i="1"/>
  <c r="J2553" i="1" s="1"/>
  <c r="I1994" i="1"/>
  <c r="J1994" i="1" s="1"/>
  <c r="I2082" i="1"/>
  <c r="J2082" i="1" s="1"/>
  <c r="I3018" i="1"/>
  <c r="J3018" i="1" s="1"/>
  <c r="I1467" i="1"/>
  <c r="J1467" i="1" s="1"/>
  <c r="I2268" i="1"/>
  <c r="J2268" i="1" s="1"/>
  <c r="I2644" i="1"/>
  <c r="J2644" i="1" s="1"/>
  <c r="I2732" i="1"/>
  <c r="J2732" i="1" s="1"/>
  <c r="I2828" i="1"/>
  <c r="J2828" i="1" s="1"/>
  <c r="I92" i="1"/>
  <c r="J92" i="1" s="1"/>
  <c r="I268" i="1"/>
  <c r="J268" i="1" s="1"/>
  <c r="I176" i="1"/>
  <c r="J176" i="1" s="1"/>
  <c r="I363" i="1"/>
  <c r="J363" i="1" s="1"/>
  <c r="I731" i="1"/>
  <c r="J731" i="1" s="1"/>
  <c r="I1012" i="1"/>
  <c r="J1012" i="1" s="1"/>
  <c r="I21" i="1"/>
  <c r="J21" i="1" s="1"/>
  <c r="I453" i="1"/>
  <c r="J453" i="1" s="1"/>
  <c r="I541" i="1"/>
  <c r="J541" i="1" s="1"/>
  <c r="I1101" i="1"/>
  <c r="J1101" i="1" s="1"/>
  <c r="I822" i="1"/>
  <c r="J822" i="1" s="1"/>
  <c r="I1190" i="1"/>
  <c r="J1190" i="1" s="1"/>
  <c r="I639" i="1"/>
  <c r="J639" i="1" s="1"/>
  <c r="I919" i="1"/>
  <c r="J919" i="1" s="1"/>
  <c r="I1279" i="1"/>
  <c r="J1279" i="1" s="1"/>
  <c r="I1368" i="1"/>
  <c r="J1368" i="1" s="1"/>
  <c r="I1725" i="1"/>
  <c r="J1725" i="1" s="1"/>
  <c r="I2925" i="1"/>
  <c r="J2925" i="1" s="1"/>
  <c r="I1814" i="1"/>
  <c r="J1814" i="1" s="1"/>
  <c r="I2174" i="1"/>
  <c r="J2174" i="1" s="1"/>
  <c r="I2454" i="1"/>
  <c r="J2454" i="1" s="1"/>
  <c r="I1903" i="1"/>
  <c r="J1903" i="1" s="1"/>
  <c r="I2551" i="1"/>
  <c r="J2551" i="1" s="1"/>
  <c r="I1992" i="1"/>
  <c r="J1992" i="1" s="1"/>
  <c r="I2080" i="1"/>
  <c r="J2080" i="1" s="1"/>
  <c r="I1465" i="1"/>
  <c r="J1465" i="1" s="1"/>
  <c r="I2266" i="1"/>
  <c r="J2266" i="1" s="1"/>
  <c r="I2642" i="1"/>
  <c r="J2642" i="1" s="1"/>
  <c r="I2730" i="1"/>
  <c r="J2730" i="1" s="1"/>
  <c r="I2826" i="1"/>
  <c r="J2826" i="1" s="1"/>
  <c r="I1547" i="1"/>
  <c r="J1547" i="1" s="1"/>
  <c r="I2363" i="1"/>
  <c r="J2363" i="1" s="1"/>
  <c r="I1636" i="1"/>
  <c r="J1636" i="1" s="1"/>
  <c r="I3417" i="1"/>
  <c r="J3417" i="1" s="1"/>
  <c r="I3409" i="1"/>
  <c r="J3409" i="1" s="1"/>
  <c r="I3401" i="1"/>
  <c r="J3401" i="1" s="1"/>
  <c r="I3393" i="1"/>
  <c r="J3393" i="1" s="1"/>
  <c r="I3377" i="1"/>
  <c r="J3377" i="1" s="1"/>
  <c r="I3353" i="1"/>
  <c r="J3353" i="1" s="1"/>
  <c r="I3337" i="1"/>
  <c r="J3337" i="1" s="1"/>
  <c r="I3321" i="1"/>
  <c r="J3321" i="1" s="1"/>
  <c r="I3313" i="1"/>
  <c r="J3313" i="1" s="1"/>
  <c r="I3305" i="1"/>
  <c r="J3305" i="1" s="1"/>
  <c r="I3297" i="1"/>
  <c r="J3297" i="1" s="1"/>
  <c r="I3289" i="1"/>
  <c r="J3289" i="1" s="1"/>
  <c r="I3273" i="1"/>
  <c r="J3273" i="1" s="1"/>
  <c r="I3249" i="1"/>
  <c r="J3249" i="1" s="1"/>
  <c r="I3233" i="1"/>
  <c r="J3233" i="1" s="1"/>
  <c r="I3225" i="1"/>
  <c r="J3225" i="1" s="1"/>
  <c r="I3217" i="1"/>
  <c r="J3217" i="1" s="1"/>
  <c r="I3201" i="1"/>
  <c r="J3201" i="1" s="1"/>
  <c r="I3145" i="1"/>
  <c r="J3145" i="1" s="1"/>
  <c r="I3136" i="1"/>
  <c r="J3136" i="1" s="1"/>
  <c r="I3127" i="1"/>
  <c r="J3127" i="1" s="1"/>
  <c r="I3118" i="1"/>
  <c r="J3118" i="1" s="1"/>
  <c r="I3072" i="1"/>
  <c r="J3072" i="1" s="1"/>
  <c r="I3046" i="1"/>
  <c r="J3046" i="1" s="1"/>
  <c r="I3019" i="1"/>
  <c r="J3019" i="1" s="1"/>
  <c r="I2891" i="1"/>
  <c r="J2891" i="1" s="1"/>
  <c r="I2776" i="1"/>
  <c r="J2776" i="1" s="1"/>
  <c r="I2747" i="1"/>
  <c r="J2747" i="1" s="1"/>
  <c r="I2712" i="1"/>
  <c r="J2712" i="1" s="1"/>
  <c r="I2664" i="1"/>
  <c r="J2664" i="1" s="1"/>
  <c r="I2624" i="1"/>
  <c r="J2624" i="1" s="1"/>
  <c r="I2576" i="1"/>
  <c r="J2576" i="1" s="1"/>
  <c r="I124" i="1"/>
  <c r="J124" i="1" s="1"/>
  <c r="I307" i="1"/>
  <c r="J307" i="1" s="1"/>
  <c r="I395" i="1"/>
  <c r="J395" i="1" s="1"/>
  <c r="I763" i="1"/>
  <c r="J763" i="1" s="1"/>
  <c r="I1044" i="1"/>
  <c r="J1044" i="1" s="1"/>
  <c r="I213" i="1"/>
  <c r="J213" i="1" s="1"/>
  <c r="I485" i="1"/>
  <c r="J485" i="1" s="1"/>
  <c r="I573" i="1"/>
  <c r="J573" i="1" s="1"/>
  <c r="I1133" i="1"/>
  <c r="J1133" i="1" s="1"/>
  <c r="I1222" i="1"/>
  <c r="J1222" i="1" s="1"/>
  <c r="I51" i="1"/>
  <c r="J51" i="1" s="1"/>
  <c r="I855" i="1"/>
  <c r="J855" i="1" s="1"/>
  <c r="I1311" i="1"/>
  <c r="J1311" i="1" s="1"/>
  <c r="I1400" i="1"/>
  <c r="J1400" i="1" s="1"/>
  <c r="I674" i="1"/>
  <c r="J674" i="1" s="1"/>
  <c r="I954" i="1"/>
  <c r="J954" i="1" s="1"/>
  <c r="I1757" i="1"/>
  <c r="J1757" i="1" s="1"/>
  <c r="I1846" i="1"/>
  <c r="J1846" i="1" s="1"/>
  <c r="I2398" i="1"/>
  <c r="J2398" i="1" s="1"/>
  <c r="I2486" i="1"/>
  <c r="J2486" i="1" s="1"/>
  <c r="I1935" i="1"/>
  <c r="J1935" i="1" s="1"/>
  <c r="I2024" i="1"/>
  <c r="J2024" i="1" s="1"/>
  <c r="I2112" i="1"/>
  <c r="J2112" i="1" s="1"/>
  <c r="I2209" i="1"/>
  <c r="J2209" i="1" s="1"/>
  <c r="I3049" i="1"/>
  <c r="J3049" i="1" s="1"/>
  <c r="I2298" i="1"/>
  <c r="J2298" i="1" s="1"/>
  <c r="I2586" i="1"/>
  <c r="J2586" i="1" s="1"/>
  <c r="I2674" i="1"/>
  <c r="J2674" i="1" s="1"/>
  <c r="I2762" i="1"/>
  <c r="J2762" i="1" s="1"/>
  <c r="I1499" i="1"/>
  <c r="J1499" i="1" s="1"/>
  <c r="I1579" i="1"/>
  <c r="J1579" i="1" s="1"/>
  <c r="I1668" i="1"/>
  <c r="J1668" i="1" s="1"/>
  <c r="I2860" i="1"/>
  <c r="J2860" i="1" s="1"/>
  <c r="I196" i="1"/>
  <c r="J196" i="1" s="1"/>
  <c r="I33" i="1"/>
  <c r="J33" i="1" s="1"/>
  <c r="I1027" i="1"/>
  <c r="J1027" i="1" s="1"/>
  <c r="I290" i="1"/>
  <c r="J290" i="1" s="1"/>
  <c r="I468" i="1"/>
  <c r="J468" i="1" s="1"/>
  <c r="I556" i="1"/>
  <c r="J556" i="1" s="1"/>
  <c r="I1205" i="1"/>
  <c r="J1205" i="1" s="1"/>
  <c r="I107" i="1"/>
  <c r="J107" i="1" s="1"/>
  <c r="I838" i="1"/>
  <c r="J838" i="1" s="1"/>
  <c r="I1294" i="1"/>
  <c r="J1294" i="1" s="1"/>
  <c r="I1383" i="1"/>
  <c r="J1383" i="1" s="1"/>
  <c r="I657" i="1"/>
  <c r="J657" i="1" s="1"/>
  <c r="I937" i="1"/>
  <c r="J937" i="1" s="1"/>
  <c r="I378" i="1"/>
  <c r="J378" i="1" s="1"/>
  <c r="I746" i="1"/>
  <c r="J746" i="1" s="1"/>
  <c r="I1829" i="1"/>
  <c r="J1829" i="1" s="1"/>
  <c r="I2381" i="1"/>
  <c r="J2381" i="1" s="1"/>
  <c r="I2469" i="1"/>
  <c r="J2469" i="1" s="1"/>
  <c r="I1918" i="1"/>
  <c r="J1918" i="1" s="1"/>
  <c r="I1116" i="1"/>
  <c r="J1116" i="1" s="1"/>
  <c r="I2007" i="1"/>
  <c r="J2007" i="1" s="1"/>
  <c r="I2095" i="1"/>
  <c r="J2095" i="1" s="1"/>
  <c r="I2943" i="1"/>
  <c r="J2943" i="1" s="1"/>
  <c r="I2192" i="1"/>
  <c r="J2192" i="1" s="1"/>
  <c r="I2281" i="1"/>
  <c r="J2281" i="1" s="1"/>
  <c r="I2569" i="1"/>
  <c r="J2569" i="1" s="1"/>
  <c r="I2657" i="1"/>
  <c r="J2657" i="1" s="1"/>
  <c r="I2745" i="1"/>
  <c r="J2745" i="1" s="1"/>
  <c r="I1482" i="1"/>
  <c r="J1482" i="1" s="1"/>
  <c r="I1562" i="1"/>
  <c r="J1562" i="1" s="1"/>
  <c r="I1651" i="1"/>
  <c r="J1651" i="1" s="1"/>
  <c r="I1740" i="1"/>
  <c r="J1740" i="1" s="1"/>
  <c r="I106" i="1"/>
  <c r="J106" i="1" s="1"/>
  <c r="I32" i="1"/>
  <c r="J32" i="1" s="1"/>
  <c r="I289" i="1"/>
  <c r="J289" i="1" s="1"/>
  <c r="I467" i="1"/>
  <c r="J467" i="1" s="1"/>
  <c r="I555" i="1"/>
  <c r="J555" i="1" s="1"/>
  <c r="I1115" i="1"/>
  <c r="J1115" i="1" s="1"/>
  <c r="I837" i="1"/>
  <c r="J837" i="1" s="1"/>
  <c r="I1293" i="1"/>
  <c r="J1293" i="1" s="1"/>
  <c r="I656" i="1"/>
  <c r="J656" i="1" s="1"/>
  <c r="I936" i="1"/>
  <c r="J936" i="1" s="1"/>
  <c r="I377" i="1"/>
  <c r="J377" i="1" s="1"/>
  <c r="I745" i="1"/>
  <c r="J745" i="1" s="1"/>
  <c r="I195" i="1"/>
  <c r="J195" i="1" s="1"/>
  <c r="I1026" i="1"/>
  <c r="J1026" i="1" s="1"/>
  <c r="I1917" i="1"/>
  <c r="J1917" i="1" s="1"/>
  <c r="I2006" i="1"/>
  <c r="J2006" i="1" s="1"/>
  <c r="I2094" i="1"/>
  <c r="J2094" i="1" s="1"/>
  <c r="I2942" i="1"/>
  <c r="J2942" i="1" s="1"/>
  <c r="I2191" i="1"/>
  <c r="J2191" i="1" s="1"/>
  <c r="I3031" i="1"/>
  <c r="J3031" i="1" s="1"/>
  <c r="I2280" i="1"/>
  <c r="J2280" i="1" s="1"/>
  <c r="I1481" i="1"/>
  <c r="J1481" i="1" s="1"/>
  <c r="I1561" i="1"/>
  <c r="J1561" i="1" s="1"/>
  <c r="I1204" i="1"/>
  <c r="J1204" i="1" s="1"/>
  <c r="I1382" i="1"/>
  <c r="J1382" i="1" s="1"/>
  <c r="I1650" i="1"/>
  <c r="J1650" i="1" s="1"/>
  <c r="I2842" i="1"/>
  <c r="J2842" i="1" s="1"/>
  <c r="I1739" i="1"/>
  <c r="J1739" i="1" s="1"/>
  <c r="I1828" i="1"/>
  <c r="J1828" i="1" s="1"/>
  <c r="I2380" i="1"/>
  <c r="J2380" i="1" s="1"/>
  <c r="I2468" i="1"/>
  <c r="J2468" i="1" s="1"/>
  <c r="I652" i="1"/>
  <c r="J652" i="1" s="1"/>
  <c r="I932" i="1"/>
  <c r="J932" i="1" s="1"/>
  <c r="I1478" i="1"/>
  <c r="J1478" i="1" s="1"/>
  <c r="I2376" i="1"/>
  <c r="J2376" i="1" s="1"/>
  <c r="I2938" i="1"/>
  <c r="J2938" i="1" s="1"/>
  <c r="I2187" i="1"/>
  <c r="J2187" i="1" s="1"/>
  <c r="I2564" i="1"/>
  <c r="J2564" i="1" s="1"/>
  <c r="I3028" i="1"/>
  <c r="J3028" i="1" s="1"/>
  <c r="I186" i="1"/>
  <c r="J186" i="1" s="1"/>
  <c r="I23" i="1"/>
  <c r="J23" i="1" s="1"/>
  <c r="I101" i="1"/>
  <c r="J101" i="1" s="1"/>
  <c r="I281" i="1"/>
  <c r="J281" i="1" s="1"/>
  <c r="I372" i="1"/>
  <c r="J372" i="1" s="1"/>
  <c r="I740" i="1"/>
  <c r="J740" i="1" s="1"/>
  <c r="I462" i="1"/>
  <c r="J462" i="1" s="1"/>
  <c r="I831" i="1"/>
  <c r="J831" i="1" s="1"/>
  <c r="I1199" i="1"/>
  <c r="J1199" i="1" s="1"/>
  <c r="I648" i="1"/>
  <c r="J648" i="1" s="1"/>
  <c r="I928" i="1"/>
  <c r="J928" i="1" s="1"/>
  <c r="I1017" i="1"/>
  <c r="J1017" i="1" s="1"/>
  <c r="I546" i="1"/>
  <c r="J546" i="1" s="1"/>
  <c r="I1106" i="1"/>
  <c r="J1106" i="1" s="1"/>
  <c r="I2085" i="1"/>
  <c r="J2085" i="1" s="1"/>
  <c r="I1284" i="1"/>
  <c r="J1284" i="1" s="1"/>
  <c r="I2734" i="1"/>
  <c r="J2734" i="1" s="1"/>
  <c r="I1735" i="1"/>
  <c r="J1735" i="1" s="1"/>
  <c r="I2183" i="1"/>
  <c r="J2183" i="1" s="1"/>
  <c r="I2463" i="1"/>
  <c r="J2463" i="1" s="1"/>
  <c r="I1640" i="1"/>
  <c r="J1640" i="1" s="1"/>
  <c r="I1913" i="1"/>
  <c r="J1913" i="1" s="1"/>
  <c r="I1474" i="1"/>
  <c r="J1474" i="1" s="1"/>
  <c r="I1818" i="1"/>
  <c r="J1818" i="1" s="1"/>
  <c r="I2930" i="1"/>
  <c r="J2930" i="1" s="1"/>
  <c r="I1555" i="1"/>
  <c r="J1555" i="1" s="1"/>
  <c r="I1373" i="1"/>
  <c r="J1373" i="1" s="1"/>
  <c r="I1996" i="1"/>
  <c r="J1996" i="1" s="1"/>
  <c r="I2276" i="1"/>
  <c r="J2276" i="1" s="1"/>
  <c r="I2372" i="1"/>
  <c r="J2372" i="1" s="1"/>
  <c r="I2556" i="1"/>
  <c r="J2556" i="1" s="1"/>
  <c r="I2652" i="1"/>
  <c r="J2652" i="1" s="1"/>
  <c r="I3416" i="1"/>
  <c r="J3416" i="1" s="1"/>
  <c r="I3408" i="1"/>
  <c r="J3408" i="1" s="1"/>
  <c r="I3400" i="1"/>
  <c r="J3400" i="1" s="1"/>
  <c r="I3392" i="1"/>
  <c r="J3392" i="1" s="1"/>
  <c r="I3384" i="1"/>
  <c r="J3384" i="1" s="1"/>
  <c r="I3376" i="1"/>
  <c r="J3376" i="1" s="1"/>
  <c r="I3352" i="1"/>
  <c r="J3352" i="1" s="1"/>
  <c r="I3344" i="1"/>
  <c r="J3344" i="1" s="1"/>
  <c r="I3336" i="1"/>
  <c r="J3336" i="1" s="1"/>
  <c r="I3328" i="1"/>
  <c r="J3328" i="1" s="1"/>
  <c r="I3320" i="1"/>
  <c r="J3320" i="1" s="1"/>
  <c r="I3312" i="1"/>
  <c r="J3312" i="1" s="1"/>
  <c r="I3304" i="1"/>
  <c r="J3304" i="1" s="1"/>
  <c r="I3296" i="1"/>
  <c r="J3296" i="1" s="1"/>
  <c r="I3264" i="1"/>
  <c r="J3264" i="1" s="1"/>
  <c r="I3248" i="1"/>
  <c r="J3248" i="1" s="1"/>
  <c r="I3240" i="1"/>
  <c r="J3240" i="1" s="1"/>
  <c r="I3232" i="1"/>
  <c r="J3232" i="1" s="1"/>
  <c r="I3224" i="1"/>
  <c r="J3224" i="1" s="1"/>
  <c r="I3216" i="1"/>
  <c r="J3216" i="1" s="1"/>
  <c r="I3208" i="1"/>
  <c r="J3208" i="1" s="1"/>
  <c r="I3160" i="1"/>
  <c r="J3160" i="1" s="1"/>
  <c r="I3135" i="1"/>
  <c r="J3135" i="1" s="1"/>
  <c r="I3126" i="1"/>
  <c r="J3126" i="1" s="1"/>
  <c r="I3117" i="1"/>
  <c r="J3117" i="1" s="1"/>
  <c r="I3109" i="1"/>
  <c r="J3109" i="1" s="1"/>
  <c r="I3029" i="1"/>
  <c r="J3029" i="1" s="1"/>
  <c r="I3016" i="1"/>
  <c r="J3016" i="1" s="1"/>
  <c r="I2989" i="1"/>
  <c r="J2989" i="1" s="1"/>
  <c r="I2955" i="1"/>
  <c r="J2955" i="1" s="1"/>
  <c r="I2859" i="1"/>
  <c r="J2859" i="1" s="1"/>
  <c r="I2792" i="1"/>
  <c r="J2792" i="1" s="1"/>
  <c r="I2744" i="1"/>
  <c r="J2744" i="1" s="1"/>
  <c r="I2696" i="1"/>
  <c r="J2696" i="1" s="1"/>
  <c r="I2688" i="1"/>
  <c r="J2688" i="1" s="1"/>
  <c r="I2659" i="1"/>
  <c r="J2659" i="1" s="1"/>
  <c r="I2608" i="1"/>
  <c r="J2608" i="1" s="1"/>
  <c r="I2571" i="1"/>
  <c r="J2571" i="1" s="1"/>
  <c r="I2552" i="1"/>
  <c r="J2552" i="1" s="1"/>
  <c r="I194" i="1"/>
  <c r="J194" i="1" s="1"/>
  <c r="I31" i="1"/>
  <c r="J31" i="1" s="1"/>
  <c r="I288" i="1"/>
  <c r="J288" i="1" s="1"/>
  <c r="I105" i="1"/>
  <c r="J105" i="1" s="1"/>
  <c r="I1203" i="1"/>
  <c r="J1203" i="1" s="1"/>
  <c r="I836" i="1"/>
  <c r="J836" i="1" s="1"/>
  <c r="I655" i="1"/>
  <c r="J655" i="1" s="1"/>
  <c r="I935" i="1"/>
  <c r="J935" i="1" s="1"/>
  <c r="I376" i="1"/>
  <c r="J376" i="1" s="1"/>
  <c r="I744" i="1"/>
  <c r="J744" i="1" s="1"/>
  <c r="I1025" i="1"/>
  <c r="J1025" i="1" s="1"/>
  <c r="I466" i="1"/>
  <c r="J466" i="1" s="1"/>
  <c r="I554" i="1"/>
  <c r="J554" i="1" s="1"/>
  <c r="I1114" i="1"/>
  <c r="J1114" i="1" s="1"/>
  <c r="I2005" i="1"/>
  <c r="J2005" i="1" s="1"/>
  <c r="I2093" i="1"/>
  <c r="J2093" i="1" s="1"/>
  <c r="I2190" i="1"/>
  <c r="J2190" i="1" s="1"/>
  <c r="I2279" i="1"/>
  <c r="J2279" i="1" s="1"/>
  <c r="I2567" i="1"/>
  <c r="J2567" i="1" s="1"/>
  <c r="I2655" i="1"/>
  <c r="J2655" i="1" s="1"/>
  <c r="I2743" i="1"/>
  <c r="J2743" i="1" s="1"/>
  <c r="I1480" i="1"/>
  <c r="J1480" i="1" s="1"/>
  <c r="I1560" i="1"/>
  <c r="J1560" i="1" s="1"/>
  <c r="I1381" i="1"/>
  <c r="J1381" i="1" s="1"/>
  <c r="I1649" i="1"/>
  <c r="J1649" i="1" s="1"/>
  <c r="I2841" i="1"/>
  <c r="J2841" i="1" s="1"/>
  <c r="I1738" i="1"/>
  <c r="J1738" i="1" s="1"/>
  <c r="I1292" i="1"/>
  <c r="J1292" i="1" s="1"/>
  <c r="I1827" i="1"/>
  <c r="J1827" i="1" s="1"/>
  <c r="I2379" i="1"/>
  <c r="J2379" i="1" s="1"/>
  <c r="I2467" i="1"/>
  <c r="J2467" i="1" s="1"/>
  <c r="I1916" i="1"/>
  <c r="J1916" i="1" s="1"/>
  <c r="I138" i="1"/>
  <c r="J138" i="1" s="1"/>
  <c r="I499" i="1"/>
  <c r="J499" i="1" s="1"/>
  <c r="I587" i="1"/>
  <c r="J587" i="1" s="1"/>
  <c r="I1147" i="1"/>
  <c r="J1147" i="1" s="1"/>
  <c r="I75" i="1"/>
  <c r="J75" i="1" s="1"/>
  <c r="I869" i="1"/>
  <c r="J869" i="1" s="1"/>
  <c r="I1325" i="1"/>
  <c r="J1325" i="1" s="1"/>
  <c r="I227" i="1"/>
  <c r="J227" i="1" s="1"/>
  <c r="I688" i="1"/>
  <c r="J688" i="1" s="1"/>
  <c r="I968" i="1"/>
  <c r="J968" i="1" s="1"/>
  <c r="I321" i="1"/>
  <c r="J321" i="1" s="1"/>
  <c r="I409" i="1"/>
  <c r="J409" i="1" s="1"/>
  <c r="I777" i="1"/>
  <c r="J777" i="1" s="1"/>
  <c r="I1058" i="1"/>
  <c r="J1058" i="1" s="1"/>
  <c r="I1949" i="1"/>
  <c r="J1949" i="1" s="1"/>
  <c r="I2038" i="1"/>
  <c r="J2038" i="1" s="1"/>
  <c r="I2126" i="1"/>
  <c r="J2126" i="1" s="1"/>
  <c r="I2223" i="1"/>
  <c r="J2223" i="1" s="1"/>
  <c r="I3063" i="1"/>
  <c r="J3063" i="1" s="1"/>
  <c r="I1236" i="1"/>
  <c r="J1236" i="1" s="1"/>
  <c r="I2312" i="1"/>
  <c r="J2312" i="1" s="1"/>
  <c r="I1513" i="1"/>
  <c r="J1513" i="1" s="1"/>
  <c r="I1593" i="1"/>
  <c r="J1593" i="1" s="1"/>
  <c r="I1414" i="1"/>
  <c r="J1414" i="1" s="1"/>
  <c r="I1682" i="1"/>
  <c r="J1682" i="1" s="1"/>
  <c r="I2874" i="1"/>
  <c r="J2874" i="1" s="1"/>
  <c r="I1771" i="1"/>
  <c r="J1771" i="1" s="1"/>
  <c r="I1860" i="1"/>
  <c r="J1860" i="1" s="1"/>
  <c r="I2412" i="1"/>
  <c r="J2412" i="1" s="1"/>
  <c r="I2500" i="1"/>
  <c r="J2500" i="1" s="1"/>
  <c r="I74" i="1"/>
  <c r="J74" i="1" s="1"/>
  <c r="I137" i="1"/>
  <c r="J137" i="1" s="1"/>
  <c r="I868" i="1"/>
  <c r="J868" i="1" s="1"/>
  <c r="I226" i="1"/>
  <c r="J226" i="1" s="1"/>
  <c r="I687" i="1"/>
  <c r="J687" i="1" s="1"/>
  <c r="I967" i="1"/>
  <c r="J967" i="1" s="1"/>
  <c r="I320" i="1"/>
  <c r="J320" i="1" s="1"/>
  <c r="I408" i="1"/>
  <c r="J408" i="1" s="1"/>
  <c r="I776" i="1"/>
  <c r="J776" i="1" s="1"/>
  <c r="I1057" i="1"/>
  <c r="J1057" i="1" s="1"/>
  <c r="I498" i="1"/>
  <c r="J498" i="1" s="1"/>
  <c r="I586" i="1"/>
  <c r="J586" i="1" s="1"/>
  <c r="I1146" i="1"/>
  <c r="J1146" i="1" s="1"/>
  <c r="I1324" i="1"/>
  <c r="J1324" i="1" s="1"/>
  <c r="I2037" i="1"/>
  <c r="J2037" i="1" s="1"/>
  <c r="I2125" i="1"/>
  <c r="J2125" i="1" s="1"/>
  <c r="I2222" i="1"/>
  <c r="J2222" i="1" s="1"/>
  <c r="I1235" i="1"/>
  <c r="J1235" i="1" s="1"/>
  <c r="I2311" i="1"/>
  <c r="J2311" i="1" s="1"/>
  <c r="I2599" i="1"/>
  <c r="J2599" i="1" s="1"/>
  <c r="I2687" i="1"/>
  <c r="J2687" i="1" s="1"/>
  <c r="I2775" i="1"/>
  <c r="J2775" i="1" s="1"/>
  <c r="I1512" i="1"/>
  <c r="J1512" i="1" s="1"/>
  <c r="I1592" i="1"/>
  <c r="J1592" i="1" s="1"/>
  <c r="I1413" i="1"/>
  <c r="J1413" i="1" s="1"/>
  <c r="I1681" i="1"/>
  <c r="J1681" i="1" s="1"/>
  <c r="I2873" i="1"/>
  <c r="J2873" i="1" s="1"/>
  <c r="I1770" i="1"/>
  <c r="J1770" i="1" s="1"/>
  <c r="I1859" i="1"/>
  <c r="J1859" i="1" s="1"/>
  <c r="I2411" i="1"/>
  <c r="J2411" i="1" s="1"/>
  <c r="I2499" i="1"/>
  <c r="J2499" i="1" s="1"/>
  <c r="I1948" i="1"/>
  <c r="J1948" i="1" s="1"/>
  <c r="I136" i="1"/>
  <c r="J136" i="1" s="1"/>
  <c r="I73" i="1"/>
  <c r="J73" i="1" s="1"/>
  <c r="I867" i="1"/>
  <c r="J867" i="1" s="1"/>
  <c r="I225" i="1"/>
  <c r="J225" i="1" s="1"/>
  <c r="I686" i="1"/>
  <c r="J686" i="1" s="1"/>
  <c r="I966" i="1"/>
  <c r="J966" i="1" s="1"/>
  <c r="I319" i="1"/>
  <c r="J319" i="1" s="1"/>
  <c r="I407" i="1"/>
  <c r="J407" i="1" s="1"/>
  <c r="I775" i="1"/>
  <c r="J775" i="1" s="1"/>
  <c r="I1056" i="1"/>
  <c r="J1056" i="1" s="1"/>
  <c r="I497" i="1"/>
  <c r="J497" i="1" s="1"/>
  <c r="I585" i="1"/>
  <c r="J585" i="1" s="1"/>
  <c r="I1145" i="1"/>
  <c r="J1145" i="1" s="1"/>
  <c r="I1234" i="1"/>
  <c r="J1234" i="1" s="1"/>
  <c r="I2221" i="1"/>
  <c r="J2221" i="1" s="1"/>
  <c r="I2310" i="1"/>
  <c r="J2310" i="1" s="1"/>
  <c r="I2598" i="1"/>
  <c r="J2598" i="1" s="1"/>
  <c r="I2686" i="1"/>
  <c r="J2686" i="1" s="1"/>
  <c r="I2774" i="1"/>
  <c r="J2774" i="1" s="1"/>
  <c r="I1511" i="1"/>
  <c r="J1511" i="1" s="1"/>
  <c r="I1591" i="1"/>
  <c r="J1591" i="1" s="1"/>
  <c r="I1412" i="1"/>
  <c r="J1412" i="1" s="1"/>
  <c r="I1680" i="1"/>
  <c r="J1680" i="1" s="1"/>
  <c r="I1769" i="1"/>
  <c r="J1769" i="1" s="1"/>
  <c r="I1858" i="1"/>
  <c r="J1858" i="1" s="1"/>
  <c r="I2410" i="1"/>
  <c r="J2410" i="1" s="1"/>
  <c r="I2498" i="1"/>
  <c r="J2498" i="1" s="1"/>
  <c r="I1947" i="1"/>
  <c r="J1947" i="1" s="1"/>
  <c r="I1323" i="1"/>
  <c r="J1323" i="1" s="1"/>
  <c r="I2036" i="1"/>
  <c r="J2036" i="1" s="1"/>
  <c r="I2124" i="1"/>
  <c r="J2124" i="1" s="1"/>
  <c r="I2972" i="1"/>
  <c r="J2972" i="1" s="1"/>
  <c r="I135" i="1"/>
  <c r="J135" i="1" s="1"/>
  <c r="I72" i="1"/>
  <c r="J72" i="1" s="1"/>
  <c r="I224" i="1"/>
  <c r="J224" i="1" s="1"/>
  <c r="I685" i="1"/>
  <c r="J685" i="1" s="1"/>
  <c r="I965" i="1"/>
  <c r="J965" i="1" s="1"/>
  <c r="I318" i="1"/>
  <c r="J318" i="1" s="1"/>
  <c r="I406" i="1"/>
  <c r="J406" i="1" s="1"/>
  <c r="I774" i="1"/>
  <c r="J774" i="1" s="1"/>
  <c r="I1055" i="1"/>
  <c r="J1055" i="1" s="1"/>
  <c r="I496" i="1"/>
  <c r="J496" i="1" s="1"/>
  <c r="I584" i="1"/>
  <c r="J584" i="1" s="1"/>
  <c r="I1144" i="1"/>
  <c r="J1144" i="1" s="1"/>
  <c r="I1233" i="1"/>
  <c r="J1233" i="1" s="1"/>
  <c r="I866" i="1"/>
  <c r="J866" i="1" s="1"/>
  <c r="I1322" i="1"/>
  <c r="J1322" i="1" s="1"/>
  <c r="I2309" i="1"/>
  <c r="J2309" i="1" s="1"/>
  <c r="I2597" i="1"/>
  <c r="J2597" i="1" s="1"/>
  <c r="I2685" i="1"/>
  <c r="J2685" i="1" s="1"/>
  <c r="I2773" i="1"/>
  <c r="J2773" i="1" s="1"/>
  <c r="I1510" i="1"/>
  <c r="J1510" i="1" s="1"/>
  <c r="I1590" i="1"/>
  <c r="J1590" i="1" s="1"/>
  <c r="I1411" i="1"/>
  <c r="J1411" i="1" s="1"/>
  <c r="I1679" i="1"/>
  <c r="J1679" i="1" s="1"/>
  <c r="I2871" i="1"/>
  <c r="J2871" i="1" s="1"/>
  <c r="I1768" i="1"/>
  <c r="J1768" i="1" s="1"/>
  <c r="I1857" i="1"/>
  <c r="J1857" i="1" s="1"/>
  <c r="I2409" i="1"/>
  <c r="J2409" i="1" s="1"/>
  <c r="I2497" i="1"/>
  <c r="J2497" i="1" s="1"/>
  <c r="I1946" i="1"/>
  <c r="J1946" i="1" s="1"/>
  <c r="I2035" i="1"/>
  <c r="J2035" i="1" s="1"/>
  <c r="I2123" i="1"/>
  <c r="J2123" i="1" s="1"/>
  <c r="I2220" i="1"/>
  <c r="J2220" i="1" s="1"/>
  <c r="I3060" i="1"/>
  <c r="J3060" i="1" s="1"/>
  <c r="I63" i="1"/>
  <c r="J63" i="1" s="1"/>
  <c r="I684" i="1"/>
  <c r="J684" i="1" s="1"/>
  <c r="I964" i="1"/>
  <c r="J964" i="1" s="1"/>
  <c r="I223" i="1"/>
  <c r="J223" i="1" s="1"/>
  <c r="I317" i="1"/>
  <c r="J317" i="1" s="1"/>
  <c r="I405" i="1"/>
  <c r="J405" i="1" s="1"/>
  <c r="I773" i="1"/>
  <c r="J773" i="1" s="1"/>
  <c r="I1054" i="1"/>
  <c r="J1054" i="1" s="1"/>
  <c r="I495" i="1"/>
  <c r="J495" i="1" s="1"/>
  <c r="I583" i="1"/>
  <c r="J583" i="1" s="1"/>
  <c r="I1143" i="1"/>
  <c r="J1143" i="1" s="1"/>
  <c r="I1232" i="1"/>
  <c r="J1232" i="1" s="1"/>
  <c r="I865" i="1"/>
  <c r="J865" i="1" s="1"/>
  <c r="I1321" i="1"/>
  <c r="J1321" i="1" s="1"/>
  <c r="I134" i="1"/>
  <c r="J134" i="1" s="1"/>
  <c r="I1410" i="1"/>
  <c r="J1410" i="1" s="1"/>
  <c r="I1509" i="1"/>
  <c r="J1509" i="1" s="1"/>
  <c r="I1589" i="1"/>
  <c r="J1589" i="1" s="1"/>
  <c r="I1678" i="1"/>
  <c r="J1678" i="1" s="1"/>
  <c r="I2870" i="1"/>
  <c r="J2870" i="1" s="1"/>
  <c r="I1767" i="1"/>
  <c r="J1767" i="1" s="1"/>
  <c r="I1856" i="1"/>
  <c r="J1856" i="1" s="1"/>
  <c r="I2408" i="1"/>
  <c r="J2408" i="1" s="1"/>
  <c r="I2496" i="1"/>
  <c r="J2496" i="1" s="1"/>
  <c r="I1945" i="1"/>
  <c r="J1945" i="1" s="1"/>
  <c r="I2034" i="1"/>
  <c r="J2034" i="1" s="1"/>
  <c r="I2122" i="1"/>
  <c r="J2122" i="1" s="1"/>
  <c r="I2970" i="1"/>
  <c r="J2970" i="1" s="1"/>
  <c r="I2219" i="1"/>
  <c r="J2219" i="1" s="1"/>
  <c r="I2308" i="1"/>
  <c r="J2308" i="1" s="1"/>
  <c r="I2596" i="1"/>
  <c r="J2596" i="1" s="1"/>
  <c r="I2684" i="1"/>
  <c r="J2684" i="1" s="1"/>
  <c r="I2772" i="1"/>
  <c r="J2772" i="1" s="1"/>
  <c r="I62" i="1"/>
  <c r="J62" i="1" s="1"/>
  <c r="I683" i="1"/>
  <c r="J683" i="1" s="1"/>
  <c r="I963" i="1"/>
  <c r="J963" i="1" s="1"/>
  <c r="I222" i="1"/>
  <c r="J222" i="1" s="1"/>
  <c r="I316" i="1"/>
  <c r="J316" i="1" s="1"/>
  <c r="I404" i="1"/>
  <c r="J404" i="1" s="1"/>
  <c r="I772" i="1"/>
  <c r="J772" i="1" s="1"/>
  <c r="I1053" i="1"/>
  <c r="J1053" i="1" s="1"/>
  <c r="I494" i="1"/>
  <c r="J494" i="1" s="1"/>
  <c r="I582" i="1"/>
  <c r="J582" i="1" s="1"/>
  <c r="I1142" i="1"/>
  <c r="J1142" i="1" s="1"/>
  <c r="I1231" i="1"/>
  <c r="J1231" i="1" s="1"/>
  <c r="I864" i="1"/>
  <c r="J864" i="1" s="1"/>
  <c r="I1320" i="1"/>
  <c r="J1320" i="1" s="1"/>
  <c r="I133" i="1"/>
  <c r="J133" i="1" s="1"/>
  <c r="I1409" i="1"/>
  <c r="J1409" i="1" s="1"/>
  <c r="I1677" i="1"/>
  <c r="J1677" i="1" s="1"/>
  <c r="I2869" i="1"/>
  <c r="J2869" i="1" s="1"/>
  <c r="I1766" i="1"/>
  <c r="J1766" i="1" s="1"/>
  <c r="I1855" i="1"/>
  <c r="J1855" i="1" s="1"/>
  <c r="I2407" i="1"/>
  <c r="J2407" i="1" s="1"/>
  <c r="I2495" i="1"/>
  <c r="J2495" i="1" s="1"/>
  <c r="I1944" i="1"/>
  <c r="J1944" i="1" s="1"/>
  <c r="I2033" i="1"/>
  <c r="J2033" i="1" s="1"/>
  <c r="I2121" i="1"/>
  <c r="J2121" i="1" s="1"/>
  <c r="I2969" i="1"/>
  <c r="J2969" i="1" s="1"/>
  <c r="I2218" i="1"/>
  <c r="J2218" i="1" s="1"/>
  <c r="I3058" i="1"/>
  <c r="J3058" i="1" s="1"/>
  <c r="I2307" i="1"/>
  <c r="J2307" i="1" s="1"/>
  <c r="I1508" i="1"/>
  <c r="J1508" i="1" s="1"/>
  <c r="I1588" i="1"/>
  <c r="J1588" i="1" s="1"/>
  <c r="I132" i="1"/>
  <c r="J132" i="1" s="1"/>
  <c r="I221" i="1"/>
  <c r="J221" i="1" s="1"/>
  <c r="I315" i="1"/>
  <c r="J315" i="1" s="1"/>
  <c r="I403" i="1"/>
  <c r="J403" i="1" s="1"/>
  <c r="I771" i="1"/>
  <c r="J771" i="1" s="1"/>
  <c r="I1052" i="1"/>
  <c r="J1052" i="1" s="1"/>
  <c r="I493" i="1"/>
  <c r="J493" i="1" s="1"/>
  <c r="I581" i="1"/>
  <c r="J581" i="1" s="1"/>
  <c r="I1141" i="1"/>
  <c r="J1141" i="1" s="1"/>
  <c r="I1230" i="1"/>
  <c r="J1230" i="1" s="1"/>
  <c r="I863" i="1"/>
  <c r="J863" i="1" s="1"/>
  <c r="I1319" i="1"/>
  <c r="J1319" i="1" s="1"/>
  <c r="I1408" i="1"/>
  <c r="J1408" i="1" s="1"/>
  <c r="I61" i="1"/>
  <c r="J61" i="1" s="1"/>
  <c r="I682" i="1"/>
  <c r="J682" i="1" s="1"/>
  <c r="I962" i="1"/>
  <c r="J962" i="1" s="1"/>
  <c r="I1765" i="1"/>
  <c r="J1765" i="1" s="1"/>
  <c r="I1854" i="1"/>
  <c r="J1854" i="1" s="1"/>
  <c r="I2406" i="1"/>
  <c r="J2406" i="1" s="1"/>
  <c r="I2494" i="1"/>
  <c r="J2494" i="1" s="1"/>
  <c r="I1943" i="1"/>
  <c r="J1943" i="1" s="1"/>
  <c r="I2032" i="1"/>
  <c r="J2032" i="1" s="1"/>
  <c r="I2120" i="1"/>
  <c r="J2120" i="1" s="1"/>
  <c r="I2217" i="1"/>
  <c r="J2217" i="1" s="1"/>
  <c r="I3057" i="1"/>
  <c r="J3057" i="1" s="1"/>
  <c r="I2306" i="1"/>
  <c r="J2306" i="1" s="1"/>
  <c r="I2594" i="1"/>
  <c r="J2594" i="1" s="1"/>
  <c r="I2682" i="1"/>
  <c r="J2682" i="1" s="1"/>
  <c r="I2770" i="1"/>
  <c r="J2770" i="1" s="1"/>
  <c r="I1507" i="1"/>
  <c r="J1507" i="1" s="1"/>
  <c r="I1587" i="1"/>
  <c r="J1587" i="1" s="1"/>
  <c r="I1676" i="1"/>
  <c r="J1676" i="1" s="1"/>
  <c r="I2868" i="1"/>
  <c r="J2868" i="1" s="1"/>
  <c r="I60" i="1"/>
  <c r="J60" i="1" s="1"/>
  <c r="I220" i="1"/>
  <c r="J220" i="1" s="1"/>
  <c r="I1051" i="1"/>
  <c r="J1051" i="1" s="1"/>
  <c r="I492" i="1"/>
  <c r="J492" i="1" s="1"/>
  <c r="I580" i="1"/>
  <c r="J580" i="1" s="1"/>
  <c r="I1229" i="1"/>
  <c r="J1229" i="1" s="1"/>
  <c r="I862" i="1"/>
  <c r="J862" i="1" s="1"/>
  <c r="I1407" i="1"/>
  <c r="J1407" i="1" s="1"/>
  <c r="I131" i="1"/>
  <c r="J131" i="1" s="1"/>
  <c r="I681" i="1"/>
  <c r="J681" i="1" s="1"/>
  <c r="I961" i="1"/>
  <c r="J961" i="1" s="1"/>
  <c r="I314" i="1"/>
  <c r="J314" i="1" s="1"/>
  <c r="I402" i="1"/>
  <c r="J402" i="1" s="1"/>
  <c r="I770" i="1"/>
  <c r="J770" i="1" s="1"/>
  <c r="I1853" i="1"/>
  <c r="J1853" i="1" s="1"/>
  <c r="I2405" i="1"/>
  <c r="J2405" i="1" s="1"/>
  <c r="I2493" i="1"/>
  <c r="J2493" i="1" s="1"/>
  <c r="I1942" i="1"/>
  <c r="J1942" i="1" s="1"/>
  <c r="I2031" i="1"/>
  <c r="J2031" i="1" s="1"/>
  <c r="I2119" i="1"/>
  <c r="J2119" i="1" s="1"/>
  <c r="I2967" i="1"/>
  <c r="J2967" i="1" s="1"/>
  <c r="I2216" i="1"/>
  <c r="J2216" i="1" s="1"/>
  <c r="I2305" i="1"/>
  <c r="J2305" i="1" s="1"/>
  <c r="I2593" i="1"/>
  <c r="J2593" i="1" s="1"/>
  <c r="I2681" i="1"/>
  <c r="J2681" i="1" s="1"/>
  <c r="I2769" i="1"/>
  <c r="J2769" i="1" s="1"/>
  <c r="I1506" i="1"/>
  <c r="J1506" i="1" s="1"/>
  <c r="I1586" i="1"/>
  <c r="J1586" i="1" s="1"/>
  <c r="I1140" i="1"/>
  <c r="J1140" i="1" s="1"/>
  <c r="I1318" i="1"/>
  <c r="J1318" i="1" s="1"/>
  <c r="I1675" i="1"/>
  <c r="J1675" i="1" s="1"/>
  <c r="I1764" i="1"/>
  <c r="J1764" i="1" s="1"/>
  <c r="I128" i="1"/>
  <c r="J128" i="1" s="1"/>
  <c r="I859" i="1"/>
  <c r="J859" i="1" s="1"/>
  <c r="I678" i="1"/>
  <c r="J678" i="1" s="1"/>
  <c r="I958" i="1"/>
  <c r="J958" i="1" s="1"/>
  <c r="I311" i="1"/>
  <c r="J311" i="1" s="1"/>
  <c r="I399" i="1"/>
  <c r="J399" i="1" s="1"/>
  <c r="I767" i="1"/>
  <c r="J767" i="1" s="1"/>
  <c r="I217" i="1"/>
  <c r="J217" i="1" s="1"/>
  <c r="I1048" i="1"/>
  <c r="J1048" i="1" s="1"/>
  <c r="I489" i="1"/>
  <c r="J489" i="1" s="1"/>
  <c r="I577" i="1"/>
  <c r="J577" i="1" s="1"/>
  <c r="I1137" i="1"/>
  <c r="J1137" i="1" s="1"/>
  <c r="I1226" i="1"/>
  <c r="J1226" i="1" s="1"/>
  <c r="I2213" i="1"/>
  <c r="J2213" i="1" s="1"/>
  <c r="I2302" i="1"/>
  <c r="J2302" i="1" s="1"/>
  <c r="I2590" i="1"/>
  <c r="J2590" i="1" s="1"/>
  <c r="I2678" i="1"/>
  <c r="J2678" i="1" s="1"/>
  <c r="I2766" i="1"/>
  <c r="J2766" i="1" s="1"/>
  <c r="I1503" i="1"/>
  <c r="J1503" i="1" s="1"/>
  <c r="I1583" i="1"/>
  <c r="J1583" i="1" s="1"/>
  <c r="I1672" i="1"/>
  <c r="J1672" i="1" s="1"/>
  <c r="I1315" i="1"/>
  <c r="J1315" i="1" s="1"/>
  <c r="I1761" i="1"/>
  <c r="J1761" i="1" s="1"/>
  <c r="I1850" i="1"/>
  <c r="J1850" i="1" s="1"/>
  <c r="I2402" i="1"/>
  <c r="J2402" i="1" s="1"/>
  <c r="I2490" i="1"/>
  <c r="J2490" i="1" s="1"/>
  <c r="I1939" i="1"/>
  <c r="J1939" i="1" s="1"/>
  <c r="I1404" i="1"/>
  <c r="J1404" i="1" s="1"/>
  <c r="I2028" i="1"/>
  <c r="J2028" i="1" s="1"/>
  <c r="I2116" i="1"/>
  <c r="J2116" i="1" s="1"/>
  <c r="I2964" i="1"/>
  <c r="J2964" i="1" s="1"/>
  <c r="I26" i="1"/>
  <c r="J26" i="1" s="1"/>
  <c r="I188" i="1"/>
  <c r="J188" i="1" s="1"/>
  <c r="I459" i="1"/>
  <c r="J459" i="1" s="1"/>
  <c r="I102" i="1"/>
  <c r="J102" i="1" s="1"/>
  <c r="I828" i="1"/>
  <c r="J828" i="1" s="1"/>
  <c r="I1020" i="1"/>
  <c r="J1020" i="1" s="1"/>
  <c r="I549" i="1"/>
  <c r="J549" i="1" s="1"/>
  <c r="I645" i="1"/>
  <c r="J645" i="1" s="1"/>
  <c r="I925" i="1"/>
  <c r="J925" i="1" s="1"/>
  <c r="I1109" i="1"/>
  <c r="J1109" i="1" s="1"/>
  <c r="I1287" i="1"/>
  <c r="J1287" i="1" s="1"/>
  <c r="I285" i="1"/>
  <c r="J285" i="1" s="1"/>
  <c r="I1376" i="1"/>
  <c r="J1376" i="1" s="1"/>
  <c r="I369" i="1"/>
  <c r="J369" i="1" s="1"/>
  <c r="I737" i="1"/>
  <c r="J737" i="1" s="1"/>
  <c r="I1821" i="1"/>
  <c r="J1821" i="1" s="1"/>
  <c r="I2933" i="1"/>
  <c r="J2933" i="1" s="1"/>
  <c r="I1196" i="1"/>
  <c r="J1196" i="1" s="1"/>
  <c r="I1910" i="1"/>
  <c r="J1910" i="1" s="1"/>
  <c r="I1471" i="1"/>
  <c r="J1471" i="1" s="1"/>
  <c r="I1999" i="1"/>
  <c r="J1999" i="1" s="1"/>
  <c r="I2559" i="1"/>
  <c r="J2559" i="1" s="1"/>
  <c r="I2088" i="1"/>
  <c r="J2088" i="1" s="1"/>
  <c r="I1553" i="1"/>
  <c r="J1553" i="1" s="1"/>
  <c r="I2273" i="1"/>
  <c r="J2273" i="1" s="1"/>
  <c r="I2369" i="1"/>
  <c r="J2369" i="1" s="1"/>
  <c r="I2649" i="1"/>
  <c r="J2649" i="1" s="1"/>
  <c r="I2737" i="1"/>
  <c r="J2737" i="1" s="1"/>
  <c r="I1643" i="1"/>
  <c r="J1643" i="1" s="1"/>
  <c r="I1732" i="1"/>
  <c r="J1732" i="1" s="1"/>
  <c r="I2180" i="1"/>
  <c r="J2180" i="1" s="1"/>
  <c r="I2460" i="1"/>
  <c r="J2460" i="1" s="1"/>
  <c r="I165" i="1"/>
  <c r="J165" i="1" s="1"/>
  <c r="I255" i="1"/>
  <c r="J255" i="1" s="1"/>
  <c r="I443" i="1"/>
  <c r="J443" i="1" s="1"/>
  <c r="I812" i="1"/>
  <c r="J812" i="1" s="1"/>
  <c r="I1181" i="1"/>
  <c r="J1181" i="1" s="1"/>
  <c r="I1270" i="1"/>
  <c r="J1270" i="1" s="1"/>
  <c r="I1359" i="1"/>
  <c r="J1359" i="1" s="1"/>
  <c r="I722" i="1"/>
  <c r="J722" i="1" s="1"/>
  <c r="I1002" i="1"/>
  <c r="J1002" i="1" s="1"/>
  <c r="I1805" i="1"/>
  <c r="J1805" i="1" s="1"/>
  <c r="I2445" i="1"/>
  <c r="J2445" i="1" s="1"/>
  <c r="I1454" i="1"/>
  <c r="J1454" i="1" s="1"/>
  <c r="I1894" i="1"/>
  <c r="J1894" i="1" s="1"/>
  <c r="I2814" i="1"/>
  <c r="J2814" i="1" s="1"/>
  <c r="I1983" i="1"/>
  <c r="J1983" i="1" s="1"/>
  <c r="I2071" i="1"/>
  <c r="J2071" i="1" s="1"/>
  <c r="I2351" i="1"/>
  <c r="J2351" i="1" s="1"/>
  <c r="I3007" i="1"/>
  <c r="J3007" i="1" s="1"/>
  <c r="I1092" i="1"/>
  <c r="J1092" i="1" s="1"/>
  <c r="I2257" i="1"/>
  <c r="J2257" i="1" s="1"/>
  <c r="I2633" i="1"/>
  <c r="J2633" i="1" s="1"/>
  <c r="I2721" i="1"/>
  <c r="J2721" i="1" s="1"/>
  <c r="I1627" i="1"/>
  <c r="J1627" i="1" s="1"/>
  <c r="I2539" i="1"/>
  <c r="J2539" i="1" s="1"/>
  <c r="I1716" i="1"/>
  <c r="J1716" i="1" s="1"/>
  <c r="I2164" i="1"/>
  <c r="J2164" i="1" s="1"/>
  <c r="I614" i="1"/>
  <c r="J614" i="1" s="1"/>
  <c r="I710" i="1"/>
  <c r="J710" i="1" s="1"/>
  <c r="I990" i="1"/>
  <c r="J990" i="1" s="1"/>
  <c r="I343" i="1"/>
  <c r="J343" i="1" s="1"/>
  <c r="I431" i="1"/>
  <c r="J431" i="1" s="1"/>
  <c r="I799" i="1"/>
  <c r="J799" i="1" s="1"/>
  <c r="I896" i="1"/>
  <c r="J896" i="1" s="1"/>
  <c r="I1080" i="1"/>
  <c r="J1080" i="1" s="1"/>
  <c r="I521" i="1"/>
  <c r="J521" i="1" s="1"/>
  <c r="I1169" i="1"/>
  <c r="J1169" i="1" s="1"/>
  <c r="I1441" i="1"/>
  <c r="J1441" i="1" s="1"/>
  <c r="I1258" i="1"/>
  <c r="J1258" i="1" s="1"/>
  <c r="I2245" i="1"/>
  <c r="J2245" i="1" s="1"/>
  <c r="I2621" i="1"/>
  <c r="J2621" i="1" s="1"/>
  <c r="I2709" i="1"/>
  <c r="J2709" i="1" s="1"/>
  <c r="I1347" i="1"/>
  <c r="J1347" i="1" s="1"/>
  <c r="I1615" i="1"/>
  <c r="J1615" i="1" s="1"/>
  <c r="I2527" i="1"/>
  <c r="J2527" i="1" s="1"/>
  <c r="I1704" i="1"/>
  <c r="J1704" i="1" s="1"/>
  <c r="I2152" i="1"/>
  <c r="J2152" i="1" s="1"/>
  <c r="I1793" i="1"/>
  <c r="J1793" i="1" s="1"/>
  <c r="I2433" i="1"/>
  <c r="J2433" i="1" s="1"/>
  <c r="I1882" i="1"/>
  <c r="J1882" i="1" s="1"/>
  <c r="I2802" i="1"/>
  <c r="J2802" i="1" s="1"/>
  <c r="I1971" i="1"/>
  <c r="J1971" i="1" s="1"/>
  <c r="I2059" i="1"/>
  <c r="J2059" i="1" s="1"/>
  <c r="I2339" i="1"/>
  <c r="J2339" i="1" s="1"/>
  <c r="I2900" i="1"/>
  <c r="J2900" i="1" s="1"/>
  <c r="I3084" i="1"/>
  <c r="J3084" i="1" s="1"/>
  <c r="I3415" i="1"/>
  <c r="J3415" i="1" s="1"/>
  <c r="I3399" i="1"/>
  <c r="J3399" i="1" s="1"/>
  <c r="I3391" i="1"/>
  <c r="J3391" i="1" s="1"/>
  <c r="I3375" i="1"/>
  <c r="J3375" i="1" s="1"/>
  <c r="I3351" i="1"/>
  <c r="J3351" i="1" s="1"/>
  <c r="I3343" i="1"/>
  <c r="J3343" i="1" s="1"/>
  <c r="I3327" i="1"/>
  <c r="J3327" i="1" s="1"/>
  <c r="I3319" i="1"/>
  <c r="J3319" i="1" s="1"/>
  <c r="I3311" i="1"/>
  <c r="J3311" i="1" s="1"/>
  <c r="I3303" i="1"/>
  <c r="J3303" i="1" s="1"/>
  <c r="I3295" i="1"/>
  <c r="J3295" i="1" s="1"/>
  <c r="I3255" i="1"/>
  <c r="J3255" i="1" s="1"/>
  <c r="I3239" i="1"/>
  <c r="J3239" i="1" s="1"/>
  <c r="I3231" i="1"/>
  <c r="J3231" i="1" s="1"/>
  <c r="I3223" i="1"/>
  <c r="J3223" i="1" s="1"/>
  <c r="I3215" i="1"/>
  <c r="J3215" i="1" s="1"/>
  <c r="I3207" i="1"/>
  <c r="J3207" i="1" s="1"/>
  <c r="I3199" i="1"/>
  <c r="J3199" i="1" s="1"/>
  <c r="I3175" i="1"/>
  <c r="J3175" i="1" s="1"/>
  <c r="I3151" i="1"/>
  <c r="J3151" i="1" s="1"/>
  <c r="I3143" i="1"/>
  <c r="J3143" i="1" s="1"/>
  <c r="I3134" i="1"/>
  <c r="J3134" i="1" s="1"/>
  <c r="I3125" i="1"/>
  <c r="J3125" i="1" s="1"/>
  <c r="I3107" i="1"/>
  <c r="J3107" i="1" s="1"/>
  <c r="I3078" i="1"/>
  <c r="J3078" i="1" s="1"/>
  <c r="I3059" i="1"/>
  <c r="J3059" i="1" s="1"/>
  <c r="I2966" i="1"/>
  <c r="J2966" i="1" s="1"/>
  <c r="I2952" i="1"/>
  <c r="J2952" i="1" s="1"/>
  <c r="I2912" i="1"/>
  <c r="J2912" i="1" s="1"/>
  <c r="I2835" i="1"/>
  <c r="J2835" i="1" s="1"/>
  <c r="I2768" i="1"/>
  <c r="J2768" i="1" s="1"/>
  <c r="I2707" i="1"/>
  <c r="J2707" i="1" s="1"/>
  <c r="I2683" i="1"/>
  <c r="J2683" i="1" s="1"/>
  <c r="I2656" i="1"/>
  <c r="J2656" i="1" s="1"/>
  <c r="I2595" i="1"/>
  <c r="J2595" i="1" s="1"/>
  <c r="I2568" i="1"/>
  <c r="J2568" i="1" s="1"/>
  <c r="I44" i="1"/>
  <c r="J44" i="1" s="1"/>
  <c r="I118" i="1"/>
  <c r="J118" i="1" s="1"/>
  <c r="I668" i="1"/>
  <c r="J668" i="1" s="1"/>
  <c r="I948" i="1"/>
  <c r="J948" i="1" s="1"/>
  <c r="I301" i="1"/>
  <c r="J301" i="1" s="1"/>
  <c r="I389" i="1"/>
  <c r="J389" i="1" s="1"/>
  <c r="I757" i="1"/>
  <c r="J757" i="1" s="1"/>
  <c r="I1038" i="1"/>
  <c r="J1038" i="1" s="1"/>
  <c r="I479" i="1"/>
  <c r="J479" i="1" s="1"/>
  <c r="I567" i="1"/>
  <c r="J567" i="1" s="1"/>
  <c r="I1127" i="1"/>
  <c r="J1127" i="1" s="1"/>
  <c r="I1216" i="1"/>
  <c r="J1216" i="1" s="1"/>
  <c r="I207" i="1"/>
  <c r="J207" i="1" s="1"/>
  <c r="I849" i="1"/>
  <c r="J849" i="1" s="1"/>
  <c r="I1305" i="1"/>
  <c r="J1305" i="1" s="1"/>
  <c r="I1394" i="1"/>
  <c r="J1394" i="1" s="1"/>
  <c r="I1493" i="1"/>
  <c r="J1493" i="1" s="1"/>
  <c r="I1573" i="1"/>
  <c r="J1573" i="1" s="1"/>
  <c r="I1662" i="1"/>
  <c r="J1662" i="1" s="1"/>
  <c r="I2854" i="1"/>
  <c r="J2854" i="1" s="1"/>
  <c r="I1751" i="1"/>
  <c r="J1751" i="1" s="1"/>
  <c r="I1840" i="1"/>
  <c r="J1840" i="1" s="1"/>
  <c r="I2392" i="1"/>
  <c r="J2392" i="1" s="1"/>
  <c r="I2480" i="1"/>
  <c r="J2480" i="1" s="1"/>
  <c r="I1929" i="1"/>
  <c r="J1929" i="1" s="1"/>
  <c r="I2018" i="1"/>
  <c r="J2018" i="1" s="1"/>
  <c r="I2106" i="1"/>
  <c r="J2106" i="1" s="1"/>
  <c r="I2954" i="1"/>
  <c r="J2954" i="1" s="1"/>
  <c r="I2203" i="1"/>
  <c r="J2203" i="1" s="1"/>
  <c r="I2292" i="1"/>
  <c r="J2292" i="1" s="1"/>
  <c r="I2580" i="1"/>
  <c r="J2580" i="1" s="1"/>
  <c r="I2668" i="1"/>
  <c r="J2668" i="1" s="1"/>
  <c r="I2756" i="1"/>
  <c r="J2756" i="1" s="1"/>
  <c r="I184" i="1"/>
  <c r="J184" i="1" s="1"/>
  <c r="I279" i="1"/>
  <c r="J279" i="1" s="1"/>
  <c r="I899" i="1"/>
  <c r="J899" i="1" s="1"/>
  <c r="I1083" i="1"/>
  <c r="J1083" i="1" s="1"/>
  <c r="I524" i="1"/>
  <c r="J524" i="1" s="1"/>
  <c r="I1261" i="1"/>
  <c r="J1261" i="1" s="1"/>
  <c r="I617" i="1"/>
  <c r="J617" i="1" s="1"/>
  <c r="I713" i="1"/>
  <c r="J713" i="1" s="1"/>
  <c r="I993" i="1"/>
  <c r="J993" i="1" s="1"/>
  <c r="I346" i="1"/>
  <c r="J346" i="1" s="1"/>
  <c r="I434" i="1"/>
  <c r="J434" i="1" s="1"/>
  <c r="I802" i="1"/>
  <c r="J802" i="1" s="1"/>
  <c r="I1885" i="1"/>
  <c r="J1885" i="1" s="1"/>
  <c r="I2805" i="1"/>
  <c r="J2805" i="1" s="1"/>
  <c r="I1974" i="1"/>
  <c r="J1974" i="1" s="1"/>
  <c r="I2062" i="1"/>
  <c r="J2062" i="1" s="1"/>
  <c r="I2342" i="1"/>
  <c r="J2342" i="1" s="1"/>
  <c r="I2903" i="1"/>
  <c r="J2903" i="1" s="1"/>
  <c r="I3087" i="1"/>
  <c r="J3087" i="1" s="1"/>
  <c r="I2248" i="1"/>
  <c r="J2248" i="1" s="1"/>
  <c r="I1350" i="1"/>
  <c r="J1350" i="1" s="1"/>
  <c r="I1618" i="1"/>
  <c r="J1618" i="1" s="1"/>
  <c r="I2530" i="1"/>
  <c r="J2530" i="1" s="1"/>
  <c r="I1707" i="1"/>
  <c r="J1707" i="1" s="1"/>
  <c r="I2155" i="1"/>
  <c r="J2155" i="1" s="1"/>
  <c r="I1172" i="1"/>
  <c r="J1172" i="1" s="1"/>
  <c r="I1444" i="1"/>
  <c r="J1444" i="1" s="1"/>
  <c r="I1796" i="1"/>
  <c r="J1796" i="1" s="1"/>
  <c r="I2436" i="1"/>
  <c r="J2436" i="1" s="1"/>
  <c r="I523" i="1"/>
  <c r="J523" i="1" s="1"/>
  <c r="I1171" i="1"/>
  <c r="J1171" i="1" s="1"/>
  <c r="I1349" i="1"/>
  <c r="J1349" i="1" s="1"/>
  <c r="I616" i="1"/>
  <c r="J616" i="1" s="1"/>
  <c r="I712" i="1"/>
  <c r="J712" i="1" s="1"/>
  <c r="I992" i="1"/>
  <c r="J992" i="1" s="1"/>
  <c r="I345" i="1"/>
  <c r="J345" i="1" s="1"/>
  <c r="I433" i="1"/>
  <c r="J433" i="1" s="1"/>
  <c r="I801" i="1"/>
  <c r="J801" i="1" s="1"/>
  <c r="I898" i="1"/>
  <c r="J898" i="1" s="1"/>
  <c r="I1082" i="1"/>
  <c r="J1082" i="1" s="1"/>
  <c r="I1973" i="1"/>
  <c r="J1973" i="1" s="1"/>
  <c r="I2061" i="1"/>
  <c r="J2061" i="1" s="1"/>
  <c r="I2341" i="1"/>
  <c r="J2341" i="1" s="1"/>
  <c r="I2902" i="1"/>
  <c r="J2902" i="1" s="1"/>
  <c r="I2247" i="1"/>
  <c r="J2247" i="1" s="1"/>
  <c r="I2623" i="1"/>
  <c r="J2623" i="1" s="1"/>
  <c r="I2711" i="1"/>
  <c r="J2711" i="1" s="1"/>
  <c r="I1617" i="1"/>
  <c r="J1617" i="1" s="1"/>
  <c r="I2529" i="1"/>
  <c r="J2529" i="1" s="1"/>
  <c r="I1706" i="1"/>
  <c r="J1706" i="1" s="1"/>
  <c r="I2154" i="1"/>
  <c r="J2154" i="1" s="1"/>
  <c r="I1443" i="1"/>
  <c r="J1443" i="1" s="1"/>
  <c r="I1795" i="1"/>
  <c r="J1795" i="1" s="1"/>
  <c r="I2435" i="1"/>
  <c r="J2435" i="1" s="1"/>
  <c r="I1260" i="1"/>
  <c r="J1260" i="1" s="1"/>
  <c r="I1884" i="1"/>
  <c r="J1884" i="1" s="1"/>
  <c r="I2804" i="1"/>
  <c r="J2804" i="1" s="1"/>
  <c r="I615" i="1"/>
  <c r="J615" i="1" s="1"/>
  <c r="I711" i="1"/>
  <c r="J711" i="1" s="1"/>
  <c r="I991" i="1"/>
  <c r="J991" i="1" s="1"/>
  <c r="I344" i="1"/>
  <c r="J344" i="1" s="1"/>
  <c r="I432" i="1"/>
  <c r="J432" i="1" s="1"/>
  <c r="I800" i="1"/>
  <c r="J800" i="1" s="1"/>
  <c r="I897" i="1"/>
  <c r="J897" i="1" s="1"/>
  <c r="I1081" i="1"/>
  <c r="J1081" i="1" s="1"/>
  <c r="I522" i="1"/>
  <c r="J522" i="1" s="1"/>
  <c r="I1170" i="1"/>
  <c r="J1170" i="1" s="1"/>
  <c r="I2901" i="1"/>
  <c r="J2901" i="1" s="1"/>
  <c r="I2246" i="1"/>
  <c r="J2246" i="1" s="1"/>
  <c r="I2622" i="1"/>
  <c r="J2622" i="1" s="1"/>
  <c r="I2710" i="1"/>
  <c r="J2710" i="1" s="1"/>
  <c r="I1348" i="1"/>
  <c r="J1348" i="1" s="1"/>
  <c r="I1616" i="1"/>
  <c r="J1616" i="1" s="1"/>
  <c r="I1705" i="1"/>
  <c r="J1705" i="1" s="1"/>
  <c r="I2153" i="1"/>
  <c r="J2153" i="1" s="1"/>
  <c r="I1442" i="1"/>
  <c r="J1442" i="1" s="1"/>
  <c r="I1794" i="1"/>
  <c r="J1794" i="1" s="1"/>
  <c r="I2434" i="1"/>
  <c r="J2434" i="1" s="1"/>
  <c r="I1259" i="1"/>
  <c r="J1259" i="1" s="1"/>
  <c r="I1883" i="1"/>
  <c r="J1883" i="1" s="1"/>
  <c r="I1972" i="1"/>
  <c r="J1972" i="1" s="1"/>
  <c r="I2060" i="1"/>
  <c r="J2060" i="1" s="1"/>
  <c r="I2340" i="1"/>
  <c r="J2340" i="1" s="1"/>
  <c r="I2996" i="1"/>
  <c r="J2996" i="1" s="1"/>
  <c r="I612" i="1"/>
  <c r="J612" i="1" s="1"/>
  <c r="I708" i="1"/>
  <c r="J708" i="1" s="1"/>
  <c r="I988" i="1"/>
  <c r="J988" i="1" s="1"/>
  <c r="I341" i="1"/>
  <c r="J341" i="1" s="1"/>
  <c r="I429" i="1"/>
  <c r="J429" i="1" s="1"/>
  <c r="I797" i="1"/>
  <c r="J797" i="1" s="1"/>
  <c r="I894" i="1"/>
  <c r="J894" i="1" s="1"/>
  <c r="I1078" i="1"/>
  <c r="J1078" i="1" s="1"/>
  <c r="I519" i="1"/>
  <c r="J519" i="1" s="1"/>
  <c r="I1167" i="1"/>
  <c r="J1167" i="1" s="1"/>
  <c r="I1256" i="1"/>
  <c r="J1256" i="1" s="1"/>
  <c r="I1345" i="1"/>
  <c r="J1345" i="1" s="1"/>
  <c r="I1613" i="1"/>
  <c r="J1613" i="1" s="1"/>
  <c r="I2525" i="1"/>
  <c r="J2525" i="1" s="1"/>
  <c r="I1702" i="1"/>
  <c r="J1702" i="1" s="1"/>
  <c r="I2150" i="1"/>
  <c r="J2150" i="1" s="1"/>
  <c r="I1791" i="1"/>
  <c r="J1791" i="1" s="1"/>
  <c r="I2431" i="1"/>
  <c r="J2431" i="1" s="1"/>
  <c r="I1439" i="1"/>
  <c r="J1439" i="1" s="1"/>
  <c r="I1880" i="1"/>
  <c r="J1880" i="1" s="1"/>
  <c r="I1969" i="1"/>
  <c r="J1969" i="1" s="1"/>
  <c r="I2057" i="1"/>
  <c r="J2057" i="1" s="1"/>
  <c r="I2337" i="1"/>
  <c r="J2337" i="1" s="1"/>
  <c r="I2993" i="1"/>
  <c r="J2993" i="1" s="1"/>
  <c r="I1530" i="1"/>
  <c r="J1530" i="1" s="1"/>
  <c r="I2898" i="1"/>
  <c r="J2898" i="1" s="1"/>
  <c r="I3082" i="1"/>
  <c r="J3082" i="1" s="1"/>
  <c r="I2243" i="1"/>
  <c r="J2243" i="1" s="1"/>
  <c r="I3422" i="1"/>
  <c r="J3422" i="1" s="1"/>
  <c r="I3414" i="1"/>
  <c r="J3414" i="1" s="1"/>
  <c r="I3398" i="1"/>
  <c r="J3398" i="1" s="1"/>
  <c r="I3390" i="1"/>
  <c r="J3390" i="1" s="1"/>
  <c r="I3382" i="1"/>
  <c r="J3382" i="1" s="1"/>
  <c r="I3350" i="1"/>
  <c r="J3350" i="1" s="1"/>
  <c r="I3326" i="1"/>
  <c r="J3326" i="1" s="1"/>
  <c r="I3318" i="1"/>
  <c r="J3318" i="1" s="1"/>
  <c r="I3302" i="1"/>
  <c r="J3302" i="1" s="1"/>
  <c r="I3294" i="1"/>
  <c r="J3294" i="1" s="1"/>
  <c r="I3286" i="1"/>
  <c r="J3286" i="1" s="1"/>
  <c r="I3262" i="1"/>
  <c r="J3262" i="1" s="1"/>
  <c r="I3254" i="1"/>
  <c r="J3254" i="1" s="1"/>
  <c r="I3238" i="1"/>
  <c r="J3238" i="1" s="1"/>
  <c r="I3230" i="1"/>
  <c r="J3230" i="1" s="1"/>
  <c r="I3214" i="1"/>
  <c r="J3214" i="1" s="1"/>
  <c r="I3206" i="1"/>
  <c r="J3206" i="1" s="1"/>
  <c r="I3174" i="1"/>
  <c r="J3174" i="1" s="1"/>
  <c r="I3166" i="1"/>
  <c r="J3166" i="1" s="1"/>
  <c r="I3150" i="1"/>
  <c r="J3150" i="1" s="1"/>
  <c r="I3142" i="1"/>
  <c r="J3142" i="1" s="1"/>
  <c r="I3123" i="1"/>
  <c r="J3123" i="1" s="1"/>
  <c r="I3105" i="1"/>
  <c r="J3105" i="1" s="1"/>
  <c r="I3056" i="1"/>
  <c r="J3056" i="1" s="1"/>
  <c r="I3040" i="1"/>
  <c r="J3040" i="1" s="1"/>
  <c r="I2997" i="1"/>
  <c r="J2997" i="1" s="1"/>
  <c r="I2965" i="1"/>
  <c r="J2965" i="1" s="1"/>
  <c r="I2950" i="1"/>
  <c r="J2950" i="1" s="1"/>
  <c r="I2851" i="1"/>
  <c r="J2851" i="1" s="1"/>
  <c r="I2763" i="1"/>
  <c r="J2763" i="1" s="1"/>
  <c r="I2680" i="1"/>
  <c r="J2680" i="1" s="1"/>
  <c r="I2592" i="1"/>
  <c r="J2592" i="1" s="1"/>
  <c r="I50" i="1"/>
  <c r="J50" i="1" s="1"/>
  <c r="I212" i="1"/>
  <c r="J212" i="1" s="1"/>
  <c r="I1043" i="1"/>
  <c r="J1043" i="1" s="1"/>
  <c r="I484" i="1"/>
  <c r="J484" i="1" s="1"/>
  <c r="I572" i="1"/>
  <c r="J572" i="1" s="1"/>
  <c r="I123" i="1"/>
  <c r="J123" i="1" s="1"/>
  <c r="I1221" i="1"/>
  <c r="J1221" i="1" s="1"/>
  <c r="I854" i="1"/>
  <c r="J854" i="1" s="1"/>
  <c r="I1399" i="1"/>
  <c r="J1399" i="1" s="1"/>
  <c r="I673" i="1"/>
  <c r="J673" i="1" s="1"/>
  <c r="I953" i="1"/>
  <c r="J953" i="1" s="1"/>
  <c r="I306" i="1"/>
  <c r="J306" i="1" s="1"/>
  <c r="I394" i="1"/>
  <c r="J394" i="1" s="1"/>
  <c r="I762" i="1"/>
  <c r="J762" i="1" s="1"/>
  <c r="I1845" i="1"/>
  <c r="J1845" i="1" s="1"/>
  <c r="I2397" i="1"/>
  <c r="J2397" i="1" s="1"/>
  <c r="I2485" i="1"/>
  <c r="J2485" i="1" s="1"/>
  <c r="I1934" i="1"/>
  <c r="J1934" i="1" s="1"/>
  <c r="I2023" i="1"/>
  <c r="J2023" i="1" s="1"/>
  <c r="I2111" i="1"/>
  <c r="J2111" i="1" s="1"/>
  <c r="I2959" i="1"/>
  <c r="J2959" i="1" s="1"/>
  <c r="I1310" i="1"/>
  <c r="J1310" i="1" s="1"/>
  <c r="I2208" i="1"/>
  <c r="J2208" i="1" s="1"/>
  <c r="I2297" i="1"/>
  <c r="J2297" i="1" s="1"/>
  <c r="I2585" i="1"/>
  <c r="J2585" i="1" s="1"/>
  <c r="I2673" i="1"/>
  <c r="J2673" i="1" s="1"/>
  <c r="I2761" i="1"/>
  <c r="J2761" i="1" s="1"/>
  <c r="I1132" i="1"/>
  <c r="J1132" i="1" s="1"/>
  <c r="I1498" i="1"/>
  <c r="J1498" i="1" s="1"/>
  <c r="I1578" i="1"/>
  <c r="J1578" i="1" s="1"/>
  <c r="I1667" i="1"/>
  <c r="J1667" i="1" s="1"/>
  <c r="I1756" i="1"/>
  <c r="J1756" i="1" s="1"/>
  <c r="I122" i="1"/>
  <c r="J122" i="1" s="1"/>
  <c r="I49" i="1"/>
  <c r="J49" i="1" s="1"/>
  <c r="I483" i="1"/>
  <c r="J483" i="1" s="1"/>
  <c r="I571" i="1"/>
  <c r="J571" i="1" s="1"/>
  <c r="I1131" i="1"/>
  <c r="J1131" i="1" s="1"/>
  <c r="I211" i="1"/>
  <c r="J211" i="1" s="1"/>
  <c r="I853" i="1"/>
  <c r="J853" i="1" s="1"/>
  <c r="I1309" i="1"/>
  <c r="J1309" i="1" s="1"/>
  <c r="I672" i="1"/>
  <c r="J672" i="1" s="1"/>
  <c r="I952" i="1"/>
  <c r="J952" i="1" s="1"/>
  <c r="I305" i="1"/>
  <c r="J305" i="1" s="1"/>
  <c r="I393" i="1"/>
  <c r="J393" i="1" s="1"/>
  <c r="I761" i="1"/>
  <c r="J761" i="1" s="1"/>
  <c r="I1042" i="1"/>
  <c r="J1042" i="1" s="1"/>
  <c r="I1220" i="1"/>
  <c r="J1220" i="1" s="1"/>
  <c r="I1933" i="1"/>
  <c r="J1933" i="1" s="1"/>
  <c r="I2022" i="1"/>
  <c r="J2022" i="1" s="1"/>
  <c r="I2110" i="1"/>
  <c r="J2110" i="1" s="1"/>
  <c r="I2207" i="1"/>
  <c r="J2207" i="1" s="1"/>
  <c r="I3047" i="1"/>
  <c r="J3047" i="1" s="1"/>
  <c r="I2296" i="1"/>
  <c r="J2296" i="1" s="1"/>
  <c r="I1497" i="1"/>
  <c r="J1497" i="1" s="1"/>
  <c r="I1577" i="1"/>
  <c r="J1577" i="1" s="1"/>
  <c r="I1398" i="1"/>
  <c r="J1398" i="1" s="1"/>
  <c r="I1666" i="1"/>
  <c r="J1666" i="1" s="1"/>
  <c r="I2858" i="1"/>
  <c r="J2858" i="1" s="1"/>
  <c r="I1755" i="1"/>
  <c r="J1755" i="1" s="1"/>
  <c r="I1844" i="1"/>
  <c r="J1844" i="1" s="1"/>
  <c r="I2396" i="1"/>
  <c r="J2396" i="1" s="1"/>
  <c r="I2484" i="1"/>
  <c r="J2484" i="1" s="1"/>
  <c r="I611" i="1"/>
  <c r="J611" i="1" s="1"/>
  <c r="I707" i="1"/>
  <c r="J707" i="1" s="1"/>
  <c r="I987" i="1"/>
  <c r="J987" i="1" s="1"/>
  <c r="I340" i="1"/>
  <c r="J340" i="1" s="1"/>
  <c r="I428" i="1"/>
  <c r="J428" i="1" s="1"/>
  <c r="I796" i="1"/>
  <c r="J796" i="1" s="1"/>
  <c r="I893" i="1"/>
  <c r="J893" i="1" s="1"/>
  <c r="I1077" i="1"/>
  <c r="J1077" i="1" s="1"/>
  <c r="I518" i="1"/>
  <c r="J518" i="1" s="1"/>
  <c r="I1166" i="1"/>
  <c r="J1166" i="1" s="1"/>
  <c r="I1255" i="1"/>
  <c r="J1255" i="1" s="1"/>
  <c r="I1344" i="1"/>
  <c r="J1344" i="1" s="1"/>
  <c r="I1701" i="1"/>
  <c r="J1701" i="1" s="1"/>
  <c r="I2149" i="1"/>
  <c r="J2149" i="1" s="1"/>
  <c r="I1790" i="1"/>
  <c r="J1790" i="1" s="1"/>
  <c r="I2430" i="1"/>
  <c r="J2430" i="1" s="1"/>
  <c r="I1438" i="1"/>
  <c r="J1438" i="1" s="1"/>
  <c r="I1879" i="1"/>
  <c r="J1879" i="1" s="1"/>
  <c r="I2799" i="1"/>
  <c r="J2799" i="1" s="1"/>
  <c r="I1968" i="1"/>
  <c r="J1968" i="1" s="1"/>
  <c r="I2056" i="1"/>
  <c r="J2056" i="1" s="1"/>
  <c r="I2336" i="1"/>
  <c r="J2336" i="1" s="1"/>
  <c r="I1529" i="1"/>
  <c r="J1529" i="1" s="1"/>
  <c r="I2897" i="1"/>
  <c r="J2897" i="1" s="1"/>
  <c r="I3081" i="1"/>
  <c r="J3081" i="1" s="1"/>
  <c r="I2242" i="1"/>
  <c r="J2242" i="1" s="1"/>
  <c r="I2618" i="1"/>
  <c r="J2618" i="1" s="1"/>
  <c r="I2706" i="1"/>
  <c r="J2706" i="1" s="1"/>
  <c r="I1612" i="1"/>
  <c r="J1612" i="1" s="1"/>
  <c r="I2524" i="1"/>
  <c r="J2524" i="1" s="1"/>
  <c r="I605" i="1"/>
  <c r="J605" i="1" s="1"/>
  <c r="I703" i="1"/>
  <c r="J703" i="1" s="1"/>
  <c r="I887" i="1"/>
  <c r="J887" i="1" s="1"/>
  <c r="I983" i="1"/>
  <c r="J983" i="1" s="1"/>
  <c r="I336" i="1"/>
  <c r="J336" i="1" s="1"/>
  <c r="I424" i="1"/>
  <c r="J424" i="1" s="1"/>
  <c r="I792" i="1"/>
  <c r="J792" i="1" s="1"/>
  <c r="I1432" i="1"/>
  <c r="J1432" i="1" s="1"/>
  <c r="I1073" i="1"/>
  <c r="J1073" i="1" s="1"/>
  <c r="I514" i="1"/>
  <c r="J514" i="1" s="1"/>
  <c r="I1162" i="1"/>
  <c r="J1162" i="1" s="1"/>
  <c r="I2517" i="1"/>
  <c r="J2517" i="1" s="1"/>
  <c r="I1251" i="1"/>
  <c r="J1251" i="1" s="1"/>
  <c r="I1526" i="1"/>
  <c r="J1526" i="1" s="1"/>
  <c r="I2238" i="1"/>
  <c r="J2238" i="1" s="1"/>
  <c r="I2614" i="1"/>
  <c r="J2614" i="1" s="1"/>
  <c r="I2702" i="1"/>
  <c r="J2702" i="1" s="1"/>
  <c r="I2143" i="1"/>
  <c r="J2143" i="1" s="1"/>
  <c r="I1608" i="1"/>
  <c r="J1608" i="1" s="1"/>
  <c r="I1697" i="1"/>
  <c r="J1697" i="1" s="1"/>
  <c r="I2793" i="1"/>
  <c r="J2793" i="1" s="1"/>
  <c r="I1786" i="1"/>
  <c r="J1786" i="1" s="1"/>
  <c r="I2330" i="1"/>
  <c r="J2330" i="1" s="1"/>
  <c r="I2426" i="1"/>
  <c r="J2426" i="1" s="1"/>
  <c r="I1340" i="1"/>
  <c r="J1340" i="1" s="1"/>
  <c r="I1875" i="1"/>
  <c r="J1875" i="1" s="1"/>
  <c r="I1964" i="1"/>
  <c r="J1964" i="1" s="1"/>
  <c r="I2052" i="1"/>
  <c r="J2052" i="1" s="1"/>
  <c r="I2988" i="1"/>
  <c r="J2988" i="1" s="1"/>
  <c r="I507" i="1"/>
  <c r="J507" i="1" s="1"/>
  <c r="I1155" i="1"/>
  <c r="J1155" i="1" s="1"/>
  <c r="I597" i="1"/>
  <c r="J597" i="1" s="1"/>
  <c r="I1333" i="1"/>
  <c r="J1333" i="1" s="1"/>
  <c r="I879" i="1"/>
  <c r="J879" i="1" s="1"/>
  <c r="I696" i="1"/>
  <c r="J696" i="1" s="1"/>
  <c r="I976" i="1"/>
  <c r="J976" i="1" s="1"/>
  <c r="I1424" i="1"/>
  <c r="J1424" i="1" s="1"/>
  <c r="I329" i="1"/>
  <c r="J329" i="1" s="1"/>
  <c r="I417" i="1"/>
  <c r="J417" i="1" s="1"/>
  <c r="I785" i="1"/>
  <c r="J785" i="1" s="1"/>
  <c r="I1066" i="1"/>
  <c r="J1066" i="1" s="1"/>
  <c r="I1957" i="1"/>
  <c r="J1957" i="1" s="1"/>
  <c r="I2046" i="1"/>
  <c r="J2046" i="1" s="1"/>
  <c r="I2510" i="1"/>
  <c r="J2510" i="1" s="1"/>
  <c r="I2231" i="1"/>
  <c r="J2231" i="1" s="1"/>
  <c r="I3071" i="1"/>
  <c r="J3071" i="1" s="1"/>
  <c r="I1244" i="1"/>
  <c r="J1244" i="1" s="1"/>
  <c r="I2136" i="1"/>
  <c r="J2136" i="1" s="1"/>
  <c r="I1601" i="1"/>
  <c r="J1601" i="1" s="1"/>
  <c r="I1522" i="1"/>
  <c r="J1522" i="1" s="1"/>
  <c r="I1690" i="1"/>
  <c r="J1690" i="1" s="1"/>
  <c r="I2322" i="1"/>
  <c r="J2322" i="1" s="1"/>
  <c r="I2786" i="1"/>
  <c r="J2786" i="1" s="1"/>
  <c r="I1779" i="1"/>
  <c r="J1779" i="1" s="1"/>
  <c r="I1868" i="1"/>
  <c r="J1868" i="1" s="1"/>
  <c r="I2420" i="1"/>
  <c r="J2420" i="1" s="1"/>
  <c r="I2884" i="1"/>
  <c r="J2884" i="1" s="1"/>
  <c r="I3421" i="1"/>
  <c r="J3421" i="1" s="1"/>
  <c r="I3413" i="1"/>
  <c r="J3413" i="1" s="1"/>
  <c r="I3405" i="1"/>
  <c r="J3405" i="1" s="1"/>
  <c r="I3397" i="1"/>
  <c r="J3397" i="1" s="1"/>
  <c r="I3389" i="1"/>
  <c r="J3389" i="1" s="1"/>
  <c r="I3381" i="1"/>
  <c r="J3381" i="1" s="1"/>
  <c r="I3325" i="1"/>
  <c r="J3325" i="1" s="1"/>
  <c r="I3317" i="1"/>
  <c r="J3317" i="1" s="1"/>
  <c r="I3309" i="1"/>
  <c r="J3309" i="1" s="1"/>
  <c r="I3301" i="1"/>
  <c r="J3301" i="1" s="1"/>
  <c r="I3285" i="1"/>
  <c r="J3285" i="1" s="1"/>
  <c r="I3261" i="1"/>
  <c r="J3261" i="1" s="1"/>
  <c r="I3237" i="1"/>
  <c r="J3237" i="1" s="1"/>
  <c r="I3229" i="1"/>
  <c r="J3229" i="1" s="1"/>
  <c r="I3221" i="1"/>
  <c r="J3221" i="1" s="1"/>
  <c r="I3213" i="1"/>
  <c r="J3213" i="1" s="1"/>
  <c r="I3197" i="1"/>
  <c r="J3197" i="1" s="1"/>
  <c r="I3173" i="1"/>
  <c r="J3173" i="1" s="1"/>
  <c r="I3165" i="1"/>
  <c r="J3165" i="1" s="1"/>
  <c r="I3149" i="1"/>
  <c r="J3149" i="1" s="1"/>
  <c r="I3141" i="1"/>
  <c r="J3141" i="1" s="1"/>
  <c r="I3131" i="1"/>
  <c r="J3131" i="1" s="1"/>
  <c r="I3122" i="1"/>
  <c r="J3122" i="1" s="1"/>
  <c r="I3114" i="1"/>
  <c r="J3114" i="1" s="1"/>
  <c r="I3096" i="1"/>
  <c r="J3096" i="1" s="1"/>
  <c r="I3054" i="1"/>
  <c r="J3054" i="1" s="1"/>
  <c r="I3038" i="1"/>
  <c r="J3038" i="1" s="1"/>
  <c r="I3024" i="1"/>
  <c r="J3024" i="1" s="1"/>
  <c r="I2995" i="1"/>
  <c r="J2995" i="1" s="1"/>
  <c r="I2963" i="1"/>
  <c r="J2963" i="1" s="1"/>
  <c r="I2949" i="1"/>
  <c r="J2949" i="1" s="1"/>
  <c r="I2848" i="1"/>
  <c r="J2848" i="1" s="1"/>
  <c r="I2832" i="1"/>
  <c r="J2832" i="1" s="1"/>
  <c r="I2800" i="1"/>
  <c r="J2800" i="1" s="1"/>
  <c r="I2760" i="1"/>
  <c r="J2760" i="1" s="1"/>
  <c r="I2675" i="1"/>
  <c r="J2675" i="1" s="1"/>
  <c r="I2587" i="1"/>
  <c r="J2587" i="1" s="1"/>
  <c r="I2563" i="1"/>
  <c r="J25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tc={A18D908E-DAAE-46C8-83FC-7EB10CEB0779}</author>
  </authors>
  <commentList>
    <comment ref="N1" authorId="0" shapeId="0" xr:uid="{A18D908E-DAAE-46C8-83FC-7EB10CEB077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Valid Kinds:
- Bool
- Str
- Number
- Coord
Capitalization matters!</t>
        </r>
      </text>
    </comment>
  </commentList>
</comments>
</file>

<file path=xl/sharedStrings.xml><?xml version="1.0" encoding="utf-8"?>
<sst xmlns="http://schemas.openxmlformats.org/spreadsheetml/2006/main" count="66939" uniqueCount="769">
  <si>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</si>
  <si>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</si>
  <si>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</si>
  <si>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</si>
  <si>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</si>
  <si>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</si>
  <si>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</si>
  <si>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</si>
  <si>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</si>
  <si>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</si>
  <si>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</si>
  <si>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</si>
  <si>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</si>
  <si>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</si>
  <si>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</si>
  <si>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</si>
  <si>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</si>
  <si>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</si>
  <si>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</si>
  <si>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</si>
  <si>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</si>
  <si>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</si>
  <si>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</si>
  <si>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</si>
  <si>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</si>
  <si>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</si>
  <si>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</si>
  <si>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</si>
  <si>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</si>
  <si>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</si>
  <si>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</si>
  <si>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</si>
  <si>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</si>
  <si>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</si>
  <si>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</si>
  <si>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</si>
  <si>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</si>
  <si>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</si>
  <si>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</si>
  <si>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</si>
  <si>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</si>
  <si>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</si>
  <si>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</si>
  <si>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</si>
  <si>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</si>
  <si>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</si>
  <si>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</si>
  <si>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</si>
  <si>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</si>
  <si>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</si>
  <si>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</si>
  <si>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</si>
  <si>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</si>
  <si>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</si>
  <si>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</si>
  <si>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</si>
  <si>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</si>
  <si>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</si>
  <si>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</si>
  <si>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</si>
  <si>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</si>
  <si>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</si>
  <si>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</si>
  <si>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</si>
  <si>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</si>
  <si>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</si>
  <si>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</si>
  <si>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</si>
  <si>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</si>
  <si>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</si>
  <si>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</si>
  <si>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</si>
  <si>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</si>
  <si>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</si>
  <si>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</si>
  <si>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</si>
  <si>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</si>
  <si>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</si>
  <si>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</si>
  <si>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</si>
  <si>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</si>
  <si>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</si>
  <si>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</si>
  <si>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</si>
  <si>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</si>
  <si>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</si>
  <si>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</si>
  <si>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</si>
  <si>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</si>
  <si>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</si>
  <si>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</si>
  <si>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</si>
  <si>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</si>
  <si>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</si>
  <si>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</si>
  <si>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</si>
  <si>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</si>
  <si>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</si>
  <si>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</si>
  <si>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</si>
  <si>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</si>
  <si>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</si>
  <si>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</si>
  <si>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</si>
  <si>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</si>
  <si>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</si>
  <si>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</si>
  <si>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</si>
  <si>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</si>
  <si>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</si>
  <si>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</si>
  <si>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</si>
  <si>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</si>
  <si>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</si>
  <si>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</si>
  <si>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</si>
  <si>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</si>
  <si>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</si>
  <si>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</si>
  <si>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</si>
  <si>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</si>
  <si>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</si>
  <si>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</si>
  <si>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</si>
  <si>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</si>
  <si>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</si>
  <si>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</si>
  <si>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</si>
  <si>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</si>
  <si>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</si>
  <si>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</si>
  <si>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</si>
  <si>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</si>
  <si>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</si>
  <si>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</si>
  <si>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</si>
  <si>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</si>
  <si>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</si>
  <si>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</si>
  <si>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</si>
  <si>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</si>
  <si>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</si>
  <si>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</si>
  <si>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</si>
  <si>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</si>
  <si>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</si>
  <si>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</si>
  <si>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</si>
  <si>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</si>
  <si>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</si>
  <si>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</si>
  <si>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</si>
  <si>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</si>
  <si>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</si>
  <si>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</si>
  <si>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</si>
  <si>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</si>
  <si>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</si>
  <si>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</si>
  <si>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</si>
  <si>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</si>
  <si>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</si>
  <si>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</si>
  <si>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</si>
  <si>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</si>
  <si>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</si>
  <si>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</si>
  <si>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</si>
  <si>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</si>
  <si>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</si>
  <si>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</si>
  <si>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</si>
  <si>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</si>
  <si>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</si>
  <si>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</si>
  <si>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</si>
  <si>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</si>
  <si>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</si>
  <si>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</si>
  <si>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</si>
  <si>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</si>
  <si>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</si>
  <si>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</si>
  <si>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</si>
  <si>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</si>
  <si>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</si>
  <si>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</si>
  <si>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</si>
  <si>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</si>
  <si>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</si>
  <si>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</si>
  <si>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</si>
  <si>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</si>
  <si>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</si>
  <si>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</si>
  <si>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</si>
  <si>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</si>
  <si>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</si>
  <si>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</si>
  <si>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</si>
  <si>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</si>
  <si>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</si>
  <si>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</si>
  <si>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</si>
  <si>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</si>
  <si>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</si>
  <si>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</si>
  <si>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</si>
  <si>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</si>
  <si>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</si>
  <si>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</si>
  <si>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</si>
  <si>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</si>
  <si>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</si>
  <si>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</si>
  <si>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</si>
  <si>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</si>
  <si>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</si>
  <si>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</si>
  <si>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</si>
  <si>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</si>
  <si>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</si>
  <si>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</si>
  <si>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</si>
  <si>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</si>
  <si>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</si>
  <si>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</si>
  <si>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</si>
  <si>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</si>
  <si>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</si>
  <si>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</si>
  <si>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</si>
  <si>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</si>
  <si>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</si>
  <si>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</si>
  <si>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</si>
  <si>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</si>
  <si>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</si>
  <si>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</si>
  <si>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</si>
  <si>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</si>
  <si>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</si>
  <si>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</si>
  <si>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</si>
  <si>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</si>
  <si>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</si>
  <si>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</si>
  <si>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</si>
  <si>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</si>
  <si>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</si>
  <si>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</si>
  <si>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</si>
  <si>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</si>
  <si>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</si>
  <si>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</si>
  <si>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</si>
  <si>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</si>
  <si>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</si>
  <si>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</si>
  <si>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</si>
  <si>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</si>
  <si>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</si>
  <si>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</si>
  <si>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</si>
  <si>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</si>
  <si>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</si>
  <si>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</si>
  <si>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</si>
  <si>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</si>
  <si>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</si>
  <si>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</si>
  <si>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</si>
  <si>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</si>
  <si>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</si>
  <si>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</si>
  <si>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</si>
  <si>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</si>
  <si>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</si>
  <si>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</si>
  <si>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</si>
  <si>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</si>
  <si>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</si>
  <si>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</si>
  <si>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</si>
  <si>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</si>
  <si>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</si>
  <si>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</si>
  <si>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</si>
  <si>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</si>
  <si>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</si>
  <si>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</si>
  <si>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</si>
  <si>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</si>
  <si>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</si>
  <si>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</si>
  <si>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</si>
  <si>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</si>
  <si>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</si>
  <si>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his, point, writable</t>
  </si>
  <si>
    <t>vav4.9</t>
  </si>
  <si>
    <t>Hanson\CX1\VAV4.9</t>
  </si>
  <si>
    <t>his, point, writable, sensor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</si>
  <si>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</si>
  <si>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</si>
  <si>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</si>
  <si>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</si>
  <si>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</si>
  <si>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</si>
  <si>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</si>
  <si>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</si>
  <si>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</si>
  <si>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</si>
  <si>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</si>
  <si>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</si>
  <si>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</si>
  <si>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</si>
  <si>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</si>
  <si>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</si>
  <si>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</si>
  <si>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</si>
  <si>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</si>
  <si>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</si>
  <si>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</si>
  <si>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</si>
  <si>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</si>
  <si>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</si>
  <si>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</si>
  <si>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</si>
  <si>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</si>
  <si>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</si>
  <si>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</si>
  <si>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</si>
  <si>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</si>
  <si>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</si>
  <si>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</si>
  <si>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</si>
  <si>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</si>
  <si>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</si>
  <si>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</si>
  <si>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</si>
  <si>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</si>
  <si>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</si>
  <si>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</si>
  <si>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</si>
  <si>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</si>
  <si>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</si>
  <si>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</si>
  <si>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</si>
  <si>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</si>
  <si>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</si>
  <si>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</si>
  <si>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</si>
  <si>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</si>
  <si>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</si>
  <si>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</si>
  <si>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</si>
  <si>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</si>
  <si>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</si>
  <si>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</si>
  <si>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</si>
  <si>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</si>
  <si>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</si>
  <si>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</si>
  <si>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</si>
  <si>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</si>
  <si>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</si>
  <si>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</si>
  <si>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</si>
  <si>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his, point, writable, schedule</t>
  </si>
  <si>
    <t>number</t>
  </si>
  <si>
    <t>°F</t>
  </si>
  <si>
    <t>vav3.9</t>
  </si>
  <si>
    <t>vav3.8</t>
  </si>
  <si>
    <t>vav3.7</t>
  </si>
  <si>
    <t>vav3.6</t>
  </si>
  <si>
    <t>vav3.5</t>
  </si>
  <si>
    <t>vav3.4</t>
  </si>
  <si>
    <t>vav3.3</t>
  </si>
  <si>
    <t>vav3.2</t>
  </si>
  <si>
    <t>vav3.13</t>
  </si>
  <si>
    <t>vav3.12</t>
  </si>
  <si>
    <t>vav3.11</t>
  </si>
  <si>
    <t>vav3.10</t>
  </si>
  <si>
    <t>vav3.1</t>
  </si>
  <si>
    <t>Fintube</t>
  </si>
  <si>
    <t>vav1.9</t>
  </si>
  <si>
    <t>vav1.8</t>
  </si>
  <si>
    <t>vav1.7</t>
  </si>
  <si>
    <t>vav1.6</t>
  </si>
  <si>
    <t>vav1.5</t>
  </si>
  <si>
    <t>vav1.4</t>
  </si>
  <si>
    <t>vav1.3</t>
  </si>
  <si>
    <t>vav1.2</t>
  </si>
  <si>
    <t>vav1.10</t>
  </si>
  <si>
    <t>vav1.1</t>
  </si>
  <si>
    <t>XpPassword</t>
  </si>
  <si>
    <t>InfinityString</t>
  </si>
  <si>
    <t>xPDisplay</t>
  </si>
  <si>
    <t>vav4.8</t>
  </si>
  <si>
    <t>vav4.7</t>
  </si>
  <si>
    <t>RMT_C</t>
  </si>
  <si>
    <t>vav4.6</t>
  </si>
  <si>
    <t>vav4.5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</si>
  <si>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</si>
  <si>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</si>
  <si>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</si>
  <si>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</si>
  <si>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</si>
  <si>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</si>
  <si>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</si>
  <si>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</si>
  <si>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</si>
  <si>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</si>
  <si>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</si>
  <si>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TmpStPt</t>
  </si>
  <si>
    <t>vav4.3</t>
  </si>
  <si>
    <t>LightingSched</t>
  </si>
  <si>
    <t>HWV_UH5</t>
  </si>
  <si>
    <t>HWV_UH4</t>
  </si>
  <si>
    <t>OvrOn</t>
  </si>
  <si>
    <t>HWV_UH2</t>
  </si>
  <si>
    <t>vav4.2</t>
  </si>
  <si>
    <t>UHHeatStpt</t>
  </si>
  <si>
    <t>vav4.12</t>
  </si>
  <si>
    <t>vav4.11</t>
  </si>
  <si>
    <t>vav4.10</t>
  </si>
  <si>
    <t>vav1.3.2</t>
  </si>
  <si>
    <t>percent</t>
  </si>
  <si>
    <t>%</t>
  </si>
  <si>
    <t>vav4.1</t>
  </si>
  <si>
    <t>vav2.9</t>
  </si>
  <si>
    <t>vav2.8</t>
  </si>
  <si>
    <t>PerHwp</t>
  </si>
  <si>
    <t>HWV_UH1</t>
  </si>
  <si>
    <t>StptUHDatOn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</si>
  <si>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</si>
  <si>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</si>
  <si>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</si>
  <si>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</si>
  <si>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</si>
  <si>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</si>
  <si>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</si>
  <si>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</si>
  <si>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</si>
  <si>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</si>
  <si>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</si>
  <si>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</si>
  <si>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</si>
  <si>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</si>
  <si>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</si>
  <si>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</si>
  <si>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</si>
  <si>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</si>
  <si>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</si>
  <si>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</si>
  <si>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</si>
  <si>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</si>
  <si>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</si>
  <si>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</si>
  <si>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</si>
  <si>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</si>
  <si>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</si>
  <si>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</si>
  <si>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</si>
  <si>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</si>
  <si>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</si>
  <si>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</si>
  <si>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</si>
  <si>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</si>
  <si>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</si>
  <si>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</si>
  <si>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</si>
  <si>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</si>
  <si>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</si>
  <si>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</si>
  <si>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rtu2</t>
  </si>
  <si>
    <t>StPtBldgPress</t>
  </si>
  <si>
    <t>SSEFan</t>
  </si>
  <si>
    <t>ppm</t>
  </si>
  <si>
    <t>StPt.CO2</t>
  </si>
  <si>
    <t>DmpMinOa</t>
  </si>
  <si>
    <t>RACO2</t>
  </si>
  <si>
    <t>TmpOA</t>
  </si>
  <si>
    <t>RTU2Occupy</t>
  </si>
  <si>
    <t>FreezeAlarm</t>
  </si>
  <si>
    <t>ExFan1Prv</t>
  </si>
  <si>
    <t>RAH</t>
  </si>
  <si>
    <t>PressBldg</t>
  </si>
  <si>
    <t>rtu1</t>
  </si>
  <si>
    <t>RTU1Occupy</t>
  </si>
  <si>
    <t>EFan2Prv</t>
  </si>
  <si>
    <t>boiler</t>
  </si>
  <si>
    <t>StPtLowHtWtrAlm</t>
  </si>
  <si>
    <t>SSHwPmp8Pri</t>
  </si>
  <si>
    <t>SSHwPmp5Pri</t>
  </si>
  <si>
    <t>SSHwPmp4Perm</t>
  </si>
  <si>
    <t>SSHwPmp3Perm</t>
  </si>
  <si>
    <t>SSHwPmp2ReHt</t>
  </si>
  <si>
    <t>SSHwPmp1ReHt</t>
  </si>
  <si>
    <t>SSDomHwPmp</t>
  </si>
  <si>
    <t>StPtOA</t>
  </si>
  <si>
    <t>StPtPerHtWtr</t>
  </si>
  <si>
    <t>Run.PriPmp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</si>
  <si>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</si>
  <si>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</si>
  <si>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</si>
  <si>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</si>
  <si>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</si>
  <si>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</si>
  <si>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</si>
  <si>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</si>
  <si>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</si>
  <si>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</si>
  <si>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</si>
  <si>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</si>
  <si>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</si>
  <si>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</si>
  <si>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</si>
  <si>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</si>
  <si>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</si>
  <si>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</si>
  <si>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ReheatHWRT</t>
  </si>
  <si>
    <t>OAT</t>
  </si>
  <si>
    <t>HWST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</si>
  <si>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</si>
  <si>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</si>
  <si>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</si>
  <si>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</si>
  <si>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</si>
  <si>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</si>
  <si>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</si>
  <si>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</si>
  <si>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</si>
  <si>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</si>
  <si>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</si>
  <si>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</si>
  <si>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</si>
  <si>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</si>
  <si>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</si>
  <si>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</si>
  <si>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</si>
  <si>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</si>
  <si>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</si>
  <si>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</si>
  <si>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</si>
  <si>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</si>
  <si>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</si>
  <si>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</si>
  <si>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</si>
  <si>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</si>
  <si>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</si>
  <si>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</si>
  <si>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</si>
  <si>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</si>
  <si>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</si>
  <si>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</si>
  <si>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</si>
  <si>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</si>
  <si>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</si>
  <si>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</si>
  <si>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</si>
  <si>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</si>
  <si>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</si>
  <si>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</si>
  <si>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</si>
  <si>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</si>
  <si>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</si>
  <si>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</si>
  <si>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</si>
  <si>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</si>
  <si>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</si>
  <si>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</si>
  <si>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</si>
  <si>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</si>
  <si>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</si>
  <si>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</si>
  <si>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</si>
  <si>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</si>
  <si>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</si>
  <si>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</si>
  <si>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</si>
  <si>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</si>
  <si>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</si>
  <si>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</si>
  <si>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</si>
  <si>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</si>
  <si>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</si>
  <si>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</si>
  <si>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</si>
  <si>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</si>
  <si>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</si>
  <si>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</si>
  <si>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</si>
  <si>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</si>
  <si>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</si>
  <si>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</si>
  <si>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</si>
  <si>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</si>
  <si>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</si>
  <si>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</si>
  <si>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</si>
  <si>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</si>
  <si>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</si>
  <si>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</si>
  <si>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</si>
  <si>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</si>
  <si>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</si>
  <si>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</si>
  <si>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</si>
  <si>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</si>
  <si>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</si>
  <si>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</si>
  <si>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</si>
  <si>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</si>
  <si>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</si>
  <si>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</si>
  <si>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</si>
  <si>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</si>
  <si>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</si>
  <si>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</si>
  <si>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</si>
  <si>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BoilerRmExh</t>
  </si>
  <si>
    <t>VAV</t>
  </si>
  <si>
    <t>UH</t>
  </si>
  <si>
    <t>Test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</si>
  <si>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</si>
  <si>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</si>
  <si>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</si>
  <si>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</si>
  <si>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</si>
  <si>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</si>
  <si>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</si>
  <si>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</si>
  <si>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</si>
  <si>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</si>
  <si>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</si>
  <si>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CX1_Total_Points</t>
  </si>
  <si>
    <t>CX2_Total_Points</t>
  </si>
  <si>
    <t>Total Points</t>
  </si>
  <si>
    <t>10.1.13.71/pe/vav1.1.xml</t>
  </si>
  <si>
    <t>10.1.13.71/pe/.xml</t>
  </si>
  <si>
    <t>10.1.13.71/pe/boiler.xml</t>
  </si>
  <si>
    <t>10.1.13.71/pe/rtu1.xml</t>
  </si>
  <si>
    <t>10.1.13.71/pe/rtu2.xml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</si>
  <si>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</si>
  <si>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</si>
  <si>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</si>
  <si>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</si>
  <si>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</si>
  <si>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</si>
  <si>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</si>
  <si>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</si>
  <si>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</si>
  <si>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</si>
  <si>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</si>
  <si>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</si>
  <si>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</si>
  <si>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</si>
  <si>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</si>
  <si>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</si>
  <si>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</si>
  <si>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</si>
  <si>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</si>
  <si>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</si>
  <si>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</si>
  <si>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</si>
  <si>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</si>
  <si>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</si>
  <si>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</si>
  <si>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</si>
  <si>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</si>
  <si>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</si>
  <si>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</si>
  <si>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</si>
  <si>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</si>
  <si>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</si>
  <si>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</si>
  <si>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</si>
  <si>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</si>
  <si>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</si>
  <si>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</si>
  <si>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</si>
  <si>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</si>
  <si>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</si>
  <si>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</si>
  <si>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</si>
  <si>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</si>
  <si>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</si>
  <si>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</si>
  <si>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</si>
  <si>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</si>
  <si>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</si>
  <si>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</si>
  <si>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</si>
  <si>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</si>
  <si>
    <t>Bool</t>
  </si>
  <si>
    <t>Number</t>
  </si>
  <si>
    <t>lighting,  startTime</t>
  </si>
  <si>
    <t>lighting,  stopTime</t>
  </si>
  <si>
    <t>boiler,  gas</t>
  </si>
  <si>
    <t>ahu,  rtu</t>
  </si>
  <si>
    <t>airTerminalUnit,  vav</t>
  </si>
  <si>
    <t xml:space="preserve">outdoorAirTemp, </t>
  </si>
  <si>
    <t>his, point, writable,  occupancy</t>
  </si>
  <si>
    <t>his, point, writable,  alarm</t>
  </si>
  <si>
    <t>his, point, writable, sensor,  maxHotWaterValve</t>
  </si>
  <si>
    <t>his, point, writable, sensor,  outdoorAirSP</t>
  </si>
  <si>
    <t>his, point, writable, sensor,  supplyFan</t>
  </si>
  <si>
    <t>his, point, writable, sensor,  supplyAirTempSP</t>
  </si>
  <si>
    <t>his, point, writable, setpoint,  coolingSP</t>
  </si>
  <si>
    <t>his, point, writable, setpoint,  heatingSP</t>
  </si>
  <si>
    <t>his, point, writable, sensor,  zoneAirTempSensor</t>
  </si>
  <si>
    <t>his, point, writable, sensor,  cfm</t>
  </si>
  <si>
    <t>his, point, writable, setpoint,  cfmSP</t>
  </si>
  <si>
    <t>his, point, writable, setpoint,  dichargeAirTempSP</t>
  </si>
  <si>
    <t>his, point, writable, sensor,  damperPosition</t>
  </si>
  <si>
    <t>his, point, writable, sensor,  heatingSP</t>
  </si>
  <si>
    <t>his, point, writable, sensor,  heatingPercent</t>
  </si>
  <si>
    <t>his, point, writable, sensor,  maxCFMSP</t>
  </si>
  <si>
    <t>his, point, writable, sensor,  minCFMSP</t>
  </si>
  <si>
    <t>his, point, writable,  occupancyOverride</t>
  </si>
  <si>
    <t>his, point, writable,  status</t>
  </si>
  <si>
    <t>his, point, writable,  heatingStatus</t>
  </si>
  <si>
    <t>his, point, writable, sensor,  highTempAlarm</t>
  </si>
  <si>
    <t>his, point, writable, sensor,  lowTempAlarm</t>
  </si>
  <si>
    <t>his, point, writable, sensor,  tempOffset</t>
  </si>
  <si>
    <t>his, point, writable, setpoint,  adjustableSP</t>
  </si>
  <si>
    <t>his, point, writable, sensor,  dichargeAirTempSensor</t>
  </si>
  <si>
    <t>his, point, writable, sensor,  roomMeanTemp</t>
  </si>
  <si>
    <t>his, point, writable,  valvePositionCommand</t>
  </si>
  <si>
    <t>his, point, writable, sensor,  damperCommand</t>
  </si>
  <si>
    <t>his, point, writable, sensor,  reheatValvePosition</t>
  </si>
  <si>
    <t>his, point, writable,  override</t>
  </si>
  <si>
    <t>his, point, writable, sensor,  lighting</t>
  </si>
  <si>
    <t>his, point, writable, sensor,  oaDifferential</t>
  </si>
  <si>
    <t>his, point, writable, sensor,  perimeterOutdoorAirSP</t>
  </si>
  <si>
    <t>his, point, writable, sensor,  perimeterHotWaterSP</t>
  </si>
  <si>
    <t>his, point, writable, sensor,  hotWaterReturnTemp</t>
  </si>
  <si>
    <t>his, point, writable, sensor,  hotWaterSupplyTemp</t>
  </si>
  <si>
    <t>his, point, writable,  command</t>
  </si>
  <si>
    <t>his, point, writable, sensor,  reheatHotWaterReturnTemp</t>
  </si>
  <si>
    <t>his, point, writable,  boilerRoomExhaust</t>
  </si>
  <si>
    <t>his, point, writable, sensor,  domesticHotWaterPumpStatus</t>
  </si>
  <si>
    <t>his, point, writable, sensor,  reheatPumpStatus</t>
  </si>
  <si>
    <t>his, point, writable, sensor,  perimeterPumpStatus</t>
  </si>
  <si>
    <t>his, point, writable, sensor,  primaryPumpStatus</t>
  </si>
  <si>
    <t>his, point, writable, sensor,  maxCFM</t>
  </si>
  <si>
    <t>his, point, writable, sensor,  co2SP</t>
  </si>
  <si>
    <t>his, point, writable, sensor,  buildingPressureSP</t>
  </si>
  <si>
    <t>his, point, writable, sensor,  outdoorAirTemp</t>
  </si>
  <si>
    <t>his, point, writable, command,  exhaustFanCommand</t>
  </si>
  <si>
    <t>his, point, writable, sensor,  buildingPressure</t>
  </si>
  <si>
    <t>his, point, writable, sensor,  returnAirCO2Sensor</t>
  </si>
  <si>
    <t>his, point, writable, sensor,  returnAirHumiditySensor</t>
  </si>
  <si>
    <t>his, point, writable, setpoint,  minOutdoorAirDamperPosition</t>
  </si>
  <si>
    <t>his, point, writable, sensor,  exhaustFan</t>
  </si>
  <si>
    <t>his, point, writable, sensor,  oaDifferentialUnitHeater</t>
  </si>
  <si>
    <t>his, point, writable, sensor,  unitHeaterTempSP</t>
  </si>
  <si>
    <t>his, point, writable, sensor,  roomMeanTempUnitHeater</t>
  </si>
  <si>
    <t>his, point, writable, sensor,  unitHeaterFeedback</t>
  </si>
  <si>
    <t>his, point, writable, sensor,  fintubeFeedback</t>
  </si>
  <si>
    <t>his, point, writable, sensor,  dichargeAirTemp</t>
  </si>
  <si>
    <t>his, point, writable, sensor,  tempSP</t>
  </si>
  <si>
    <t>his, point, writable, sensor,  unitHeaterSP</t>
  </si>
  <si>
    <t xml:space="preserve">lighting, </t>
  </si>
  <si>
    <t>motor,  pump</t>
  </si>
  <si>
    <t xml:space="preserve">outdoorAirHumidity, </t>
  </si>
  <si>
    <t>pump,  motor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</si>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</sst>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Schrader" id="{E994D7F6-A229-4C90-8C9F-934ADFFFD2FF}" userId="S::mschrader2@hanson-inc.com::0870009f-21bb-4886-b32c-5db242042b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1-12T18:28:12.81" personId="{E994D7F6-A229-4C90-8C9F-934ADFFFD2FF}" id="{A18D908E-DAAE-46C8-83FC-7EB10CEB0779}">
    <text>Valid Kinds:
- Bool
- Str
- Number
- Coord
Capitalization matters!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28"/>
  <sheetViews>
    <sheetView zoomScale="85" zoomScaleNormal="85" workbookViewId="0">
      <selection activeCell="H2" sqref="H2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4.5703125" style="6" customWidth="1"/>
    <col min="11" max="11" width="12.7109375" style="6" bestFit="1" customWidth="1"/>
    <col min="12" max="12" width="20.42578125" style="6" bestFit="1" customWidth="1"/>
    <col min="13" max="13" width="50.5703125" bestFit="1" customWidth="1"/>
    <col min="14" max="14" width="23.42578125" bestFit="1" customWidth="1"/>
    <col min="15" max="15" width="32.42578125" bestFit="1" customWidth="1"/>
    <col min="16" max="16" width="14.7109375" bestFit="1" customWidth="1"/>
    <col min="17" max="17" width="10.5703125" bestFit="1" customWidth="1"/>
    <col min="18" max="18" width="19.140625" bestFit="1" customWidth="1"/>
    <col min="19" max="19" width="10.7109375" bestFit="1" customWidth="1"/>
    <col min="20" max="20" width="19.28515625" bestFit="1" customWidth="1"/>
  </cols>
  <sheetData>
    <row r="1" spans="1:20" x14ac:dyDescent="0.25">
      <c r="A1" t="s">
        <v>286</v>
      </c>
      <c r="B1" s="1" t="s">
        <v>0</v>
      </c>
      <c r="C1" s="1" t="s">
        <v>629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768</v>
      </c>
      <c r="K1" s="1" t="s">
        <v>293</v>
      </c>
      <c r="L1" s="1" t="s">
        <v>294</v>
      </c>
      <c r="M1" s="1" t="s">
        <v>295</v>
      </c>
      <c r="N1" s="1" t="s">
        <v>296</v>
      </c>
      <c r="O1" s="1" t="s">
        <v>297</v>
      </c>
      <c r="P1" s="1" t="s">
        <v>1</v>
      </c>
      <c r="Q1" s="1" t="s">
        <v>2</v>
      </c>
      <c r="R1" s="1" t="s">
        <v>3</v>
      </c>
      <c r="S1" s="1" t="s">
        <v>4</v>
      </c>
      <c r="T1" s="2" t="s">
        <v>285</v>
      </c>
    </row>
    <row r="2" spans="1:20" x14ac:dyDescent="0.25">
      <c r="A2" s="1">
        <v>0</v>
      </c>
      <c r="B2" t="s">
        <v>5</v>
      </c>
      <c r="C2" t="s">
        <v>7</v>
      </c>
      <c r="D2" t="s">
        <v>6</v>
      </c>
      <c r="E2" t="str">
        <f>MID('CX2'!$D2, 12, LEN('CX2'!$D2))</f>
        <v/>
      </c>
      <c r="F2" t="str">
        <f>CONCATENATE("10.3.13.71/pe/", 'CX2'!$E2, ".xml")</f>
        <v>10.3.13.71/pe/.xml</v>
      </c>
      <c r="H2" s="5" t="str">
        <f>_xlfn.IFNA(IF(_xlfn.IFNA(INDEX('CX1'!$H:$H,MATCH('CX2'!$C2,'CX1'!$C:$C,0),1), "") = 0, "",  INDEX('CX1'!$H:$H,MATCH('CX2'!$C2,'CX1'!$C:$C,0),1)), "")</f>
        <v/>
      </c>
      <c r="I2" s="5" t="e">
        <f>_xlfn.IFNA(IF(_xlfn.IFNA(INDEX('CX1'!$I:$I,MATCH('CX2'!$D2,'CX1'!$C:$C,0),1), "") = 0, "",  INDEX('CX1'!$I:$I,MATCH('CX2'!$C2,'CX1'!$C:$C,0),1)), "")</f>
        <v>#VALUE!</v>
      </c>
      <c r="J2" s="5" t="e">
        <f>I2</f>
        <v>#VALUE!</v>
      </c>
      <c r="K2" s="5" t="str">
        <f>_xlfn.IFNA(IF(_xlfn.IFNA(INDEX('CX1'!$K:$K,MATCH('CX2'!$C2,'CX1'!$C:$C,0),1), "") = 0, "",  INDEX('CX1'!$K:$K,MATCH('CX2'!$C2,'CX1'!$C:$C,0),1)), "")</f>
        <v/>
      </c>
      <c r="L2" s="5" t="s">
        <v>635</v>
      </c>
      <c r="M2" s="5" t="s">
        <v>635</v>
      </c>
      <c r="N2" s="5" t="str">
        <f>_xlfn.IFNA(IF(_xlfn.IFNA(INDEX('CX1'!$N:$N,MATCH('CX2'!$C2,'CX1'!$C:$C,0),1), "") = 0, "",  INDEX('CX1'!$N:$N,MATCH('CX2'!$C2,'CX1'!$C:$C,0),1)), "")</f>
        <v/>
      </c>
      <c r="O2" s="5" t="s">
        <v>635</v>
      </c>
      <c r="S2" t="s">
        <v>8</v>
      </c>
      <c r="T2" t="b">
        <v>0</v>
      </c>
    </row>
    <row r="3" spans="1:20" x14ac:dyDescent="0.25">
      <c r="A3" s="1">
        <v>1</v>
      </c>
      <c r="B3" t="s">
        <v>9</v>
      </c>
      <c r="C3" t="s">
        <v>10</v>
      </c>
      <c r="D3" t="s">
        <v>6</v>
      </c>
      <c r="E3" t="str">
        <f>MID('CX2'!$D3, 12, LEN('CX2'!$D3))</f>
        <v/>
      </c>
      <c r="F3" t="str">
        <f>CONCATENATE("10.3.13.71/pe/", 'CX2'!$E3, ".xml")</f>
        <v>10.3.13.71/pe/.xml</v>
      </c>
      <c r="H3" s="5" t="str">
        <f>_xlfn.IFNA(IF(_xlfn.IFNA(INDEX('CX1'!$H:$H,MATCH('CX2'!$C3,'CX1'!$C:$C,0),1), "") = 0, "",  INDEX('CX1'!$H:$H,MATCH('CX2'!$C3,'CX1'!$C:$C,0),1)), "")</f>
        <v/>
      </c>
      <c r="I3" s="5" t="e">
        <f>_xlfn.IFNA(IF(_xlfn.IFNA(INDEX('CX1'!$I:$I,MATCH('CX2'!$D3,'CX1'!$C:$C,0),1), "") = 0, "",  INDEX('CX1'!$I:$I,MATCH('CX2'!$C3,'CX1'!$C:$C,0),1)), "")</f>
        <v>#VALUE!</v>
      </c>
      <c r="J3" s="5" t="e">
        <f t="shared" ref="J3:J66" si="0">I3</f>
        <v>#VALUE!</v>
      </c>
      <c r="K3" s="5" t="str">
        <f>_xlfn.IFNA(IF(_xlfn.IFNA(INDEX('CX1'!$K:$K,MATCH('CX2'!$C3,'CX1'!$C:$C,0),1), "") = 0, "",  INDEX('CX1'!$K:$K,MATCH('CX2'!$C3,'CX1'!$C:$C,0),1)), "")</f>
        <v/>
      </c>
      <c r="L3" s="5" t="s">
        <v>635</v>
      </c>
      <c r="M3" s="5" t="s">
        <v>635</v>
      </c>
      <c r="N3" t="str">
        <f>_xlfn.IFNA(IF(_xlfn.IFNA(INDEX('CX1'!$N:$N,MATCH('CX2'!$C3,'CX1'!$C:$C,0),1), "") = 0, "",  INDEX('CX1'!$N:$N,MATCH('CX2'!$C3,'CX1'!$C:$C,0),1)), "")</f>
        <v/>
      </c>
      <c r="O3" t="s">
        <v>635</v>
      </c>
      <c r="S3" t="s">
        <v>8</v>
      </c>
      <c r="T3" t="b">
        <v>0</v>
      </c>
    </row>
    <row r="4" spans="1:20" x14ac:dyDescent="0.25">
      <c r="A4" s="1">
        <v>2</v>
      </c>
      <c r="B4" t="s">
        <v>9</v>
      </c>
      <c r="C4" t="s">
        <v>11</v>
      </c>
      <c r="D4" t="s">
        <v>6</v>
      </c>
      <c r="E4" t="str">
        <f>MID('CX2'!$D4, 12, LEN('CX2'!$D4))</f>
        <v/>
      </c>
      <c r="F4" t="str">
        <f>CONCATENATE("10.3.13.71/pe/", 'CX2'!$E4, ".xml")</f>
        <v>10.3.13.71/pe/.xml</v>
      </c>
      <c r="H4" s="5" t="str">
        <f>_xlfn.IFNA(IF(_xlfn.IFNA(INDEX('CX1'!$H:$H,MATCH('CX2'!$C4,'CX1'!$C:$C,0),1), "") = 0, "",  INDEX('CX1'!$H:$H,MATCH('CX2'!$C4,'CX1'!$C:$C,0),1)), "")</f>
        <v/>
      </c>
      <c r="I4" s="5" t="str">
        <f>_xlfn.IFNA(IF(_xlfn.IFNA(INDEX('CX1'!$I:$I,MATCH('CX2'!$D4,'CX1'!$C:$C,0),1), "") = 0, "",  INDEX('CX1'!$I:$I,MATCH('CX2'!$C4,'CX1'!$C:$C,0),1)), "")</f>
        <v/>
      </c>
      <c r="J4" s="5" t="str">
        <f t="shared" si="0"/>
        <v/>
      </c>
      <c r="K4" s="5" t="str">
        <f>_xlfn.IFNA(IF(_xlfn.IFNA(INDEX('CX1'!$K:$K,MATCH('CX2'!$C4,'CX1'!$C:$C,0),1), "") = 0, "",  INDEX('CX1'!$K:$K,MATCH('CX2'!$C4,'CX1'!$C:$C,0),1)), "")</f>
        <v/>
      </c>
      <c r="L4" s="5" t="s">
        <v>635</v>
      </c>
      <c r="M4" s="5" t="s">
        <v>635</v>
      </c>
      <c r="N4" t="str">
        <f>_xlfn.IFNA(IF(_xlfn.IFNA(INDEX('CX1'!$N:$N,MATCH('CX2'!$C4,'CX1'!$C:$C,0),1), "") = 0, "",  INDEX('CX1'!$N:$N,MATCH('CX2'!$C4,'CX1'!$C:$C,0),1)), "")</f>
        <v/>
      </c>
      <c r="O4" t="s">
        <v>635</v>
      </c>
      <c r="S4" t="s">
        <v>8</v>
      </c>
      <c r="T4" t="b">
        <v>0</v>
      </c>
    </row>
    <row r="5" spans="1:20" x14ac:dyDescent="0.25">
      <c r="A5" s="1">
        <v>3</v>
      </c>
      <c r="B5" t="s">
        <v>9</v>
      </c>
      <c r="C5" t="s">
        <v>12</v>
      </c>
      <c r="D5" t="s">
        <v>6</v>
      </c>
      <c r="E5" t="str">
        <f>MID('CX2'!$D5, 12, LEN('CX2'!$D5))</f>
        <v/>
      </c>
      <c r="F5" t="str">
        <f>CONCATENATE("10.3.13.71/pe/", 'CX2'!$E5, ".xml")</f>
        <v>10.3.13.71/pe/.xml</v>
      </c>
      <c r="H5" s="5" t="str">
        <f>_xlfn.IFNA(IF(_xlfn.IFNA(INDEX('CX1'!$H:$H,MATCH('CX2'!$C5,'CX1'!$C:$C,0),1), "") = 0, "",  INDEX('CX1'!$H:$H,MATCH('CX2'!$C5,'CX1'!$C:$C,0),1)), "")</f>
        <v/>
      </c>
      <c r="I5" s="5" t="str">
        <f>_xlfn.IFNA(IF(_xlfn.IFNA(INDEX('CX1'!$I:$I,MATCH('CX2'!$D5,'CX1'!$C:$C,0),1), "") = 0, "",  INDEX('CX1'!$I:$I,MATCH('CX2'!$C5,'CX1'!$C:$C,0),1)), "")</f>
        <v/>
      </c>
      <c r="J5" s="5" t="str">
        <f t="shared" si="0"/>
        <v/>
      </c>
      <c r="K5" s="5" t="str">
        <f>_xlfn.IFNA(IF(_xlfn.IFNA(INDEX('CX1'!$K:$K,MATCH('CX2'!$C5,'CX1'!$C:$C,0),1), "") = 0, "",  INDEX('CX1'!$K:$K,MATCH('CX2'!$C5,'CX1'!$C:$C,0),1)), "")</f>
        <v/>
      </c>
      <c r="L5" s="5" t="s">
        <v>635</v>
      </c>
      <c r="M5" s="5" t="s">
        <v>635</v>
      </c>
      <c r="N5" t="str">
        <f>_xlfn.IFNA(IF(_xlfn.IFNA(INDEX('CX1'!$N:$N,MATCH('CX2'!$C5,'CX1'!$C:$C,0),1), "") = 0, "",  INDEX('CX1'!$N:$N,MATCH('CX2'!$C5,'CX1'!$C:$C,0),1)), "")</f>
        <v/>
      </c>
      <c r="O5" t="s">
        <v>635</v>
      </c>
      <c r="S5" t="s">
        <v>8</v>
      </c>
      <c r="T5" t="b">
        <v>0</v>
      </c>
    </row>
    <row r="6" spans="1:20" x14ac:dyDescent="0.25">
      <c r="A6" s="1">
        <v>4</v>
      </c>
      <c r="B6" t="s">
        <v>9</v>
      </c>
      <c r="C6" t="s">
        <v>13</v>
      </c>
      <c r="D6" t="s">
        <v>6</v>
      </c>
      <c r="E6" t="str">
        <f>MID('CX2'!$D6, 12, LEN('CX2'!$D6))</f>
        <v/>
      </c>
      <c r="F6" t="str">
        <f>CONCATENATE("10.3.13.71/pe/", 'CX2'!$E6, ".xml")</f>
        <v>10.3.13.71/pe/.xml</v>
      </c>
      <c r="H6" s="5" t="str">
        <f>_xlfn.IFNA(IF(_xlfn.IFNA(INDEX('CX1'!$H:$H,MATCH('CX2'!$C6,'CX1'!$C:$C,0),1), "") = 0, "",  INDEX('CX1'!$H:$H,MATCH('CX2'!$C6,'CX1'!$C:$C,0),1)), "")</f>
        <v/>
      </c>
      <c r="I6" s="5" t="e">
        <f>_xlfn.IFNA(IF(_xlfn.IFNA(INDEX('CX1'!$I:$I,MATCH('CX2'!$D6,'CX1'!$C:$C,0),1), "") = 0, "",  INDEX('CX1'!$I:$I,MATCH('CX2'!$C6,'CX1'!$C:$C,0),1)), "")</f>
        <v>#VALUE!</v>
      </c>
      <c r="J6" s="5" t="e">
        <f t="shared" si="0"/>
        <v>#VALUE!</v>
      </c>
      <c r="K6" s="5" t="str">
        <f>_xlfn.IFNA(IF(_xlfn.IFNA(INDEX('CX1'!$K:$K,MATCH('CX2'!$C6,'CX1'!$C:$C,0),1), "") = 0, "",  INDEX('CX1'!$K:$K,MATCH('CX2'!$C6,'CX1'!$C:$C,0),1)), "")</f>
        <v/>
      </c>
      <c r="L6" s="5" t="s">
        <v>635</v>
      </c>
      <c r="M6" s="5" t="s">
        <v>635</v>
      </c>
      <c r="N6" t="str">
        <f>_xlfn.IFNA(IF(_xlfn.IFNA(INDEX('CX1'!$N:$N,MATCH('CX2'!$C6,'CX1'!$C:$C,0),1), "") = 0, "",  INDEX('CX1'!$N:$N,MATCH('CX2'!$C6,'CX1'!$C:$C,0),1)), "")</f>
        <v/>
      </c>
      <c r="O6" t="s">
        <v>635</v>
      </c>
      <c r="S6" t="s">
        <v>8</v>
      </c>
      <c r="T6" t="b">
        <v>0</v>
      </c>
    </row>
    <row r="7" spans="1:20" x14ac:dyDescent="0.25">
      <c r="A7" s="1">
        <v>5</v>
      </c>
      <c r="B7" t="s">
        <v>9</v>
      </c>
      <c r="C7" t="s">
        <v>14</v>
      </c>
      <c r="D7" t="s">
        <v>6</v>
      </c>
      <c r="E7" t="str">
        <f>MID('CX2'!$D7, 12, LEN('CX2'!$D7))</f>
        <v/>
      </c>
      <c r="F7" t="str">
        <f>CONCATENATE("10.3.13.71/pe/", 'CX2'!$E7, ".xml")</f>
        <v>10.3.13.71/pe/.xml</v>
      </c>
      <c r="H7" s="5" t="str">
        <f>_xlfn.IFNA(IF(_xlfn.IFNA(INDEX('CX1'!$H:$H,MATCH('CX2'!$C7,'CX1'!$C:$C,0),1), "") = 0, "",  INDEX('CX1'!$H:$H,MATCH('CX2'!$C7,'CX1'!$C:$C,0),1)), "")</f>
        <v/>
      </c>
      <c r="I7" s="5" t="str">
        <f>_xlfn.IFNA(IF(_xlfn.IFNA(INDEX('CX1'!$I:$I,MATCH('CX2'!$D7,'CX1'!$C:$C,0),1), "") = 0, "",  INDEX('CX1'!$I:$I,MATCH('CX2'!$C7,'CX1'!$C:$C,0),1)), "")</f>
        <v/>
      </c>
      <c r="J7" s="5" t="str">
        <f t="shared" si="0"/>
        <v/>
      </c>
      <c r="K7" s="5" t="str">
        <f>_xlfn.IFNA(IF(_xlfn.IFNA(INDEX('CX1'!$K:$K,MATCH('CX2'!$C7,'CX1'!$C:$C,0),1), "") = 0, "",  INDEX('CX1'!$K:$K,MATCH('CX2'!$C7,'CX1'!$C:$C,0),1)), "")</f>
        <v/>
      </c>
      <c r="L7" s="5" t="s">
        <v>635</v>
      </c>
      <c r="M7" s="5" t="s">
        <v>635</v>
      </c>
      <c r="N7" t="str">
        <f>_xlfn.IFNA(IF(_xlfn.IFNA(INDEX('CX1'!$N:$N,MATCH('CX2'!$C7,'CX1'!$C:$C,0),1), "") = 0, "",  INDEX('CX1'!$N:$N,MATCH('CX2'!$C7,'CX1'!$C:$C,0),1)), "")</f>
        <v/>
      </c>
      <c r="O7" t="s">
        <v>635</v>
      </c>
      <c r="S7" t="s">
        <v>8</v>
      </c>
      <c r="T7" t="b">
        <v>0</v>
      </c>
    </row>
    <row r="8" spans="1:20" x14ac:dyDescent="0.25">
      <c r="A8" s="1">
        <v>6</v>
      </c>
      <c r="B8" t="s">
        <v>9</v>
      </c>
      <c r="C8" t="s">
        <v>15</v>
      </c>
      <c r="D8" t="s">
        <v>6</v>
      </c>
      <c r="E8" t="str">
        <f>MID('CX2'!$D8, 12, LEN('CX2'!$D8))</f>
        <v/>
      </c>
      <c r="F8" t="str">
        <f>CONCATENATE("10.3.13.71/pe/", 'CX2'!$E8, ".xml")</f>
        <v>10.3.13.71/pe/.xml</v>
      </c>
      <c r="H8" s="5" t="str">
        <f>_xlfn.IFNA(IF(_xlfn.IFNA(INDEX('CX1'!$H:$H,MATCH('CX2'!$C8,'CX1'!$C:$C,0),1), "") = 0, "",  INDEX('CX1'!$H:$H,MATCH('CX2'!$C8,'CX1'!$C:$C,0),1)), "")</f>
        <v/>
      </c>
      <c r="I8" s="5" t="e">
        <f>_xlfn.IFNA(IF(_xlfn.IFNA(INDEX('CX1'!$I:$I,MATCH('CX2'!$D8,'CX1'!$C:$C,0),1), "") = 0, "",  INDEX('CX1'!$I:$I,MATCH('CX2'!$C8,'CX1'!$C:$C,0),1)), "")</f>
        <v>#VALUE!</v>
      </c>
      <c r="J8" s="5" t="e">
        <f t="shared" si="0"/>
        <v>#VALUE!</v>
      </c>
      <c r="K8" s="5" t="str">
        <f>_xlfn.IFNA(IF(_xlfn.IFNA(INDEX('CX1'!$K:$K,MATCH('CX2'!$C8,'CX1'!$C:$C,0),1), "") = 0, "",  INDEX('CX1'!$K:$K,MATCH('CX2'!$C8,'CX1'!$C:$C,0),1)), "")</f>
        <v/>
      </c>
      <c r="L8" s="5" t="s">
        <v>635</v>
      </c>
      <c r="M8" s="5" t="s">
        <v>635</v>
      </c>
      <c r="N8" t="str">
        <f>_xlfn.IFNA(IF(_xlfn.IFNA(INDEX('CX1'!$N:$N,MATCH('CX2'!$C8,'CX1'!$C:$C,0),1), "") = 0, "",  INDEX('CX1'!$N:$N,MATCH('CX2'!$C8,'CX1'!$C:$C,0),1)), "")</f>
        <v/>
      </c>
      <c r="O8" t="s">
        <v>635</v>
      </c>
      <c r="S8" t="s">
        <v>8</v>
      </c>
      <c r="T8" t="b">
        <v>0</v>
      </c>
    </row>
    <row r="9" spans="1:20" x14ac:dyDescent="0.25">
      <c r="A9" s="1">
        <v>7</v>
      </c>
      <c r="B9" t="s">
        <v>16</v>
      </c>
      <c r="C9" t="s">
        <v>17</v>
      </c>
      <c r="D9" t="s">
        <v>6</v>
      </c>
      <c r="E9" t="str">
        <f>MID('CX2'!$D9, 12, LEN('CX2'!$D9))</f>
        <v/>
      </c>
      <c r="F9" t="str">
        <f>CONCATENATE("10.3.13.71/pe/", 'CX2'!$E9, ".xml")</f>
        <v>10.3.13.71/pe/.xml</v>
      </c>
      <c r="H9" s="5" t="str">
        <f>_xlfn.IFNA(IF(_xlfn.IFNA(INDEX('CX1'!$H:$H,MATCH('CX2'!$C9,'CX1'!$C:$C,0),1), "") = 0, "",  INDEX('CX1'!$H:$H,MATCH('CX2'!$C9,'CX1'!$C:$C,0),1)), "")</f>
        <v/>
      </c>
      <c r="I9" s="5" t="str">
        <f>_xlfn.IFNA(IF(_xlfn.IFNA(INDEX('CX1'!$I:$I,MATCH('CX2'!$D9,'CX1'!$C:$C,0),1), "") = 0, "",  INDEX('CX1'!$I:$I,MATCH('CX2'!$C9,'CX1'!$C:$C,0),1)), "")</f>
        <v/>
      </c>
      <c r="J9" s="5" t="str">
        <f t="shared" si="0"/>
        <v/>
      </c>
      <c r="K9" s="5" t="str">
        <f>_xlfn.IFNA(IF(_xlfn.IFNA(INDEX('CX1'!$K:$K,MATCH('CX2'!$C9,'CX1'!$C:$C,0),1), "") = 0, "",  INDEX('CX1'!$K:$K,MATCH('CX2'!$C9,'CX1'!$C:$C,0),1)), "")</f>
        <v/>
      </c>
      <c r="L9" s="5" t="s">
        <v>635</v>
      </c>
      <c r="M9" s="5" t="s">
        <v>635</v>
      </c>
      <c r="N9" t="str">
        <f>_xlfn.IFNA(IF(_xlfn.IFNA(INDEX('CX1'!$N:$N,MATCH('CX2'!$C9,'CX1'!$C:$C,0),1), "") = 0, "",  INDEX('CX1'!$N:$N,MATCH('CX2'!$C9,'CX1'!$C:$C,0),1)), "")</f>
        <v/>
      </c>
      <c r="O9" t="s">
        <v>635</v>
      </c>
      <c r="S9" t="s">
        <v>8</v>
      </c>
      <c r="T9" t="b">
        <v>0</v>
      </c>
    </row>
    <row r="10" spans="1:20" x14ac:dyDescent="0.25">
      <c r="A10" s="1">
        <v>8</v>
      </c>
      <c r="B10" t="s">
        <v>18</v>
      </c>
      <c r="C10" t="s">
        <v>19</v>
      </c>
      <c r="D10" t="s">
        <v>6</v>
      </c>
      <c r="E10" t="str">
        <f>MID('CX2'!$D10, 12, LEN('CX2'!$D10))</f>
        <v/>
      </c>
      <c r="F10" t="str">
        <f>CONCATENATE("10.1.13.71/pe/", 'CX2'!$E10, ".xml")</f>
        <v>10.1.13.71/pe/.xml</v>
      </c>
      <c r="H10" s="5" t="str">
        <f>_xlfn.IFNA(IF(_xlfn.IFNA(INDEX('CX1'!$H:$H,MATCH('CX2'!$C10,'CX1'!$C:$C,0),1), "") = 0, "",  INDEX('CX1'!$H:$H,MATCH('CX2'!$C10,'CX1'!$C:$C,0),1)), "")</f>
        <v/>
      </c>
      <c r="I10" s="5">
        <f>_xlfn.IFNA(IF(_xlfn.IFNA(INDEX('CX1'!$I:$I,MATCH('CX2'!$D10,'CX1'!$C:$C,0),1), "") = 0, "",  INDEX('CX1'!$I:$I,MATCH('CX2'!$C10,'CX1'!$C:$C,0),1)), "")</f>
        <v>1</v>
      </c>
      <c r="J10" s="5">
        <f t="shared" si="0"/>
        <v>1</v>
      </c>
      <c r="K10" s="5" t="str">
        <f>_xlfn.IFNA(IF(_xlfn.IFNA(INDEX('CX1'!$K:$K,MATCH('CX2'!$C10,'CX1'!$C:$C,0),1), "") = 0, "",  INDEX('CX1'!$K:$K,MATCH('CX2'!$C10,'CX1'!$C:$C,0),1)), "")</f>
        <v/>
      </c>
      <c r="L10" s="5" t="s">
        <v>697</v>
      </c>
      <c r="M10" s="5" t="s">
        <v>635</v>
      </c>
      <c r="N10" t="s">
        <v>696</v>
      </c>
      <c r="O10" t="s">
        <v>635</v>
      </c>
      <c r="S10" t="s">
        <v>8</v>
      </c>
      <c r="T10" t="b">
        <v>0</v>
      </c>
    </row>
    <row r="11" spans="1:20" x14ac:dyDescent="0.25">
      <c r="A11" s="1">
        <v>9</v>
      </c>
      <c r="B11" t="s">
        <v>18</v>
      </c>
      <c r="C11" t="s">
        <v>20</v>
      </c>
      <c r="D11" t="s">
        <v>6</v>
      </c>
      <c r="E11" t="str">
        <f>MID('CX2'!$D11, 12, LEN('CX2'!$D11))</f>
        <v/>
      </c>
      <c r="F11" t="str">
        <f>CONCATENATE("10.1.13.71/pe/", 'CX2'!$E11, ".xml")</f>
        <v>10.1.13.71/pe/.xml</v>
      </c>
      <c r="H11" s="5" t="str">
        <f>_xlfn.IFNA(IF(_xlfn.IFNA(INDEX('CX1'!$H:$H,MATCH('CX2'!$C11,'CX1'!$C:$C,0),1), "") = 0, "",  INDEX('CX1'!$H:$H,MATCH('CX2'!$C11,'CX1'!$C:$C,0),1)), "")</f>
        <v/>
      </c>
      <c r="I11" s="5">
        <f>_xlfn.IFNA(IF(_xlfn.IFNA(INDEX('CX1'!$I:$I,MATCH('CX2'!$D11,'CX1'!$C:$C,0),1), "") = 0, "",  INDEX('CX1'!$I:$I,MATCH('CX2'!$C11,'CX1'!$C:$C,0),1)), "")</f>
        <v>1</v>
      </c>
      <c r="J11" s="5">
        <f t="shared" si="0"/>
        <v>1</v>
      </c>
      <c r="K11" s="5" t="str">
        <f>_xlfn.IFNA(IF(_xlfn.IFNA(INDEX('CX1'!$K:$K,MATCH('CX2'!$C11,'CX1'!$C:$C,0),1), "") = 0, "",  INDEX('CX1'!$K:$K,MATCH('CX2'!$C11,'CX1'!$C:$C,0),1)), "")</f>
        <v/>
      </c>
      <c r="L11" s="5" t="s">
        <v>698</v>
      </c>
      <c r="M11" s="5" t="s">
        <v>635</v>
      </c>
      <c r="N11" t="s">
        <v>696</v>
      </c>
      <c r="O11" t="s">
        <v>635</v>
      </c>
      <c r="S11" t="s">
        <v>8</v>
      </c>
      <c r="T11" t="b">
        <v>0</v>
      </c>
    </row>
    <row r="12" spans="1:20" x14ac:dyDescent="0.25">
      <c r="A12" s="1">
        <v>10</v>
      </c>
      <c r="B12" t="s">
        <v>21</v>
      </c>
      <c r="C12" t="s">
        <v>22</v>
      </c>
      <c r="D12" t="s">
        <v>6</v>
      </c>
      <c r="E12" t="str">
        <f>MID('CX2'!$D12, 12, LEN('CX2'!$D12))</f>
        <v/>
      </c>
      <c r="F12" t="str">
        <f>CONCATENATE("10.3.13.71/pe/", 'CX2'!$E12, ".xml")</f>
        <v>10.3.13.71/pe/.xml</v>
      </c>
      <c r="H12" s="5" t="str">
        <f>_xlfn.IFNA(IF(_xlfn.IFNA(INDEX('CX1'!$H:$H,MATCH('CX2'!$C12,'CX1'!$C:$C,0),1), "") = 0, "",  INDEX('CX1'!$H:$H,MATCH('CX2'!$C12,'CX1'!$C:$C,0),1)), "")</f>
        <v/>
      </c>
      <c r="I12" s="5" t="str">
        <f>_xlfn.IFNA(IF(_xlfn.IFNA(INDEX('CX1'!$I:$I,MATCH('CX2'!$D12,'CX1'!$C:$C,0),1), "") = 0, "",  INDEX('CX1'!$I:$I,MATCH('CX2'!$C12,'CX1'!$C:$C,0),1)), "")</f>
        <v/>
      </c>
      <c r="J12" s="5" t="str">
        <f t="shared" si="0"/>
        <v/>
      </c>
      <c r="K12" s="5" t="str">
        <f>_xlfn.IFNA(IF(_xlfn.IFNA(INDEX('CX1'!$K:$K,MATCH('CX2'!$C12,'CX1'!$C:$C,0),1), "") = 0, "",  INDEX('CX1'!$K:$K,MATCH('CX2'!$C12,'CX1'!$C:$C,0),1)), "")</f>
        <v/>
      </c>
      <c r="L12" s="5" t="s">
        <v>635</v>
      </c>
      <c r="M12" s="5" t="s">
        <v>635</v>
      </c>
      <c r="N12" t="str">
        <f>_xlfn.IFNA(IF(_xlfn.IFNA(INDEX('CX1'!$N:$N,MATCH('CX2'!$C12,'CX1'!$C:$C,0),1), "") = 0, "",  INDEX('CX1'!$N:$N,MATCH('CX2'!$C12,'CX1'!$C:$C,0),1)), "")</f>
        <v/>
      </c>
      <c r="O12" t="s">
        <v>635</v>
      </c>
      <c r="S12" t="s">
        <v>8</v>
      </c>
      <c r="T12" t="b">
        <v>0</v>
      </c>
    </row>
    <row r="13" spans="1:20" x14ac:dyDescent="0.25">
      <c r="A13" s="1">
        <v>11</v>
      </c>
      <c r="B13" t="s">
        <v>21</v>
      </c>
      <c r="C13" t="s">
        <v>23</v>
      </c>
      <c r="D13" t="s">
        <v>6</v>
      </c>
      <c r="E13" t="str">
        <f>MID('CX2'!$D13, 12, LEN('CX2'!$D13))</f>
        <v/>
      </c>
      <c r="F13" t="str">
        <f>CONCATENATE("10.3.13.71/pe/", 'CX2'!$E13, ".xml")</f>
        <v>10.3.13.71/pe/.xml</v>
      </c>
      <c r="H13" s="5" t="str">
        <f>_xlfn.IFNA(IF(_xlfn.IFNA(INDEX('CX1'!$H:$H,MATCH('CX2'!$C13,'CX1'!$C:$C,0),1), "") = 0, "",  INDEX('CX1'!$H:$H,MATCH('CX2'!$C13,'CX1'!$C:$C,0),1)), "")</f>
        <v/>
      </c>
      <c r="I13" s="5" t="str">
        <f>_xlfn.IFNA(IF(_xlfn.IFNA(INDEX('CX1'!$I:$I,MATCH('CX2'!$D13,'CX1'!$C:$C,0),1), "") = 0, "",  INDEX('CX1'!$I:$I,MATCH('CX2'!$C13,'CX1'!$C:$C,0),1)), "")</f>
        <v/>
      </c>
      <c r="J13" s="5" t="str">
        <f t="shared" si="0"/>
        <v/>
      </c>
      <c r="K13" s="5" t="str">
        <f>_xlfn.IFNA(IF(_xlfn.IFNA(INDEX('CX1'!$K:$K,MATCH('CX2'!$C13,'CX1'!$C:$C,0),1), "") = 0, "",  INDEX('CX1'!$K:$K,MATCH('CX2'!$C13,'CX1'!$C:$C,0),1)), "")</f>
        <v/>
      </c>
      <c r="L13" s="5" t="s">
        <v>635</v>
      </c>
      <c r="M13" s="5" t="s">
        <v>635</v>
      </c>
      <c r="N13" t="str">
        <f>_xlfn.IFNA(IF(_xlfn.IFNA(INDEX('CX1'!$N:$N,MATCH('CX2'!$C13,'CX1'!$C:$C,0),1), "") = 0, "",  INDEX('CX1'!$N:$N,MATCH('CX2'!$C13,'CX1'!$C:$C,0),1)), "")</f>
        <v/>
      </c>
      <c r="O13" t="s">
        <v>635</v>
      </c>
      <c r="S13" t="s">
        <v>8</v>
      </c>
      <c r="T13" t="b">
        <v>0</v>
      </c>
    </row>
    <row r="14" spans="1:20" x14ac:dyDescent="0.25">
      <c r="A14" s="1">
        <v>12</v>
      </c>
      <c r="B14" t="s">
        <v>21</v>
      </c>
      <c r="C14" t="s">
        <v>24</v>
      </c>
      <c r="D14" t="s">
        <v>6</v>
      </c>
      <c r="E14" t="str">
        <f>MID('CX2'!$D14, 12, LEN('CX2'!$D14))</f>
        <v/>
      </c>
      <c r="F14" t="str">
        <f>CONCATENATE("10.3.13.71/pe/", 'CX2'!$E14, ".xml")</f>
        <v>10.3.13.71/pe/.xml</v>
      </c>
      <c r="H14" s="5" t="str">
        <f>_xlfn.IFNA(IF(_xlfn.IFNA(INDEX('CX1'!$H:$H,MATCH('CX2'!$C14,'CX1'!$C:$C,0),1), "") = 0, "",  INDEX('CX1'!$H:$H,MATCH('CX2'!$C14,'CX1'!$C:$C,0),1)), "")</f>
        <v/>
      </c>
      <c r="I14" s="5" t="e">
        <f>_xlfn.IFNA(IF(_xlfn.IFNA(INDEX('CX1'!$I:$I,MATCH('CX2'!$D14,'CX1'!$C:$C,0),1), "") = 0, "",  INDEX('CX1'!$I:$I,MATCH('CX2'!$C14,'CX1'!$C:$C,0),1)), "")</f>
        <v>#VALUE!</v>
      </c>
      <c r="J14" s="5" t="e">
        <f t="shared" si="0"/>
        <v>#VALUE!</v>
      </c>
      <c r="K14" s="5" t="str">
        <f>_xlfn.IFNA(IF(_xlfn.IFNA(INDEX('CX1'!$K:$K,MATCH('CX2'!$C14,'CX1'!$C:$C,0),1), "") = 0, "",  INDEX('CX1'!$K:$K,MATCH('CX2'!$C14,'CX1'!$C:$C,0),1)), "")</f>
        <v/>
      </c>
      <c r="L14" s="5" t="s">
        <v>635</v>
      </c>
      <c r="M14" s="5" t="s">
        <v>635</v>
      </c>
      <c r="N14" t="str">
        <f>_xlfn.IFNA(IF(_xlfn.IFNA(INDEX('CX1'!$N:$N,MATCH('CX2'!$C14,'CX1'!$C:$C,0),1), "") = 0, "",  INDEX('CX1'!$N:$N,MATCH('CX2'!$C14,'CX1'!$C:$C,0),1)), "")</f>
        <v/>
      </c>
      <c r="O14" t="s">
        <v>635</v>
      </c>
      <c r="S14" t="s">
        <v>8</v>
      </c>
      <c r="T14" t="b">
        <v>0</v>
      </c>
    </row>
    <row r="15" spans="1:20" x14ac:dyDescent="0.25">
      <c r="A15" s="1">
        <v>13</v>
      </c>
      <c r="B15" t="s">
        <v>21</v>
      </c>
      <c r="C15" t="s">
        <v>25</v>
      </c>
      <c r="D15" t="s">
        <v>6</v>
      </c>
      <c r="E15" t="str">
        <f>MID('CX2'!$D15, 12, LEN('CX2'!$D15))</f>
        <v/>
      </c>
      <c r="F15" t="str">
        <f>CONCATENATE("10.3.13.71/pe/", 'CX2'!$E15, ".xml")</f>
        <v>10.3.13.71/pe/.xml</v>
      </c>
      <c r="H15" s="5" t="str">
        <f>_xlfn.IFNA(IF(_xlfn.IFNA(INDEX('CX1'!$H:$H,MATCH('CX2'!$C15,'CX1'!$C:$C,0),1), "") = 0, "",  INDEX('CX1'!$H:$H,MATCH('CX2'!$C15,'CX1'!$C:$C,0),1)), "")</f>
        <v/>
      </c>
      <c r="I15" s="5">
        <f>_xlfn.IFNA(IF(_xlfn.IFNA(INDEX('CX1'!$I:$I,MATCH('CX2'!$D15,'CX1'!$C:$C,0),1), "") = 0, "",  INDEX('CX1'!$I:$I,MATCH('CX2'!$C15,'CX1'!$C:$C,0),1)), "")</f>
        <v>1</v>
      </c>
      <c r="J15" s="5">
        <f t="shared" si="0"/>
        <v>1</v>
      </c>
      <c r="K15" s="5" t="str">
        <f>_xlfn.IFNA(IF(_xlfn.IFNA(INDEX('CX1'!$K:$K,MATCH('CX2'!$C15,'CX1'!$C:$C,0),1), "") = 0, "",  INDEX('CX1'!$K:$K,MATCH('CX2'!$C15,'CX1'!$C:$C,0),1)), "")</f>
        <v/>
      </c>
      <c r="L15" s="5" t="s">
        <v>635</v>
      </c>
      <c r="M15" s="5" t="s">
        <v>635</v>
      </c>
      <c r="N15" t="str">
        <f>_xlfn.IFNA(IF(_xlfn.IFNA(INDEX('CX1'!$N:$N,MATCH('CX2'!$C15,'CX1'!$C:$C,0),1), "") = 0, "",  INDEX('CX1'!$N:$N,MATCH('CX2'!$C15,'CX1'!$C:$C,0),1)), "")</f>
        <v/>
      </c>
      <c r="O15" t="s">
        <v>635</v>
      </c>
      <c r="S15" t="s">
        <v>8</v>
      </c>
      <c r="T15" t="b">
        <v>0</v>
      </c>
    </row>
    <row r="16" spans="1:20" x14ac:dyDescent="0.25">
      <c r="A16" s="1">
        <v>14</v>
      </c>
      <c r="B16" t="s">
        <v>21</v>
      </c>
      <c r="C16" t="s">
        <v>26</v>
      </c>
      <c r="D16" t="s">
        <v>6</v>
      </c>
      <c r="E16" t="str">
        <f>MID('CX2'!$D16, 12, LEN('CX2'!$D16))</f>
        <v/>
      </c>
      <c r="F16" t="str">
        <f>CONCATENATE("10.3.13.71/pe/", 'CX2'!$E16, ".xml")</f>
        <v>10.3.13.71/pe/.xml</v>
      </c>
      <c r="H16" s="5" t="str">
        <f>_xlfn.IFNA(IF(_xlfn.IFNA(INDEX('CX1'!$H:$H,MATCH('CX2'!$C16,'CX1'!$C:$C,0),1), "") = 0, "",  INDEX('CX1'!$H:$H,MATCH('CX2'!$C16,'CX1'!$C:$C,0),1)), "")</f>
        <v/>
      </c>
      <c r="I16" s="5" t="str">
        <f>_xlfn.IFNA(IF(_xlfn.IFNA(INDEX('CX1'!$I:$I,MATCH('CX2'!$D16,'CX1'!$C:$C,0),1), "") = 0, "",  INDEX('CX1'!$I:$I,MATCH('CX2'!$C16,'CX1'!$C:$C,0),1)), "")</f>
        <v/>
      </c>
      <c r="J16" s="5" t="str">
        <f t="shared" si="0"/>
        <v/>
      </c>
      <c r="K16" s="5" t="str">
        <f>_xlfn.IFNA(IF(_xlfn.IFNA(INDEX('CX1'!$K:$K,MATCH('CX2'!$C16,'CX1'!$C:$C,0),1), "") = 0, "",  INDEX('CX1'!$K:$K,MATCH('CX2'!$C16,'CX1'!$C:$C,0),1)), "")</f>
        <v/>
      </c>
      <c r="L16" s="5" t="s">
        <v>635</v>
      </c>
      <c r="M16" s="5" t="s">
        <v>635</v>
      </c>
      <c r="N16" t="str">
        <f>_xlfn.IFNA(IF(_xlfn.IFNA(INDEX('CX1'!$N:$N,MATCH('CX2'!$C16,'CX1'!$C:$C,0),1), "") = 0, "",  INDEX('CX1'!$N:$N,MATCH('CX2'!$C16,'CX1'!$C:$C,0),1)), "")</f>
        <v/>
      </c>
      <c r="O16" t="s">
        <v>635</v>
      </c>
      <c r="S16" t="s">
        <v>8</v>
      </c>
      <c r="T16" t="b">
        <v>0</v>
      </c>
    </row>
    <row r="17" spans="1:20" x14ac:dyDescent="0.25">
      <c r="A17" s="1">
        <v>15</v>
      </c>
      <c r="B17" t="s">
        <v>21</v>
      </c>
      <c r="C17" t="s">
        <v>27</v>
      </c>
      <c r="D17" t="s">
        <v>6</v>
      </c>
      <c r="E17" t="str">
        <f>MID('CX2'!$D17, 12, LEN('CX2'!$D17))</f>
        <v/>
      </c>
      <c r="F17" t="str">
        <f>CONCATENATE("10.3.13.71/pe/", 'CX2'!$E17, ".xml")</f>
        <v>10.3.13.71/pe/.xml</v>
      </c>
      <c r="H17" s="5" t="str">
        <f>_xlfn.IFNA(IF(_xlfn.IFNA(INDEX('CX1'!$H:$H,MATCH('CX2'!$C17,'CX1'!$C:$C,0),1), "") = 0, "",  INDEX('CX1'!$H:$H,MATCH('CX2'!$C17,'CX1'!$C:$C,0),1)), "")</f>
        <v/>
      </c>
      <c r="I17" s="5" t="e">
        <f>_xlfn.IFNA(IF(_xlfn.IFNA(INDEX('CX1'!$I:$I,MATCH('CX2'!$D17,'CX1'!$C:$C,0),1), "") = 0, "",  INDEX('CX1'!$I:$I,MATCH('CX2'!$C17,'CX1'!$C:$C,0),1)), "")</f>
        <v>#VALUE!</v>
      </c>
      <c r="J17" s="5" t="e">
        <f t="shared" si="0"/>
        <v>#VALUE!</v>
      </c>
      <c r="K17" s="5" t="str">
        <f>_xlfn.IFNA(IF(_xlfn.IFNA(INDEX('CX1'!$K:$K,MATCH('CX2'!$C17,'CX1'!$C:$C,0),1), "") = 0, "",  INDEX('CX1'!$K:$K,MATCH('CX2'!$C17,'CX1'!$C:$C,0),1)), "")</f>
        <v/>
      </c>
      <c r="L17" s="5" t="s">
        <v>635</v>
      </c>
      <c r="M17" s="5" t="s">
        <v>635</v>
      </c>
      <c r="N17" t="str">
        <f>_xlfn.IFNA(IF(_xlfn.IFNA(INDEX('CX1'!$N:$N,MATCH('CX2'!$C17,'CX1'!$C:$C,0),1), "") = 0, "",  INDEX('CX1'!$N:$N,MATCH('CX2'!$C17,'CX1'!$C:$C,0),1)), "")</f>
        <v/>
      </c>
      <c r="O17" t="s">
        <v>635</v>
      </c>
      <c r="S17" t="s">
        <v>8</v>
      </c>
      <c r="T17" t="b">
        <v>0</v>
      </c>
    </row>
    <row r="18" spans="1:20" x14ac:dyDescent="0.25">
      <c r="A18" s="1">
        <v>16</v>
      </c>
      <c r="B18" t="s">
        <v>21</v>
      </c>
      <c r="C18" t="s">
        <v>28</v>
      </c>
      <c r="D18" t="s">
        <v>6</v>
      </c>
      <c r="E18" t="str">
        <f>MID('CX2'!$D18, 12, LEN('CX2'!$D18))</f>
        <v/>
      </c>
      <c r="F18" t="str">
        <f>CONCATENATE("10.3.13.71/pe/", 'CX2'!$E18, ".xml")</f>
        <v>10.3.13.71/pe/.xml</v>
      </c>
      <c r="H18" s="5" t="str">
        <f>_xlfn.IFNA(IF(_xlfn.IFNA(INDEX('CX1'!$H:$H,MATCH('CX2'!$C18,'CX1'!$C:$C,0),1), "") = 0, "",  INDEX('CX1'!$H:$H,MATCH('CX2'!$C18,'CX1'!$C:$C,0),1)), "")</f>
        <v/>
      </c>
      <c r="I18" s="5" t="str">
        <f>_xlfn.IFNA(IF(_xlfn.IFNA(INDEX('CX1'!$I:$I,MATCH('CX2'!$D18,'CX1'!$C:$C,0),1), "") = 0, "",  INDEX('CX1'!$I:$I,MATCH('CX2'!$C18,'CX1'!$C:$C,0),1)), "")</f>
        <v/>
      </c>
      <c r="J18" s="5" t="str">
        <f t="shared" si="0"/>
        <v/>
      </c>
      <c r="K18" s="5" t="str">
        <f>_xlfn.IFNA(IF(_xlfn.IFNA(INDEX('CX1'!$K:$K,MATCH('CX2'!$C18,'CX1'!$C:$C,0),1), "") = 0, "",  INDEX('CX1'!$K:$K,MATCH('CX2'!$C18,'CX1'!$C:$C,0),1)), "")</f>
        <v/>
      </c>
      <c r="L18" s="5" t="s">
        <v>635</v>
      </c>
      <c r="M18" s="5" t="s">
        <v>635</v>
      </c>
      <c r="N18" t="str">
        <f>_xlfn.IFNA(IF(_xlfn.IFNA(INDEX('CX1'!$N:$N,MATCH('CX2'!$C18,'CX1'!$C:$C,0),1), "") = 0, "",  INDEX('CX1'!$N:$N,MATCH('CX2'!$C18,'CX1'!$C:$C,0),1)), "")</f>
        <v/>
      </c>
      <c r="O18" t="s">
        <v>635</v>
      </c>
      <c r="S18" t="s">
        <v>8</v>
      </c>
      <c r="T18" t="b">
        <v>0</v>
      </c>
    </row>
    <row r="19" spans="1:20" x14ac:dyDescent="0.25">
      <c r="A19" s="1">
        <v>17</v>
      </c>
      <c r="B19" t="s">
        <v>21</v>
      </c>
      <c r="C19" t="s">
        <v>29</v>
      </c>
      <c r="D19" t="s">
        <v>6</v>
      </c>
      <c r="E19" t="str">
        <f>MID('CX2'!$D19, 12, LEN('CX2'!$D19))</f>
        <v/>
      </c>
      <c r="F19" t="str">
        <f>CONCATENATE("10.3.13.71/pe/", 'CX2'!$E19, ".xml")</f>
        <v>10.3.13.71/pe/.xml</v>
      </c>
      <c r="H19" s="5" t="str">
        <f>_xlfn.IFNA(IF(_xlfn.IFNA(INDEX('CX1'!$H:$H,MATCH('CX2'!$C19,'CX1'!$C:$C,0),1), "") = 0, "",  INDEX('CX1'!$H:$H,MATCH('CX2'!$C19,'CX1'!$C:$C,0),1)), "")</f>
        <v/>
      </c>
      <c r="I19" s="5" t="e">
        <f>_xlfn.IFNA(IF(_xlfn.IFNA(INDEX('CX1'!$I:$I,MATCH('CX2'!$D19,'CX1'!$C:$C,0),1), "") = 0, "",  INDEX('CX1'!$I:$I,MATCH('CX2'!$C19,'CX1'!$C:$C,0),1)), "")</f>
        <v>#VALUE!</v>
      </c>
      <c r="J19" s="5" t="e">
        <f t="shared" si="0"/>
        <v>#VALUE!</v>
      </c>
      <c r="K19" s="5" t="str">
        <f>_xlfn.IFNA(IF(_xlfn.IFNA(INDEX('CX1'!$K:$K,MATCH('CX2'!$C19,'CX1'!$C:$C,0),1), "") = 0, "",  INDEX('CX1'!$K:$K,MATCH('CX2'!$C19,'CX1'!$C:$C,0),1)), "")</f>
        <v/>
      </c>
      <c r="L19" s="5" t="s">
        <v>635</v>
      </c>
      <c r="M19" s="5" t="s">
        <v>635</v>
      </c>
      <c r="N19" t="str">
        <f>_xlfn.IFNA(IF(_xlfn.IFNA(INDEX('CX1'!$N:$N,MATCH('CX2'!$C19,'CX1'!$C:$C,0),1), "") = 0, "",  INDEX('CX1'!$N:$N,MATCH('CX2'!$C19,'CX1'!$C:$C,0),1)), "")</f>
        <v/>
      </c>
      <c r="O19" t="s">
        <v>635</v>
      </c>
      <c r="S19" t="s">
        <v>8</v>
      </c>
      <c r="T19" t="b">
        <v>0</v>
      </c>
    </row>
    <row r="20" spans="1:20" x14ac:dyDescent="0.25">
      <c r="A20" s="1">
        <v>18</v>
      </c>
      <c r="B20" t="s">
        <v>21</v>
      </c>
      <c r="C20" t="s">
        <v>30</v>
      </c>
      <c r="D20" t="s">
        <v>6</v>
      </c>
      <c r="E20" t="str">
        <f>MID('CX2'!$D20, 12, LEN('CX2'!$D20))</f>
        <v/>
      </c>
      <c r="F20" t="str">
        <f>CONCATENATE("10.3.13.71/pe/", 'CX2'!$E20, ".xml")</f>
        <v>10.3.13.71/pe/.xml</v>
      </c>
      <c r="H20" s="5" t="str">
        <f>_xlfn.IFNA(IF(_xlfn.IFNA(INDEX('CX1'!$H:$H,MATCH('CX2'!$C20,'CX1'!$C:$C,0),1), "") = 0, "",  INDEX('CX1'!$H:$H,MATCH('CX2'!$C20,'CX1'!$C:$C,0),1)), "")</f>
        <v/>
      </c>
      <c r="I20" s="5" t="str">
        <f>_xlfn.IFNA(IF(_xlfn.IFNA(INDEX('CX1'!$I:$I,MATCH('CX2'!$D20,'CX1'!$C:$C,0),1), "") = 0, "",  INDEX('CX1'!$I:$I,MATCH('CX2'!$C20,'CX1'!$C:$C,0),1)), "")</f>
        <v/>
      </c>
      <c r="J20" s="5" t="str">
        <f t="shared" si="0"/>
        <v/>
      </c>
      <c r="K20" s="5" t="str">
        <f>_xlfn.IFNA(IF(_xlfn.IFNA(INDEX('CX1'!$K:$K,MATCH('CX2'!$C20,'CX1'!$C:$C,0),1), "") = 0, "",  INDEX('CX1'!$K:$K,MATCH('CX2'!$C20,'CX1'!$C:$C,0),1)), "")</f>
        <v/>
      </c>
      <c r="L20" s="5" t="s">
        <v>635</v>
      </c>
      <c r="M20" s="5" t="s">
        <v>635</v>
      </c>
      <c r="N20" t="str">
        <f>_xlfn.IFNA(IF(_xlfn.IFNA(INDEX('CX1'!$N:$N,MATCH('CX2'!$C20,'CX1'!$C:$C,0),1), "") = 0, "",  INDEX('CX1'!$N:$N,MATCH('CX2'!$C20,'CX1'!$C:$C,0),1)), "")</f>
        <v/>
      </c>
      <c r="O20" t="s">
        <v>635</v>
      </c>
      <c r="S20" t="s">
        <v>8</v>
      </c>
      <c r="T20" t="b">
        <v>0</v>
      </c>
    </row>
    <row r="21" spans="1:20" x14ac:dyDescent="0.25">
      <c r="A21" s="1">
        <v>19</v>
      </c>
      <c r="B21" t="s">
        <v>31</v>
      </c>
      <c r="C21" t="s">
        <v>32</v>
      </c>
      <c r="D21" t="s">
        <v>6</v>
      </c>
      <c r="E21" t="str">
        <f>MID('CX2'!$D21, 12, LEN('CX2'!$D21))</f>
        <v/>
      </c>
      <c r="F21" t="str">
        <f>CONCATENATE("10.3.13.71/pe/", 'CX2'!$E21, ".xml")</f>
        <v>10.3.13.71/pe/.xml</v>
      </c>
      <c r="H21" s="5" t="str">
        <f>_xlfn.IFNA(IF(_xlfn.IFNA(INDEX('CX1'!$H:$H,MATCH('CX2'!$C21,'CX1'!$C:$C,0),1), "") = 0, "",  INDEX('CX1'!$H:$H,MATCH('CX2'!$C21,'CX1'!$C:$C,0),1)), "")</f>
        <v/>
      </c>
      <c r="I21" s="5" t="e">
        <f>_xlfn.IFNA(IF(_xlfn.IFNA(INDEX('CX1'!$I:$I,MATCH('CX2'!$D21,'CX1'!$C:$C,0),1), "") = 0, "",  INDEX('CX1'!$I:$I,MATCH('CX2'!$C21,'CX1'!$C:$C,0),1)), "")</f>
        <v>#VALUE!</v>
      </c>
      <c r="J21" s="5" t="e">
        <f t="shared" si="0"/>
        <v>#VALUE!</v>
      </c>
      <c r="K21" s="5" t="str">
        <f>_xlfn.IFNA(IF(_xlfn.IFNA(INDEX('CX1'!$K:$K,MATCH('CX2'!$C21,'CX1'!$C:$C,0),1), "") = 0, "",  INDEX('CX1'!$K:$K,MATCH('CX2'!$C21,'CX1'!$C:$C,0),1)), "")</f>
        <v/>
      </c>
      <c r="L21" s="5" t="s">
        <v>635</v>
      </c>
      <c r="M21" s="5" t="s">
        <v>635</v>
      </c>
      <c r="N21" t="str">
        <f>_xlfn.IFNA(IF(_xlfn.IFNA(INDEX('CX1'!$N:$N,MATCH('CX2'!$C21,'CX1'!$C:$C,0),1), "") = 0, "",  INDEX('CX1'!$N:$N,MATCH('CX2'!$C21,'CX1'!$C:$C,0),1)), "")</f>
        <v/>
      </c>
      <c r="O21" t="s">
        <v>635</v>
      </c>
      <c r="S21" t="s">
        <v>8</v>
      </c>
      <c r="T21" t="b">
        <v>0</v>
      </c>
    </row>
    <row r="22" spans="1:20" x14ac:dyDescent="0.25">
      <c r="A22" s="1">
        <v>20</v>
      </c>
      <c r="B22" t="s">
        <v>33</v>
      </c>
      <c r="C22" t="s">
        <v>34</v>
      </c>
      <c r="D22" t="s">
        <v>6</v>
      </c>
      <c r="E22" t="str">
        <f>MID('CX2'!$D22, 12, LEN('CX2'!$D22))</f>
        <v/>
      </c>
      <c r="F22" t="str">
        <f>CONCATENATE("10.3.13.71/pe/", 'CX2'!$E22, ".xml")</f>
        <v>10.3.13.71/pe/.xml</v>
      </c>
      <c r="H22" s="5" t="str">
        <f>_xlfn.IFNA(IF(_xlfn.IFNA(INDEX('CX1'!$H:$H,MATCH('CX2'!$C22,'CX1'!$C:$C,0),1), "") = 0, "",  INDEX('CX1'!$H:$H,MATCH('CX2'!$C22,'CX1'!$C:$C,0),1)), "")</f>
        <v/>
      </c>
      <c r="I22" s="5" t="e">
        <f>_xlfn.IFNA(IF(_xlfn.IFNA(INDEX('CX1'!$I:$I,MATCH('CX2'!$D22,'CX1'!$C:$C,0),1), "") = 0, "",  INDEX('CX1'!$I:$I,MATCH('CX2'!$C22,'CX1'!$C:$C,0),1)), "")</f>
        <v>#VALUE!</v>
      </c>
      <c r="J22" s="5" t="e">
        <f t="shared" si="0"/>
        <v>#VALUE!</v>
      </c>
      <c r="K22" s="5" t="str">
        <f>_xlfn.IFNA(IF(_xlfn.IFNA(INDEX('CX1'!$K:$K,MATCH('CX2'!$C22,'CX1'!$C:$C,0),1), "") = 0, "",  INDEX('CX1'!$K:$K,MATCH('CX2'!$C22,'CX1'!$C:$C,0),1)), "")</f>
        <v/>
      </c>
      <c r="L22" s="5" t="s">
        <v>635</v>
      </c>
      <c r="M22" s="5" t="s">
        <v>635</v>
      </c>
      <c r="N22" t="str">
        <f>_xlfn.IFNA(IF(_xlfn.IFNA(INDEX('CX1'!$N:$N,MATCH('CX2'!$C22,'CX1'!$C:$C,0),1), "") = 0, "",  INDEX('CX1'!$N:$N,MATCH('CX2'!$C22,'CX1'!$C:$C,0),1)), "")</f>
        <v/>
      </c>
      <c r="O22" t="s">
        <v>635</v>
      </c>
      <c r="S22" t="s">
        <v>8</v>
      </c>
      <c r="T22" t="b">
        <v>0</v>
      </c>
    </row>
    <row r="23" spans="1:20" x14ac:dyDescent="0.25">
      <c r="A23" s="1">
        <v>21</v>
      </c>
      <c r="B23" t="s">
        <v>33</v>
      </c>
      <c r="C23" t="s">
        <v>35</v>
      </c>
      <c r="D23" t="s">
        <v>6</v>
      </c>
      <c r="E23" t="str">
        <f>MID('CX2'!$D23, 12, LEN('CX2'!$D23))</f>
        <v/>
      </c>
      <c r="F23" t="str">
        <f>CONCATENATE("10.3.13.71/pe/", 'CX2'!$E23, ".xml")</f>
        <v>10.3.13.71/pe/.xml</v>
      </c>
      <c r="H23" s="5" t="str">
        <f>_xlfn.IFNA(IF(_xlfn.IFNA(INDEX('CX1'!$H:$H,MATCH('CX2'!$C23,'CX1'!$C:$C,0),1), "") = 0, "",  INDEX('CX1'!$H:$H,MATCH('CX2'!$C23,'CX1'!$C:$C,0),1)), "")</f>
        <v/>
      </c>
      <c r="I23" s="5" t="e">
        <f>_xlfn.IFNA(IF(_xlfn.IFNA(INDEX('CX1'!$I:$I,MATCH('CX2'!$D23,'CX1'!$C:$C,0),1), "") = 0, "",  INDEX('CX1'!$I:$I,MATCH('CX2'!$C23,'CX1'!$C:$C,0),1)), "")</f>
        <v>#VALUE!</v>
      </c>
      <c r="J23" s="5" t="e">
        <f t="shared" si="0"/>
        <v>#VALUE!</v>
      </c>
      <c r="K23" s="5" t="str">
        <f>_xlfn.IFNA(IF(_xlfn.IFNA(INDEX('CX1'!$K:$K,MATCH('CX2'!$C23,'CX1'!$C:$C,0),1), "") = 0, "",  INDEX('CX1'!$K:$K,MATCH('CX2'!$C23,'CX1'!$C:$C,0),1)), "")</f>
        <v/>
      </c>
      <c r="L23" s="5" t="s">
        <v>635</v>
      </c>
      <c r="M23" s="5" t="s">
        <v>635</v>
      </c>
      <c r="N23" t="str">
        <f>_xlfn.IFNA(IF(_xlfn.IFNA(INDEX('CX1'!$N:$N,MATCH('CX2'!$C23,'CX1'!$C:$C,0),1), "") = 0, "",  INDEX('CX1'!$N:$N,MATCH('CX2'!$C23,'CX1'!$C:$C,0),1)), "")</f>
        <v/>
      </c>
      <c r="O23" t="s">
        <v>635</v>
      </c>
      <c r="S23" t="s">
        <v>8</v>
      </c>
      <c r="T23" t="b">
        <v>0</v>
      </c>
    </row>
    <row r="24" spans="1:20" x14ac:dyDescent="0.25">
      <c r="A24" s="1">
        <v>22</v>
      </c>
      <c r="B24" t="s">
        <v>33</v>
      </c>
      <c r="C24" t="s">
        <v>36</v>
      </c>
      <c r="D24" t="s">
        <v>6</v>
      </c>
      <c r="E24" t="str">
        <f>MID('CX2'!$D24, 12, LEN('CX2'!$D24))</f>
        <v/>
      </c>
      <c r="F24" t="str">
        <f>CONCATENATE("10.3.13.71/pe/", 'CX2'!$E24, ".xml")</f>
        <v>10.3.13.71/pe/.xml</v>
      </c>
      <c r="H24" s="5" t="str">
        <f>_xlfn.IFNA(IF(_xlfn.IFNA(INDEX('CX1'!$H:$H,MATCH('CX2'!$C24,'CX1'!$C:$C,0),1), "") = 0, "",  INDEX('CX1'!$H:$H,MATCH('CX2'!$C24,'CX1'!$C:$C,0),1)), "")</f>
        <v/>
      </c>
      <c r="I24" s="5" t="str">
        <f>_xlfn.IFNA(IF(_xlfn.IFNA(INDEX('CX1'!$I:$I,MATCH('CX2'!$D24,'CX1'!$C:$C,0),1), "") = 0, "",  INDEX('CX1'!$I:$I,MATCH('CX2'!$C24,'CX1'!$C:$C,0),1)), "")</f>
        <v/>
      </c>
      <c r="J24" s="5" t="str">
        <f t="shared" si="0"/>
        <v/>
      </c>
      <c r="K24" s="5" t="str">
        <f>_xlfn.IFNA(IF(_xlfn.IFNA(INDEX('CX1'!$K:$K,MATCH('CX2'!$C24,'CX1'!$C:$C,0),1), "") = 0, "",  INDEX('CX1'!$K:$K,MATCH('CX2'!$C24,'CX1'!$C:$C,0),1)), "")</f>
        <v/>
      </c>
      <c r="L24" s="5" t="s">
        <v>635</v>
      </c>
      <c r="M24" s="5" t="s">
        <v>635</v>
      </c>
      <c r="N24" t="str">
        <f>_xlfn.IFNA(IF(_xlfn.IFNA(INDEX('CX1'!$N:$N,MATCH('CX2'!$C24,'CX1'!$C:$C,0),1), "") = 0, "",  INDEX('CX1'!$N:$N,MATCH('CX2'!$C24,'CX1'!$C:$C,0),1)), "")</f>
        <v/>
      </c>
      <c r="O24" t="s">
        <v>635</v>
      </c>
      <c r="S24" t="s">
        <v>8</v>
      </c>
      <c r="T24" t="b">
        <v>0</v>
      </c>
    </row>
    <row r="25" spans="1:20" x14ac:dyDescent="0.25">
      <c r="A25" s="1">
        <v>23</v>
      </c>
      <c r="B25" t="s">
        <v>33</v>
      </c>
      <c r="C25" t="s">
        <v>37</v>
      </c>
      <c r="D25" t="s">
        <v>6</v>
      </c>
      <c r="E25" t="str">
        <f>MID('CX2'!$D25, 12, LEN('CX2'!$D25))</f>
        <v/>
      </c>
      <c r="F25" t="str">
        <f>CONCATENATE("10.3.13.71/pe/", 'CX2'!$E25, ".xml")</f>
        <v>10.3.13.71/pe/.xml</v>
      </c>
      <c r="H25" s="5" t="str">
        <f>_xlfn.IFNA(IF(_xlfn.IFNA(INDEX('CX1'!$H:$H,MATCH('CX2'!$C25,'CX1'!$C:$C,0),1), "") = 0, "",  INDEX('CX1'!$H:$H,MATCH('CX2'!$C25,'CX1'!$C:$C,0),1)), "")</f>
        <v/>
      </c>
      <c r="I25" s="5" t="str">
        <f>_xlfn.IFNA(IF(_xlfn.IFNA(INDEX('CX1'!$I:$I,MATCH('CX2'!$D25,'CX1'!$C:$C,0),1), "") = 0, "",  INDEX('CX1'!$I:$I,MATCH('CX2'!$C25,'CX1'!$C:$C,0),1)), "")</f>
        <v/>
      </c>
      <c r="J25" s="5" t="str">
        <f t="shared" si="0"/>
        <v/>
      </c>
      <c r="K25" s="5" t="str">
        <f>_xlfn.IFNA(IF(_xlfn.IFNA(INDEX('CX1'!$K:$K,MATCH('CX2'!$C25,'CX1'!$C:$C,0),1), "") = 0, "",  INDEX('CX1'!$K:$K,MATCH('CX2'!$C25,'CX1'!$C:$C,0),1)), "")</f>
        <v/>
      </c>
      <c r="L25" s="5" t="s">
        <v>635</v>
      </c>
      <c r="M25" s="5" t="s">
        <v>635</v>
      </c>
      <c r="N25" t="str">
        <f>_xlfn.IFNA(IF(_xlfn.IFNA(INDEX('CX1'!$N:$N,MATCH('CX2'!$C25,'CX1'!$C:$C,0),1), "") = 0, "",  INDEX('CX1'!$N:$N,MATCH('CX2'!$C25,'CX1'!$C:$C,0),1)), "")</f>
        <v/>
      </c>
      <c r="O25" t="s">
        <v>635</v>
      </c>
      <c r="S25" t="s">
        <v>8</v>
      </c>
      <c r="T25" t="b">
        <v>0</v>
      </c>
    </row>
    <row r="26" spans="1:20" x14ac:dyDescent="0.25">
      <c r="A26" s="1">
        <v>24</v>
      </c>
      <c r="B26" t="s">
        <v>33</v>
      </c>
      <c r="C26" t="s">
        <v>38</v>
      </c>
      <c r="D26" t="s">
        <v>6</v>
      </c>
      <c r="E26" t="str">
        <f>MID('CX2'!$D26, 12, LEN('CX2'!$D26))</f>
        <v/>
      </c>
      <c r="F26" t="str">
        <f>CONCATENATE("10.3.13.71/pe/", 'CX2'!$E26, ".xml")</f>
        <v>10.3.13.71/pe/.xml</v>
      </c>
      <c r="H26" s="5" t="str">
        <f>_xlfn.IFNA(IF(_xlfn.IFNA(INDEX('CX1'!$H:$H,MATCH('CX2'!$C26,'CX1'!$C:$C,0),1), "") = 0, "",  INDEX('CX1'!$H:$H,MATCH('CX2'!$C26,'CX1'!$C:$C,0),1)), "")</f>
        <v/>
      </c>
      <c r="I26" s="5" t="e">
        <f>_xlfn.IFNA(IF(_xlfn.IFNA(INDEX('CX1'!$I:$I,MATCH('CX2'!$D26,'CX1'!$C:$C,0),1), "") = 0, "",  INDEX('CX1'!$I:$I,MATCH('CX2'!$C26,'CX1'!$C:$C,0),1)), "")</f>
        <v>#VALUE!</v>
      </c>
      <c r="J26" s="5" t="e">
        <f t="shared" si="0"/>
        <v>#VALUE!</v>
      </c>
      <c r="K26" s="5" t="str">
        <f>_xlfn.IFNA(IF(_xlfn.IFNA(INDEX('CX1'!$K:$K,MATCH('CX2'!$C26,'CX1'!$C:$C,0),1), "") = 0, "",  INDEX('CX1'!$K:$K,MATCH('CX2'!$C26,'CX1'!$C:$C,0),1)), "")</f>
        <v/>
      </c>
      <c r="L26" s="5" t="s">
        <v>635</v>
      </c>
      <c r="M26" s="5" t="s">
        <v>635</v>
      </c>
      <c r="N26" t="str">
        <f>_xlfn.IFNA(IF(_xlfn.IFNA(INDEX('CX1'!$N:$N,MATCH('CX2'!$C26,'CX1'!$C:$C,0),1), "") = 0, "",  INDEX('CX1'!$N:$N,MATCH('CX2'!$C26,'CX1'!$C:$C,0),1)), "")</f>
        <v/>
      </c>
      <c r="O26" t="s">
        <v>635</v>
      </c>
      <c r="S26" t="s">
        <v>8</v>
      </c>
      <c r="T26" t="b">
        <v>0</v>
      </c>
    </row>
    <row r="27" spans="1:20" x14ac:dyDescent="0.25">
      <c r="A27" s="1">
        <v>25</v>
      </c>
      <c r="B27" t="s">
        <v>39</v>
      </c>
      <c r="C27" t="s">
        <v>40</v>
      </c>
      <c r="D27" t="s">
        <v>6</v>
      </c>
      <c r="E27" t="str">
        <f>MID('CX2'!$D27, 12, LEN('CX2'!$D27))</f>
        <v/>
      </c>
      <c r="F27" t="str">
        <f>CONCATENATE("10.3.13.71/pe/", 'CX2'!$E27, ".xml")</f>
        <v>10.3.13.71/pe/.xml</v>
      </c>
      <c r="H27" s="5" t="str">
        <f>_xlfn.IFNA(IF(_xlfn.IFNA(INDEX('CX1'!$H:$H,MATCH('CX2'!$C27,'CX1'!$C:$C,0),1), "") = 0, "",  INDEX('CX1'!$H:$H,MATCH('CX2'!$C27,'CX1'!$C:$C,0),1)), "")</f>
        <v/>
      </c>
      <c r="I27" s="5" t="e">
        <f>_xlfn.IFNA(IF(_xlfn.IFNA(INDEX('CX1'!$I:$I,MATCH('CX2'!$D27,'CX1'!$C:$C,0),1), "") = 0, "",  INDEX('CX1'!$I:$I,MATCH('CX2'!$C27,'CX1'!$C:$C,0),1)), "")</f>
        <v>#VALUE!</v>
      </c>
      <c r="J27" s="5" t="e">
        <f t="shared" si="0"/>
        <v>#VALUE!</v>
      </c>
      <c r="K27" s="5" t="str">
        <f>_xlfn.IFNA(IF(_xlfn.IFNA(INDEX('CX1'!$K:$K,MATCH('CX2'!$C27,'CX1'!$C:$C,0),1), "") = 0, "",  INDEX('CX1'!$K:$K,MATCH('CX2'!$C27,'CX1'!$C:$C,0),1)), "")</f>
        <v/>
      </c>
      <c r="L27" s="5" t="s">
        <v>635</v>
      </c>
      <c r="M27" s="5" t="s">
        <v>635</v>
      </c>
      <c r="N27" t="str">
        <f>_xlfn.IFNA(IF(_xlfn.IFNA(INDEX('CX1'!$N:$N,MATCH('CX2'!$C27,'CX1'!$C:$C,0),1), "") = 0, "",  INDEX('CX1'!$N:$N,MATCH('CX2'!$C27,'CX1'!$C:$C,0),1)), "")</f>
        <v/>
      </c>
      <c r="O27" t="s">
        <v>635</v>
      </c>
      <c r="S27" t="s">
        <v>8</v>
      </c>
      <c r="T27" t="b">
        <v>0</v>
      </c>
    </row>
    <row r="28" spans="1:20" x14ac:dyDescent="0.25">
      <c r="A28" s="1">
        <v>26</v>
      </c>
      <c r="B28" t="s">
        <v>39</v>
      </c>
      <c r="C28" t="s">
        <v>43</v>
      </c>
      <c r="D28" t="s">
        <v>6</v>
      </c>
      <c r="E28" t="str">
        <f>MID('CX2'!$D28, 12, LEN('CX2'!$D28))</f>
        <v/>
      </c>
      <c r="F28" t="str">
        <f>CONCATENATE("10.3.13.71/pe/", 'CX2'!$E28, ".xml")</f>
        <v>10.3.13.71/pe/.xml</v>
      </c>
      <c r="H28" s="5" t="str">
        <f>_xlfn.IFNA(IF(_xlfn.IFNA(INDEX('CX1'!$H:$H,MATCH('CX2'!$C28,'CX1'!$C:$C,0),1), "") = 0, "",  INDEX('CX1'!$H:$H,MATCH('CX2'!$C28,'CX1'!$C:$C,0),1)), "")</f>
        <v/>
      </c>
      <c r="I28" s="5" t="e">
        <f>_xlfn.IFNA(IF(_xlfn.IFNA(INDEX('CX1'!$I:$I,MATCH('CX2'!$D28,'CX1'!$C:$C,0),1), "") = 0, "",  INDEX('CX1'!$I:$I,MATCH('CX2'!$C28,'CX1'!$C:$C,0),1)), "")</f>
        <v>#VALUE!</v>
      </c>
      <c r="J28" s="5" t="e">
        <f t="shared" si="0"/>
        <v>#VALUE!</v>
      </c>
      <c r="K28" s="5" t="str">
        <f>_xlfn.IFNA(IF(_xlfn.IFNA(INDEX('CX1'!$K:$K,MATCH('CX2'!$C28,'CX1'!$C:$C,0),1), "") = 0, "",  INDEX('CX1'!$K:$K,MATCH('CX2'!$C28,'CX1'!$C:$C,0),1)), "")</f>
        <v/>
      </c>
      <c r="L28" s="5" t="s">
        <v>635</v>
      </c>
      <c r="M28" s="5" t="s">
        <v>635</v>
      </c>
      <c r="N28" t="str">
        <f>_xlfn.IFNA(IF(_xlfn.IFNA(INDEX('CX1'!$N:$N,MATCH('CX2'!$C28,'CX1'!$C:$C,0),1), "") = 0, "",  INDEX('CX1'!$N:$N,MATCH('CX2'!$C28,'CX1'!$C:$C,0),1)), "")</f>
        <v/>
      </c>
      <c r="O28" t="s">
        <v>635</v>
      </c>
      <c r="S28" t="s">
        <v>8</v>
      </c>
      <c r="T28" t="b">
        <v>0</v>
      </c>
    </row>
    <row r="29" spans="1:20" x14ac:dyDescent="0.25">
      <c r="A29" s="1">
        <v>27</v>
      </c>
      <c r="B29" t="s">
        <v>45</v>
      </c>
      <c r="C29" t="s">
        <v>46</v>
      </c>
      <c r="D29" t="s">
        <v>6</v>
      </c>
      <c r="E29" t="str">
        <f>MID('CX2'!$D29, 12, LEN('CX2'!$D29))</f>
        <v/>
      </c>
      <c r="F29" t="str">
        <f>CONCATENATE("10.3.13.71/pe/", 'CX2'!$E29, ".xml")</f>
        <v>10.3.13.71/pe/.xml</v>
      </c>
      <c r="H29" s="5" t="str">
        <f>_xlfn.IFNA(IF(_xlfn.IFNA(INDEX('CX1'!$H:$H,MATCH('CX2'!$C29,'CX1'!$C:$C,0),1), "") = 0, "",  INDEX('CX1'!$H:$H,MATCH('CX2'!$C29,'CX1'!$C:$C,0),1)), "")</f>
        <v/>
      </c>
      <c r="I29" s="5" t="e">
        <f>_xlfn.IFNA(IF(_xlfn.IFNA(INDEX('CX1'!$I:$I,MATCH('CX2'!$D29,'CX1'!$C:$C,0),1), "") = 0, "",  INDEX('CX1'!$I:$I,MATCH('CX2'!$C29,'CX1'!$C:$C,0),1)), "")</f>
        <v>#VALUE!</v>
      </c>
      <c r="J29" s="5" t="e">
        <f t="shared" si="0"/>
        <v>#VALUE!</v>
      </c>
      <c r="K29" s="5" t="str">
        <f>_xlfn.IFNA(IF(_xlfn.IFNA(INDEX('CX1'!$K:$K,MATCH('CX2'!$C29,'CX1'!$C:$C,0),1), "") = 0, "",  INDEX('CX1'!$K:$K,MATCH('CX2'!$C29,'CX1'!$C:$C,0),1)), "")</f>
        <v/>
      </c>
      <c r="L29" s="5" t="s">
        <v>635</v>
      </c>
      <c r="M29" s="5" t="s">
        <v>635</v>
      </c>
      <c r="N29" t="str">
        <f>_xlfn.IFNA(IF(_xlfn.IFNA(INDEX('CX1'!$N:$N,MATCH('CX2'!$C29,'CX1'!$C:$C,0),1), "") = 0, "",  INDEX('CX1'!$N:$N,MATCH('CX2'!$C29,'CX1'!$C:$C,0),1)), "")</f>
        <v/>
      </c>
      <c r="O29" t="s">
        <v>635</v>
      </c>
      <c r="S29" t="s">
        <v>8</v>
      </c>
      <c r="T29" t="b">
        <v>0</v>
      </c>
    </row>
    <row r="30" spans="1:20" x14ac:dyDescent="0.25">
      <c r="A30" s="1">
        <v>28</v>
      </c>
      <c r="B30" t="s">
        <v>45</v>
      </c>
      <c r="C30" t="s">
        <v>47</v>
      </c>
      <c r="D30" t="s">
        <v>6</v>
      </c>
      <c r="E30" t="str">
        <f>MID('CX2'!$D30, 12, LEN('CX2'!$D30))</f>
        <v/>
      </c>
      <c r="F30" t="str">
        <f>CONCATENATE("10.3.13.71/pe/", 'CX2'!$E30, ".xml")</f>
        <v>10.3.13.71/pe/.xml</v>
      </c>
      <c r="H30" s="5" t="str">
        <f>_xlfn.IFNA(IF(_xlfn.IFNA(INDEX('CX1'!$H:$H,MATCH('CX2'!$C30,'CX1'!$C:$C,0),1), "") = 0, "",  INDEX('CX1'!$H:$H,MATCH('CX2'!$C30,'CX1'!$C:$C,0),1)), "")</f>
        <v/>
      </c>
      <c r="I30" s="5" t="e">
        <f>_xlfn.IFNA(IF(_xlfn.IFNA(INDEX('CX1'!$I:$I,MATCH('CX2'!$D30,'CX1'!$C:$C,0),1), "") = 0, "",  INDEX('CX1'!$I:$I,MATCH('CX2'!$C30,'CX1'!$C:$C,0),1)), "")</f>
        <v>#VALUE!</v>
      </c>
      <c r="J30" s="5" t="e">
        <f t="shared" si="0"/>
        <v>#VALUE!</v>
      </c>
      <c r="K30" s="5" t="str">
        <f>_xlfn.IFNA(IF(_xlfn.IFNA(INDEX('CX1'!$K:$K,MATCH('CX2'!$C30,'CX1'!$C:$C,0),1), "") = 0, "",  INDEX('CX1'!$K:$K,MATCH('CX2'!$C30,'CX1'!$C:$C,0),1)), "")</f>
        <v/>
      </c>
      <c r="L30" s="5" t="s">
        <v>635</v>
      </c>
      <c r="M30" s="5" t="s">
        <v>635</v>
      </c>
      <c r="N30" t="str">
        <f>_xlfn.IFNA(IF(_xlfn.IFNA(INDEX('CX1'!$N:$N,MATCH('CX2'!$C30,'CX1'!$C:$C,0),1), "") = 0, "",  INDEX('CX1'!$N:$N,MATCH('CX2'!$C30,'CX1'!$C:$C,0),1)), "")</f>
        <v/>
      </c>
      <c r="O30" t="s">
        <v>635</v>
      </c>
      <c r="S30" t="s">
        <v>8</v>
      </c>
      <c r="T30" t="b">
        <v>0</v>
      </c>
    </row>
    <row r="31" spans="1:20" x14ac:dyDescent="0.25">
      <c r="A31" s="1">
        <v>29</v>
      </c>
      <c r="B31" t="s">
        <v>45</v>
      </c>
      <c r="C31" t="s">
        <v>48</v>
      </c>
      <c r="D31" t="s">
        <v>6</v>
      </c>
      <c r="E31" t="str">
        <f>MID('CX2'!$D31, 12, LEN('CX2'!$D31))</f>
        <v/>
      </c>
      <c r="F31" t="str">
        <f>CONCATENATE("10.3.13.71/pe/", 'CX2'!$E31, ".xml")</f>
        <v>10.3.13.71/pe/.xml</v>
      </c>
      <c r="H31" s="5" t="str">
        <f>_xlfn.IFNA(IF(_xlfn.IFNA(INDEX('CX1'!$H:$H,MATCH('CX2'!$C31,'CX1'!$C:$C,0),1), "") = 0, "",  INDEX('CX1'!$H:$H,MATCH('CX2'!$C31,'CX1'!$C:$C,0),1)), "")</f>
        <v/>
      </c>
      <c r="I31" s="5" t="e">
        <f>_xlfn.IFNA(IF(_xlfn.IFNA(INDEX('CX1'!$I:$I,MATCH('CX2'!$D31,'CX1'!$C:$C,0),1), "") = 0, "",  INDEX('CX1'!$I:$I,MATCH('CX2'!$C31,'CX1'!$C:$C,0),1)), "")</f>
        <v>#VALUE!</v>
      </c>
      <c r="J31" s="5" t="e">
        <f t="shared" si="0"/>
        <v>#VALUE!</v>
      </c>
      <c r="K31" s="5" t="str">
        <f>_xlfn.IFNA(IF(_xlfn.IFNA(INDEX('CX1'!$K:$K,MATCH('CX2'!$C31,'CX1'!$C:$C,0),1), "") = 0, "",  INDEX('CX1'!$K:$K,MATCH('CX2'!$C31,'CX1'!$C:$C,0),1)), "")</f>
        <v/>
      </c>
      <c r="L31" s="5" t="s">
        <v>635</v>
      </c>
      <c r="M31" s="5" t="s">
        <v>635</v>
      </c>
      <c r="N31" t="str">
        <f>_xlfn.IFNA(IF(_xlfn.IFNA(INDEX('CX1'!$N:$N,MATCH('CX2'!$C31,'CX1'!$C:$C,0),1), "") = 0, "",  INDEX('CX1'!$N:$N,MATCH('CX2'!$C31,'CX1'!$C:$C,0),1)), "")</f>
        <v/>
      </c>
      <c r="O31" t="s">
        <v>635</v>
      </c>
      <c r="S31" t="s">
        <v>8</v>
      </c>
      <c r="T31" t="b">
        <v>0</v>
      </c>
    </row>
    <row r="32" spans="1:20" x14ac:dyDescent="0.25">
      <c r="A32" s="1">
        <v>30</v>
      </c>
      <c r="B32" t="s">
        <v>45</v>
      </c>
      <c r="C32" t="s">
        <v>49</v>
      </c>
      <c r="D32" t="s">
        <v>6</v>
      </c>
      <c r="E32" t="str">
        <f>MID('CX2'!$D32, 12, LEN('CX2'!$D32))</f>
        <v/>
      </c>
      <c r="F32" t="str">
        <f>CONCATENATE("10.3.13.71/pe/", 'CX2'!$E32, ".xml")</f>
        <v>10.3.13.71/pe/.xml</v>
      </c>
      <c r="H32" s="5" t="str">
        <f>_xlfn.IFNA(IF(_xlfn.IFNA(INDEX('CX1'!$H:$H,MATCH('CX2'!$C32,'CX1'!$C:$C,0),1), "") = 0, "",  INDEX('CX1'!$H:$H,MATCH('CX2'!$C32,'CX1'!$C:$C,0),1)), "")</f>
        <v/>
      </c>
      <c r="I32" s="5" t="e">
        <f>_xlfn.IFNA(IF(_xlfn.IFNA(INDEX('CX1'!$I:$I,MATCH('CX2'!$D32,'CX1'!$C:$C,0),1), "") = 0, "",  INDEX('CX1'!$I:$I,MATCH('CX2'!$C32,'CX1'!$C:$C,0),1)), "")</f>
        <v>#VALUE!</v>
      </c>
      <c r="J32" s="5" t="e">
        <f t="shared" si="0"/>
        <v>#VALUE!</v>
      </c>
      <c r="K32" s="5" t="str">
        <f>_xlfn.IFNA(IF(_xlfn.IFNA(INDEX('CX1'!$K:$K,MATCH('CX2'!$C32,'CX1'!$C:$C,0),1), "") = 0, "",  INDEX('CX1'!$K:$K,MATCH('CX2'!$C32,'CX1'!$C:$C,0),1)), "")</f>
        <v/>
      </c>
      <c r="L32" s="5" t="s">
        <v>635</v>
      </c>
      <c r="M32" s="5" t="s">
        <v>635</v>
      </c>
      <c r="N32" t="str">
        <f>_xlfn.IFNA(IF(_xlfn.IFNA(INDEX('CX1'!$N:$N,MATCH('CX2'!$C32,'CX1'!$C:$C,0),1), "") = 0, "",  INDEX('CX1'!$N:$N,MATCH('CX2'!$C32,'CX1'!$C:$C,0),1)), "")</f>
        <v/>
      </c>
      <c r="O32" t="s">
        <v>635</v>
      </c>
      <c r="S32" t="s">
        <v>8</v>
      </c>
      <c r="T32" t="b">
        <v>0</v>
      </c>
    </row>
    <row r="33" spans="1:20" x14ac:dyDescent="0.25">
      <c r="A33" s="1">
        <v>31</v>
      </c>
      <c r="B33" t="s">
        <v>45</v>
      </c>
      <c r="C33" t="s">
        <v>50</v>
      </c>
      <c r="D33" t="s">
        <v>6</v>
      </c>
      <c r="E33" t="str">
        <f>MID('CX2'!$D33, 12, LEN('CX2'!$D33))</f>
        <v/>
      </c>
      <c r="F33" t="str">
        <f>CONCATENATE("10.3.13.71/pe/", 'CX2'!$E33, ".xml")</f>
        <v>10.3.13.71/pe/.xml</v>
      </c>
      <c r="H33" s="5" t="str">
        <f>_xlfn.IFNA(IF(_xlfn.IFNA(INDEX('CX1'!$H:$H,MATCH('CX2'!$C33,'CX1'!$C:$C,0),1), "") = 0, "",  INDEX('CX1'!$H:$H,MATCH('CX2'!$C33,'CX1'!$C:$C,0),1)), "")</f>
        <v/>
      </c>
      <c r="I33" s="5" t="e">
        <f>_xlfn.IFNA(IF(_xlfn.IFNA(INDEX('CX1'!$I:$I,MATCH('CX2'!$D33,'CX1'!$C:$C,0),1), "") = 0, "",  INDEX('CX1'!$I:$I,MATCH('CX2'!$C33,'CX1'!$C:$C,0),1)), "")</f>
        <v>#VALUE!</v>
      </c>
      <c r="J33" s="5" t="e">
        <f t="shared" si="0"/>
        <v>#VALUE!</v>
      </c>
      <c r="K33" s="5" t="str">
        <f>_xlfn.IFNA(IF(_xlfn.IFNA(INDEX('CX1'!$K:$K,MATCH('CX2'!$C33,'CX1'!$C:$C,0),1), "") = 0, "",  INDEX('CX1'!$K:$K,MATCH('CX2'!$C33,'CX1'!$C:$C,0),1)), "")</f>
        <v/>
      </c>
      <c r="L33" s="5" t="s">
        <v>635</v>
      </c>
      <c r="M33" s="5" t="s">
        <v>635</v>
      </c>
      <c r="N33" t="str">
        <f>_xlfn.IFNA(IF(_xlfn.IFNA(INDEX('CX1'!$N:$N,MATCH('CX2'!$C33,'CX1'!$C:$C,0),1), "") = 0, "",  INDEX('CX1'!$N:$N,MATCH('CX2'!$C33,'CX1'!$C:$C,0),1)), "")</f>
        <v/>
      </c>
      <c r="O33" t="s">
        <v>635</v>
      </c>
      <c r="S33" t="s">
        <v>8</v>
      </c>
      <c r="T33" t="b">
        <v>0</v>
      </c>
    </row>
    <row r="34" spans="1:20" x14ac:dyDescent="0.25">
      <c r="A34" s="1">
        <v>32</v>
      </c>
      <c r="B34" t="s">
        <v>45</v>
      </c>
      <c r="C34" t="s">
        <v>51</v>
      </c>
      <c r="D34" t="s">
        <v>6</v>
      </c>
      <c r="E34" t="str">
        <f>MID('CX2'!$D34, 12, LEN('CX2'!$D34))</f>
        <v/>
      </c>
      <c r="F34" t="str">
        <f>CONCATENATE("10.3.13.71/pe/", 'CX2'!$E34, ".xml")</f>
        <v>10.3.13.71/pe/.xml</v>
      </c>
      <c r="H34" s="5" t="str">
        <f>_xlfn.IFNA(IF(_xlfn.IFNA(INDEX('CX1'!$H:$H,MATCH('CX2'!$C34,'CX1'!$C:$C,0),1), "") = 0, "",  INDEX('CX1'!$H:$H,MATCH('CX2'!$C34,'CX1'!$C:$C,0),1)), "")</f>
        <v/>
      </c>
      <c r="I34" s="5" t="e">
        <f>_xlfn.IFNA(IF(_xlfn.IFNA(INDEX('CX1'!$I:$I,MATCH('CX2'!$D34,'CX1'!$C:$C,0),1), "") = 0, "",  INDEX('CX1'!$I:$I,MATCH('CX2'!$C34,'CX1'!$C:$C,0),1)), "")</f>
        <v>#VALUE!</v>
      </c>
      <c r="J34" s="5" t="e">
        <f t="shared" si="0"/>
        <v>#VALUE!</v>
      </c>
      <c r="K34" s="5" t="str">
        <f>_xlfn.IFNA(IF(_xlfn.IFNA(INDEX('CX1'!$K:$K,MATCH('CX2'!$C34,'CX1'!$C:$C,0),1), "") = 0, "",  INDEX('CX1'!$K:$K,MATCH('CX2'!$C34,'CX1'!$C:$C,0),1)), "")</f>
        <v/>
      </c>
      <c r="L34" s="5" t="s">
        <v>635</v>
      </c>
      <c r="M34" s="5" t="s">
        <v>635</v>
      </c>
      <c r="N34" t="str">
        <f>_xlfn.IFNA(IF(_xlfn.IFNA(INDEX('CX1'!$N:$N,MATCH('CX2'!$C34,'CX1'!$C:$C,0),1), "") = 0, "",  INDEX('CX1'!$N:$N,MATCH('CX2'!$C34,'CX1'!$C:$C,0),1)), "")</f>
        <v/>
      </c>
      <c r="O34" t="s">
        <v>635</v>
      </c>
      <c r="S34" t="s">
        <v>8</v>
      </c>
      <c r="T34" t="b">
        <v>0</v>
      </c>
    </row>
    <row r="35" spans="1:20" x14ac:dyDescent="0.25">
      <c r="A35" s="1">
        <v>33</v>
      </c>
      <c r="B35" t="s">
        <v>45</v>
      </c>
      <c r="C35" t="s">
        <v>52</v>
      </c>
      <c r="D35" t="s">
        <v>6</v>
      </c>
      <c r="E35" t="str">
        <f>MID('CX2'!$D35, 12, LEN('CX2'!$D35))</f>
        <v/>
      </c>
      <c r="F35" t="str">
        <f>CONCATENATE("10.3.13.71/pe/", 'CX2'!$E35, ".xml")</f>
        <v>10.3.13.71/pe/.xml</v>
      </c>
      <c r="H35" s="5" t="str">
        <f>_xlfn.IFNA(IF(_xlfn.IFNA(INDEX('CX1'!$H:$H,MATCH('CX2'!$C35,'CX1'!$C:$C,0),1), "") = 0, "",  INDEX('CX1'!$H:$H,MATCH('CX2'!$C35,'CX1'!$C:$C,0),1)), "")</f>
        <v/>
      </c>
      <c r="I35" s="5" t="e">
        <f>_xlfn.IFNA(IF(_xlfn.IFNA(INDEX('CX1'!$I:$I,MATCH('CX2'!$D35,'CX1'!$C:$C,0),1), "") = 0, "",  INDEX('CX1'!$I:$I,MATCH('CX2'!$C35,'CX1'!$C:$C,0),1)), "")</f>
        <v>#VALUE!</v>
      </c>
      <c r="J35" s="5" t="e">
        <f t="shared" si="0"/>
        <v>#VALUE!</v>
      </c>
      <c r="K35" s="5" t="str">
        <f>_xlfn.IFNA(IF(_xlfn.IFNA(INDEX('CX1'!$K:$K,MATCH('CX2'!$C35,'CX1'!$C:$C,0),1), "") = 0, "",  INDEX('CX1'!$K:$K,MATCH('CX2'!$C35,'CX1'!$C:$C,0),1)), "")</f>
        <v/>
      </c>
      <c r="L35" s="5" t="s">
        <v>635</v>
      </c>
      <c r="M35" s="5" t="s">
        <v>635</v>
      </c>
      <c r="N35" t="str">
        <f>_xlfn.IFNA(IF(_xlfn.IFNA(INDEX('CX1'!$N:$N,MATCH('CX2'!$C35,'CX1'!$C:$C,0),1), "") = 0, "",  INDEX('CX1'!$N:$N,MATCH('CX2'!$C35,'CX1'!$C:$C,0),1)), "")</f>
        <v/>
      </c>
      <c r="O35" t="s">
        <v>635</v>
      </c>
      <c r="S35" t="s">
        <v>8</v>
      </c>
      <c r="T35" t="b">
        <v>0</v>
      </c>
    </row>
    <row r="36" spans="1:20" x14ac:dyDescent="0.25">
      <c r="A36" s="1">
        <v>34</v>
      </c>
      <c r="B36" t="s">
        <v>45</v>
      </c>
      <c r="C36" t="s">
        <v>53</v>
      </c>
      <c r="D36" t="s">
        <v>6</v>
      </c>
      <c r="E36" t="str">
        <f>MID('CX2'!$D36, 12, LEN('CX2'!$D36))</f>
        <v/>
      </c>
      <c r="F36" t="str">
        <f>CONCATENATE("10.3.13.71/pe/", 'CX2'!$E36, ".xml")</f>
        <v>10.3.13.71/pe/.xml</v>
      </c>
      <c r="H36" s="5" t="str">
        <f>_xlfn.IFNA(IF(_xlfn.IFNA(INDEX('CX1'!$H:$H,MATCH('CX2'!$C36,'CX1'!$C:$C,0),1), "") = 0, "",  INDEX('CX1'!$H:$H,MATCH('CX2'!$C36,'CX1'!$C:$C,0),1)), "")</f>
        <v/>
      </c>
      <c r="I36" s="5" t="e">
        <f>_xlfn.IFNA(IF(_xlfn.IFNA(INDEX('CX1'!$I:$I,MATCH('CX2'!$D36,'CX1'!$C:$C,0),1), "") = 0, "",  INDEX('CX1'!$I:$I,MATCH('CX2'!$C36,'CX1'!$C:$C,0),1)), "")</f>
        <v>#VALUE!</v>
      </c>
      <c r="J36" s="5" t="e">
        <f t="shared" si="0"/>
        <v>#VALUE!</v>
      </c>
      <c r="K36" s="5" t="str">
        <f>_xlfn.IFNA(IF(_xlfn.IFNA(INDEX('CX1'!$K:$K,MATCH('CX2'!$C36,'CX1'!$C:$C,0),1), "") = 0, "",  INDEX('CX1'!$K:$K,MATCH('CX2'!$C36,'CX1'!$C:$C,0),1)), "")</f>
        <v/>
      </c>
      <c r="L36" s="5" t="s">
        <v>635</v>
      </c>
      <c r="M36" s="5" t="s">
        <v>635</v>
      </c>
      <c r="N36" t="str">
        <f>_xlfn.IFNA(IF(_xlfn.IFNA(INDEX('CX1'!$N:$N,MATCH('CX2'!$C36,'CX1'!$C:$C,0),1), "") = 0, "",  INDEX('CX1'!$N:$N,MATCH('CX2'!$C36,'CX1'!$C:$C,0),1)), "")</f>
        <v/>
      </c>
      <c r="O36" t="s">
        <v>635</v>
      </c>
      <c r="S36" t="s">
        <v>8</v>
      </c>
      <c r="T36" t="b">
        <v>0</v>
      </c>
    </row>
    <row r="37" spans="1:20" x14ac:dyDescent="0.25">
      <c r="A37" s="1">
        <v>35</v>
      </c>
      <c r="B37" t="s">
        <v>45</v>
      </c>
      <c r="C37" t="s">
        <v>54</v>
      </c>
      <c r="D37" t="s">
        <v>6</v>
      </c>
      <c r="E37" t="str">
        <f>MID('CX2'!$D37, 12, LEN('CX2'!$D37))</f>
        <v/>
      </c>
      <c r="F37" t="str">
        <f>CONCATENATE("10.3.13.71/pe/", 'CX2'!$E37, ".xml")</f>
        <v>10.3.13.71/pe/.xml</v>
      </c>
      <c r="H37" s="5" t="str">
        <f>_xlfn.IFNA(IF(_xlfn.IFNA(INDEX('CX1'!$H:$H,MATCH('CX2'!$C37,'CX1'!$C:$C,0),1), "") = 0, "",  INDEX('CX1'!$H:$H,MATCH('CX2'!$C37,'CX1'!$C:$C,0),1)), "")</f>
        <v/>
      </c>
      <c r="I37" s="5" t="e">
        <f>_xlfn.IFNA(IF(_xlfn.IFNA(INDEX('CX1'!$I:$I,MATCH('CX2'!$D37,'CX1'!$C:$C,0),1), "") = 0, "",  INDEX('CX1'!$I:$I,MATCH('CX2'!$C37,'CX1'!$C:$C,0),1)), "")</f>
        <v>#VALUE!</v>
      </c>
      <c r="J37" s="5" t="e">
        <f t="shared" si="0"/>
        <v>#VALUE!</v>
      </c>
      <c r="K37" s="5" t="str">
        <f>_xlfn.IFNA(IF(_xlfn.IFNA(INDEX('CX1'!$K:$K,MATCH('CX2'!$C37,'CX1'!$C:$C,0),1), "") = 0, "",  INDEX('CX1'!$K:$K,MATCH('CX2'!$C37,'CX1'!$C:$C,0),1)), "")</f>
        <v/>
      </c>
      <c r="L37" s="5" t="s">
        <v>635</v>
      </c>
      <c r="M37" s="5" t="s">
        <v>635</v>
      </c>
      <c r="N37" t="str">
        <f>_xlfn.IFNA(IF(_xlfn.IFNA(INDEX('CX1'!$N:$N,MATCH('CX2'!$C37,'CX1'!$C:$C,0),1), "") = 0, "",  INDEX('CX1'!$N:$N,MATCH('CX2'!$C37,'CX1'!$C:$C,0),1)), "")</f>
        <v/>
      </c>
      <c r="O37" t="s">
        <v>635</v>
      </c>
      <c r="S37" t="s">
        <v>8</v>
      </c>
      <c r="T37" t="b">
        <v>0</v>
      </c>
    </row>
    <row r="38" spans="1:20" x14ac:dyDescent="0.25">
      <c r="A38" s="1">
        <v>36</v>
      </c>
      <c r="B38" t="s">
        <v>45</v>
      </c>
      <c r="C38" t="s">
        <v>55</v>
      </c>
      <c r="D38" t="s">
        <v>6</v>
      </c>
      <c r="E38" t="str">
        <f>MID('CX2'!$D38, 12, LEN('CX2'!$D38))</f>
        <v/>
      </c>
      <c r="F38" t="str">
        <f>CONCATENATE("10.3.13.71/pe/", 'CX2'!$E38, ".xml")</f>
        <v>10.3.13.71/pe/.xml</v>
      </c>
      <c r="H38" s="5" t="str">
        <f>_xlfn.IFNA(IF(_xlfn.IFNA(INDEX('CX1'!$H:$H,MATCH('CX2'!$C38,'CX1'!$C:$C,0),1), "") = 0, "",  INDEX('CX1'!$H:$H,MATCH('CX2'!$C38,'CX1'!$C:$C,0),1)), "")</f>
        <v/>
      </c>
      <c r="I38" s="5" t="e">
        <f>_xlfn.IFNA(IF(_xlfn.IFNA(INDEX('CX1'!$I:$I,MATCH('CX2'!$D38,'CX1'!$C:$C,0),1), "") = 0, "",  INDEX('CX1'!$I:$I,MATCH('CX2'!$C38,'CX1'!$C:$C,0),1)), "")</f>
        <v>#VALUE!</v>
      </c>
      <c r="J38" s="5" t="e">
        <f t="shared" si="0"/>
        <v>#VALUE!</v>
      </c>
      <c r="K38" s="5" t="str">
        <f>_xlfn.IFNA(IF(_xlfn.IFNA(INDEX('CX1'!$K:$K,MATCH('CX2'!$C38,'CX1'!$C:$C,0),1), "") = 0, "",  INDEX('CX1'!$K:$K,MATCH('CX2'!$C38,'CX1'!$C:$C,0),1)), "")</f>
        <v/>
      </c>
      <c r="L38" s="5" t="s">
        <v>635</v>
      </c>
      <c r="M38" s="5" t="s">
        <v>635</v>
      </c>
      <c r="N38" t="str">
        <f>_xlfn.IFNA(IF(_xlfn.IFNA(INDEX('CX1'!$N:$N,MATCH('CX2'!$C38,'CX1'!$C:$C,0),1), "") = 0, "",  INDEX('CX1'!$N:$N,MATCH('CX2'!$C38,'CX1'!$C:$C,0),1)), "")</f>
        <v/>
      </c>
      <c r="O38" t="s">
        <v>635</v>
      </c>
      <c r="S38" t="s">
        <v>8</v>
      </c>
      <c r="T38" t="b">
        <v>0</v>
      </c>
    </row>
    <row r="39" spans="1:20" x14ac:dyDescent="0.25">
      <c r="A39" s="1">
        <v>37</v>
      </c>
      <c r="B39" t="s">
        <v>45</v>
      </c>
      <c r="C39" t="s">
        <v>56</v>
      </c>
      <c r="D39" t="s">
        <v>6</v>
      </c>
      <c r="E39" t="str">
        <f>MID('CX2'!$D39, 12, LEN('CX2'!$D39))</f>
        <v/>
      </c>
      <c r="F39" t="str">
        <f>CONCATENATE("10.3.13.71/pe/", 'CX2'!$E39, ".xml")</f>
        <v>10.3.13.71/pe/.xml</v>
      </c>
      <c r="H39" s="5" t="str">
        <f>_xlfn.IFNA(IF(_xlfn.IFNA(INDEX('CX1'!$H:$H,MATCH('CX2'!$C39,'CX1'!$C:$C,0),1), "") = 0, "",  INDEX('CX1'!$H:$H,MATCH('CX2'!$C39,'CX1'!$C:$C,0),1)), "")</f>
        <v/>
      </c>
      <c r="I39" s="5" t="e">
        <f>_xlfn.IFNA(IF(_xlfn.IFNA(INDEX('CX1'!$I:$I,MATCH('CX2'!$D39,'CX1'!$C:$C,0),1), "") = 0, "",  INDEX('CX1'!$I:$I,MATCH('CX2'!$C39,'CX1'!$C:$C,0),1)), "")</f>
        <v>#VALUE!</v>
      </c>
      <c r="J39" s="5" t="e">
        <f t="shared" si="0"/>
        <v>#VALUE!</v>
      </c>
      <c r="K39" s="5" t="str">
        <f>_xlfn.IFNA(IF(_xlfn.IFNA(INDEX('CX1'!$K:$K,MATCH('CX2'!$C39,'CX1'!$C:$C,0),1), "") = 0, "",  INDEX('CX1'!$K:$K,MATCH('CX2'!$C39,'CX1'!$C:$C,0),1)), "")</f>
        <v/>
      </c>
      <c r="L39" s="5" t="s">
        <v>635</v>
      </c>
      <c r="M39" s="5" t="s">
        <v>635</v>
      </c>
      <c r="N39" t="str">
        <f>_xlfn.IFNA(IF(_xlfn.IFNA(INDEX('CX1'!$N:$N,MATCH('CX2'!$C39,'CX1'!$C:$C,0),1), "") = 0, "",  INDEX('CX1'!$N:$N,MATCH('CX2'!$C39,'CX1'!$C:$C,0),1)), "")</f>
        <v/>
      </c>
      <c r="O39" t="s">
        <v>635</v>
      </c>
      <c r="S39" t="s">
        <v>8</v>
      </c>
      <c r="T39" t="b">
        <v>0</v>
      </c>
    </row>
    <row r="40" spans="1:20" x14ac:dyDescent="0.25">
      <c r="A40" s="1">
        <v>38</v>
      </c>
      <c r="B40" t="s">
        <v>45</v>
      </c>
      <c r="C40" t="s">
        <v>57</v>
      </c>
      <c r="D40" t="s">
        <v>6</v>
      </c>
      <c r="E40" t="str">
        <f>MID('CX2'!$D40, 12, LEN('CX2'!$D40))</f>
        <v/>
      </c>
      <c r="F40" t="str">
        <f>CONCATENATE("10.3.13.71/pe/", 'CX2'!$E40, ".xml")</f>
        <v>10.3.13.71/pe/.xml</v>
      </c>
      <c r="H40" s="5" t="str">
        <f>_xlfn.IFNA(IF(_xlfn.IFNA(INDEX('CX1'!$H:$H,MATCH('CX2'!$C40,'CX1'!$C:$C,0),1), "") = 0, "",  INDEX('CX1'!$H:$H,MATCH('CX2'!$C40,'CX1'!$C:$C,0),1)), "")</f>
        <v/>
      </c>
      <c r="I40" s="5" t="e">
        <f>_xlfn.IFNA(IF(_xlfn.IFNA(INDEX('CX1'!$I:$I,MATCH('CX2'!$D40,'CX1'!$C:$C,0),1), "") = 0, "",  INDEX('CX1'!$I:$I,MATCH('CX2'!$C40,'CX1'!$C:$C,0),1)), "")</f>
        <v>#VALUE!</v>
      </c>
      <c r="J40" s="5" t="e">
        <f t="shared" si="0"/>
        <v>#VALUE!</v>
      </c>
      <c r="K40" s="5" t="str">
        <f>_xlfn.IFNA(IF(_xlfn.IFNA(INDEX('CX1'!$K:$K,MATCH('CX2'!$C40,'CX1'!$C:$C,0),1), "") = 0, "",  INDEX('CX1'!$K:$K,MATCH('CX2'!$C40,'CX1'!$C:$C,0),1)), "")</f>
        <v/>
      </c>
      <c r="L40" s="5" t="s">
        <v>635</v>
      </c>
      <c r="M40" s="5" t="s">
        <v>635</v>
      </c>
      <c r="N40" t="str">
        <f>_xlfn.IFNA(IF(_xlfn.IFNA(INDEX('CX1'!$N:$N,MATCH('CX2'!$C40,'CX1'!$C:$C,0),1), "") = 0, "",  INDEX('CX1'!$N:$N,MATCH('CX2'!$C40,'CX1'!$C:$C,0),1)), "")</f>
        <v/>
      </c>
      <c r="O40" t="s">
        <v>635</v>
      </c>
      <c r="S40" t="s">
        <v>8</v>
      </c>
      <c r="T40" t="b">
        <v>0</v>
      </c>
    </row>
    <row r="41" spans="1:20" x14ac:dyDescent="0.25">
      <c r="A41" s="1">
        <v>39</v>
      </c>
      <c r="B41" t="s">
        <v>45</v>
      </c>
      <c r="C41" t="s">
        <v>58</v>
      </c>
      <c r="D41" t="s">
        <v>6</v>
      </c>
      <c r="E41" t="str">
        <f>MID('CX2'!$D41, 12, LEN('CX2'!$D41))</f>
        <v/>
      </c>
      <c r="F41" t="str">
        <f>CONCATENATE("10.3.13.71/pe/", 'CX2'!$E41, ".xml")</f>
        <v>10.3.13.71/pe/.xml</v>
      </c>
      <c r="H41" s="5" t="str">
        <f>_xlfn.IFNA(IF(_xlfn.IFNA(INDEX('CX1'!$H:$H,MATCH('CX2'!$C41,'CX1'!$C:$C,0),1), "") = 0, "",  INDEX('CX1'!$H:$H,MATCH('CX2'!$C41,'CX1'!$C:$C,0),1)), "")</f>
        <v/>
      </c>
      <c r="I41" s="5" t="e">
        <f>_xlfn.IFNA(IF(_xlfn.IFNA(INDEX('CX1'!$I:$I,MATCH('CX2'!$D41,'CX1'!$C:$C,0),1), "") = 0, "",  INDEX('CX1'!$I:$I,MATCH('CX2'!$C41,'CX1'!$C:$C,0),1)), "")</f>
        <v>#VALUE!</v>
      </c>
      <c r="J41" s="5" t="e">
        <f t="shared" si="0"/>
        <v>#VALUE!</v>
      </c>
      <c r="K41" s="5" t="str">
        <f>_xlfn.IFNA(IF(_xlfn.IFNA(INDEX('CX1'!$K:$K,MATCH('CX2'!$C41,'CX1'!$C:$C,0),1), "") = 0, "",  INDEX('CX1'!$K:$K,MATCH('CX2'!$C41,'CX1'!$C:$C,0),1)), "")</f>
        <v/>
      </c>
      <c r="L41" s="5" t="s">
        <v>635</v>
      </c>
      <c r="M41" s="5" t="s">
        <v>635</v>
      </c>
      <c r="N41" t="str">
        <f>_xlfn.IFNA(IF(_xlfn.IFNA(INDEX('CX1'!$N:$N,MATCH('CX2'!$C41,'CX1'!$C:$C,0),1), "") = 0, "",  INDEX('CX1'!$N:$N,MATCH('CX2'!$C41,'CX1'!$C:$C,0),1)), "")</f>
        <v/>
      </c>
      <c r="O41" t="s">
        <v>635</v>
      </c>
      <c r="S41" t="s">
        <v>8</v>
      </c>
      <c r="T41" t="b">
        <v>0</v>
      </c>
    </row>
    <row r="42" spans="1:20" x14ac:dyDescent="0.25">
      <c r="A42" s="1">
        <v>40</v>
      </c>
      <c r="B42" t="s">
        <v>45</v>
      </c>
      <c r="C42" t="s">
        <v>59</v>
      </c>
      <c r="D42" t="s">
        <v>6</v>
      </c>
      <c r="E42" t="str">
        <f>MID('CX2'!$D42, 12, LEN('CX2'!$D42))</f>
        <v/>
      </c>
      <c r="F42" t="str">
        <f>CONCATENATE("10.3.13.71/pe/", 'CX2'!$E42, ".xml")</f>
        <v>10.3.13.71/pe/.xml</v>
      </c>
      <c r="H42" s="5" t="str">
        <f>_xlfn.IFNA(IF(_xlfn.IFNA(INDEX('CX1'!$H:$H,MATCH('CX2'!$C42,'CX1'!$C:$C,0),1), "") = 0, "",  INDEX('CX1'!$H:$H,MATCH('CX2'!$C42,'CX1'!$C:$C,0),1)), "")</f>
        <v/>
      </c>
      <c r="I42" s="5" t="e">
        <f>_xlfn.IFNA(IF(_xlfn.IFNA(INDEX('CX1'!$I:$I,MATCH('CX2'!$D42,'CX1'!$C:$C,0),1), "") = 0, "",  INDEX('CX1'!$I:$I,MATCH('CX2'!$C42,'CX1'!$C:$C,0),1)), "")</f>
        <v>#VALUE!</v>
      </c>
      <c r="J42" s="5" t="e">
        <f t="shared" si="0"/>
        <v>#VALUE!</v>
      </c>
      <c r="K42" s="5" t="str">
        <f>_xlfn.IFNA(IF(_xlfn.IFNA(INDEX('CX1'!$K:$K,MATCH('CX2'!$C42,'CX1'!$C:$C,0),1), "") = 0, "",  INDEX('CX1'!$K:$K,MATCH('CX2'!$C42,'CX1'!$C:$C,0),1)), "")</f>
        <v/>
      </c>
      <c r="L42" s="5" t="s">
        <v>635</v>
      </c>
      <c r="M42" s="5" t="s">
        <v>635</v>
      </c>
      <c r="N42" t="str">
        <f>_xlfn.IFNA(IF(_xlfn.IFNA(INDEX('CX1'!$N:$N,MATCH('CX2'!$C42,'CX1'!$C:$C,0),1), "") = 0, "",  INDEX('CX1'!$N:$N,MATCH('CX2'!$C42,'CX1'!$C:$C,0),1)), "")</f>
        <v/>
      </c>
      <c r="O42" t="s">
        <v>635</v>
      </c>
      <c r="S42" t="s">
        <v>8</v>
      </c>
      <c r="T42" t="b">
        <v>0</v>
      </c>
    </row>
    <row r="43" spans="1:20" x14ac:dyDescent="0.25">
      <c r="A43" s="1">
        <v>41</v>
      </c>
      <c r="B43" t="s">
        <v>45</v>
      </c>
      <c r="C43" t="s">
        <v>60</v>
      </c>
      <c r="D43" t="s">
        <v>6</v>
      </c>
      <c r="E43" t="str">
        <f>MID('CX2'!$D43, 12, LEN('CX2'!$D43))</f>
        <v/>
      </c>
      <c r="F43" t="str">
        <f>CONCATENATE("10.3.13.71/pe/", 'CX2'!$E43, ".xml")</f>
        <v>10.3.13.71/pe/.xml</v>
      </c>
      <c r="H43" s="5" t="str">
        <f>_xlfn.IFNA(IF(_xlfn.IFNA(INDEX('CX1'!$H:$H,MATCH('CX2'!$C43,'CX1'!$C:$C,0),1), "") = 0, "",  INDEX('CX1'!$H:$H,MATCH('CX2'!$C43,'CX1'!$C:$C,0),1)), "")</f>
        <v/>
      </c>
      <c r="I43" s="5" t="e">
        <f>_xlfn.IFNA(IF(_xlfn.IFNA(INDEX('CX1'!$I:$I,MATCH('CX2'!$D43,'CX1'!$C:$C,0),1), "") = 0, "",  INDEX('CX1'!$I:$I,MATCH('CX2'!$C43,'CX1'!$C:$C,0),1)), "")</f>
        <v>#VALUE!</v>
      </c>
      <c r="J43" s="5" t="e">
        <f t="shared" si="0"/>
        <v>#VALUE!</v>
      </c>
      <c r="K43" s="5" t="str">
        <f>_xlfn.IFNA(IF(_xlfn.IFNA(INDEX('CX1'!$K:$K,MATCH('CX2'!$C43,'CX1'!$C:$C,0),1), "") = 0, "",  INDEX('CX1'!$K:$K,MATCH('CX2'!$C43,'CX1'!$C:$C,0),1)), "")</f>
        <v/>
      </c>
      <c r="L43" s="5" t="s">
        <v>635</v>
      </c>
      <c r="M43" s="5" t="s">
        <v>635</v>
      </c>
      <c r="N43" t="str">
        <f>_xlfn.IFNA(IF(_xlfn.IFNA(INDEX('CX1'!$N:$N,MATCH('CX2'!$C43,'CX1'!$C:$C,0),1), "") = 0, "",  INDEX('CX1'!$N:$N,MATCH('CX2'!$C43,'CX1'!$C:$C,0),1)), "")</f>
        <v/>
      </c>
      <c r="O43" t="s">
        <v>635</v>
      </c>
      <c r="S43" t="s">
        <v>8</v>
      </c>
      <c r="T43" t="b">
        <v>0</v>
      </c>
    </row>
    <row r="44" spans="1:20" x14ac:dyDescent="0.25">
      <c r="A44" s="1">
        <v>42</v>
      </c>
      <c r="B44" t="s">
        <v>45</v>
      </c>
      <c r="C44" t="s">
        <v>61</v>
      </c>
      <c r="D44" t="s">
        <v>6</v>
      </c>
      <c r="E44" t="str">
        <f>MID('CX2'!$D44, 12, LEN('CX2'!$D44))</f>
        <v/>
      </c>
      <c r="F44" t="str">
        <f>CONCATENATE("10.3.13.71/pe/", 'CX2'!$E44, ".xml")</f>
        <v>10.3.13.71/pe/.xml</v>
      </c>
      <c r="H44" s="5" t="str">
        <f>_xlfn.IFNA(IF(_xlfn.IFNA(INDEX('CX1'!$H:$H,MATCH('CX2'!$C44,'CX1'!$C:$C,0),1), "") = 0, "",  INDEX('CX1'!$H:$H,MATCH('CX2'!$C44,'CX1'!$C:$C,0),1)), "")</f>
        <v/>
      </c>
      <c r="I44" s="5" t="e">
        <f>_xlfn.IFNA(IF(_xlfn.IFNA(INDEX('CX1'!$I:$I,MATCH('CX2'!$D44,'CX1'!$C:$C,0),1), "") = 0, "",  INDEX('CX1'!$I:$I,MATCH('CX2'!$C44,'CX1'!$C:$C,0),1)), "")</f>
        <v>#VALUE!</v>
      </c>
      <c r="J44" s="5" t="e">
        <f t="shared" si="0"/>
        <v>#VALUE!</v>
      </c>
      <c r="K44" s="5" t="str">
        <f>_xlfn.IFNA(IF(_xlfn.IFNA(INDEX('CX1'!$K:$K,MATCH('CX2'!$C44,'CX1'!$C:$C,0),1), "") = 0, "",  INDEX('CX1'!$K:$K,MATCH('CX2'!$C44,'CX1'!$C:$C,0),1)), "")</f>
        <v/>
      </c>
      <c r="L44" s="5" t="s">
        <v>635</v>
      </c>
      <c r="M44" s="5" t="s">
        <v>635</v>
      </c>
      <c r="N44" t="str">
        <f>_xlfn.IFNA(IF(_xlfn.IFNA(INDEX('CX1'!$N:$N,MATCH('CX2'!$C44,'CX1'!$C:$C,0),1), "") = 0, "",  INDEX('CX1'!$N:$N,MATCH('CX2'!$C44,'CX1'!$C:$C,0),1)), "")</f>
        <v/>
      </c>
      <c r="O44" t="s">
        <v>635</v>
      </c>
      <c r="S44" t="s">
        <v>8</v>
      </c>
      <c r="T44" t="b">
        <v>0</v>
      </c>
    </row>
    <row r="45" spans="1:20" x14ac:dyDescent="0.25">
      <c r="A45" s="1">
        <v>43</v>
      </c>
      <c r="B45" t="s">
        <v>45</v>
      </c>
      <c r="C45" t="s">
        <v>62</v>
      </c>
      <c r="D45" t="s">
        <v>6</v>
      </c>
      <c r="E45" t="str">
        <f>MID('CX2'!$D45, 12, LEN('CX2'!$D45))</f>
        <v/>
      </c>
      <c r="F45" t="str">
        <f>CONCATENATE("10.3.13.71/pe/", 'CX2'!$E45, ".xml")</f>
        <v>10.3.13.71/pe/.xml</v>
      </c>
      <c r="H45" s="5" t="str">
        <f>_xlfn.IFNA(IF(_xlfn.IFNA(INDEX('CX1'!$H:$H,MATCH('CX2'!$C45,'CX1'!$C:$C,0),1), "") = 0, "",  INDEX('CX1'!$H:$H,MATCH('CX2'!$C45,'CX1'!$C:$C,0),1)), "")</f>
        <v/>
      </c>
      <c r="I45" s="5" t="e">
        <f>_xlfn.IFNA(IF(_xlfn.IFNA(INDEX('CX1'!$I:$I,MATCH('CX2'!$D45,'CX1'!$C:$C,0),1), "") = 0, "",  INDEX('CX1'!$I:$I,MATCH('CX2'!$C45,'CX1'!$C:$C,0),1)), "")</f>
        <v>#VALUE!</v>
      </c>
      <c r="J45" s="5" t="e">
        <f t="shared" si="0"/>
        <v>#VALUE!</v>
      </c>
      <c r="K45" s="5" t="str">
        <f>_xlfn.IFNA(IF(_xlfn.IFNA(INDEX('CX1'!$K:$K,MATCH('CX2'!$C45,'CX1'!$C:$C,0),1), "") = 0, "",  INDEX('CX1'!$K:$K,MATCH('CX2'!$C45,'CX1'!$C:$C,0),1)), "")</f>
        <v/>
      </c>
      <c r="L45" s="5" t="s">
        <v>635</v>
      </c>
      <c r="M45" s="5" t="s">
        <v>635</v>
      </c>
      <c r="N45" t="str">
        <f>_xlfn.IFNA(IF(_xlfn.IFNA(INDEX('CX1'!$N:$N,MATCH('CX2'!$C45,'CX1'!$C:$C,0),1), "") = 0, "",  INDEX('CX1'!$N:$N,MATCH('CX2'!$C45,'CX1'!$C:$C,0),1)), "")</f>
        <v/>
      </c>
      <c r="O45" t="s">
        <v>635</v>
      </c>
      <c r="S45" t="s">
        <v>8</v>
      </c>
      <c r="T45" t="b">
        <v>0</v>
      </c>
    </row>
    <row r="46" spans="1:20" x14ac:dyDescent="0.25">
      <c r="A46" s="1">
        <v>44</v>
      </c>
      <c r="B46" t="s">
        <v>45</v>
      </c>
      <c r="C46" t="s">
        <v>63</v>
      </c>
      <c r="D46" t="s">
        <v>6</v>
      </c>
      <c r="E46" t="str">
        <f>MID('CX2'!$D46, 12, LEN('CX2'!$D46))</f>
        <v/>
      </c>
      <c r="F46" t="str">
        <f>CONCATENATE("10.1.13.71/pe/", 'CX2'!$E46, ".xml")</f>
        <v>10.1.13.71/pe/.xml</v>
      </c>
      <c r="H46" s="5" t="str">
        <f>_xlfn.IFNA(IF(_xlfn.IFNA(INDEX('CX1'!$H:$H,MATCH('CX2'!$C46,'CX1'!$C:$C,0),1), "") = 0, "",  INDEX('CX1'!$H:$H,MATCH('CX2'!$C46,'CX1'!$C:$C,0),1)), "")</f>
        <v/>
      </c>
      <c r="I46" s="5">
        <f>_xlfn.IFNA(IF(_xlfn.IFNA(INDEX('CX1'!$I:$I,MATCH('CX2'!$D46,'CX1'!$C:$C,0),1), "") = 0, "",  INDEX('CX1'!$I:$I,MATCH('CX2'!$C46,'CX1'!$C:$C,0),1)), "")</f>
        <v>1</v>
      </c>
      <c r="J46" s="5">
        <f t="shared" si="0"/>
        <v>1</v>
      </c>
      <c r="K46" s="5" t="str">
        <f>_xlfn.IFNA(IF(_xlfn.IFNA(INDEX('CX1'!$K:$K,MATCH('CX2'!$C46,'CX1'!$C:$C,0),1), "") = 0, "",  INDEX('CX1'!$K:$K,MATCH('CX2'!$C46,'CX1'!$C:$C,0),1)), "")</f>
        <v/>
      </c>
      <c r="L46" s="5" t="s">
        <v>635</v>
      </c>
      <c r="M46" s="5" t="s">
        <v>635</v>
      </c>
      <c r="N46" t="str">
        <f>_xlfn.IFNA(IF(_xlfn.IFNA(INDEX('CX1'!$N:$N,MATCH('CX2'!$C46,'CX1'!$C:$C,0),1), "") = 0, "",  INDEX('CX1'!$N:$N,MATCH('CX2'!$C46,'CX1'!$C:$C,0),1)), "")</f>
        <v>Bool</v>
      </c>
      <c r="O46" t="s">
        <v>635</v>
      </c>
      <c r="S46" t="s">
        <v>8</v>
      </c>
      <c r="T46" t="b">
        <v>0</v>
      </c>
    </row>
    <row r="47" spans="1:20" x14ac:dyDescent="0.25">
      <c r="A47" s="1">
        <v>45</v>
      </c>
      <c r="B47" t="s">
        <v>45</v>
      </c>
      <c r="C47" t="s">
        <v>64</v>
      </c>
      <c r="D47" t="s">
        <v>6</v>
      </c>
      <c r="E47" t="str">
        <f>MID('CX2'!$D47, 12, LEN('CX2'!$D47))</f>
        <v/>
      </c>
      <c r="F47" t="str">
        <f>CONCATENATE("10.3.13.71/pe/", 'CX2'!$E47, ".xml")</f>
        <v>10.3.13.71/pe/.xml</v>
      </c>
      <c r="H47" s="5" t="str">
        <f>_xlfn.IFNA(IF(_xlfn.IFNA(INDEX('CX1'!$H:$H,MATCH('CX2'!$C47,'CX1'!$C:$C,0),1), "") = 0, "",  INDEX('CX1'!$H:$H,MATCH('CX2'!$C47,'CX1'!$C:$C,0),1)), "")</f>
        <v/>
      </c>
      <c r="I47" s="5" t="str">
        <f>_xlfn.IFNA(IF(_xlfn.IFNA(INDEX('CX1'!$I:$I,MATCH('CX2'!$D47,'CX1'!$C:$C,0),1), "") = 0, "",  INDEX('CX1'!$I:$I,MATCH('CX2'!$C47,'CX1'!$C:$C,0),1)), "")</f>
        <v/>
      </c>
      <c r="J47" s="5" t="str">
        <f t="shared" si="0"/>
        <v/>
      </c>
      <c r="K47" s="5" t="str">
        <f>_xlfn.IFNA(IF(_xlfn.IFNA(INDEX('CX1'!$K:$K,MATCH('CX2'!$C47,'CX1'!$C:$C,0),1), "") = 0, "",  INDEX('CX1'!$K:$K,MATCH('CX2'!$C47,'CX1'!$C:$C,0),1)), "")</f>
        <v/>
      </c>
      <c r="L47" s="5" t="s">
        <v>635</v>
      </c>
      <c r="M47" s="5" t="s">
        <v>635</v>
      </c>
      <c r="N47" t="str">
        <f>_xlfn.IFNA(IF(_xlfn.IFNA(INDEX('CX1'!$N:$N,MATCH('CX2'!$C47,'CX1'!$C:$C,0),1), "") = 0, "",  INDEX('CX1'!$N:$N,MATCH('CX2'!$C47,'CX1'!$C:$C,0),1)), "")</f>
        <v/>
      </c>
      <c r="O47" t="s">
        <v>635</v>
      </c>
      <c r="S47" t="s">
        <v>8</v>
      </c>
      <c r="T47" t="b">
        <v>0</v>
      </c>
    </row>
    <row r="48" spans="1:20" x14ac:dyDescent="0.25">
      <c r="A48" s="1">
        <v>46</v>
      </c>
      <c r="B48" t="s">
        <v>45</v>
      </c>
      <c r="C48" t="s">
        <v>65</v>
      </c>
      <c r="D48" t="s">
        <v>6</v>
      </c>
      <c r="E48" t="str">
        <f>MID('CX2'!$D48, 12, LEN('CX2'!$D48))</f>
        <v/>
      </c>
      <c r="F48" t="str">
        <f>CONCATENATE("10.3.13.71/pe/", 'CX2'!$E48, ".xml")</f>
        <v>10.3.13.71/pe/.xml</v>
      </c>
      <c r="H48" s="5" t="str">
        <f>_xlfn.IFNA(IF(_xlfn.IFNA(INDEX('CX1'!$H:$H,MATCH('CX2'!$C48,'CX1'!$C:$C,0),1), "") = 0, "",  INDEX('CX1'!$H:$H,MATCH('CX2'!$C48,'CX1'!$C:$C,0),1)), "")</f>
        <v/>
      </c>
      <c r="I48" s="5" t="e">
        <f>_xlfn.IFNA(IF(_xlfn.IFNA(INDEX('CX1'!$I:$I,MATCH('CX2'!$D48,'CX1'!$C:$C,0),1), "") = 0, "",  INDEX('CX1'!$I:$I,MATCH('CX2'!$C48,'CX1'!$C:$C,0),1)), "")</f>
        <v>#VALUE!</v>
      </c>
      <c r="J48" s="5" t="e">
        <f t="shared" si="0"/>
        <v>#VALUE!</v>
      </c>
      <c r="K48" s="5" t="str">
        <f>_xlfn.IFNA(IF(_xlfn.IFNA(INDEX('CX1'!$K:$K,MATCH('CX2'!$C48,'CX1'!$C:$C,0),1), "") = 0, "",  INDEX('CX1'!$K:$K,MATCH('CX2'!$C48,'CX1'!$C:$C,0),1)), "")</f>
        <v/>
      </c>
      <c r="L48" s="5" t="s">
        <v>635</v>
      </c>
      <c r="M48" s="5" t="s">
        <v>635</v>
      </c>
      <c r="N48" t="str">
        <f>_xlfn.IFNA(IF(_xlfn.IFNA(INDEX('CX1'!$N:$N,MATCH('CX2'!$C48,'CX1'!$C:$C,0),1), "") = 0, "",  INDEX('CX1'!$N:$N,MATCH('CX2'!$C48,'CX1'!$C:$C,0),1)), "")</f>
        <v/>
      </c>
      <c r="O48" t="s">
        <v>635</v>
      </c>
      <c r="S48" t="s">
        <v>8</v>
      </c>
      <c r="T48" t="b">
        <v>0</v>
      </c>
    </row>
    <row r="49" spans="1:20" x14ac:dyDescent="0.25">
      <c r="A49" s="1">
        <v>47</v>
      </c>
      <c r="B49" t="s">
        <v>45</v>
      </c>
      <c r="C49" t="s">
        <v>66</v>
      </c>
      <c r="D49" t="s">
        <v>6</v>
      </c>
      <c r="E49" t="str">
        <f>MID('CX2'!$D49, 12, LEN('CX2'!$D49))</f>
        <v/>
      </c>
      <c r="F49" t="str">
        <f>CONCATENATE("10.3.13.71/pe/", 'CX2'!$E49, ".xml")</f>
        <v>10.3.13.71/pe/.xml</v>
      </c>
      <c r="H49" s="5" t="str">
        <f>_xlfn.IFNA(IF(_xlfn.IFNA(INDEX('CX1'!$H:$H,MATCH('CX2'!$C49,'CX1'!$C:$C,0),1), "") = 0, "",  INDEX('CX1'!$H:$H,MATCH('CX2'!$C49,'CX1'!$C:$C,0),1)), "")</f>
        <v/>
      </c>
      <c r="I49" s="5" t="e">
        <f>_xlfn.IFNA(IF(_xlfn.IFNA(INDEX('CX1'!$I:$I,MATCH('CX2'!$D49,'CX1'!$C:$C,0),1), "") = 0, "",  INDEX('CX1'!$I:$I,MATCH('CX2'!$C49,'CX1'!$C:$C,0),1)), "")</f>
        <v>#VALUE!</v>
      </c>
      <c r="J49" s="5" t="e">
        <f t="shared" si="0"/>
        <v>#VALUE!</v>
      </c>
      <c r="K49" s="5" t="str">
        <f>_xlfn.IFNA(IF(_xlfn.IFNA(INDEX('CX1'!$K:$K,MATCH('CX2'!$C49,'CX1'!$C:$C,0),1), "") = 0, "",  INDEX('CX1'!$K:$K,MATCH('CX2'!$C49,'CX1'!$C:$C,0),1)), "")</f>
        <v/>
      </c>
      <c r="L49" s="5" t="s">
        <v>635</v>
      </c>
      <c r="M49" s="5" t="s">
        <v>635</v>
      </c>
      <c r="N49" t="str">
        <f>_xlfn.IFNA(IF(_xlfn.IFNA(INDEX('CX1'!$N:$N,MATCH('CX2'!$C49,'CX1'!$C:$C,0),1), "") = 0, "",  INDEX('CX1'!$N:$N,MATCH('CX2'!$C49,'CX1'!$C:$C,0),1)), "")</f>
        <v/>
      </c>
      <c r="O49" t="s">
        <v>635</v>
      </c>
      <c r="S49" t="s">
        <v>8</v>
      </c>
      <c r="T49" t="b">
        <v>0</v>
      </c>
    </row>
    <row r="50" spans="1:20" x14ac:dyDescent="0.25">
      <c r="A50" s="1">
        <v>48</v>
      </c>
      <c r="B50" t="s">
        <v>45</v>
      </c>
      <c r="C50" t="s">
        <v>67</v>
      </c>
      <c r="D50" t="s">
        <v>6</v>
      </c>
      <c r="E50" t="str">
        <f>MID('CX2'!$D50, 12, LEN('CX2'!$D50))</f>
        <v/>
      </c>
      <c r="F50" t="str">
        <f>CONCATENATE("10.3.13.71/pe/", 'CX2'!$E50, ".xml")</f>
        <v>10.3.13.71/pe/.xml</v>
      </c>
      <c r="H50" s="5" t="str">
        <f>_xlfn.IFNA(IF(_xlfn.IFNA(INDEX('CX1'!$H:$H,MATCH('CX2'!$C50,'CX1'!$C:$C,0),1), "") = 0, "",  INDEX('CX1'!$H:$H,MATCH('CX2'!$C50,'CX1'!$C:$C,0),1)), "")</f>
        <v/>
      </c>
      <c r="I50" s="5" t="e">
        <f>_xlfn.IFNA(IF(_xlfn.IFNA(INDEX('CX1'!$I:$I,MATCH('CX2'!$D50,'CX1'!$C:$C,0),1), "") = 0, "",  INDEX('CX1'!$I:$I,MATCH('CX2'!$C50,'CX1'!$C:$C,0),1)), "")</f>
        <v>#VALUE!</v>
      </c>
      <c r="J50" s="5" t="e">
        <f t="shared" si="0"/>
        <v>#VALUE!</v>
      </c>
      <c r="K50" s="5" t="str">
        <f>_xlfn.IFNA(IF(_xlfn.IFNA(INDEX('CX1'!$K:$K,MATCH('CX2'!$C50,'CX1'!$C:$C,0),1), "") = 0, "",  INDEX('CX1'!$K:$K,MATCH('CX2'!$C50,'CX1'!$C:$C,0),1)), "")</f>
        <v/>
      </c>
      <c r="L50" s="5" t="s">
        <v>635</v>
      </c>
      <c r="M50" s="5" t="s">
        <v>635</v>
      </c>
      <c r="N50" t="str">
        <f>_xlfn.IFNA(IF(_xlfn.IFNA(INDEX('CX1'!$N:$N,MATCH('CX2'!$C50,'CX1'!$C:$C,0),1), "") = 0, "",  INDEX('CX1'!$N:$N,MATCH('CX2'!$C50,'CX1'!$C:$C,0),1)), "")</f>
        <v/>
      </c>
      <c r="O50" t="s">
        <v>635</v>
      </c>
      <c r="S50" t="s">
        <v>8</v>
      </c>
      <c r="T50" t="b">
        <v>0</v>
      </c>
    </row>
    <row r="51" spans="1:20" x14ac:dyDescent="0.25">
      <c r="A51" s="1">
        <v>49</v>
      </c>
      <c r="B51" t="s">
        <v>45</v>
      </c>
      <c r="C51" t="s">
        <v>68</v>
      </c>
      <c r="D51" t="s">
        <v>6</v>
      </c>
      <c r="E51" t="str">
        <f>MID('CX2'!$D51, 12, LEN('CX2'!$D51))</f>
        <v/>
      </c>
      <c r="F51" t="str">
        <f>CONCATENATE("10.3.13.71/pe/", 'CX2'!$E51, ".xml")</f>
        <v>10.3.13.71/pe/.xml</v>
      </c>
      <c r="H51" s="5" t="str">
        <f>_xlfn.IFNA(IF(_xlfn.IFNA(INDEX('CX1'!$H:$H,MATCH('CX2'!$C51,'CX1'!$C:$C,0),1), "") = 0, "",  INDEX('CX1'!$H:$H,MATCH('CX2'!$C51,'CX1'!$C:$C,0),1)), "")</f>
        <v/>
      </c>
      <c r="I51" s="5" t="e">
        <f>_xlfn.IFNA(IF(_xlfn.IFNA(INDEX('CX1'!$I:$I,MATCH('CX2'!$D51,'CX1'!$C:$C,0),1), "") = 0, "",  INDEX('CX1'!$I:$I,MATCH('CX2'!$C51,'CX1'!$C:$C,0),1)), "")</f>
        <v>#VALUE!</v>
      </c>
      <c r="J51" s="5" t="e">
        <f t="shared" si="0"/>
        <v>#VALUE!</v>
      </c>
      <c r="K51" s="5" t="str">
        <f>_xlfn.IFNA(IF(_xlfn.IFNA(INDEX('CX1'!$K:$K,MATCH('CX2'!$C51,'CX1'!$C:$C,0),1), "") = 0, "",  INDEX('CX1'!$K:$K,MATCH('CX2'!$C51,'CX1'!$C:$C,0),1)), "")</f>
        <v/>
      </c>
      <c r="L51" s="5" t="s">
        <v>635</v>
      </c>
      <c r="M51" s="5" t="s">
        <v>635</v>
      </c>
      <c r="N51" t="str">
        <f>_xlfn.IFNA(IF(_xlfn.IFNA(INDEX('CX1'!$N:$N,MATCH('CX2'!$C51,'CX1'!$C:$C,0),1), "") = 0, "",  INDEX('CX1'!$N:$N,MATCH('CX2'!$C51,'CX1'!$C:$C,0),1)), "")</f>
        <v/>
      </c>
      <c r="O51" t="s">
        <v>635</v>
      </c>
      <c r="S51" t="s">
        <v>8</v>
      </c>
      <c r="T51" t="b">
        <v>0</v>
      </c>
    </row>
    <row r="52" spans="1:20" x14ac:dyDescent="0.25">
      <c r="A52" s="1">
        <v>50</v>
      </c>
      <c r="B52" t="s">
        <v>45</v>
      </c>
      <c r="C52" t="s">
        <v>69</v>
      </c>
      <c r="D52" t="s">
        <v>6</v>
      </c>
      <c r="E52" t="str">
        <f>MID('CX2'!$D52, 12, LEN('CX2'!$D52))</f>
        <v/>
      </c>
      <c r="F52" t="str">
        <f>CONCATENATE("10.3.13.71/pe/", 'CX2'!$E52, ".xml")</f>
        <v>10.3.13.71/pe/.xml</v>
      </c>
      <c r="H52" s="5" t="str">
        <f>_xlfn.IFNA(IF(_xlfn.IFNA(INDEX('CX1'!$H:$H,MATCH('CX2'!$C52,'CX1'!$C:$C,0),1), "") = 0, "",  INDEX('CX1'!$H:$H,MATCH('CX2'!$C52,'CX1'!$C:$C,0),1)), "")</f>
        <v/>
      </c>
      <c r="I52" s="5" t="e">
        <f>_xlfn.IFNA(IF(_xlfn.IFNA(INDEX('CX1'!$I:$I,MATCH('CX2'!$D52,'CX1'!$C:$C,0),1), "") = 0, "",  INDEX('CX1'!$I:$I,MATCH('CX2'!$C52,'CX1'!$C:$C,0),1)), "")</f>
        <v>#VALUE!</v>
      </c>
      <c r="J52" s="5" t="e">
        <f t="shared" si="0"/>
        <v>#VALUE!</v>
      </c>
      <c r="K52" s="5" t="str">
        <f>_xlfn.IFNA(IF(_xlfn.IFNA(INDEX('CX1'!$K:$K,MATCH('CX2'!$C52,'CX1'!$C:$C,0),1), "") = 0, "",  INDEX('CX1'!$K:$K,MATCH('CX2'!$C52,'CX1'!$C:$C,0),1)), "")</f>
        <v/>
      </c>
      <c r="L52" s="5" t="s">
        <v>635</v>
      </c>
      <c r="M52" s="5" t="s">
        <v>635</v>
      </c>
      <c r="N52" t="str">
        <f>_xlfn.IFNA(IF(_xlfn.IFNA(INDEX('CX1'!$N:$N,MATCH('CX2'!$C52,'CX1'!$C:$C,0),1), "") = 0, "",  INDEX('CX1'!$N:$N,MATCH('CX2'!$C52,'CX1'!$C:$C,0),1)), "")</f>
        <v/>
      </c>
      <c r="O52" t="s">
        <v>635</v>
      </c>
      <c r="S52" t="s">
        <v>8</v>
      </c>
      <c r="T52" t="b">
        <v>0</v>
      </c>
    </row>
    <row r="53" spans="1:20" x14ac:dyDescent="0.25">
      <c r="A53" s="1">
        <v>51</v>
      </c>
      <c r="B53" t="s">
        <v>45</v>
      </c>
      <c r="C53" t="s">
        <v>70</v>
      </c>
      <c r="D53" t="s">
        <v>6</v>
      </c>
      <c r="E53" t="str">
        <f>MID('CX2'!$D53, 12, LEN('CX2'!$D53))</f>
        <v/>
      </c>
      <c r="F53" t="str">
        <f>CONCATENATE("10.3.13.71/pe/", 'CX2'!$E53, ".xml")</f>
        <v>10.3.13.71/pe/.xml</v>
      </c>
      <c r="H53" s="5" t="str">
        <f>_xlfn.IFNA(IF(_xlfn.IFNA(INDEX('CX1'!$H:$H,MATCH('CX2'!$C53,'CX1'!$C:$C,0),1), "") = 0, "",  INDEX('CX1'!$H:$H,MATCH('CX2'!$C53,'CX1'!$C:$C,0),1)), "")</f>
        <v/>
      </c>
      <c r="I53" s="5" t="e">
        <f>_xlfn.IFNA(IF(_xlfn.IFNA(INDEX('CX1'!$I:$I,MATCH('CX2'!$D53,'CX1'!$C:$C,0),1), "") = 0, "",  INDEX('CX1'!$I:$I,MATCH('CX2'!$C53,'CX1'!$C:$C,0),1)), "")</f>
        <v>#VALUE!</v>
      </c>
      <c r="J53" s="5" t="e">
        <f t="shared" si="0"/>
        <v>#VALUE!</v>
      </c>
      <c r="K53" s="5" t="str">
        <f>_xlfn.IFNA(IF(_xlfn.IFNA(INDEX('CX1'!$K:$K,MATCH('CX2'!$C53,'CX1'!$C:$C,0),1), "") = 0, "",  INDEX('CX1'!$K:$K,MATCH('CX2'!$C53,'CX1'!$C:$C,0),1)), "")</f>
        <v/>
      </c>
      <c r="L53" s="5" t="s">
        <v>635</v>
      </c>
      <c r="M53" s="5" t="s">
        <v>635</v>
      </c>
      <c r="N53" t="str">
        <f>_xlfn.IFNA(IF(_xlfn.IFNA(INDEX('CX1'!$N:$N,MATCH('CX2'!$C53,'CX1'!$C:$C,0),1), "") = 0, "",  INDEX('CX1'!$N:$N,MATCH('CX2'!$C53,'CX1'!$C:$C,0),1)), "")</f>
        <v/>
      </c>
      <c r="O53" t="s">
        <v>635</v>
      </c>
      <c r="S53" t="s">
        <v>8</v>
      </c>
      <c r="T53" t="b">
        <v>0</v>
      </c>
    </row>
    <row r="54" spans="1:20" x14ac:dyDescent="0.25">
      <c r="A54" s="1">
        <v>52</v>
      </c>
      <c r="B54" t="s">
        <v>45</v>
      </c>
      <c r="C54" t="s">
        <v>71</v>
      </c>
      <c r="D54" t="s">
        <v>6</v>
      </c>
      <c r="E54" t="str">
        <f>MID('CX2'!$D54, 12, LEN('CX2'!$D54))</f>
        <v/>
      </c>
      <c r="F54" t="str">
        <f>CONCATENATE("10.3.13.71/pe/", 'CX2'!$E54, ".xml")</f>
        <v>10.3.13.71/pe/.xml</v>
      </c>
      <c r="H54" s="5" t="str">
        <f>_xlfn.IFNA(IF(_xlfn.IFNA(INDEX('CX1'!$H:$H,MATCH('CX2'!$C54,'CX1'!$C:$C,0),1), "") = 0, "",  INDEX('CX1'!$H:$H,MATCH('CX2'!$C54,'CX1'!$C:$C,0),1)), "")</f>
        <v/>
      </c>
      <c r="I54" s="5" t="e">
        <f>_xlfn.IFNA(IF(_xlfn.IFNA(INDEX('CX1'!$I:$I,MATCH('CX2'!$D54,'CX1'!$C:$C,0),1), "") = 0, "",  INDEX('CX1'!$I:$I,MATCH('CX2'!$C54,'CX1'!$C:$C,0),1)), "")</f>
        <v>#VALUE!</v>
      </c>
      <c r="J54" s="5" t="e">
        <f t="shared" si="0"/>
        <v>#VALUE!</v>
      </c>
      <c r="K54" s="5" t="str">
        <f>_xlfn.IFNA(IF(_xlfn.IFNA(INDEX('CX1'!$K:$K,MATCH('CX2'!$C54,'CX1'!$C:$C,0),1), "") = 0, "",  INDEX('CX1'!$K:$K,MATCH('CX2'!$C54,'CX1'!$C:$C,0),1)), "")</f>
        <v/>
      </c>
      <c r="L54" s="5" t="s">
        <v>635</v>
      </c>
      <c r="M54" s="5" t="s">
        <v>635</v>
      </c>
      <c r="N54" t="str">
        <f>_xlfn.IFNA(IF(_xlfn.IFNA(INDEX('CX1'!$N:$N,MATCH('CX2'!$C54,'CX1'!$C:$C,0),1), "") = 0, "",  INDEX('CX1'!$N:$N,MATCH('CX2'!$C54,'CX1'!$C:$C,0),1)), "")</f>
        <v/>
      </c>
      <c r="O54" t="s">
        <v>635</v>
      </c>
      <c r="S54" t="s">
        <v>8</v>
      </c>
      <c r="T54" t="b">
        <v>0</v>
      </c>
    </row>
    <row r="55" spans="1:20" x14ac:dyDescent="0.25">
      <c r="A55" s="1">
        <v>53</v>
      </c>
      <c r="B55" t="s">
        <v>45</v>
      </c>
      <c r="C55" t="s">
        <v>72</v>
      </c>
      <c r="D55" t="s">
        <v>6</v>
      </c>
      <c r="E55" t="str">
        <f>MID('CX2'!$D55, 12, LEN('CX2'!$D55))</f>
        <v/>
      </c>
      <c r="F55" t="str">
        <f>CONCATENATE("10.3.13.71/pe/", 'CX2'!$E55, ".xml")</f>
        <v>10.3.13.71/pe/.xml</v>
      </c>
      <c r="H55" s="5" t="str">
        <f>_xlfn.IFNA(IF(_xlfn.IFNA(INDEX('CX1'!$H:$H,MATCH('CX2'!$C55,'CX1'!$C:$C,0),1), "") = 0, "",  INDEX('CX1'!$H:$H,MATCH('CX2'!$C55,'CX1'!$C:$C,0),1)), "")</f>
        <v/>
      </c>
      <c r="I55" s="5" t="e">
        <f>_xlfn.IFNA(IF(_xlfn.IFNA(INDEX('CX1'!$I:$I,MATCH('CX2'!$D55,'CX1'!$C:$C,0),1), "") = 0, "",  INDEX('CX1'!$I:$I,MATCH('CX2'!$C55,'CX1'!$C:$C,0),1)), "")</f>
        <v>#VALUE!</v>
      </c>
      <c r="J55" s="5" t="e">
        <f t="shared" si="0"/>
        <v>#VALUE!</v>
      </c>
      <c r="K55" s="5" t="str">
        <f>_xlfn.IFNA(IF(_xlfn.IFNA(INDEX('CX1'!$K:$K,MATCH('CX2'!$C55,'CX1'!$C:$C,0),1), "") = 0, "",  INDEX('CX1'!$K:$K,MATCH('CX2'!$C55,'CX1'!$C:$C,0),1)), "")</f>
        <v/>
      </c>
      <c r="L55" s="5" t="s">
        <v>635</v>
      </c>
      <c r="M55" s="5" t="s">
        <v>635</v>
      </c>
      <c r="N55" t="str">
        <f>_xlfn.IFNA(IF(_xlfn.IFNA(INDEX('CX1'!$N:$N,MATCH('CX2'!$C55,'CX1'!$C:$C,0),1), "") = 0, "",  INDEX('CX1'!$N:$N,MATCH('CX2'!$C55,'CX1'!$C:$C,0),1)), "")</f>
        <v/>
      </c>
      <c r="O55" t="s">
        <v>635</v>
      </c>
      <c r="S55" t="s">
        <v>8</v>
      </c>
      <c r="T55" t="b">
        <v>0</v>
      </c>
    </row>
    <row r="56" spans="1:20" x14ac:dyDescent="0.25">
      <c r="A56" s="1">
        <v>54</v>
      </c>
      <c r="B56" t="s">
        <v>45</v>
      </c>
      <c r="C56" t="s">
        <v>73</v>
      </c>
      <c r="D56" t="s">
        <v>6</v>
      </c>
      <c r="E56" t="str">
        <f>MID('CX2'!$D56, 12, LEN('CX2'!$D56))</f>
        <v/>
      </c>
      <c r="F56" t="str">
        <f>CONCATENATE("10.3.13.71/pe/", 'CX2'!$E56, ".xml")</f>
        <v>10.3.13.71/pe/.xml</v>
      </c>
      <c r="G56" s="4"/>
      <c r="H56" s="5" t="str">
        <f>_xlfn.IFNA(IF(_xlfn.IFNA(INDEX('CX1'!$H:$H,MATCH('CX2'!$C56,'CX1'!$C:$C,0),1), "") = 0, "",  INDEX('CX1'!$H:$H,MATCH('CX2'!$C56,'CX1'!$C:$C,0),1)), "")</f>
        <v/>
      </c>
      <c r="I56" s="5" t="e">
        <f>_xlfn.IFNA(IF(_xlfn.IFNA(INDEX('CX1'!$I:$I,MATCH('CX2'!$D56,'CX1'!$C:$C,0),1), "") = 0, "",  INDEX('CX1'!$I:$I,MATCH('CX2'!$C56,'CX1'!$C:$C,0),1)), "")</f>
        <v>#VALUE!</v>
      </c>
      <c r="J56" s="5" t="e">
        <f t="shared" si="0"/>
        <v>#VALUE!</v>
      </c>
      <c r="K56" s="5" t="str">
        <f>_xlfn.IFNA(IF(_xlfn.IFNA(INDEX('CX1'!$K:$K,MATCH('CX2'!$C56,'CX1'!$C:$C,0),1), "") = 0, "",  INDEX('CX1'!$K:$K,MATCH('CX2'!$C56,'CX1'!$C:$C,0),1)), "")</f>
        <v/>
      </c>
      <c r="L56" s="5" t="s">
        <v>635</v>
      </c>
      <c r="M56" s="5" t="s">
        <v>635</v>
      </c>
      <c r="N56" t="str">
        <f>_xlfn.IFNA(IF(_xlfn.IFNA(INDEX('CX1'!$N:$N,MATCH('CX2'!$C56,'CX1'!$C:$C,0),1), "") = 0, "",  INDEX('CX1'!$N:$N,MATCH('CX2'!$C56,'CX1'!$C:$C,0),1)), "")</f>
        <v/>
      </c>
      <c r="O56" t="s">
        <v>635</v>
      </c>
      <c r="S56" t="s">
        <v>8</v>
      </c>
      <c r="T56" t="b">
        <v>0</v>
      </c>
    </row>
    <row r="57" spans="1:20" x14ac:dyDescent="0.25">
      <c r="A57" s="1">
        <v>55</v>
      </c>
      <c r="B57" t="s">
        <v>45</v>
      </c>
      <c r="C57" t="s">
        <v>74</v>
      </c>
      <c r="D57" t="s">
        <v>6</v>
      </c>
      <c r="E57" t="str">
        <f>MID('CX2'!$D57, 12, LEN('CX2'!$D57))</f>
        <v/>
      </c>
      <c r="F57" t="str">
        <f>CONCATENATE("10.3.13.71/pe/", 'CX2'!$E57, ".xml")</f>
        <v>10.3.13.71/pe/.xml</v>
      </c>
      <c r="H57" s="5" t="str">
        <f>_xlfn.IFNA(IF(_xlfn.IFNA(INDEX('CX1'!$H:$H,MATCH('CX2'!$C57,'CX1'!$C:$C,0),1), "") = 0, "",  INDEX('CX1'!$H:$H,MATCH('CX2'!$C57,'CX1'!$C:$C,0),1)), "")</f>
        <v/>
      </c>
      <c r="I57" s="5" t="e">
        <f>_xlfn.IFNA(IF(_xlfn.IFNA(INDEX('CX1'!$I:$I,MATCH('CX2'!$D57,'CX1'!$C:$C,0),1), "") = 0, "",  INDEX('CX1'!$I:$I,MATCH('CX2'!$C57,'CX1'!$C:$C,0),1)), "")</f>
        <v>#VALUE!</v>
      </c>
      <c r="J57" s="5" t="e">
        <f t="shared" si="0"/>
        <v>#VALUE!</v>
      </c>
      <c r="K57" s="5" t="str">
        <f>_xlfn.IFNA(IF(_xlfn.IFNA(INDEX('CX1'!$K:$K,MATCH('CX2'!$C57,'CX1'!$C:$C,0),1), "") = 0, "",  INDEX('CX1'!$K:$K,MATCH('CX2'!$C57,'CX1'!$C:$C,0),1)), "")</f>
        <v/>
      </c>
      <c r="L57" s="5" t="s">
        <v>635</v>
      </c>
      <c r="M57" s="5" t="s">
        <v>635</v>
      </c>
      <c r="N57" t="str">
        <f>_xlfn.IFNA(IF(_xlfn.IFNA(INDEX('CX1'!$N:$N,MATCH('CX2'!$C57,'CX1'!$C:$C,0),1), "") = 0, "",  INDEX('CX1'!$N:$N,MATCH('CX2'!$C57,'CX1'!$C:$C,0),1)), "")</f>
        <v/>
      </c>
      <c r="O57" t="s">
        <v>635</v>
      </c>
      <c r="S57" t="s">
        <v>8</v>
      </c>
      <c r="T57" t="b">
        <v>0</v>
      </c>
    </row>
    <row r="58" spans="1:20" x14ac:dyDescent="0.25">
      <c r="A58" s="1">
        <v>56</v>
      </c>
      <c r="B58" t="s">
        <v>45</v>
      </c>
      <c r="C58" t="s">
        <v>75</v>
      </c>
      <c r="D58" t="s">
        <v>6</v>
      </c>
      <c r="E58" t="str">
        <f>MID('CX2'!$D58, 12, LEN('CX2'!$D58))</f>
        <v/>
      </c>
      <c r="F58" t="str">
        <f>CONCATENATE("10.3.13.71/pe/", 'CX2'!$E58, ".xml")</f>
        <v>10.3.13.71/pe/.xml</v>
      </c>
      <c r="H58" s="5" t="str">
        <f>_xlfn.IFNA(IF(_xlfn.IFNA(INDEX('CX1'!$H:$H,MATCH('CX2'!$C58,'CX1'!$C:$C,0),1), "") = 0, "",  INDEX('CX1'!$H:$H,MATCH('CX2'!$C58,'CX1'!$C:$C,0),1)), "")</f>
        <v/>
      </c>
      <c r="I58" s="5" t="e">
        <f>_xlfn.IFNA(IF(_xlfn.IFNA(INDEX('CX1'!$I:$I,MATCH('CX2'!$D58,'CX1'!$C:$C,0),1), "") = 0, "",  INDEX('CX1'!$I:$I,MATCH('CX2'!$C58,'CX1'!$C:$C,0),1)), "")</f>
        <v>#VALUE!</v>
      </c>
      <c r="J58" s="5" t="e">
        <f t="shared" si="0"/>
        <v>#VALUE!</v>
      </c>
      <c r="K58" s="5" t="str">
        <f>_xlfn.IFNA(IF(_xlfn.IFNA(INDEX('CX1'!$K:$K,MATCH('CX2'!$C58,'CX1'!$C:$C,0),1), "") = 0, "",  INDEX('CX1'!$K:$K,MATCH('CX2'!$C58,'CX1'!$C:$C,0),1)), "")</f>
        <v/>
      </c>
      <c r="L58" s="5" t="s">
        <v>635</v>
      </c>
      <c r="M58" s="5" t="s">
        <v>635</v>
      </c>
      <c r="N58" t="str">
        <f>_xlfn.IFNA(IF(_xlfn.IFNA(INDEX('CX1'!$N:$N,MATCH('CX2'!$C58,'CX1'!$C:$C,0),1), "") = 0, "",  INDEX('CX1'!$N:$N,MATCH('CX2'!$C58,'CX1'!$C:$C,0),1)), "")</f>
        <v/>
      </c>
      <c r="O58" t="s">
        <v>635</v>
      </c>
      <c r="S58" t="s">
        <v>8</v>
      </c>
      <c r="T58" t="b">
        <v>0</v>
      </c>
    </row>
    <row r="59" spans="1:20" x14ac:dyDescent="0.25">
      <c r="A59" s="1">
        <v>57</v>
      </c>
      <c r="B59" t="s">
        <v>45</v>
      </c>
      <c r="C59" t="s">
        <v>76</v>
      </c>
      <c r="D59" t="s">
        <v>6</v>
      </c>
      <c r="E59" t="str">
        <f>MID('CX2'!$D59, 12, LEN('CX2'!$D59))</f>
        <v/>
      </c>
      <c r="F59" t="str">
        <f>CONCATENATE("10.3.13.71/pe/", 'CX2'!$E59, ".xml")</f>
        <v>10.3.13.71/pe/.xml</v>
      </c>
      <c r="H59" s="5" t="str">
        <f>_xlfn.IFNA(IF(_xlfn.IFNA(INDEX('CX1'!$H:$H,MATCH('CX2'!$C59,'CX1'!$C:$C,0),1), "") = 0, "",  INDEX('CX1'!$H:$H,MATCH('CX2'!$C59,'CX1'!$C:$C,0),1)), "")</f>
        <v/>
      </c>
      <c r="I59" s="5" t="e">
        <f>_xlfn.IFNA(IF(_xlfn.IFNA(INDEX('CX1'!$I:$I,MATCH('CX2'!$D59,'CX1'!$C:$C,0),1), "") = 0, "",  INDEX('CX1'!$I:$I,MATCH('CX2'!$C59,'CX1'!$C:$C,0),1)), "")</f>
        <v>#VALUE!</v>
      </c>
      <c r="J59" s="5" t="e">
        <f t="shared" si="0"/>
        <v>#VALUE!</v>
      </c>
      <c r="K59" s="5" t="str">
        <f>_xlfn.IFNA(IF(_xlfn.IFNA(INDEX('CX1'!$K:$K,MATCH('CX2'!$C59,'CX1'!$C:$C,0),1), "") = 0, "",  INDEX('CX1'!$K:$K,MATCH('CX2'!$C59,'CX1'!$C:$C,0),1)), "")</f>
        <v/>
      </c>
      <c r="L59" s="5" t="s">
        <v>635</v>
      </c>
      <c r="M59" s="5" t="s">
        <v>635</v>
      </c>
      <c r="N59" t="str">
        <f>_xlfn.IFNA(IF(_xlfn.IFNA(INDEX('CX1'!$N:$N,MATCH('CX2'!$C59,'CX1'!$C:$C,0),1), "") = 0, "",  INDEX('CX1'!$N:$N,MATCH('CX2'!$C59,'CX1'!$C:$C,0),1)), "")</f>
        <v/>
      </c>
      <c r="O59" t="s">
        <v>635</v>
      </c>
      <c r="S59" t="s">
        <v>8</v>
      </c>
      <c r="T59" t="b">
        <v>0</v>
      </c>
    </row>
    <row r="60" spans="1:20" x14ac:dyDescent="0.25">
      <c r="A60" s="1">
        <v>58</v>
      </c>
      <c r="B60" t="s">
        <v>45</v>
      </c>
      <c r="C60" t="s">
        <v>77</v>
      </c>
      <c r="D60" t="s">
        <v>6</v>
      </c>
      <c r="E60" t="str">
        <f>MID('CX2'!$D60, 12, LEN('CX2'!$D60))</f>
        <v/>
      </c>
      <c r="F60" t="str">
        <f>CONCATENATE("10.3.13.71/pe/", 'CX2'!$E60, ".xml")</f>
        <v>10.3.13.71/pe/.xml</v>
      </c>
      <c r="H60" s="5" t="str">
        <f>_xlfn.IFNA(IF(_xlfn.IFNA(INDEX('CX1'!$H:$H,MATCH('CX2'!$C60,'CX1'!$C:$C,0),1), "") = 0, "",  INDEX('CX1'!$H:$H,MATCH('CX2'!$C60,'CX1'!$C:$C,0),1)), "")</f>
        <v/>
      </c>
      <c r="I60" s="5" t="e">
        <f>_xlfn.IFNA(IF(_xlfn.IFNA(INDEX('CX1'!$I:$I,MATCH('CX2'!$D60,'CX1'!$C:$C,0),1), "") = 0, "",  INDEX('CX1'!$I:$I,MATCH('CX2'!$C60,'CX1'!$C:$C,0),1)), "")</f>
        <v>#VALUE!</v>
      </c>
      <c r="J60" s="5" t="e">
        <f t="shared" si="0"/>
        <v>#VALUE!</v>
      </c>
      <c r="K60" s="5" t="str">
        <f>_xlfn.IFNA(IF(_xlfn.IFNA(INDEX('CX1'!$K:$K,MATCH('CX2'!$C60,'CX1'!$C:$C,0),1), "") = 0, "",  INDEX('CX1'!$K:$K,MATCH('CX2'!$C60,'CX1'!$C:$C,0),1)), "")</f>
        <v/>
      </c>
      <c r="L60" s="5" t="s">
        <v>635</v>
      </c>
      <c r="M60" s="5" t="s">
        <v>635</v>
      </c>
      <c r="N60" t="str">
        <f>_xlfn.IFNA(IF(_xlfn.IFNA(INDEX('CX1'!$N:$N,MATCH('CX2'!$C60,'CX1'!$C:$C,0),1), "") = 0, "",  INDEX('CX1'!$N:$N,MATCH('CX2'!$C60,'CX1'!$C:$C,0),1)), "")</f>
        <v/>
      </c>
      <c r="O60" t="s">
        <v>635</v>
      </c>
      <c r="S60" t="s">
        <v>8</v>
      </c>
      <c r="T60" t="b">
        <v>0</v>
      </c>
    </row>
    <row r="61" spans="1:20" x14ac:dyDescent="0.25">
      <c r="A61" s="1">
        <v>59</v>
      </c>
      <c r="B61" t="s">
        <v>45</v>
      </c>
      <c r="C61" t="s">
        <v>78</v>
      </c>
      <c r="D61" t="s">
        <v>6</v>
      </c>
      <c r="E61" t="str">
        <f>MID('CX2'!$D61, 12, LEN('CX2'!$D61))</f>
        <v/>
      </c>
      <c r="F61" t="str">
        <f>CONCATENATE("10.3.13.71/pe/", 'CX2'!$E61, ".xml")</f>
        <v>10.3.13.71/pe/.xml</v>
      </c>
      <c r="H61" s="5" t="str">
        <f>_xlfn.IFNA(IF(_xlfn.IFNA(INDEX('CX1'!$H:$H,MATCH('CX2'!$C61,'CX1'!$C:$C,0),1), "") = 0, "",  INDEX('CX1'!$H:$H,MATCH('CX2'!$C61,'CX1'!$C:$C,0),1)), "")</f>
        <v/>
      </c>
      <c r="I61" s="5" t="e">
        <f>_xlfn.IFNA(IF(_xlfn.IFNA(INDEX('CX1'!$I:$I,MATCH('CX2'!$D61,'CX1'!$C:$C,0),1), "") = 0, "",  INDEX('CX1'!$I:$I,MATCH('CX2'!$C61,'CX1'!$C:$C,0),1)), "")</f>
        <v>#VALUE!</v>
      </c>
      <c r="J61" s="5" t="e">
        <f t="shared" si="0"/>
        <v>#VALUE!</v>
      </c>
      <c r="K61" s="5" t="str">
        <f>_xlfn.IFNA(IF(_xlfn.IFNA(INDEX('CX1'!$K:$K,MATCH('CX2'!$C61,'CX1'!$C:$C,0),1), "") = 0, "",  INDEX('CX1'!$K:$K,MATCH('CX2'!$C61,'CX1'!$C:$C,0),1)), "")</f>
        <v/>
      </c>
      <c r="L61" s="5" t="s">
        <v>635</v>
      </c>
      <c r="M61" s="5" t="s">
        <v>635</v>
      </c>
      <c r="N61" t="str">
        <f>_xlfn.IFNA(IF(_xlfn.IFNA(INDEX('CX1'!$N:$N,MATCH('CX2'!$C61,'CX1'!$C:$C,0),1), "") = 0, "",  INDEX('CX1'!$N:$N,MATCH('CX2'!$C61,'CX1'!$C:$C,0),1)), "")</f>
        <v/>
      </c>
      <c r="O61" t="s">
        <v>635</v>
      </c>
      <c r="S61" t="s">
        <v>8</v>
      </c>
      <c r="T61" t="b">
        <v>0</v>
      </c>
    </row>
    <row r="62" spans="1:20" x14ac:dyDescent="0.25">
      <c r="A62" s="1">
        <v>60</v>
      </c>
      <c r="B62" t="s">
        <v>45</v>
      </c>
      <c r="C62" t="s">
        <v>79</v>
      </c>
      <c r="D62" t="s">
        <v>6</v>
      </c>
      <c r="E62" t="str">
        <f>MID('CX2'!$D62, 12, LEN('CX2'!$D62))</f>
        <v/>
      </c>
      <c r="F62" t="str">
        <f>CONCATENATE("10.3.13.71/pe/", 'CX2'!$E62, ".xml")</f>
        <v>10.3.13.71/pe/.xml</v>
      </c>
      <c r="H62" s="5" t="str">
        <f>_xlfn.IFNA(IF(_xlfn.IFNA(INDEX('CX1'!$H:$H,MATCH('CX2'!$C62,'CX1'!$C:$C,0),1), "") = 0, "",  INDEX('CX1'!$H:$H,MATCH('CX2'!$C62,'CX1'!$C:$C,0),1)), "")</f>
        <v/>
      </c>
      <c r="I62" s="5" t="e">
        <f>_xlfn.IFNA(IF(_xlfn.IFNA(INDEX('CX1'!$I:$I,MATCH('CX2'!$D62,'CX1'!$C:$C,0),1), "") = 0, "",  INDEX('CX1'!$I:$I,MATCH('CX2'!$C62,'CX1'!$C:$C,0),1)), "")</f>
        <v>#VALUE!</v>
      </c>
      <c r="J62" s="5" t="e">
        <f t="shared" si="0"/>
        <v>#VALUE!</v>
      </c>
      <c r="K62" s="5" t="str">
        <f>_xlfn.IFNA(IF(_xlfn.IFNA(INDEX('CX1'!$K:$K,MATCH('CX2'!$C62,'CX1'!$C:$C,0),1), "") = 0, "",  INDEX('CX1'!$K:$K,MATCH('CX2'!$C62,'CX1'!$C:$C,0),1)), "")</f>
        <v/>
      </c>
      <c r="L62" s="5" t="s">
        <v>635</v>
      </c>
      <c r="M62" s="5" t="s">
        <v>635</v>
      </c>
      <c r="N62" t="str">
        <f>_xlfn.IFNA(IF(_xlfn.IFNA(INDEX('CX1'!$N:$N,MATCH('CX2'!$C62,'CX1'!$C:$C,0),1), "") = 0, "",  INDEX('CX1'!$N:$N,MATCH('CX2'!$C62,'CX1'!$C:$C,0),1)), "")</f>
        <v/>
      </c>
      <c r="O62" t="s">
        <v>635</v>
      </c>
      <c r="S62" t="s">
        <v>8</v>
      </c>
      <c r="T62" t="b">
        <v>0</v>
      </c>
    </row>
    <row r="63" spans="1:20" x14ac:dyDescent="0.25">
      <c r="A63" s="1">
        <v>61</v>
      </c>
      <c r="B63" t="s">
        <v>45</v>
      </c>
      <c r="C63" t="s">
        <v>80</v>
      </c>
      <c r="D63" t="s">
        <v>6</v>
      </c>
      <c r="E63" t="str">
        <f>MID('CX2'!$D63, 12, LEN('CX2'!$D63))</f>
        <v/>
      </c>
      <c r="F63" t="str">
        <f>CONCATENATE("10.3.13.71/pe/", 'CX2'!$E63, ".xml")</f>
        <v>10.3.13.71/pe/.xml</v>
      </c>
      <c r="H63" s="5" t="str">
        <f>_xlfn.IFNA(IF(_xlfn.IFNA(INDEX('CX1'!$H:$H,MATCH('CX2'!$C63,'CX1'!$C:$C,0),1), "") = 0, "",  INDEX('CX1'!$H:$H,MATCH('CX2'!$C63,'CX1'!$C:$C,0),1)), "")</f>
        <v/>
      </c>
      <c r="I63" s="5" t="e">
        <f>_xlfn.IFNA(IF(_xlfn.IFNA(INDEX('CX1'!$I:$I,MATCH('CX2'!$D63,'CX1'!$C:$C,0),1), "") = 0, "",  INDEX('CX1'!$I:$I,MATCH('CX2'!$C63,'CX1'!$C:$C,0),1)), "")</f>
        <v>#VALUE!</v>
      </c>
      <c r="J63" s="5" t="e">
        <f t="shared" si="0"/>
        <v>#VALUE!</v>
      </c>
      <c r="K63" s="5" t="str">
        <f>_xlfn.IFNA(IF(_xlfn.IFNA(INDEX('CX1'!$K:$K,MATCH('CX2'!$C63,'CX1'!$C:$C,0),1), "") = 0, "",  INDEX('CX1'!$K:$K,MATCH('CX2'!$C63,'CX1'!$C:$C,0),1)), "")</f>
        <v/>
      </c>
      <c r="L63" s="5" t="s">
        <v>635</v>
      </c>
      <c r="M63" s="5" t="s">
        <v>635</v>
      </c>
      <c r="N63" t="str">
        <f>_xlfn.IFNA(IF(_xlfn.IFNA(INDEX('CX1'!$N:$N,MATCH('CX2'!$C63,'CX1'!$C:$C,0),1), "") = 0, "",  INDEX('CX1'!$N:$N,MATCH('CX2'!$C63,'CX1'!$C:$C,0),1)), "")</f>
        <v/>
      </c>
      <c r="O63" t="s">
        <v>635</v>
      </c>
      <c r="S63" t="s">
        <v>8</v>
      </c>
      <c r="T63" t="b">
        <v>0</v>
      </c>
    </row>
    <row r="64" spans="1:20" x14ac:dyDescent="0.25">
      <c r="A64" s="1">
        <v>62</v>
      </c>
      <c r="B64" t="s">
        <v>45</v>
      </c>
      <c r="C64" t="s">
        <v>81</v>
      </c>
      <c r="D64" t="s">
        <v>6</v>
      </c>
      <c r="E64" t="str">
        <f>MID('CX2'!$D64, 12, LEN('CX2'!$D64))</f>
        <v/>
      </c>
      <c r="F64" t="str">
        <f>CONCATENATE("10.3.13.71/pe/", 'CX2'!$E64, ".xml")</f>
        <v>10.3.13.71/pe/.xml</v>
      </c>
      <c r="H64" s="5" t="str">
        <f>_xlfn.IFNA(IF(_xlfn.IFNA(INDEX('CX1'!$H:$H,MATCH('CX2'!$C64,'CX1'!$C:$C,0),1), "") = 0, "",  INDEX('CX1'!$H:$H,MATCH('CX2'!$C64,'CX1'!$C:$C,0),1)), "")</f>
        <v/>
      </c>
      <c r="I64" s="5" t="e">
        <f>_xlfn.IFNA(IF(_xlfn.IFNA(INDEX('CX1'!$I:$I,MATCH('CX2'!$D64,'CX1'!$C:$C,0),1), "") = 0, "",  INDEX('CX1'!$I:$I,MATCH('CX2'!$C64,'CX1'!$C:$C,0),1)), "")</f>
        <v>#VALUE!</v>
      </c>
      <c r="J64" s="5" t="e">
        <f t="shared" si="0"/>
        <v>#VALUE!</v>
      </c>
      <c r="K64" s="5" t="str">
        <f>_xlfn.IFNA(IF(_xlfn.IFNA(INDEX('CX1'!$K:$K,MATCH('CX2'!$C64,'CX1'!$C:$C,0),1), "") = 0, "",  INDEX('CX1'!$K:$K,MATCH('CX2'!$C64,'CX1'!$C:$C,0),1)), "")</f>
        <v/>
      </c>
      <c r="L64" s="5" t="s">
        <v>635</v>
      </c>
      <c r="M64" s="5" t="s">
        <v>635</v>
      </c>
      <c r="N64" t="str">
        <f>_xlfn.IFNA(IF(_xlfn.IFNA(INDEX('CX1'!$N:$N,MATCH('CX2'!$C64,'CX1'!$C:$C,0),1), "") = 0, "",  INDEX('CX1'!$N:$N,MATCH('CX2'!$C64,'CX1'!$C:$C,0),1)), "")</f>
        <v/>
      </c>
      <c r="O64" t="s">
        <v>635</v>
      </c>
      <c r="S64" t="s">
        <v>8</v>
      </c>
      <c r="T64" t="b">
        <v>0</v>
      </c>
    </row>
    <row r="65" spans="1:20" x14ac:dyDescent="0.25">
      <c r="A65" s="1">
        <v>63</v>
      </c>
      <c r="B65" t="s">
        <v>45</v>
      </c>
      <c r="C65" t="s">
        <v>82</v>
      </c>
      <c r="D65" t="s">
        <v>6</v>
      </c>
      <c r="E65" t="str">
        <f>MID('CX2'!$D65, 12, LEN('CX2'!$D65))</f>
        <v/>
      </c>
      <c r="F65" t="str">
        <f>CONCATENATE("10.3.13.71/pe/", 'CX2'!$E65, ".xml")</f>
        <v>10.3.13.71/pe/.xml</v>
      </c>
      <c r="H65" s="5" t="str">
        <f>_xlfn.IFNA(IF(_xlfn.IFNA(INDEX('CX1'!$H:$H,MATCH('CX2'!$C65,'CX1'!$C:$C,0),1), "") = 0, "",  INDEX('CX1'!$H:$H,MATCH('CX2'!$C65,'CX1'!$C:$C,0),1)), "")</f>
        <v/>
      </c>
      <c r="I65" s="5" t="e">
        <f>_xlfn.IFNA(IF(_xlfn.IFNA(INDEX('CX1'!$I:$I,MATCH('CX2'!$D65,'CX1'!$C:$C,0),1), "") = 0, "",  INDEX('CX1'!$I:$I,MATCH('CX2'!$C65,'CX1'!$C:$C,0),1)), "")</f>
        <v>#VALUE!</v>
      </c>
      <c r="J65" s="5" t="e">
        <f t="shared" si="0"/>
        <v>#VALUE!</v>
      </c>
      <c r="K65" s="5" t="str">
        <f>_xlfn.IFNA(IF(_xlfn.IFNA(INDEX('CX1'!$K:$K,MATCH('CX2'!$C65,'CX1'!$C:$C,0),1), "") = 0, "",  INDEX('CX1'!$K:$K,MATCH('CX2'!$C65,'CX1'!$C:$C,0),1)), "")</f>
        <v/>
      </c>
      <c r="L65" s="5" t="s">
        <v>635</v>
      </c>
      <c r="M65" s="5" t="s">
        <v>635</v>
      </c>
      <c r="N65" t="str">
        <f>_xlfn.IFNA(IF(_xlfn.IFNA(INDEX('CX1'!$N:$N,MATCH('CX2'!$C65,'CX1'!$C:$C,0),1), "") = 0, "",  INDEX('CX1'!$N:$N,MATCH('CX2'!$C65,'CX1'!$C:$C,0),1)), "")</f>
        <v/>
      </c>
      <c r="O65" t="s">
        <v>635</v>
      </c>
      <c r="S65" t="s">
        <v>8</v>
      </c>
      <c r="T65" t="b">
        <v>0</v>
      </c>
    </row>
    <row r="66" spans="1:20" x14ac:dyDescent="0.25">
      <c r="A66" s="1">
        <v>64</v>
      </c>
      <c r="B66" t="s">
        <v>45</v>
      </c>
      <c r="C66" t="s">
        <v>83</v>
      </c>
      <c r="D66" t="s">
        <v>6</v>
      </c>
      <c r="E66" t="str">
        <f>MID('CX2'!$D66, 12, LEN('CX2'!$D66))</f>
        <v/>
      </c>
      <c r="F66" t="str">
        <f>CONCATENATE("10.3.13.71/pe/", 'CX2'!$E66, ".xml")</f>
        <v>10.3.13.71/pe/.xml</v>
      </c>
      <c r="H66" s="5" t="str">
        <f>_xlfn.IFNA(IF(_xlfn.IFNA(INDEX('CX1'!$H:$H,MATCH('CX2'!$C66,'CX1'!$C:$C,0),1), "") = 0, "",  INDEX('CX1'!$H:$H,MATCH('CX2'!$C66,'CX1'!$C:$C,0),1)), "")</f>
        <v/>
      </c>
      <c r="I66" s="5" t="e">
        <f>_xlfn.IFNA(IF(_xlfn.IFNA(INDEX('CX1'!$I:$I,MATCH('CX2'!$D66,'CX1'!$C:$C,0),1), "") = 0, "",  INDEX('CX1'!$I:$I,MATCH('CX2'!$C66,'CX1'!$C:$C,0),1)), "")</f>
        <v>#VALUE!</v>
      </c>
      <c r="J66" s="5" t="e">
        <f t="shared" si="0"/>
        <v>#VALUE!</v>
      </c>
      <c r="K66" s="5" t="str">
        <f>_xlfn.IFNA(IF(_xlfn.IFNA(INDEX('CX1'!$K:$K,MATCH('CX2'!$C66,'CX1'!$C:$C,0),1), "") = 0, "",  INDEX('CX1'!$K:$K,MATCH('CX2'!$C66,'CX1'!$C:$C,0),1)), "")</f>
        <v/>
      </c>
      <c r="L66" s="5" t="s">
        <v>635</v>
      </c>
      <c r="M66" s="5" t="s">
        <v>635</v>
      </c>
      <c r="N66" t="str">
        <f>_xlfn.IFNA(IF(_xlfn.IFNA(INDEX('CX1'!$N:$N,MATCH('CX2'!$C66,'CX1'!$C:$C,0),1), "") = 0, "",  INDEX('CX1'!$N:$N,MATCH('CX2'!$C66,'CX1'!$C:$C,0),1)), "")</f>
        <v/>
      </c>
      <c r="O66" t="s">
        <v>635</v>
      </c>
      <c r="S66" t="s">
        <v>8</v>
      </c>
      <c r="T66" t="b">
        <v>0</v>
      </c>
    </row>
    <row r="67" spans="1:20" x14ac:dyDescent="0.25">
      <c r="A67" s="1">
        <v>65</v>
      </c>
      <c r="B67" t="s">
        <v>45</v>
      </c>
      <c r="C67" t="s">
        <v>84</v>
      </c>
      <c r="D67" t="s">
        <v>6</v>
      </c>
      <c r="E67" t="str">
        <f>MID('CX2'!$D67, 12, LEN('CX2'!$D67))</f>
        <v/>
      </c>
      <c r="F67" t="str">
        <f>CONCATENATE("10.3.13.71/pe/", 'CX2'!$E67, ".xml")</f>
        <v>10.3.13.71/pe/.xml</v>
      </c>
      <c r="H67" s="5" t="str">
        <f>_xlfn.IFNA(IF(_xlfn.IFNA(INDEX('CX1'!$H:$H,MATCH('CX2'!$C67,'CX1'!$C:$C,0),1), "") = 0, "",  INDEX('CX1'!$H:$H,MATCH('CX2'!$C67,'CX1'!$C:$C,0),1)), "")</f>
        <v/>
      </c>
      <c r="I67" s="5" t="e">
        <f>_xlfn.IFNA(IF(_xlfn.IFNA(INDEX('CX1'!$I:$I,MATCH('CX2'!$D67,'CX1'!$C:$C,0),1), "") = 0, "",  INDEX('CX1'!$I:$I,MATCH('CX2'!$C67,'CX1'!$C:$C,0),1)), "")</f>
        <v>#VALUE!</v>
      </c>
      <c r="J67" s="5" t="e">
        <f t="shared" ref="J67:J130" si="1">I67</f>
        <v>#VALUE!</v>
      </c>
      <c r="K67" s="5" t="str">
        <f>_xlfn.IFNA(IF(_xlfn.IFNA(INDEX('CX1'!$K:$K,MATCH('CX2'!$C67,'CX1'!$C:$C,0),1), "") = 0, "",  INDEX('CX1'!$K:$K,MATCH('CX2'!$C67,'CX1'!$C:$C,0),1)), "")</f>
        <v/>
      </c>
      <c r="L67" s="5" t="s">
        <v>635</v>
      </c>
      <c r="M67" s="5" t="s">
        <v>635</v>
      </c>
      <c r="N67" t="str">
        <f>_xlfn.IFNA(IF(_xlfn.IFNA(INDEX('CX1'!$N:$N,MATCH('CX2'!$C67,'CX1'!$C:$C,0),1), "") = 0, "",  INDEX('CX1'!$N:$N,MATCH('CX2'!$C67,'CX1'!$C:$C,0),1)), "")</f>
        <v/>
      </c>
      <c r="O67" t="s">
        <v>635</v>
      </c>
      <c r="S67" t="s">
        <v>8</v>
      </c>
      <c r="T67" t="b">
        <v>0</v>
      </c>
    </row>
    <row r="68" spans="1:20" x14ac:dyDescent="0.25">
      <c r="A68" s="1">
        <v>66</v>
      </c>
      <c r="B68" t="s">
        <v>45</v>
      </c>
      <c r="C68" t="s">
        <v>85</v>
      </c>
      <c r="D68" t="s">
        <v>6</v>
      </c>
      <c r="E68" t="str">
        <f>MID('CX2'!$D68, 12, LEN('CX2'!$D68))</f>
        <v/>
      </c>
      <c r="F68" t="str">
        <f>CONCATENATE("10.3.13.71/pe/", 'CX2'!$E68, ".xml")</f>
        <v>10.3.13.71/pe/.xml</v>
      </c>
      <c r="H68" s="5" t="str">
        <f>_xlfn.IFNA(IF(_xlfn.IFNA(INDEX('CX1'!$H:$H,MATCH('CX2'!$C68,'CX1'!$C:$C,0),1), "") = 0, "",  INDEX('CX1'!$H:$H,MATCH('CX2'!$C68,'CX1'!$C:$C,0),1)), "")</f>
        <v/>
      </c>
      <c r="I68" s="5" t="e">
        <f>_xlfn.IFNA(IF(_xlfn.IFNA(INDEX('CX1'!$I:$I,MATCH('CX2'!$D68,'CX1'!$C:$C,0),1), "") = 0, "",  INDEX('CX1'!$I:$I,MATCH('CX2'!$C68,'CX1'!$C:$C,0),1)), "")</f>
        <v>#VALUE!</v>
      </c>
      <c r="J68" s="5" t="e">
        <f t="shared" si="1"/>
        <v>#VALUE!</v>
      </c>
      <c r="K68" s="5" t="str">
        <f>_xlfn.IFNA(IF(_xlfn.IFNA(INDEX('CX1'!$K:$K,MATCH('CX2'!$C68,'CX1'!$C:$C,0),1), "") = 0, "",  INDEX('CX1'!$K:$K,MATCH('CX2'!$C68,'CX1'!$C:$C,0),1)), "")</f>
        <v/>
      </c>
      <c r="L68" s="5" t="s">
        <v>635</v>
      </c>
      <c r="M68" s="5" t="s">
        <v>635</v>
      </c>
      <c r="N68" t="str">
        <f>_xlfn.IFNA(IF(_xlfn.IFNA(INDEX('CX1'!$N:$N,MATCH('CX2'!$C68,'CX1'!$C:$C,0),1), "") = 0, "",  INDEX('CX1'!$N:$N,MATCH('CX2'!$C68,'CX1'!$C:$C,0),1)), "")</f>
        <v/>
      </c>
      <c r="O68" t="s">
        <v>635</v>
      </c>
      <c r="S68" t="s">
        <v>8</v>
      </c>
      <c r="T68" t="b">
        <v>0</v>
      </c>
    </row>
    <row r="69" spans="1:20" x14ac:dyDescent="0.25">
      <c r="A69" s="1">
        <v>67</v>
      </c>
      <c r="B69" t="s">
        <v>45</v>
      </c>
      <c r="C69" t="s">
        <v>86</v>
      </c>
      <c r="D69" t="s">
        <v>6</v>
      </c>
      <c r="E69" t="str">
        <f>MID('CX2'!$D69, 12, LEN('CX2'!$D69))</f>
        <v/>
      </c>
      <c r="F69" t="str">
        <f>CONCATENATE("10.3.13.71/pe/", 'CX2'!$E69, ".xml")</f>
        <v>10.3.13.71/pe/.xml</v>
      </c>
      <c r="H69" s="5" t="str">
        <f>_xlfn.IFNA(IF(_xlfn.IFNA(INDEX('CX1'!$H:$H,MATCH('CX2'!$C69,'CX1'!$C:$C,0),1), "") = 0, "",  INDEX('CX1'!$H:$H,MATCH('CX2'!$C69,'CX1'!$C:$C,0),1)), "")</f>
        <v/>
      </c>
      <c r="I69" s="5" t="e">
        <f>_xlfn.IFNA(IF(_xlfn.IFNA(INDEX('CX1'!$I:$I,MATCH('CX2'!$D69,'CX1'!$C:$C,0),1), "") = 0, "",  INDEX('CX1'!$I:$I,MATCH('CX2'!$C69,'CX1'!$C:$C,0),1)), "")</f>
        <v>#VALUE!</v>
      </c>
      <c r="J69" s="5" t="e">
        <f t="shared" si="1"/>
        <v>#VALUE!</v>
      </c>
      <c r="K69" s="5" t="str">
        <f>_xlfn.IFNA(IF(_xlfn.IFNA(INDEX('CX1'!$K:$K,MATCH('CX2'!$C69,'CX1'!$C:$C,0),1), "") = 0, "",  INDEX('CX1'!$K:$K,MATCH('CX2'!$C69,'CX1'!$C:$C,0),1)), "")</f>
        <v/>
      </c>
      <c r="L69" s="5" t="s">
        <v>635</v>
      </c>
      <c r="M69" s="5" t="s">
        <v>635</v>
      </c>
      <c r="N69" t="str">
        <f>_xlfn.IFNA(IF(_xlfn.IFNA(INDEX('CX1'!$N:$N,MATCH('CX2'!$C69,'CX1'!$C:$C,0),1), "") = 0, "",  INDEX('CX1'!$N:$N,MATCH('CX2'!$C69,'CX1'!$C:$C,0),1)), "")</f>
        <v/>
      </c>
      <c r="O69" t="s">
        <v>635</v>
      </c>
      <c r="S69" t="s">
        <v>8</v>
      </c>
      <c r="T69" t="b">
        <v>0</v>
      </c>
    </row>
    <row r="70" spans="1:20" x14ac:dyDescent="0.25">
      <c r="A70" s="1">
        <v>68</v>
      </c>
      <c r="B70" t="s">
        <v>45</v>
      </c>
      <c r="C70" t="s">
        <v>87</v>
      </c>
      <c r="D70" t="s">
        <v>6</v>
      </c>
      <c r="E70" t="str">
        <f>MID('CX2'!$D70, 12, LEN('CX2'!$D70))</f>
        <v/>
      </c>
      <c r="F70" t="str">
        <f>CONCATENATE("10.3.13.71/pe/", 'CX2'!$E70, ".xml")</f>
        <v>10.3.13.71/pe/.xml</v>
      </c>
      <c r="H70" s="5" t="str">
        <f>_xlfn.IFNA(IF(_xlfn.IFNA(INDEX('CX1'!$H:$H,MATCH('CX2'!$C70,'CX1'!$C:$C,0),1), "") = 0, "",  INDEX('CX1'!$H:$H,MATCH('CX2'!$C70,'CX1'!$C:$C,0),1)), "")</f>
        <v/>
      </c>
      <c r="I70" s="5" t="e">
        <f>_xlfn.IFNA(IF(_xlfn.IFNA(INDEX('CX1'!$I:$I,MATCH('CX2'!$D70,'CX1'!$C:$C,0),1), "") = 0, "",  INDEX('CX1'!$I:$I,MATCH('CX2'!$C70,'CX1'!$C:$C,0),1)), "")</f>
        <v>#VALUE!</v>
      </c>
      <c r="J70" s="5" t="e">
        <f t="shared" si="1"/>
        <v>#VALUE!</v>
      </c>
      <c r="K70" s="5" t="str">
        <f>_xlfn.IFNA(IF(_xlfn.IFNA(INDEX('CX1'!$K:$K,MATCH('CX2'!$C70,'CX1'!$C:$C,0),1), "") = 0, "",  INDEX('CX1'!$K:$K,MATCH('CX2'!$C70,'CX1'!$C:$C,0),1)), "")</f>
        <v/>
      </c>
      <c r="L70" s="5" t="s">
        <v>635</v>
      </c>
      <c r="M70" s="5" t="s">
        <v>635</v>
      </c>
      <c r="N70" t="str">
        <f>_xlfn.IFNA(IF(_xlfn.IFNA(INDEX('CX1'!$N:$N,MATCH('CX2'!$C70,'CX1'!$C:$C,0),1), "") = 0, "",  INDEX('CX1'!$N:$N,MATCH('CX2'!$C70,'CX1'!$C:$C,0),1)), "")</f>
        <v/>
      </c>
      <c r="O70" t="s">
        <v>635</v>
      </c>
      <c r="S70" t="s">
        <v>8</v>
      </c>
      <c r="T70" t="b">
        <v>0</v>
      </c>
    </row>
    <row r="71" spans="1:20" x14ac:dyDescent="0.25">
      <c r="A71" s="1">
        <v>69</v>
      </c>
      <c r="B71" t="s">
        <v>45</v>
      </c>
      <c r="C71" t="s">
        <v>88</v>
      </c>
      <c r="D71" t="s">
        <v>6</v>
      </c>
      <c r="E71" t="str">
        <f>MID('CX2'!$D71, 12, LEN('CX2'!$D71))</f>
        <v/>
      </c>
      <c r="F71" t="str">
        <f>CONCATENATE("10.3.13.71/pe/", 'CX2'!$E71, ".xml")</f>
        <v>10.3.13.71/pe/.xml</v>
      </c>
      <c r="H71" s="5" t="str">
        <f>_xlfn.IFNA(IF(_xlfn.IFNA(INDEX('CX1'!$H:$H,MATCH('CX2'!$C71,'CX1'!$C:$C,0),1), "") = 0, "",  INDEX('CX1'!$H:$H,MATCH('CX2'!$C71,'CX1'!$C:$C,0),1)), "")</f>
        <v/>
      </c>
      <c r="I71" s="5" t="e">
        <f>_xlfn.IFNA(IF(_xlfn.IFNA(INDEX('CX1'!$I:$I,MATCH('CX2'!$D71,'CX1'!$C:$C,0),1), "") = 0, "",  INDEX('CX1'!$I:$I,MATCH('CX2'!$C71,'CX1'!$C:$C,0),1)), "")</f>
        <v>#VALUE!</v>
      </c>
      <c r="J71" s="5" t="e">
        <f t="shared" si="1"/>
        <v>#VALUE!</v>
      </c>
      <c r="K71" s="5" t="str">
        <f>_xlfn.IFNA(IF(_xlfn.IFNA(INDEX('CX1'!$K:$K,MATCH('CX2'!$C71,'CX1'!$C:$C,0),1), "") = 0, "",  INDEX('CX1'!$K:$K,MATCH('CX2'!$C71,'CX1'!$C:$C,0),1)), "")</f>
        <v/>
      </c>
      <c r="L71" s="5" t="s">
        <v>635</v>
      </c>
      <c r="M71" s="5" t="s">
        <v>635</v>
      </c>
      <c r="N71" t="str">
        <f>_xlfn.IFNA(IF(_xlfn.IFNA(INDEX('CX1'!$N:$N,MATCH('CX2'!$C71,'CX1'!$C:$C,0),1), "") = 0, "",  INDEX('CX1'!$N:$N,MATCH('CX2'!$C71,'CX1'!$C:$C,0),1)), "")</f>
        <v/>
      </c>
      <c r="O71" t="s">
        <v>635</v>
      </c>
      <c r="S71" t="s">
        <v>8</v>
      </c>
      <c r="T71" t="b">
        <v>0</v>
      </c>
    </row>
    <row r="72" spans="1:20" x14ac:dyDescent="0.25">
      <c r="A72" s="1">
        <v>70</v>
      </c>
      <c r="B72" t="s">
        <v>45</v>
      </c>
      <c r="C72" t="s">
        <v>89</v>
      </c>
      <c r="D72" t="s">
        <v>6</v>
      </c>
      <c r="E72" t="str">
        <f>MID('CX2'!$D72, 12, LEN('CX2'!$D72))</f>
        <v/>
      </c>
      <c r="F72" t="str">
        <f>CONCATENATE("10.3.13.71/pe/", 'CX2'!$E72, ".xml")</f>
        <v>10.3.13.71/pe/.xml</v>
      </c>
      <c r="H72" s="5" t="str">
        <f>_xlfn.IFNA(IF(_xlfn.IFNA(INDEX('CX1'!$H:$H,MATCH('CX2'!$C72,'CX1'!$C:$C,0),1), "") = 0, "",  INDEX('CX1'!$H:$H,MATCH('CX2'!$C72,'CX1'!$C:$C,0),1)), "")</f>
        <v/>
      </c>
      <c r="I72" s="5" t="e">
        <f>_xlfn.IFNA(IF(_xlfn.IFNA(INDEX('CX1'!$I:$I,MATCH('CX2'!$D72,'CX1'!$C:$C,0),1), "") = 0, "",  INDEX('CX1'!$I:$I,MATCH('CX2'!$C72,'CX1'!$C:$C,0),1)), "")</f>
        <v>#VALUE!</v>
      </c>
      <c r="J72" s="5" t="e">
        <f t="shared" si="1"/>
        <v>#VALUE!</v>
      </c>
      <c r="K72" s="5" t="str">
        <f>_xlfn.IFNA(IF(_xlfn.IFNA(INDEX('CX1'!$K:$K,MATCH('CX2'!$C72,'CX1'!$C:$C,0),1), "") = 0, "",  INDEX('CX1'!$K:$K,MATCH('CX2'!$C72,'CX1'!$C:$C,0),1)), "")</f>
        <v/>
      </c>
      <c r="L72" s="5" t="s">
        <v>635</v>
      </c>
      <c r="M72" s="5" t="s">
        <v>635</v>
      </c>
      <c r="N72" t="str">
        <f>_xlfn.IFNA(IF(_xlfn.IFNA(INDEX('CX1'!$N:$N,MATCH('CX2'!$C72,'CX1'!$C:$C,0),1), "") = 0, "",  INDEX('CX1'!$N:$N,MATCH('CX2'!$C72,'CX1'!$C:$C,0),1)), "")</f>
        <v/>
      </c>
      <c r="O72" t="s">
        <v>635</v>
      </c>
      <c r="S72" t="s">
        <v>8</v>
      </c>
      <c r="T72" t="b">
        <v>0</v>
      </c>
    </row>
    <row r="73" spans="1:20" x14ac:dyDescent="0.25">
      <c r="A73" s="1">
        <v>71</v>
      </c>
      <c r="B73" t="s">
        <v>45</v>
      </c>
      <c r="C73" t="s">
        <v>90</v>
      </c>
      <c r="D73" t="s">
        <v>6</v>
      </c>
      <c r="E73" t="str">
        <f>MID('CX2'!$D73, 12, LEN('CX2'!$D73))</f>
        <v/>
      </c>
      <c r="F73" t="str">
        <f>CONCATENATE("10.3.13.71/pe/", 'CX2'!$E73, ".xml")</f>
        <v>10.3.13.71/pe/.xml</v>
      </c>
      <c r="H73" s="5" t="str">
        <f>_xlfn.IFNA(IF(_xlfn.IFNA(INDEX('CX1'!$H:$H,MATCH('CX2'!$C73,'CX1'!$C:$C,0),1), "") = 0, "",  INDEX('CX1'!$H:$H,MATCH('CX2'!$C73,'CX1'!$C:$C,0),1)), "")</f>
        <v/>
      </c>
      <c r="I73" s="5" t="e">
        <f>_xlfn.IFNA(IF(_xlfn.IFNA(INDEX('CX1'!$I:$I,MATCH('CX2'!$D73,'CX1'!$C:$C,0),1), "") = 0, "",  INDEX('CX1'!$I:$I,MATCH('CX2'!$C73,'CX1'!$C:$C,0),1)), "")</f>
        <v>#VALUE!</v>
      </c>
      <c r="J73" s="5" t="e">
        <f t="shared" si="1"/>
        <v>#VALUE!</v>
      </c>
      <c r="K73" s="5" t="str">
        <f>_xlfn.IFNA(IF(_xlfn.IFNA(INDEX('CX1'!$K:$K,MATCH('CX2'!$C73,'CX1'!$C:$C,0),1), "") = 0, "",  INDEX('CX1'!$K:$K,MATCH('CX2'!$C73,'CX1'!$C:$C,0),1)), "")</f>
        <v/>
      </c>
      <c r="L73" s="5" t="s">
        <v>635</v>
      </c>
      <c r="M73" s="5" t="s">
        <v>635</v>
      </c>
      <c r="N73" t="str">
        <f>_xlfn.IFNA(IF(_xlfn.IFNA(INDEX('CX1'!$N:$N,MATCH('CX2'!$C73,'CX1'!$C:$C,0),1), "") = 0, "",  INDEX('CX1'!$N:$N,MATCH('CX2'!$C73,'CX1'!$C:$C,0),1)), "")</f>
        <v/>
      </c>
      <c r="O73" t="s">
        <v>635</v>
      </c>
      <c r="S73" t="s">
        <v>8</v>
      </c>
      <c r="T73" t="b">
        <v>0</v>
      </c>
    </row>
    <row r="74" spans="1:20" x14ac:dyDescent="0.25">
      <c r="A74" s="1">
        <v>72</v>
      </c>
      <c r="B74" t="s">
        <v>45</v>
      </c>
      <c r="C74" t="s">
        <v>91</v>
      </c>
      <c r="D74" t="s">
        <v>6</v>
      </c>
      <c r="E74" t="str">
        <f>MID('CX2'!$D74, 12, LEN('CX2'!$D74))</f>
        <v/>
      </c>
      <c r="F74" t="str">
        <f>CONCATENATE("10.3.13.71/pe/", 'CX2'!$E74, ".xml")</f>
        <v>10.3.13.71/pe/.xml</v>
      </c>
      <c r="H74" s="5" t="str">
        <f>_xlfn.IFNA(IF(_xlfn.IFNA(INDEX('CX1'!$H:$H,MATCH('CX2'!$C74,'CX1'!$C:$C,0),1), "") = 0, "",  INDEX('CX1'!$H:$H,MATCH('CX2'!$C74,'CX1'!$C:$C,0),1)), "")</f>
        <v/>
      </c>
      <c r="I74" s="5" t="e">
        <f>_xlfn.IFNA(IF(_xlfn.IFNA(INDEX('CX1'!$I:$I,MATCH('CX2'!$D74,'CX1'!$C:$C,0),1), "") = 0, "",  INDEX('CX1'!$I:$I,MATCH('CX2'!$C74,'CX1'!$C:$C,0),1)), "")</f>
        <v>#VALUE!</v>
      </c>
      <c r="J74" s="5" t="e">
        <f t="shared" si="1"/>
        <v>#VALUE!</v>
      </c>
      <c r="K74" s="5" t="str">
        <f>_xlfn.IFNA(IF(_xlfn.IFNA(INDEX('CX1'!$K:$K,MATCH('CX2'!$C74,'CX1'!$C:$C,0),1), "") = 0, "",  INDEX('CX1'!$K:$K,MATCH('CX2'!$C74,'CX1'!$C:$C,0),1)), "")</f>
        <v/>
      </c>
      <c r="L74" s="5" t="s">
        <v>635</v>
      </c>
      <c r="M74" s="5" t="s">
        <v>635</v>
      </c>
      <c r="N74" t="str">
        <f>_xlfn.IFNA(IF(_xlfn.IFNA(INDEX('CX1'!$N:$N,MATCH('CX2'!$C74,'CX1'!$C:$C,0),1), "") = 0, "",  INDEX('CX1'!$N:$N,MATCH('CX2'!$C74,'CX1'!$C:$C,0),1)), "")</f>
        <v/>
      </c>
      <c r="O74" t="s">
        <v>635</v>
      </c>
      <c r="S74" t="s">
        <v>8</v>
      </c>
      <c r="T74" t="b">
        <v>0</v>
      </c>
    </row>
    <row r="75" spans="1:20" x14ac:dyDescent="0.25">
      <c r="A75" s="1">
        <v>73</v>
      </c>
      <c r="B75" t="s">
        <v>45</v>
      </c>
      <c r="C75" t="s">
        <v>92</v>
      </c>
      <c r="D75" t="s">
        <v>6</v>
      </c>
      <c r="E75" t="str">
        <f>MID('CX2'!$D75, 12, LEN('CX2'!$D75))</f>
        <v/>
      </c>
      <c r="F75" t="str">
        <f>CONCATENATE("10.3.13.71/pe/", 'CX2'!$E75, ".xml")</f>
        <v>10.3.13.71/pe/.xml</v>
      </c>
      <c r="H75" s="5" t="str">
        <f>_xlfn.IFNA(IF(_xlfn.IFNA(INDEX('CX1'!$H:$H,MATCH('CX2'!$C75,'CX1'!$C:$C,0),1), "") = 0, "",  INDEX('CX1'!$H:$H,MATCH('CX2'!$C75,'CX1'!$C:$C,0),1)), "")</f>
        <v/>
      </c>
      <c r="I75" s="5" t="e">
        <f>_xlfn.IFNA(IF(_xlfn.IFNA(INDEX('CX1'!$I:$I,MATCH('CX2'!$D75,'CX1'!$C:$C,0),1), "") = 0, "",  INDEX('CX1'!$I:$I,MATCH('CX2'!$C75,'CX1'!$C:$C,0),1)), "")</f>
        <v>#VALUE!</v>
      </c>
      <c r="J75" s="5" t="e">
        <f t="shared" si="1"/>
        <v>#VALUE!</v>
      </c>
      <c r="K75" s="5" t="str">
        <f>_xlfn.IFNA(IF(_xlfn.IFNA(INDEX('CX1'!$K:$K,MATCH('CX2'!$C75,'CX1'!$C:$C,0),1), "") = 0, "",  INDEX('CX1'!$K:$K,MATCH('CX2'!$C75,'CX1'!$C:$C,0),1)), "")</f>
        <v/>
      </c>
      <c r="L75" s="5" t="s">
        <v>635</v>
      </c>
      <c r="M75" s="5" t="s">
        <v>635</v>
      </c>
      <c r="N75" t="str">
        <f>_xlfn.IFNA(IF(_xlfn.IFNA(INDEX('CX1'!$N:$N,MATCH('CX2'!$C75,'CX1'!$C:$C,0),1), "") = 0, "",  INDEX('CX1'!$N:$N,MATCH('CX2'!$C75,'CX1'!$C:$C,0),1)), "")</f>
        <v/>
      </c>
      <c r="O75" t="s">
        <v>635</v>
      </c>
      <c r="S75" t="s">
        <v>8</v>
      </c>
      <c r="T75" t="b">
        <v>0</v>
      </c>
    </row>
    <row r="76" spans="1:20" x14ac:dyDescent="0.25">
      <c r="A76" s="1">
        <v>74</v>
      </c>
      <c r="B76" t="s">
        <v>93</v>
      </c>
      <c r="D76" t="s">
        <v>94</v>
      </c>
      <c r="E76" t="str">
        <f>MID('CX2'!$D76, 12, LEN('CX2'!$D76))</f>
        <v/>
      </c>
      <c r="F76" t="str">
        <f>CONCATENATE("10.3.13.71/pe/", 'CX2'!$E76, ".xml")</f>
        <v>10.3.13.71/pe/.xml</v>
      </c>
      <c r="H76" s="5" t="str">
        <f>_xlfn.IFNA(IF(_xlfn.IFNA(INDEX('CX1'!$H:$H,MATCH('CX2'!$C76,'CX1'!$C:$C,0),1), "") = 0, "",  INDEX('CX1'!$H:$H,MATCH('CX2'!$C76,'CX1'!$C:$C,0),1)), "")</f>
        <v/>
      </c>
      <c r="I76" s="5" t="str">
        <f>_xlfn.IFNA(IF(_xlfn.IFNA(INDEX('CX1'!$I:$I,MATCH('CX2'!$D76,'CX1'!$C:$C,0),1), "") = 0, "",  INDEX('CX1'!$I:$I,MATCH('CX2'!$C76,'CX1'!$C:$C,0),1)), "")</f>
        <v/>
      </c>
      <c r="J76" s="5" t="str">
        <f t="shared" si="1"/>
        <v/>
      </c>
      <c r="K76" s="5" t="str">
        <f>_xlfn.IFNA(IF(_xlfn.IFNA(INDEX('CX1'!$K:$K,MATCH('CX2'!$C76,'CX1'!$C:$C,0),1), "") = 0, "",  INDEX('CX1'!$K:$K,MATCH('CX2'!$C76,'CX1'!$C:$C,0),1)), "")</f>
        <v/>
      </c>
      <c r="L76" s="5" t="s">
        <v>635</v>
      </c>
      <c r="M76" s="5" t="s">
        <v>635</v>
      </c>
      <c r="N76" t="str">
        <f>_xlfn.IFNA(IF(_xlfn.IFNA(INDEX('CX1'!$N:$N,MATCH('CX2'!$C76,'CX1'!$C:$C,0),1), "") = 0, "",  INDEX('CX1'!$N:$N,MATCH('CX2'!$C76,'CX1'!$C:$C,0),1)), "")</f>
        <v/>
      </c>
      <c r="O76" t="s">
        <v>635</v>
      </c>
      <c r="T76" t="b">
        <v>0</v>
      </c>
    </row>
    <row r="77" spans="1:20" x14ac:dyDescent="0.25">
      <c r="A77" s="1">
        <v>75</v>
      </c>
      <c r="B77" t="s">
        <v>21</v>
      </c>
      <c r="C77" t="s">
        <v>96</v>
      </c>
      <c r="D77" t="s">
        <v>95</v>
      </c>
      <c r="E77" s="6" t="str">
        <f>MID('CX2'!$D77, 12, LEN('CX2'!$D77))</f>
        <v>Pumps</v>
      </c>
      <c r="F77" t="str">
        <f>CONCATENATE("10.3.13.71/pe/", 'CX2'!$E77, ".xml")</f>
        <v>10.3.13.71/pe/Pumps.xml</v>
      </c>
      <c r="H77" s="5" t="str">
        <f>_xlfn.IFNA(IF(_xlfn.IFNA(INDEX('CX1'!$H:$H,MATCH('CX2'!$C77,'CX1'!$C:$C,0),1), "") = 0, "",  INDEX('CX1'!$H:$H,MATCH('CX2'!$C77,'CX1'!$C:$C,0),1)), "")</f>
        <v/>
      </c>
      <c r="I77" s="5">
        <f>_xlfn.IFNA(IF(_xlfn.IFNA(INDEX('CX1'!$I:$I,MATCH('CX2'!$D77,'CX1'!$C:$C,0),1), "") = 0, "",  INDEX('CX1'!$I:$I,MATCH('CX2'!$C77,'CX1'!$C:$C,0),1)), "")</f>
        <v>1</v>
      </c>
      <c r="J77" s="5">
        <f t="shared" si="1"/>
        <v>1</v>
      </c>
      <c r="K77" s="5" t="str">
        <f>_xlfn.IFNA(IF(_xlfn.IFNA(INDEX('CX1'!$K:$K,MATCH('CX2'!$C77,'CX1'!$C:$C,0),1), "") = 0, "",  INDEX('CX1'!$K:$K,MATCH('CX2'!$C77,'CX1'!$C:$C,0),1)), "")</f>
        <v/>
      </c>
      <c r="L77" s="5" t="s">
        <v>635</v>
      </c>
      <c r="M77" s="5" t="s">
        <v>635</v>
      </c>
      <c r="O77" t="s">
        <v>635</v>
      </c>
      <c r="S77" t="s">
        <v>8</v>
      </c>
      <c r="T77" t="b">
        <v>0</v>
      </c>
    </row>
    <row r="78" spans="1:20" x14ac:dyDescent="0.25">
      <c r="A78" s="1">
        <v>76</v>
      </c>
      <c r="B78" t="s">
        <v>21</v>
      </c>
      <c r="C78" t="s">
        <v>97</v>
      </c>
      <c r="D78" t="s">
        <v>95</v>
      </c>
      <c r="E78" t="str">
        <f>MID('CX2'!$D78, 12, LEN('CX2'!$D78))</f>
        <v>Pumps</v>
      </c>
      <c r="F78" t="str">
        <f>CONCATENATE("10.3.13.71/pe/", 'CX2'!$E78, ".xml")</f>
        <v>10.3.13.71/pe/Pumps.xml</v>
      </c>
      <c r="H78" s="5" t="str">
        <f>_xlfn.IFNA(IF(_xlfn.IFNA(INDEX('CX1'!$H:$H,MATCH('CX2'!$C78,'CX1'!$C:$C,0),1), "") = 0, "",  INDEX('CX1'!$H:$H,MATCH('CX2'!$C78,'CX1'!$C:$C,0),1)), "")</f>
        <v/>
      </c>
      <c r="I78" s="5">
        <f>_xlfn.IFNA(IF(_xlfn.IFNA(INDEX('CX1'!$I:$I,MATCH('CX2'!$D78,'CX1'!$C:$C,0),1), "") = 0, "",  INDEX('CX1'!$I:$I,MATCH('CX2'!$C78,'CX1'!$C:$C,0),1)), "")</f>
        <v>1</v>
      </c>
      <c r="J78" s="5">
        <f t="shared" si="1"/>
        <v>1</v>
      </c>
      <c r="K78" s="5" t="str">
        <f>_xlfn.IFNA(IF(_xlfn.IFNA(INDEX('CX1'!$K:$K,MATCH('CX2'!$C78,'CX1'!$C:$C,0),1), "") = 0, "",  INDEX('CX1'!$K:$K,MATCH('CX2'!$C78,'CX1'!$C:$C,0),1)), "")</f>
        <v/>
      </c>
      <c r="L78" s="5" t="s">
        <v>635</v>
      </c>
      <c r="M78" s="5" t="s">
        <v>635</v>
      </c>
      <c r="O78" t="s">
        <v>635</v>
      </c>
      <c r="S78" t="s">
        <v>8</v>
      </c>
      <c r="T78" t="b">
        <v>0</v>
      </c>
    </row>
    <row r="79" spans="1:20" x14ac:dyDescent="0.25">
      <c r="A79" s="1">
        <v>77</v>
      </c>
      <c r="B79" t="s">
        <v>21</v>
      </c>
      <c r="C79" t="s">
        <v>98</v>
      </c>
      <c r="D79" t="s">
        <v>95</v>
      </c>
      <c r="E79" t="str">
        <f>MID('CX2'!$D79, 12, LEN('CX2'!$D79))</f>
        <v>Pumps</v>
      </c>
      <c r="F79" t="str">
        <f>CONCATENATE("10.3.13.71/pe/", 'CX2'!$E79, ".xml")</f>
        <v>10.3.13.71/pe/Pumps.xml</v>
      </c>
      <c r="H79" s="5" t="str">
        <f>_xlfn.IFNA(IF(_xlfn.IFNA(INDEX('CX1'!$H:$H,MATCH('CX2'!$C79,'CX1'!$C:$C,0),1), "") = 0, "",  INDEX('CX1'!$H:$H,MATCH('CX2'!$C79,'CX1'!$C:$C,0),1)), "")</f>
        <v/>
      </c>
      <c r="I79" s="5" t="str">
        <f>_xlfn.IFNA(IF(_xlfn.IFNA(INDEX('CX1'!$I:$I,MATCH('CX2'!$D79,'CX1'!$C:$C,0),1), "") = 0, "",  INDEX('CX1'!$I:$I,MATCH('CX2'!$C79,'CX1'!$C:$C,0),1)), "")</f>
        <v/>
      </c>
      <c r="J79" s="5" t="str">
        <f t="shared" si="1"/>
        <v/>
      </c>
      <c r="K79" s="5" t="str">
        <f>_xlfn.IFNA(IF(_xlfn.IFNA(INDEX('CX1'!$K:$K,MATCH('CX2'!$C79,'CX1'!$C:$C,0),1), "") = 0, "",  INDEX('CX1'!$K:$K,MATCH('CX2'!$C79,'CX1'!$C:$C,0),1)), "")</f>
        <v/>
      </c>
      <c r="L79" s="5" t="s">
        <v>635</v>
      </c>
      <c r="M79" s="5" t="s">
        <v>635</v>
      </c>
      <c r="N79" t="str">
        <f>_xlfn.IFNA(IF(_xlfn.IFNA(INDEX('CX1'!$N:$N,MATCH('CX2'!$C79,'CX1'!$C:$C,0),1), "") = 0, "",  INDEX('CX1'!$N:$N,MATCH('CX2'!$C79,'CX1'!$C:$C,0),1)), "")</f>
        <v/>
      </c>
      <c r="O79" t="s">
        <v>635</v>
      </c>
      <c r="S79" t="s">
        <v>8</v>
      </c>
      <c r="T79" t="b">
        <v>0</v>
      </c>
    </row>
    <row r="80" spans="1:20" x14ac:dyDescent="0.25">
      <c r="A80" s="1">
        <v>78</v>
      </c>
      <c r="B80" t="s">
        <v>21</v>
      </c>
      <c r="C80" t="s">
        <v>99</v>
      </c>
      <c r="D80" t="s">
        <v>95</v>
      </c>
      <c r="E80" t="str">
        <f>MID('CX2'!$D80, 12, LEN('CX2'!$D80))</f>
        <v>Pumps</v>
      </c>
      <c r="F80" t="str">
        <f>CONCATENATE("10.3.13.71/pe/", 'CX2'!$E80, ".xml")</f>
        <v>10.3.13.71/pe/Pumps.xml</v>
      </c>
      <c r="H80" s="5" t="str">
        <f>_xlfn.IFNA(IF(_xlfn.IFNA(INDEX('CX1'!$H:$H,MATCH('CX2'!$C80,'CX1'!$C:$C,0),1), "") = 0, "",  INDEX('CX1'!$H:$H,MATCH('CX2'!$C80,'CX1'!$C:$C,0),1)), "")</f>
        <v/>
      </c>
      <c r="I80" s="5" t="str">
        <f>_xlfn.IFNA(IF(_xlfn.IFNA(INDEX('CX1'!$I:$I,MATCH('CX2'!$D80,'CX1'!$C:$C,0),1), "") = 0, "",  INDEX('CX1'!$I:$I,MATCH('CX2'!$C80,'CX1'!$C:$C,0),1)), "")</f>
        <v/>
      </c>
      <c r="J80" s="5" t="str">
        <f t="shared" si="1"/>
        <v/>
      </c>
      <c r="K80" s="5" t="str">
        <f>_xlfn.IFNA(IF(_xlfn.IFNA(INDEX('CX1'!$K:$K,MATCH('CX2'!$C80,'CX1'!$C:$C,0),1), "") = 0, "",  INDEX('CX1'!$K:$K,MATCH('CX2'!$C80,'CX1'!$C:$C,0),1)), "")</f>
        <v/>
      </c>
      <c r="L80" s="5" t="s">
        <v>635</v>
      </c>
      <c r="M80" s="5" t="s">
        <v>635</v>
      </c>
      <c r="N80" t="str">
        <f>_xlfn.IFNA(IF(_xlfn.IFNA(INDEX('CX1'!$N:$N,MATCH('CX2'!$C80,'CX1'!$C:$C,0),1), "") = 0, "",  INDEX('CX1'!$N:$N,MATCH('CX2'!$C80,'CX1'!$C:$C,0),1)), "")</f>
        <v/>
      </c>
      <c r="O80" t="s">
        <v>635</v>
      </c>
      <c r="S80" t="s">
        <v>8</v>
      </c>
      <c r="T80" t="b">
        <v>0</v>
      </c>
    </row>
    <row r="81" spans="1:20" x14ac:dyDescent="0.25">
      <c r="A81" s="1">
        <v>79</v>
      </c>
      <c r="B81" t="s">
        <v>21</v>
      </c>
      <c r="C81" t="s">
        <v>100</v>
      </c>
      <c r="D81" t="s">
        <v>95</v>
      </c>
      <c r="E81" t="str">
        <f>MID('CX2'!$D81, 12, LEN('CX2'!$D81))</f>
        <v>Pumps</v>
      </c>
      <c r="F81" t="str">
        <f>CONCATENATE("10.1.13.71/pe/", 'CX2'!$E81, ".xml")</f>
        <v>10.1.13.71/pe/Pumps.xml</v>
      </c>
      <c r="H81" s="5" t="str">
        <f>_xlfn.IFNA(IF(_xlfn.IFNA(INDEX('CX1'!$H:$H,MATCH('CX2'!$C81,'CX1'!$C:$C,0),1), "") = 0, "",  INDEX('CX1'!$H:$H,MATCH('CX2'!$C81,'CX1'!$C:$C,0),1)), "")</f>
        <v/>
      </c>
      <c r="I81" s="5">
        <f>_xlfn.IFNA(IF(_xlfn.IFNA(INDEX('CX1'!$I:$I,MATCH('CX2'!$D81,'CX1'!$C:$C,0),1), "") = 0, "",  INDEX('CX1'!$I:$I,MATCH('CX2'!$C81,'CX1'!$C:$C,0),1)), "")</f>
        <v>1</v>
      </c>
      <c r="J81" s="5">
        <f t="shared" si="1"/>
        <v>1</v>
      </c>
      <c r="K81" s="5" t="str">
        <f>_xlfn.IFNA(IF(_xlfn.IFNA(INDEX('CX1'!$K:$K,MATCH('CX2'!$C81,'CX1'!$C:$C,0),1), "") = 0, "",  INDEX('CX1'!$K:$K,MATCH('CX2'!$C81,'CX1'!$C:$C,0),1)), "")</f>
        <v/>
      </c>
      <c r="L81" s="5" t="s">
        <v>699</v>
      </c>
      <c r="M81" s="5" t="s">
        <v>703</v>
      </c>
      <c r="N81" t="str">
        <f>_xlfn.IFNA(IF(_xlfn.IFNA(INDEX('CX1'!$N:$N,MATCH('CX2'!$C81,'CX1'!$C:$C,0),1), "") = 0, "",  INDEX('CX1'!$N:$N,MATCH('CX2'!$C81,'CX1'!$C:$C,0),1)), "")</f>
        <v>Bool</v>
      </c>
      <c r="O81" t="s">
        <v>635</v>
      </c>
      <c r="S81" t="s">
        <v>8</v>
      </c>
      <c r="T81" t="b">
        <v>1</v>
      </c>
    </row>
    <row r="82" spans="1:20" x14ac:dyDescent="0.25">
      <c r="A82" s="1">
        <v>80</v>
      </c>
      <c r="B82" t="s">
        <v>21</v>
      </c>
      <c r="C82" t="s">
        <v>101</v>
      </c>
      <c r="D82" t="s">
        <v>95</v>
      </c>
      <c r="E82" t="str">
        <f>MID('CX2'!$D82, 12, LEN('CX2'!$D82))</f>
        <v>Pumps</v>
      </c>
      <c r="F82" t="str">
        <f>CONCATENATE("10.3.13.71/pe/", 'CX2'!$E82, ".xml")</f>
        <v>10.3.13.71/pe/Pumps.xml</v>
      </c>
      <c r="H82" s="5" t="str">
        <f>_xlfn.IFNA(IF(_xlfn.IFNA(INDEX('CX1'!$H:$H,MATCH('CX2'!$C82,'CX1'!$C:$C,0),1), "") = 0, "",  INDEX('CX1'!$H:$H,MATCH('CX2'!$C82,'CX1'!$C:$C,0),1)), "")</f>
        <v/>
      </c>
      <c r="I82" s="5" t="str">
        <f>_xlfn.IFNA(IF(_xlfn.IFNA(INDEX('CX1'!$I:$I,MATCH('CX2'!$D82,'CX1'!$C:$C,0),1), "") = 0, "",  INDEX('CX1'!$I:$I,MATCH('CX2'!$C82,'CX1'!$C:$C,0),1)), "")</f>
        <v/>
      </c>
      <c r="J82" s="5" t="str">
        <f t="shared" si="1"/>
        <v/>
      </c>
      <c r="K82" s="5" t="str">
        <f>_xlfn.IFNA(IF(_xlfn.IFNA(INDEX('CX1'!$K:$K,MATCH('CX2'!$C82,'CX1'!$C:$C,0),1), "") = 0, "",  INDEX('CX1'!$K:$K,MATCH('CX2'!$C82,'CX1'!$C:$C,0),1)), "")</f>
        <v/>
      </c>
      <c r="L82" s="5" t="s">
        <v>635</v>
      </c>
      <c r="M82" s="5" t="s">
        <v>635</v>
      </c>
      <c r="N82" t="str">
        <f>_xlfn.IFNA(IF(_xlfn.IFNA(INDEX('CX1'!$N:$N,MATCH('CX2'!$C82,'CX1'!$C:$C,0),1), "") = 0, "",  INDEX('CX1'!$N:$N,MATCH('CX2'!$C82,'CX1'!$C:$C,0),1)), "")</f>
        <v/>
      </c>
      <c r="O82" t="s">
        <v>635</v>
      </c>
      <c r="S82" t="s">
        <v>8</v>
      </c>
      <c r="T82" t="b">
        <v>0</v>
      </c>
    </row>
    <row r="83" spans="1:20" x14ac:dyDescent="0.25">
      <c r="A83" s="1">
        <v>81</v>
      </c>
      <c r="B83" t="s">
        <v>21</v>
      </c>
      <c r="C83" t="s">
        <v>25</v>
      </c>
      <c r="D83" t="s">
        <v>95</v>
      </c>
      <c r="E83" t="str">
        <f>MID('CX2'!$D83, 12, LEN('CX2'!$D83))</f>
        <v>Pumps</v>
      </c>
      <c r="F83" t="str">
        <f>CONCATENATE("10.3.13.71/pe/", 'CX2'!$E83, ".xml")</f>
        <v>10.3.13.71/pe/Pumps.xml</v>
      </c>
      <c r="H83" s="5" t="str">
        <f>_xlfn.IFNA(IF(_xlfn.IFNA(INDEX('CX1'!$H:$H,MATCH('CX2'!$C83,'CX1'!$C:$C,0),1), "") = 0, "",  INDEX('CX1'!$H:$H,MATCH('CX2'!$C83,'CX1'!$C:$C,0),1)), "")</f>
        <v/>
      </c>
      <c r="I83" s="5">
        <f>_xlfn.IFNA(IF(_xlfn.IFNA(INDEX('CX1'!$I:$I,MATCH('CX2'!$D83,'CX1'!$C:$C,0),1), "") = 0, "",  INDEX('CX1'!$I:$I,MATCH('CX2'!$C83,'CX1'!$C:$C,0),1)), "")</f>
        <v>1</v>
      </c>
      <c r="J83" s="5">
        <f t="shared" si="1"/>
        <v>1</v>
      </c>
      <c r="K83" s="5" t="str">
        <f>_xlfn.IFNA(IF(_xlfn.IFNA(INDEX('CX1'!$K:$K,MATCH('CX2'!$C83,'CX1'!$C:$C,0),1), "") = 0, "",  INDEX('CX1'!$K:$K,MATCH('CX2'!$C83,'CX1'!$C:$C,0),1)), "")</f>
        <v/>
      </c>
      <c r="L83" s="5" t="s">
        <v>635</v>
      </c>
      <c r="M83" s="5" t="s">
        <v>635</v>
      </c>
      <c r="N83" t="str">
        <f>_xlfn.IFNA(IF(_xlfn.IFNA(INDEX('CX1'!$N:$N,MATCH('CX2'!$C83,'CX1'!$C:$C,0),1), "") = 0, "",  INDEX('CX1'!$N:$N,MATCH('CX2'!$C83,'CX1'!$C:$C,0),1)), "")</f>
        <v/>
      </c>
      <c r="O83" t="s">
        <v>635</v>
      </c>
      <c r="S83" t="s">
        <v>8</v>
      </c>
      <c r="T83" t="b">
        <v>0</v>
      </c>
    </row>
    <row r="84" spans="1:20" x14ac:dyDescent="0.25">
      <c r="A84" s="1">
        <v>82</v>
      </c>
      <c r="B84" t="s">
        <v>21</v>
      </c>
      <c r="C84" t="s">
        <v>102</v>
      </c>
      <c r="D84" t="s">
        <v>95</v>
      </c>
      <c r="E84" t="str">
        <f>MID('CX2'!$D84, 12, LEN('CX2'!$D84))</f>
        <v>Pumps</v>
      </c>
      <c r="F84" t="str">
        <f>CONCATENATE("10.3.13.71/pe/", 'CX2'!$E84, ".xml")</f>
        <v>10.3.13.71/pe/Pumps.xml</v>
      </c>
      <c r="H84" s="5" t="str">
        <f>_xlfn.IFNA(IF(_xlfn.IFNA(INDEX('CX1'!$H:$H,MATCH('CX2'!$C84,'CX1'!$C:$C,0),1), "") = 0, "",  INDEX('CX1'!$H:$H,MATCH('CX2'!$C84,'CX1'!$C:$C,0),1)), "")</f>
        <v/>
      </c>
      <c r="I84" s="5" t="e">
        <f>_xlfn.IFNA(IF(_xlfn.IFNA(INDEX('CX1'!$I:$I,MATCH('CX2'!$D84,'CX1'!$C:$C,0),1), "") = 0, "",  INDEX('CX1'!$I:$I,MATCH('CX2'!$C84,'CX1'!$C:$C,0),1)), "")</f>
        <v>#VALUE!</v>
      </c>
      <c r="J84" s="5" t="e">
        <f t="shared" si="1"/>
        <v>#VALUE!</v>
      </c>
      <c r="K84" s="5" t="str">
        <f>_xlfn.IFNA(IF(_xlfn.IFNA(INDEX('CX1'!$K:$K,MATCH('CX2'!$C84,'CX1'!$C:$C,0),1), "") = 0, "",  INDEX('CX1'!$K:$K,MATCH('CX2'!$C84,'CX1'!$C:$C,0),1)), "")</f>
        <v/>
      </c>
      <c r="L84" s="5" t="s">
        <v>635</v>
      </c>
      <c r="M84" s="5" t="s">
        <v>635</v>
      </c>
      <c r="N84" t="str">
        <f>_xlfn.IFNA(IF(_xlfn.IFNA(INDEX('CX1'!$N:$N,MATCH('CX2'!$C84,'CX1'!$C:$C,0),1), "") = 0, "",  INDEX('CX1'!$N:$N,MATCH('CX2'!$C84,'CX1'!$C:$C,0),1)), "")</f>
        <v/>
      </c>
      <c r="O84" t="s">
        <v>635</v>
      </c>
      <c r="S84" t="s">
        <v>8</v>
      </c>
      <c r="T84" t="b">
        <v>0</v>
      </c>
    </row>
    <row r="85" spans="1:20" x14ac:dyDescent="0.25">
      <c r="A85" s="1">
        <v>83</v>
      </c>
      <c r="B85" t="s">
        <v>21</v>
      </c>
      <c r="C85" t="s">
        <v>103</v>
      </c>
      <c r="D85" t="s">
        <v>95</v>
      </c>
      <c r="E85" t="str">
        <f>MID('CX2'!$D85, 12, LEN('CX2'!$D85))</f>
        <v>Pumps</v>
      </c>
      <c r="F85" t="str">
        <f>CONCATENATE("10.1.13.71/pe/", 'CX2'!$E85, ".xml")</f>
        <v>10.1.13.71/pe/Pumps.xml</v>
      </c>
      <c r="H85" s="5" t="str">
        <f>_xlfn.IFNA(IF(_xlfn.IFNA(INDEX('CX1'!$H:$H,MATCH('CX2'!$C85,'CX1'!$C:$C,0),1), "") = 0, "",  INDEX('CX1'!$H:$H,MATCH('CX2'!$C85,'CX1'!$C:$C,0),1)), "")</f>
        <v/>
      </c>
      <c r="I85" s="5">
        <f>_xlfn.IFNA(IF(_xlfn.IFNA(INDEX('CX1'!$I:$I,MATCH('CX2'!$D85,'CX1'!$C:$C,0),1), "") = 0, "",  INDEX('CX1'!$I:$I,MATCH('CX2'!$C85,'CX1'!$C:$C,0),1)), "")</f>
        <v>1</v>
      </c>
      <c r="J85" s="5">
        <f t="shared" si="1"/>
        <v>1</v>
      </c>
      <c r="K85" s="5" t="str">
        <f>_xlfn.IFNA(IF(_xlfn.IFNA(INDEX('CX1'!$K:$K,MATCH('CX2'!$C85,'CX1'!$C:$C,0),1), "") = 0, "",  INDEX('CX1'!$K:$K,MATCH('CX2'!$C85,'CX1'!$C:$C,0),1)), "")</f>
        <v/>
      </c>
      <c r="L85" s="5" t="s">
        <v>700</v>
      </c>
      <c r="M85" s="5" t="s">
        <v>703</v>
      </c>
      <c r="N85" t="str">
        <f>_xlfn.IFNA(IF(_xlfn.IFNA(INDEX('CX1'!$N:$N,MATCH('CX2'!$C85,'CX1'!$C:$C,0),1), "") = 0, "",  INDEX('CX1'!$N:$N,MATCH('CX2'!$C85,'CX1'!$C:$C,0),1)), "")</f>
        <v>Bool</v>
      </c>
      <c r="O85" t="s">
        <v>635</v>
      </c>
      <c r="S85" t="s">
        <v>8</v>
      </c>
      <c r="T85" t="b">
        <v>1</v>
      </c>
    </row>
    <row r="86" spans="1:20" x14ac:dyDescent="0.25">
      <c r="A86" s="1">
        <v>84</v>
      </c>
      <c r="B86" t="s">
        <v>21</v>
      </c>
      <c r="C86" t="s">
        <v>104</v>
      </c>
      <c r="D86" t="s">
        <v>95</v>
      </c>
      <c r="E86" t="str">
        <f>MID('CX2'!$D86, 12, LEN('CX2'!$D86))</f>
        <v>Pumps</v>
      </c>
      <c r="F86" t="str">
        <f>CONCATENATE("10.1.13.71/pe/", 'CX2'!$E86, ".xml")</f>
        <v>10.1.13.71/pe/Pumps.xml</v>
      </c>
      <c r="H86" s="5" t="str">
        <f>_xlfn.IFNA(IF(_xlfn.IFNA(INDEX('CX1'!$H:$H,MATCH('CX2'!$C86,'CX1'!$C:$C,0),1), "") = 0, "",  INDEX('CX1'!$H:$H,MATCH('CX2'!$C86,'CX1'!$C:$C,0),1)), "")</f>
        <v/>
      </c>
      <c r="I86" s="5">
        <f>_xlfn.IFNA(IF(_xlfn.IFNA(INDEX('CX1'!$I:$I,MATCH('CX2'!$D86,'CX1'!$C:$C,0),1), "") = 0, "",  INDEX('CX1'!$I:$I,MATCH('CX2'!$C86,'CX1'!$C:$C,0),1)), "")</f>
        <v>1</v>
      </c>
      <c r="J86" s="5">
        <f t="shared" si="1"/>
        <v>1</v>
      </c>
      <c r="K86" s="5" t="str">
        <f>_xlfn.IFNA(IF(_xlfn.IFNA(INDEX('CX1'!$K:$K,MATCH('CX2'!$C86,'CX1'!$C:$C,0),1), "") = 0, "",  INDEX('CX1'!$K:$K,MATCH('CX2'!$C86,'CX1'!$C:$C,0),1)), "")</f>
        <v/>
      </c>
      <c r="L86" s="5" t="s">
        <v>700</v>
      </c>
      <c r="M86" s="5" t="s">
        <v>703</v>
      </c>
      <c r="N86" t="str">
        <f>_xlfn.IFNA(IF(_xlfn.IFNA(INDEX('CX1'!$N:$N,MATCH('CX2'!$C86,'CX1'!$C:$C,0),1), "") = 0, "",  INDEX('CX1'!$N:$N,MATCH('CX2'!$C86,'CX1'!$C:$C,0),1)), "")</f>
        <v>Bool</v>
      </c>
      <c r="O86" t="s">
        <v>635</v>
      </c>
      <c r="S86" t="s">
        <v>8</v>
      </c>
      <c r="T86" t="b">
        <v>1</v>
      </c>
    </row>
    <row r="87" spans="1:20" x14ac:dyDescent="0.25">
      <c r="A87" s="1">
        <v>85</v>
      </c>
      <c r="B87" t="s">
        <v>21</v>
      </c>
      <c r="C87" t="s">
        <v>28</v>
      </c>
      <c r="D87" t="s">
        <v>95</v>
      </c>
      <c r="E87" t="str">
        <f>MID('CX2'!$D87, 12, LEN('CX2'!$D87))</f>
        <v>Pumps</v>
      </c>
      <c r="F87" t="str">
        <f>CONCATENATE("10.3.13.71/pe/", 'CX2'!$E87, ".xml")</f>
        <v>10.3.13.71/pe/Pumps.xml</v>
      </c>
      <c r="H87" s="5" t="str">
        <f>_xlfn.IFNA(IF(_xlfn.IFNA(INDEX('CX1'!$H:$H,MATCH('CX2'!$C87,'CX1'!$C:$C,0),1), "") = 0, "",  INDEX('CX1'!$H:$H,MATCH('CX2'!$C87,'CX1'!$C:$C,0),1)), "")</f>
        <v/>
      </c>
      <c r="I87" s="5" t="str">
        <f>_xlfn.IFNA(IF(_xlfn.IFNA(INDEX('CX1'!$I:$I,MATCH('CX2'!$D87,'CX1'!$C:$C,0),1), "") = 0, "",  INDEX('CX1'!$I:$I,MATCH('CX2'!$C87,'CX1'!$C:$C,0),1)), "")</f>
        <v/>
      </c>
      <c r="J87" s="5" t="str">
        <f t="shared" si="1"/>
        <v/>
      </c>
      <c r="K87" s="5" t="str">
        <f>_xlfn.IFNA(IF(_xlfn.IFNA(INDEX('CX1'!$K:$K,MATCH('CX2'!$C87,'CX1'!$C:$C,0),1), "") = 0, "",  INDEX('CX1'!$K:$K,MATCH('CX2'!$C87,'CX1'!$C:$C,0),1)), "")</f>
        <v/>
      </c>
      <c r="L87" s="5" t="s">
        <v>635</v>
      </c>
      <c r="M87" s="5" t="s">
        <v>635</v>
      </c>
      <c r="N87" t="str">
        <f>_xlfn.IFNA(IF(_xlfn.IFNA(INDEX('CX1'!$N:$N,MATCH('CX2'!$C87,'CX1'!$C:$C,0),1), "") = 0, "",  INDEX('CX1'!$N:$N,MATCH('CX2'!$C87,'CX1'!$C:$C,0),1)), "")</f>
        <v/>
      </c>
      <c r="O87" t="s">
        <v>635</v>
      </c>
      <c r="S87" t="s">
        <v>8</v>
      </c>
      <c r="T87" t="b">
        <v>0</v>
      </c>
    </row>
    <row r="88" spans="1:20" x14ac:dyDescent="0.25">
      <c r="A88" s="1">
        <v>86</v>
      </c>
      <c r="B88" t="s">
        <v>105</v>
      </c>
      <c r="C88" t="s">
        <v>106</v>
      </c>
      <c r="D88" t="s">
        <v>95</v>
      </c>
      <c r="E88" t="str">
        <f>MID('CX2'!$D88, 12, LEN('CX2'!$D88))</f>
        <v>Pumps</v>
      </c>
      <c r="F88" t="str">
        <f>CONCATENATE("10.3.13.71/pe/", 'CX2'!$E88, ".xml")</f>
        <v>10.3.13.71/pe/Pumps.xml</v>
      </c>
      <c r="H88" s="5" t="str">
        <f>_xlfn.IFNA(IF(_xlfn.IFNA(INDEX('CX1'!$H:$H,MATCH('CX2'!$C88,'CX1'!$C:$C,0),1), "") = 0, "",  INDEX('CX1'!$H:$H,MATCH('CX2'!$C88,'CX1'!$C:$C,0),1)), "")</f>
        <v/>
      </c>
      <c r="I88" s="5" t="str">
        <f>_xlfn.IFNA(IF(_xlfn.IFNA(INDEX('CX1'!$I:$I,MATCH('CX2'!$D88,'CX1'!$C:$C,0),1), "") = 0, "",  INDEX('CX1'!$I:$I,MATCH('CX2'!$C88,'CX1'!$C:$C,0),1)), "")</f>
        <v/>
      </c>
      <c r="J88" s="5" t="str">
        <f t="shared" si="1"/>
        <v/>
      </c>
      <c r="K88" s="5" t="str">
        <f>_xlfn.IFNA(IF(_xlfn.IFNA(INDEX('CX1'!$K:$K,MATCH('CX2'!$C88,'CX1'!$C:$C,0),1), "") = 0, "",  INDEX('CX1'!$K:$K,MATCH('CX2'!$C88,'CX1'!$C:$C,0),1)), "")</f>
        <v/>
      </c>
      <c r="L88" s="5" t="s">
        <v>635</v>
      </c>
      <c r="M88" s="5" t="s">
        <v>635</v>
      </c>
      <c r="N88" t="str">
        <f>_xlfn.IFNA(IF(_xlfn.IFNA(INDEX('CX1'!$N:$N,MATCH('CX2'!$C88,'CX1'!$C:$C,0),1), "") = 0, "",  INDEX('CX1'!$N:$N,MATCH('CX2'!$C88,'CX1'!$C:$C,0),1)), "")</f>
        <v/>
      </c>
      <c r="O88" t="s">
        <v>635</v>
      </c>
      <c r="S88" t="s">
        <v>8</v>
      </c>
      <c r="T88" t="b">
        <v>0</v>
      </c>
    </row>
    <row r="89" spans="1:20" x14ac:dyDescent="0.25">
      <c r="A89" s="1">
        <v>87</v>
      </c>
      <c r="B89" t="s">
        <v>105</v>
      </c>
      <c r="C89" t="s">
        <v>107</v>
      </c>
      <c r="D89" t="s">
        <v>95</v>
      </c>
      <c r="E89" t="str">
        <f>MID('CX2'!$D89, 12, LEN('CX2'!$D89))</f>
        <v>Pumps</v>
      </c>
      <c r="F89" t="str">
        <f>CONCATENATE("10.3.13.71/pe/", 'CX2'!$E89, ".xml")</f>
        <v>10.3.13.71/pe/Pumps.xml</v>
      </c>
      <c r="H89" s="5" t="str">
        <f>_xlfn.IFNA(IF(_xlfn.IFNA(INDEX('CX1'!$H:$H,MATCH('CX2'!$C89,'CX1'!$C:$C,0),1), "") = 0, "",  INDEX('CX1'!$H:$H,MATCH('CX2'!$C89,'CX1'!$C:$C,0),1)), "")</f>
        <v/>
      </c>
      <c r="I89" s="5" t="str">
        <f>_xlfn.IFNA(IF(_xlfn.IFNA(INDEX('CX1'!$I:$I,MATCH('CX2'!$D89,'CX1'!$C:$C,0),1), "") = 0, "",  INDEX('CX1'!$I:$I,MATCH('CX2'!$C89,'CX1'!$C:$C,0),1)), "")</f>
        <v/>
      </c>
      <c r="J89" s="5" t="str">
        <f t="shared" si="1"/>
        <v/>
      </c>
      <c r="K89" s="5" t="str">
        <f>_xlfn.IFNA(IF(_xlfn.IFNA(INDEX('CX1'!$K:$K,MATCH('CX2'!$C89,'CX1'!$C:$C,0),1), "") = 0, "",  INDEX('CX1'!$K:$K,MATCH('CX2'!$C89,'CX1'!$C:$C,0),1)), "")</f>
        <v/>
      </c>
      <c r="L89" s="5" t="s">
        <v>635</v>
      </c>
      <c r="M89" s="5" t="s">
        <v>635</v>
      </c>
      <c r="N89" t="str">
        <f>_xlfn.IFNA(IF(_xlfn.IFNA(INDEX('CX1'!$N:$N,MATCH('CX2'!$C89,'CX1'!$C:$C,0),1), "") = 0, "",  INDEX('CX1'!$N:$N,MATCH('CX2'!$C89,'CX1'!$C:$C,0),1)), "")</f>
        <v/>
      </c>
      <c r="O89" t="s">
        <v>635</v>
      </c>
      <c r="S89" t="s">
        <v>8</v>
      </c>
      <c r="T89" t="b">
        <v>0</v>
      </c>
    </row>
    <row r="90" spans="1:20" x14ac:dyDescent="0.25">
      <c r="A90" s="1">
        <v>88</v>
      </c>
      <c r="B90" t="s">
        <v>108</v>
      </c>
      <c r="C90" t="s">
        <v>109</v>
      </c>
      <c r="D90" t="s">
        <v>95</v>
      </c>
      <c r="E90" t="str">
        <f>MID('CX2'!$D90, 12, LEN('CX2'!$D90))</f>
        <v>Pumps</v>
      </c>
      <c r="F90" t="str">
        <f>CONCATENATE("10.3.13.71/pe/", 'CX2'!$E90, ".xml")</f>
        <v>10.3.13.71/pe/Pumps.xml</v>
      </c>
      <c r="H90" s="5" t="str">
        <f>_xlfn.IFNA(IF(_xlfn.IFNA(INDEX('CX1'!$H:$H,MATCH('CX2'!$C90,'CX1'!$C:$C,0),1), "") = 0, "",  INDEX('CX1'!$H:$H,MATCH('CX2'!$C90,'CX1'!$C:$C,0),1)), "")</f>
        <v/>
      </c>
      <c r="I90" s="5" t="str">
        <f>_xlfn.IFNA(IF(_xlfn.IFNA(INDEX('CX1'!$I:$I,MATCH('CX2'!$D90,'CX1'!$C:$C,0),1), "") = 0, "",  INDEX('CX1'!$I:$I,MATCH('CX2'!$C90,'CX1'!$C:$C,0),1)), "")</f>
        <v/>
      </c>
      <c r="J90" s="5" t="str">
        <f t="shared" si="1"/>
        <v/>
      </c>
      <c r="K90" s="5" t="str">
        <f>_xlfn.IFNA(IF(_xlfn.IFNA(INDEX('CX1'!$K:$K,MATCH('CX2'!$C90,'CX1'!$C:$C,0),1), "") = 0, "",  INDEX('CX1'!$K:$K,MATCH('CX2'!$C90,'CX1'!$C:$C,0),1)), "")</f>
        <v/>
      </c>
      <c r="L90" s="5" t="s">
        <v>635</v>
      </c>
      <c r="M90" s="5" t="s">
        <v>635</v>
      </c>
      <c r="N90" t="str">
        <f>_xlfn.IFNA(IF(_xlfn.IFNA(INDEX('CX1'!$N:$N,MATCH('CX2'!$C90,'CX1'!$C:$C,0),1), "") = 0, "",  INDEX('CX1'!$N:$N,MATCH('CX2'!$C90,'CX1'!$C:$C,0),1)), "")</f>
        <v/>
      </c>
      <c r="O90" t="s">
        <v>635</v>
      </c>
      <c r="S90" t="s">
        <v>8</v>
      </c>
      <c r="T90" t="b">
        <v>0</v>
      </c>
    </row>
    <row r="91" spans="1:20" x14ac:dyDescent="0.25">
      <c r="A91" s="1">
        <v>89</v>
      </c>
      <c r="B91" t="s">
        <v>108</v>
      </c>
      <c r="C91" t="s">
        <v>110</v>
      </c>
      <c r="D91" t="s">
        <v>95</v>
      </c>
      <c r="E91" t="str">
        <f>MID('CX2'!$D91, 12, LEN('CX2'!$D91))</f>
        <v>Pumps</v>
      </c>
      <c r="F91" t="str">
        <f>CONCATENATE("10.3.13.71/pe/", 'CX2'!$E91, ".xml")</f>
        <v>10.3.13.71/pe/Pumps.xml</v>
      </c>
      <c r="H91" s="5" t="str">
        <f>_xlfn.IFNA(IF(_xlfn.IFNA(INDEX('CX1'!$H:$H,MATCH('CX2'!$C91,'CX1'!$C:$C,0),1), "") = 0, "",  INDEX('CX1'!$H:$H,MATCH('CX2'!$C91,'CX1'!$C:$C,0),1)), "")</f>
        <v/>
      </c>
      <c r="I91" s="5" t="str">
        <f>_xlfn.IFNA(IF(_xlfn.IFNA(INDEX('CX1'!$I:$I,MATCH('CX2'!$D91,'CX1'!$C:$C,0),1), "") = 0, "",  INDEX('CX1'!$I:$I,MATCH('CX2'!$C91,'CX1'!$C:$C,0),1)), "")</f>
        <v/>
      </c>
      <c r="J91" s="5" t="str">
        <f t="shared" si="1"/>
        <v/>
      </c>
      <c r="K91" s="5" t="str">
        <f>_xlfn.IFNA(IF(_xlfn.IFNA(INDEX('CX1'!$K:$K,MATCH('CX2'!$C91,'CX1'!$C:$C,0),1), "") = 0, "",  INDEX('CX1'!$K:$K,MATCH('CX2'!$C91,'CX1'!$C:$C,0),1)), "")</f>
        <v/>
      </c>
      <c r="L91" s="5" t="s">
        <v>635</v>
      </c>
      <c r="M91" s="5" t="s">
        <v>635</v>
      </c>
      <c r="N91" t="str">
        <f>_xlfn.IFNA(IF(_xlfn.IFNA(INDEX('CX1'!$N:$N,MATCH('CX2'!$C91,'CX1'!$C:$C,0),1), "") = 0, "",  INDEX('CX1'!$N:$N,MATCH('CX2'!$C91,'CX1'!$C:$C,0),1)), "")</f>
        <v/>
      </c>
      <c r="O91" t="s">
        <v>635</v>
      </c>
      <c r="S91" t="s">
        <v>8</v>
      </c>
      <c r="T91" t="b">
        <v>0</v>
      </c>
    </row>
    <row r="92" spans="1:20" x14ac:dyDescent="0.25">
      <c r="A92" s="1">
        <v>90</v>
      </c>
      <c r="B92" t="s">
        <v>31</v>
      </c>
      <c r="C92" t="s">
        <v>32</v>
      </c>
      <c r="D92" t="s">
        <v>95</v>
      </c>
      <c r="E92" t="str">
        <f>MID('CX2'!$D92, 12, LEN('CX2'!$D92))</f>
        <v>Pumps</v>
      </c>
      <c r="F92" t="str">
        <f>CONCATENATE("10.3.13.71/pe/", 'CX2'!$E92, ".xml")</f>
        <v>10.3.13.71/pe/Pumps.xml</v>
      </c>
      <c r="H92" s="5" t="str">
        <f>_xlfn.IFNA(IF(_xlfn.IFNA(INDEX('CX1'!$H:$H,MATCH('CX2'!$C92,'CX1'!$C:$C,0),1), "") = 0, "",  INDEX('CX1'!$H:$H,MATCH('CX2'!$C92,'CX1'!$C:$C,0),1)), "")</f>
        <v/>
      </c>
      <c r="I92" s="5" t="e">
        <f>_xlfn.IFNA(IF(_xlfn.IFNA(INDEX('CX1'!$I:$I,MATCH('CX2'!$D92,'CX1'!$C:$C,0),1), "") = 0, "",  INDEX('CX1'!$I:$I,MATCH('CX2'!$C92,'CX1'!$C:$C,0),1)), "")</f>
        <v>#VALUE!</v>
      </c>
      <c r="J92" s="5" t="e">
        <f t="shared" si="1"/>
        <v>#VALUE!</v>
      </c>
      <c r="K92" s="5" t="str">
        <f>_xlfn.IFNA(IF(_xlfn.IFNA(INDEX('CX1'!$K:$K,MATCH('CX2'!$C92,'CX1'!$C:$C,0),1), "") = 0, "",  INDEX('CX1'!$K:$K,MATCH('CX2'!$C92,'CX1'!$C:$C,0),1)), "")</f>
        <v/>
      </c>
      <c r="L92" s="5" t="s">
        <v>635</v>
      </c>
      <c r="M92" s="5" t="s">
        <v>635</v>
      </c>
      <c r="N92" t="str">
        <f>_xlfn.IFNA(IF(_xlfn.IFNA(INDEX('CX1'!$N:$N,MATCH('CX2'!$C92,'CX1'!$C:$C,0),1), "") = 0, "",  INDEX('CX1'!$N:$N,MATCH('CX2'!$C92,'CX1'!$C:$C,0),1)), "")</f>
        <v/>
      </c>
      <c r="O92" t="s">
        <v>635</v>
      </c>
      <c r="S92" t="s">
        <v>8</v>
      </c>
      <c r="T92" t="b">
        <v>0</v>
      </c>
    </row>
    <row r="93" spans="1:20" x14ac:dyDescent="0.25">
      <c r="A93" s="1">
        <v>91</v>
      </c>
      <c r="B93" t="s">
        <v>111</v>
      </c>
      <c r="C93" t="s">
        <v>112</v>
      </c>
      <c r="D93" t="s">
        <v>95</v>
      </c>
      <c r="E93" t="str">
        <f>MID('CX2'!$D93, 12, LEN('CX2'!$D93))</f>
        <v>Pumps</v>
      </c>
      <c r="F93" t="str">
        <f>CONCATENATE("10.3.13.71/pe/", 'CX2'!$E93, ".xml")</f>
        <v>10.3.13.71/pe/Pumps.xml</v>
      </c>
      <c r="H93" s="5" t="str">
        <f>_xlfn.IFNA(IF(_xlfn.IFNA(INDEX('CX1'!$H:$H,MATCH('CX2'!$C93,'CX1'!$C:$C,0),1), "") = 0, "",  INDEX('CX1'!$H:$H,MATCH('CX2'!$C93,'CX1'!$C:$C,0),1)), "")</f>
        <v/>
      </c>
      <c r="I93" s="5" t="e">
        <f>_xlfn.IFNA(IF(_xlfn.IFNA(INDEX('CX1'!$I:$I,MATCH('CX2'!$D93,'CX1'!$C:$C,0),1), "") = 0, "",  INDEX('CX1'!$I:$I,MATCH('CX2'!$C93,'CX1'!$C:$C,0),1)), "")</f>
        <v>#VALUE!</v>
      </c>
      <c r="J93" s="5" t="e">
        <f t="shared" si="1"/>
        <v>#VALUE!</v>
      </c>
      <c r="K93" s="5" t="str">
        <f>_xlfn.IFNA(IF(_xlfn.IFNA(INDEX('CX1'!$K:$K,MATCH('CX2'!$C93,'CX1'!$C:$C,0),1), "") = 0, "",  INDEX('CX1'!$K:$K,MATCH('CX2'!$C93,'CX1'!$C:$C,0),1)), "")</f>
        <v/>
      </c>
      <c r="L93" s="5" t="s">
        <v>635</v>
      </c>
      <c r="M93" s="5" t="s">
        <v>635</v>
      </c>
      <c r="N93" t="str">
        <f>_xlfn.IFNA(IF(_xlfn.IFNA(INDEX('CX1'!$N:$N,MATCH('CX2'!$C93,'CX1'!$C:$C,0),1), "") = 0, "",  INDEX('CX1'!$N:$N,MATCH('CX2'!$C93,'CX1'!$C:$C,0),1)), "")</f>
        <v/>
      </c>
      <c r="O93" t="s">
        <v>635</v>
      </c>
      <c r="S93" t="s">
        <v>8</v>
      </c>
      <c r="T93" t="b">
        <v>0</v>
      </c>
    </row>
    <row r="94" spans="1:20" x14ac:dyDescent="0.25">
      <c r="A94" s="1">
        <v>92</v>
      </c>
      <c r="B94" t="s">
        <v>111</v>
      </c>
      <c r="C94" t="s">
        <v>113</v>
      </c>
      <c r="D94" t="s">
        <v>95</v>
      </c>
      <c r="E94" t="str">
        <f>MID('CX2'!$D94, 12, LEN('CX2'!$D94))</f>
        <v>Pumps</v>
      </c>
      <c r="F94" t="str">
        <f>CONCATENATE("10.3.13.71/pe/", 'CX2'!$E94, ".xml")</f>
        <v>10.3.13.71/pe/Pumps.xml</v>
      </c>
      <c r="H94" s="5" t="str">
        <f>_xlfn.IFNA(IF(_xlfn.IFNA(INDEX('CX1'!$H:$H,MATCH('CX2'!$C94,'CX1'!$C:$C,0),1), "") = 0, "",  INDEX('CX1'!$H:$H,MATCH('CX2'!$C94,'CX1'!$C:$C,0),1)), "")</f>
        <v/>
      </c>
      <c r="I94" s="5" t="e">
        <f>_xlfn.IFNA(IF(_xlfn.IFNA(INDEX('CX1'!$I:$I,MATCH('CX2'!$D94,'CX1'!$C:$C,0),1), "") = 0, "",  INDEX('CX1'!$I:$I,MATCH('CX2'!$C94,'CX1'!$C:$C,0),1)), "")</f>
        <v>#VALUE!</v>
      </c>
      <c r="J94" s="5" t="e">
        <f t="shared" si="1"/>
        <v>#VALUE!</v>
      </c>
      <c r="K94" s="5" t="str">
        <f>_xlfn.IFNA(IF(_xlfn.IFNA(INDEX('CX1'!$K:$K,MATCH('CX2'!$C94,'CX1'!$C:$C,0),1), "") = 0, "",  INDEX('CX1'!$K:$K,MATCH('CX2'!$C94,'CX1'!$C:$C,0),1)), "")</f>
        <v/>
      </c>
      <c r="L94" s="5" t="s">
        <v>635</v>
      </c>
      <c r="M94" s="5" t="s">
        <v>635</v>
      </c>
      <c r="N94" t="str">
        <f>_xlfn.IFNA(IF(_xlfn.IFNA(INDEX('CX1'!$N:$N,MATCH('CX2'!$C94,'CX1'!$C:$C,0),1), "") = 0, "",  INDEX('CX1'!$N:$N,MATCH('CX2'!$C94,'CX1'!$C:$C,0),1)), "")</f>
        <v/>
      </c>
      <c r="O94" t="s">
        <v>635</v>
      </c>
      <c r="S94" t="s">
        <v>8</v>
      </c>
      <c r="T94" t="b">
        <v>0</v>
      </c>
    </row>
    <row r="95" spans="1:20" x14ac:dyDescent="0.25">
      <c r="A95" s="1">
        <v>93</v>
      </c>
      <c r="B95" t="s">
        <v>33</v>
      </c>
      <c r="C95" t="s">
        <v>114</v>
      </c>
      <c r="D95" t="s">
        <v>95</v>
      </c>
      <c r="E95" t="str">
        <f>MID('CX2'!$D95, 12, LEN('CX2'!$D95))</f>
        <v>Pumps</v>
      </c>
      <c r="F95" t="str">
        <f>CONCATENATE("10.3.13.71/pe/", 'CX2'!$E95, ".xml")</f>
        <v>10.3.13.71/pe/Pumps.xml</v>
      </c>
      <c r="H95" s="5" t="str">
        <f>_xlfn.IFNA(IF(_xlfn.IFNA(INDEX('CX1'!$H:$H,MATCH('CX2'!$C95,'CX1'!$C:$C,0),1), "") = 0, "",  INDEX('CX1'!$H:$H,MATCH('CX2'!$C95,'CX1'!$C:$C,0),1)), "")</f>
        <v/>
      </c>
      <c r="I95" s="5" t="str">
        <f>_xlfn.IFNA(IF(_xlfn.IFNA(INDEX('CX1'!$I:$I,MATCH('CX2'!$D95,'CX1'!$C:$C,0),1), "") = 0, "",  INDEX('CX1'!$I:$I,MATCH('CX2'!$C95,'CX1'!$C:$C,0),1)), "")</f>
        <v/>
      </c>
      <c r="J95" s="5" t="str">
        <f t="shared" si="1"/>
        <v/>
      </c>
      <c r="K95" s="5" t="str">
        <f>_xlfn.IFNA(IF(_xlfn.IFNA(INDEX('CX1'!$K:$K,MATCH('CX2'!$C95,'CX1'!$C:$C,0),1), "") = 0, "",  INDEX('CX1'!$K:$K,MATCH('CX2'!$C95,'CX1'!$C:$C,0),1)), "")</f>
        <v/>
      </c>
      <c r="L95" s="5" t="s">
        <v>635</v>
      </c>
      <c r="M95" s="5" t="s">
        <v>635</v>
      </c>
      <c r="N95" t="str">
        <f>_xlfn.IFNA(IF(_xlfn.IFNA(INDEX('CX1'!$N:$N,MATCH('CX2'!$C95,'CX1'!$C:$C,0),1), "") = 0, "",  INDEX('CX1'!$N:$N,MATCH('CX2'!$C95,'CX1'!$C:$C,0),1)), "")</f>
        <v/>
      </c>
      <c r="O95" t="s">
        <v>635</v>
      </c>
      <c r="S95" t="s">
        <v>8</v>
      </c>
      <c r="T95" t="b">
        <v>0</v>
      </c>
    </row>
    <row r="96" spans="1:20" x14ac:dyDescent="0.25">
      <c r="A96" s="1">
        <v>94</v>
      </c>
      <c r="B96" t="s">
        <v>33</v>
      </c>
      <c r="C96" t="s">
        <v>115</v>
      </c>
      <c r="D96" t="s">
        <v>95</v>
      </c>
      <c r="E96" t="str">
        <f>MID('CX2'!$D96, 12, LEN('CX2'!$D96))</f>
        <v>Pumps</v>
      </c>
      <c r="F96" t="str">
        <f>CONCATENATE("10.3.13.71/pe/", 'CX2'!$E96, ".xml")</f>
        <v>10.3.13.71/pe/Pumps.xml</v>
      </c>
      <c r="H96" s="5" t="str">
        <f>_xlfn.IFNA(IF(_xlfn.IFNA(INDEX('CX1'!$H:$H,MATCH('CX2'!$C96,'CX1'!$C:$C,0),1), "") = 0, "",  INDEX('CX1'!$H:$H,MATCH('CX2'!$C96,'CX1'!$C:$C,0),1)), "")</f>
        <v/>
      </c>
      <c r="I96" s="5" t="str">
        <f>_xlfn.IFNA(IF(_xlfn.IFNA(INDEX('CX1'!$I:$I,MATCH('CX2'!$D96,'CX1'!$C:$C,0),1), "") = 0, "",  INDEX('CX1'!$I:$I,MATCH('CX2'!$C96,'CX1'!$C:$C,0),1)), "")</f>
        <v/>
      </c>
      <c r="J96" s="5" t="str">
        <f t="shared" si="1"/>
        <v/>
      </c>
      <c r="K96" s="5" t="str">
        <f>_xlfn.IFNA(IF(_xlfn.IFNA(INDEX('CX1'!$K:$K,MATCH('CX2'!$C96,'CX1'!$C:$C,0),1), "") = 0, "",  INDEX('CX1'!$K:$K,MATCH('CX2'!$C96,'CX1'!$C:$C,0),1)), "")</f>
        <v/>
      </c>
      <c r="L96" s="5" t="s">
        <v>635</v>
      </c>
      <c r="M96" s="5" t="s">
        <v>635</v>
      </c>
      <c r="N96" t="str">
        <f>_xlfn.IFNA(IF(_xlfn.IFNA(INDEX('CX1'!$N:$N,MATCH('CX2'!$C96,'CX1'!$C:$C,0),1), "") = 0, "",  INDEX('CX1'!$N:$N,MATCH('CX2'!$C96,'CX1'!$C:$C,0),1)), "")</f>
        <v/>
      </c>
      <c r="O96" t="s">
        <v>635</v>
      </c>
      <c r="S96" t="s">
        <v>8</v>
      </c>
      <c r="T96" t="b">
        <v>0</v>
      </c>
    </row>
    <row r="97" spans="1:20" x14ac:dyDescent="0.25">
      <c r="A97" s="1">
        <v>95</v>
      </c>
      <c r="B97" t="s">
        <v>33</v>
      </c>
      <c r="C97" t="s">
        <v>34</v>
      </c>
      <c r="D97" t="s">
        <v>95</v>
      </c>
      <c r="E97" t="str">
        <f>MID('CX2'!$D97, 12, LEN('CX2'!$D97))</f>
        <v>Pumps</v>
      </c>
      <c r="F97" t="str">
        <f>CONCATENATE("10.3.13.71/pe/", 'CX2'!$E97, ".xml")</f>
        <v>10.3.13.71/pe/Pumps.xml</v>
      </c>
      <c r="H97" s="5" t="str">
        <f>_xlfn.IFNA(IF(_xlfn.IFNA(INDEX('CX1'!$H:$H,MATCH('CX2'!$C97,'CX1'!$C:$C,0),1), "") = 0, "",  INDEX('CX1'!$H:$H,MATCH('CX2'!$C97,'CX1'!$C:$C,0),1)), "")</f>
        <v/>
      </c>
      <c r="I97" s="5" t="e">
        <f>_xlfn.IFNA(IF(_xlfn.IFNA(INDEX('CX1'!$I:$I,MATCH('CX2'!$D97,'CX1'!$C:$C,0),1), "") = 0, "",  INDEX('CX1'!$I:$I,MATCH('CX2'!$C97,'CX1'!$C:$C,0),1)), "")</f>
        <v>#VALUE!</v>
      </c>
      <c r="J97" s="5" t="e">
        <f t="shared" si="1"/>
        <v>#VALUE!</v>
      </c>
      <c r="K97" s="5" t="str">
        <f>_xlfn.IFNA(IF(_xlfn.IFNA(INDEX('CX1'!$K:$K,MATCH('CX2'!$C97,'CX1'!$C:$C,0),1), "") = 0, "",  INDEX('CX1'!$K:$K,MATCH('CX2'!$C97,'CX1'!$C:$C,0),1)), "")</f>
        <v/>
      </c>
      <c r="L97" s="5" t="s">
        <v>635</v>
      </c>
      <c r="M97" s="5" t="s">
        <v>635</v>
      </c>
      <c r="N97" t="str">
        <f>_xlfn.IFNA(IF(_xlfn.IFNA(INDEX('CX1'!$N:$N,MATCH('CX2'!$C97,'CX1'!$C:$C,0),1), "") = 0, "",  INDEX('CX1'!$N:$N,MATCH('CX2'!$C97,'CX1'!$C:$C,0),1)), "")</f>
        <v/>
      </c>
      <c r="O97" t="s">
        <v>635</v>
      </c>
      <c r="S97" t="s">
        <v>8</v>
      </c>
      <c r="T97" t="b">
        <v>0</v>
      </c>
    </row>
    <row r="98" spans="1:20" x14ac:dyDescent="0.25">
      <c r="A98" s="1">
        <v>96</v>
      </c>
      <c r="B98" t="s">
        <v>33</v>
      </c>
      <c r="C98" t="s">
        <v>116</v>
      </c>
      <c r="D98" t="s">
        <v>95</v>
      </c>
      <c r="E98" t="str">
        <f>MID('CX2'!$D98, 12, LEN('CX2'!$D98))</f>
        <v>Pumps</v>
      </c>
      <c r="F98" t="str">
        <f>CONCATENATE("10.3.13.71/pe/", 'CX2'!$E98, ".xml")</f>
        <v>10.3.13.71/pe/Pumps.xml</v>
      </c>
      <c r="H98" s="5" t="str">
        <f>_xlfn.IFNA(IF(_xlfn.IFNA(INDEX('CX1'!$H:$H,MATCH('CX2'!$C98,'CX1'!$C:$C,0),1), "") = 0, "",  INDEX('CX1'!$H:$H,MATCH('CX2'!$C98,'CX1'!$C:$C,0),1)), "")</f>
        <v/>
      </c>
      <c r="I98" s="5" t="str">
        <f>_xlfn.IFNA(IF(_xlfn.IFNA(INDEX('CX1'!$I:$I,MATCH('CX2'!$D98,'CX1'!$C:$C,0),1), "") = 0, "",  INDEX('CX1'!$I:$I,MATCH('CX2'!$C98,'CX1'!$C:$C,0),1)), "")</f>
        <v/>
      </c>
      <c r="J98" s="5" t="str">
        <f t="shared" si="1"/>
        <v/>
      </c>
      <c r="K98" s="5" t="str">
        <f>_xlfn.IFNA(IF(_xlfn.IFNA(INDEX('CX1'!$K:$K,MATCH('CX2'!$C98,'CX1'!$C:$C,0),1), "") = 0, "",  INDEX('CX1'!$K:$K,MATCH('CX2'!$C98,'CX1'!$C:$C,0),1)), "")</f>
        <v/>
      </c>
      <c r="L98" s="5" t="s">
        <v>635</v>
      </c>
      <c r="M98" s="5" t="s">
        <v>635</v>
      </c>
      <c r="N98" t="str">
        <f>_xlfn.IFNA(IF(_xlfn.IFNA(INDEX('CX1'!$N:$N,MATCH('CX2'!$C98,'CX1'!$C:$C,0),1), "") = 0, "",  INDEX('CX1'!$N:$N,MATCH('CX2'!$C98,'CX1'!$C:$C,0),1)), "")</f>
        <v/>
      </c>
      <c r="O98" t="s">
        <v>635</v>
      </c>
      <c r="S98" t="s">
        <v>8</v>
      </c>
      <c r="T98" t="b">
        <v>0</v>
      </c>
    </row>
    <row r="99" spans="1:20" x14ac:dyDescent="0.25">
      <c r="A99" s="1">
        <v>97</v>
      </c>
      <c r="B99" t="s">
        <v>33</v>
      </c>
      <c r="C99" t="s">
        <v>117</v>
      </c>
      <c r="D99" t="s">
        <v>95</v>
      </c>
      <c r="E99" t="str">
        <f>MID('CX2'!$D99, 12, LEN('CX2'!$D99))</f>
        <v>Pumps</v>
      </c>
      <c r="F99" t="str">
        <f>CONCATENATE("10.3.13.71/pe/", 'CX2'!$E99, ".xml")</f>
        <v>10.3.13.71/pe/Pumps.xml</v>
      </c>
      <c r="H99" s="5" t="str">
        <f>_xlfn.IFNA(IF(_xlfn.IFNA(INDEX('CX1'!$H:$H,MATCH('CX2'!$C99,'CX1'!$C:$C,0),1), "") = 0, "",  INDEX('CX1'!$H:$H,MATCH('CX2'!$C99,'CX1'!$C:$C,0),1)), "")</f>
        <v/>
      </c>
      <c r="I99" s="5" t="str">
        <f>_xlfn.IFNA(IF(_xlfn.IFNA(INDEX('CX1'!$I:$I,MATCH('CX2'!$D99,'CX1'!$C:$C,0),1), "") = 0, "",  INDEX('CX1'!$I:$I,MATCH('CX2'!$C99,'CX1'!$C:$C,0),1)), "")</f>
        <v/>
      </c>
      <c r="J99" s="5" t="str">
        <f t="shared" si="1"/>
        <v/>
      </c>
      <c r="K99" s="5" t="str">
        <f>_xlfn.IFNA(IF(_xlfn.IFNA(INDEX('CX1'!$K:$K,MATCH('CX2'!$C99,'CX1'!$C:$C,0),1), "") = 0, "",  INDEX('CX1'!$K:$K,MATCH('CX2'!$C99,'CX1'!$C:$C,0),1)), "")</f>
        <v/>
      </c>
      <c r="L99" s="5" t="s">
        <v>635</v>
      </c>
      <c r="M99" s="5" t="s">
        <v>635</v>
      </c>
      <c r="N99" t="str">
        <f>_xlfn.IFNA(IF(_xlfn.IFNA(INDEX('CX1'!$N:$N,MATCH('CX2'!$C99,'CX1'!$C:$C,0),1), "") = 0, "",  INDEX('CX1'!$N:$N,MATCH('CX2'!$C99,'CX1'!$C:$C,0),1)), "")</f>
        <v/>
      </c>
      <c r="O99" t="s">
        <v>635</v>
      </c>
      <c r="S99" t="s">
        <v>8</v>
      </c>
      <c r="T99" t="b">
        <v>0</v>
      </c>
    </row>
    <row r="100" spans="1:20" x14ac:dyDescent="0.25">
      <c r="A100" s="1">
        <v>98</v>
      </c>
      <c r="B100" t="s">
        <v>33</v>
      </c>
      <c r="C100" t="s">
        <v>118</v>
      </c>
      <c r="D100" t="s">
        <v>95</v>
      </c>
      <c r="E100" t="str">
        <f>MID('CX2'!$D100, 12, LEN('CX2'!$D100))</f>
        <v>Pumps</v>
      </c>
      <c r="F100" t="str">
        <f>CONCATENATE("10.3.13.71/pe/", 'CX2'!$E100, ".xml")</f>
        <v>10.3.13.71/pe/Pumps.xml</v>
      </c>
      <c r="H100" s="5" t="str">
        <f>_xlfn.IFNA(IF(_xlfn.IFNA(INDEX('CX1'!$H:$H,MATCH('CX2'!$C100,'CX1'!$C:$C,0),1), "") = 0, "",  INDEX('CX1'!$H:$H,MATCH('CX2'!$C100,'CX1'!$C:$C,0),1)), "")</f>
        <v/>
      </c>
      <c r="I100" s="5">
        <f>_xlfn.IFNA(IF(_xlfn.IFNA(INDEX('CX1'!$I:$I,MATCH('CX2'!$D100,'CX1'!$C:$C,0),1), "") = 0, "",  INDEX('CX1'!$I:$I,MATCH('CX2'!$C100,'CX1'!$C:$C,0),1)), "")</f>
        <v>1</v>
      </c>
      <c r="J100" s="5">
        <f t="shared" si="1"/>
        <v>1</v>
      </c>
      <c r="K100" s="5" t="str">
        <f>_xlfn.IFNA(IF(_xlfn.IFNA(INDEX('CX1'!$K:$K,MATCH('CX2'!$C100,'CX1'!$C:$C,0),1), "") = 0, "",  INDEX('CX1'!$K:$K,MATCH('CX2'!$C100,'CX1'!$C:$C,0),1)), "")</f>
        <v/>
      </c>
      <c r="L100" s="5" t="s">
        <v>635</v>
      </c>
      <c r="M100" s="5" t="s">
        <v>635</v>
      </c>
      <c r="O100" t="s">
        <v>635</v>
      </c>
      <c r="S100" t="s">
        <v>8</v>
      </c>
      <c r="T100" t="b">
        <v>0</v>
      </c>
    </row>
    <row r="101" spans="1:20" x14ac:dyDescent="0.25">
      <c r="A101" s="1">
        <v>99</v>
      </c>
      <c r="B101" t="s">
        <v>33</v>
      </c>
      <c r="C101" t="s">
        <v>35</v>
      </c>
      <c r="D101" t="s">
        <v>95</v>
      </c>
      <c r="E101" t="str">
        <f>MID('CX2'!$D101, 12, LEN('CX2'!$D101))</f>
        <v>Pumps</v>
      </c>
      <c r="F101" t="str">
        <f>CONCATENATE("10.3.13.71/pe/", 'CX2'!$E101, ".xml")</f>
        <v>10.3.13.71/pe/Pumps.xml</v>
      </c>
      <c r="H101" s="5" t="str">
        <f>_xlfn.IFNA(IF(_xlfn.IFNA(INDEX('CX1'!$H:$H,MATCH('CX2'!$C101,'CX1'!$C:$C,0),1), "") = 0, "",  INDEX('CX1'!$H:$H,MATCH('CX2'!$C101,'CX1'!$C:$C,0),1)), "")</f>
        <v/>
      </c>
      <c r="I101" s="5" t="e">
        <f>_xlfn.IFNA(IF(_xlfn.IFNA(INDEX('CX1'!$I:$I,MATCH('CX2'!$D101,'CX1'!$C:$C,0),1), "") = 0, "",  INDEX('CX1'!$I:$I,MATCH('CX2'!$C101,'CX1'!$C:$C,0),1)), "")</f>
        <v>#VALUE!</v>
      </c>
      <c r="J101" s="5" t="e">
        <f t="shared" si="1"/>
        <v>#VALUE!</v>
      </c>
      <c r="K101" s="5" t="str">
        <f>_xlfn.IFNA(IF(_xlfn.IFNA(INDEX('CX1'!$K:$K,MATCH('CX2'!$C101,'CX1'!$C:$C,0),1), "") = 0, "",  INDEX('CX1'!$K:$K,MATCH('CX2'!$C101,'CX1'!$C:$C,0),1)), "")</f>
        <v/>
      </c>
      <c r="L101" s="5" t="s">
        <v>635</v>
      </c>
      <c r="M101" s="5" t="s">
        <v>635</v>
      </c>
      <c r="N101" t="str">
        <f>_xlfn.IFNA(IF(_xlfn.IFNA(INDEX('CX1'!$N:$N,MATCH('CX2'!$C101,'CX1'!$C:$C,0),1), "") = 0, "",  INDEX('CX1'!$N:$N,MATCH('CX2'!$C101,'CX1'!$C:$C,0),1)), "")</f>
        <v/>
      </c>
      <c r="O101" t="s">
        <v>635</v>
      </c>
      <c r="S101" t="s">
        <v>8</v>
      </c>
      <c r="T101" t="b">
        <v>0</v>
      </c>
    </row>
    <row r="102" spans="1:20" x14ac:dyDescent="0.25">
      <c r="A102" s="1">
        <v>100</v>
      </c>
      <c r="B102" t="s">
        <v>33</v>
      </c>
      <c r="C102" t="s">
        <v>38</v>
      </c>
      <c r="D102" t="s">
        <v>95</v>
      </c>
      <c r="E102" t="str">
        <f>MID('CX2'!$D102, 12, LEN('CX2'!$D102))</f>
        <v>Pumps</v>
      </c>
      <c r="F102" t="str">
        <f>CONCATENATE("10.3.13.71/pe/", 'CX2'!$E102, ".xml")</f>
        <v>10.3.13.71/pe/Pumps.xml</v>
      </c>
      <c r="H102" s="5" t="str">
        <f>_xlfn.IFNA(IF(_xlfn.IFNA(INDEX('CX1'!$H:$H,MATCH('CX2'!$C102,'CX1'!$C:$C,0),1), "") = 0, "",  INDEX('CX1'!$H:$H,MATCH('CX2'!$C102,'CX1'!$C:$C,0),1)), "")</f>
        <v/>
      </c>
      <c r="I102" s="5" t="e">
        <f>_xlfn.IFNA(IF(_xlfn.IFNA(INDEX('CX1'!$I:$I,MATCH('CX2'!$D102,'CX1'!$C:$C,0),1), "") = 0, "",  INDEX('CX1'!$I:$I,MATCH('CX2'!$C102,'CX1'!$C:$C,0),1)), "")</f>
        <v>#VALUE!</v>
      </c>
      <c r="J102" s="5" t="e">
        <f t="shared" si="1"/>
        <v>#VALUE!</v>
      </c>
      <c r="K102" s="5" t="str">
        <f>_xlfn.IFNA(IF(_xlfn.IFNA(INDEX('CX1'!$K:$K,MATCH('CX2'!$C102,'CX1'!$C:$C,0),1), "") = 0, "",  INDEX('CX1'!$K:$K,MATCH('CX2'!$C102,'CX1'!$C:$C,0),1)), "")</f>
        <v/>
      </c>
      <c r="L102" s="5" t="s">
        <v>635</v>
      </c>
      <c r="M102" s="5" t="s">
        <v>635</v>
      </c>
      <c r="N102" t="str">
        <f>_xlfn.IFNA(IF(_xlfn.IFNA(INDEX('CX1'!$N:$N,MATCH('CX2'!$C102,'CX1'!$C:$C,0),1), "") = 0, "",  INDEX('CX1'!$N:$N,MATCH('CX2'!$C102,'CX1'!$C:$C,0),1)), "")</f>
        <v/>
      </c>
      <c r="O102" t="s">
        <v>635</v>
      </c>
      <c r="S102" t="s">
        <v>8</v>
      </c>
      <c r="T102" t="b">
        <v>0</v>
      </c>
    </row>
    <row r="103" spans="1:20" x14ac:dyDescent="0.25">
      <c r="A103" s="1">
        <v>101</v>
      </c>
      <c r="B103" t="s">
        <v>33</v>
      </c>
      <c r="C103" t="s">
        <v>119</v>
      </c>
      <c r="D103" t="s">
        <v>95</v>
      </c>
      <c r="E103" t="str">
        <f>MID('CX2'!$D103, 12, LEN('CX2'!$D103))</f>
        <v>Pumps</v>
      </c>
      <c r="F103" t="str">
        <f>CONCATENATE("10.3.13.71/pe/", 'CX2'!$E103, ".xml")</f>
        <v>10.3.13.71/pe/Pumps.xml</v>
      </c>
      <c r="H103" s="5" t="str">
        <f>_xlfn.IFNA(IF(_xlfn.IFNA(INDEX('CX1'!$H:$H,MATCH('CX2'!$C103,'CX1'!$C:$C,0),1), "") = 0, "",  INDEX('CX1'!$H:$H,MATCH('CX2'!$C103,'CX1'!$C:$C,0),1)), "")</f>
        <v/>
      </c>
      <c r="I103" s="5">
        <f>_xlfn.IFNA(IF(_xlfn.IFNA(INDEX('CX1'!$I:$I,MATCH('CX2'!$D103,'CX1'!$C:$C,0),1), "") = 0, "",  INDEX('CX1'!$I:$I,MATCH('CX2'!$C103,'CX1'!$C:$C,0),1)), "")</f>
        <v>1</v>
      </c>
      <c r="J103" s="5">
        <f t="shared" si="1"/>
        <v>1</v>
      </c>
      <c r="K103" s="5" t="str">
        <f>_xlfn.IFNA(IF(_xlfn.IFNA(INDEX('CX1'!$K:$K,MATCH('CX2'!$C103,'CX1'!$C:$C,0),1), "") = 0, "",  INDEX('CX1'!$K:$K,MATCH('CX2'!$C103,'CX1'!$C:$C,0),1)), "")</f>
        <v/>
      </c>
      <c r="L103" s="5" t="s">
        <v>635</v>
      </c>
      <c r="M103" s="5" t="s">
        <v>635</v>
      </c>
      <c r="O103" t="s">
        <v>635</v>
      </c>
      <c r="S103" t="s">
        <v>8</v>
      </c>
      <c r="T103" t="b">
        <v>0</v>
      </c>
    </row>
    <row r="104" spans="1:20" x14ac:dyDescent="0.25">
      <c r="A104" s="1">
        <v>102</v>
      </c>
      <c r="B104" t="s">
        <v>45</v>
      </c>
      <c r="C104" t="s">
        <v>47</v>
      </c>
      <c r="D104" t="s">
        <v>95</v>
      </c>
      <c r="E104" t="str">
        <f>MID('CX2'!$D104, 12, LEN('CX2'!$D104))</f>
        <v>Pumps</v>
      </c>
      <c r="F104" t="str">
        <f>CONCATENATE("10.3.13.71/pe/", 'CX2'!$E104, ".xml")</f>
        <v>10.3.13.71/pe/Pumps.xml</v>
      </c>
      <c r="H104" s="5" t="str">
        <f>_xlfn.IFNA(IF(_xlfn.IFNA(INDEX('CX1'!$H:$H,MATCH('CX2'!$C104,'CX1'!$C:$C,0),1), "") = 0, "",  INDEX('CX1'!$H:$H,MATCH('CX2'!$C104,'CX1'!$C:$C,0),1)), "")</f>
        <v/>
      </c>
      <c r="I104" s="5" t="e">
        <f>_xlfn.IFNA(IF(_xlfn.IFNA(INDEX('CX1'!$I:$I,MATCH('CX2'!$D104,'CX1'!$C:$C,0),1), "") = 0, "",  INDEX('CX1'!$I:$I,MATCH('CX2'!$C104,'CX1'!$C:$C,0),1)), "")</f>
        <v>#VALUE!</v>
      </c>
      <c r="J104" s="5" t="e">
        <f t="shared" si="1"/>
        <v>#VALUE!</v>
      </c>
      <c r="K104" s="5" t="str">
        <f>_xlfn.IFNA(IF(_xlfn.IFNA(INDEX('CX1'!$K:$K,MATCH('CX2'!$C104,'CX1'!$C:$C,0),1), "") = 0, "",  INDEX('CX1'!$K:$K,MATCH('CX2'!$C104,'CX1'!$C:$C,0),1)), "")</f>
        <v/>
      </c>
      <c r="L104" s="5" t="s">
        <v>635</v>
      </c>
      <c r="M104" s="5" t="s">
        <v>635</v>
      </c>
      <c r="N104" t="str">
        <f>_xlfn.IFNA(IF(_xlfn.IFNA(INDEX('CX1'!$N:$N,MATCH('CX2'!$C104,'CX1'!$C:$C,0),1), "") = 0, "",  INDEX('CX1'!$N:$N,MATCH('CX2'!$C104,'CX1'!$C:$C,0),1)), "")</f>
        <v/>
      </c>
      <c r="O104" t="s">
        <v>635</v>
      </c>
      <c r="S104" t="s">
        <v>8</v>
      </c>
      <c r="T104" t="b">
        <v>0</v>
      </c>
    </row>
    <row r="105" spans="1:20" x14ac:dyDescent="0.25">
      <c r="A105" s="1">
        <v>103</v>
      </c>
      <c r="B105" t="s">
        <v>45</v>
      </c>
      <c r="C105" t="s">
        <v>48</v>
      </c>
      <c r="D105" t="s">
        <v>95</v>
      </c>
      <c r="E105" t="str">
        <f>MID('CX2'!$D105, 12, LEN('CX2'!$D105))</f>
        <v>Pumps</v>
      </c>
      <c r="F105" t="str">
        <f>CONCATENATE("10.3.13.71/pe/", 'CX2'!$E105, ".xml")</f>
        <v>10.3.13.71/pe/Pumps.xml</v>
      </c>
      <c r="H105" s="5" t="str">
        <f>_xlfn.IFNA(IF(_xlfn.IFNA(INDEX('CX1'!$H:$H,MATCH('CX2'!$C105,'CX1'!$C:$C,0),1), "") = 0, "",  INDEX('CX1'!$H:$H,MATCH('CX2'!$C105,'CX1'!$C:$C,0),1)), "")</f>
        <v/>
      </c>
      <c r="I105" s="5" t="e">
        <f>_xlfn.IFNA(IF(_xlfn.IFNA(INDEX('CX1'!$I:$I,MATCH('CX2'!$D105,'CX1'!$C:$C,0),1), "") = 0, "",  INDEX('CX1'!$I:$I,MATCH('CX2'!$C105,'CX1'!$C:$C,0),1)), "")</f>
        <v>#VALUE!</v>
      </c>
      <c r="J105" s="5" t="e">
        <f t="shared" si="1"/>
        <v>#VALUE!</v>
      </c>
      <c r="K105" s="5" t="str">
        <f>_xlfn.IFNA(IF(_xlfn.IFNA(INDEX('CX1'!$K:$K,MATCH('CX2'!$C105,'CX1'!$C:$C,0),1), "") = 0, "",  INDEX('CX1'!$K:$K,MATCH('CX2'!$C105,'CX1'!$C:$C,0),1)), "")</f>
        <v/>
      </c>
      <c r="L105" s="5" t="s">
        <v>635</v>
      </c>
      <c r="M105" s="5" t="s">
        <v>635</v>
      </c>
      <c r="N105" t="str">
        <f>_xlfn.IFNA(IF(_xlfn.IFNA(INDEX('CX1'!$N:$N,MATCH('CX2'!$C105,'CX1'!$C:$C,0),1), "") = 0, "",  INDEX('CX1'!$N:$N,MATCH('CX2'!$C105,'CX1'!$C:$C,0),1)), "")</f>
        <v/>
      </c>
      <c r="O105" t="s">
        <v>635</v>
      </c>
      <c r="S105" t="s">
        <v>8</v>
      </c>
      <c r="T105" t="b">
        <v>0</v>
      </c>
    </row>
    <row r="106" spans="1:20" x14ac:dyDescent="0.25">
      <c r="A106" s="1">
        <v>104</v>
      </c>
      <c r="B106" t="s">
        <v>45</v>
      </c>
      <c r="C106" t="s">
        <v>49</v>
      </c>
      <c r="D106" t="s">
        <v>95</v>
      </c>
      <c r="E106" t="str">
        <f>MID('CX2'!$D106, 12, LEN('CX2'!$D106))</f>
        <v>Pumps</v>
      </c>
      <c r="F106" t="str">
        <f>CONCATENATE("10.3.13.71/pe/", 'CX2'!$E106, ".xml")</f>
        <v>10.3.13.71/pe/Pumps.xml</v>
      </c>
      <c r="H106" s="5" t="str">
        <f>_xlfn.IFNA(IF(_xlfn.IFNA(INDEX('CX1'!$H:$H,MATCH('CX2'!$C106,'CX1'!$C:$C,0),1), "") = 0, "",  INDEX('CX1'!$H:$H,MATCH('CX2'!$C106,'CX1'!$C:$C,0),1)), "")</f>
        <v/>
      </c>
      <c r="I106" s="5" t="e">
        <f>_xlfn.IFNA(IF(_xlfn.IFNA(INDEX('CX1'!$I:$I,MATCH('CX2'!$D106,'CX1'!$C:$C,0),1), "") = 0, "",  INDEX('CX1'!$I:$I,MATCH('CX2'!$C106,'CX1'!$C:$C,0),1)), "")</f>
        <v>#VALUE!</v>
      </c>
      <c r="J106" s="5" t="e">
        <f t="shared" si="1"/>
        <v>#VALUE!</v>
      </c>
      <c r="K106" s="5" t="str">
        <f>_xlfn.IFNA(IF(_xlfn.IFNA(INDEX('CX1'!$K:$K,MATCH('CX2'!$C106,'CX1'!$C:$C,0),1), "") = 0, "",  INDEX('CX1'!$K:$K,MATCH('CX2'!$C106,'CX1'!$C:$C,0),1)), "")</f>
        <v/>
      </c>
      <c r="L106" s="5" t="s">
        <v>635</v>
      </c>
      <c r="M106" s="5" t="s">
        <v>635</v>
      </c>
      <c r="N106" t="str">
        <f>_xlfn.IFNA(IF(_xlfn.IFNA(INDEX('CX1'!$N:$N,MATCH('CX2'!$C106,'CX1'!$C:$C,0),1), "") = 0, "",  INDEX('CX1'!$N:$N,MATCH('CX2'!$C106,'CX1'!$C:$C,0),1)), "")</f>
        <v/>
      </c>
      <c r="O106" t="s">
        <v>635</v>
      </c>
      <c r="S106" t="s">
        <v>8</v>
      </c>
      <c r="T106" t="b">
        <v>0</v>
      </c>
    </row>
    <row r="107" spans="1:20" x14ac:dyDescent="0.25">
      <c r="A107" s="1">
        <v>105</v>
      </c>
      <c r="B107" t="s">
        <v>45</v>
      </c>
      <c r="C107" t="s">
        <v>50</v>
      </c>
      <c r="D107" t="s">
        <v>95</v>
      </c>
      <c r="E107" t="str">
        <f>MID('CX2'!$D107, 12, LEN('CX2'!$D107))</f>
        <v>Pumps</v>
      </c>
      <c r="F107" t="str">
        <f>CONCATENATE("10.3.13.71/pe/", 'CX2'!$E107, ".xml")</f>
        <v>10.3.13.71/pe/Pumps.xml</v>
      </c>
      <c r="H107" s="5" t="str">
        <f>_xlfn.IFNA(IF(_xlfn.IFNA(INDEX('CX1'!$H:$H,MATCH('CX2'!$C107,'CX1'!$C:$C,0),1), "") = 0, "",  INDEX('CX1'!$H:$H,MATCH('CX2'!$C107,'CX1'!$C:$C,0),1)), "")</f>
        <v/>
      </c>
      <c r="I107" s="5" t="e">
        <f>_xlfn.IFNA(IF(_xlfn.IFNA(INDEX('CX1'!$I:$I,MATCH('CX2'!$D107,'CX1'!$C:$C,0),1), "") = 0, "",  INDEX('CX1'!$I:$I,MATCH('CX2'!$C107,'CX1'!$C:$C,0),1)), "")</f>
        <v>#VALUE!</v>
      </c>
      <c r="J107" s="5" t="e">
        <f t="shared" si="1"/>
        <v>#VALUE!</v>
      </c>
      <c r="K107" s="5" t="str">
        <f>_xlfn.IFNA(IF(_xlfn.IFNA(INDEX('CX1'!$K:$K,MATCH('CX2'!$C107,'CX1'!$C:$C,0),1), "") = 0, "",  INDEX('CX1'!$K:$K,MATCH('CX2'!$C107,'CX1'!$C:$C,0),1)), "")</f>
        <v/>
      </c>
      <c r="L107" s="5" t="s">
        <v>635</v>
      </c>
      <c r="M107" s="5" t="s">
        <v>635</v>
      </c>
      <c r="N107" t="str">
        <f>_xlfn.IFNA(IF(_xlfn.IFNA(INDEX('CX1'!$N:$N,MATCH('CX2'!$C107,'CX1'!$C:$C,0),1), "") = 0, "",  INDEX('CX1'!$N:$N,MATCH('CX2'!$C107,'CX1'!$C:$C,0),1)), "")</f>
        <v/>
      </c>
      <c r="O107" t="s">
        <v>635</v>
      </c>
      <c r="S107" t="s">
        <v>8</v>
      </c>
      <c r="T107" t="b">
        <v>0</v>
      </c>
    </row>
    <row r="108" spans="1:20" x14ac:dyDescent="0.25">
      <c r="A108" s="1">
        <v>106</v>
      </c>
      <c r="B108" t="s">
        <v>45</v>
      </c>
      <c r="C108" t="s">
        <v>52</v>
      </c>
      <c r="D108" t="s">
        <v>95</v>
      </c>
      <c r="E108" t="str">
        <f>MID('CX2'!$D108, 12, LEN('CX2'!$D108))</f>
        <v>Pumps</v>
      </c>
      <c r="F108" t="str">
        <f>CONCATENATE("10.3.13.71/pe/", 'CX2'!$E108, ".xml")</f>
        <v>10.3.13.71/pe/Pumps.xml</v>
      </c>
      <c r="H108" s="5" t="str">
        <f>_xlfn.IFNA(IF(_xlfn.IFNA(INDEX('CX1'!$H:$H,MATCH('CX2'!$C108,'CX1'!$C:$C,0),1), "") = 0, "",  INDEX('CX1'!$H:$H,MATCH('CX2'!$C108,'CX1'!$C:$C,0),1)), "")</f>
        <v/>
      </c>
      <c r="I108" s="5" t="e">
        <f>_xlfn.IFNA(IF(_xlfn.IFNA(INDEX('CX1'!$I:$I,MATCH('CX2'!$D108,'CX1'!$C:$C,0),1), "") = 0, "",  INDEX('CX1'!$I:$I,MATCH('CX2'!$C108,'CX1'!$C:$C,0),1)), "")</f>
        <v>#VALUE!</v>
      </c>
      <c r="J108" s="5" t="e">
        <f t="shared" si="1"/>
        <v>#VALUE!</v>
      </c>
      <c r="K108" s="5" t="str">
        <f>_xlfn.IFNA(IF(_xlfn.IFNA(INDEX('CX1'!$K:$K,MATCH('CX2'!$C108,'CX1'!$C:$C,0),1), "") = 0, "",  INDEX('CX1'!$K:$K,MATCH('CX2'!$C108,'CX1'!$C:$C,0),1)), "")</f>
        <v/>
      </c>
      <c r="L108" s="5" t="s">
        <v>635</v>
      </c>
      <c r="M108" s="5" t="s">
        <v>635</v>
      </c>
      <c r="N108" t="str">
        <f>_xlfn.IFNA(IF(_xlfn.IFNA(INDEX('CX1'!$N:$N,MATCH('CX2'!$C108,'CX1'!$C:$C,0),1), "") = 0, "",  INDEX('CX1'!$N:$N,MATCH('CX2'!$C108,'CX1'!$C:$C,0),1)), "")</f>
        <v/>
      </c>
      <c r="O108" t="s">
        <v>635</v>
      </c>
      <c r="S108" t="s">
        <v>8</v>
      </c>
      <c r="T108" t="b">
        <v>0</v>
      </c>
    </row>
    <row r="109" spans="1:20" x14ac:dyDescent="0.25">
      <c r="A109" s="1">
        <v>107</v>
      </c>
      <c r="B109" t="s">
        <v>45</v>
      </c>
      <c r="C109" t="s">
        <v>53</v>
      </c>
      <c r="D109" t="s">
        <v>95</v>
      </c>
      <c r="E109" t="str">
        <f>MID('CX2'!$D109, 12, LEN('CX2'!$D109))</f>
        <v>Pumps</v>
      </c>
      <c r="F109" t="str">
        <f>CONCATENATE("10.3.13.71/pe/", 'CX2'!$E109, ".xml")</f>
        <v>10.3.13.71/pe/Pumps.xml</v>
      </c>
      <c r="H109" s="5" t="str">
        <f>_xlfn.IFNA(IF(_xlfn.IFNA(INDEX('CX1'!$H:$H,MATCH('CX2'!$C109,'CX1'!$C:$C,0),1), "") = 0, "",  INDEX('CX1'!$H:$H,MATCH('CX2'!$C109,'CX1'!$C:$C,0),1)), "")</f>
        <v/>
      </c>
      <c r="I109" s="5" t="e">
        <f>_xlfn.IFNA(IF(_xlfn.IFNA(INDEX('CX1'!$I:$I,MATCH('CX2'!$D109,'CX1'!$C:$C,0),1), "") = 0, "",  INDEX('CX1'!$I:$I,MATCH('CX2'!$C109,'CX1'!$C:$C,0),1)), "")</f>
        <v>#VALUE!</v>
      </c>
      <c r="J109" s="5" t="e">
        <f t="shared" si="1"/>
        <v>#VALUE!</v>
      </c>
      <c r="K109" s="5" t="str">
        <f>_xlfn.IFNA(IF(_xlfn.IFNA(INDEX('CX1'!$K:$K,MATCH('CX2'!$C109,'CX1'!$C:$C,0),1), "") = 0, "",  INDEX('CX1'!$K:$K,MATCH('CX2'!$C109,'CX1'!$C:$C,0),1)), "")</f>
        <v/>
      </c>
      <c r="L109" s="5" t="s">
        <v>635</v>
      </c>
      <c r="M109" s="5" t="s">
        <v>635</v>
      </c>
      <c r="N109" t="str">
        <f>_xlfn.IFNA(IF(_xlfn.IFNA(INDEX('CX1'!$N:$N,MATCH('CX2'!$C109,'CX1'!$C:$C,0),1), "") = 0, "",  INDEX('CX1'!$N:$N,MATCH('CX2'!$C109,'CX1'!$C:$C,0),1)), "")</f>
        <v/>
      </c>
      <c r="O109" t="s">
        <v>635</v>
      </c>
      <c r="S109" t="s">
        <v>8</v>
      </c>
      <c r="T109" t="b">
        <v>0</v>
      </c>
    </row>
    <row r="110" spans="1:20" x14ac:dyDescent="0.25">
      <c r="A110" s="1">
        <v>108</v>
      </c>
      <c r="B110" t="s">
        <v>45</v>
      </c>
      <c r="C110" t="s">
        <v>54</v>
      </c>
      <c r="D110" t="s">
        <v>95</v>
      </c>
      <c r="E110" t="str">
        <f>MID('CX2'!$D110, 12, LEN('CX2'!$D110))</f>
        <v>Pumps</v>
      </c>
      <c r="F110" t="str">
        <f>CONCATENATE("10.3.13.71/pe/", 'CX2'!$E110, ".xml")</f>
        <v>10.3.13.71/pe/Pumps.xml</v>
      </c>
      <c r="H110" s="5" t="str">
        <f>_xlfn.IFNA(IF(_xlfn.IFNA(INDEX('CX1'!$H:$H,MATCH('CX2'!$C110,'CX1'!$C:$C,0),1), "") = 0, "",  INDEX('CX1'!$H:$H,MATCH('CX2'!$C110,'CX1'!$C:$C,0),1)), "")</f>
        <v/>
      </c>
      <c r="I110" s="5" t="e">
        <f>_xlfn.IFNA(IF(_xlfn.IFNA(INDEX('CX1'!$I:$I,MATCH('CX2'!$D110,'CX1'!$C:$C,0),1), "") = 0, "",  INDEX('CX1'!$I:$I,MATCH('CX2'!$C110,'CX1'!$C:$C,0),1)), "")</f>
        <v>#VALUE!</v>
      </c>
      <c r="J110" s="5" t="e">
        <f t="shared" si="1"/>
        <v>#VALUE!</v>
      </c>
      <c r="K110" s="5" t="str">
        <f>_xlfn.IFNA(IF(_xlfn.IFNA(INDEX('CX1'!$K:$K,MATCH('CX2'!$C110,'CX1'!$C:$C,0),1), "") = 0, "",  INDEX('CX1'!$K:$K,MATCH('CX2'!$C110,'CX1'!$C:$C,0),1)), "")</f>
        <v/>
      </c>
      <c r="L110" s="5" t="s">
        <v>635</v>
      </c>
      <c r="M110" s="5" t="s">
        <v>635</v>
      </c>
      <c r="N110" t="str">
        <f>_xlfn.IFNA(IF(_xlfn.IFNA(INDEX('CX1'!$N:$N,MATCH('CX2'!$C110,'CX1'!$C:$C,0),1), "") = 0, "",  INDEX('CX1'!$N:$N,MATCH('CX2'!$C110,'CX1'!$C:$C,0),1)), "")</f>
        <v/>
      </c>
      <c r="O110" t="s">
        <v>635</v>
      </c>
      <c r="S110" t="s">
        <v>8</v>
      </c>
      <c r="T110" t="b">
        <v>0</v>
      </c>
    </row>
    <row r="111" spans="1:20" x14ac:dyDescent="0.25">
      <c r="A111" s="1">
        <v>109</v>
      </c>
      <c r="B111" t="s">
        <v>45</v>
      </c>
      <c r="C111" t="s">
        <v>55</v>
      </c>
      <c r="D111" t="s">
        <v>95</v>
      </c>
      <c r="E111" t="str">
        <f>MID('CX2'!$D111, 12, LEN('CX2'!$D111))</f>
        <v>Pumps</v>
      </c>
      <c r="F111" t="str">
        <f>CONCATENATE("10.3.13.71/pe/", 'CX2'!$E111, ".xml")</f>
        <v>10.3.13.71/pe/Pumps.xml</v>
      </c>
      <c r="H111" s="5" t="str">
        <f>_xlfn.IFNA(IF(_xlfn.IFNA(INDEX('CX1'!$H:$H,MATCH('CX2'!$C111,'CX1'!$C:$C,0),1), "") = 0, "",  INDEX('CX1'!$H:$H,MATCH('CX2'!$C111,'CX1'!$C:$C,0),1)), "")</f>
        <v/>
      </c>
      <c r="I111" s="5" t="e">
        <f>_xlfn.IFNA(IF(_xlfn.IFNA(INDEX('CX1'!$I:$I,MATCH('CX2'!$D111,'CX1'!$C:$C,0),1), "") = 0, "",  INDEX('CX1'!$I:$I,MATCH('CX2'!$C111,'CX1'!$C:$C,0),1)), "")</f>
        <v>#VALUE!</v>
      </c>
      <c r="J111" s="5" t="e">
        <f t="shared" si="1"/>
        <v>#VALUE!</v>
      </c>
      <c r="K111" s="5" t="str">
        <f>_xlfn.IFNA(IF(_xlfn.IFNA(INDEX('CX1'!$K:$K,MATCH('CX2'!$C111,'CX1'!$C:$C,0),1), "") = 0, "",  INDEX('CX1'!$K:$K,MATCH('CX2'!$C111,'CX1'!$C:$C,0),1)), "")</f>
        <v/>
      </c>
      <c r="L111" s="5" t="s">
        <v>635</v>
      </c>
      <c r="M111" s="5" t="s">
        <v>635</v>
      </c>
      <c r="N111" t="str">
        <f>_xlfn.IFNA(IF(_xlfn.IFNA(INDEX('CX1'!$N:$N,MATCH('CX2'!$C111,'CX1'!$C:$C,0),1), "") = 0, "",  INDEX('CX1'!$N:$N,MATCH('CX2'!$C111,'CX1'!$C:$C,0),1)), "")</f>
        <v/>
      </c>
      <c r="O111" t="s">
        <v>635</v>
      </c>
      <c r="S111" t="s">
        <v>8</v>
      </c>
      <c r="T111" t="b">
        <v>0</v>
      </c>
    </row>
    <row r="112" spans="1:20" x14ac:dyDescent="0.25">
      <c r="A112" s="1">
        <v>110</v>
      </c>
      <c r="B112" t="s">
        <v>45</v>
      </c>
      <c r="C112" t="s">
        <v>56</v>
      </c>
      <c r="D112" t="s">
        <v>95</v>
      </c>
      <c r="E112" t="str">
        <f>MID('CX2'!$D112, 12, LEN('CX2'!$D112))</f>
        <v>Pumps</v>
      </c>
      <c r="F112" t="str">
        <f>CONCATENATE("10.3.13.71/pe/", 'CX2'!$E112, ".xml")</f>
        <v>10.3.13.71/pe/Pumps.xml</v>
      </c>
      <c r="H112" s="5" t="str">
        <f>_xlfn.IFNA(IF(_xlfn.IFNA(INDEX('CX1'!$H:$H,MATCH('CX2'!$C112,'CX1'!$C:$C,0),1), "") = 0, "",  INDEX('CX1'!$H:$H,MATCH('CX2'!$C112,'CX1'!$C:$C,0),1)), "")</f>
        <v/>
      </c>
      <c r="I112" s="5" t="e">
        <f>_xlfn.IFNA(IF(_xlfn.IFNA(INDEX('CX1'!$I:$I,MATCH('CX2'!$D112,'CX1'!$C:$C,0),1), "") = 0, "",  INDEX('CX1'!$I:$I,MATCH('CX2'!$C112,'CX1'!$C:$C,0),1)), "")</f>
        <v>#VALUE!</v>
      </c>
      <c r="J112" s="5" t="e">
        <f t="shared" si="1"/>
        <v>#VALUE!</v>
      </c>
      <c r="K112" s="5" t="str">
        <f>_xlfn.IFNA(IF(_xlfn.IFNA(INDEX('CX1'!$K:$K,MATCH('CX2'!$C112,'CX1'!$C:$C,0),1), "") = 0, "",  INDEX('CX1'!$K:$K,MATCH('CX2'!$C112,'CX1'!$C:$C,0),1)), "")</f>
        <v/>
      </c>
      <c r="L112" s="5" t="s">
        <v>635</v>
      </c>
      <c r="M112" s="5" t="s">
        <v>635</v>
      </c>
      <c r="N112" t="str">
        <f>_xlfn.IFNA(IF(_xlfn.IFNA(INDEX('CX1'!$N:$N,MATCH('CX2'!$C112,'CX1'!$C:$C,0),1), "") = 0, "",  INDEX('CX1'!$N:$N,MATCH('CX2'!$C112,'CX1'!$C:$C,0),1)), "")</f>
        <v/>
      </c>
      <c r="O112" t="s">
        <v>635</v>
      </c>
      <c r="S112" t="s">
        <v>8</v>
      </c>
      <c r="T112" t="b">
        <v>0</v>
      </c>
    </row>
    <row r="113" spans="1:20" x14ac:dyDescent="0.25">
      <c r="A113" s="1">
        <v>111</v>
      </c>
      <c r="B113" t="s">
        <v>45</v>
      </c>
      <c r="C113" t="s">
        <v>57</v>
      </c>
      <c r="D113" t="s">
        <v>95</v>
      </c>
      <c r="E113" t="str">
        <f>MID('CX2'!$D113, 12, LEN('CX2'!$D113))</f>
        <v>Pumps</v>
      </c>
      <c r="F113" t="str">
        <f>CONCATENATE("10.3.13.71/pe/", 'CX2'!$E113, ".xml")</f>
        <v>10.3.13.71/pe/Pumps.xml</v>
      </c>
      <c r="H113" s="5" t="str">
        <f>_xlfn.IFNA(IF(_xlfn.IFNA(INDEX('CX1'!$H:$H,MATCH('CX2'!$C113,'CX1'!$C:$C,0),1), "") = 0, "",  INDEX('CX1'!$H:$H,MATCH('CX2'!$C113,'CX1'!$C:$C,0),1)), "")</f>
        <v/>
      </c>
      <c r="I113" s="5" t="e">
        <f>_xlfn.IFNA(IF(_xlfn.IFNA(INDEX('CX1'!$I:$I,MATCH('CX2'!$D113,'CX1'!$C:$C,0),1), "") = 0, "",  INDEX('CX1'!$I:$I,MATCH('CX2'!$C113,'CX1'!$C:$C,0),1)), "")</f>
        <v>#VALUE!</v>
      </c>
      <c r="J113" s="5" t="e">
        <f t="shared" si="1"/>
        <v>#VALUE!</v>
      </c>
      <c r="K113" s="5" t="str">
        <f>_xlfn.IFNA(IF(_xlfn.IFNA(INDEX('CX1'!$K:$K,MATCH('CX2'!$C113,'CX1'!$C:$C,0),1), "") = 0, "",  INDEX('CX1'!$K:$K,MATCH('CX2'!$C113,'CX1'!$C:$C,0),1)), "")</f>
        <v/>
      </c>
      <c r="L113" s="5" t="s">
        <v>635</v>
      </c>
      <c r="M113" s="5" t="s">
        <v>635</v>
      </c>
      <c r="N113" t="str">
        <f>_xlfn.IFNA(IF(_xlfn.IFNA(INDEX('CX1'!$N:$N,MATCH('CX2'!$C113,'CX1'!$C:$C,0),1), "") = 0, "",  INDEX('CX1'!$N:$N,MATCH('CX2'!$C113,'CX1'!$C:$C,0),1)), "")</f>
        <v/>
      </c>
      <c r="O113" t="s">
        <v>635</v>
      </c>
      <c r="S113" t="s">
        <v>8</v>
      </c>
      <c r="T113" t="b">
        <v>0</v>
      </c>
    </row>
    <row r="114" spans="1:20" x14ac:dyDescent="0.25">
      <c r="A114" s="1">
        <v>112</v>
      </c>
      <c r="B114" t="s">
        <v>45</v>
      </c>
      <c r="C114" t="s">
        <v>58</v>
      </c>
      <c r="D114" t="s">
        <v>95</v>
      </c>
      <c r="E114" t="str">
        <f>MID('CX2'!$D114, 12, LEN('CX2'!$D114))</f>
        <v>Pumps</v>
      </c>
      <c r="F114" t="str">
        <f>CONCATENATE("10.3.13.71/pe/", 'CX2'!$E114, ".xml")</f>
        <v>10.3.13.71/pe/Pumps.xml</v>
      </c>
      <c r="H114" s="5" t="str">
        <f>_xlfn.IFNA(IF(_xlfn.IFNA(INDEX('CX1'!$H:$H,MATCH('CX2'!$C114,'CX1'!$C:$C,0),1), "") = 0, "",  INDEX('CX1'!$H:$H,MATCH('CX2'!$C114,'CX1'!$C:$C,0),1)), "")</f>
        <v/>
      </c>
      <c r="I114" s="5" t="e">
        <f>_xlfn.IFNA(IF(_xlfn.IFNA(INDEX('CX1'!$I:$I,MATCH('CX2'!$D114,'CX1'!$C:$C,0),1), "") = 0, "",  INDEX('CX1'!$I:$I,MATCH('CX2'!$C114,'CX1'!$C:$C,0),1)), "")</f>
        <v>#VALUE!</v>
      </c>
      <c r="J114" s="5" t="e">
        <f t="shared" si="1"/>
        <v>#VALUE!</v>
      </c>
      <c r="K114" s="5" t="str">
        <f>_xlfn.IFNA(IF(_xlfn.IFNA(INDEX('CX1'!$K:$K,MATCH('CX2'!$C114,'CX1'!$C:$C,0),1), "") = 0, "",  INDEX('CX1'!$K:$K,MATCH('CX2'!$C114,'CX1'!$C:$C,0),1)), "")</f>
        <v/>
      </c>
      <c r="L114" s="5" t="s">
        <v>635</v>
      </c>
      <c r="M114" s="5" t="s">
        <v>635</v>
      </c>
      <c r="N114" t="str">
        <f>_xlfn.IFNA(IF(_xlfn.IFNA(INDEX('CX1'!$N:$N,MATCH('CX2'!$C114,'CX1'!$C:$C,0),1), "") = 0, "",  INDEX('CX1'!$N:$N,MATCH('CX2'!$C114,'CX1'!$C:$C,0),1)), "")</f>
        <v/>
      </c>
      <c r="O114" t="s">
        <v>635</v>
      </c>
      <c r="S114" t="s">
        <v>8</v>
      </c>
      <c r="T114" t="b">
        <v>0</v>
      </c>
    </row>
    <row r="115" spans="1:20" x14ac:dyDescent="0.25">
      <c r="A115" s="1">
        <v>113</v>
      </c>
      <c r="B115" t="s">
        <v>45</v>
      </c>
      <c r="C115" t="s">
        <v>59</v>
      </c>
      <c r="D115" t="s">
        <v>95</v>
      </c>
      <c r="E115" t="str">
        <f>MID('CX2'!$D115, 12, LEN('CX2'!$D115))</f>
        <v>Pumps</v>
      </c>
      <c r="F115" t="str">
        <f>CONCATENATE("10.3.13.71/pe/", 'CX2'!$E115, ".xml")</f>
        <v>10.3.13.71/pe/Pumps.xml</v>
      </c>
      <c r="H115" s="5" t="str">
        <f>_xlfn.IFNA(IF(_xlfn.IFNA(INDEX('CX1'!$H:$H,MATCH('CX2'!$C115,'CX1'!$C:$C,0),1), "") = 0, "",  INDEX('CX1'!$H:$H,MATCH('CX2'!$C115,'CX1'!$C:$C,0),1)), "")</f>
        <v/>
      </c>
      <c r="I115" s="5" t="e">
        <f>_xlfn.IFNA(IF(_xlfn.IFNA(INDEX('CX1'!$I:$I,MATCH('CX2'!$D115,'CX1'!$C:$C,0),1), "") = 0, "",  INDEX('CX1'!$I:$I,MATCH('CX2'!$C115,'CX1'!$C:$C,0),1)), "")</f>
        <v>#VALUE!</v>
      </c>
      <c r="J115" s="5" t="e">
        <f t="shared" si="1"/>
        <v>#VALUE!</v>
      </c>
      <c r="K115" s="5" t="str">
        <f>_xlfn.IFNA(IF(_xlfn.IFNA(INDEX('CX1'!$K:$K,MATCH('CX2'!$C115,'CX1'!$C:$C,0),1), "") = 0, "",  INDEX('CX1'!$K:$K,MATCH('CX2'!$C115,'CX1'!$C:$C,0),1)), "")</f>
        <v/>
      </c>
      <c r="L115" s="5" t="s">
        <v>635</v>
      </c>
      <c r="M115" s="5" t="s">
        <v>635</v>
      </c>
      <c r="N115" t="str">
        <f>_xlfn.IFNA(IF(_xlfn.IFNA(INDEX('CX1'!$N:$N,MATCH('CX2'!$C115,'CX1'!$C:$C,0),1), "") = 0, "",  INDEX('CX1'!$N:$N,MATCH('CX2'!$C115,'CX1'!$C:$C,0),1)), "")</f>
        <v/>
      </c>
      <c r="O115" t="s">
        <v>635</v>
      </c>
      <c r="S115" t="s">
        <v>8</v>
      </c>
      <c r="T115" t="b">
        <v>0</v>
      </c>
    </row>
    <row r="116" spans="1:20" x14ac:dyDescent="0.25">
      <c r="A116" s="1">
        <v>114</v>
      </c>
      <c r="B116" t="s">
        <v>45</v>
      </c>
      <c r="C116" t="s">
        <v>60</v>
      </c>
      <c r="D116" t="s">
        <v>95</v>
      </c>
      <c r="E116" t="str">
        <f>MID('CX2'!$D116, 12, LEN('CX2'!$D116))</f>
        <v>Pumps</v>
      </c>
      <c r="F116" t="str">
        <f>CONCATENATE("10.3.13.71/pe/", 'CX2'!$E116, ".xml")</f>
        <v>10.3.13.71/pe/Pumps.xml</v>
      </c>
      <c r="H116" s="5" t="str">
        <f>_xlfn.IFNA(IF(_xlfn.IFNA(INDEX('CX1'!$H:$H,MATCH('CX2'!$C116,'CX1'!$C:$C,0),1), "") = 0, "",  INDEX('CX1'!$H:$H,MATCH('CX2'!$C116,'CX1'!$C:$C,0),1)), "")</f>
        <v/>
      </c>
      <c r="I116" s="5" t="e">
        <f>_xlfn.IFNA(IF(_xlfn.IFNA(INDEX('CX1'!$I:$I,MATCH('CX2'!$D116,'CX1'!$C:$C,0),1), "") = 0, "",  INDEX('CX1'!$I:$I,MATCH('CX2'!$C116,'CX1'!$C:$C,0),1)), "")</f>
        <v>#VALUE!</v>
      </c>
      <c r="J116" s="5" t="e">
        <f t="shared" si="1"/>
        <v>#VALUE!</v>
      </c>
      <c r="K116" s="5" t="str">
        <f>_xlfn.IFNA(IF(_xlfn.IFNA(INDEX('CX1'!$K:$K,MATCH('CX2'!$C116,'CX1'!$C:$C,0),1), "") = 0, "",  INDEX('CX1'!$K:$K,MATCH('CX2'!$C116,'CX1'!$C:$C,0),1)), "")</f>
        <v/>
      </c>
      <c r="L116" s="5" t="s">
        <v>635</v>
      </c>
      <c r="M116" s="5" t="s">
        <v>635</v>
      </c>
      <c r="N116" t="str">
        <f>_xlfn.IFNA(IF(_xlfn.IFNA(INDEX('CX1'!$N:$N,MATCH('CX2'!$C116,'CX1'!$C:$C,0),1), "") = 0, "",  INDEX('CX1'!$N:$N,MATCH('CX2'!$C116,'CX1'!$C:$C,0),1)), "")</f>
        <v/>
      </c>
      <c r="O116" t="s">
        <v>635</v>
      </c>
      <c r="S116" t="s">
        <v>8</v>
      </c>
      <c r="T116" t="b">
        <v>0</v>
      </c>
    </row>
    <row r="117" spans="1:20" x14ac:dyDescent="0.25">
      <c r="A117" s="1">
        <v>115</v>
      </c>
      <c r="B117" t="s">
        <v>45</v>
      </c>
      <c r="C117" t="s">
        <v>120</v>
      </c>
      <c r="D117" t="s">
        <v>95</v>
      </c>
      <c r="E117" t="str">
        <f>MID('CX2'!$D117, 12, LEN('CX2'!$D117))</f>
        <v>Pumps</v>
      </c>
      <c r="F117" t="str">
        <f>CONCATENATE("10.3.13.71/pe/", 'CX2'!$E117, ".xml")</f>
        <v>10.3.13.71/pe/Pumps.xml</v>
      </c>
      <c r="H117" s="5" t="str">
        <f>_xlfn.IFNA(IF(_xlfn.IFNA(INDEX('CX1'!$H:$H,MATCH('CX2'!$C117,'CX1'!$C:$C,0),1), "") = 0, "",  INDEX('CX1'!$H:$H,MATCH('CX2'!$C117,'CX1'!$C:$C,0),1)), "")</f>
        <v/>
      </c>
      <c r="I117" s="5" t="e">
        <f>_xlfn.IFNA(IF(_xlfn.IFNA(INDEX('CX1'!$I:$I,MATCH('CX2'!$D117,'CX1'!$C:$C,0),1), "") = 0, "",  INDEX('CX1'!$I:$I,MATCH('CX2'!$C117,'CX1'!$C:$C,0),1)), "")</f>
        <v>#VALUE!</v>
      </c>
      <c r="J117" s="5" t="e">
        <f t="shared" si="1"/>
        <v>#VALUE!</v>
      </c>
      <c r="K117" s="5" t="str">
        <f>_xlfn.IFNA(IF(_xlfn.IFNA(INDEX('CX1'!$K:$K,MATCH('CX2'!$C117,'CX1'!$C:$C,0),1), "") = 0, "",  INDEX('CX1'!$K:$K,MATCH('CX2'!$C117,'CX1'!$C:$C,0),1)), "")</f>
        <v/>
      </c>
      <c r="L117" s="5" t="s">
        <v>635</v>
      </c>
      <c r="M117" s="5" t="s">
        <v>635</v>
      </c>
      <c r="N117" t="str">
        <f>_xlfn.IFNA(IF(_xlfn.IFNA(INDEX('CX1'!$N:$N,MATCH('CX2'!$C117,'CX1'!$C:$C,0),1), "") = 0, "",  INDEX('CX1'!$N:$N,MATCH('CX2'!$C117,'CX1'!$C:$C,0),1)), "")</f>
        <v/>
      </c>
      <c r="O117" t="s">
        <v>635</v>
      </c>
      <c r="S117" t="s">
        <v>8</v>
      </c>
      <c r="T117" t="b">
        <v>0</v>
      </c>
    </row>
    <row r="118" spans="1:20" x14ac:dyDescent="0.25">
      <c r="A118" s="1">
        <v>116</v>
      </c>
      <c r="B118" t="s">
        <v>45</v>
      </c>
      <c r="C118" t="s">
        <v>61</v>
      </c>
      <c r="D118" t="s">
        <v>95</v>
      </c>
      <c r="E118" t="str">
        <f>MID('CX2'!$D118, 12, LEN('CX2'!$D118))</f>
        <v>Pumps</v>
      </c>
      <c r="F118" t="str">
        <f>CONCATENATE("10.3.13.71/pe/", 'CX2'!$E118, ".xml")</f>
        <v>10.3.13.71/pe/Pumps.xml</v>
      </c>
      <c r="H118" s="5" t="str">
        <f>_xlfn.IFNA(IF(_xlfn.IFNA(INDEX('CX1'!$H:$H,MATCH('CX2'!$C118,'CX1'!$C:$C,0),1), "") = 0, "",  INDEX('CX1'!$H:$H,MATCH('CX2'!$C118,'CX1'!$C:$C,0),1)), "")</f>
        <v/>
      </c>
      <c r="I118" s="5" t="e">
        <f>_xlfn.IFNA(IF(_xlfn.IFNA(INDEX('CX1'!$I:$I,MATCH('CX2'!$D118,'CX1'!$C:$C,0),1), "") = 0, "",  INDEX('CX1'!$I:$I,MATCH('CX2'!$C118,'CX1'!$C:$C,0),1)), "")</f>
        <v>#VALUE!</v>
      </c>
      <c r="J118" s="5" t="e">
        <f t="shared" si="1"/>
        <v>#VALUE!</v>
      </c>
      <c r="K118" s="5" t="str">
        <f>_xlfn.IFNA(IF(_xlfn.IFNA(INDEX('CX1'!$K:$K,MATCH('CX2'!$C118,'CX1'!$C:$C,0),1), "") = 0, "",  INDEX('CX1'!$K:$K,MATCH('CX2'!$C118,'CX1'!$C:$C,0),1)), "")</f>
        <v/>
      </c>
      <c r="L118" s="5" t="s">
        <v>635</v>
      </c>
      <c r="M118" s="5" t="s">
        <v>635</v>
      </c>
      <c r="N118" t="str">
        <f>_xlfn.IFNA(IF(_xlfn.IFNA(INDEX('CX1'!$N:$N,MATCH('CX2'!$C118,'CX1'!$C:$C,0),1), "") = 0, "",  INDEX('CX1'!$N:$N,MATCH('CX2'!$C118,'CX1'!$C:$C,0),1)), "")</f>
        <v/>
      </c>
      <c r="O118" t="s">
        <v>635</v>
      </c>
      <c r="S118" t="s">
        <v>8</v>
      </c>
      <c r="T118" t="b">
        <v>0</v>
      </c>
    </row>
    <row r="119" spans="1:20" x14ac:dyDescent="0.25">
      <c r="A119" s="1">
        <v>117</v>
      </c>
      <c r="B119" t="s">
        <v>45</v>
      </c>
      <c r="C119" t="s">
        <v>62</v>
      </c>
      <c r="D119" t="s">
        <v>95</v>
      </c>
      <c r="E119" t="str">
        <f>MID('CX2'!$D119, 12, LEN('CX2'!$D119))</f>
        <v>Pumps</v>
      </c>
      <c r="F119" t="str">
        <f>CONCATENATE("10.3.13.71/pe/", 'CX2'!$E119, ".xml")</f>
        <v>10.3.13.71/pe/Pumps.xml</v>
      </c>
      <c r="H119" s="5" t="str">
        <f>_xlfn.IFNA(IF(_xlfn.IFNA(INDEX('CX1'!$H:$H,MATCH('CX2'!$C119,'CX1'!$C:$C,0),1), "") = 0, "",  INDEX('CX1'!$H:$H,MATCH('CX2'!$C119,'CX1'!$C:$C,0),1)), "")</f>
        <v/>
      </c>
      <c r="I119" s="5" t="e">
        <f>_xlfn.IFNA(IF(_xlfn.IFNA(INDEX('CX1'!$I:$I,MATCH('CX2'!$D119,'CX1'!$C:$C,0),1), "") = 0, "",  INDEX('CX1'!$I:$I,MATCH('CX2'!$C119,'CX1'!$C:$C,0),1)), "")</f>
        <v>#VALUE!</v>
      </c>
      <c r="J119" s="5" t="e">
        <f t="shared" si="1"/>
        <v>#VALUE!</v>
      </c>
      <c r="K119" s="5" t="str">
        <f>_xlfn.IFNA(IF(_xlfn.IFNA(INDEX('CX1'!$K:$K,MATCH('CX2'!$C119,'CX1'!$C:$C,0),1), "") = 0, "",  INDEX('CX1'!$K:$K,MATCH('CX2'!$C119,'CX1'!$C:$C,0),1)), "")</f>
        <v/>
      </c>
      <c r="L119" s="5" t="s">
        <v>635</v>
      </c>
      <c r="M119" s="5" t="s">
        <v>635</v>
      </c>
      <c r="N119" t="str">
        <f>_xlfn.IFNA(IF(_xlfn.IFNA(INDEX('CX1'!$N:$N,MATCH('CX2'!$C119,'CX1'!$C:$C,0),1), "") = 0, "",  INDEX('CX1'!$N:$N,MATCH('CX2'!$C119,'CX1'!$C:$C,0),1)), "")</f>
        <v/>
      </c>
      <c r="O119" t="s">
        <v>635</v>
      </c>
      <c r="S119" t="s">
        <v>8</v>
      </c>
      <c r="T119" t="b">
        <v>0</v>
      </c>
    </row>
    <row r="120" spans="1:20" x14ac:dyDescent="0.25">
      <c r="A120" s="1">
        <v>118</v>
      </c>
      <c r="B120" t="s">
        <v>45</v>
      </c>
      <c r="C120" t="s">
        <v>63</v>
      </c>
      <c r="D120" t="s">
        <v>95</v>
      </c>
      <c r="E120" t="str">
        <f>MID('CX2'!$D120, 12, LEN('CX2'!$D120))</f>
        <v>Pumps</v>
      </c>
      <c r="F120" t="str">
        <f>CONCATENATE("10.3.13.71/pe/", 'CX2'!$E120, ".xml")</f>
        <v>10.3.13.71/pe/Pumps.xml</v>
      </c>
      <c r="H120" s="5" t="str">
        <f>_xlfn.IFNA(IF(_xlfn.IFNA(INDEX('CX1'!$H:$H,MATCH('CX2'!$C120,'CX1'!$C:$C,0),1), "") = 0, "",  INDEX('CX1'!$H:$H,MATCH('CX2'!$C120,'CX1'!$C:$C,0),1)), "")</f>
        <v/>
      </c>
      <c r="I120" s="5">
        <f>_xlfn.IFNA(IF(_xlfn.IFNA(INDEX('CX1'!$I:$I,MATCH('CX2'!$D120,'CX1'!$C:$C,0),1), "") = 0, "",  INDEX('CX1'!$I:$I,MATCH('CX2'!$C120,'CX1'!$C:$C,0),1)), "")</f>
        <v>1</v>
      </c>
      <c r="J120" s="5">
        <f t="shared" si="1"/>
        <v>1</v>
      </c>
      <c r="K120" s="5" t="str">
        <f>_xlfn.IFNA(IF(_xlfn.IFNA(INDEX('CX1'!$K:$K,MATCH('CX2'!$C120,'CX1'!$C:$C,0),1), "") = 0, "",  INDEX('CX1'!$K:$K,MATCH('CX2'!$C120,'CX1'!$C:$C,0),1)), "")</f>
        <v/>
      </c>
      <c r="L120" s="5" t="s">
        <v>635</v>
      </c>
      <c r="M120" s="5" t="s">
        <v>635</v>
      </c>
      <c r="O120" t="s">
        <v>635</v>
      </c>
      <c r="S120" t="s">
        <v>8</v>
      </c>
      <c r="T120" t="b">
        <v>0</v>
      </c>
    </row>
    <row r="121" spans="1:20" x14ac:dyDescent="0.25">
      <c r="A121" s="1">
        <v>119</v>
      </c>
      <c r="B121" t="s">
        <v>45</v>
      </c>
      <c r="C121" t="s">
        <v>65</v>
      </c>
      <c r="D121" t="s">
        <v>95</v>
      </c>
      <c r="E121" t="str">
        <f>MID('CX2'!$D121, 12, LEN('CX2'!$D121))</f>
        <v>Pumps</v>
      </c>
      <c r="F121" t="str">
        <f>CONCATENATE("10.3.13.71/pe/", 'CX2'!$E121, ".xml")</f>
        <v>10.3.13.71/pe/Pumps.xml</v>
      </c>
      <c r="H121" s="5" t="str">
        <f>_xlfn.IFNA(IF(_xlfn.IFNA(INDEX('CX1'!$H:$H,MATCH('CX2'!$C121,'CX1'!$C:$C,0),1), "") = 0, "",  INDEX('CX1'!$H:$H,MATCH('CX2'!$C121,'CX1'!$C:$C,0),1)), "")</f>
        <v/>
      </c>
      <c r="I121" s="5" t="e">
        <f>_xlfn.IFNA(IF(_xlfn.IFNA(INDEX('CX1'!$I:$I,MATCH('CX2'!$D121,'CX1'!$C:$C,0),1), "") = 0, "",  INDEX('CX1'!$I:$I,MATCH('CX2'!$C121,'CX1'!$C:$C,0),1)), "")</f>
        <v>#VALUE!</v>
      </c>
      <c r="J121" s="5" t="e">
        <f t="shared" si="1"/>
        <v>#VALUE!</v>
      </c>
      <c r="K121" s="5" t="str">
        <f>_xlfn.IFNA(IF(_xlfn.IFNA(INDEX('CX1'!$K:$K,MATCH('CX2'!$C121,'CX1'!$C:$C,0),1), "") = 0, "",  INDEX('CX1'!$K:$K,MATCH('CX2'!$C121,'CX1'!$C:$C,0),1)), "")</f>
        <v/>
      </c>
      <c r="L121" s="5" t="s">
        <v>635</v>
      </c>
      <c r="M121" s="5" t="s">
        <v>635</v>
      </c>
      <c r="N121" t="str">
        <f>_xlfn.IFNA(IF(_xlfn.IFNA(INDEX('CX1'!$N:$N,MATCH('CX2'!$C121,'CX1'!$C:$C,0),1), "") = 0, "",  INDEX('CX1'!$N:$N,MATCH('CX2'!$C121,'CX1'!$C:$C,0),1)), "")</f>
        <v/>
      </c>
      <c r="O121" t="s">
        <v>635</v>
      </c>
      <c r="S121" t="s">
        <v>8</v>
      </c>
      <c r="T121" t="b">
        <v>0</v>
      </c>
    </row>
    <row r="122" spans="1:20" x14ac:dyDescent="0.25">
      <c r="A122" s="1">
        <v>120</v>
      </c>
      <c r="B122" t="s">
        <v>45</v>
      </c>
      <c r="C122" t="s">
        <v>66</v>
      </c>
      <c r="D122" t="s">
        <v>95</v>
      </c>
      <c r="E122" t="str">
        <f>MID('CX2'!$D122, 12, LEN('CX2'!$D122))</f>
        <v>Pumps</v>
      </c>
      <c r="F122" t="str">
        <f>CONCATENATE("10.3.13.71/pe/", 'CX2'!$E122, ".xml")</f>
        <v>10.3.13.71/pe/Pumps.xml</v>
      </c>
      <c r="H122" s="5" t="str">
        <f>_xlfn.IFNA(IF(_xlfn.IFNA(INDEX('CX1'!$H:$H,MATCH('CX2'!$C122,'CX1'!$C:$C,0),1), "") = 0, "",  INDEX('CX1'!$H:$H,MATCH('CX2'!$C122,'CX1'!$C:$C,0),1)), "")</f>
        <v/>
      </c>
      <c r="I122" s="5" t="e">
        <f>_xlfn.IFNA(IF(_xlfn.IFNA(INDEX('CX1'!$I:$I,MATCH('CX2'!$D122,'CX1'!$C:$C,0),1), "") = 0, "",  INDEX('CX1'!$I:$I,MATCH('CX2'!$C122,'CX1'!$C:$C,0),1)), "")</f>
        <v>#VALUE!</v>
      </c>
      <c r="J122" s="5" t="e">
        <f t="shared" si="1"/>
        <v>#VALUE!</v>
      </c>
      <c r="K122" s="5" t="str">
        <f>_xlfn.IFNA(IF(_xlfn.IFNA(INDEX('CX1'!$K:$K,MATCH('CX2'!$C122,'CX1'!$C:$C,0),1), "") = 0, "",  INDEX('CX1'!$K:$K,MATCH('CX2'!$C122,'CX1'!$C:$C,0),1)), "")</f>
        <v/>
      </c>
      <c r="L122" s="5" t="s">
        <v>635</v>
      </c>
      <c r="M122" s="5" t="s">
        <v>635</v>
      </c>
      <c r="N122" t="str">
        <f>_xlfn.IFNA(IF(_xlfn.IFNA(INDEX('CX1'!$N:$N,MATCH('CX2'!$C122,'CX1'!$C:$C,0),1), "") = 0, "",  INDEX('CX1'!$N:$N,MATCH('CX2'!$C122,'CX1'!$C:$C,0),1)), "")</f>
        <v/>
      </c>
      <c r="O122" t="s">
        <v>635</v>
      </c>
      <c r="S122" t="s">
        <v>8</v>
      </c>
      <c r="T122" t="b">
        <v>0</v>
      </c>
    </row>
    <row r="123" spans="1:20" x14ac:dyDescent="0.25">
      <c r="A123" s="1">
        <v>121</v>
      </c>
      <c r="B123" t="s">
        <v>45</v>
      </c>
      <c r="C123" t="s">
        <v>67</v>
      </c>
      <c r="D123" t="s">
        <v>95</v>
      </c>
      <c r="E123" t="str">
        <f>MID('CX2'!$D123, 12, LEN('CX2'!$D123))</f>
        <v>Pumps</v>
      </c>
      <c r="F123" t="str">
        <f>CONCATENATE("10.3.13.71/pe/", 'CX2'!$E123, ".xml")</f>
        <v>10.3.13.71/pe/Pumps.xml</v>
      </c>
      <c r="H123" s="5" t="str">
        <f>_xlfn.IFNA(IF(_xlfn.IFNA(INDEX('CX1'!$H:$H,MATCH('CX2'!$C123,'CX1'!$C:$C,0),1), "") = 0, "",  INDEX('CX1'!$H:$H,MATCH('CX2'!$C123,'CX1'!$C:$C,0),1)), "")</f>
        <v/>
      </c>
      <c r="I123" s="5" t="e">
        <f>_xlfn.IFNA(IF(_xlfn.IFNA(INDEX('CX1'!$I:$I,MATCH('CX2'!$D123,'CX1'!$C:$C,0),1), "") = 0, "",  INDEX('CX1'!$I:$I,MATCH('CX2'!$C123,'CX1'!$C:$C,0),1)), "")</f>
        <v>#VALUE!</v>
      </c>
      <c r="J123" s="5" t="e">
        <f t="shared" si="1"/>
        <v>#VALUE!</v>
      </c>
      <c r="K123" s="5" t="str">
        <f>_xlfn.IFNA(IF(_xlfn.IFNA(INDEX('CX1'!$K:$K,MATCH('CX2'!$C123,'CX1'!$C:$C,0),1), "") = 0, "",  INDEX('CX1'!$K:$K,MATCH('CX2'!$C123,'CX1'!$C:$C,0),1)), "")</f>
        <v/>
      </c>
      <c r="L123" s="5" t="s">
        <v>635</v>
      </c>
      <c r="M123" s="5" t="s">
        <v>635</v>
      </c>
      <c r="N123" t="str">
        <f>_xlfn.IFNA(IF(_xlfn.IFNA(INDEX('CX1'!$N:$N,MATCH('CX2'!$C123,'CX1'!$C:$C,0),1), "") = 0, "",  INDEX('CX1'!$N:$N,MATCH('CX2'!$C123,'CX1'!$C:$C,0),1)), "")</f>
        <v/>
      </c>
      <c r="O123" t="s">
        <v>635</v>
      </c>
      <c r="S123" t="s">
        <v>8</v>
      </c>
      <c r="T123" t="b">
        <v>0</v>
      </c>
    </row>
    <row r="124" spans="1:20" x14ac:dyDescent="0.25">
      <c r="A124" s="1">
        <v>122</v>
      </c>
      <c r="B124" t="s">
        <v>45</v>
      </c>
      <c r="C124" t="s">
        <v>68</v>
      </c>
      <c r="D124" t="s">
        <v>95</v>
      </c>
      <c r="E124" t="str">
        <f>MID('CX2'!$D124, 12, LEN('CX2'!$D124))</f>
        <v>Pumps</v>
      </c>
      <c r="F124" t="str">
        <f>CONCATENATE("10.3.13.71/pe/", 'CX2'!$E124, ".xml")</f>
        <v>10.3.13.71/pe/Pumps.xml</v>
      </c>
      <c r="H124" s="5" t="str">
        <f>_xlfn.IFNA(IF(_xlfn.IFNA(INDEX('CX1'!$H:$H,MATCH('CX2'!$C124,'CX1'!$C:$C,0),1), "") = 0, "",  INDEX('CX1'!$H:$H,MATCH('CX2'!$C124,'CX1'!$C:$C,0),1)), "")</f>
        <v/>
      </c>
      <c r="I124" s="5" t="e">
        <f>_xlfn.IFNA(IF(_xlfn.IFNA(INDEX('CX1'!$I:$I,MATCH('CX2'!$D124,'CX1'!$C:$C,0),1), "") = 0, "",  INDEX('CX1'!$I:$I,MATCH('CX2'!$C124,'CX1'!$C:$C,0),1)), "")</f>
        <v>#VALUE!</v>
      </c>
      <c r="J124" s="5" t="e">
        <f t="shared" si="1"/>
        <v>#VALUE!</v>
      </c>
      <c r="K124" s="5" t="str">
        <f>_xlfn.IFNA(IF(_xlfn.IFNA(INDEX('CX1'!$K:$K,MATCH('CX2'!$C124,'CX1'!$C:$C,0),1), "") = 0, "",  INDEX('CX1'!$K:$K,MATCH('CX2'!$C124,'CX1'!$C:$C,0),1)), "")</f>
        <v/>
      </c>
      <c r="L124" s="5" t="s">
        <v>635</v>
      </c>
      <c r="M124" s="5" t="s">
        <v>635</v>
      </c>
      <c r="N124" t="str">
        <f>_xlfn.IFNA(IF(_xlfn.IFNA(INDEX('CX1'!$N:$N,MATCH('CX2'!$C124,'CX1'!$C:$C,0),1), "") = 0, "",  INDEX('CX1'!$N:$N,MATCH('CX2'!$C124,'CX1'!$C:$C,0),1)), "")</f>
        <v/>
      </c>
      <c r="O124" t="s">
        <v>635</v>
      </c>
      <c r="S124" t="s">
        <v>8</v>
      </c>
      <c r="T124" t="b">
        <v>0</v>
      </c>
    </row>
    <row r="125" spans="1:20" x14ac:dyDescent="0.25">
      <c r="A125" s="1">
        <v>123</v>
      </c>
      <c r="B125" t="s">
        <v>45</v>
      </c>
      <c r="C125" t="s">
        <v>70</v>
      </c>
      <c r="D125" t="s">
        <v>95</v>
      </c>
      <c r="E125" t="str">
        <f>MID('CX2'!$D125, 12, LEN('CX2'!$D125))</f>
        <v>Pumps</v>
      </c>
      <c r="F125" t="str">
        <f>CONCATENATE("10.3.13.71/pe/", 'CX2'!$E125, ".xml")</f>
        <v>10.3.13.71/pe/Pumps.xml</v>
      </c>
      <c r="H125" s="5" t="str">
        <f>_xlfn.IFNA(IF(_xlfn.IFNA(INDEX('CX1'!$H:$H,MATCH('CX2'!$C125,'CX1'!$C:$C,0),1), "") = 0, "",  INDEX('CX1'!$H:$H,MATCH('CX2'!$C125,'CX1'!$C:$C,0),1)), "")</f>
        <v/>
      </c>
      <c r="I125" s="5" t="e">
        <f>_xlfn.IFNA(IF(_xlfn.IFNA(INDEX('CX1'!$I:$I,MATCH('CX2'!$D125,'CX1'!$C:$C,0),1), "") = 0, "",  INDEX('CX1'!$I:$I,MATCH('CX2'!$C125,'CX1'!$C:$C,0),1)), "")</f>
        <v>#VALUE!</v>
      </c>
      <c r="J125" s="5" t="e">
        <f t="shared" si="1"/>
        <v>#VALUE!</v>
      </c>
      <c r="K125" s="5" t="str">
        <f>_xlfn.IFNA(IF(_xlfn.IFNA(INDEX('CX1'!$K:$K,MATCH('CX2'!$C125,'CX1'!$C:$C,0),1), "") = 0, "",  INDEX('CX1'!$K:$K,MATCH('CX2'!$C125,'CX1'!$C:$C,0),1)), "")</f>
        <v/>
      </c>
      <c r="L125" s="5" t="s">
        <v>635</v>
      </c>
      <c r="M125" s="5" t="s">
        <v>635</v>
      </c>
      <c r="N125" t="str">
        <f>_xlfn.IFNA(IF(_xlfn.IFNA(INDEX('CX1'!$N:$N,MATCH('CX2'!$C125,'CX1'!$C:$C,0),1), "") = 0, "",  INDEX('CX1'!$N:$N,MATCH('CX2'!$C125,'CX1'!$C:$C,0),1)), "")</f>
        <v/>
      </c>
      <c r="O125" t="s">
        <v>635</v>
      </c>
      <c r="S125" t="s">
        <v>8</v>
      </c>
      <c r="T125" t="b">
        <v>0</v>
      </c>
    </row>
    <row r="126" spans="1:20" x14ac:dyDescent="0.25">
      <c r="A126" s="1">
        <v>124</v>
      </c>
      <c r="B126" t="s">
        <v>45</v>
      </c>
      <c r="C126" t="s">
        <v>71</v>
      </c>
      <c r="D126" t="s">
        <v>95</v>
      </c>
      <c r="E126" t="str">
        <f>MID('CX2'!$D126, 12, LEN('CX2'!$D126))</f>
        <v>Pumps</v>
      </c>
      <c r="F126" t="str">
        <f>CONCATENATE("10.3.13.71/pe/", 'CX2'!$E126, ".xml")</f>
        <v>10.3.13.71/pe/Pumps.xml</v>
      </c>
      <c r="H126" s="5" t="str">
        <f>_xlfn.IFNA(IF(_xlfn.IFNA(INDEX('CX1'!$H:$H,MATCH('CX2'!$C126,'CX1'!$C:$C,0),1), "") = 0, "",  INDEX('CX1'!$H:$H,MATCH('CX2'!$C126,'CX1'!$C:$C,0),1)), "")</f>
        <v/>
      </c>
      <c r="I126" s="5" t="e">
        <f>_xlfn.IFNA(IF(_xlfn.IFNA(INDEX('CX1'!$I:$I,MATCH('CX2'!$D126,'CX1'!$C:$C,0),1), "") = 0, "",  INDEX('CX1'!$I:$I,MATCH('CX2'!$C126,'CX1'!$C:$C,0),1)), "")</f>
        <v>#VALUE!</v>
      </c>
      <c r="J126" s="5" t="e">
        <f t="shared" si="1"/>
        <v>#VALUE!</v>
      </c>
      <c r="K126" s="5" t="str">
        <f>_xlfn.IFNA(IF(_xlfn.IFNA(INDEX('CX1'!$K:$K,MATCH('CX2'!$C126,'CX1'!$C:$C,0),1), "") = 0, "",  INDEX('CX1'!$K:$K,MATCH('CX2'!$C126,'CX1'!$C:$C,0),1)), "")</f>
        <v/>
      </c>
      <c r="L126" s="5" t="s">
        <v>635</v>
      </c>
      <c r="M126" s="5" t="s">
        <v>635</v>
      </c>
      <c r="N126" t="str">
        <f>_xlfn.IFNA(IF(_xlfn.IFNA(INDEX('CX1'!$N:$N,MATCH('CX2'!$C126,'CX1'!$C:$C,0),1), "") = 0, "",  INDEX('CX1'!$N:$N,MATCH('CX2'!$C126,'CX1'!$C:$C,0),1)), "")</f>
        <v/>
      </c>
      <c r="O126" t="s">
        <v>635</v>
      </c>
      <c r="S126" t="s">
        <v>8</v>
      </c>
      <c r="T126" t="b">
        <v>0</v>
      </c>
    </row>
    <row r="127" spans="1:20" x14ac:dyDescent="0.25">
      <c r="A127" s="1">
        <v>125</v>
      </c>
      <c r="B127" t="s">
        <v>45</v>
      </c>
      <c r="C127" t="s">
        <v>72</v>
      </c>
      <c r="D127" t="s">
        <v>95</v>
      </c>
      <c r="E127" t="str">
        <f>MID('CX2'!$D127, 12, LEN('CX2'!$D127))</f>
        <v>Pumps</v>
      </c>
      <c r="F127" t="str">
        <f>CONCATENATE("10.3.13.71/pe/", 'CX2'!$E127, ".xml")</f>
        <v>10.3.13.71/pe/Pumps.xml</v>
      </c>
      <c r="H127" s="5" t="str">
        <f>_xlfn.IFNA(IF(_xlfn.IFNA(INDEX('CX1'!$H:$H,MATCH('CX2'!$C127,'CX1'!$C:$C,0),1), "") = 0, "",  INDEX('CX1'!$H:$H,MATCH('CX2'!$C127,'CX1'!$C:$C,0),1)), "")</f>
        <v/>
      </c>
      <c r="I127" s="5" t="e">
        <f>_xlfn.IFNA(IF(_xlfn.IFNA(INDEX('CX1'!$I:$I,MATCH('CX2'!$D127,'CX1'!$C:$C,0),1), "") = 0, "",  INDEX('CX1'!$I:$I,MATCH('CX2'!$C127,'CX1'!$C:$C,0),1)), "")</f>
        <v>#VALUE!</v>
      </c>
      <c r="J127" s="5" t="e">
        <f t="shared" si="1"/>
        <v>#VALUE!</v>
      </c>
      <c r="K127" s="5" t="str">
        <f>_xlfn.IFNA(IF(_xlfn.IFNA(INDEX('CX1'!$K:$K,MATCH('CX2'!$C127,'CX1'!$C:$C,0),1), "") = 0, "",  INDEX('CX1'!$K:$K,MATCH('CX2'!$C127,'CX1'!$C:$C,0),1)), "")</f>
        <v/>
      </c>
      <c r="L127" s="5" t="s">
        <v>635</v>
      </c>
      <c r="M127" s="5" t="s">
        <v>635</v>
      </c>
      <c r="N127" t="str">
        <f>_xlfn.IFNA(IF(_xlfn.IFNA(INDEX('CX1'!$N:$N,MATCH('CX2'!$C127,'CX1'!$C:$C,0),1), "") = 0, "",  INDEX('CX1'!$N:$N,MATCH('CX2'!$C127,'CX1'!$C:$C,0),1)), "")</f>
        <v/>
      </c>
      <c r="O127" t="s">
        <v>635</v>
      </c>
      <c r="S127" t="s">
        <v>8</v>
      </c>
      <c r="T127" t="b">
        <v>0</v>
      </c>
    </row>
    <row r="128" spans="1:20" x14ac:dyDescent="0.25">
      <c r="A128" s="1">
        <v>126</v>
      </c>
      <c r="B128" t="s">
        <v>45</v>
      </c>
      <c r="C128" t="s">
        <v>121</v>
      </c>
      <c r="D128" t="s">
        <v>95</v>
      </c>
      <c r="E128" t="str">
        <f>MID('CX2'!$D128, 12, LEN('CX2'!$D128))</f>
        <v>Pumps</v>
      </c>
      <c r="F128" t="str">
        <f>CONCATENATE("10.3.13.71/pe/", 'CX2'!$E128, ".xml")</f>
        <v>10.3.13.71/pe/Pumps.xml</v>
      </c>
      <c r="H128" s="5" t="str">
        <f>_xlfn.IFNA(IF(_xlfn.IFNA(INDEX('CX1'!$H:$H,MATCH('CX2'!$C128,'CX1'!$C:$C,0),1), "") = 0, "",  INDEX('CX1'!$H:$H,MATCH('CX2'!$C128,'CX1'!$C:$C,0),1)), "")</f>
        <v/>
      </c>
      <c r="I128" s="5" t="e">
        <f>_xlfn.IFNA(IF(_xlfn.IFNA(INDEX('CX1'!$I:$I,MATCH('CX2'!$D128,'CX1'!$C:$C,0),1), "") = 0, "",  INDEX('CX1'!$I:$I,MATCH('CX2'!$C128,'CX1'!$C:$C,0),1)), "")</f>
        <v>#VALUE!</v>
      </c>
      <c r="J128" s="5" t="e">
        <f t="shared" si="1"/>
        <v>#VALUE!</v>
      </c>
      <c r="K128" s="5" t="str">
        <f>_xlfn.IFNA(IF(_xlfn.IFNA(INDEX('CX1'!$K:$K,MATCH('CX2'!$C128,'CX1'!$C:$C,0),1), "") = 0, "",  INDEX('CX1'!$K:$K,MATCH('CX2'!$C128,'CX1'!$C:$C,0),1)), "")</f>
        <v/>
      </c>
      <c r="L128" s="5" t="s">
        <v>635</v>
      </c>
      <c r="M128" s="5" t="s">
        <v>635</v>
      </c>
      <c r="N128" t="str">
        <f>_xlfn.IFNA(IF(_xlfn.IFNA(INDEX('CX1'!$N:$N,MATCH('CX2'!$C128,'CX1'!$C:$C,0),1), "") = 0, "",  INDEX('CX1'!$N:$N,MATCH('CX2'!$C128,'CX1'!$C:$C,0),1)), "")</f>
        <v/>
      </c>
      <c r="O128" t="s">
        <v>635</v>
      </c>
      <c r="S128" t="s">
        <v>8</v>
      </c>
      <c r="T128" t="b">
        <v>0</v>
      </c>
    </row>
    <row r="129" spans="1:20" x14ac:dyDescent="0.25">
      <c r="A129" s="1">
        <v>127</v>
      </c>
      <c r="B129" t="s">
        <v>45</v>
      </c>
      <c r="C129" t="s">
        <v>74</v>
      </c>
      <c r="D129" t="s">
        <v>95</v>
      </c>
      <c r="E129" t="str">
        <f>MID('CX2'!$D129, 12, LEN('CX2'!$D129))</f>
        <v>Pumps</v>
      </c>
      <c r="F129" t="str">
        <f>CONCATENATE("10.3.13.71/pe/", 'CX2'!$E129, ".xml")</f>
        <v>10.3.13.71/pe/Pumps.xml</v>
      </c>
      <c r="H129" s="5" t="str">
        <f>_xlfn.IFNA(IF(_xlfn.IFNA(INDEX('CX1'!$H:$H,MATCH('CX2'!$C129,'CX1'!$C:$C,0),1), "") = 0, "",  INDEX('CX1'!$H:$H,MATCH('CX2'!$C129,'CX1'!$C:$C,0),1)), "")</f>
        <v/>
      </c>
      <c r="I129" s="5" t="e">
        <f>_xlfn.IFNA(IF(_xlfn.IFNA(INDEX('CX1'!$I:$I,MATCH('CX2'!$D129,'CX1'!$C:$C,0),1), "") = 0, "",  INDEX('CX1'!$I:$I,MATCH('CX2'!$C129,'CX1'!$C:$C,0),1)), "")</f>
        <v>#VALUE!</v>
      </c>
      <c r="J129" s="5" t="e">
        <f t="shared" si="1"/>
        <v>#VALUE!</v>
      </c>
      <c r="K129" s="5" t="str">
        <f>_xlfn.IFNA(IF(_xlfn.IFNA(INDEX('CX1'!$K:$K,MATCH('CX2'!$C129,'CX1'!$C:$C,0),1), "") = 0, "",  INDEX('CX1'!$K:$K,MATCH('CX2'!$C129,'CX1'!$C:$C,0),1)), "")</f>
        <v/>
      </c>
      <c r="L129" s="5" t="s">
        <v>635</v>
      </c>
      <c r="M129" s="5" t="s">
        <v>635</v>
      </c>
      <c r="N129" t="str">
        <f>_xlfn.IFNA(IF(_xlfn.IFNA(INDEX('CX1'!$N:$N,MATCH('CX2'!$C129,'CX1'!$C:$C,0),1), "") = 0, "",  INDEX('CX1'!$N:$N,MATCH('CX2'!$C129,'CX1'!$C:$C,0),1)), "")</f>
        <v/>
      </c>
      <c r="O129" t="s">
        <v>635</v>
      </c>
      <c r="S129" t="s">
        <v>8</v>
      </c>
      <c r="T129" t="b">
        <v>0</v>
      </c>
    </row>
    <row r="130" spans="1:20" x14ac:dyDescent="0.25">
      <c r="A130" s="1">
        <v>128</v>
      </c>
      <c r="B130" t="s">
        <v>45</v>
      </c>
      <c r="C130" t="s">
        <v>75</v>
      </c>
      <c r="D130" t="s">
        <v>95</v>
      </c>
      <c r="E130" t="str">
        <f>MID('CX2'!$D130, 12, LEN('CX2'!$D130))</f>
        <v>Pumps</v>
      </c>
      <c r="F130" t="str">
        <f>CONCATENATE("10.3.13.71/pe/", 'CX2'!$E130, ".xml")</f>
        <v>10.3.13.71/pe/Pumps.xml</v>
      </c>
      <c r="H130" s="5" t="str">
        <f>_xlfn.IFNA(IF(_xlfn.IFNA(INDEX('CX1'!$H:$H,MATCH('CX2'!$C130,'CX1'!$C:$C,0),1), "") = 0, "",  INDEX('CX1'!$H:$H,MATCH('CX2'!$C130,'CX1'!$C:$C,0),1)), "")</f>
        <v/>
      </c>
      <c r="I130" s="5" t="e">
        <f>_xlfn.IFNA(IF(_xlfn.IFNA(INDEX('CX1'!$I:$I,MATCH('CX2'!$D130,'CX1'!$C:$C,0),1), "") = 0, "",  INDEX('CX1'!$I:$I,MATCH('CX2'!$C130,'CX1'!$C:$C,0),1)), "")</f>
        <v>#VALUE!</v>
      </c>
      <c r="J130" s="5" t="e">
        <f t="shared" si="1"/>
        <v>#VALUE!</v>
      </c>
      <c r="K130" s="5" t="str">
        <f>_xlfn.IFNA(IF(_xlfn.IFNA(INDEX('CX1'!$K:$K,MATCH('CX2'!$C130,'CX1'!$C:$C,0),1), "") = 0, "",  INDEX('CX1'!$K:$K,MATCH('CX2'!$C130,'CX1'!$C:$C,0),1)), "")</f>
        <v/>
      </c>
      <c r="L130" s="5" t="s">
        <v>635</v>
      </c>
      <c r="M130" s="5" t="s">
        <v>635</v>
      </c>
      <c r="N130" t="str">
        <f>_xlfn.IFNA(IF(_xlfn.IFNA(INDEX('CX1'!$N:$N,MATCH('CX2'!$C130,'CX1'!$C:$C,0),1), "") = 0, "",  INDEX('CX1'!$N:$N,MATCH('CX2'!$C130,'CX1'!$C:$C,0),1)), "")</f>
        <v/>
      </c>
      <c r="O130" t="s">
        <v>635</v>
      </c>
      <c r="S130" t="s">
        <v>8</v>
      </c>
      <c r="T130" t="b">
        <v>0</v>
      </c>
    </row>
    <row r="131" spans="1:20" x14ac:dyDescent="0.25">
      <c r="A131" s="1">
        <v>129</v>
      </c>
      <c r="B131" t="s">
        <v>45</v>
      </c>
      <c r="C131" t="s">
        <v>77</v>
      </c>
      <c r="D131" t="s">
        <v>95</v>
      </c>
      <c r="E131" t="str">
        <f>MID('CX2'!$D131, 12, LEN('CX2'!$D131))</f>
        <v>Pumps</v>
      </c>
      <c r="F131" t="str">
        <f>CONCATENATE("10.3.13.71/pe/", 'CX2'!$E131, ".xml")</f>
        <v>10.3.13.71/pe/Pumps.xml</v>
      </c>
      <c r="H131" s="5" t="str">
        <f>_xlfn.IFNA(IF(_xlfn.IFNA(INDEX('CX1'!$H:$H,MATCH('CX2'!$C131,'CX1'!$C:$C,0),1), "") = 0, "",  INDEX('CX1'!$H:$H,MATCH('CX2'!$C131,'CX1'!$C:$C,0),1)), "")</f>
        <v/>
      </c>
      <c r="I131" s="5" t="e">
        <f>_xlfn.IFNA(IF(_xlfn.IFNA(INDEX('CX1'!$I:$I,MATCH('CX2'!$D131,'CX1'!$C:$C,0),1), "") = 0, "",  INDEX('CX1'!$I:$I,MATCH('CX2'!$C131,'CX1'!$C:$C,0),1)), "")</f>
        <v>#VALUE!</v>
      </c>
      <c r="J131" s="5" t="e">
        <f t="shared" ref="J131:J194" si="2">I131</f>
        <v>#VALUE!</v>
      </c>
      <c r="K131" s="5" t="str">
        <f>_xlfn.IFNA(IF(_xlfn.IFNA(INDEX('CX1'!$K:$K,MATCH('CX2'!$C131,'CX1'!$C:$C,0),1), "") = 0, "",  INDEX('CX1'!$K:$K,MATCH('CX2'!$C131,'CX1'!$C:$C,0),1)), "")</f>
        <v/>
      </c>
      <c r="L131" s="5" t="s">
        <v>635</v>
      </c>
      <c r="M131" s="5" t="s">
        <v>635</v>
      </c>
      <c r="N131" t="str">
        <f>_xlfn.IFNA(IF(_xlfn.IFNA(INDEX('CX1'!$N:$N,MATCH('CX2'!$C131,'CX1'!$C:$C,0),1), "") = 0, "",  INDEX('CX1'!$N:$N,MATCH('CX2'!$C131,'CX1'!$C:$C,0),1)), "")</f>
        <v/>
      </c>
      <c r="O131" t="s">
        <v>635</v>
      </c>
      <c r="S131" t="s">
        <v>8</v>
      </c>
      <c r="T131" t="b">
        <v>0</v>
      </c>
    </row>
    <row r="132" spans="1:20" x14ac:dyDescent="0.25">
      <c r="A132" s="1">
        <v>130</v>
      </c>
      <c r="B132" t="s">
        <v>45</v>
      </c>
      <c r="C132" t="s">
        <v>78</v>
      </c>
      <c r="D132" t="s">
        <v>95</v>
      </c>
      <c r="E132" t="str">
        <f>MID('CX2'!$D132, 12, LEN('CX2'!$D132))</f>
        <v>Pumps</v>
      </c>
      <c r="F132" t="str">
        <f>CONCATENATE("10.3.13.71/pe/", 'CX2'!$E132, ".xml")</f>
        <v>10.3.13.71/pe/Pumps.xml</v>
      </c>
      <c r="H132" s="5" t="str">
        <f>_xlfn.IFNA(IF(_xlfn.IFNA(INDEX('CX1'!$H:$H,MATCH('CX2'!$C132,'CX1'!$C:$C,0),1), "") = 0, "",  INDEX('CX1'!$H:$H,MATCH('CX2'!$C132,'CX1'!$C:$C,0),1)), "")</f>
        <v/>
      </c>
      <c r="I132" s="5" t="e">
        <f>_xlfn.IFNA(IF(_xlfn.IFNA(INDEX('CX1'!$I:$I,MATCH('CX2'!$D132,'CX1'!$C:$C,0),1), "") = 0, "",  INDEX('CX1'!$I:$I,MATCH('CX2'!$C132,'CX1'!$C:$C,0),1)), "")</f>
        <v>#VALUE!</v>
      </c>
      <c r="J132" s="5" t="e">
        <f t="shared" si="2"/>
        <v>#VALUE!</v>
      </c>
      <c r="K132" s="5" t="str">
        <f>_xlfn.IFNA(IF(_xlfn.IFNA(INDEX('CX1'!$K:$K,MATCH('CX2'!$C132,'CX1'!$C:$C,0),1), "") = 0, "",  INDEX('CX1'!$K:$K,MATCH('CX2'!$C132,'CX1'!$C:$C,0),1)), "")</f>
        <v/>
      </c>
      <c r="L132" s="5" t="s">
        <v>635</v>
      </c>
      <c r="M132" s="5" t="s">
        <v>635</v>
      </c>
      <c r="N132" t="str">
        <f>_xlfn.IFNA(IF(_xlfn.IFNA(INDEX('CX1'!$N:$N,MATCH('CX2'!$C132,'CX1'!$C:$C,0),1), "") = 0, "",  INDEX('CX1'!$N:$N,MATCH('CX2'!$C132,'CX1'!$C:$C,0),1)), "")</f>
        <v/>
      </c>
      <c r="O132" t="s">
        <v>635</v>
      </c>
      <c r="S132" t="s">
        <v>8</v>
      </c>
      <c r="T132" t="b">
        <v>0</v>
      </c>
    </row>
    <row r="133" spans="1:20" x14ac:dyDescent="0.25">
      <c r="A133" s="1">
        <v>131</v>
      </c>
      <c r="B133" t="s">
        <v>45</v>
      </c>
      <c r="C133" t="s">
        <v>79</v>
      </c>
      <c r="D133" t="s">
        <v>95</v>
      </c>
      <c r="E133" t="str">
        <f>MID('CX2'!$D133, 12, LEN('CX2'!$D133))</f>
        <v>Pumps</v>
      </c>
      <c r="F133" t="str">
        <f>CONCATENATE("10.3.13.71/pe/", 'CX2'!$E133, ".xml")</f>
        <v>10.3.13.71/pe/Pumps.xml</v>
      </c>
      <c r="H133" s="5" t="str">
        <f>_xlfn.IFNA(IF(_xlfn.IFNA(INDEX('CX1'!$H:$H,MATCH('CX2'!$C133,'CX1'!$C:$C,0),1), "") = 0, "",  INDEX('CX1'!$H:$H,MATCH('CX2'!$C133,'CX1'!$C:$C,0),1)), "")</f>
        <v/>
      </c>
      <c r="I133" s="5" t="e">
        <f>_xlfn.IFNA(IF(_xlfn.IFNA(INDEX('CX1'!$I:$I,MATCH('CX2'!$D133,'CX1'!$C:$C,0),1), "") = 0, "",  INDEX('CX1'!$I:$I,MATCH('CX2'!$C133,'CX1'!$C:$C,0),1)), "")</f>
        <v>#VALUE!</v>
      </c>
      <c r="J133" s="5" t="e">
        <f t="shared" si="2"/>
        <v>#VALUE!</v>
      </c>
      <c r="K133" s="5" t="str">
        <f>_xlfn.IFNA(IF(_xlfn.IFNA(INDEX('CX1'!$K:$K,MATCH('CX2'!$C133,'CX1'!$C:$C,0),1), "") = 0, "",  INDEX('CX1'!$K:$K,MATCH('CX2'!$C133,'CX1'!$C:$C,0),1)), "")</f>
        <v/>
      </c>
      <c r="L133" s="5" t="s">
        <v>635</v>
      </c>
      <c r="M133" s="5" t="s">
        <v>635</v>
      </c>
      <c r="N133" t="str">
        <f>_xlfn.IFNA(IF(_xlfn.IFNA(INDEX('CX1'!$N:$N,MATCH('CX2'!$C133,'CX1'!$C:$C,0),1), "") = 0, "",  INDEX('CX1'!$N:$N,MATCH('CX2'!$C133,'CX1'!$C:$C,0),1)), "")</f>
        <v/>
      </c>
      <c r="O133" t="s">
        <v>635</v>
      </c>
      <c r="S133" t="s">
        <v>8</v>
      </c>
      <c r="T133" t="b">
        <v>0</v>
      </c>
    </row>
    <row r="134" spans="1:20" x14ac:dyDescent="0.25">
      <c r="A134" s="1">
        <v>132</v>
      </c>
      <c r="B134" t="s">
        <v>45</v>
      </c>
      <c r="C134" t="s">
        <v>80</v>
      </c>
      <c r="D134" t="s">
        <v>95</v>
      </c>
      <c r="E134" t="str">
        <f>MID('CX2'!$D134, 12, LEN('CX2'!$D134))</f>
        <v>Pumps</v>
      </c>
      <c r="F134" t="str">
        <f>CONCATENATE("10.3.13.71/pe/", 'CX2'!$E134, ".xml")</f>
        <v>10.3.13.71/pe/Pumps.xml</v>
      </c>
      <c r="H134" s="5" t="str">
        <f>_xlfn.IFNA(IF(_xlfn.IFNA(INDEX('CX1'!$H:$H,MATCH('CX2'!$C134,'CX1'!$C:$C,0),1), "") = 0, "",  INDEX('CX1'!$H:$H,MATCH('CX2'!$C134,'CX1'!$C:$C,0),1)), "")</f>
        <v/>
      </c>
      <c r="I134" s="5" t="e">
        <f>_xlfn.IFNA(IF(_xlfn.IFNA(INDEX('CX1'!$I:$I,MATCH('CX2'!$D134,'CX1'!$C:$C,0),1), "") = 0, "",  INDEX('CX1'!$I:$I,MATCH('CX2'!$C134,'CX1'!$C:$C,0),1)), "")</f>
        <v>#VALUE!</v>
      </c>
      <c r="J134" s="5" t="e">
        <f t="shared" si="2"/>
        <v>#VALUE!</v>
      </c>
      <c r="K134" s="5" t="str">
        <f>_xlfn.IFNA(IF(_xlfn.IFNA(INDEX('CX1'!$K:$K,MATCH('CX2'!$C134,'CX1'!$C:$C,0),1), "") = 0, "",  INDEX('CX1'!$K:$K,MATCH('CX2'!$C134,'CX1'!$C:$C,0),1)), "")</f>
        <v/>
      </c>
      <c r="L134" s="5" t="s">
        <v>635</v>
      </c>
      <c r="M134" s="5" t="s">
        <v>635</v>
      </c>
      <c r="N134" t="str">
        <f>_xlfn.IFNA(IF(_xlfn.IFNA(INDEX('CX1'!$N:$N,MATCH('CX2'!$C134,'CX1'!$C:$C,0),1), "") = 0, "",  INDEX('CX1'!$N:$N,MATCH('CX2'!$C134,'CX1'!$C:$C,0),1)), "")</f>
        <v/>
      </c>
      <c r="O134" t="s">
        <v>635</v>
      </c>
      <c r="S134" t="s">
        <v>8</v>
      </c>
      <c r="T134" t="b">
        <v>0</v>
      </c>
    </row>
    <row r="135" spans="1:20" x14ac:dyDescent="0.25">
      <c r="A135" s="1">
        <v>133</v>
      </c>
      <c r="B135" t="s">
        <v>45</v>
      </c>
      <c r="C135" t="s">
        <v>89</v>
      </c>
      <c r="D135" t="s">
        <v>95</v>
      </c>
      <c r="E135" t="str">
        <f>MID('CX2'!$D135, 12, LEN('CX2'!$D135))</f>
        <v>Pumps</v>
      </c>
      <c r="F135" t="str">
        <f>CONCATENATE("10.3.13.71/pe/", 'CX2'!$E135, ".xml")</f>
        <v>10.3.13.71/pe/Pumps.xml</v>
      </c>
      <c r="H135" s="5" t="str">
        <f>_xlfn.IFNA(IF(_xlfn.IFNA(INDEX('CX1'!$H:$H,MATCH('CX2'!$C135,'CX1'!$C:$C,0),1), "") = 0, "",  INDEX('CX1'!$H:$H,MATCH('CX2'!$C135,'CX1'!$C:$C,0),1)), "")</f>
        <v/>
      </c>
      <c r="I135" s="5" t="e">
        <f>_xlfn.IFNA(IF(_xlfn.IFNA(INDEX('CX1'!$I:$I,MATCH('CX2'!$D135,'CX1'!$C:$C,0),1), "") = 0, "",  INDEX('CX1'!$I:$I,MATCH('CX2'!$C135,'CX1'!$C:$C,0),1)), "")</f>
        <v>#VALUE!</v>
      </c>
      <c r="J135" s="5" t="e">
        <f t="shared" si="2"/>
        <v>#VALUE!</v>
      </c>
      <c r="K135" s="5" t="str">
        <f>_xlfn.IFNA(IF(_xlfn.IFNA(INDEX('CX1'!$K:$K,MATCH('CX2'!$C135,'CX1'!$C:$C,0),1), "") = 0, "",  INDEX('CX1'!$K:$K,MATCH('CX2'!$C135,'CX1'!$C:$C,0),1)), "")</f>
        <v/>
      </c>
      <c r="L135" s="5" t="s">
        <v>635</v>
      </c>
      <c r="M135" s="5" t="s">
        <v>635</v>
      </c>
      <c r="N135" t="str">
        <f>_xlfn.IFNA(IF(_xlfn.IFNA(INDEX('CX1'!$N:$N,MATCH('CX2'!$C135,'CX1'!$C:$C,0),1), "") = 0, "",  INDEX('CX1'!$N:$N,MATCH('CX2'!$C135,'CX1'!$C:$C,0),1)), "")</f>
        <v/>
      </c>
      <c r="O135" t="s">
        <v>635</v>
      </c>
      <c r="S135" t="s">
        <v>8</v>
      </c>
      <c r="T135" t="b">
        <v>0</v>
      </c>
    </row>
    <row r="136" spans="1:20" x14ac:dyDescent="0.25">
      <c r="A136" s="1">
        <v>134</v>
      </c>
      <c r="B136" t="s">
        <v>45</v>
      </c>
      <c r="C136" t="s">
        <v>90</v>
      </c>
      <c r="D136" t="s">
        <v>95</v>
      </c>
      <c r="E136" t="str">
        <f>MID('CX2'!$D136, 12, LEN('CX2'!$D136))</f>
        <v>Pumps</v>
      </c>
      <c r="F136" t="str">
        <f>CONCATENATE("10.3.13.71/pe/", 'CX2'!$E136, ".xml")</f>
        <v>10.3.13.71/pe/Pumps.xml</v>
      </c>
      <c r="H136" s="5" t="str">
        <f>_xlfn.IFNA(IF(_xlfn.IFNA(INDEX('CX1'!$H:$H,MATCH('CX2'!$C136,'CX1'!$C:$C,0),1), "") = 0, "",  INDEX('CX1'!$H:$H,MATCH('CX2'!$C136,'CX1'!$C:$C,0),1)), "")</f>
        <v/>
      </c>
      <c r="I136" s="5" t="e">
        <f>_xlfn.IFNA(IF(_xlfn.IFNA(INDEX('CX1'!$I:$I,MATCH('CX2'!$D136,'CX1'!$C:$C,0),1), "") = 0, "",  INDEX('CX1'!$I:$I,MATCH('CX2'!$C136,'CX1'!$C:$C,0),1)), "")</f>
        <v>#VALUE!</v>
      </c>
      <c r="J136" s="5" t="e">
        <f t="shared" si="2"/>
        <v>#VALUE!</v>
      </c>
      <c r="K136" s="5" t="str">
        <f>_xlfn.IFNA(IF(_xlfn.IFNA(INDEX('CX1'!$K:$K,MATCH('CX2'!$C136,'CX1'!$C:$C,0),1), "") = 0, "",  INDEX('CX1'!$K:$K,MATCH('CX2'!$C136,'CX1'!$C:$C,0),1)), "")</f>
        <v/>
      </c>
      <c r="L136" s="5" t="s">
        <v>635</v>
      </c>
      <c r="M136" s="5" t="s">
        <v>635</v>
      </c>
      <c r="N136" t="str">
        <f>_xlfn.IFNA(IF(_xlfn.IFNA(INDEX('CX1'!$N:$N,MATCH('CX2'!$C136,'CX1'!$C:$C,0),1), "") = 0, "",  INDEX('CX1'!$N:$N,MATCH('CX2'!$C136,'CX1'!$C:$C,0),1)), "")</f>
        <v/>
      </c>
      <c r="O136" t="s">
        <v>635</v>
      </c>
      <c r="S136" t="s">
        <v>8</v>
      </c>
      <c r="T136" t="b">
        <v>0</v>
      </c>
    </row>
    <row r="137" spans="1:20" x14ac:dyDescent="0.25">
      <c r="A137" s="1">
        <v>135</v>
      </c>
      <c r="B137" t="s">
        <v>45</v>
      </c>
      <c r="C137" t="s">
        <v>91</v>
      </c>
      <c r="D137" t="s">
        <v>95</v>
      </c>
      <c r="E137" t="str">
        <f>MID('CX2'!$D137, 12, LEN('CX2'!$D137))</f>
        <v>Pumps</v>
      </c>
      <c r="F137" t="str">
        <f>CONCATENATE("10.3.13.71/pe/", 'CX2'!$E137, ".xml")</f>
        <v>10.3.13.71/pe/Pumps.xml</v>
      </c>
      <c r="H137" s="5" t="str">
        <f>_xlfn.IFNA(IF(_xlfn.IFNA(INDEX('CX1'!$H:$H,MATCH('CX2'!$C137,'CX1'!$C:$C,0),1), "") = 0, "",  INDEX('CX1'!$H:$H,MATCH('CX2'!$C137,'CX1'!$C:$C,0),1)), "")</f>
        <v/>
      </c>
      <c r="I137" s="5" t="e">
        <f>_xlfn.IFNA(IF(_xlfn.IFNA(INDEX('CX1'!$I:$I,MATCH('CX2'!$D137,'CX1'!$C:$C,0),1), "") = 0, "",  INDEX('CX1'!$I:$I,MATCH('CX2'!$C137,'CX1'!$C:$C,0),1)), "")</f>
        <v>#VALUE!</v>
      </c>
      <c r="J137" s="5" t="e">
        <f t="shared" si="2"/>
        <v>#VALUE!</v>
      </c>
      <c r="K137" s="5" t="str">
        <f>_xlfn.IFNA(IF(_xlfn.IFNA(INDEX('CX1'!$K:$K,MATCH('CX2'!$C137,'CX1'!$C:$C,0),1), "") = 0, "",  INDEX('CX1'!$K:$K,MATCH('CX2'!$C137,'CX1'!$C:$C,0),1)), "")</f>
        <v/>
      </c>
      <c r="L137" s="5" t="s">
        <v>635</v>
      </c>
      <c r="M137" s="5" t="s">
        <v>635</v>
      </c>
      <c r="N137" t="str">
        <f>_xlfn.IFNA(IF(_xlfn.IFNA(INDEX('CX1'!$N:$N,MATCH('CX2'!$C137,'CX1'!$C:$C,0),1), "") = 0, "",  INDEX('CX1'!$N:$N,MATCH('CX2'!$C137,'CX1'!$C:$C,0),1)), "")</f>
        <v/>
      </c>
      <c r="O137" t="s">
        <v>635</v>
      </c>
      <c r="S137" t="s">
        <v>8</v>
      </c>
      <c r="T137" t="b">
        <v>0</v>
      </c>
    </row>
    <row r="138" spans="1:20" x14ac:dyDescent="0.25">
      <c r="A138" s="1">
        <v>136</v>
      </c>
      <c r="B138" t="s">
        <v>45</v>
      </c>
      <c r="C138" t="s">
        <v>92</v>
      </c>
      <c r="D138" t="s">
        <v>95</v>
      </c>
      <c r="E138" t="str">
        <f>MID('CX2'!$D138, 12, LEN('CX2'!$D138))</f>
        <v>Pumps</v>
      </c>
      <c r="F138" t="str">
        <f>CONCATENATE("10.3.13.71/pe/", 'CX2'!$E138, ".xml")</f>
        <v>10.3.13.71/pe/Pumps.xml</v>
      </c>
      <c r="H138" s="5" t="str">
        <f>_xlfn.IFNA(IF(_xlfn.IFNA(INDEX('CX1'!$H:$H,MATCH('CX2'!$C138,'CX1'!$C:$C,0),1), "") = 0, "",  INDEX('CX1'!$H:$H,MATCH('CX2'!$C138,'CX1'!$C:$C,0),1)), "")</f>
        <v/>
      </c>
      <c r="I138" s="5" t="e">
        <f>_xlfn.IFNA(IF(_xlfn.IFNA(INDEX('CX1'!$I:$I,MATCH('CX2'!$D138,'CX1'!$C:$C,0),1), "") = 0, "",  INDEX('CX1'!$I:$I,MATCH('CX2'!$C138,'CX1'!$C:$C,0),1)), "")</f>
        <v>#VALUE!</v>
      </c>
      <c r="J138" s="5" t="e">
        <f t="shared" si="2"/>
        <v>#VALUE!</v>
      </c>
      <c r="K138" s="5" t="str">
        <f>_xlfn.IFNA(IF(_xlfn.IFNA(INDEX('CX1'!$K:$K,MATCH('CX2'!$C138,'CX1'!$C:$C,0),1), "") = 0, "",  INDEX('CX1'!$K:$K,MATCH('CX2'!$C138,'CX1'!$C:$C,0),1)), "")</f>
        <v/>
      </c>
      <c r="L138" s="5" t="s">
        <v>635</v>
      </c>
      <c r="M138" s="5" t="s">
        <v>635</v>
      </c>
      <c r="N138" t="str">
        <f>_xlfn.IFNA(IF(_xlfn.IFNA(INDEX('CX1'!$N:$N,MATCH('CX2'!$C138,'CX1'!$C:$C,0),1), "") = 0, "",  INDEX('CX1'!$N:$N,MATCH('CX2'!$C138,'CX1'!$C:$C,0),1)), "")</f>
        <v/>
      </c>
      <c r="O138" t="s">
        <v>635</v>
      </c>
      <c r="S138" t="s">
        <v>8</v>
      </c>
      <c r="T138" t="b">
        <v>0</v>
      </c>
    </row>
    <row r="139" spans="1:20" x14ac:dyDescent="0.25">
      <c r="A139" s="1">
        <v>137</v>
      </c>
      <c r="B139" t="s">
        <v>16</v>
      </c>
      <c r="C139" t="s">
        <v>123</v>
      </c>
      <c r="D139" t="s">
        <v>122</v>
      </c>
      <c r="E139" t="str">
        <f>MID('CX2'!$D139, 12, LEN('CX2'!$D139))</f>
        <v>RTU1S</v>
      </c>
      <c r="F139" t="str">
        <f>CONCATENATE("10.3.13.71/pe/", 'CX2'!$E139, ".xml")</f>
        <v>10.3.13.71/pe/RTU1S.xml</v>
      </c>
      <c r="H139" s="5" t="str">
        <f>_xlfn.IFNA(IF(_xlfn.IFNA(INDEX('CX1'!$H:$H,MATCH('CX2'!$C139,'CX1'!$C:$C,0),1), "") = 0, "",  INDEX('CX1'!$H:$H,MATCH('CX2'!$C139,'CX1'!$C:$C,0),1)), "")</f>
        <v/>
      </c>
      <c r="I139" s="5" t="str">
        <f>_xlfn.IFNA(IF(_xlfn.IFNA(INDEX('CX1'!$I:$I,MATCH('CX2'!$D139,'CX1'!$C:$C,0),1), "") = 0, "",  INDEX('CX1'!$I:$I,MATCH('CX2'!$C139,'CX1'!$C:$C,0),1)), "")</f>
        <v/>
      </c>
      <c r="J139" s="5" t="str">
        <f t="shared" si="2"/>
        <v/>
      </c>
      <c r="K139" s="5" t="str">
        <f>_xlfn.IFNA(IF(_xlfn.IFNA(INDEX('CX1'!$K:$K,MATCH('CX2'!$C139,'CX1'!$C:$C,0),1), "") = 0, "",  INDEX('CX1'!$K:$K,MATCH('CX2'!$C139,'CX1'!$C:$C,0),1)), "")</f>
        <v/>
      </c>
      <c r="L139" s="5" t="s">
        <v>635</v>
      </c>
      <c r="M139" s="5" t="s">
        <v>635</v>
      </c>
      <c r="N139" t="str">
        <f>_xlfn.IFNA(IF(_xlfn.IFNA(INDEX('CX1'!$N:$N,MATCH('CX2'!$C139,'CX1'!$C:$C,0),1), "") = 0, "",  INDEX('CX1'!$N:$N,MATCH('CX2'!$C139,'CX1'!$C:$C,0),1)), "")</f>
        <v/>
      </c>
      <c r="O139" t="s">
        <v>635</v>
      </c>
      <c r="S139" t="s">
        <v>8</v>
      </c>
      <c r="T139" t="b">
        <v>0</v>
      </c>
    </row>
    <row r="140" spans="1:20" x14ac:dyDescent="0.25">
      <c r="A140" s="1">
        <v>138</v>
      </c>
      <c r="B140" t="s">
        <v>18</v>
      </c>
      <c r="C140" t="s">
        <v>124</v>
      </c>
      <c r="D140" t="s">
        <v>122</v>
      </c>
      <c r="E140" t="str">
        <f>MID('CX2'!$D140, 12, LEN('CX2'!$D140))</f>
        <v>RTU1S</v>
      </c>
      <c r="F140" t="str">
        <f>CONCATENATE("10.3.13.71/pe/", 'CX2'!$E140, ".xml")</f>
        <v>10.3.13.71/pe/RTU1S.xml</v>
      </c>
      <c r="H140" s="5" t="str">
        <f>_xlfn.IFNA(IF(_xlfn.IFNA(INDEX('CX1'!$H:$H,MATCH('CX2'!$C140,'CX1'!$C:$C,0),1), "") = 0, "",  INDEX('CX1'!$H:$H,MATCH('CX2'!$C140,'CX1'!$C:$C,0),1)), "")</f>
        <v/>
      </c>
      <c r="I140" s="5" t="str">
        <f>_xlfn.IFNA(IF(_xlfn.IFNA(INDEX('CX1'!$I:$I,MATCH('CX2'!$D140,'CX1'!$C:$C,0),1), "") = 0, "",  INDEX('CX1'!$I:$I,MATCH('CX2'!$C140,'CX1'!$C:$C,0),1)), "")</f>
        <v/>
      </c>
      <c r="J140" s="5" t="str">
        <f t="shared" si="2"/>
        <v/>
      </c>
      <c r="K140" s="5" t="str">
        <f>_xlfn.IFNA(IF(_xlfn.IFNA(INDEX('CX1'!$K:$K,MATCH('CX2'!$C140,'CX1'!$C:$C,0),1), "") = 0, "",  INDEX('CX1'!$K:$K,MATCH('CX2'!$C140,'CX1'!$C:$C,0),1)), "")</f>
        <v/>
      </c>
      <c r="L140" s="5" t="s">
        <v>635</v>
      </c>
      <c r="M140" s="5" t="s">
        <v>635</v>
      </c>
      <c r="N140" t="str">
        <f>_xlfn.IFNA(IF(_xlfn.IFNA(INDEX('CX1'!$N:$N,MATCH('CX2'!$C140,'CX1'!$C:$C,0),1), "") = 0, "",  INDEX('CX1'!$N:$N,MATCH('CX2'!$C140,'CX1'!$C:$C,0),1)), "")</f>
        <v/>
      </c>
      <c r="O140" t="s">
        <v>635</v>
      </c>
      <c r="S140" t="s">
        <v>8</v>
      </c>
      <c r="T140" t="b">
        <v>0</v>
      </c>
    </row>
    <row r="141" spans="1:20" x14ac:dyDescent="0.25">
      <c r="A141" s="1">
        <v>139</v>
      </c>
      <c r="B141" t="s">
        <v>18</v>
      </c>
      <c r="C141" t="s">
        <v>125</v>
      </c>
      <c r="D141" t="s">
        <v>122</v>
      </c>
      <c r="E141" t="str">
        <f>MID('CX2'!$D141, 12, LEN('CX2'!$D141))</f>
        <v>RTU1S</v>
      </c>
      <c r="F141" t="str">
        <f>CONCATENATE("10.3.13.71/pe/", 'CX2'!$E141, ".xml")</f>
        <v>10.3.13.71/pe/RTU1S.xml</v>
      </c>
      <c r="H141" s="5" t="str">
        <f>_xlfn.IFNA(IF(_xlfn.IFNA(INDEX('CX1'!$H:$H,MATCH('CX2'!$C141,'CX1'!$C:$C,0),1), "") = 0, "",  INDEX('CX1'!$H:$H,MATCH('CX2'!$C141,'CX1'!$C:$C,0),1)), "")</f>
        <v/>
      </c>
      <c r="I141" s="5" t="str">
        <f>_xlfn.IFNA(IF(_xlfn.IFNA(INDEX('CX1'!$I:$I,MATCH('CX2'!$D141,'CX1'!$C:$C,0),1), "") = 0, "",  INDEX('CX1'!$I:$I,MATCH('CX2'!$C141,'CX1'!$C:$C,0),1)), "")</f>
        <v/>
      </c>
      <c r="J141" s="5" t="str">
        <f t="shared" si="2"/>
        <v/>
      </c>
      <c r="K141" s="5" t="str">
        <f>_xlfn.IFNA(IF(_xlfn.IFNA(INDEX('CX1'!$K:$K,MATCH('CX2'!$C141,'CX1'!$C:$C,0),1), "") = 0, "",  INDEX('CX1'!$K:$K,MATCH('CX2'!$C141,'CX1'!$C:$C,0),1)), "")</f>
        <v/>
      </c>
      <c r="L141" s="5" t="s">
        <v>635</v>
      </c>
      <c r="M141" s="5" t="s">
        <v>635</v>
      </c>
      <c r="N141" t="str">
        <f>_xlfn.IFNA(IF(_xlfn.IFNA(INDEX('CX1'!$N:$N,MATCH('CX2'!$C141,'CX1'!$C:$C,0),1), "") = 0, "",  INDEX('CX1'!$N:$N,MATCH('CX2'!$C141,'CX1'!$C:$C,0),1)), "")</f>
        <v/>
      </c>
      <c r="O141" t="s">
        <v>635</v>
      </c>
      <c r="S141" t="s">
        <v>8</v>
      </c>
      <c r="T141" t="b">
        <v>0</v>
      </c>
    </row>
    <row r="142" spans="1:20" x14ac:dyDescent="0.25">
      <c r="A142" s="1">
        <v>140</v>
      </c>
      <c r="B142" t="s">
        <v>18</v>
      </c>
      <c r="C142" t="s">
        <v>126</v>
      </c>
      <c r="D142" t="s">
        <v>122</v>
      </c>
      <c r="E142" t="str">
        <f>MID('CX2'!$D142, 12, LEN('CX2'!$D142))</f>
        <v>RTU1S</v>
      </c>
      <c r="F142" t="str">
        <f>CONCATENATE("10.3.13.71/pe/", 'CX2'!$E142, ".xml")</f>
        <v>10.3.13.71/pe/RTU1S.xml</v>
      </c>
      <c r="H142" s="5" t="str">
        <f>_xlfn.IFNA(IF(_xlfn.IFNA(INDEX('CX1'!$H:$H,MATCH('CX2'!$C142,'CX1'!$C:$C,0),1), "") = 0, "",  INDEX('CX1'!$H:$H,MATCH('CX2'!$C142,'CX1'!$C:$C,0),1)), "")</f>
        <v/>
      </c>
      <c r="I142" s="5" t="str">
        <f>_xlfn.IFNA(IF(_xlfn.IFNA(INDEX('CX1'!$I:$I,MATCH('CX2'!$D142,'CX1'!$C:$C,0),1), "") = 0, "",  INDEX('CX1'!$I:$I,MATCH('CX2'!$C142,'CX1'!$C:$C,0),1)), "")</f>
        <v/>
      </c>
      <c r="J142" s="5" t="str">
        <f t="shared" si="2"/>
        <v/>
      </c>
      <c r="K142" s="5" t="str">
        <f>_xlfn.IFNA(IF(_xlfn.IFNA(INDEX('CX1'!$K:$K,MATCH('CX2'!$C142,'CX1'!$C:$C,0),1), "") = 0, "",  INDEX('CX1'!$K:$K,MATCH('CX2'!$C142,'CX1'!$C:$C,0),1)), "")</f>
        <v/>
      </c>
      <c r="L142" s="5" t="s">
        <v>635</v>
      </c>
      <c r="M142" s="5" t="s">
        <v>635</v>
      </c>
      <c r="N142" t="str">
        <f>_xlfn.IFNA(IF(_xlfn.IFNA(INDEX('CX1'!$N:$N,MATCH('CX2'!$C142,'CX1'!$C:$C,0),1), "") = 0, "",  INDEX('CX1'!$N:$N,MATCH('CX2'!$C142,'CX1'!$C:$C,0),1)), "")</f>
        <v/>
      </c>
      <c r="O142" t="s">
        <v>635</v>
      </c>
      <c r="S142" t="s">
        <v>8</v>
      </c>
      <c r="T142" t="b">
        <v>0</v>
      </c>
    </row>
    <row r="143" spans="1:20" x14ac:dyDescent="0.25">
      <c r="A143" s="1">
        <v>141</v>
      </c>
      <c r="B143" t="s">
        <v>18</v>
      </c>
      <c r="C143" t="s">
        <v>127</v>
      </c>
      <c r="D143" t="s">
        <v>122</v>
      </c>
      <c r="E143" t="str">
        <f>MID('CX2'!$D143, 12, LEN('CX2'!$D143))</f>
        <v>RTU1S</v>
      </c>
      <c r="F143" t="str">
        <f>CONCATENATE("10.3.13.71/pe/", 'CX2'!$E143, ".xml")</f>
        <v>10.3.13.71/pe/RTU1S.xml</v>
      </c>
      <c r="H143" s="5" t="str">
        <f>_xlfn.IFNA(IF(_xlfn.IFNA(INDEX('CX1'!$H:$H,MATCH('CX2'!$C143,'CX1'!$C:$C,0),1), "") = 0, "",  INDEX('CX1'!$H:$H,MATCH('CX2'!$C143,'CX1'!$C:$C,0),1)), "")</f>
        <v/>
      </c>
      <c r="I143" s="5" t="str">
        <f>_xlfn.IFNA(IF(_xlfn.IFNA(INDEX('CX1'!$I:$I,MATCH('CX2'!$D143,'CX1'!$C:$C,0),1), "") = 0, "",  INDEX('CX1'!$I:$I,MATCH('CX2'!$C143,'CX1'!$C:$C,0),1)), "")</f>
        <v/>
      </c>
      <c r="J143" s="5" t="str">
        <f t="shared" si="2"/>
        <v/>
      </c>
      <c r="K143" s="5" t="str">
        <f>_xlfn.IFNA(IF(_xlfn.IFNA(INDEX('CX1'!$K:$K,MATCH('CX2'!$C143,'CX1'!$C:$C,0),1), "") = 0, "",  INDEX('CX1'!$K:$K,MATCH('CX2'!$C143,'CX1'!$C:$C,0),1)), "")</f>
        <v/>
      </c>
      <c r="L143" s="5" t="s">
        <v>635</v>
      </c>
      <c r="M143" s="5" t="s">
        <v>635</v>
      </c>
      <c r="N143" t="str">
        <f>_xlfn.IFNA(IF(_xlfn.IFNA(INDEX('CX1'!$N:$N,MATCH('CX2'!$C143,'CX1'!$C:$C,0),1), "") = 0, "",  INDEX('CX1'!$N:$N,MATCH('CX2'!$C143,'CX1'!$C:$C,0),1)), "")</f>
        <v/>
      </c>
      <c r="O143" t="s">
        <v>635</v>
      </c>
      <c r="S143" t="s">
        <v>8</v>
      </c>
      <c r="T143" t="b">
        <v>0</v>
      </c>
    </row>
    <row r="144" spans="1:20" x14ac:dyDescent="0.25">
      <c r="A144" s="1">
        <v>142</v>
      </c>
      <c r="B144" t="s">
        <v>21</v>
      </c>
      <c r="C144" t="s">
        <v>96</v>
      </c>
      <c r="D144" t="s">
        <v>122</v>
      </c>
      <c r="E144" t="str">
        <f>MID('CX2'!$D144, 12, LEN('CX2'!$D144))</f>
        <v>RTU1S</v>
      </c>
      <c r="F144" t="str">
        <f>CONCATENATE("10.3.13.71/pe/", 'CX2'!$E144, ".xml")</f>
        <v>10.3.13.71/pe/RTU1S.xml</v>
      </c>
      <c r="H144" s="5" t="str">
        <f>_xlfn.IFNA(IF(_xlfn.IFNA(INDEX('CX1'!$H:$H,MATCH('CX2'!$C144,'CX1'!$C:$C,0),1), "") = 0, "",  INDEX('CX1'!$H:$H,MATCH('CX2'!$C144,'CX1'!$C:$C,0),1)), "")</f>
        <v/>
      </c>
      <c r="I144" s="5">
        <f>_xlfn.IFNA(IF(_xlfn.IFNA(INDEX('CX1'!$I:$I,MATCH('CX2'!$D144,'CX1'!$C:$C,0),1), "") = 0, "",  INDEX('CX1'!$I:$I,MATCH('CX2'!$C144,'CX1'!$C:$C,0),1)), "")</f>
        <v>1</v>
      </c>
      <c r="J144" s="5">
        <f t="shared" si="2"/>
        <v>1</v>
      </c>
      <c r="K144" s="5" t="str">
        <f>_xlfn.IFNA(IF(_xlfn.IFNA(INDEX('CX1'!$K:$K,MATCH('CX2'!$C144,'CX1'!$C:$C,0),1), "") = 0, "",  INDEX('CX1'!$K:$K,MATCH('CX2'!$C144,'CX1'!$C:$C,0),1)), "")</f>
        <v/>
      </c>
      <c r="L144" s="5" t="s">
        <v>635</v>
      </c>
      <c r="M144" s="5" t="s">
        <v>635</v>
      </c>
      <c r="O144" t="s">
        <v>635</v>
      </c>
      <c r="S144" t="s">
        <v>8</v>
      </c>
      <c r="T144" t="b">
        <v>0</v>
      </c>
    </row>
    <row r="145" spans="1:20" x14ac:dyDescent="0.25">
      <c r="A145" s="1">
        <v>143</v>
      </c>
      <c r="B145" t="s">
        <v>21</v>
      </c>
      <c r="C145" t="s">
        <v>97</v>
      </c>
      <c r="D145" t="s">
        <v>122</v>
      </c>
      <c r="E145" t="str">
        <f>MID('CX2'!$D145, 12, LEN('CX2'!$D145))</f>
        <v>RTU1S</v>
      </c>
      <c r="F145" t="str">
        <f>CONCATENATE("10.3.13.71/pe/", 'CX2'!$E145, ".xml")</f>
        <v>10.3.13.71/pe/RTU1S.xml</v>
      </c>
      <c r="H145" s="5" t="str">
        <f>_xlfn.IFNA(IF(_xlfn.IFNA(INDEX('CX1'!$H:$H,MATCH('CX2'!$C145,'CX1'!$C:$C,0),1), "") = 0, "",  INDEX('CX1'!$H:$H,MATCH('CX2'!$C145,'CX1'!$C:$C,0),1)), "")</f>
        <v/>
      </c>
      <c r="I145" s="5">
        <f>_xlfn.IFNA(IF(_xlfn.IFNA(INDEX('CX1'!$I:$I,MATCH('CX2'!$D145,'CX1'!$C:$C,0),1), "") = 0, "",  INDEX('CX1'!$I:$I,MATCH('CX2'!$C145,'CX1'!$C:$C,0),1)), "")</f>
        <v>1</v>
      </c>
      <c r="J145" s="5">
        <f t="shared" si="2"/>
        <v>1</v>
      </c>
      <c r="K145" s="5" t="str">
        <f>_xlfn.IFNA(IF(_xlfn.IFNA(INDEX('CX1'!$K:$K,MATCH('CX2'!$C145,'CX1'!$C:$C,0),1), "") = 0, "",  INDEX('CX1'!$K:$K,MATCH('CX2'!$C145,'CX1'!$C:$C,0),1)), "")</f>
        <v/>
      </c>
      <c r="L145" s="5" t="s">
        <v>635</v>
      </c>
      <c r="M145" s="5" t="s">
        <v>635</v>
      </c>
      <c r="O145" t="s">
        <v>635</v>
      </c>
      <c r="S145" t="s">
        <v>8</v>
      </c>
      <c r="T145" t="b">
        <v>0</v>
      </c>
    </row>
    <row r="146" spans="1:20" x14ac:dyDescent="0.25">
      <c r="A146" s="1">
        <v>144</v>
      </c>
      <c r="B146" t="s">
        <v>21</v>
      </c>
      <c r="C146" t="s">
        <v>128</v>
      </c>
      <c r="D146" t="s">
        <v>122</v>
      </c>
      <c r="E146" t="str">
        <f>MID('CX2'!$D146, 12, LEN('CX2'!$D146))</f>
        <v>RTU1S</v>
      </c>
      <c r="F146" t="str">
        <f>CONCATENATE("10.3.13.71/pe/", 'CX2'!$E146, ".xml")</f>
        <v>10.3.13.71/pe/RTU1S.xml</v>
      </c>
      <c r="H146" s="5" t="str">
        <f>_xlfn.IFNA(IF(_xlfn.IFNA(INDEX('CX1'!$H:$H,MATCH('CX2'!$C146,'CX1'!$C:$C,0),1), "") = 0, "",  INDEX('CX1'!$H:$H,MATCH('CX2'!$C146,'CX1'!$C:$C,0),1)), "")</f>
        <v/>
      </c>
      <c r="I146" s="5" t="str">
        <f>_xlfn.IFNA(IF(_xlfn.IFNA(INDEX('CX1'!$I:$I,MATCH('CX2'!$D146,'CX1'!$C:$C,0),1), "") = 0, "",  INDEX('CX1'!$I:$I,MATCH('CX2'!$C146,'CX1'!$C:$C,0),1)), "")</f>
        <v/>
      </c>
      <c r="J146" s="5" t="str">
        <f t="shared" si="2"/>
        <v/>
      </c>
      <c r="K146" s="5" t="str">
        <f>_xlfn.IFNA(IF(_xlfn.IFNA(INDEX('CX1'!$K:$K,MATCH('CX2'!$C146,'CX1'!$C:$C,0),1), "") = 0, "",  INDEX('CX1'!$K:$K,MATCH('CX2'!$C146,'CX1'!$C:$C,0),1)), "")</f>
        <v/>
      </c>
      <c r="L146" s="5" t="s">
        <v>635</v>
      </c>
      <c r="M146" s="5" t="s">
        <v>635</v>
      </c>
      <c r="N146" t="str">
        <f>_xlfn.IFNA(IF(_xlfn.IFNA(INDEX('CX1'!$N:$N,MATCH('CX2'!$C146,'CX1'!$C:$C,0),1), "") = 0, "",  INDEX('CX1'!$N:$N,MATCH('CX2'!$C146,'CX1'!$C:$C,0),1)), "")</f>
        <v/>
      </c>
      <c r="O146" t="s">
        <v>635</v>
      </c>
      <c r="S146" t="s">
        <v>8</v>
      </c>
      <c r="T146" t="b">
        <v>0</v>
      </c>
    </row>
    <row r="147" spans="1:20" x14ac:dyDescent="0.25">
      <c r="A147" s="1">
        <v>145</v>
      </c>
      <c r="B147" t="s">
        <v>21</v>
      </c>
      <c r="C147" t="s">
        <v>129</v>
      </c>
      <c r="D147" t="s">
        <v>122</v>
      </c>
      <c r="E147" t="str">
        <f>MID('CX2'!$D147, 12, LEN('CX2'!$D147))</f>
        <v>RTU1S</v>
      </c>
      <c r="F147" t="str">
        <f>CONCATENATE("10.1.13.71/pe/", 'CX2'!$E147, ".xml")</f>
        <v>10.1.13.71/pe/RTU1S.xml</v>
      </c>
      <c r="H147" s="5" t="str">
        <f>_xlfn.IFNA(IF(_xlfn.IFNA(INDEX('CX1'!$H:$H,MATCH('CX2'!$C147,'CX1'!$C:$C,0),1), "") = 0, "",  INDEX('CX1'!$H:$H,MATCH('CX2'!$C147,'CX1'!$C:$C,0),1)), "")</f>
        <v/>
      </c>
      <c r="I147" s="5">
        <f>_xlfn.IFNA(IF(_xlfn.IFNA(INDEX('CX1'!$I:$I,MATCH('CX2'!$D147,'CX1'!$C:$C,0),1), "") = 0, "",  INDEX('CX1'!$I:$I,MATCH('CX2'!$C147,'CX1'!$C:$C,0),1)), "")</f>
        <v>1</v>
      </c>
      <c r="J147" s="5">
        <f t="shared" si="2"/>
        <v>1</v>
      </c>
      <c r="K147" s="5" t="str">
        <f>_xlfn.IFNA(IF(_xlfn.IFNA(INDEX('CX1'!$K:$K,MATCH('CX2'!$C147,'CX1'!$C:$C,0),1), "") = 0, "",  INDEX('CX1'!$K:$K,MATCH('CX2'!$C147,'CX1'!$C:$C,0),1)), "")</f>
        <v/>
      </c>
      <c r="L147" s="5" t="s">
        <v>700</v>
      </c>
      <c r="M147" s="5" t="s">
        <v>704</v>
      </c>
      <c r="N147" t="str">
        <f>_xlfn.IFNA(IF(_xlfn.IFNA(INDEX('CX1'!$N:$N,MATCH('CX2'!$C147,'CX1'!$C:$C,0),1), "") = 0, "",  INDEX('CX1'!$N:$N,MATCH('CX2'!$C147,'CX1'!$C:$C,0),1)), "")</f>
        <v>Bool</v>
      </c>
      <c r="O147" t="s">
        <v>635</v>
      </c>
      <c r="S147" t="s">
        <v>8</v>
      </c>
      <c r="T147" t="b">
        <v>1</v>
      </c>
    </row>
    <row r="148" spans="1:20" x14ac:dyDescent="0.25">
      <c r="A148" s="1">
        <v>146</v>
      </c>
      <c r="B148" t="s">
        <v>21</v>
      </c>
      <c r="C148" t="s">
        <v>130</v>
      </c>
      <c r="D148" t="s">
        <v>122</v>
      </c>
      <c r="E148" t="str">
        <f>MID('CX2'!$D148, 12, LEN('CX2'!$D148))</f>
        <v>RTU1S</v>
      </c>
      <c r="F148" t="str">
        <f>CONCATENATE("10.3.13.71/pe/", 'CX2'!$E148, ".xml")</f>
        <v>10.3.13.71/pe/RTU1S.xml</v>
      </c>
      <c r="H148" s="5" t="str">
        <f>_xlfn.IFNA(IF(_xlfn.IFNA(INDEX('CX1'!$H:$H,MATCH('CX2'!$C148,'CX1'!$C:$C,0),1), "") = 0, "",  INDEX('CX1'!$H:$H,MATCH('CX2'!$C148,'CX1'!$C:$C,0),1)), "")</f>
        <v/>
      </c>
      <c r="I148" s="5" t="str">
        <f>_xlfn.IFNA(IF(_xlfn.IFNA(INDEX('CX1'!$I:$I,MATCH('CX2'!$D148,'CX1'!$C:$C,0),1), "") = 0, "",  INDEX('CX1'!$I:$I,MATCH('CX2'!$C148,'CX1'!$C:$C,0),1)), "")</f>
        <v/>
      </c>
      <c r="J148" s="5" t="str">
        <f t="shared" si="2"/>
        <v/>
      </c>
      <c r="K148" s="5" t="str">
        <f>_xlfn.IFNA(IF(_xlfn.IFNA(INDEX('CX1'!$K:$K,MATCH('CX2'!$C148,'CX1'!$C:$C,0),1), "") = 0, "",  INDEX('CX1'!$K:$K,MATCH('CX2'!$C148,'CX1'!$C:$C,0),1)), "")</f>
        <v/>
      </c>
      <c r="L148" s="5" t="s">
        <v>635</v>
      </c>
      <c r="M148" s="5" t="s">
        <v>635</v>
      </c>
      <c r="N148" t="str">
        <f>_xlfn.IFNA(IF(_xlfn.IFNA(INDEX('CX1'!$N:$N,MATCH('CX2'!$C148,'CX1'!$C:$C,0),1), "") = 0, "",  INDEX('CX1'!$N:$N,MATCH('CX2'!$C148,'CX1'!$C:$C,0),1)), "")</f>
        <v/>
      </c>
      <c r="O148" t="s">
        <v>635</v>
      </c>
      <c r="S148" t="s">
        <v>8</v>
      </c>
      <c r="T148" t="b">
        <v>0</v>
      </c>
    </row>
    <row r="149" spans="1:20" x14ac:dyDescent="0.25">
      <c r="A149" s="1">
        <v>147</v>
      </c>
      <c r="B149" t="s">
        <v>21</v>
      </c>
      <c r="C149" t="s">
        <v>131</v>
      </c>
      <c r="D149" t="s">
        <v>122</v>
      </c>
      <c r="E149" t="str">
        <f>MID('CX2'!$D149, 12, LEN('CX2'!$D149))</f>
        <v>RTU1S</v>
      </c>
      <c r="F149" t="str">
        <f>CONCATENATE("10.3.13.71/pe/", 'CX2'!$E149, ".xml")</f>
        <v>10.3.13.71/pe/RTU1S.xml</v>
      </c>
      <c r="H149" s="5" t="str">
        <f>_xlfn.IFNA(IF(_xlfn.IFNA(INDEX('CX1'!$H:$H,MATCH('CX2'!$C149,'CX1'!$C:$C,0),1), "") = 0, "",  INDEX('CX1'!$H:$H,MATCH('CX2'!$C149,'CX1'!$C:$C,0),1)), "")</f>
        <v/>
      </c>
      <c r="I149" s="5" t="e">
        <f>_xlfn.IFNA(IF(_xlfn.IFNA(INDEX('CX1'!$I:$I,MATCH('CX2'!$D149,'CX1'!$C:$C,0),1), "") = 0, "",  INDEX('CX1'!$I:$I,MATCH('CX2'!$C149,'CX1'!$C:$C,0),1)), "")</f>
        <v>#VALUE!</v>
      </c>
      <c r="J149" s="5" t="e">
        <f t="shared" si="2"/>
        <v>#VALUE!</v>
      </c>
      <c r="K149" s="5" t="str">
        <f>_xlfn.IFNA(IF(_xlfn.IFNA(INDEX('CX1'!$K:$K,MATCH('CX2'!$C149,'CX1'!$C:$C,0),1), "") = 0, "",  INDEX('CX1'!$K:$K,MATCH('CX2'!$C149,'CX1'!$C:$C,0),1)), "")</f>
        <v/>
      </c>
      <c r="L149" s="5" t="s">
        <v>635</v>
      </c>
      <c r="M149" s="5" t="s">
        <v>635</v>
      </c>
      <c r="N149" t="str">
        <f>_xlfn.IFNA(IF(_xlfn.IFNA(INDEX('CX1'!$N:$N,MATCH('CX2'!$C149,'CX1'!$C:$C,0),1), "") = 0, "",  INDEX('CX1'!$N:$N,MATCH('CX2'!$C149,'CX1'!$C:$C,0),1)), "")</f>
        <v/>
      </c>
      <c r="O149" t="s">
        <v>635</v>
      </c>
      <c r="S149" t="s">
        <v>8</v>
      </c>
      <c r="T149" t="b">
        <v>0</v>
      </c>
    </row>
    <row r="150" spans="1:20" x14ac:dyDescent="0.25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MID('CX2'!$D150, 12, LEN('CX2'!$D150))</f>
        <v>RTU1S</v>
      </c>
      <c r="F150" s="13" t="str">
        <f>CONCATENATE("10.1.13.71/pe/", 'CX2'!$E150, ".xml")</f>
        <v>10.1.13.71/pe/RTU1S.xml</v>
      </c>
      <c r="G150" s="13"/>
      <c r="H150" s="14" t="str">
        <f>_xlfn.IFNA(IF(_xlfn.IFNA(INDEX('CX1'!$H:$H,MATCH('CX2'!$C150,'CX1'!$C:$C,0),1), "") = 0, "",  INDEX('CX1'!$H:$H,MATCH('CX2'!$C150,'CX1'!$C:$C,0),1)), "")</f>
        <v/>
      </c>
      <c r="I150" s="14">
        <f>_xlfn.IFNA(IF(_xlfn.IFNA(INDEX('CX1'!$I:$I,MATCH('CX2'!$D150,'CX1'!$C:$C,0),1), "") = 0, "",  INDEX('CX1'!$I:$I,MATCH('CX2'!$C150,'CX1'!$C:$C,0),1)), "")</f>
        <v>1000</v>
      </c>
      <c r="J150" s="5">
        <f t="shared" si="2"/>
        <v>1000</v>
      </c>
      <c r="K150" s="14" t="str">
        <f>_xlfn.IFNA(IF(_xlfn.IFNA(INDEX('CX1'!$K:$K,MATCH('CX2'!$C150,'CX1'!$C:$C,0),1), "") = 0, "",  INDEX('CX1'!$K:$K,MATCH('CX2'!$C150,'CX1'!$C:$C,0),1)), "")</f>
        <v/>
      </c>
      <c r="L150" s="5" t="s">
        <v>701</v>
      </c>
      <c r="M150" s="5" t="s">
        <v>705</v>
      </c>
      <c r="N150" s="13" t="s">
        <v>695</v>
      </c>
      <c r="O150" s="13" t="s">
        <v>635</v>
      </c>
      <c r="P150" s="13"/>
      <c r="Q150" s="13"/>
      <c r="R150" s="13"/>
      <c r="S150" s="13" t="s">
        <v>8</v>
      </c>
      <c r="T150" s="13" t="b">
        <v>0</v>
      </c>
    </row>
    <row r="151" spans="1:20" x14ac:dyDescent="0.25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MID('CX2'!$D151, 12, LEN('CX2'!$D151))</f>
        <v>RTU1S</v>
      </c>
      <c r="F151" s="13" t="str">
        <f>CONCATENATE("10.1.13.71/pe/", 'CX2'!$E151, ".xml")</f>
        <v>10.1.13.71/pe/RTU1S.xml</v>
      </c>
      <c r="G151" s="13"/>
      <c r="H151" s="14" t="str">
        <f>_xlfn.IFNA(IF(_xlfn.IFNA(INDEX('CX1'!$H:$H,MATCH('CX2'!$C151,'CX1'!$C:$C,0),1), "") = 0, "",  INDEX('CX1'!$H:$H,MATCH('CX2'!$C151,'CX1'!$C:$C,0),1)), "")</f>
        <v/>
      </c>
      <c r="I151" s="14">
        <f>_xlfn.IFNA(IF(_xlfn.IFNA(INDEX('CX1'!$I:$I,MATCH('CX2'!$D151,'CX1'!$C:$C,0),1), "") = 0, "",  INDEX('CX1'!$I:$I,MATCH('CX2'!$C151,'CX1'!$C:$C,0),1)), "")</f>
        <v>1000</v>
      </c>
      <c r="J151" s="5">
        <f t="shared" si="2"/>
        <v>1000</v>
      </c>
      <c r="K151" s="14" t="str">
        <f>_xlfn.IFNA(IF(_xlfn.IFNA(INDEX('CX1'!$K:$K,MATCH('CX2'!$C151,'CX1'!$C:$C,0),1), "") = 0, "",  INDEX('CX1'!$K:$K,MATCH('CX2'!$C151,'CX1'!$C:$C,0),1)), "")</f>
        <v/>
      </c>
      <c r="L151" s="5" t="s">
        <v>700</v>
      </c>
      <c r="M151" s="5" t="s">
        <v>635</v>
      </c>
      <c r="N151" s="13" t="s">
        <v>695</v>
      </c>
      <c r="O151" s="13" t="s">
        <v>635</v>
      </c>
      <c r="P151" s="13"/>
      <c r="Q151" s="13"/>
      <c r="R151" s="13"/>
      <c r="S151" s="13" t="s">
        <v>8</v>
      </c>
      <c r="T151" s="13" t="b">
        <v>0</v>
      </c>
    </row>
    <row r="152" spans="1:20" x14ac:dyDescent="0.25">
      <c r="A152" s="1">
        <v>150</v>
      </c>
      <c r="B152" t="s">
        <v>21</v>
      </c>
      <c r="C152" t="s">
        <v>134</v>
      </c>
      <c r="D152" t="s">
        <v>122</v>
      </c>
      <c r="E152" t="str">
        <f>MID('CX2'!$D152, 12, LEN('CX2'!$D152))</f>
        <v>RTU1S</v>
      </c>
      <c r="F152" t="str">
        <f>CONCATENATE("10.3.13.71/pe/", 'CX2'!$E152, ".xml")</f>
        <v>10.3.13.71/pe/RTU1S.xml</v>
      </c>
      <c r="H152" s="5" t="str">
        <f>_xlfn.IFNA(IF(_xlfn.IFNA(INDEX('CX1'!$H:$H,MATCH('CX2'!$C152,'CX1'!$C:$C,0),1), "") = 0, "",  INDEX('CX1'!$H:$H,MATCH('CX2'!$C152,'CX1'!$C:$C,0),1)), "")</f>
        <v/>
      </c>
      <c r="I152" s="5" t="str">
        <f>_xlfn.IFNA(IF(_xlfn.IFNA(INDEX('CX1'!$I:$I,MATCH('CX2'!$D152,'CX1'!$C:$C,0),1), "") = 0, "",  INDEX('CX1'!$I:$I,MATCH('CX2'!$C152,'CX1'!$C:$C,0),1)), "")</f>
        <v/>
      </c>
      <c r="J152" s="5" t="str">
        <f t="shared" si="2"/>
        <v/>
      </c>
      <c r="K152" s="5" t="str">
        <f>_xlfn.IFNA(IF(_xlfn.IFNA(INDEX('CX1'!$K:$K,MATCH('CX2'!$C152,'CX1'!$C:$C,0),1), "") = 0, "",  INDEX('CX1'!$K:$K,MATCH('CX2'!$C152,'CX1'!$C:$C,0),1)), "")</f>
        <v/>
      </c>
      <c r="L152" s="5" t="s">
        <v>635</v>
      </c>
      <c r="M152" s="5" t="s">
        <v>635</v>
      </c>
      <c r="N152" t="str">
        <f>_xlfn.IFNA(IF(_xlfn.IFNA(INDEX('CX1'!$N:$N,MATCH('CX2'!$C152,'CX1'!$C:$C,0),1), "") = 0, "",  INDEX('CX1'!$N:$N,MATCH('CX2'!$C152,'CX1'!$C:$C,0),1)), "")</f>
        <v/>
      </c>
      <c r="O152" t="s">
        <v>635</v>
      </c>
      <c r="S152" t="s">
        <v>8</v>
      </c>
      <c r="T152" t="b">
        <v>0</v>
      </c>
    </row>
    <row r="153" spans="1:20" x14ac:dyDescent="0.25">
      <c r="A153" s="1">
        <v>151</v>
      </c>
      <c r="B153" t="s">
        <v>21</v>
      </c>
      <c r="C153" t="s">
        <v>135</v>
      </c>
      <c r="D153" t="s">
        <v>122</v>
      </c>
      <c r="E153" t="str">
        <f>MID('CX2'!$D153, 12, LEN('CX2'!$D153))</f>
        <v>RTU1S</v>
      </c>
      <c r="F153" t="str">
        <f>CONCATENATE("10.3.13.71/pe/", 'CX2'!$E153, ".xml")</f>
        <v>10.3.13.71/pe/RTU1S.xml</v>
      </c>
      <c r="H153" s="5" t="str">
        <f>_xlfn.IFNA(IF(_xlfn.IFNA(INDEX('CX1'!$H:$H,MATCH('CX2'!$C153,'CX1'!$C:$C,0),1), "") = 0, "",  INDEX('CX1'!$H:$H,MATCH('CX2'!$C153,'CX1'!$C:$C,0),1)), "")</f>
        <v/>
      </c>
      <c r="I153" s="5" t="e">
        <f>_xlfn.IFNA(IF(_xlfn.IFNA(INDEX('CX1'!$I:$I,MATCH('CX2'!$D153,'CX1'!$C:$C,0),1), "") = 0, "",  INDEX('CX1'!$I:$I,MATCH('CX2'!$C153,'CX1'!$C:$C,0),1)), "")</f>
        <v>#VALUE!</v>
      </c>
      <c r="J153" s="5" t="e">
        <f t="shared" si="2"/>
        <v>#VALUE!</v>
      </c>
      <c r="K153" s="5" t="str">
        <f>_xlfn.IFNA(IF(_xlfn.IFNA(INDEX('CX1'!$K:$K,MATCH('CX2'!$C153,'CX1'!$C:$C,0),1), "") = 0, "",  INDEX('CX1'!$K:$K,MATCH('CX2'!$C153,'CX1'!$C:$C,0),1)), "")</f>
        <v/>
      </c>
      <c r="L153" s="5" t="s">
        <v>635</v>
      </c>
      <c r="M153" s="5" t="s">
        <v>635</v>
      </c>
      <c r="N153" t="str">
        <f>_xlfn.IFNA(IF(_xlfn.IFNA(INDEX('CX1'!$N:$N,MATCH('CX2'!$C153,'CX1'!$C:$C,0),1), "") = 0, "",  INDEX('CX1'!$N:$N,MATCH('CX2'!$C153,'CX1'!$C:$C,0),1)), "")</f>
        <v/>
      </c>
      <c r="O153" t="s">
        <v>635</v>
      </c>
      <c r="S153" t="s">
        <v>8</v>
      </c>
      <c r="T153" t="b">
        <v>0</v>
      </c>
    </row>
    <row r="154" spans="1:20" x14ac:dyDescent="0.25">
      <c r="A154" s="1">
        <v>152</v>
      </c>
      <c r="B154" t="s">
        <v>21</v>
      </c>
      <c r="C154" t="s">
        <v>136</v>
      </c>
      <c r="D154" t="s">
        <v>122</v>
      </c>
      <c r="E154" t="str">
        <f>MID('CX2'!$D154, 12, LEN('CX2'!$D154))</f>
        <v>RTU1S</v>
      </c>
      <c r="F154" t="str">
        <f>CONCATENATE("10.3.13.71/pe/", 'CX2'!$E154, ".xml")</f>
        <v>10.3.13.71/pe/RTU1S.xml</v>
      </c>
      <c r="H154" s="5" t="str">
        <f>_xlfn.IFNA(IF(_xlfn.IFNA(INDEX('CX1'!$H:$H,MATCH('CX2'!$C154,'CX1'!$C:$C,0),1), "") = 0, "",  INDEX('CX1'!$H:$H,MATCH('CX2'!$C154,'CX1'!$C:$C,0),1)), "")</f>
        <v/>
      </c>
      <c r="I154" s="5" t="e">
        <f>_xlfn.IFNA(IF(_xlfn.IFNA(INDEX('CX1'!$I:$I,MATCH('CX2'!$D154,'CX1'!$C:$C,0),1), "") = 0, "",  INDEX('CX1'!$I:$I,MATCH('CX2'!$C154,'CX1'!$C:$C,0),1)), "")</f>
        <v>#VALUE!</v>
      </c>
      <c r="J154" s="5" t="e">
        <f t="shared" si="2"/>
        <v>#VALUE!</v>
      </c>
      <c r="K154" s="5" t="str">
        <f>_xlfn.IFNA(IF(_xlfn.IFNA(INDEX('CX1'!$K:$K,MATCH('CX2'!$C154,'CX1'!$C:$C,0),1), "") = 0, "",  INDEX('CX1'!$K:$K,MATCH('CX2'!$C154,'CX1'!$C:$C,0),1)), "")</f>
        <v/>
      </c>
      <c r="L154" s="5" t="s">
        <v>635</v>
      </c>
      <c r="M154" s="5" t="s">
        <v>635</v>
      </c>
      <c r="N154" t="str">
        <f>_xlfn.IFNA(IF(_xlfn.IFNA(INDEX('CX1'!$N:$N,MATCH('CX2'!$C154,'CX1'!$C:$C,0),1), "") = 0, "",  INDEX('CX1'!$N:$N,MATCH('CX2'!$C154,'CX1'!$C:$C,0),1)), "")</f>
        <v/>
      </c>
      <c r="O154" t="s">
        <v>635</v>
      </c>
      <c r="S154" t="s">
        <v>8</v>
      </c>
      <c r="T154" t="b">
        <v>0</v>
      </c>
    </row>
    <row r="155" spans="1:20" x14ac:dyDescent="0.25">
      <c r="A155" s="1">
        <v>153</v>
      </c>
      <c r="B155" t="s">
        <v>21</v>
      </c>
      <c r="C155" t="s">
        <v>137</v>
      </c>
      <c r="D155" t="s">
        <v>122</v>
      </c>
      <c r="E155" t="str">
        <f>MID('CX2'!$D155, 12, LEN('CX2'!$D155))</f>
        <v>RTU1S</v>
      </c>
      <c r="F155" t="str">
        <f>CONCATENATE("10.3.13.71/pe/", 'CX2'!$E155, ".xml")</f>
        <v>10.3.13.71/pe/RTU1S.xml</v>
      </c>
      <c r="H155" s="5" t="str">
        <f>_xlfn.IFNA(IF(_xlfn.IFNA(INDEX('CX1'!$H:$H,MATCH('CX2'!$C155,'CX1'!$C:$C,0),1), "") = 0, "",  INDEX('CX1'!$H:$H,MATCH('CX2'!$C155,'CX1'!$C:$C,0),1)), "")</f>
        <v/>
      </c>
      <c r="I155" s="5" t="str">
        <f>_xlfn.IFNA(IF(_xlfn.IFNA(INDEX('CX1'!$I:$I,MATCH('CX2'!$D155,'CX1'!$C:$C,0),1), "") = 0, "",  INDEX('CX1'!$I:$I,MATCH('CX2'!$C155,'CX1'!$C:$C,0),1)), "")</f>
        <v/>
      </c>
      <c r="J155" s="5" t="str">
        <f t="shared" si="2"/>
        <v/>
      </c>
      <c r="K155" s="5" t="str">
        <f>_xlfn.IFNA(IF(_xlfn.IFNA(INDEX('CX1'!$K:$K,MATCH('CX2'!$C155,'CX1'!$C:$C,0),1), "") = 0, "",  INDEX('CX1'!$K:$K,MATCH('CX2'!$C155,'CX1'!$C:$C,0),1)), "")</f>
        <v/>
      </c>
      <c r="L155" s="5" t="s">
        <v>635</v>
      </c>
      <c r="M155" s="5" t="s">
        <v>635</v>
      </c>
      <c r="N155" t="str">
        <f>_xlfn.IFNA(IF(_xlfn.IFNA(INDEX('CX1'!$N:$N,MATCH('CX2'!$C155,'CX1'!$C:$C,0),1), "") = 0, "",  INDEX('CX1'!$N:$N,MATCH('CX2'!$C155,'CX1'!$C:$C,0),1)), "")</f>
        <v/>
      </c>
      <c r="O155" t="s">
        <v>635</v>
      </c>
      <c r="S155" t="s">
        <v>8</v>
      </c>
      <c r="T155" t="b">
        <v>0</v>
      </c>
    </row>
    <row r="156" spans="1:20" x14ac:dyDescent="0.25">
      <c r="A156" s="1">
        <v>154</v>
      </c>
      <c r="B156" t="s">
        <v>21</v>
      </c>
      <c r="C156" t="s">
        <v>138</v>
      </c>
      <c r="D156" t="s">
        <v>122</v>
      </c>
      <c r="E156" t="str">
        <f>MID('CX2'!$D156, 12, LEN('CX2'!$D156))</f>
        <v>RTU1S</v>
      </c>
      <c r="F156" t="str">
        <f>CONCATENATE("10.3.13.71/pe/", 'CX2'!$E156, ".xml")</f>
        <v>10.3.13.71/pe/RTU1S.xml</v>
      </c>
      <c r="H156" s="5" t="str">
        <f>_xlfn.IFNA(IF(_xlfn.IFNA(INDEX('CX1'!$H:$H,MATCH('CX2'!$C156,'CX1'!$C:$C,0),1), "") = 0, "",  INDEX('CX1'!$H:$H,MATCH('CX2'!$C156,'CX1'!$C:$C,0),1)), "")</f>
        <v/>
      </c>
      <c r="I156" s="5" t="str">
        <f>_xlfn.IFNA(IF(_xlfn.IFNA(INDEX('CX1'!$I:$I,MATCH('CX2'!$D156,'CX1'!$C:$C,0),1), "") = 0, "",  INDEX('CX1'!$I:$I,MATCH('CX2'!$C156,'CX1'!$C:$C,0),1)), "")</f>
        <v/>
      </c>
      <c r="J156" s="5" t="str">
        <f t="shared" si="2"/>
        <v/>
      </c>
      <c r="K156" s="5" t="str">
        <f>_xlfn.IFNA(IF(_xlfn.IFNA(INDEX('CX1'!$K:$K,MATCH('CX2'!$C156,'CX1'!$C:$C,0),1), "") = 0, "",  INDEX('CX1'!$K:$K,MATCH('CX2'!$C156,'CX1'!$C:$C,0),1)), "")</f>
        <v/>
      </c>
      <c r="L156" s="5" t="s">
        <v>635</v>
      </c>
      <c r="M156" s="5" t="s">
        <v>635</v>
      </c>
      <c r="N156" t="str">
        <f>_xlfn.IFNA(IF(_xlfn.IFNA(INDEX('CX1'!$N:$N,MATCH('CX2'!$C156,'CX1'!$C:$C,0),1), "") = 0, "",  INDEX('CX1'!$N:$N,MATCH('CX2'!$C156,'CX1'!$C:$C,0),1)), "")</f>
        <v/>
      </c>
      <c r="O156" t="s">
        <v>635</v>
      </c>
      <c r="S156" t="s">
        <v>8</v>
      </c>
      <c r="T156" t="b">
        <v>0</v>
      </c>
    </row>
    <row r="157" spans="1:20" x14ac:dyDescent="0.25">
      <c r="A157" s="1">
        <v>155</v>
      </c>
      <c r="B157" t="s">
        <v>21</v>
      </c>
      <c r="C157" t="s">
        <v>139</v>
      </c>
      <c r="D157" t="s">
        <v>122</v>
      </c>
      <c r="E157" t="str">
        <f>MID('CX2'!$D157, 12, LEN('CX2'!$D157))</f>
        <v>RTU1S</v>
      </c>
      <c r="F157" t="str">
        <f>CONCATENATE("10.3.13.71/pe/", 'CX2'!$E157, ".xml")</f>
        <v>10.3.13.71/pe/RTU1S.xml</v>
      </c>
      <c r="H157" s="5" t="str">
        <f>_xlfn.IFNA(IF(_xlfn.IFNA(INDEX('CX1'!$H:$H,MATCH('CX2'!$C157,'CX1'!$C:$C,0),1), "") = 0, "",  INDEX('CX1'!$H:$H,MATCH('CX2'!$C157,'CX1'!$C:$C,0),1)), "")</f>
        <v/>
      </c>
      <c r="I157" s="5">
        <f>_xlfn.IFNA(IF(_xlfn.IFNA(INDEX('CX1'!$I:$I,MATCH('CX2'!$D157,'CX1'!$C:$C,0),1), "") = 0, "",  INDEX('CX1'!$I:$I,MATCH('CX2'!$C157,'CX1'!$C:$C,0),1)), "")</f>
        <v>1</v>
      </c>
      <c r="J157" s="5">
        <f t="shared" si="2"/>
        <v>1</v>
      </c>
      <c r="K157" s="5" t="str">
        <f>_xlfn.IFNA(IF(_xlfn.IFNA(INDEX('CX1'!$K:$K,MATCH('CX2'!$C157,'CX1'!$C:$C,0),1), "") = 0, "",  INDEX('CX1'!$K:$K,MATCH('CX2'!$C157,'CX1'!$C:$C,0),1)), "")</f>
        <v/>
      </c>
      <c r="L157" s="5" t="s">
        <v>635</v>
      </c>
      <c r="M157" s="5" t="s">
        <v>635</v>
      </c>
      <c r="N157" t="str">
        <f>_xlfn.IFNA(IF(_xlfn.IFNA(INDEX('CX1'!$N:$N,MATCH('CX2'!$C157,'CX1'!$C:$C,0),1), "") = 0, "",  INDEX('CX1'!$N:$N,MATCH('CX2'!$C157,'CX1'!$C:$C,0),1)), "")</f>
        <v/>
      </c>
      <c r="O157" t="s">
        <v>635</v>
      </c>
      <c r="S157" t="s">
        <v>8</v>
      </c>
      <c r="T157" t="b">
        <v>0</v>
      </c>
    </row>
    <row r="158" spans="1:20" x14ac:dyDescent="0.25">
      <c r="A158" s="1">
        <v>156</v>
      </c>
      <c r="B158" t="s">
        <v>21</v>
      </c>
      <c r="C158" t="s">
        <v>140</v>
      </c>
      <c r="D158" t="s">
        <v>122</v>
      </c>
      <c r="E158" t="str">
        <f>MID('CX2'!$D158, 12, LEN('CX2'!$D158))</f>
        <v>RTU1S</v>
      </c>
      <c r="F158" t="str">
        <f>CONCATENATE("10.3.13.71/pe/", 'CX2'!$E158, ".xml")</f>
        <v>10.3.13.71/pe/RTU1S.xml</v>
      </c>
      <c r="H158" s="5" t="str">
        <f>_xlfn.IFNA(IF(_xlfn.IFNA(INDEX('CX1'!$H:$H,MATCH('CX2'!$C158,'CX1'!$C:$C,0),1), "") = 0, "",  INDEX('CX1'!$H:$H,MATCH('CX2'!$C158,'CX1'!$C:$C,0),1)), "")</f>
        <v/>
      </c>
      <c r="I158" s="5" t="str">
        <f>_xlfn.IFNA(IF(_xlfn.IFNA(INDEX('CX1'!$I:$I,MATCH('CX2'!$D158,'CX1'!$C:$C,0),1), "") = 0, "",  INDEX('CX1'!$I:$I,MATCH('CX2'!$C158,'CX1'!$C:$C,0),1)), "")</f>
        <v/>
      </c>
      <c r="J158" s="5" t="str">
        <f t="shared" si="2"/>
        <v/>
      </c>
      <c r="K158" s="5" t="str">
        <f>_xlfn.IFNA(IF(_xlfn.IFNA(INDEX('CX1'!$K:$K,MATCH('CX2'!$C158,'CX1'!$C:$C,0),1), "") = 0, "",  INDEX('CX1'!$K:$K,MATCH('CX2'!$C158,'CX1'!$C:$C,0),1)), "")</f>
        <v/>
      </c>
      <c r="L158" s="5" t="s">
        <v>635</v>
      </c>
      <c r="M158" s="5" t="s">
        <v>635</v>
      </c>
      <c r="N158" t="str">
        <f>_xlfn.IFNA(IF(_xlfn.IFNA(INDEX('CX1'!$N:$N,MATCH('CX2'!$C158,'CX1'!$C:$C,0),1), "") = 0, "",  INDEX('CX1'!$N:$N,MATCH('CX2'!$C158,'CX1'!$C:$C,0),1)), "")</f>
        <v/>
      </c>
      <c r="O158" t="s">
        <v>635</v>
      </c>
      <c r="S158" t="s">
        <v>8</v>
      </c>
      <c r="T158" t="b">
        <v>0</v>
      </c>
    </row>
    <row r="159" spans="1:20" x14ac:dyDescent="0.25">
      <c r="A159" s="1">
        <v>157</v>
      </c>
      <c r="B159" t="s">
        <v>21</v>
      </c>
      <c r="C159" t="s">
        <v>141</v>
      </c>
      <c r="D159" t="s">
        <v>122</v>
      </c>
      <c r="E159" t="str">
        <f>MID('CX2'!$D159, 12, LEN('CX2'!$D159))</f>
        <v>RTU1S</v>
      </c>
      <c r="F159" t="str">
        <f>CONCATENATE("10.3.13.71/pe/", 'CX2'!$E159, ".xml")</f>
        <v>10.3.13.71/pe/RTU1S.xml</v>
      </c>
      <c r="H159" s="5" t="str">
        <f>_xlfn.IFNA(IF(_xlfn.IFNA(INDEX('CX1'!$H:$H,MATCH('CX2'!$C159,'CX1'!$C:$C,0),1), "") = 0, "",  INDEX('CX1'!$H:$H,MATCH('CX2'!$C159,'CX1'!$C:$C,0),1)), "")</f>
        <v/>
      </c>
      <c r="I159" s="5" t="str">
        <f>_xlfn.IFNA(IF(_xlfn.IFNA(INDEX('CX1'!$I:$I,MATCH('CX2'!$D159,'CX1'!$C:$C,0),1), "") = 0, "",  INDEX('CX1'!$I:$I,MATCH('CX2'!$C159,'CX1'!$C:$C,0),1)), "")</f>
        <v/>
      </c>
      <c r="J159" s="5" t="str">
        <f t="shared" si="2"/>
        <v/>
      </c>
      <c r="K159" s="5" t="str">
        <f>_xlfn.IFNA(IF(_xlfn.IFNA(INDEX('CX1'!$K:$K,MATCH('CX2'!$C159,'CX1'!$C:$C,0),1), "") = 0, "",  INDEX('CX1'!$K:$K,MATCH('CX2'!$C159,'CX1'!$C:$C,0),1)), "")</f>
        <v/>
      </c>
      <c r="L159" s="5" t="s">
        <v>635</v>
      </c>
      <c r="M159" s="5" t="s">
        <v>635</v>
      </c>
      <c r="N159" t="str">
        <f>_xlfn.IFNA(IF(_xlfn.IFNA(INDEX('CX1'!$N:$N,MATCH('CX2'!$C159,'CX1'!$C:$C,0),1), "") = 0, "",  INDEX('CX1'!$N:$N,MATCH('CX2'!$C159,'CX1'!$C:$C,0),1)), "")</f>
        <v/>
      </c>
      <c r="O159" t="s">
        <v>635</v>
      </c>
      <c r="S159" t="s">
        <v>8</v>
      </c>
      <c r="T159" t="b">
        <v>0</v>
      </c>
    </row>
    <row r="160" spans="1:20" x14ac:dyDescent="0.25">
      <c r="A160" s="1">
        <v>158</v>
      </c>
      <c r="B160" t="s">
        <v>21</v>
      </c>
      <c r="C160" t="s">
        <v>142</v>
      </c>
      <c r="D160" t="s">
        <v>122</v>
      </c>
      <c r="E160" t="str">
        <f>MID('CX2'!$D160, 12, LEN('CX2'!$D160))</f>
        <v>RTU1S</v>
      </c>
      <c r="F160" t="str">
        <f>CONCATENATE("10.1.13.71/pe/", 'CX2'!$E160, ".xml")</f>
        <v>10.1.13.71/pe/RTU1S.xml</v>
      </c>
      <c r="H160" s="5" t="str">
        <f>_xlfn.IFNA(IF(_xlfn.IFNA(INDEX('CX1'!$H:$H,MATCH('CX2'!$C160,'CX1'!$C:$C,0),1), "") = 0, "",  INDEX('CX1'!$H:$H,MATCH('CX2'!$C160,'CX1'!$C:$C,0),1)), "")</f>
        <v/>
      </c>
      <c r="I160" s="5">
        <f>_xlfn.IFNA(IF(_xlfn.IFNA(INDEX('CX1'!$I:$I,MATCH('CX2'!$D160,'CX1'!$C:$C,0),1), "") = 0, "",  INDEX('CX1'!$I:$I,MATCH('CX2'!$C160,'CX1'!$C:$C,0),1)), "")</f>
        <v>1000</v>
      </c>
      <c r="J160" s="5">
        <f t="shared" si="2"/>
        <v>1000</v>
      </c>
      <c r="K160" s="5" t="str">
        <f>_xlfn.IFNA(IF(_xlfn.IFNA(INDEX('CX1'!$K:$K,MATCH('CX2'!$C160,'CX1'!$C:$C,0),1), "") = 0, "",  INDEX('CX1'!$K:$K,MATCH('CX2'!$C160,'CX1'!$C:$C,0),1)), "")</f>
        <v/>
      </c>
      <c r="L160" s="5" t="s">
        <v>700</v>
      </c>
      <c r="M160" t="s">
        <v>368</v>
      </c>
      <c r="N160" s="13" t="s">
        <v>695</v>
      </c>
      <c r="O160" t="s">
        <v>635</v>
      </c>
      <c r="S160" t="s">
        <v>8</v>
      </c>
      <c r="T160" t="b">
        <v>1</v>
      </c>
    </row>
    <row r="161" spans="1:20" x14ac:dyDescent="0.25">
      <c r="A161" s="1">
        <v>159</v>
      </c>
      <c r="B161" t="s">
        <v>21</v>
      </c>
      <c r="C161" t="s">
        <v>143</v>
      </c>
      <c r="D161" t="s">
        <v>122</v>
      </c>
      <c r="E161" t="str">
        <f>MID('CX2'!$D161, 12, LEN('CX2'!$D161))</f>
        <v>RTU1S</v>
      </c>
      <c r="F161" t="str">
        <f>CONCATENATE("10.3.13.71/pe/", 'CX2'!$E161, ".xml")</f>
        <v>10.3.13.71/pe/RTU1S.xml</v>
      </c>
      <c r="H161" s="5" t="str">
        <f>_xlfn.IFNA(IF(_xlfn.IFNA(INDEX('CX1'!$H:$H,MATCH('CX2'!$C161,'CX1'!$C:$C,0),1), "") = 0, "",  INDEX('CX1'!$H:$H,MATCH('CX2'!$C161,'CX1'!$C:$C,0),1)), "")</f>
        <v/>
      </c>
      <c r="I161" s="5" t="str">
        <f>_xlfn.IFNA(IF(_xlfn.IFNA(INDEX('CX1'!$I:$I,MATCH('CX2'!$D161,'CX1'!$C:$C,0),1), "") = 0, "",  INDEX('CX1'!$I:$I,MATCH('CX2'!$C161,'CX1'!$C:$C,0),1)), "")</f>
        <v/>
      </c>
      <c r="J161" s="5" t="str">
        <f t="shared" si="2"/>
        <v/>
      </c>
      <c r="K161" s="5" t="str">
        <f>_xlfn.IFNA(IF(_xlfn.IFNA(INDEX('CX1'!$K:$K,MATCH('CX2'!$C161,'CX1'!$C:$C,0),1), "") = 0, "",  INDEX('CX1'!$K:$K,MATCH('CX2'!$C161,'CX1'!$C:$C,0),1)), "")</f>
        <v/>
      </c>
      <c r="L161" s="5" t="s">
        <v>635</v>
      </c>
      <c r="M161" s="5" t="s">
        <v>635</v>
      </c>
      <c r="N161" t="str">
        <f>_xlfn.IFNA(IF(_xlfn.IFNA(INDEX('CX1'!$N:$N,MATCH('CX2'!$C161,'CX1'!$C:$C,0),1), "") = 0, "",  INDEX('CX1'!$N:$N,MATCH('CX2'!$C161,'CX1'!$C:$C,0),1)), "")</f>
        <v/>
      </c>
      <c r="O161" t="s">
        <v>635</v>
      </c>
      <c r="S161" t="s">
        <v>8</v>
      </c>
      <c r="T161" t="b">
        <v>0</v>
      </c>
    </row>
    <row r="162" spans="1:20" x14ac:dyDescent="0.25">
      <c r="A162" s="1">
        <v>160</v>
      </c>
      <c r="B162" t="s">
        <v>21</v>
      </c>
      <c r="C162" t="s">
        <v>144</v>
      </c>
      <c r="D162" t="s">
        <v>122</v>
      </c>
      <c r="E162" t="str">
        <f>MID('CX2'!$D162, 12, LEN('CX2'!$D162))</f>
        <v>RTU1S</v>
      </c>
      <c r="F162" t="str">
        <f>CONCATENATE("10.3.13.71/pe/", 'CX2'!$E162, ".xml")</f>
        <v>10.3.13.71/pe/RTU1S.xml</v>
      </c>
      <c r="H162" s="5" t="str">
        <f>_xlfn.IFNA(IF(_xlfn.IFNA(INDEX('CX1'!$H:$H,MATCH('CX2'!$C162,'CX1'!$C:$C,0),1), "") = 0, "",  INDEX('CX1'!$H:$H,MATCH('CX2'!$C162,'CX1'!$C:$C,0),1)), "")</f>
        <v/>
      </c>
      <c r="I162" s="5" t="str">
        <f>_xlfn.IFNA(IF(_xlfn.IFNA(INDEX('CX1'!$I:$I,MATCH('CX2'!$D162,'CX1'!$C:$C,0),1), "") = 0, "",  INDEX('CX1'!$I:$I,MATCH('CX2'!$C162,'CX1'!$C:$C,0),1)), "")</f>
        <v/>
      </c>
      <c r="J162" s="5" t="str">
        <f t="shared" si="2"/>
        <v/>
      </c>
      <c r="K162" s="5" t="str">
        <f>_xlfn.IFNA(IF(_xlfn.IFNA(INDEX('CX1'!$K:$K,MATCH('CX2'!$C162,'CX1'!$C:$C,0),1), "") = 0, "",  INDEX('CX1'!$K:$K,MATCH('CX2'!$C162,'CX1'!$C:$C,0),1)), "")</f>
        <v/>
      </c>
      <c r="L162" s="5" t="s">
        <v>635</v>
      </c>
      <c r="M162" s="5" t="s">
        <v>635</v>
      </c>
      <c r="N162" t="str">
        <f>_xlfn.IFNA(IF(_xlfn.IFNA(INDEX('CX1'!$N:$N,MATCH('CX2'!$C162,'CX1'!$C:$C,0),1), "") = 0, "",  INDEX('CX1'!$N:$N,MATCH('CX2'!$C162,'CX1'!$C:$C,0),1)), "")</f>
        <v/>
      </c>
      <c r="O162" t="s">
        <v>635</v>
      </c>
      <c r="S162" t="s">
        <v>8</v>
      </c>
      <c r="T162" t="b">
        <v>0</v>
      </c>
    </row>
    <row r="163" spans="1:20" x14ac:dyDescent="0.25">
      <c r="A163" s="1">
        <v>161</v>
      </c>
      <c r="B163" t="s">
        <v>21</v>
      </c>
      <c r="C163" t="s">
        <v>145</v>
      </c>
      <c r="D163" t="s">
        <v>122</v>
      </c>
      <c r="E163" t="str">
        <f>MID('CX2'!$D163, 12, LEN('CX2'!$D163))</f>
        <v>RTU1S</v>
      </c>
      <c r="F163" t="str">
        <f>CONCATENATE("10.1.13.71/pe/", 'CX2'!$E163, ".xml")</f>
        <v>10.1.13.71/pe/RTU1S.xml</v>
      </c>
      <c r="H163" s="5" t="str">
        <f>_xlfn.IFNA(IF(_xlfn.IFNA(INDEX('CX1'!$H:$H,MATCH('CX2'!$C163,'CX1'!$C:$C,0),1), "") = 0, "",  INDEX('CX1'!$H:$H,MATCH('CX2'!$C163,'CX1'!$C:$C,0),1)), "")</f>
        <v/>
      </c>
      <c r="I163" s="5">
        <f>_xlfn.IFNA(IF(_xlfn.IFNA(INDEX('CX1'!$I:$I,MATCH('CX2'!$D163,'CX1'!$C:$C,0),1), "") = 0, "",  INDEX('CX1'!$I:$I,MATCH('CX2'!$C163,'CX1'!$C:$C,0),1)), "")</f>
        <v>1000</v>
      </c>
      <c r="J163" s="5">
        <f t="shared" si="2"/>
        <v>1000</v>
      </c>
      <c r="K163" s="5" t="str">
        <f>_xlfn.IFNA(IF(_xlfn.IFNA(INDEX('CX1'!$K:$K,MATCH('CX2'!$C163,'CX1'!$C:$C,0),1), "") = 0, "",  INDEX('CX1'!$K:$K,MATCH('CX2'!$C163,'CX1'!$C:$C,0),1)), "")</f>
        <v/>
      </c>
      <c r="L163" s="5" t="s">
        <v>701</v>
      </c>
      <c r="M163" s="5" t="s">
        <v>706</v>
      </c>
      <c r="N163" t="s">
        <v>696</v>
      </c>
      <c r="O163" t="s">
        <v>635</v>
      </c>
      <c r="S163" t="s">
        <v>8</v>
      </c>
      <c r="T163" t="b">
        <v>1</v>
      </c>
    </row>
    <row r="164" spans="1:20" x14ac:dyDescent="0.25">
      <c r="A164" s="1">
        <v>162</v>
      </c>
      <c r="B164" t="s">
        <v>21</v>
      </c>
      <c r="C164" t="s">
        <v>146</v>
      </c>
      <c r="D164" t="s">
        <v>122</v>
      </c>
      <c r="E164" t="str">
        <f>MID('CX2'!$D164, 12, LEN('CX2'!$D164))</f>
        <v>RTU1S</v>
      </c>
      <c r="F164" t="str">
        <f>CONCATENATE("10.3.13.71/pe/", 'CX2'!$E164, ".xml")</f>
        <v>10.3.13.71/pe/RTU1S.xml</v>
      </c>
      <c r="H164" s="5" t="str">
        <f>_xlfn.IFNA(IF(_xlfn.IFNA(INDEX('CX1'!$H:$H,MATCH('CX2'!$C164,'CX1'!$C:$C,0),1), "") = 0, "",  INDEX('CX1'!$H:$H,MATCH('CX2'!$C164,'CX1'!$C:$C,0),1)), "")</f>
        <v/>
      </c>
      <c r="I164" s="5" t="str">
        <f>_xlfn.IFNA(IF(_xlfn.IFNA(INDEX('CX1'!$I:$I,MATCH('CX2'!$D164,'CX1'!$C:$C,0),1), "") = 0, "",  INDEX('CX1'!$I:$I,MATCH('CX2'!$C164,'CX1'!$C:$C,0),1)), "")</f>
        <v/>
      </c>
      <c r="J164" s="5" t="str">
        <f t="shared" si="2"/>
        <v/>
      </c>
      <c r="K164" s="5" t="str">
        <f>_xlfn.IFNA(IF(_xlfn.IFNA(INDEX('CX1'!$K:$K,MATCH('CX2'!$C164,'CX1'!$C:$C,0),1), "") = 0, "",  INDEX('CX1'!$K:$K,MATCH('CX2'!$C164,'CX1'!$C:$C,0),1)), "")</f>
        <v/>
      </c>
      <c r="L164" s="5" t="s">
        <v>635</v>
      </c>
      <c r="M164" s="5" t="s">
        <v>635</v>
      </c>
      <c r="N164" t="str">
        <f>_xlfn.IFNA(IF(_xlfn.IFNA(INDEX('CX1'!$N:$N,MATCH('CX2'!$C164,'CX1'!$C:$C,0),1), "") = 0, "",  INDEX('CX1'!$N:$N,MATCH('CX2'!$C164,'CX1'!$C:$C,0),1)), "")</f>
        <v/>
      </c>
      <c r="O164" t="s">
        <v>635</v>
      </c>
      <c r="S164" t="s">
        <v>8</v>
      </c>
      <c r="T164" t="b">
        <v>0</v>
      </c>
    </row>
    <row r="165" spans="1:20" x14ac:dyDescent="0.25">
      <c r="A165" s="1">
        <v>163</v>
      </c>
      <c r="B165" t="s">
        <v>21</v>
      </c>
      <c r="C165" t="s">
        <v>147</v>
      </c>
      <c r="D165" t="s">
        <v>122</v>
      </c>
      <c r="E165" t="str">
        <f>MID('CX2'!$D165, 12, LEN('CX2'!$D165))</f>
        <v>RTU1S</v>
      </c>
      <c r="F165" t="str">
        <f>CONCATENATE("10.3.13.71/pe/", 'CX2'!$E165, ".xml")</f>
        <v>10.3.13.71/pe/RTU1S.xml</v>
      </c>
      <c r="H165" s="5" t="str">
        <f>_xlfn.IFNA(IF(_xlfn.IFNA(INDEX('CX1'!$H:$H,MATCH('CX2'!$C165,'CX1'!$C:$C,0),1), "") = 0, "",  INDEX('CX1'!$H:$H,MATCH('CX2'!$C165,'CX1'!$C:$C,0),1)), "")</f>
        <v/>
      </c>
      <c r="I165" s="5" t="e">
        <f>_xlfn.IFNA(IF(_xlfn.IFNA(INDEX('CX1'!$I:$I,MATCH('CX2'!$D165,'CX1'!$C:$C,0),1), "") = 0, "",  INDEX('CX1'!$I:$I,MATCH('CX2'!$C165,'CX1'!$C:$C,0),1)), "")</f>
        <v>#VALUE!</v>
      </c>
      <c r="J165" s="5" t="e">
        <f t="shared" si="2"/>
        <v>#VALUE!</v>
      </c>
      <c r="K165" s="5" t="str">
        <f>_xlfn.IFNA(IF(_xlfn.IFNA(INDEX('CX1'!$K:$K,MATCH('CX2'!$C165,'CX1'!$C:$C,0),1), "") = 0, "",  INDEX('CX1'!$K:$K,MATCH('CX2'!$C165,'CX1'!$C:$C,0),1)), "")</f>
        <v/>
      </c>
      <c r="L165" s="5" t="s">
        <v>635</v>
      </c>
      <c r="M165" s="5" t="s">
        <v>635</v>
      </c>
      <c r="N165" t="str">
        <f>_xlfn.IFNA(IF(_xlfn.IFNA(INDEX('CX1'!$N:$N,MATCH('CX2'!$C165,'CX1'!$C:$C,0),1), "") = 0, "",  INDEX('CX1'!$N:$N,MATCH('CX2'!$C165,'CX1'!$C:$C,0),1)), "")</f>
        <v/>
      </c>
      <c r="O165" t="s">
        <v>635</v>
      </c>
      <c r="S165" t="s">
        <v>8</v>
      </c>
      <c r="T165" t="b">
        <v>0</v>
      </c>
    </row>
    <row r="166" spans="1:20" x14ac:dyDescent="0.25">
      <c r="A166" s="1">
        <v>164</v>
      </c>
      <c r="B166" t="s">
        <v>21</v>
      </c>
      <c r="C166" t="s">
        <v>148</v>
      </c>
      <c r="D166" t="s">
        <v>122</v>
      </c>
      <c r="E166" t="str">
        <f>MID('CX2'!$D166, 12, LEN('CX2'!$D166))</f>
        <v>RTU1S</v>
      </c>
      <c r="F166" t="str">
        <f>CONCATENATE("10.3.13.71/pe/", 'CX2'!$E166, ".xml")</f>
        <v>10.3.13.71/pe/RTU1S.xml</v>
      </c>
      <c r="H166" s="5" t="str">
        <f>_xlfn.IFNA(IF(_xlfn.IFNA(INDEX('CX1'!$H:$H,MATCH('CX2'!$C166,'CX1'!$C:$C,0),1), "") = 0, "",  INDEX('CX1'!$H:$H,MATCH('CX2'!$C166,'CX1'!$C:$C,0),1)), "")</f>
        <v/>
      </c>
      <c r="I166" s="5" t="str">
        <f>_xlfn.IFNA(IF(_xlfn.IFNA(INDEX('CX1'!$I:$I,MATCH('CX2'!$D166,'CX1'!$C:$C,0),1), "") = 0, "",  INDEX('CX1'!$I:$I,MATCH('CX2'!$C166,'CX1'!$C:$C,0),1)), "")</f>
        <v/>
      </c>
      <c r="J166" s="5" t="str">
        <f t="shared" si="2"/>
        <v/>
      </c>
      <c r="K166" s="5" t="str">
        <f>_xlfn.IFNA(IF(_xlfn.IFNA(INDEX('CX1'!$K:$K,MATCH('CX2'!$C166,'CX1'!$C:$C,0),1), "") = 0, "",  INDEX('CX1'!$K:$K,MATCH('CX2'!$C166,'CX1'!$C:$C,0),1)), "")</f>
        <v/>
      </c>
      <c r="L166" s="5" t="s">
        <v>635</v>
      </c>
      <c r="M166" s="5" t="s">
        <v>635</v>
      </c>
      <c r="N166" t="str">
        <f>_xlfn.IFNA(IF(_xlfn.IFNA(INDEX('CX1'!$N:$N,MATCH('CX2'!$C166,'CX1'!$C:$C,0),1), "") = 0, "",  INDEX('CX1'!$N:$N,MATCH('CX2'!$C166,'CX1'!$C:$C,0),1)), "")</f>
        <v/>
      </c>
      <c r="O166" t="s">
        <v>635</v>
      </c>
      <c r="S166" t="s">
        <v>8</v>
      </c>
      <c r="T166" t="b">
        <v>0</v>
      </c>
    </row>
    <row r="167" spans="1:20" x14ac:dyDescent="0.25">
      <c r="A167" s="1">
        <v>165</v>
      </c>
      <c r="B167" t="s">
        <v>21</v>
      </c>
      <c r="C167" t="s">
        <v>149</v>
      </c>
      <c r="D167" t="s">
        <v>122</v>
      </c>
      <c r="E167" t="str">
        <f>MID('CX2'!$D167, 12, LEN('CX2'!$D167))</f>
        <v>RTU1S</v>
      </c>
      <c r="F167" t="str">
        <f>CONCATENATE("10.3.13.71/pe/", 'CX2'!$E167, ".xml")</f>
        <v>10.3.13.71/pe/RTU1S.xml</v>
      </c>
      <c r="H167" s="5" t="str">
        <f>_xlfn.IFNA(IF(_xlfn.IFNA(INDEX('CX1'!$H:$H,MATCH('CX2'!$C167,'CX1'!$C:$C,0),1), "") = 0, "",  INDEX('CX1'!$H:$H,MATCH('CX2'!$C167,'CX1'!$C:$C,0),1)), "")</f>
        <v/>
      </c>
      <c r="I167" s="5" t="str">
        <f>_xlfn.IFNA(IF(_xlfn.IFNA(INDEX('CX1'!$I:$I,MATCH('CX2'!$D167,'CX1'!$C:$C,0),1), "") = 0, "",  INDEX('CX1'!$I:$I,MATCH('CX2'!$C167,'CX1'!$C:$C,0),1)), "")</f>
        <v/>
      </c>
      <c r="J167" s="5" t="str">
        <f t="shared" si="2"/>
        <v/>
      </c>
      <c r="K167" s="5" t="str">
        <f>_xlfn.IFNA(IF(_xlfn.IFNA(INDEX('CX1'!$K:$K,MATCH('CX2'!$C167,'CX1'!$C:$C,0),1), "") = 0, "",  INDEX('CX1'!$K:$K,MATCH('CX2'!$C167,'CX1'!$C:$C,0),1)), "")</f>
        <v/>
      </c>
      <c r="L167" s="5" t="s">
        <v>635</v>
      </c>
      <c r="M167" s="5" t="s">
        <v>635</v>
      </c>
      <c r="N167" t="str">
        <f>_xlfn.IFNA(IF(_xlfn.IFNA(INDEX('CX1'!$N:$N,MATCH('CX2'!$C167,'CX1'!$C:$C,0),1), "") = 0, "",  INDEX('CX1'!$N:$N,MATCH('CX2'!$C167,'CX1'!$C:$C,0),1)), "")</f>
        <v/>
      </c>
      <c r="O167" t="s">
        <v>635</v>
      </c>
      <c r="S167" t="s">
        <v>8</v>
      </c>
      <c r="T167" t="b">
        <v>0</v>
      </c>
    </row>
    <row r="168" spans="1:20" x14ac:dyDescent="0.25">
      <c r="A168" s="1">
        <v>166</v>
      </c>
      <c r="B168" t="s">
        <v>21</v>
      </c>
      <c r="C168" t="s">
        <v>28</v>
      </c>
      <c r="D168" t="s">
        <v>122</v>
      </c>
      <c r="E168" t="str">
        <f>MID('CX2'!$D168, 12, LEN('CX2'!$D168))</f>
        <v>RTU1S</v>
      </c>
      <c r="F168" t="str">
        <f>CONCATENATE("10.3.13.71/pe/", 'CX2'!$E168, ".xml")</f>
        <v>10.3.13.71/pe/RTU1S.xml</v>
      </c>
      <c r="H168" s="5" t="str">
        <f>_xlfn.IFNA(IF(_xlfn.IFNA(INDEX('CX1'!$H:$H,MATCH('CX2'!$C168,'CX1'!$C:$C,0),1), "") = 0, "",  INDEX('CX1'!$H:$H,MATCH('CX2'!$C168,'CX1'!$C:$C,0),1)), "")</f>
        <v/>
      </c>
      <c r="I168" s="5" t="str">
        <f>_xlfn.IFNA(IF(_xlfn.IFNA(INDEX('CX1'!$I:$I,MATCH('CX2'!$D168,'CX1'!$C:$C,0),1), "") = 0, "",  INDEX('CX1'!$I:$I,MATCH('CX2'!$C168,'CX1'!$C:$C,0),1)), "")</f>
        <v/>
      </c>
      <c r="J168" s="5" t="str">
        <f t="shared" si="2"/>
        <v/>
      </c>
      <c r="K168" s="5" t="str">
        <f>_xlfn.IFNA(IF(_xlfn.IFNA(INDEX('CX1'!$K:$K,MATCH('CX2'!$C168,'CX1'!$C:$C,0),1), "") = 0, "",  INDEX('CX1'!$K:$K,MATCH('CX2'!$C168,'CX1'!$C:$C,0),1)), "")</f>
        <v/>
      </c>
      <c r="L168" s="5" t="s">
        <v>635</v>
      </c>
      <c r="M168" s="5" t="s">
        <v>635</v>
      </c>
      <c r="N168" t="str">
        <f>_xlfn.IFNA(IF(_xlfn.IFNA(INDEX('CX1'!$N:$N,MATCH('CX2'!$C168,'CX1'!$C:$C,0),1), "") = 0, "",  INDEX('CX1'!$N:$N,MATCH('CX2'!$C168,'CX1'!$C:$C,0),1)), "")</f>
        <v/>
      </c>
      <c r="O168" t="s">
        <v>635</v>
      </c>
      <c r="S168" t="s">
        <v>8</v>
      </c>
      <c r="T168" t="b">
        <v>0</v>
      </c>
    </row>
    <row r="169" spans="1:20" x14ac:dyDescent="0.25">
      <c r="A169" s="1">
        <v>167</v>
      </c>
      <c r="B169" t="s">
        <v>105</v>
      </c>
      <c r="C169" t="s">
        <v>150</v>
      </c>
      <c r="D169" t="s">
        <v>122</v>
      </c>
      <c r="E169" t="str">
        <f>MID('CX2'!$D169, 12, LEN('CX2'!$D169))</f>
        <v>RTU1S</v>
      </c>
      <c r="F169" t="str">
        <f>CONCATENATE("10.3.13.71/pe/", 'CX2'!$E169, ".xml")</f>
        <v>10.3.13.71/pe/RTU1S.xml</v>
      </c>
      <c r="H169" s="5" t="str">
        <f>_xlfn.IFNA(IF(_xlfn.IFNA(INDEX('CX1'!$H:$H,MATCH('CX2'!$C169,'CX1'!$C:$C,0),1), "") = 0, "",  INDEX('CX1'!$H:$H,MATCH('CX2'!$C169,'CX1'!$C:$C,0),1)), "")</f>
        <v/>
      </c>
      <c r="I169" s="5" t="str">
        <f>_xlfn.IFNA(IF(_xlfn.IFNA(INDEX('CX1'!$I:$I,MATCH('CX2'!$D169,'CX1'!$C:$C,0),1), "") = 0, "",  INDEX('CX1'!$I:$I,MATCH('CX2'!$C169,'CX1'!$C:$C,0),1)), "")</f>
        <v/>
      </c>
      <c r="J169" s="5" t="str">
        <f t="shared" si="2"/>
        <v/>
      </c>
      <c r="K169" s="5" t="str">
        <f>_xlfn.IFNA(IF(_xlfn.IFNA(INDEX('CX1'!$K:$K,MATCH('CX2'!$C169,'CX1'!$C:$C,0),1), "") = 0, "",  INDEX('CX1'!$K:$K,MATCH('CX2'!$C169,'CX1'!$C:$C,0),1)), "")</f>
        <v/>
      </c>
      <c r="L169" s="5" t="s">
        <v>635</v>
      </c>
      <c r="M169" s="5" t="s">
        <v>635</v>
      </c>
      <c r="N169" t="str">
        <f>_xlfn.IFNA(IF(_xlfn.IFNA(INDEX('CX1'!$N:$N,MATCH('CX2'!$C169,'CX1'!$C:$C,0),1), "") = 0, "",  INDEX('CX1'!$N:$N,MATCH('CX2'!$C169,'CX1'!$C:$C,0),1)), "")</f>
        <v/>
      </c>
      <c r="O169" t="s">
        <v>635</v>
      </c>
      <c r="S169" t="s">
        <v>8</v>
      </c>
      <c r="T169" t="b">
        <v>0</v>
      </c>
    </row>
    <row r="170" spans="1:20" x14ac:dyDescent="0.25">
      <c r="A170" s="1">
        <v>168</v>
      </c>
      <c r="B170" t="s">
        <v>105</v>
      </c>
      <c r="C170" t="s">
        <v>151</v>
      </c>
      <c r="D170" t="s">
        <v>122</v>
      </c>
      <c r="E170" t="str">
        <f>MID('CX2'!$D170, 12, LEN('CX2'!$D170))</f>
        <v>RTU1S</v>
      </c>
      <c r="F170" t="str">
        <f>CONCATENATE("10.3.13.71/pe/", 'CX2'!$E170, ".xml")</f>
        <v>10.3.13.71/pe/RTU1S.xml</v>
      </c>
      <c r="H170" s="5" t="str">
        <f>_xlfn.IFNA(IF(_xlfn.IFNA(INDEX('CX1'!$H:$H,MATCH('CX2'!$C170,'CX1'!$C:$C,0),1), "") = 0, "",  INDEX('CX1'!$H:$H,MATCH('CX2'!$C170,'CX1'!$C:$C,0),1)), "")</f>
        <v/>
      </c>
      <c r="I170" s="5" t="str">
        <f>_xlfn.IFNA(IF(_xlfn.IFNA(INDEX('CX1'!$I:$I,MATCH('CX2'!$D170,'CX1'!$C:$C,0),1), "") = 0, "",  INDEX('CX1'!$I:$I,MATCH('CX2'!$C170,'CX1'!$C:$C,0),1)), "")</f>
        <v/>
      </c>
      <c r="J170" s="5" t="str">
        <f t="shared" si="2"/>
        <v/>
      </c>
      <c r="K170" s="5" t="str">
        <f>_xlfn.IFNA(IF(_xlfn.IFNA(INDEX('CX1'!$K:$K,MATCH('CX2'!$C170,'CX1'!$C:$C,0),1), "") = 0, "",  INDEX('CX1'!$K:$K,MATCH('CX2'!$C170,'CX1'!$C:$C,0),1)), "")</f>
        <v/>
      </c>
      <c r="L170" s="5" t="s">
        <v>635</v>
      </c>
      <c r="M170" s="5" t="s">
        <v>635</v>
      </c>
      <c r="N170" t="str">
        <f>_xlfn.IFNA(IF(_xlfn.IFNA(INDEX('CX1'!$N:$N,MATCH('CX2'!$C170,'CX1'!$C:$C,0),1), "") = 0, "",  INDEX('CX1'!$N:$N,MATCH('CX2'!$C170,'CX1'!$C:$C,0),1)), "")</f>
        <v/>
      </c>
      <c r="O170" t="s">
        <v>635</v>
      </c>
      <c r="S170" t="s">
        <v>8</v>
      </c>
      <c r="T170" t="b">
        <v>0</v>
      </c>
    </row>
    <row r="171" spans="1:20" x14ac:dyDescent="0.25">
      <c r="A171" s="1">
        <v>169</v>
      </c>
      <c r="B171" t="s">
        <v>105</v>
      </c>
      <c r="C171" t="s">
        <v>152</v>
      </c>
      <c r="D171" t="s">
        <v>122</v>
      </c>
      <c r="E171" t="str">
        <f>MID('CX2'!$D171, 12, LEN('CX2'!$D171))</f>
        <v>RTU1S</v>
      </c>
      <c r="F171" t="str">
        <f>CONCATENATE("10.1.13.71/pe/", 'CX2'!$E171, ".xml")</f>
        <v>10.1.13.71/pe/RTU1S.xml</v>
      </c>
      <c r="H171" s="5" t="str">
        <f>_xlfn.IFNA(IF(_xlfn.IFNA(INDEX('CX1'!$H:$H,MATCH('CX2'!$C171,'CX1'!$C:$C,0),1), "") = 0, "",  INDEX('CX1'!$H:$H,MATCH('CX2'!$C171,'CX1'!$C:$C,0),1)), "")</f>
        <v/>
      </c>
      <c r="I171" s="5">
        <f>_xlfn.IFNA(IF(_xlfn.IFNA(INDEX('CX1'!$I:$I,MATCH('CX2'!$D171,'CX1'!$C:$C,0),1), "") = 0, "",  INDEX('CX1'!$I:$I,MATCH('CX2'!$C171,'CX1'!$C:$C,0),1)), "")</f>
        <v>1000</v>
      </c>
      <c r="J171" s="5">
        <f t="shared" si="2"/>
        <v>1000</v>
      </c>
      <c r="K171" s="5" t="str">
        <f>_xlfn.IFNA(IF(_xlfn.IFNA(INDEX('CX1'!$K:$K,MATCH('CX2'!$C171,'CX1'!$C:$C,0),1), "") = 0, "",  INDEX('CX1'!$K:$K,MATCH('CX2'!$C171,'CX1'!$C:$C,0),1)), "")</f>
        <v/>
      </c>
      <c r="L171" s="5" t="s">
        <v>700</v>
      </c>
      <c r="M171" s="5" t="s">
        <v>707</v>
      </c>
      <c r="N171" s="13" t="s">
        <v>695</v>
      </c>
      <c r="O171" t="s">
        <v>635</v>
      </c>
      <c r="S171" t="s">
        <v>8</v>
      </c>
      <c r="T171" t="b">
        <v>1</v>
      </c>
    </row>
    <row r="172" spans="1:20" x14ac:dyDescent="0.25">
      <c r="A172" s="1">
        <v>170</v>
      </c>
      <c r="B172" t="s">
        <v>105</v>
      </c>
      <c r="C172" t="s">
        <v>153</v>
      </c>
      <c r="D172" t="s">
        <v>122</v>
      </c>
      <c r="E172" t="str">
        <f>MID('CX2'!$D172, 12, LEN('CX2'!$D172))</f>
        <v>RTU1S</v>
      </c>
      <c r="F172" t="str">
        <f>CONCATENATE("10.3.13.71/pe/", 'CX2'!$E172, ".xml")</f>
        <v>10.3.13.71/pe/RTU1S.xml</v>
      </c>
      <c r="H172" s="5" t="str">
        <f>_xlfn.IFNA(IF(_xlfn.IFNA(INDEX('CX1'!$H:$H,MATCH('CX2'!$C172,'CX1'!$C:$C,0),1), "") = 0, "",  INDEX('CX1'!$H:$H,MATCH('CX2'!$C172,'CX1'!$C:$C,0),1)), "")</f>
        <v/>
      </c>
      <c r="I172" s="5" t="str">
        <f>_xlfn.IFNA(IF(_xlfn.IFNA(INDEX('CX1'!$I:$I,MATCH('CX2'!$D172,'CX1'!$C:$C,0),1), "") = 0, "",  INDEX('CX1'!$I:$I,MATCH('CX2'!$C172,'CX1'!$C:$C,0),1)), "")</f>
        <v/>
      </c>
      <c r="J172" s="5" t="str">
        <f t="shared" si="2"/>
        <v/>
      </c>
      <c r="K172" s="5" t="str">
        <f>_xlfn.IFNA(IF(_xlfn.IFNA(INDEX('CX1'!$K:$K,MATCH('CX2'!$C172,'CX1'!$C:$C,0),1), "") = 0, "",  INDEX('CX1'!$K:$K,MATCH('CX2'!$C172,'CX1'!$C:$C,0),1)), "")</f>
        <v/>
      </c>
      <c r="L172" s="5" t="s">
        <v>635</v>
      </c>
      <c r="M172" s="5" t="s">
        <v>635</v>
      </c>
      <c r="N172" t="str">
        <f>_xlfn.IFNA(IF(_xlfn.IFNA(INDEX('CX1'!$N:$N,MATCH('CX2'!$C172,'CX1'!$C:$C,0),1), "") = 0, "",  INDEX('CX1'!$N:$N,MATCH('CX2'!$C172,'CX1'!$C:$C,0),1)), "")</f>
        <v/>
      </c>
      <c r="O172" t="s">
        <v>635</v>
      </c>
      <c r="S172" t="s">
        <v>8</v>
      </c>
      <c r="T172" t="b">
        <v>0</v>
      </c>
    </row>
    <row r="173" spans="1:20" x14ac:dyDescent="0.25">
      <c r="A173" s="1">
        <v>171</v>
      </c>
      <c r="B173" t="s">
        <v>108</v>
      </c>
      <c r="C173" t="s">
        <v>154</v>
      </c>
      <c r="D173" t="s">
        <v>122</v>
      </c>
      <c r="E173" t="str">
        <f>MID('CX2'!$D173, 12, LEN('CX2'!$D173))</f>
        <v>RTU1S</v>
      </c>
      <c r="F173" t="str">
        <f>CONCATENATE("10.1.13.71/pe/", 'CX2'!$E173, ".xml")</f>
        <v>10.1.13.71/pe/RTU1S.xml</v>
      </c>
      <c r="H173" s="5" t="str">
        <f>_xlfn.IFNA(IF(_xlfn.IFNA(INDEX('CX1'!$H:$H,MATCH('CX2'!$C173,'CX1'!$C:$C,0),1), "") = 0, "",  INDEX('CX1'!$H:$H,MATCH('CX2'!$C173,'CX1'!$C:$C,0),1)), "")</f>
        <v/>
      </c>
      <c r="I173" s="5">
        <f>_xlfn.IFNA(IF(_xlfn.IFNA(INDEX('CX1'!$I:$I,MATCH('CX2'!$D173,'CX1'!$C:$C,0),1), "") = 0, "",  INDEX('CX1'!$I:$I,MATCH('CX2'!$C173,'CX1'!$C:$C,0),1)), "")</f>
        <v>1</v>
      </c>
      <c r="J173" s="5">
        <f t="shared" si="2"/>
        <v>1</v>
      </c>
      <c r="K173" s="5" t="str">
        <f>_xlfn.IFNA(IF(_xlfn.IFNA(INDEX('CX1'!$K:$K,MATCH('CX2'!$C173,'CX1'!$C:$C,0),1), "") = 0, "",  INDEX('CX1'!$K:$K,MATCH('CX2'!$C173,'CX1'!$C:$C,0),1)), "")</f>
        <v/>
      </c>
      <c r="L173" s="5" t="s">
        <v>700</v>
      </c>
      <c r="M173" s="5" t="s">
        <v>704</v>
      </c>
      <c r="N173" t="str">
        <f>_xlfn.IFNA(IF(_xlfn.IFNA(INDEX('CX1'!$N:$N,MATCH('CX2'!$C173,'CX1'!$C:$C,0),1), "") = 0, "",  INDEX('CX1'!$N:$N,MATCH('CX2'!$C173,'CX1'!$C:$C,0),1)), "")</f>
        <v>Bool</v>
      </c>
      <c r="O173" t="s">
        <v>635</v>
      </c>
      <c r="S173" t="s">
        <v>8</v>
      </c>
      <c r="T173" t="b">
        <v>0</v>
      </c>
    </row>
    <row r="174" spans="1:20" x14ac:dyDescent="0.25">
      <c r="A174" s="1">
        <v>172</v>
      </c>
      <c r="B174" t="s">
        <v>108</v>
      </c>
      <c r="C174" t="s">
        <v>155</v>
      </c>
      <c r="D174" t="s">
        <v>122</v>
      </c>
      <c r="E174" t="str">
        <f>MID('CX2'!$D174, 12, LEN('CX2'!$D174))</f>
        <v>RTU1S</v>
      </c>
      <c r="F174" t="str">
        <f>CONCATENATE("10.1.13.71/pe/", 'CX2'!$E174, ".xml")</f>
        <v>10.1.13.71/pe/RTU1S.xml</v>
      </c>
      <c r="H174" s="5" t="str">
        <f>_xlfn.IFNA(IF(_xlfn.IFNA(INDEX('CX1'!$H:$H,MATCH('CX2'!$C174,'CX1'!$C:$C,0),1), "") = 0, "",  INDEX('CX1'!$H:$H,MATCH('CX2'!$C174,'CX1'!$C:$C,0),1)), "")</f>
        <v/>
      </c>
      <c r="I174" s="5">
        <f>_xlfn.IFNA(IF(_xlfn.IFNA(INDEX('CX1'!$I:$I,MATCH('CX2'!$D174,'CX1'!$C:$C,0),1), "") = 0, "",  INDEX('CX1'!$I:$I,MATCH('CX2'!$C174,'CX1'!$C:$C,0),1)), "")</f>
        <v>1000</v>
      </c>
      <c r="J174" s="5">
        <f t="shared" si="2"/>
        <v>1000</v>
      </c>
      <c r="K174" s="5" t="str">
        <f>_xlfn.IFNA(IF(_xlfn.IFNA(INDEX('CX1'!$K:$K,MATCH('CX2'!$C174,'CX1'!$C:$C,0),1), "") = 0, "",  INDEX('CX1'!$K:$K,MATCH('CX2'!$C174,'CX1'!$C:$C,0),1)), "")</f>
        <v/>
      </c>
      <c r="L174" s="5" t="s">
        <v>700</v>
      </c>
      <c r="M174" s="5" t="s">
        <v>707</v>
      </c>
      <c r="N174" s="13" t="s">
        <v>695</v>
      </c>
      <c r="O174" t="s">
        <v>635</v>
      </c>
      <c r="S174" t="s">
        <v>8</v>
      </c>
      <c r="T174" t="b">
        <v>1</v>
      </c>
    </row>
    <row r="175" spans="1:20" x14ac:dyDescent="0.25">
      <c r="A175" s="1">
        <v>173</v>
      </c>
      <c r="B175" t="s">
        <v>108</v>
      </c>
      <c r="C175" t="s">
        <v>156</v>
      </c>
      <c r="D175" t="s">
        <v>122</v>
      </c>
      <c r="E175" t="str">
        <f>MID('CX2'!$D175, 12, LEN('CX2'!$D175))</f>
        <v>RTU1S</v>
      </c>
      <c r="F175" t="str">
        <f>CONCATENATE("10.1.13.71/pe/", 'CX2'!$E175, ".xml")</f>
        <v>10.1.13.71/pe/RTU1S.xml</v>
      </c>
      <c r="H175" s="5" t="str">
        <f>_xlfn.IFNA(IF(_xlfn.IFNA(INDEX('CX1'!$H:$H,MATCH('CX2'!$C175,'CX1'!$C:$C,0),1), "") = 0, "",  INDEX('CX1'!$H:$H,MATCH('CX2'!$C175,'CX1'!$C:$C,0),1)), "")</f>
        <v>°F</v>
      </c>
      <c r="I175" s="5">
        <f>_xlfn.IFNA(IF(_xlfn.IFNA(INDEX('CX1'!$I:$I,MATCH('CX2'!$D175,'CX1'!$C:$C,0),1), "") = 0, "",  INDEX('CX1'!$I:$I,MATCH('CX2'!$C175,'CX1'!$C:$C,0),1)), "")</f>
        <v>1000</v>
      </c>
      <c r="J175" s="5">
        <f t="shared" si="2"/>
        <v>1000</v>
      </c>
      <c r="K175" s="5" t="str">
        <f>_xlfn.IFNA(IF(_xlfn.IFNA(INDEX('CX1'!$K:$K,MATCH('CX2'!$C175,'CX1'!$C:$C,0),1), "") = 0, "",  INDEX('CX1'!$K:$K,MATCH('CX2'!$C175,'CX1'!$C:$C,0),1)), "")</f>
        <v/>
      </c>
      <c r="L175" s="5" t="s">
        <v>700</v>
      </c>
      <c r="M175" s="5" t="s">
        <v>708</v>
      </c>
      <c r="N175" t="s">
        <v>696</v>
      </c>
      <c r="O175" t="s">
        <v>634</v>
      </c>
      <c r="S175" t="s">
        <v>8</v>
      </c>
      <c r="T175" t="b">
        <v>1</v>
      </c>
    </row>
    <row r="176" spans="1:20" x14ac:dyDescent="0.25">
      <c r="A176" s="1">
        <v>174</v>
      </c>
      <c r="B176" t="s">
        <v>31</v>
      </c>
      <c r="C176" t="s">
        <v>32</v>
      </c>
      <c r="D176" t="s">
        <v>122</v>
      </c>
      <c r="E176" t="str">
        <f>MID('CX2'!$D176, 12, LEN('CX2'!$D176))</f>
        <v>RTU1S</v>
      </c>
      <c r="F176" t="str">
        <f>CONCATENATE("10.3.13.71/pe/", 'CX2'!$E176, ".xml")</f>
        <v>10.3.13.71/pe/RTU1S.xml</v>
      </c>
      <c r="H176" s="5" t="str">
        <f>_xlfn.IFNA(IF(_xlfn.IFNA(INDEX('CX1'!$H:$H,MATCH('CX2'!$C176,'CX1'!$C:$C,0),1), "") = 0, "",  INDEX('CX1'!$H:$H,MATCH('CX2'!$C176,'CX1'!$C:$C,0),1)), "")</f>
        <v/>
      </c>
      <c r="I176" s="5" t="e">
        <f>_xlfn.IFNA(IF(_xlfn.IFNA(INDEX('CX1'!$I:$I,MATCH('CX2'!$D176,'CX1'!$C:$C,0),1), "") = 0, "",  INDEX('CX1'!$I:$I,MATCH('CX2'!$C176,'CX1'!$C:$C,0),1)), "")</f>
        <v>#VALUE!</v>
      </c>
      <c r="J176" s="5" t="e">
        <f t="shared" si="2"/>
        <v>#VALUE!</v>
      </c>
      <c r="K176" s="5" t="str">
        <f>_xlfn.IFNA(IF(_xlfn.IFNA(INDEX('CX1'!$K:$K,MATCH('CX2'!$C176,'CX1'!$C:$C,0),1), "") = 0, "",  INDEX('CX1'!$K:$K,MATCH('CX2'!$C176,'CX1'!$C:$C,0),1)), "")</f>
        <v/>
      </c>
      <c r="L176" s="5" t="s">
        <v>635</v>
      </c>
      <c r="M176" s="5" t="s">
        <v>635</v>
      </c>
      <c r="N176" t="str">
        <f>_xlfn.IFNA(IF(_xlfn.IFNA(INDEX('CX1'!$N:$N,MATCH('CX2'!$C176,'CX1'!$C:$C,0),1), "") = 0, "",  INDEX('CX1'!$N:$N,MATCH('CX2'!$C176,'CX1'!$C:$C,0),1)), "")</f>
        <v/>
      </c>
      <c r="O176" t="s">
        <v>635</v>
      </c>
      <c r="S176" t="s">
        <v>8</v>
      </c>
      <c r="T176" t="b">
        <v>0</v>
      </c>
    </row>
    <row r="177" spans="1:20" x14ac:dyDescent="0.25">
      <c r="A177" s="1">
        <v>175</v>
      </c>
      <c r="B177" t="s">
        <v>111</v>
      </c>
      <c r="C177" t="s">
        <v>112</v>
      </c>
      <c r="D177" t="s">
        <v>122</v>
      </c>
      <c r="E177" t="str">
        <f>MID('CX2'!$D177, 12, LEN('CX2'!$D177))</f>
        <v>RTU1S</v>
      </c>
      <c r="F177" t="str">
        <f>CONCATENATE("10.3.13.71/pe/", 'CX2'!$E177, ".xml")</f>
        <v>10.3.13.71/pe/RTU1S.xml</v>
      </c>
      <c r="H177" s="5" t="str">
        <f>_xlfn.IFNA(IF(_xlfn.IFNA(INDEX('CX1'!$H:$H,MATCH('CX2'!$C177,'CX1'!$C:$C,0),1), "") = 0, "",  INDEX('CX1'!$H:$H,MATCH('CX2'!$C177,'CX1'!$C:$C,0),1)), "")</f>
        <v/>
      </c>
      <c r="I177" s="5" t="e">
        <f>_xlfn.IFNA(IF(_xlfn.IFNA(INDEX('CX1'!$I:$I,MATCH('CX2'!$D177,'CX1'!$C:$C,0),1), "") = 0, "",  INDEX('CX1'!$I:$I,MATCH('CX2'!$C177,'CX1'!$C:$C,0),1)), "")</f>
        <v>#VALUE!</v>
      </c>
      <c r="J177" s="5" t="e">
        <f t="shared" si="2"/>
        <v>#VALUE!</v>
      </c>
      <c r="K177" s="5" t="str">
        <f>_xlfn.IFNA(IF(_xlfn.IFNA(INDEX('CX1'!$K:$K,MATCH('CX2'!$C177,'CX1'!$C:$C,0),1), "") = 0, "",  INDEX('CX1'!$K:$K,MATCH('CX2'!$C177,'CX1'!$C:$C,0),1)), "")</f>
        <v/>
      </c>
      <c r="L177" s="5" t="s">
        <v>635</v>
      </c>
      <c r="M177" s="5" t="s">
        <v>635</v>
      </c>
      <c r="N177" t="str">
        <f>_xlfn.IFNA(IF(_xlfn.IFNA(INDEX('CX1'!$N:$N,MATCH('CX2'!$C177,'CX1'!$C:$C,0),1), "") = 0, "",  INDEX('CX1'!$N:$N,MATCH('CX2'!$C177,'CX1'!$C:$C,0),1)), "")</f>
        <v/>
      </c>
      <c r="O177" t="s">
        <v>635</v>
      </c>
      <c r="S177" t="s">
        <v>8</v>
      </c>
      <c r="T177" t="b">
        <v>0</v>
      </c>
    </row>
    <row r="178" spans="1:20" x14ac:dyDescent="0.25">
      <c r="A178" s="1">
        <v>176</v>
      </c>
      <c r="B178" t="s">
        <v>111</v>
      </c>
      <c r="C178" t="s">
        <v>157</v>
      </c>
      <c r="D178" t="s">
        <v>122</v>
      </c>
      <c r="E178" t="str">
        <f>MID('CX2'!$D178, 12, LEN('CX2'!$D178))</f>
        <v>RTU1S</v>
      </c>
      <c r="F178" t="str">
        <f>CONCATENATE("10.3.13.71/pe/", 'CX2'!$E178, ".xml")</f>
        <v>10.3.13.71/pe/RTU1S.xml</v>
      </c>
      <c r="H178" s="5" t="str">
        <f>_xlfn.IFNA(IF(_xlfn.IFNA(INDEX('CX1'!$H:$H,MATCH('CX2'!$C178,'CX1'!$C:$C,0),1), "") = 0, "",  INDEX('CX1'!$H:$H,MATCH('CX2'!$C178,'CX1'!$C:$C,0),1)), "")</f>
        <v/>
      </c>
      <c r="I178" s="5" t="str">
        <f>_xlfn.IFNA(IF(_xlfn.IFNA(INDEX('CX1'!$I:$I,MATCH('CX2'!$D178,'CX1'!$C:$C,0),1), "") = 0, "",  INDEX('CX1'!$I:$I,MATCH('CX2'!$C178,'CX1'!$C:$C,0),1)), "")</f>
        <v/>
      </c>
      <c r="J178" s="5" t="str">
        <f t="shared" si="2"/>
        <v/>
      </c>
      <c r="K178" s="5" t="str">
        <f>_xlfn.IFNA(IF(_xlfn.IFNA(INDEX('CX1'!$K:$K,MATCH('CX2'!$C178,'CX1'!$C:$C,0),1), "") = 0, "",  INDEX('CX1'!$K:$K,MATCH('CX2'!$C178,'CX1'!$C:$C,0),1)), "")</f>
        <v/>
      </c>
      <c r="L178" s="5" t="s">
        <v>635</v>
      </c>
      <c r="M178" s="5" t="s">
        <v>635</v>
      </c>
      <c r="N178" t="str">
        <f>_xlfn.IFNA(IF(_xlfn.IFNA(INDEX('CX1'!$N:$N,MATCH('CX2'!$C178,'CX1'!$C:$C,0),1), "") = 0, "",  INDEX('CX1'!$N:$N,MATCH('CX2'!$C178,'CX1'!$C:$C,0),1)), "")</f>
        <v/>
      </c>
      <c r="O178" t="s">
        <v>635</v>
      </c>
      <c r="S178" t="s">
        <v>8</v>
      </c>
      <c r="T178" t="b">
        <v>0</v>
      </c>
    </row>
    <row r="179" spans="1:20" x14ac:dyDescent="0.25">
      <c r="A179" s="1">
        <v>177</v>
      </c>
      <c r="B179" t="s">
        <v>111</v>
      </c>
      <c r="C179" t="s">
        <v>113</v>
      </c>
      <c r="D179" t="s">
        <v>122</v>
      </c>
      <c r="E179" t="str">
        <f>MID('CX2'!$D179, 12, LEN('CX2'!$D179))</f>
        <v>RTU1S</v>
      </c>
      <c r="F179" t="str">
        <f>CONCATENATE("10.3.13.71/pe/", 'CX2'!$E179, ".xml")</f>
        <v>10.3.13.71/pe/RTU1S.xml</v>
      </c>
      <c r="H179" s="5" t="str">
        <f>_xlfn.IFNA(IF(_xlfn.IFNA(INDEX('CX1'!$H:$H,MATCH('CX2'!$C179,'CX1'!$C:$C,0),1), "") = 0, "",  INDEX('CX1'!$H:$H,MATCH('CX2'!$C179,'CX1'!$C:$C,0),1)), "")</f>
        <v/>
      </c>
      <c r="I179" s="5" t="e">
        <f>_xlfn.IFNA(IF(_xlfn.IFNA(INDEX('CX1'!$I:$I,MATCH('CX2'!$D179,'CX1'!$C:$C,0),1), "") = 0, "",  INDEX('CX1'!$I:$I,MATCH('CX2'!$C179,'CX1'!$C:$C,0),1)), "")</f>
        <v>#VALUE!</v>
      </c>
      <c r="J179" s="5" t="e">
        <f t="shared" si="2"/>
        <v>#VALUE!</v>
      </c>
      <c r="K179" s="5" t="str">
        <f>_xlfn.IFNA(IF(_xlfn.IFNA(INDEX('CX1'!$K:$K,MATCH('CX2'!$C179,'CX1'!$C:$C,0),1), "") = 0, "",  INDEX('CX1'!$K:$K,MATCH('CX2'!$C179,'CX1'!$C:$C,0),1)), "")</f>
        <v/>
      </c>
      <c r="L179" s="5" t="s">
        <v>635</v>
      </c>
      <c r="M179" s="5" t="s">
        <v>635</v>
      </c>
      <c r="N179" t="str">
        <f>_xlfn.IFNA(IF(_xlfn.IFNA(INDEX('CX1'!$N:$N,MATCH('CX2'!$C179,'CX1'!$C:$C,0),1), "") = 0, "",  INDEX('CX1'!$N:$N,MATCH('CX2'!$C179,'CX1'!$C:$C,0),1)), "")</f>
        <v/>
      </c>
      <c r="O179" t="s">
        <v>635</v>
      </c>
      <c r="S179" t="s">
        <v>8</v>
      </c>
      <c r="T179" t="b">
        <v>0</v>
      </c>
    </row>
    <row r="180" spans="1:20" x14ac:dyDescent="0.25">
      <c r="A180" s="1">
        <v>178</v>
      </c>
      <c r="B180" t="s">
        <v>33</v>
      </c>
      <c r="C180" t="s">
        <v>158</v>
      </c>
      <c r="D180" t="s">
        <v>122</v>
      </c>
      <c r="E180" t="str">
        <f>MID('CX2'!$D180, 12, LEN('CX2'!$D180))</f>
        <v>RTU1S</v>
      </c>
      <c r="F180" t="str">
        <f>CONCATENATE("10.3.13.71/pe/", 'CX2'!$E180, ".xml")</f>
        <v>10.3.13.71/pe/RTU1S.xml</v>
      </c>
      <c r="H180" s="5" t="str">
        <f>_xlfn.IFNA(IF(_xlfn.IFNA(INDEX('CX1'!$H:$H,MATCH('CX2'!$C180,'CX1'!$C:$C,0),1), "") = 0, "",  INDEX('CX1'!$H:$H,MATCH('CX2'!$C180,'CX1'!$C:$C,0),1)), "")</f>
        <v/>
      </c>
      <c r="I180" s="5">
        <f>_xlfn.IFNA(IF(_xlfn.IFNA(INDEX('CX1'!$I:$I,MATCH('CX2'!$D180,'CX1'!$C:$C,0),1), "") = 0, "",  INDEX('CX1'!$I:$I,MATCH('CX2'!$C180,'CX1'!$C:$C,0),1)), "")</f>
        <v>1</v>
      </c>
      <c r="J180" s="5">
        <f t="shared" si="2"/>
        <v>1</v>
      </c>
      <c r="K180" s="5" t="str">
        <f>_xlfn.IFNA(IF(_xlfn.IFNA(INDEX('CX1'!$K:$K,MATCH('CX2'!$C180,'CX1'!$C:$C,0),1), "") = 0, "",  INDEX('CX1'!$K:$K,MATCH('CX2'!$C180,'CX1'!$C:$C,0),1)), "")</f>
        <v/>
      </c>
      <c r="L180" s="5" t="s">
        <v>635</v>
      </c>
      <c r="M180" s="5" t="s">
        <v>635</v>
      </c>
      <c r="O180" t="s">
        <v>635</v>
      </c>
      <c r="S180" t="s">
        <v>8</v>
      </c>
      <c r="T180" t="b">
        <v>0</v>
      </c>
    </row>
    <row r="181" spans="1:20" x14ac:dyDescent="0.25">
      <c r="A181" s="1">
        <v>179</v>
      </c>
      <c r="B181" t="s">
        <v>33</v>
      </c>
      <c r="C181" t="s">
        <v>34</v>
      </c>
      <c r="D181" t="s">
        <v>122</v>
      </c>
      <c r="E181" t="str">
        <f>MID('CX2'!$D181, 12, LEN('CX2'!$D181))</f>
        <v>RTU1S</v>
      </c>
      <c r="F181" t="str">
        <f>CONCATENATE("10.3.13.71/pe/", 'CX2'!$E181, ".xml")</f>
        <v>10.3.13.71/pe/RTU1S.xml</v>
      </c>
      <c r="H181" s="5" t="str">
        <f>_xlfn.IFNA(IF(_xlfn.IFNA(INDEX('CX1'!$H:$H,MATCH('CX2'!$C181,'CX1'!$C:$C,0),1), "") = 0, "",  INDEX('CX1'!$H:$H,MATCH('CX2'!$C181,'CX1'!$C:$C,0),1)), "")</f>
        <v/>
      </c>
      <c r="I181" s="5" t="e">
        <f>_xlfn.IFNA(IF(_xlfn.IFNA(INDEX('CX1'!$I:$I,MATCH('CX2'!$D181,'CX1'!$C:$C,0),1), "") = 0, "",  INDEX('CX1'!$I:$I,MATCH('CX2'!$C181,'CX1'!$C:$C,0),1)), "")</f>
        <v>#VALUE!</v>
      </c>
      <c r="J181" s="5" t="e">
        <f t="shared" si="2"/>
        <v>#VALUE!</v>
      </c>
      <c r="K181" s="5" t="str">
        <f>_xlfn.IFNA(IF(_xlfn.IFNA(INDEX('CX1'!$K:$K,MATCH('CX2'!$C181,'CX1'!$C:$C,0),1), "") = 0, "",  INDEX('CX1'!$K:$K,MATCH('CX2'!$C181,'CX1'!$C:$C,0),1)), "")</f>
        <v/>
      </c>
      <c r="L181" s="5" t="s">
        <v>635</v>
      </c>
      <c r="M181" s="5" t="s">
        <v>635</v>
      </c>
      <c r="N181" t="str">
        <f>_xlfn.IFNA(IF(_xlfn.IFNA(INDEX('CX1'!$N:$N,MATCH('CX2'!$C181,'CX1'!$C:$C,0),1), "") = 0, "",  INDEX('CX1'!$N:$N,MATCH('CX2'!$C181,'CX1'!$C:$C,0),1)), "")</f>
        <v/>
      </c>
      <c r="O181" t="s">
        <v>635</v>
      </c>
      <c r="S181" t="s">
        <v>8</v>
      </c>
      <c r="T181" t="b">
        <v>0</v>
      </c>
    </row>
    <row r="182" spans="1:20" x14ac:dyDescent="0.25">
      <c r="A182" s="1">
        <v>180</v>
      </c>
      <c r="B182" t="s">
        <v>33</v>
      </c>
      <c r="C182" t="s">
        <v>118</v>
      </c>
      <c r="D182" t="s">
        <v>122</v>
      </c>
      <c r="E182" t="str">
        <f>MID('CX2'!$D182, 12, LEN('CX2'!$D182))</f>
        <v>RTU1S</v>
      </c>
      <c r="F182" t="str">
        <f>CONCATENATE("10.3.13.71/pe/", 'CX2'!$E182, ".xml")</f>
        <v>10.3.13.71/pe/RTU1S.xml</v>
      </c>
      <c r="H182" s="5" t="str">
        <f>_xlfn.IFNA(IF(_xlfn.IFNA(INDEX('CX1'!$H:$H,MATCH('CX2'!$C182,'CX1'!$C:$C,0),1), "") = 0, "",  INDEX('CX1'!$H:$H,MATCH('CX2'!$C182,'CX1'!$C:$C,0),1)), "")</f>
        <v/>
      </c>
      <c r="I182" s="5">
        <f>_xlfn.IFNA(IF(_xlfn.IFNA(INDEX('CX1'!$I:$I,MATCH('CX2'!$D182,'CX1'!$C:$C,0),1), "") = 0, "",  INDEX('CX1'!$I:$I,MATCH('CX2'!$C182,'CX1'!$C:$C,0),1)), "")</f>
        <v>1</v>
      </c>
      <c r="J182" s="5">
        <f t="shared" si="2"/>
        <v>1</v>
      </c>
      <c r="K182" s="5" t="str">
        <f>_xlfn.IFNA(IF(_xlfn.IFNA(INDEX('CX1'!$K:$K,MATCH('CX2'!$C182,'CX1'!$C:$C,0),1), "") = 0, "",  INDEX('CX1'!$K:$K,MATCH('CX2'!$C182,'CX1'!$C:$C,0),1)), "")</f>
        <v/>
      </c>
      <c r="L182" s="5" t="s">
        <v>635</v>
      </c>
      <c r="M182" s="5" t="s">
        <v>635</v>
      </c>
      <c r="O182" t="s">
        <v>635</v>
      </c>
      <c r="S182" t="s">
        <v>8</v>
      </c>
      <c r="T182" t="b">
        <v>0</v>
      </c>
    </row>
    <row r="183" spans="1:20" x14ac:dyDescent="0.25">
      <c r="A183" s="1">
        <v>181</v>
      </c>
      <c r="B183" t="s">
        <v>33</v>
      </c>
      <c r="C183" t="s">
        <v>159</v>
      </c>
      <c r="D183" t="s">
        <v>122</v>
      </c>
      <c r="E183" t="str">
        <f>MID('CX2'!$D183, 12, LEN('CX2'!$D183))</f>
        <v>RTU1S</v>
      </c>
      <c r="F183" t="str">
        <f>CONCATENATE("10.3.13.71/pe/", 'CX2'!$E183, ".xml")</f>
        <v>10.3.13.71/pe/RTU1S.xml</v>
      </c>
      <c r="H183" s="5" t="str">
        <f>_xlfn.IFNA(IF(_xlfn.IFNA(INDEX('CX1'!$H:$H,MATCH('CX2'!$C183,'CX1'!$C:$C,0),1), "") = 0, "",  INDEX('CX1'!$H:$H,MATCH('CX2'!$C183,'CX1'!$C:$C,0),1)), "")</f>
        <v/>
      </c>
      <c r="I183" s="5" t="str">
        <f>_xlfn.IFNA(IF(_xlfn.IFNA(INDEX('CX1'!$I:$I,MATCH('CX2'!$D183,'CX1'!$C:$C,0),1), "") = 0, "",  INDEX('CX1'!$I:$I,MATCH('CX2'!$C183,'CX1'!$C:$C,0),1)), "")</f>
        <v/>
      </c>
      <c r="J183" s="5" t="str">
        <f t="shared" si="2"/>
        <v/>
      </c>
      <c r="K183" s="5" t="str">
        <f>_xlfn.IFNA(IF(_xlfn.IFNA(INDEX('CX1'!$K:$K,MATCH('CX2'!$C183,'CX1'!$C:$C,0),1), "") = 0, "",  INDEX('CX1'!$K:$K,MATCH('CX2'!$C183,'CX1'!$C:$C,0),1)), "")</f>
        <v/>
      </c>
      <c r="L183" s="5" t="s">
        <v>635</v>
      </c>
      <c r="M183" s="5" t="s">
        <v>635</v>
      </c>
      <c r="N183" t="str">
        <f>_xlfn.IFNA(IF(_xlfn.IFNA(INDEX('CX1'!$N:$N,MATCH('CX2'!$C183,'CX1'!$C:$C,0),1), "") = 0, "",  INDEX('CX1'!$N:$N,MATCH('CX2'!$C183,'CX1'!$C:$C,0),1)), "")</f>
        <v/>
      </c>
      <c r="O183" t="s">
        <v>635</v>
      </c>
      <c r="S183" t="s">
        <v>8</v>
      </c>
      <c r="T183" t="b">
        <v>0</v>
      </c>
    </row>
    <row r="184" spans="1:20" x14ac:dyDescent="0.25">
      <c r="A184" s="1">
        <v>182</v>
      </c>
      <c r="B184" t="s">
        <v>33</v>
      </c>
      <c r="C184" t="s">
        <v>160</v>
      </c>
      <c r="D184" t="s">
        <v>122</v>
      </c>
      <c r="E184" t="str">
        <f>MID('CX2'!$D184, 12, LEN('CX2'!$D184))</f>
        <v>RTU1S</v>
      </c>
      <c r="F184" t="str">
        <f>CONCATENATE("10.3.13.71/pe/", 'CX2'!$E184, ".xml")</f>
        <v>10.3.13.71/pe/RTU1S.xml</v>
      </c>
      <c r="H184" s="5" t="str">
        <f>_xlfn.IFNA(IF(_xlfn.IFNA(INDEX('CX1'!$H:$H,MATCH('CX2'!$C184,'CX1'!$C:$C,0),1), "") = 0, "",  INDEX('CX1'!$H:$H,MATCH('CX2'!$C184,'CX1'!$C:$C,0),1)), "")</f>
        <v/>
      </c>
      <c r="I184" s="5" t="e">
        <f>_xlfn.IFNA(IF(_xlfn.IFNA(INDEX('CX1'!$I:$I,MATCH('CX2'!$D184,'CX1'!$C:$C,0),1), "") = 0, "",  INDEX('CX1'!$I:$I,MATCH('CX2'!$C184,'CX1'!$C:$C,0),1)), "")</f>
        <v>#VALUE!</v>
      </c>
      <c r="J184" s="5" t="e">
        <f t="shared" si="2"/>
        <v>#VALUE!</v>
      </c>
      <c r="K184" s="5" t="str">
        <f>_xlfn.IFNA(IF(_xlfn.IFNA(INDEX('CX1'!$K:$K,MATCH('CX2'!$C184,'CX1'!$C:$C,0),1), "") = 0, "",  INDEX('CX1'!$K:$K,MATCH('CX2'!$C184,'CX1'!$C:$C,0),1)), "")</f>
        <v/>
      </c>
      <c r="L184" s="5" t="s">
        <v>635</v>
      </c>
      <c r="M184" s="5" t="s">
        <v>635</v>
      </c>
      <c r="N184" t="str">
        <f>_xlfn.IFNA(IF(_xlfn.IFNA(INDEX('CX1'!$N:$N,MATCH('CX2'!$C184,'CX1'!$C:$C,0),1), "") = 0, "",  INDEX('CX1'!$N:$N,MATCH('CX2'!$C184,'CX1'!$C:$C,0),1)), "")</f>
        <v/>
      </c>
      <c r="O184" t="s">
        <v>635</v>
      </c>
      <c r="S184" t="s">
        <v>8</v>
      </c>
      <c r="T184" t="b">
        <v>0</v>
      </c>
    </row>
    <row r="185" spans="1:20" x14ac:dyDescent="0.25">
      <c r="A185" s="1">
        <v>183</v>
      </c>
      <c r="B185" t="s">
        <v>33</v>
      </c>
      <c r="C185" t="s">
        <v>161</v>
      </c>
      <c r="D185" t="s">
        <v>122</v>
      </c>
      <c r="E185" t="str">
        <f>MID('CX2'!$D185, 12, LEN('CX2'!$D185))</f>
        <v>RTU1S</v>
      </c>
      <c r="F185" t="str">
        <f>CONCATENATE("10.3.13.71/pe/", 'CX2'!$E185, ".xml")</f>
        <v>10.3.13.71/pe/RTU1S.xml</v>
      </c>
      <c r="H185" s="5" t="str">
        <f>_xlfn.IFNA(IF(_xlfn.IFNA(INDEX('CX1'!$H:$H,MATCH('CX2'!$C185,'CX1'!$C:$C,0),1), "") = 0, "",  INDEX('CX1'!$H:$H,MATCH('CX2'!$C185,'CX1'!$C:$C,0),1)), "")</f>
        <v/>
      </c>
      <c r="I185" s="5" t="str">
        <f>_xlfn.IFNA(IF(_xlfn.IFNA(INDEX('CX1'!$I:$I,MATCH('CX2'!$D185,'CX1'!$C:$C,0),1), "") = 0, "",  INDEX('CX1'!$I:$I,MATCH('CX2'!$C185,'CX1'!$C:$C,0),1)), "")</f>
        <v/>
      </c>
      <c r="J185" s="5" t="str">
        <f t="shared" si="2"/>
        <v/>
      </c>
      <c r="K185" s="5" t="str">
        <f>_xlfn.IFNA(IF(_xlfn.IFNA(INDEX('CX1'!$K:$K,MATCH('CX2'!$C185,'CX1'!$C:$C,0),1), "") = 0, "",  INDEX('CX1'!$K:$K,MATCH('CX2'!$C185,'CX1'!$C:$C,0),1)), "")</f>
        <v/>
      </c>
      <c r="L185" s="5" t="s">
        <v>635</v>
      </c>
      <c r="M185" s="5" t="s">
        <v>635</v>
      </c>
      <c r="N185" t="str">
        <f>_xlfn.IFNA(IF(_xlfn.IFNA(INDEX('CX1'!$N:$N,MATCH('CX2'!$C185,'CX1'!$C:$C,0),1), "") = 0, "",  INDEX('CX1'!$N:$N,MATCH('CX2'!$C185,'CX1'!$C:$C,0),1)), "")</f>
        <v/>
      </c>
      <c r="O185" t="s">
        <v>635</v>
      </c>
      <c r="S185" t="s">
        <v>8</v>
      </c>
      <c r="T185" t="b">
        <v>0</v>
      </c>
    </row>
    <row r="186" spans="1:20" x14ac:dyDescent="0.25">
      <c r="A186" s="1">
        <v>184</v>
      </c>
      <c r="B186" t="s">
        <v>33</v>
      </c>
      <c r="C186" t="s">
        <v>35</v>
      </c>
      <c r="D186" t="s">
        <v>122</v>
      </c>
      <c r="E186" t="str">
        <f>MID('CX2'!$D186, 12, LEN('CX2'!$D186))</f>
        <v>RTU1S</v>
      </c>
      <c r="F186" t="str">
        <f>CONCATENATE("10.3.13.71/pe/", 'CX2'!$E186, ".xml")</f>
        <v>10.3.13.71/pe/RTU1S.xml</v>
      </c>
      <c r="H186" s="5" t="str">
        <f>_xlfn.IFNA(IF(_xlfn.IFNA(INDEX('CX1'!$H:$H,MATCH('CX2'!$C186,'CX1'!$C:$C,0),1), "") = 0, "",  INDEX('CX1'!$H:$H,MATCH('CX2'!$C186,'CX1'!$C:$C,0),1)), "")</f>
        <v/>
      </c>
      <c r="I186" s="5" t="e">
        <f>_xlfn.IFNA(IF(_xlfn.IFNA(INDEX('CX1'!$I:$I,MATCH('CX2'!$D186,'CX1'!$C:$C,0),1), "") = 0, "",  INDEX('CX1'!$I:$I,MATCH('CX2'!$C186,'CX1'!$C:$C,0),1)), "")</f>
        <v>#VALUE!</v>
      </c>
      <c r="J186" s="5" t="e">
        <f t="shared" si="2"/>
        <v>#VALUE!</v>
      </c>
      <c r="K186" s="5" t="str">
        <f>_xlfn.IFNA(IF(_xlfn.IFNA(INDEX('CX1'!$K:$K,MATCH('CX2'!$C186,'CX1'!$C:$C,0),1), "") = 0, "",  INDEX('CX1'!$K:$K,MATCH('CX2'!$C186,'CX1'!$C:$C,0),1)), "")</f>
        <v/>
      </c>
      <c r="L186" s="5" t="s">
        <v>635</v>
      </c>
      <c r="M186" s="5" t="s">
        <v>635</v>
      </c>
      <c r="N186" t="str">
        <f>_xlfn.IFNA(IF(_xlfn.IFNA(INDEX('CX1'!$N:$N,MATCH('CX2'!$C186,'CX1'!$C:$C,0),1), "") = 0, "",  INDEX('CX1'!$N:$N,MATCH('CX2'!$C186,'CX1'!$C:$C,0),1)), "")</f>
        <v/>
      </c>
      <c r="O186" t="s">
        <v>635</v>
      </c>
      <c r="S186" t="s">
        <v>8</v>
      </c>
      <c r="T186" t="b">
        <v>0</v>
      </c>
    </row>
    <row r="187" spans="1:20" x14ac:dyDescent="0.25">
      <c r="A187" s="1">
        <v>185</v>
      </c>
      <c r="B187" t="s">
        <v>33</v>
      </c>
      <c r="C187" t="s">
        <v>162</v>
      </c>
      <c r="D187" t="s">
        <v>122</v>
      </c>
      <c r="E187" t="str">
        <f>MID('CX2'!$D187, 12, LEN('CX2'!$D187))</f>
        <v>RTU1S</v>
      </c>
      <c r="F187" t="str">
        <f>CONCATENATE("10.3.13.71/pe/", 'CX2'!$E187, ".xml")</f>
        <v>10.3.13.71/pe/RTU1S.xml</v>
      </c>
      <c r="H187" s="5" t="str">
        <f>_xlfn.IFNA(IF(_xlfn.IFNA(INDEX('CX1'!$H:$H,MATCH('CX2'!$C187,'CX1'!$C:$C,0),1), "") = 0, "",  INDEX('CX1'!$H:$H,MATCH('CX2'!$C187,'CX1'!$C:$C,0),1)), "")</f>
        <v/>
      </c>
      <c r="I187" s="5" t="str">
        <f>_xlfn.IFNA(IF(_xlfn.IFNA(INDEX('CX1'!$I:$I,MATCH('CX2'!$D187,'CX1'!$C:$C,0),1), "") = 0, "",  INDEX('CX1'!$I:$I,MATCH('CX2'!$C187,'CX1'!$C:$C,0),1)), "")</f>
        <v/>
      </c>
      <c r="J187" s="5" t="str">
        <f t="shared" si="2"/>
        <v/>
      </c>
      <c r="K187" s="5" t="str">
        <f>_xlfn.IFNA(IF(_xlfn.IFNA(INDEX('CX1'!$K:$K,MATCH('CX2'!$C187,'CX1'!$C:$C,0),1), "") = 0, "",  INDEX('CX1'!$K:$K,MATCH('CX2'!$C187,'CX1'!$C:$C,0),1)), "")</f>
        <v/>
      </c>
      <c r="L187" s="5" t="s">
        <v>635</v>
      </c>
      <c r="M187" s="5" t="s">
        <v>635</v>
      </c>
      <c r="N187" t="str">
        <f>_xlfn.IFNA(IF(_xlfn.IFNA(INDEX('CX1'!$N:$N,MATCH('CX2'!$C187,'CX1'!$C:$C,0),1), "") = 0, "",  INDEX('CX1'!$N:$N,MATCH('CX2'!$C187,'CX1'!$C:$C,0),1)), "")</f>
        <v/>
      </c>
      <c r="O187" t="s">
        <v>635</v>
      </c>
      <c r="S187" t="s">
        <v>8</v>
      </c>
      <c r="T187" t="b">
        <v>0</v>
      </c>
    </row>
    <row r="188" spans="1:20" x14ac:dyDescent="0.25">
      <c r="A188" s="1">
        <v>186</v>
      </c>
      <c r="B188" t="s">
        <v>33</v>
      </c>
      <c r="C188" t="s">
        <v>38</v>
      </c>
      <c r="D188" t="s">
        <v>122</v>
      </c>
      <c r="E188" t="str">
        <f>MID('CX2'!$D188, 12, LEN('CX2'!$D188))</f>
        <v>RTU1S</v>
      </c>
      <c r="F188" t="str">
        <f>CONCATENATE("10.3.13.71/pe/", 'CX2'!$E188, ".xml")</f>
        <v>10.3.13.71/pe/RTU1S.xml</v>
      </c>
      <c r="H188" s="5" t="str">
        <f>_xlfn.IFNA(IF(_xlfn.IFNA(INDEX('CX1'!$H:$H,MATCH('CX2'!$C188,'CX1'!$C:$C,0),1), "") = 0, "",  INDEX('CX1'!$H:$H,MATCH('CX2'!$C188,'CX1'!$C:$C,0),1)), "")</f>
        <v/>
      </c>
      <c r="I188" s="5" t="e">
        <f>_xlfn.IFNA(IF(_xlfn.IFNA(INDEX('CX1'!$I:$I,MATCH('CX2'!$D188,'CX1'!$C:$C,0),1), "") = 0, "",  INDEX('CX1'!$I:$I,MATCH('CX2'!$C188,'CX1'!$C:$C,0),1)), "")</f>
        <v>#VALUE!</v>
      </c>
      <c r="J188" s="5" t="e">
        <f t="shared" si="2"/>
        <v>#VALUE!</v>
      </c>
      <c r="K188" s="5" t="str">
        <f>_xlfn.IFNA(IF(_xlfn.IFNA(INDEX('CX1'!$K:$K,MATCH('CX2'!$C188,'CX1'!$C:$C,0),1), "") = 0, "",  INDEX('CX1'!$K:$K,MATCH('CX2'!$C188,'CX1'!$C:$C,0),1)), "")</f>
        <v/>
      </c>
      <c r="L188" s="5" t="s">
        <v>635</v>
      </c>
      <c r="M188" s="5" t="s">
        <v>635</v>
      </c>
      <c r="N188" t="str">
        <f>_xlfn.IFNA(IF(_xlfn.IFNA(INDEX('CX1'!$N:$N,MATCH('CX2'!$C188,'CX1'!$C:$C,0),1), "") = 0, "",  INDEX('CX1'!$N:$N,MATCH('CX2'!$C188,'CX1'!$C:$C,0),1)), "")</f>
        <v/>
      </c>
      <c r="O188" t="s">
        <v>635</v>
      </c>
      <c r="S188" t="s">
        <v>8</v>
      </c>
      <c r="T188" t="b">
        <v>0</v>
      </c>
    </row>
    <row r="189" spans="1:20" x14ac:dyDescent="0.25">
      <c r="A189" s="1">
        <v>187</v>
      </c>
      <c r="B189" t="s">
        <v>33</v>
      </c>
      <c r="C189" t="s">
        <v>36</v>
      </c>
      <c r="D189" t="s">
        <v>122</v>
      </c>
      <c r="E189" t="str">
        <f>MID('CX2'!$D189, 12, LEN('CX2'!$D189))</f>
        <v>RTU1S</v>
      </c>
      <c r="F189" t="str">
        <f>CONCATENATE("10.3.13.71/pe/", 'CX2'!$E189, ".xml")</f>
        <v>10.3.13.71/pe/RTU1S.xml</v>
      </c>
      <c r="H189" s="5" t="str">
        <f>_xlfn.IFNA(IF(_xlfn.IFNA(INDEX('CX1'!$H:$H,MATCH('CX2'!$C189,'CX1'!$C:$C,0),1), "") = 0, "",  INDEX('CX1'!$H:$H,MATCH('CX2'!$C189,'CX1'!$C:$C,0),1)), "")</f>
        <v/>
      </c>
      <c r="I189" s="5" t="str">
        <f>_xlfn.IFNA(IF(_xlfn.IFNA(INDEX('CX1'!$I:$I,MATCH('CX2'!$D189,'CX1'!$C:$C,0),1), "") = 0, "",  INDEX('CX1'!$I:$I,MATCH('CX2'!$C189,'CX1'!$C:$C,0),1)), "")</f>
        <v/>
      </c>
      <c r="J189" s="5" t="str">
        <f t="shared" si="2"/>
        <v/>
      </c>
      <c r="K189" s="5" t="str">
        <f>_xlfn.IFNA(IF(_xlfn.IFNA(INDEX('CX1'!$K:$K,MATCH('CX2'!$C189,'CX1'!$C:$C,0),1), "") = 0, "",  INDEX('CX1'!$K:$K,MATCH('CX2'!$C189,'CX1'!$C:$C,0),1)), "")</f>
        <v/>
      </c>
      <c r="L189" s="5" t="s">
        <v>635</v>
      </c>
      <c r="M189" s="5" t="s">
        <v>635</v>
      </c>
      <c r="N189" t="str">
        <f>_xlfn.IFNA(IF(_xlfn.IFNA(INDEX('CX1'!$N:$N,MATCH('CX2'!$C189,'CX1'!$C:$C,0),1), "") = 0, "",  INDEX('CX1'!$N:$N,MATCH('CX2'!$C189,'CX1'!$C:$C,0),1)), "")</f>
        <v/>
      </c>
      <c r="O189" t="s">
        <v>635</v>
      </c>
      <c r="S189" t="s">
        <v>8</v>
      </c>
      <c r="T189" t="b">
        <v>0</v>
      </c>
    </row>
    <row r="190" spans="1:20" x14ac:dyDescent="0.25">
      <c r="A190" s="1">
        <v>188</v>
      </c>
      <c r="B190" t="s">
        <v>33</v>
      </c>
      <c r="C190" t="s">
        <v>163</v>
      </c>
      <c r="D190" t="s">
        <v>122</v>
      </c>
      <c r="E190" t="str">
        <f>MID('CX2'!$D190, 12, LEN('CX2'!$D190))</f>
        <v>RTU1S</v>
      </c>
      <c r="F190" t="str">
        <f>CONCATENATE("10.3.13.71/pe/", 'CX2'!$E190, ".xml")</f>
        <v>10.3.13.71/pe/RTU1S.xml</v>
      </c>
      <c r="H190" s="5" t="str">
        <f>_xlfn.IFNA(IF(_xlfn.IFNA(INDEX('CX1'!$H:$H,MATCH('CX2'!$C190,'CX1'!$C:$C,0),1), "") = 0, "",  INDEX('CX1'!$H:$H,MATCH('CX2'!$C190,'CX1'!$C:$C,0),1)), "")</f>
        <v/>
      </c>
      <c r="I190" s="5" t="str">
        <f>_xlfn.IFNA(IF(_xlfn.IFNA(INDEX('CX1'!$I:$I,MATCH('CX2'!$D190,'CX1'!$C:$C,0),1), "") = 0, "",  INDEX('CX1'!$I:$I,MATCH('CX2'!$C190,'CX1'!$C:$C,0),1)), "")</f>
        <v/>
      </c>
      <c r="J190" s="5" t="str">
        <f t="shared" si="2"/>
        <v/>
      </c>
      <c r="K190" s="5" t="str">
        <f>_xlfn.IFNA(IF(_xlfn.IFNA(INDEX('CX1'!$K:$K,MATCH('CX2'!$C190,'CX1'!$C:$C,0),1), "") = 0, "",  INDEX('CX1'!$K:$K,MATCH('CX2'!$C190,'CX1'!$C:$C,0),1)), "")</f>
        <v/>
      </c>
      <c r="L190" s="5" t="s">
        <v>635</v>
      </c>
      <c r="M190" s="5" t="s">
        <v>635</v>
      </c>
      <c r="N190" t="str">
        <f>_xlfn.IFNA(IF(_xlfn.IFNA(INDEX('CX1'!$N:$N,MATCH('CX2'!$C190,'CX1'!$C:$C,0),1), "") = 0, "",  INDEX('CX1'!$N:$N,MATCH('CX2'!$C190,'CX1'!$C:$C,0),1)), "")</f>
        <v/>
      </c>
      <c r="O190" t="s">
        <v>635</v>
      </c>
      <c r="S190" t="s">
        <v>8</v>
      </c>
      <c r="T190" t="b">
        <v>0</v>
      </c>
    </row>
    <row r="191" spans="1:20" x14ac:dyDescent="0.25">
      <c r="A191" s="1">
        <v>189</v>
      </c>
      <c r="B191" t="s">
        <v>33</v>
      </c>
      <c r="C191" t="s">
        <v>164</v>
      </c>
      <c r="D191" t="s">
        <v>122</v>
      </c>
      <c r="E191" t="str">
        <f>MID('CX2'!$D191, 12, LEN('CX2'!$D191))</f>
        <v>RTU1S</v>
      </c>
      <c r="F191" t="str">
        <f>CONCATENATE("10.3.13.71/pe/", 'CX2'!$E191, ".xml")</f>
        <v>10.3.13.71/pe/RTU1S.xml</v>
      </c>
      <c r="H191" s="5" t="str">
        <f>_xlfn.IFNA(IF(_xlfn.IFNA(INDEX('CX1'!$H:$H,MATCH('CX2'!$C191,'CX1'!$C:$C,0),1), "") = 0, "",  INDEX('CX1'!$H:$H,MATCH('CX2'!$C191,'CX1'!$C:$C,0),1)), "")</f>
        <v/>
      </c>
      <c r="I191" s="5" t="str">
        <f>_xlfn.IFNA(IF(_xlfn.IFNA(INDEX('CX1'!$I:$I,MATCH('CX2'!$D191,'CX1'!$C:$C,0),1), "") = 0, "",  INDEX('CX1'!$I:$I,MATCH('CX2'!$C191,'CX1'!$C:$C,0),1)), "")</f>
        <v/>
      </c>
      <c r="J191" s="5" t="str">
        <f t="shared" si="2"/>
        <v/>
      </c>
      <c r="K191" s="5" t="str">
        <f>_xlfn.IFNA(IF(_xlfn.IFNA(INDEX('CX1'!$K:$K,MATCH('CX2'!$C191,'CX1'!$C:$C,0),1), "") = 0, "",  INDEX('CX1'!$K:$K,MATCH('CX2'!$C191,'CX1'!$C:$C,0),1)), "")</f>
        <v/>
      </c>
      <c r="L191" s="5" t="s">
        <v>635</v>
      </c>
      <c r="M191" s="5" t="s">
        <v>635</v>
      </c>
      <c r="N191" t="str">
        <f>_xlfn.IFNA(IF(_xlfn.IFNA(INDEX('CX1'!$N:$N,MATCH('CX2'!$C191,'CX1'!$C:$C,0),1), "") = 0, "",  INDEX('CX1'!$N:$N,MATCH('CX2'!$C191,'CX1'!$C:$C,0),1)), "")</f>
        <v/>
      </c>
      <c r="O191" t="s">
        <v>635</v>
      </c>
      <c r="S191" t="s">
        <v>8</v>
      </c>
      <c r="T191" t="b">
        <v>0</v>
      </c>
    </row>
    <row r="192" spans="1:20" x14ac:dyDescent="0.25">
      <c r="A192" s="1">
        <v>190</v>
      </c>
      <c r="B192" t="s">
        <v>33</v>
      </c>
      <c r="C192" t="s">
        <v>165</v>
      </c>
      <c r="D192" t="s">
        <v>122</v>
      </c>
      <c r="E192" t="str">
        <f>MID('CX2'!$D192, 12, LEN('CX2'!$D192))</f>
        <v>RTU1S</v>
      </c>
      <c r="F192" t="str">
        <f>CONCATENATE("10.3.13.71/pe/", 'CX2'!$E192, ".xml")</f>
        <v>10.3.13.71/pe/RTU1S.xml</v>
      </c>
      <c r="H192" s="5" t="str">
        <f>_xlfn.IFNA(IF(_xlfn.IFNA(INDEX('CX1'!$H:$H,MATCH('CX2'!$C192,'CX1'!$C:$C,0),1), "") = 0, "",  INDEX('CX1'!$H:$H,MATCH('CX2'!$C192,'CX1'!$C:$C,0),1)), "")</f>
        <v/>
      </c>
      <c r="I192" s="5">
        <f>_xlfn.IFNA(IF(_xlfn.IFNA(INDEX('CX1'!$I:$I,MATCH('CX2'!$D192,'CX1'!$C:$C,0),1), "") = 0, "",  INDEX('CX1'!$I:$I,MATCH('CX2'!$C192,'CX1'!$C:$C,0),1)), "")</f>
        <v>1</v>
      </c>
      <c r="J192" s="5">
        <f t="shared" si="2"/>
        <v>1</v>
      </c>
      <c r="K192" s="5" t="str">
        <f>_xlfn.IFNA(IF(_xlfn.IFNA(INDEX('CX1'!$K:$K,MATCH('CX2'!$C192,'CX1'!$C:$C,0),1), "") = 0, "",  INDEX('CX1'!$K:$K,MATCH('CX2'!$C192,'CX1'!$C:$C,0),1)), "")</f>
        <v/>
      </c>
      <c r="L192" s="5" t="s">
        <v>635</v>
      </c>
      <c r="M192" s="5" t="s">
        <v>635</v>
      </c>
      <c r="O192" t="s">
        <v>635</v>
      </c>
      <c r="S192" t="s">
        <v>8</v>
      </c>
      <c r="T192" t="b">
        <v>0</v>
      </c>
    </row>
    <row r="193" spans="1:20" x14ac:dyDescent="0.25">
      <c r="A193" s="1">
        <v>191</v>
      </c>
      <c r="B193" t="s">
        <v>45</v>
      </c>
      <c r="C193" t="s">
        <v>47</v>
      </c>
      <c r="D193" t="s">
        <v>122</v>
      </c>
      <c r="E193" t="str">
        <f>MID('CX2'!$D193, 12, LEN('CX2'!$D193))</f>
        <v>RTU1S</v>
      </c>
      <c r="F193" t="str">
        <f>CONCATENATE("10.3.13.71/pe/", 'CX2'!$E193, ".xml")</f>
        <v>10.3.13.71/pe/RTU1S.xml</v>
      </c>
      <c r="H193" s="5" t="str">
        <f>_xlfn.IFNA(IF(_xlfn.IFNA(INDEX('CX1'!$H:$H,MATCH('CX2'!$C193,'CX1'!$C:$C,0),1), "") = 0, "",  INDEX('CX1'!$H:$H,MATCH('CX2'!$C193,'CX1'!$C:$C,0),1)), "")</f>
        <v/>
      </c>
      <c r="I193" s="5" t="e">
        <f>_xlfn.IFNA(IF(_xlfn.IFNA(INDEX('CX1'!$I:$I,MATCH('CX2'!$D193,'CX1'!$C:$C,0),1), "") = 0, "",  INDEX('CX1'!$I:$I,MATCH('CX2'!$C193,'CX1'!$C:$C,0),1)), "")</f>
        <v>#VALUE!</v>
      </c>
      <c r="J193" s="5" t="e">
        <f t="shared" si="2"/>
        <v>#VALUE!</v>
      </c>
      <c r="K193" s="5" t="str">
        <f>_xlfn.IFNA(IF(_xlfn.IFNA(INDEX('CX1'!$K:$K,MATCH('CX2'!$C193,'CX1'!$C:$C,0),1), "") = 0, "",  INDEX('CX1'!$K:$K,MATCH('CX2'!$C193,'CX1'!$C:$C,0),1)), "")</f>
        <v/>
      </c>
      <c r="L193" s="5" t="s">
        <v>635</v>
      </c>
      <c r="M193" s="5" t="s">
        <v>635</v>
      </c>
      <c r="N193" t="str">
        <f>_xlfn.IFNA(IF(_xlfn.IFNA(INDEX('CX1'!$N:$N,MATCH('CX2'!$C193,'CX1'!$C:$C,0),1), "") = 0, "",  INDEX('CX1'!$N:$N,MATCH('CX2'!$C193,'CX1'!$C:$C,0),1)), "")</f>
        <v/>
      </c>
      <c r="O193" t="s">
        <v>635</v>
      </c>
      <c r="S193" t="s">
        <v>8</v>
      </c>
      <c r="T193" t="b">
        <v>0</v>
      </c>
    </row>
    <row r="194" spans="1:20" x14ac:dyDescent="0.25">
      <c r="A194" s="1">
        <v>192</v>
      </c>
      <c r="B194" t="s">
        <v>45</v>
      </c>
      <c r="C194" t="s">
        <v>48</v>
      </c>
      <c r="D194" t="s">
        <v>122</v>
      </c>
      <c r="E194" t="str">
        <f>MID('CX2'!$D194, 12, LEN('CX2'!$D194))</f>
        <v>RTU1S</v>
      </c>
      <c r="F194" t="str">
        <f>CONCATENATE("10.3.13.71/pe/", 'CX2'!$E194, ".xml")</f>
        <v>10.3.13.71/pe/RTU1S.xml</v>
      </c>
      <c r="H194" s="5" t="str">
        <f>_xlfn.IFNA(IF(_xlfn.IFNA(INDEX('CX1'!$H:$H,MATCH('CX2'!$C194,'CX1'!$C:$C,0),1), "") = 0, "",  INDEX('CX1'!$H:$H,MATCH('CX2'!$C194,'CX1'!$C:$C,0),1)), "")</f>
        <v/>
      </c>
      <c r="I194" s="5" t="e">
        <f>_xlfn.IFNA(IF(_xlfn.IFNA(INDEX('CX1'!$I:$I,MATCH('CX2'!$D194,'CX1'!$C:$C,0),1), "") = 0, "",  INDEX('CX1'!$I:$I,MATCH('CX2'!$C194,'CX1'!$C:$C,0),1)), "")</f>
        <v>#VALUE!</v>
      </c>
      <c r="J194" s="5" t="e">
        <f t="shared" si="2"/>
        <v>#VALUE!</v>
      </c>
      <c r="K194" s="5" t="str">
        <f>_xlfn.IFNA(IF(_xlfn.IFNA(INDEX('CX1'!$K:$K,MATCH('CX2'!$C194,'CX1'!$C:$C,0),1), "") = 0, "",  INDEX('CX1'!$K:$K,MATCH('CX2'!$C194,'CX1'!$C:$C,0),1)), "")</f>
        <v/>
      </c>
      <c r="L194" s="5" t="s">
        <v>635</v>
      </c>
      <c r="M194" s="5" t="s">
        <v>635</v>
      </c>
      <c r="N194" t="str">
        <f>_xlfn.IFNA(IF(_xlfn.IFNA(INDEX('CX1'!$N:$N,MATCH('CX2'!$C194,'CX1'!$C:$C,0),1), "") = 0, "",  INDEX('CX1'!$N:$N,MATCH('CX2'!$C194,'CX1'!$C:$C,0),1)), "")</f>
        <v/>
      </c>
      <c r="O194" t="s">
        <v>635</v>
      </c>
      <c r="S194" t="s">
        <v>8</v>
      </c>
      <c r="T194" t="b">
        <v>0</v>
      </c>
    </row>
    <row r="195" spans="1:20" x14ac:dyDescent="0.25">
      <c r="A195" s="1">
        <v>193</v>
      </c>
      <c r="B195" t="s">
        <v>45</v>
      </c>
      <c r="C195" t="s">
        <v>49</v>
      </c>
      <c r="D195" t="s">
        <v>122</v>
      </c>
      <c r="E195" t="str">
        <f>MID('CX2'!$D195, 12, LEN('CX2'!$D195))</f>
        <v>RTU1S</v>
      </c>
      <c r="F195" t="str">
        <f>CONCATENATE("10.3.13.71/pe/", 'CX2'!$E195, ".xml")</f>
        <v>10.3.13.71/pe/RTU1S.xml</v>
      </c>
      <c r="H195" s="5" t="str">
        <f>_xlfn.IFNA(IF(_xlfn.IFNA(INDEX('CX1'!$H:$H,MATCH('CX2'!$C195,'CX1'!$C:$C,0),1), "") = 0, "",  INDEX('CX1'!$H:$H,MATCH('CX2'!$C195,'CX1'!$C:$C,0),1)), "")</f>
        <v/>
      </c>
      <c r="I195" s="5" t="e">
        <f>_xlfn.IFNA(IF(_xlfn.IFNA(INDEX('CX1'!$I:$I,MATCH('CX2'!$D195,'CX1'!$C:$C,0),1), "") = 0, "",  INDEX('CX1'!$I:$I,MATCH('CX2'!$C195,'CX1'!$C:$C,0),1)), "")</f>
        <v>#VALUE!</v>
      </c>
      <c r="J195" s="5" t="e">
        <f t="shared" ref="J195:J258" si="3">I195</f>
        <v>#VALUE!</v>
      </c>
      <c r="K195" s="5" t="str">
        <f>_xlfn.IFNA(IF(_xlfn.IFNA(INDEX('CX1'!$K:$K,MATCH('CX2'!$C195,'CX1'!$C:$C,0),1), "") = 0, "",  INDEX('CX1'!$K:$K,MATCH('CX2'!$C195,'CX1'!$C:$C,0),1)), "")</f>
        <v/>
      </c>
      <c r="L195" s="5" t="s">
        <v>635</v>
      </c>
      <c r="M195" s="5" t="s">
        <v>635</v>
      </c>
      <c r="N195" t="str">
        <f>_xlfn.IFNA(IF(_xlfn.IFNA(INDEX('CX1'!$N:$N,MATCH('CX2'!$C195,'CX1'!$C:$C,0),1), "") = 0, "",  INDEX('CX1'!$N:$N,MATCH('CX2'!$C195,'CX1'!$C:$C,0),1)), "")</f>
        <v/>
      </c>
      <c r="O195" t="s">
        <v>635</v>
      </c>
      <c r="S195" t="s">
        <v>8</v>
      </c>
      <c r="T195" t="b">
        <v>0</v>
      </c>
    </row>
    <row r="196" spans="1:20" x14ac:dyDescent="0.25">
      <c r="A196" s="1">
        <v>194</v>
      </c>
      <c r="B196" t="s">
        <v>45</v>
      </c>
      <c r="C196" t="s">
        <v>50</v>
      </c>
      <c r="D196" t="s">
        <v>122</v>
      </c>
      <c r="E196" t="str">
        <f>MID('CX2'!$D196, 12, LEN('CX2'!$D196))</f>
        <v>RTU1S</v>
      </c>
      <c r="F196" t="str">
        <f>CONCATENATE("10.3.13.71/pe/", 'CX2'!$E196, ".xml")</f>
        <v>10.3.13.71/pe/RTU1S.xml</v>
      </c>
      <c r="H196" s="5" t="str">
        <f>_xlfn.IFNA(IF(_xlfn.IFNA(INDEX('CX1'!$H:$H,MATCH('CX2'!$C196,'CX1'!$C:$C,0),1), "") = 0, "",  INDEX('CX1'!$H:$H,MATCH('CX2'!$C196,'CX1'!$C:$C,0),1)), "")</f>
        <v/>
      </c>
      <c r="I196" s="5" t="e">
        <f>_xlfn.IFNA(IF(_xlfn.IFNA(INDEX('CX1'!$I:$I,MATCH('CX2'!$D196,'CX1'!$C:$C,0),1), "") = 0, "",  INDEX('CX1'!$I:$I,MATCH('CX2'!$C196,'CX1'!$C:$C,0),1)), "")</f>
        <v>#VALUE!</v>
      </c>
      <c r="J196" s="5" t="e">
        <f t="shared" si="3"/>
        <v>#VALUE!</v>
      </c>
      <c r="K196" s="5" t="str">
        <f>_xlfn.IFNA(IF(_xlfn.IFNA(INDEX('CX1'!$K:$K,MATCH('CX2'!$C196,'CX1'!$C:$C,0),1), "") = 0, "",  INDEX('CX1'!$K:$K,MATCH('CX2'!$C196,'CX1'!$C:$C,0),1)), "")</f>
        <v/>
      </c>
      <c r="L196" s="5" t="s">
        <v>635</v>
      </c>
      <c r="M196" s="5" t="s">
        <v>635</v>
      </c>
      <c r="N196" t="str">
        <f>_xlfn.IFNA(IF(_xlfn.IFNA(INDEX('CX1'!$N:$N,MATCH('CX2'!$C196,'CX1'!$C:$C,0),1), "") = 0, "",  INDEX('CX1'!$N:$N,MATCH('CX2'!$C196,'CX1'!$C:$C,0),1)), "")</f>
        <v/>
      </c>
      <c r="O196" t="s">
        <v>635</v>
      </c>
      <c r="S196" t="s">
        <v>8</v>
      </c>
      <c r="T196" t="b">
        <v>0</v>
      </c>
    </row>
    <row r="197" spans="1:20" x14ac:dyDescent="0.25">
      <c r="A197" s="1">
        <v>195</v>
      </c>
      <c r="B197" t="s">
        <v>45</v>
      </c>
      <c r="C197" t="s">
        <v>52</v>
      </c>
      <c r="D197" t="s">
        <v>122</v>
      </c>
      <c r="E197" t="str">
        <f>MID('CX2'!$D197, 12, LEN('CX2'!$D197))</f>
        <v>RTU1S</v>
      </c>
      <c r="F197" t="str">
        <f>CONCATENATE("10.3.13.71/pe/", 'CX2'!$E197, ".xml")</f>
        <v>10.3.13.71/pe/RTU1S.xml</v>
      </c>
      <c r="H197" s="5" t="str">
        <f>_xlfn.IFNA(IF(_xlfn.IFNA(INDEX('CX1'!$H:$H,MATCH('CX2'!$C197,'CX1'!$C:$C,0),1), "") = 0, "",  INDEX('CX1'!$H:$H,MATCH('CX2'!$C197,'CX1'!$C:$C,0),1)), "")</f>
        <v/>
      </c>
      <c r="I197" s="5" t="e">
        <f>_xlfn.IFNA(IF(_xlfn.IFNA(INDEX('CX1'!$I:$I,MATCH('CX2'!$D197,'CX1'!$C:$C,0),1), "") = 0, "",  INDEX('CX1'!$I:$I,MATCH('CX2'!$C197,'CX1'!$C:$C,0),1)), "")</f>
        <v>#VALUE!</v>
      </c>
      <c r="J197" s="5" t="e">
        <f t="shared" si="3"/>
        <v>#VALUE!</v>
      </c>
      <c r="K197" s="5" t="str">
        <f>_xlfn.IFNA(IF(_xlfn.IFNA(INDEX('CX1'!$K:$K,MATCH('CX2'!$C197,'CX1'!$C:$C,0),1), "") = 0, "",  INDEX('CX1'!$K:$K,MATCH('CX2'!$C197,'CX1'!$C:$C,0),1)), "")</f>
        <v/>
      </c>
      <c r="L197" s="5" t="s">
        <v>635</v>
      </c>
      <c r="M197" s="5" t="s">
        <v>635</v>
      </c>
      <c r="N197" t="str">
        <f>_xlfn.IFNA(IF(_xlfn.IFNA(INDEX('CX1'!$N:$N,MATCH('CX2'!$C197,'CX1'!$C:$C,0),1), "") = 0, "",  INDEX('CX1'!$N:$N,MATCH('CX2'!$C197,'CX1'!$C:$C,0),1)), "")</f>
        <v/>
      </c>
      <c r="O197" t="s">
        <v>635</v>
      </c>
      <c r="S197" t="s">
        <v>8</v>
      </c>
      <c r="T197" t="b">
        <v>0</v>
      </c>
    </row>
    <row r="198" spans="1:20" x14ac:dyDescent="0.25">
      <c r="A198" s="1">
        <v>196</v>
      </c>
      <c r="B198" t="s">
        <v>45</v>
      </c>
      <c r="C198" t="s">
        <v>53</v>
      </c>
      <c r="D198" t="s">
        <v>122</v>
      </c>
      <c r="E198" t="str">
        <f>MID('CX2'!$D198, 12, LEN('CX2'!$D198))</f>
        <v>RTU1S</v>
      </c>
      <c r="F198" t="str">
        <f>CONCATENATE("10.3.13.71/pe/", 'CX2'!$E198, ".xml")</f>
        <v>10.3.13.71/pe/RTU1S.xml</v>
      </c>
      <c r="H198" s="5" t="str">
        <f>_xlfn.IFNA(IF(_xlfn.IFNA(INDEX('CX1'!$H:$H,MATCH('CX2'!$C198,'CX1'!$C:$C,0),1), "") = 0, "",  INDEX('CX1'!$H:$H,MATCH('CX2'!$C198,'CX1'!$C:$C,0),1)), "")</f>
        <v/>
      </c>
      <c r="I198" s="5" t="e">
        <f>_xlfn.IFNA(IF(_xlfn.IFNA(INDEX('CX1'!$I:$I,MATCH('CX2'!$D198,'CX1'!$C:$C,0),1), "") = 0, "",  INDEX('CX1'!$I:$I,MATCH('CX2'!$C198,'CX1'!$C:$C,0),1)), "")</f>
        <v>#VALUE!</v>
      </c>
      <c r="J198" s="5" t="e">
        <f t="shared" si="3"/>
        <v>#VALUE!</v>
      </c>
      <c r="K198" s="5" t="str">
        <f>_xlfn.IFNA(IF(_xlfn.IFNA(INDEX('CX1'!$K:$K,MATCH('CX2'!$C198,'CX1'!$C:$C,0),1), "") = 0, "",  INDEX('CX1'!$K:$K,MATCH('CX2'!$C198,'CX1'!$C:$C,0),1)), "")</f>
        <v/>
      </c>
      <c r="L198" s="5" t="s">
        <v>635</v>
      </c>
      <c r="M198" s="5" t="s">
        <v>635</v>
      </c>
      <c r="N198" t="str">
        <f>_xlfn.IFNA(IF(_xlfn.IFNA(INDEX('CX1'!$N:$N,MATCH('CX2'!$C198,'CX1'!$C:$C,0),1), "") = 0, "",  INDEX('CX1'!$N:$N,MATCH('CX2'!$C198,'CX1'!$C:$C,0),1)), "")</f>
        <v/>
      </c>
      <c r="O198" t="s">
        <v>635</v>
      </c>
      <c r="S198" t="s">
        <v>8</v>
      </c>
      <c r="T198" t="b">
        <v>0</v>
      </c>
    </row>
    <row r="199" spans="1:20" x14ac:dyDescent="0.25">
      <c r="A199" s="1">
        <v>197</v>
      </c>
      <c r="B199" t="s">
        <v>45</v>
      </c>
      <c r="C199" t="s">
        <v>54</v>
      </c>
      <c r="D199" t="s">
        <v>122</v>
      </c>
      <c r="E199" t="str">
        <f>MID('CX2'!$D199, 12, LEN('CX2'!$D199))</f>
        <v>RTU1S</v>
      </c>
      <c r="F199" t="str">
        <f>CONCATENATE("10.3.13.71/pe/", 'CX2'!$E199, ".xml")</f>
        <v>10.3.13.71/pe/RTU1S.xml</v>
      </c>
      <c r="H199" s="5" t="str">
        <f>_xlfn.IFNA(IF(_xlfn.IFNA(INDEX('CX1'!$H:$H,MATCH('CX2'!$C199,'CX1'!$C:$C,0),1), "") = 0, "",  INDEX('CX1'!$H:$H,MATCH('CX2'!$C199,'CX1'!$C:$C,0),1)), "")</f>
        <v/>
      </c>
      <c r="I199" s="5" t="e">
        <f>_xlfn.IFNA(IF(_xlfn.IFNA(INDEX('CX1'!$I:$I,MATCH('CX2'!$D199,'CX1'!$C:$C,0),1), "") = 0, "",  INDEX('CX1'!$I:$I,MATCH('CX2'!$C199,'CX1'!$C:$C,0),1)), "")</f>
        <v>#VALUE!</v>
      </c>
      <c r="J199" s="5" t="e">
        <f t="shared" si="3"/>
        <v>#VALUE!</v>
      </c>
      <c r="K199" s="5" t="str">
        <f>_xlfn.IFNA(IF(_xlfn.IFNA(INDEX('CX1'!$K:$K,MATCH('CX2'!$C199,'CX1'!$C:$C,0),1), "") = 0, "",  INDEX('CX1'!$K:$K,MATCH('CX2'!$C199,'CX1'!$C:$C,0),1)), "")</f>
        <v/>
      </c>
      <c r="L199" s="5" t="s">
        <v>635</v>
      </c>
      <c r="M199" s="5" t="s">
        <v>635</v>
      </c>
      <c r="N199" t="str">
        <f>_xlfn.IFNA(IF(_xlfn.IFNA(INDEX('CX1'!$N:$N,MATCH('CX2'!$C199,'CX1'!$C:$C,0),1), "") = 0, "",  INDEX('CX1'!$N:$N,MATCH('CX2'!$C199,'CX1'!$C:$C,0),1)), "")</f>
        <v/>
      </c>
      <c r="O199" t="s">
        <v>635</v>
      </c>
      <c r="S199" t="s">
        <v>8</v>
      </c>
      <c r="T199" t="b">
        <v>0</v>
      </c>
    </row>
    <row r="200" spans="1:20" x14ac:dyDescent="0.25">
      <c r="A200" s="1">
        <v>198</v>
      </c>
      <c r="B200" t="s">
        <v>45</v>
      </c>
      <c r="C200" t="s">
        <v>55</v>
      </c>
      <c r="D200" t="s">
        <v>122</v>
      </c>
      <c r="E200" t="str">
        <f>MID('CX2'!$D200, 12, LEN('CX2'!$D200))</f>
        <v>RTU1S</v>
      </c>
      <c r="F200" t="str">
        <f>CONCATENATE("10.3.13.71/pe/", 'CX2'!$E200, ".xml")</f>
        <v>10.3.13.71/pe/RTU1S.xml</v>
      </c>
      <c r="H200" s="5" t="str">
        <f>_xlfn.IFNA(IF(_xlfn.IFNA(INDEX('CX1'!$H:$H,MATCH('CX2'!$C200,'CX1'!$C:$C,0),1), "") = 0, "",  INDEX('CX1'!$H:$H,MATCH('CX2'!$C200,'CX1'!$C:$C,0),1)), "")</f>
        <v/>
      </c>
      <c r="I200" s="5" t="e">
        <f>_xlfn.IFNA(IF(_xlfn.IFNA(INDEX('CX1'!$I:$I,MATCH('CX2'!$D200,'CX1'!$C:$C,0),1), "") = 0, "",  INDEX('CX1'!$I:$I,MATCH('CX2'!$C200,'CX1'!$C:$C,0),1)), "")</f>
        <v>#VALUE!</v>
      </c>
      <c r="J200" s="5" t="e">
        <f t="shared" si="3"/>
        <v>#VALUE!</v>
      </c>
      <c r="K200" s="5" t="str">
        <f>_xlfn.IFNA(IF(_xlfn.IFNA(INDEX('CX1'!$K:$K,MATCH('CX2'!$C200,'CX1'!$C:$C,0),1), "") = 0, "",  INDEX('CX1'!$K:$K,MATCH('CX2'!$C200,'CX1'!$C:$C,0),1)), "")</f>
        <v/>
      </c>
      <c r="L200" s="5" t="s">
        <v>635</v>
      </c>
      <c r="M200" s="5" t="s">
        <v>635</v>
      </c>
      <c r="N200" t="str">
        <f>_xlfn.IFNA(IF(_xlfn.IFNA(INDEX('CX1'!$N:$N,MATCH('CX2'!$C200,'CX1'!$C:$C,0),1), "") = 0, "",  INDEX('CX1'!$N:$N,MATCH('CX2'!$C200,'CX1'!$C:$C,0),1)), "")</f>
        <v/>
      </c>
      <c r="O200" t="s">
        <v>635</v>
      </c>
      <c r="S200" t="s">
        <v>8</v>
      </c>
      <c r="T200" t="b">
        <v>0</v>
      </c>
    </row>
    <row r="201" spans="1:20" x14ac:dyDescent="0.25">
      <c r="A201" s="1">
        <v>199</v>
      </c>
      <c r="B201" t="s">
        <v>45</v>
      </c>
      <c r="C201" t="s">
        <v>56</v>
      </c>
      <c r="D201" t="s">
        <v>122</v>
      </c>
      <c r="E201" t="str">
        <f>MID('CX2'!$D201, 12, LEN('CX2'!$D201))</f>
        <v>RTU1S</v>
      </c>
      <c r="F201" t="str">
        <f>CONCATENATE("10.3.13.71/pe/", 'CX2'!$E201, ".xml")</f>
        <v>10.3.13.71/pe/RTU1S.xml</v>
      </c>
      <c r="H201" s="5" t="str">
        <f>_xlfn.IFNA(IF(_xlfn.IFNA(INDEX('CX1'!$H:$H,MATCH('CX2'!$C201,'CX1'!$C:$C,0),1), "") = 0, "",  INDEX('CX1'!$H:$H,MATCH('CX2'!$C201,'CX1'!$C:$C,0),1)), "")</f>
        <v/>
      </c>
      <c r="I201" s="5" t="e">
        <f>_xlfn.IFNA(IF(_xlfn.IFNA(INDEX('CX1'!$I:$I,MATCH('CX2'!$D201,'CX1'!$C:$C,0),1), "") = 0, "",  INDEX('CX1'!$I:$I,MATCH('CX2'!$C201,'CX1'!$C:$C,0),1)), "")</f>
        <v>#VALUE!</v>
      </c>
      <c r="J201" s="5" t="e">
        <f t="shared" si="3"/>
        <v>#VALUE!</v>
      </c>
      <c r="K201" s="5" t="str">
        <f>_xlfn.IFNA(IF(_xlfn.IFNA(INDEX('CX1'!$K:$K,MATCH('CX2'!$C201,'CX1'!$C:$C,0),1), "") = 0, "",  INDEX('CX1'!$K:$K,MATCH('CX2'!$C201,'CX1'!$C:$C,0),1)), "")</f>
        <v/>
      </c>
      <c r="L201" s="5" t="s">
        <v>635</v>
      </c>
      <c r="M201" s="5" t="s">
        <v>635</v>
      </c>
      <c r="N201" t="str">
        <f>_xlfn.IFNA(IF(_xlfn.IFNA(INDEX('CX1'!$N:$N,MATCH('CX2'!$C201,'CX1'!$C:$C,0),1), "") = 0, "",  INDEX('CX1'!$N:$N,MATCH('CX2'!$C201,'CX1'!$C:$C,0),1)), "")</f>
        <v/>
      </c>
      <c r="O201" t="s">
        <v>635</v>
      </c>
      <c r="S201" t="s">
        <v>8</v>
      </c>
      <c r="T201" t="b">
        <v>0</v>
      </c>
    </row>
    <row r="202" spans="1:20" x14ac:dyDescent="0.25">
      <c r="A202" s="1">
        <v>200</v>
      </c>
      <c r="B202" t="s">
        <v>45</v>
      </c>
      <c r="C202" t="s">
        <v>57</v>
      </c>
      <c r="D202" t="s">
        <v>122</v>
      </c>
      <c r="E202" t="str">
        <f>MID('CX2'!$D202, 12, LEN('CX2'!$D202))</f>
        <v>RTU1S</v>
      </c>
      <c r="F202" t="str">
        <f>CONCATENATE("10.3.13.71/pe/", 'CX2'!$E202, ".xml")</f>
        <v>10.3.13.71/pe/RTU1S.xml</v>
      </c>
      <c r="H202" s="5" t="str">
        <f>_xlfn.IFNA(IF(_xlfn.IFNA(INDEX('CX1'!$H:$H,MATCH('CX2'!$C202,'CX1'!$C:$C,0),1), "") = 0, "",  INDEX('CX1'!$H:$H,MATCH('CX2'!$C202,'CX1'!$C:$C,0),1)), "")</f>
        <v/>
      </c>
      <c r="I202" s="5" t="e">
        <f>_xlfn.IFNA(IF(_xlfn.IFNA(INDEX('CX1'!$I:$I,MATCH('CX2'!$D202,'CX1'!$C:$C,0),1), "") = 0, "",  INDEX('CX1'!$I:$I,MATCH('CX2'!$C202,'CX1'!$C:$C,0),1)), "")</f>
        <v>#VALUE!</v>
      </c>
      <c r="J202" s="5" t="e">
        <f t="shared" si="3"/>
        <v>#VALUE!</v>
      </c>
      <c r="K202" s="5" t="str">
        <f>_xlfn.IFNA(IF(_xlfn.IFNA(INDEX('CX1'!$K:$K,MATCH('CX2'!$C202,'CX1'!$C:$C,0),1), "") = 0, "",  INDEX('CX1'!$K:$K,MATCH('CX2'!$C202,'CX1'!$C:$C,0),1)), "")</f>
        <v/>
      </c>
      <c r="L202" s="5" t="s">
        <v>635</v>
      </c>
      <c r="M202" s="5" t="s">
        <v>635</v>
      </c>
      <c r="N202" t="str">
        <f>_xlfn.IFNA(IF(_xlfn.IFNA(INDEX('CX1'!$N:$N,MATCH('CX2'!$C202,'CX1'!$C:$C,0),1), "") = 0, "",  INDEX('CX1'!$N:$N,MATCH('CX2'!$C202,'CX1'!$C:$C,0),1)), "")</f>
        <v/>
      </c>
      <c r="O202" t="s">
        <v>635</v>
      </c>
      <c r="S202" t="s">
        <v>8</v>
      </c>
      <c r="T202" t="b">
        <v>0</v>
      </c>
    </row>
    <row r="203" spans="1:20" x14ac:dyDescent="0.25">
      <c r="A203" s="1">
        <v>201</v>
      </c>
      <c r="B203" t="s">
        <v>45</v>
      </c>
      <c r="C203" t="s">
        <v>58</v>
      </c>
      <c r="D203" t="s">
        <v>122</v>
      </c>
      <c r="E203" t="str">
        <f>MID('CX2'!$D203, 12, LEN('CX2'!$D203))</f>
        <v>RTU1S</v>
      </c>
      <c r="F203" t="str">
        <f>CONCATENATE("10.3.13.71/pe/", 'CX2'!$E203, ".xml")</f>
        <v>10.3.13.71/pe/RTU1S.xml</v>
      </c>
      <c r="H203" s="5" t="str">
        <f>_xlfn.IFNA(IF(_xlfn.IFNA(INDEX('CX1'!$H:$H,MATCH('CX2'!$C203,'CX1'!$C:$C,0),1), "") = 0, "",  INDEX('CX1'!$H:$H,MATCH('CX2'!$C203,'CX1'!$C:$C,0),1)), "")</f>
        <v/>
      </c>
      <c r="I203" s="5" t="e">
        <f>_xlfn.IFNA(IF(_xlfn.IFNA(INDEX('CX1'!$I:$I,MATCH('CX2'!$D203,'CX1'!$C:$C,0),1), "") = 0, "",  INDEX('CX1'!$I:$I,MATCH('CX2'!$C203,'CX1'!$C:$C,0),1)), "")</f>
        <v>#VALUE!</v>
      </c>
      <c r="J203" s="5" t="e">
        <f t="shared" si="3"/>
        <v>#VALUE!</v>
      </c>
      <c r="K203" s="5" t="str">
        <f>_xlfn.IFNA(IF(_xlfn.IFNA(INDEX('CX1'!$K:$K,MATCH('CX2'!$C203,'CX1'!$C:$C,0),1), "") = 0, "",  INDEX('CX1'!$K:$K,MATCH('CX2'!$C203,'CX1'!$C:$C,0),1)), "")</f>
        <v/>
      </c>
      <c r="L203" s="5" t="s">
        <v>635</v>
      </c>
      <c r="M203" s="5" t="s">
        <v>635</v>
      </c>
      <c r="N203" t="str">
        <f>_xlfn.IFNA(IF(_xlfn.IFNA(INDEX('CX1'!$N:$N,MATCH('CX2'!$C203,'CX1'!$C:$C,0),1), "") = 0, "",  INDEX('CX1'!$N:$N,MATCH('CX2'!$C203,'CX1'!$C:$C,0),1)), "")</f>
        <v/>
      </c>
      <c r="O203" t="s">
        <v>635</v>
      </c>
      <c r="S203" t="s">
        <v>8</v>
      </c>
      <c r="T203" t="b">
        <v>0</v>
      </c>
    </row>
    <row r="204" spans="1:20" x14ac:dyDescent="0.25">
      <c r="A204" s="1">
        <v>202</v>
      </c>
      <c r="B204" t="s">
        <v>45</v>
      </c>
      <c r="C204" t="s">
        <v>59</v>
      </c>
      <c r="D204" t="s">
        <v>122</v>
      </c>
      <c r="E204" t="str">
        <f>MID('CX2'!$D204, 12, LEN('CX2'!$D204))</f>
        <v>RTU1S</v>
      </c>
      <c r="F204" t="str">
        <f>CONCATENATE("10.3.13.71/pe/", 'CX2'!$E204, ".xml")</f>
        <v>10.3.13.71/pe/RTU1S.xml</v>
      </c>
      <c r="H204" s="5" t="str">
        <f>_xlfn.IFNA(IF(_xlfn.IFNA(INDEX('CX1'!$H:$H,MATCH('CX2'!$C204,'CX1'!$C:$C,0),1), "") = 0, "",  INDEX('CX1'!$H:$H,MATCH('CX2'!$C204,'CX1'!$C:$C,0),1)), "")</f>
        <v/>
      </c>
      <c r="I204" s="5" t="e">
        <f>_xlfn.IFNA(IF(_xlfn.IFNA(INDEX('CX1'!$I:$I,MATCH('CX2'!$D204,'CX1'!$C:$C,0),1), "") = 0, "",  INDEX('CX1'!$I:$I,MATCH('CX2'!$C204,'CX1'!$C:$C,0),1)), "")</f>
        <v>#VALUE!</v>
      </c>
      <c r="J204" s="5" t="e">
        <f t="shared" si="3"/>
        <v>#VALUE!</v>
      </c>
      <c r="K204" s="5" t="str">
        <f>_xlfn.IFNA(IF(_xlfn.IFNA(INDEX('CX1'!$K:$K,MATCH('CX2'!$C204,'CX1'!$C:$C,0),1), "") = 0, "",  INDEX('CX1'!$K:$K,MATCH('CX2'!$C204,'CX1'!$C:$C,0),1)), "")</f>
        <v/>
      </c>
      <c r="L204" s="5" t="s">
        <v>635</v>
      </c>
      <c r="M204" s="5" t="s">
        <v>635</v>
      </c>
      <c r="N204" t="str">
        <f>_xlfn.IFNA(IF(_xlfn.IFNA(INDEX('CX1'!$N:$N,MATCH('CX2'!$C204,'CX1'!$C:$C,0),1), "") = 0, "",  INDEX('CX1'!$N:$N,MATCH('CX2'!$C204,'CX1'!$C:$C,0),1)), "")</f>
        <v/>
      </c>
      <c r="O204" t="s">
        <v>635</v>
      </c>
      <c r="S204" t="s">
        <v>8</v>
      </c>
      <c r="T204" t="b">
        <v>0</v>
      </c>
    </row>
    <row r="205" spans="1:20" x14ac:dyDescent="0.25">
      <c r="A205" s="1">
        <v>203</v>
      </c>
      <c r="B205" t="s">
        <v>45</v>
      </c>
      <c r="C205" t="s">
        <v>60</v>
      </c>
      <c r="D205" t="s">
        <v>122</v>
      </c>
      <c r="E205" t="str">
        <f>MID('CX2'!$D205, 12, LEN('CX2'!$D205))</f>
        <v>RTU1S</v>
      </c>
      <c r="F205" t="str">
        <f>CONCATENATE("10.3.13.71/pe/", 'CX2'!$E205, ".xml")</f>
        <v>10.3.13.71/pe/RTU1S.xml</v>
      </c>
      <c r="H205" s="5" t="str">
        <f>_xlfn.IFNA(IF(_xlfn.IFNA(INDEX('CX1'!$H:$H,MATCH('CX2'!$C205,'CX1'!$C:$C,0),1), "") = 0, "",  INDEX('CX1'!$H:$H,MATCH('CX2'!$C205,'CX1'!$C:$C,0),1)), "")</f>
        <v/>
      </c>
      <c r="I205" s="5" t="e">
        <f>_xlfn.IFNA(IF(_xlfn.IFNA(INDEX('CX1'!$I:$I,MATCH('CX2'!$D205,'CX1'!$C:$C,0),1), "") = 0, "",  INDEX('CX1'!$I:$I,MATCH('CX2'!$C205,'CX1'!$C:$C,0),1)), "")</f>
        <v>#VALUE!</v>
      </c>
      <c r="J205" s="5" t="e">
        <f t="shared" si="3"/>
        <v>#VALUE!</v>
      </c>
      <c r="K205" s="5" t="str">
        <f>_xlfn.IFNA(IF(_xlfn.IFNA(INDEX('CX1'!$K:$K,MATCH('CX2'!$C205,'CX1'!$C:$C,0),1), "") = 0, "",  INDEX('CX1'!$K:$K,MATCH('CX2'!$C205,'CX1'!$C:$C,0),1)), "")</f>
        <v/>
      </c>
      <c r="L205" s="5" t="s">
        <v>635</v>
      </c>
      <c r="M205" s="5" t="s">
        <v>635</v>
      </c>
      <c r="N205" t="str">
        <f>_xlfn.IFNA(IF(_xlfn.IFNA(INDEX('CX1'!$N:$N,MATCH('CX2'!$C205,'CX1'!$C:$C,0),1), "") = 0, "",  INDEX('CX1'!$N:$N,MATCH('CX2'!$C205,'CX1'!$C:$C,0),1)), "")</f>
        <v/>
      </c>
      <c r="O205" t="s">
        <v>635</v>
      </c>
      <c r="S205" t="s">
        <v>8</v>
      </c>
      <c r="T205" t="b">
        <v>0</v>
      </c>
    </row>
    <row r="206" spans="1:20" x14ac:dyDescent="0.25">
      <c r="A206" s="1">
        <v>204</v>
      </c>
      <c r="B206" t="s">
        <v>45</v>
      </c>
      <c r="C206" t="s">
        <v>120</v>
      </c>
      <c r="D206" t="s">
        <v>122</v>
      </c>
      <c r="E206" t="str">
        <f>MID('CX2'!$D206, 12, LEN('CX2'!$D206))</f>
        <v>RTU1S</v>
      </c>
      <c r="F206" t="str">
        <f>CONCATENATE("10.3.13.71/pe/", 'CX2'!$E206, ".xml")</f>
        <v>10.3.13.71/pe/RTU1S.xml</v>
      </c>
      <c r="H206" s="5" t="str">
        <f>_xlfn.IFNA(IF(_xlfn.IFNA(INDEX('CX1'!$H:$H,MATCH('CX2'!$C206,'CX1'!$C:$C,0),1), "") = 0, "",  INDEX('CX1'!$H:$H,MATCH('CX2'!$C206,'CX1'!$C:$C,0),1)), "")</f>
        <v/>
      </c>
      <c r="I206" s="5" t="e">
        <f>_xlfn.IFNA(IF(_xlfn.IFNA(INDEX('CX1'!$I:$I,MATCH('CX2'!$D206,'CX1'!$C:$C,0),1), "") = 0, "",  INDEX('CX1'!$I:$I,MATCH('CX2'!$C206,'CX1'!$C:$C,0),1)), "")</f>
        <v>#VALUE!</v>
      </c>
      <c r="J206" s="5" t="e">
        <f t="shared" si="3"/>
        <v>#VALUE!</v>
      </c>
      <c r="K206" s="5" t="str">
        <f>_xlfn.IFNA(IF(_xlfn.IFNA(INDEX('CX1'!$K:$K,MATCH('CX2'!$C206,'CX1'!$C:$C,0),1), "") = 0, "",  INDEX('CX1'!$K:$K,MATCH('CX2'!$C206,'CX1'!$C:$C,0),1)), "")</f>
        <v/>
      </c>
      <c r="L206" s="5" t="s">
        <v>635</v>
      </c>
      <c r="M206" s="5" t="s">
        <v>635</v>
      </c>
      <c r="N206" t="str">
        <f>_xlfn.IFNA(IF(_xlfn.IFNA(INDEX('CX1'!$N:$N,MATCH('CX2'!$C206,'CX1'!$C:$C,0),1), "") = 0, "",  INDEX('CX1'!$N:$N,MATCH('CX2'!$C206,'CX1'!$C:$C,0),1)), "")</f>
        <v/>
      </c>
      <c r="O206" t="s">
        <v>635</v>
      </c>
      <c r="S206" t="s">
        <v>8</v>
      </c>
      <c r="T206" t="b">
        <v>0</v>
      </c>
    </row>
    <row r="207" spans="1:20" x14ac:dyDescent="0.25">
      <c r="A207" s="1">
        <v>205</v>
      </c>
      <c r="B207" t="s">
        <v>45</v>
      </c>
      <c r="C207" t="s">
        <v>61</v>
      </c>
      <c r="D207" t="s">
        <v>122</v>
      </c>
      <c r="E207" t="str">
        <f>MID('CX2'!$D207, 12, LEN('CX2'!$D207))</f>
        <v>RTU1S</v>
      </c>
      <c r="F207" t="str">
        <f>CONCATENATE("10.3.13.71/pe/", 'CX2'!$E207, ".xml")</f>
        <v>10.3.13.71/pe/RTU1S.xml</v>
      </c>
      <c r="H207" s="5" t="str">
        <f>_xlfn.IFNA(IF(_xlfn.IFNA(INDEX('CX1'!$H:$H,MATCH('CX2'!$C207,'CX1'!$C:$C,0),1), "") = 0, "",  INDEX('CX1'!$H:$H,MATCH('CX2'!$C207,'CX1'!$C:$C,0),1)), "")</f>
        <v/>
      </c>
      <c r="I207" s="5" t="e">
        <f>_xlfn.IFNA(IF(_xlfn.IFNA(INDEX('CX1'!$I:$I,MATCH('CX2'!$D207,'CX1'!$C:$C,0),1), "") = 0, "",  INDEX('CX1'!$I:$I,MATCH('CX2'!$C207,'CX1'!$C:$C,0),1)), "")</f>
        <v>#VALUE!</v>
      </c>
      <c r="J207" s="5" t="e">
        <f t="shared" si="3"/>
        <v>#VALUE!</v>
      </c>
      <c r="K207" s="5" t="str">
        <f>_xlfn.IFNA(IF(_xlfn.IFNA(INDEX('CX1'!$K:$K,MATCH('CX2'!$C207,'CX1'!$C:$C,0),1), "") = 0, "",  INDEX('CX1'!$K:$K,MATCH('CX2'!$C207,'CX1'!$C:$C,0),1)), "")</f>
        <v/>
      </c>
      <c r="L207" s="5" t="s">
        <v>635</v>
      </c>
      <c r="M207" s="5" t="s">
        <v>635</v>
      </c>
      <c r="N207" t="str">
        <f>_xlfn.IFNA(IF(_xlfn.IFNA(INDEX('CX1'!$N:$N,MATCH('CX2'!$C207,'CX1'!$C:$C,0),1), "") = 0, "",  INDEX('CX1'!$N:$N,MATCH('CX2'!$C207,'CX1'!$C:$C,0),1)), "")</f>
        <v/>
      </c>
      <c r="O207" t="s">
        <v>635</v>
      </c>
      <c r="S207" t="s">
        <v>8</v>
      </c>
      <c r="T207" t="b">
        <v>0</v>
      </c>
    </row>
    <row r="208" spans="1:20" x14ac:dyDescent="0.25">
      <c r="A208" s="1">
        <v>206</v>
      </c>
      <c r="B208" t="s">
        <v>45</v>
      </c>
      <c r="C208" t="s">
        <v>62</v>
      </c>
      <c r="D208" t="s">
        <v>122</v>
      </c>
      <c r="E208" t="str">
        <f>MID('CX2'!$D208, 12, LEN('CX2'!$D208))</f>
        <v>RTU1S</v>
      </c>
      <c r="F208" t="str">
        <f>CONCATENATE("10.3.13.71/pe/", 'CX2'!$E208, ".xml")</f>
        <v>10.3.13.71/pe/RTU1S.xml</v>
      </c>
      <c r="H208" s="5" t="str">
        <f>_xlfn.IFNA(IF(_xlfn.IFNA(INDEX('CX1'!$H:$H,MATCH('CX2'!$C208,'CX1'!$C:$C,0),1), "") = 0, "",  INDEX('CX1'!$H:$H,MATCH('CX2'!$C208,'CX1'!$C:$C,0),1)), "")</f>
        <v/>
      </c>
      <c r="I208" s="5" t="e">
        <f>_xlfn.IFNA(IF(_xlfn.IFNA(INDEX('CX1'!$I:$I,MATCH('CX2'!$D208,'CX1'!$C:$C,0),1), "") = 0, "",  INDEX('CX1'!$I:$I,MATCH('CX2'!$C208,'CX1'!$C:$C,0),1)), "")</f>
        <v>#VALUE!</v>
      </c>
      <c r="J208" s="5" t="e">
        <f t="shared" si="3"/>
        <v>#VALUE!</v>
      </c>
      <c r="K208" s="5" t="str">
        <f>_xlfn.IFNA(IF(_xlfn.IFNA(INDEX('CX1'!$K:$K,MATCH('CX2'!$C208,'CX1'!$C:$C,0),1), "") = 0, "",  INDEX('CX1'!$K:$K,MATCH('CX2'!$C208,'CX1'!$C:$C,0),1)), "")</f>
        <v/>
      </c>
      <c r="L208" s="5" t="s">
        <v>635</v>
      </c>
      <c r="M208" s="5" t="s">
        <v>635</v>
      </c>
      <c r="N208" t="str">
        <f>_xlfn.IFNA(IF(_xlfn.IFNA(INDEX('CX1'!$N:$N,MATCH('CX2'!$C208,'CX1'!$C:$C,0),1), "") = 0, "",  INDEX('CX1'!$N:$N,MATCH('CX2'!$C208,'CX1'!$C:$C,0),1)), "")</f>
        <v/>
      </c>
      <c r="O208" t="s">
        <v>635</v>
      </c>
      <c r="S208" t="s">
        <v>8</v>
      </c>
      <c r="T208" t="b">
        <v>0</v>
      </c>
    </row>
    <row r="209" spans="1:20" x14ac:dyDescent="0.25">
      <c r="A209" s="1">
        <v>207</v>
      </c>
      <c r="B209" t="s">
        <v>45</v>
      </c>
      <c r="C209" t="s">
        <v>63</v>
      </c>
      <c r="D209" t="s">
        <v>122</v>
      </c>
      <c r="E209" t="str">
        <f>MID('CX2'!$D209, 12, LEN('CX2'!$D209))</f>
        <v>RTU1S</v>
      </c>
      <c r="F209" t="str">
        <f>CONCATENATE("10.3.13.71/pe/", 'CX2'!$E209, ".xml")</f>
        <v>10.3.13.71/pe/RTU1S.xml</v>
      </c>
      <c r="H209" s="5" t="str">
        <f>_xlfn.IFNA(IF(_xlfn.IFNA(INDEX('CX1'!$H:$H,MATCH('CX2'!$C209,'CX1'!$C:$C,0),1), "") = 0, "",  INDEX('CX1'!$H:$H,MATCH('CX2'!$C209,'CX1'!$C:$C,0),1)), "")</f>
        <v/>
      </c>
      <c r="I209" s="5">
        <f>_xlfn.IFNA(IF(_xlfn.IFNA(INDEX('CX1'!$I:$I,MATCH('CX2'!$D209,'CX1'!$C:$C,0),1), "") = 0, "",  INDEX('CX1'!$I:$I,MATCH('CX2'!$C209,'CX1'!$C:$C,0),1)), "")</f>
        <v>1</v>
      </c>
      <c r="J209" s="5">
        <f t="shared" si="3"/>
        <v>1</v>
      </c>
      <c r="K209" s="5" t="str">
        <f>_xlfn.IFNA(IF(_xlfn.IFNA(INDEX('CX1'!$K:$K,MATCH('CX2'!$C209,'CX1'!$C:$C,0),1), "") = 0, "",  INDEX('CX1'!$K:$K,MATCH('CX2'!$C209,'CX1'!$C:$C,0),1)), "")</f>
        <v/>
      </c>
      <c r="L209" s="5" t="s">
        <v>635</v>
      </c>
      <c r="M209" s="5" t="s">
        <v>635</v>
      </c>
      <c r="O209" t="s">
        <v>635</v>
      </c>
      <c r="S209" t="s">
        <v>8</v>
      </c>
      <c r="T209" t="b">
        <v>0</v>
      </c>
    </row>
    <row r="210" spans="1:20" x14ac:dyDescent="0.25">
      <c r="A210" s="1">
        <v>208</v>
      </c>
      <c r="B210" t="s">
        <v>45</v>
      </c>
      <c r="C210" t="s">
        <v>65</v>
      </c>
      <c r="D210" t="s">
        <v>122</v>
      </c>
      <c r="E210" t="str">
        <f>MID('CX2'!$D210, 12, LEN('CX2'!$D210))</f>
        <v>RTU1S</v>
      </c>
      <c r="F210" t="str">
        <f>CONCATENATE("10.3.13.71/pe/", 'CX2'!$E210, ".xml")</f>
        <v>10.3.13.71/pe/RTU1S.xml</v>
      </c>
      <c r="H210" s="5" t="str">
        <f>_xlfn.IFNA(IF(_xlfn.IFNA(INDEX('CX1'!$H:$H,MATCH('CX2'!$C210,'CX1'!$C:$C,0),1), "") = 0, "",  INDEX('CX1'!$H:$H,MATCH('CX2'!$C210,'CX1'!$C:$C,0),1)), "")</f>
        <v/>
      </c>
      <c r="I210" s="5" t="e">
        <f>_xlfn.IFNA(IF(_xlfn.IFNA(INDEX('CX1'!$I:$I,MATCH('CX2'!$D210,'CX1'!$C:$C,0),1), "") = 0, "",  INDEX('CX1'!$I:$I,MATCH('CX2'!$C210,'CX1'!$C:$C,0),1)), "")</f>
        <v>#VALUE!</v>
      </c>
      <c r="J210" s="5" t="e">
        <f t="shared" si="3"/>
        <v>#VALUE!</v>
      </c>
      <c r="K210" s="5" t="str">
        <f>_xlfn.IFNA(IF(_xlfn.IFNA(INDEX('CX1'!$K:$K,MATCH('CX2'!$C210,'CX1'!$C:$C,0),1), "") = 0, "",  INDEX('CX1'!$K:$K,MATCH('CX2'!$C210,'CX1'!$C:$C,0),1)), "")</f>
        <v/>
      </c>
      <c r="L210" s="5" t="s">
        <v>635</v>
      </c>
      <c r="M210" s="5" t="s">
        <v>635</v>
      </c>
      <c r="N210" t="str">
        <f>_xlfn.IFNA(IF(_xlfn.IFNA(INDEX('CX1'!$N:$N,MATCH('CX2'!$C210,'CX1'!$C:$C,0),1), "") = 0, "",  INDEX('CX1'!$N:$N,MATCH('CX2'!$C210,'CX1'!$C:$C,0),1)), "")</f>
        <v/>
      </c>
      <c r="O210" t="s">
        <v>635</v>
      </c>
      <c r="S210" t="s">
        <v>8</v>
      </c>
      <c r="T210" t="b">
        <v>0</v>
      </c>
    </row>
    <row r="211" spans="1:20" x14ac:dyDescent="0.25">
      <c r="A211" s="1">
        <v>209</v>
      </c>
      <c r="B211" t="s">
        <v>45</v>
      </c>
      <c r="C211" t="s">
        <v>66</v>
      </c>
      <c r="D211" t="s">
        <v>122</v>
      </c>
      <c r="E211" t="str">
        <f>MID('CX2'!$D211, 12, LEN('CX2'!$D211))</f>
        <v>RTU1S</v>
      </c>
      <c r="F211" t="str">
        <f>CONCATENATE("10.3.13.71/pe/", 'CX2'!$E211, ".xml")</f>
        <v>10.3.13.71/pe/RTU1S.xml</v>
      </c>
      <c r="H211" s="5" t="str">
        <f>_xlfn.IFNA(IF(_xlfn.IFNA(INDEX('CX1'!$H:$H,MATCH('CX2'!$C211,'CX1'!$C:$C,0),1), "") = 0, "",  INDEX('CX1'!$H:$H,MATCH('CX2'!$C211,'CX1'!$C:$C,0),1)), "")</f>
        <v/>
      </c>
      <c r="I211" s="5" t="e">
        <f>_xlfn.IFNA(IF(_xlfn.IFNA(INDEX('CX1'!$I:$I,MATCH('CX2'!$D211,'CX1'!$C:$C,0),1), "") = 0, "",  INDEX('CX1'!$I:$I,MATCH('CX2'!$C211,'CX1'!$C:$C,0),1)), "")</f>
        <v>#VALUE!</v>
      </c>
      <c r="J211" s="5" t="e">
        <f t="shared" si="3"/>
        <v>#VALUE!</v>
      </c>
      <c r="K211" s="5" t="str">
        <f>_xlfn.IFNA(IF(_xlfn.IFNA(INDEX('CX1'!$K:$K,MATCH('CX2'!$C211,'CX1'!$C:$C,0),1), "") = 0, "",  INDEX('CX1'!$K:$K,MATCH('CX2'!$C211,'CX1'!$C:$C,0),1)), "")</f>
        <v/>
      </c>
      <c r="L211" s="5" t="s">
        <v>635</v>
      </c>
      <c r="M211" s="5" t="s">
        <v>635</v>
      </c>
      <c r="N211" t="str">
        <f>_xlfn.IFNA(IF(_xlfn.IFNA(INDEX('CX1'!$N:$N,MATCH('CX2'!$C211,'CX1'!$C:$C,0),1), "") = 0, "",  INDEX('CX1'!$N:$N,MATCH('CX2'!$C211,'CX1'!$C:$C,0),1)), "")</f>
        <v/>
      </c>
      <c r="O211" t="s">
        <v>635</v>
      </c>
      <c r="S211" t="s">
        <v>8</v>
      </c>
      <c r="T211" t="b">
        <v>0</v>
      </c>
    </row>
    <row r="212" spans="1:20" x14ac:dyDescent="0.25">
      <c r="A212" s="1">
        <v>210</v>
      </c>
      <c r="B212" t="s">
        <v>45</v>
      </c>
      <c r="C212" t="s">
        <v>67</v>
      </c>
      <c r="D212" t="s">
        <v>122</v>
      </c>
      <c r="E212" t="str">
        <f>MID('CX2'!$D212, 12, LEN('CX2'!$D212))</f>
        <v>RTU1S</v>
      </c>
      <c r="F212" t="str">
        <f>CONCATENATE("10.3.13.71/pe/", 'CX2'!$E212, ".xml")</f>
        <v>10.3.13.71/pe/RTU1S.xml</v>
      </c>
      <c r="H212" s="5" t="str">
        <f>_xlfn.IFNA(IF(_xlfn.IFNA(INDEX('CX1'!$H:$H,MATCH('CX2'!$C212,'CX1'!$C:$C,0),1), "") = 0, "",  INDEX('CX1'!$H:$H,MATCH('CX2'!$C212,'CX1'!$C:$C,0),1)), "")</f>
        <v/>
      </c>
      <c r="I212" s="5" t="e">
        <f>_xlfn.IFNA(IF(_xlfn.IFNA(INDEX('CX1'!$I:$I,MATCH('CX2'!$D212,'CX1'!$C:$C,0),1), "") = 0, "",  INDEX('CX1'!$I:$I,MATCH('CX2'!$C212,'CX1'!$C:$C,0),1)), "")</f>
        <v>#VALUE!</v>
      </c>
      <c r="J212" s="5" t="e">
        <f t="shared" si="3"/>
        <v>#VALUE!</v>
      </c>
      <c r="K212" s="5" t="str">
        <f>_xlfn.IFNA(IF(_xlfn.IFNA(INDEX('CX1'!$K:$K,MATCH('CX2'!$C212,'CX1'!$C:$C,0),1), "") = 0, "",  INDEX('CX1'!$K:$K,MATCH('CX2'!$C212,'CX1'!$C:$C,0),1)), "")</f>
        <v/>
      </c>
      <c r="L212" s="5" t="s">
        <v>635</v>
      </c>
      <c r="M212" s="5" t="s">
        <v>635</v>
      </c>
      <c r="N212" t="str">
        <f>_xlfn.IFNA(IF(_xlfn.IFNA(INDEX('CX1'!$N:$N,MATCH('CX2'!$C212,'CX1'!$C:$C,0),1), "") = 0, "",  INDEX('CX1'!$N:$N,MATCH('CX2'!$C212,'CX1'!$C:$C,0),1)), "")</f>
        <v/>
      </c>
      <c r="O212" t="s">
        <v>635</v>
      </c>
      <c r="S212" t="s">
        <v>8</v>
      </c>
      <c r="T212" t="b">
        <v>0</v>
      </c>
    </row>
    <row r="213" spans="1:20" x14ac:dyDescent="0.25">
      <c r="A213" s="1">
        <v>211</v>
      </c>
      <c r="B213" t="s">
        <v>45</v>
      </c>
      <c r="C213" t="s">
        <v>68</v>
      </c>
      <c r="D213" t="s">
        <v>122</v>
      </c>
      <c r="E213" t="str">
        <f>MID('CX2'!$D213, 12, LEN('CX2'!$D213))</f>
        <v>RTU1S</v>
      </c>
      <c r="F213" t="str">
        <f>CONCATENATE("10.3.13.71/pe/", 'CX2'!$E213, ".xml")</f>
        <v>10.3.13.71/pe/RTU1S.xml</v>
      </c>
      <c r="H213" s="5" t="str">
        <f>_xlfn.IFNA(IF(_xlfn.IFNA(INDEX('CX1'!$H:$H,MATCH('CX2'!$C213,'CX1'!$C:$C,0),1), "") = 0, "",  INDEX('CX1'!$H:$H,MATCH('CX2'!$C213,'CX1'!$C:$C,0),1)), "")</f>
        <v/>
      </c>
      <c r="I213" s="5" t="e">
        <f>_xlfn.IFNA(IF(_xlfn.IFNA(INDEX('CX1'!$I:$I,MATCH('CX2'!$D213,'CX1'!$C:$C,0),1), "") = 0, "",  INDEX('CX1'!$I:$I,MATCH('CX2'!$C213,'CX1'!$C:$C,0),1)), "")</f>
        <v>#VALUE!</v>
      </c>
      <c r="J213" s="5" t="e">
        <f t="shared" si="3"/>
        <v>#VALUE!</v>
      </c>
      <c r="K213" s="5" t="str">
        <f>_xlfn.IFNA(IF(_xlfn.IFNA(INDEX('CX1'!$K:$K,MATCH('CX2'!$C213,'CX1'!$C:$C,0),1), "") = 0, "",  INDEX('CX1'!$K:$K,MATCH('CX2'!$C213,'CX1'!$C:$C,0),1)), "")</f>
        <v/>
      </c>
      <c r="L213" s="5" t="s">
        <v>635</v>
      </c>
      <c r="M213" s="5" t="s">
        <v>635</v>
      </c>
      <c r="N213" t="str">
        <f>_xlfn.IFNA(IF(_xlfn.IFNA(INDEX('CX1'!$N:$N,MATCH('CX2'!$C213,'CX1'!$C:$C,0),1), "") = 0, "",  INDEX('CX1'!$N:$N,MATCH('CX2'!$C213,'CX1'!$C:$C,0),1)), "")</f>
        <v/>
      </c>
      <c r="O213" t="s">
        <v>635</v>
      </c>
      <c r="S213" t="s">
        <v>8</v>
      </c>
      <c r="T213" t="b">
        <v>0</v>
      </c>
    </row>
    <row r="214" spans="1:20" x14ac:dyDescent="0.25">
      <c r="A214" s="1">
        <v>212</v>
      </c>
      <c r="B214" t="s">
        <v>45</v>
      </c>
      <c r="C214" t="s">
        <v>70</v>
      </c>
      <c r="D214" t="s">
        <v>122</v>
      </c>
      <c r="E214" t="str">
        <f>MID('CX2'!$D214, 12, LEN('CX2'!$D214))</f>
        <v>RTU1S</v>
      </c>
      <c r="F214" t="str">
        <f>CONCATENATE("10.3.13.71/pe/", 'CX2'!$E214, ".xml")</f>
        <v>10.3.13.71/pe/RTU1S.xml</v>
      </c>
      <c r="H214" s="5" t="str">
        <f>_xlfn.IFNA(IF(_xlfn.IFNA(INDEX('CX1'!$H:$H,MATCH('CX2'!$C214,'CX1'!$C:$C,0),1), "") = 0, "",  INDEX('CX1'!$H:$H,MATCH('CX2'!$C214,'CX1'!$C:$C,0),1)), "")</f>
        <v/>
      </c>
      <c r="I214" s="5" t="e">
        <f>_xlfn.IFNA(IF(_xlfn.IFNA(INDEX('CX1'!$I:$I,MATCH('CX2'!$D214,'CX1'!$C:$C,0),1), "") = 0, "",  INDEX('CX1'!$I:$I,MATCH('CX2'!$C214,'CX1'!$C:$C,0),1)), "")</f>
        <v>#VALUE!</v>
      </c>
      <c r="J214" s="5" t="e">
        <f t="shared" si="3"/>
        <v>#VALUE!</v>
      </c>
      <c r="K214" s="5" t="str">
        <f>_xlfn.IFNA(IF(_xlfn.IFNA(INDEX('CX1'!$K:$K,MATCH('CX2'!$C214,'CX1'!$C:$C,0),1), "") = 0, "",  INDEX('CX1'!$K:$K,MATCH('CX2'!$C214,'CX1'!$C:$C,0),1)), "")</f>
        <v/>
      </c>
      <c r="L214" s="5" t="s">
        <v>635</v>
      </c>
      <c r="M214" s="5" t="s">
        <v>635</v>
      </c>
      <c r="N214" t="str">
        <f>_xlfn.IFNA(IF(_xlfn.IFNA(INDEX('CX1'!$N:$N,MATCH('CX2'!$C214,'CX1'!$C:$C,0),1), "") = 0, "",  INDEX('CX1'!$N:$N,MATCH('CX2'!$C214,'CX1'!$C:$C,0),1)), "")</f>
        <v/>
      </c>
      <c r="O214" t="s">
        <v>635</v>
      </c>
      <c r="S214" t="s">
        <v>8</v>
      </c>
      <c r="T214" t="b">
        <v>0</v>
      </c>
    </row>
    <row r="215" spans="1:20" x14ac:dyDescent="0.25">
      <c r="A215" s="1">
        <v>213</v>
      </c>
      <c r="B215" t="s">
        <v>45</v>
      </c>
      <c r="C215" t="s">
        <v>71</v>
      </c>
      <c r="D215" t="s">
        <v>122</v>
      </c>
      <c r="E215" t="str">
        <f>MID('CX2'!$D215, 12, LEN('CX2'!$D215))</f>
        <v>RTU1S</v>
      </c>
      <c r="F215" t="str">
        <f>CONCATENATE("10.3.13.71/pe/", 'CX2'!$E215, ".xml")</f>
        <v>10.3.13.71/pe/RTU1S.xml</v>
      </c>
      <c r="H215" s="5" t="str">
        <f>_xlfn.IFNA(IF(_xlfn.IFNA(INDEX('CX1'!$H:$H,MATCH('CX2'!$C215,'CX1'!$C:$C,0),1), "") = 0, "",  INDEX('CX1'!$H:$H,MATCH('CX2'!$C215,'CX1'!$C:$C,0),1)), "")</f>
        <v/>
      </c>
      <c r="I215" s="5" t="e">
        <f>_xlfn.IFNA(IF(_xlfn.IFNA(INDEX('CX1'!$I:$I,MATCH('CX2'!$D215,'CX1'!$C:$C,0),1), "") = 0, "",  INDEX('CX1'!$I:$I,MATCH('CX2'!$C215,'CX1'!$C:$C,0),1)), "")</f>
        <v>#VALUE!</v>
      </c>
      <c r="J215" s="5" t="e">
        <f t="shared" si="3"/>
        <v>#VALUE!</v>
      </c>
      <c r="K215" s="5" t="str">
        <f>_xlfn.IFNA(IF(_xlfn.IFNA(INDEX('CX1'!$K:$K,MATCH('CX2'!$C215,'CX1'!$C:$C,0),1), "") = 0, "",  INDEX('CX1'!$K:$K,MATCH('CX2'!$C215,'CX1'!$C:$C,0),1)), "")</f>
        <v/>
      </c>
      <c r="L215" s="5" t="s">
        <v>635</v>
      </c>
      <c r="M215" s="5" t="s">
        <v>635</v>
      </c>
      <c r="N215" t="str">
        <f>_xlfn.IFNA(IF(_xlfn.IFNA(INDEX('CX1'!$N:$N,MATCH('CX2'!$C215,'CX1'!$C:$C,0),1), "") = 0, "",  INDEX('CX1'!$N:$N,MATCH('CX2'!$C215,'CX1'!$C:$C,0),1)), "")</f>
        <v/>
      </c>
      <c r="O215" t="s">
        <v>635</v>
      </c>
      <c r="S215" t="s">
        <v>8</v>
      </c>
      <c r="T215" t="b">
        <v>0</v>
      </c>
    </row>
    <row r="216" spans="1:20" x14ac:dyDescent="0.25">
      <c r="A216" s="1">
        <v>214</v>
      </c>
      <c r="B216" t="s">
        <v>45</v>
      </c>
      <c r="C216" t="s">
        <v>72</v>
      </c>
      <c r="D216" t="s">
        <v>122</v>
      </c>
      <c r="E216" t="str">
        <f>MID('CX2'!$D216, 12, LEN('CX2'!$D216))</f>
        <v>RTU1S</v>
      </c>
      <c r="F216" t="str">
        <f>CONCATENATE("10.3.13.71/pe/", 'CX2'!$E216, ".xml")</f>
        <v>10.3.13.71/pe/RTU1S.xml</v>
      </c>
      <c r="H216" s="5" t="str">
        <f>_xlfn.IFNA(IF(_xlfn.IFNA(INDEX('CX1'!$H:$H,MATCH('CX2'!$C216,'CX1'!$C:$C,0),1), "") = 0, "",  INDEX('CX1'!$H:$H,MATCH('CX2'!$C216,'CX1'!$C:$C,0),1)), "")</f>
        <v/>
      </c>
      <c r="I216" s="5" t="e">
        <f>_xlfn.IFNA(IF(_xlfn.IFNA(INDEX('CX1'!$I:$I,MATCH('CX2'!$D216,'CX1'!$C:$C,0),1), "") = 0, "",  INDEX('CX1'!$I:$I,MATCH('CX2'!$C216,'CX1'!$C:$C,0),1)), "")</f>
        <v>#VALUE!</v>
      </c>
      <c r="J216" s="5" t="e">
        <f t="shared" si="3"/>
        <v>#VALUE!</v>
      </c>
      <c r="K216" s="5" t="str">
        <f>_xlfn.IFNA(IF(_xlfn.IFNA(INDEX('CX1'!$K:$K,MATCH('CX2'!$C216,'CX1'!$C:$C,0),1), "") = 0, "",  INDEX('CX1'!$K:$K,MATCH('CX2'!$C216,'CX1'!$C:$C,0),1)), "")</f>
        <v/>
      </c>
      <c r="L216" s="5" t="s">
        <v>635</v>
      </c>
      <c r="M216" s="5" t="s">
        <v>635</v>
      </c>
      <c r="N216" t="str">
        <f>_xlfn.IFNA(IF(_xlfn.IFNA(INDEX('CX1'!$N:$N,MATCH('CX2'!$C216,'CX1'!$C:$C,0),1), "") = 0, "",  INDEX('CX1'!$N:$N,MATCH('CX2'!$C216,'CX1'!$C:$C,0),1)), "")</f>
        <v/>
      </c>
      <c r="O216" t="s">
        <v>635</v>
      </c>
      <c r="S216" t="s">
        <v>8</v>
      </c>
      <c r="T216" t="b">
        <v>0</v>
      </c>
    </row>
    <row r="217" spans="1:20" x14ac:dyDescent="0.25">
      <c r="A217" s="1">
        <v>215</v>
      </c>
      <c r="B217" t="s">
        <v>45</v>
      </c>
      <c r="C217" t="s">
        <v>121</v>
      </c>
      <c r="D217" t="s">
        <v>122</v>
      </c>
      <c r="E217" t="str">
        <f>MID('CX2'!$D217, 12, LEN('CX2'!$D217))</f>
        <v>RTU1S</v>
      </c>
      <c r="F217" t="str">
        <f>CONCATENATE("10.3.13.71/pe/", 'CX2'!$E217, ".xml")</f>
        <v>10.3.13.71/pe/RTU1S.xml</v>
      </c>
      <c r="H217" s="5" t="str">
        <f>_xlfn.IFNA(IF(_xlfn.IFNA(INDEX('CX1'!$H:$H,MATCH('CX2'!$C217,'CX1'!$C:$C,0),1), "") = 0, "",  INDEX('CX1'!$H:$H,MATCH('CX2'!$C217,'CX1'!$C:$C,0),1)), "")</f>
        <v/>
      </c>
      <c r="I217" s="5" t="e">
        <f>_xlfn.IFNA(IF(_xlfn.IFNA(INDEX('CX1'!$I:$I,MATCH('CX2'!$D217,'CX1'!$C:$C,0),1), "") = 0, "",  INDEX('CX1'!$I:$I,MATCH('CX2'!$C217,'CX1'!$C:$C,0),1)), "")</f>
        <v>#VALUE!</v>
      </c>
      <c r="J217" s="5" t="e">
        <f t="shared" si="3"/>
        <v>#VALUE!</v>
      </c>
      <c r="K217" s="5" t="str">
        <f>_xlfn.IFNA(IF(_xlfn.IFNA(INDEX('CX1'!$K:$K,MATCH('CX2'!$C217,'CX1'!$C:$C,0),1), "") = 0, "",  INDEX('CX1'!$K:$K,MATCH('CX2'!$C217,'CX1'!$C:$C,0),1)), "")</f>
        <v/>
      </c>
      <c r="L217" s="5" t="s">
        <v>635</v>
      </c>
      <c r="M217" s="5" t="s">
        <v>635</v>
      </c>
      <c r="N217" t="str">
        <f>_xlfn.IFNA(IF(_xlfn.IFNA(INDEX('CX1'!$N:$N,MATCH('CX2'!$C217,'CX1'!$C:$C,0),1), "") = 0, "",  INDEX('CX1'!$N:$N,MATCH('CX2'!$C217,'CX1'!$C:$C,0),1)), "")</f>
        <v/>
      </c>
      <c r="O217" t="s">
        <v>635</v>
      </c>
      <c r="S217" t="s">
        <v>8</v>
      </c>
      <c r="T217" t="b">
        <v>0</v>
      </c>
    </row>
    <row r="218" spans="1:20" x14ac:dyDescent="0.25">
      <c r="A218" s="1">
        <v>216</v>
      </c>
      <c r="B218" t="s">
        <v>45</v>
      </c>
      <c r="C218" t="s">
        <v>74</v>
      </c>
      <c r="D218" t="s">
        <v>122</v>
      </c>
      <c r="E218" t="str">
        <f>MID('CX2'!$D218, 12, LEN('CX2'!$D218))</f>
        <v>RTU1S</v>
      </c>
      <c r="F218" t="str">
        <f>CONCATENATE("10.3.13.71/pe/", 'CX2'!$E218, ".xml")</f>
        <v>10.3.13.71/pe/RTU1S.xml</v>
      </c>
      <c r="H218" s="5" t="str">
        <f>_xlfn.IFNA(IF(_xlfn.IFNA(INDEX('CX1'!$H:$H,MATCH('CX2'!$C218,'CX1'!$C:$C,0),1), "") = 0, "",  INDEX('CX1'!$H:$H,MATCH('CX2'!$C218,'CX1'!$C:$C,0),1)), "")</f>
        <v/>
      </c>
      <c r="I218" s="5" t="e">
        <f>_xlfn.IFNA(IF(_xlfn.IFNA(INDEX('CX1'!$I:$I,MATCH('CX2'!$D218,'CX1'!$C:$C,0),1), "") = 0, "",  INDEX('CX1'!$I:$I,MATCH('CX2'!$C218,'CX1'!$C:$C,0),1)), "")</f>
        <v>#VALUE!</v>
      </c>
      <c r="J218" s="5" t="e">
        <f t="shared" si="3"/>
        <v>#VALUE!</v>
      </c>
      <c r="K218" s="5" t="str">
        <f>_xlfn.IFNA(IF(_xlfn.IFNA(INDEX('CX1'!$K:$K,MATCH('CX2'!$C218,'CX1'!$C:$C,0),1), "") = 0, "",  INDEX('CX1'!$K:$K,MATCH('CX2'!$C218,'CX1'!$C:$C,0),1)), "")</f>
        <v/>
      </c>
      <c r="L218" s="5" t="s">
        <v>635</v>
      </c>
      <c r="M218" s="5" t="s">
        <v>635</v>
      </c>
      <c r="N218" t="str">
        <f>_xlfn.IFNA(IF(_xlfn.IFNA(INDEX('CX1'!$N:$N,MATCH('CX2'!$C218,'CX1'!$C:$C,0),1), "") = 0, "",  INDEX('CX1'!$N:$N,MATCH('CX2'!$C218,'CX1'!$C:$C,0),1)), "")</f>
        <v/>
      </c>
      <c r="O218" t="s">
        <v>635</v>
      </c>
      <c r="S218" t="s">
        <v>8</v>
      </c>
      <c r="T218" t="b">
        <v>0</v>
      </c>
    </row>
    <row r="219" spans="1:20" x14ac:dyDescent="0.25">
      <c r="A219" s="1">
        <v>217</v>
      </c>
      <c r="B219" t="s">
        <v>45</v>
      </c>
      <c r="C219" t="s">
        <v>75</v>
      </c>
      <c r="D219" t="s">
        <v>122</v>
      </c>
      <c r="E219" t="str">
        <f>MID('CX2'!$D219, 12, LEN('CX2'!$D219))</f>
        <v>RTU1S</v>
      </c>
      <c r="F219" t="str">
        <f>CONCATENATE("10.3.13.71/pe/", 'CX2'!$E219, ".xml")</f>
        <v>10.3.13.71/pe/RTU1S.xml</v>
      </c>
      <c r="H219" s="5" t="str">
        <f>_xlfn.IFNA(IF(_xlfn.IFNA(INDEX('CX1'!$H:$H,MATCH('CX2'!$C219,'CX1'!$C:$C,0),1), "") = 0, "",  INDEX('CX1'!$H:$H,MATCH('CX2'!$C219,'CX1'!$C:$C,0),1)), "")</f>
        <v/>
      </c>
      <c r="I219" s="5" t="e">
        <f>_xlfn.IFNA(IF(_xlfn.IFNA(INDEX('CX1'!$I:$I,MATCH('CX2'!$D219,'CX1'!$C:$C,0),1), "") = 0, "",  INDEX('CX1'!$I:$I,MATCH('CX2'!$C219,'CX1'!$C:$C,0),1)), "")</f>
        <v>#VALUE!</v>
      </c>
      <c r="J219" s="5" t="e">
        <f t="shared" si="3"/>
        <v>#VALUE!</v>
      </c>
      <c r="K219" s="5" t="str">
        <f>_xlfn.IFNA(IF(_xlfn.IFNA(INDEX('CX1'!$K:$K,MATCH('CX2'!$C219,'CX1'!$C:$C,0),1), "") = 0, "",  INDEX('CX1'!$K:$K,MATCH('CX2'!$C219,'CX1'!$C:$C,0),1)), "")</f>
        <v/>
      </c>
      <c r="L219" s="5" t="s">
        <v>635</v>
      </c>
      <c r="M219" s="5" t="s">
        <v>635</v>
      </c>
      <c r="N219" t="str">
        <f>_xlfn.IFNA(IF(_xlfn.IFNA(INDEX('CX1'!$N:$N,MATCH('CX2'!$C219,'CX1'!$C:$C,0),1), "") = 0, "",  INDEX('CX1'!$N:$N,MATCH('CX2'!$C219,'CX1'!$C:$C,0),1)), "")</f>
        <v/>
      </c>
      <c r="O219" t="s">
        <v>635</v>
      </c>
      <c r="S219" t="s">
        <v>8</v>
      </c>
      <c r="T219" t="b">
        <v>0</v>
      </c>
    </row>
    <row r="220" spans="1:20" x14ac:dyDescent="0.25">
      <c r="A220" s="1">
        <v>218</v>
      </c>
      <c r="B220" t="s">
        <v>45</v>
      </c>
      <c r="C220" t="s">
        <v>77</v>
      </c>
      <c r="D220" t="s">
        <v>122</v>
      </c>
      <c r="E220" t="str">
        <f>MID('CX2'!$D220, 12, LEN('CX2'!$D220))</f>
        <v>RTU1S</v>
      </c>
      <c r="F220" t="str">
        <f>CONCATENATE("10.3.13.71/pe/", 'CX2'!$E220, ".xml")</f>
        <v>10.3.13.71/pe/RTU1S.xml</v>
      </c>
      <c r="H220" s="5" t="str">
        <f>_xlfn.IFNA(IF(_xlfn.IFNA(INDEX('CX1'!$H:$H,MATCH('CX2'!$C220,'CX1'!$C:$C,0),1), "") = 0, "",  INDEX('CX1'!$H:$H,MATCH('CX2'!$C220,'CX1'!$C:$C,0),1)), "")</f>
        <v/>
      </c>
      <c r="I220" s="5" t="e">
        <f>_xlfn.IFNA(IF(_xlfn.IFNA(INDEX('CX1'!$I:$I,MATCH('CX2'!$D220,'CX1'!$C:$C,0),1), "") = 0, "",  INDEX('CX1'!$I:$I,MATCH('CX2'!$C220,'CX1'!$C:$C,0),1)), "")</f>
        <v>#VALUE!</v>
      </c>
      <c r="J220" s="5" t="e">
        <f t="shared" si="3"/>
        <v>#VALUE!</v>
      </c>
      <c r="K220" s="5" t="str">
        <f>_xlfn.IFNA(IF(_xlfn.IFNA(INDEX('CX1'!$K:$K,MATCH('CX2'!$C220,'CX1'!$C:$C,0),1), "") = 0, "",  INDEX('CX1'!$K:$K,MATCH('CX2'!$C220,'CX1'!$C:$C,0),1)), "")</f>
        <v/>
      </c>
      <c r="L220" s="5" t="s">
        <v>635</v>
      </c>
      <c r="M220" s="5" t="s">
        <v>635</v>
      </c>
      <c r="N220" t="str">
        <f>_xlfn.IFNA(IF(_xlfn.IFNA(INDEX('CX1'!$N:$N,MATCH('CX2'!$C220,'CX1'!$C:$C,0),1), "") = 0, "",  INDEX('CX1'!$N:$N,MATCH('CX2'!$C220,'CX1'!$C:$C,0),1)), "")</f>
        <v/>
      </c>
      <c r="O220" t="s">
        <v>635</v>
      </c>
      <c r="S220" t="s">
        <v>8</v>
      </c>
      <c r="T220" t="b">
        <v>0</v>
      </c>
    </row>
    <row r="221" spans="1:20" x14ac:dyDescent="0.25">
      <c r="A221" s="1">
        <v>219</v>
      </c>
      <c r="B221" t="s">
        <v>45</v>
      </c>
      <c r="C221" t="s">
        <v>78</v>
      </c>
      <c r="D221" t="s">
        <v>122</v>
      </c>
      <c r="E221" t="str">
        <f>MID('CX2'!$D221, 12, LEN('CX2'!$D221))</f>
        <v>RTU1S</v>
      </c>
      <c r="F221" t="str">
        <f>CONCATENATE("10.3.13.71/pe/", 'CX2'!$E221, ".xml")</f>
        <v>10.3.13.71/pe/RTU1S.xml</v>
      </c>
      <c r="H221" s="5" t="str">
        <f>_xlfn.IFNA(IF(_xlfn.IFNA(INDEX('CX1'!$H:$H,MATCH('CX2'!$C221,'CX1'!$C:$C,0),1), "") = 0, "",  INDEX('CX1'!$H:$H,MATCH('CX2'!$C221,'CX1'!$C:$C,0),1)), "")</f>
        <v/>
      </c>
      <c r="I221" s="5" t="e">
        <f>_xlfn.IFNA(IF(_xlfn.IFNA(INDEX('CX1'!$I:$I,MATCH('CX2'!$D221,'CX1'!$C:$C,0),1), "") = 0, "",  INDEX('CX1'!$I:$I,MATCH('CX2'!$C221,'CX1'!$C:$C,0),1)), "")</f>
        <v>#VALUE!</v>
      </c>
      <c r="J221" s="5" t="e">
        <f t="shared" si="3"/>
        <v>#VALUE!</v>
      </c>
      <c r="K221" s="5" t="str">
        <f>_xlfn.IFNA(IF(_xlfn.IFNA(INDEX('CX1'!$K:$K,MATCH('CX2'!$C221,'CX1'!$C:$C,0),1), "") = 0, "",  INDEX('CX1'!$K:$K,MATCH('CX2'!$C221,'CX1'!$C:$C,0),1)), "")</f>
        <v/>
      </c>
      <c r="L221" s="5" t="s">
        <v>635</v>
      </c>
      <c r="M221" s="5" t="s">
        <v>635</v>
      </c>
      <c r="N221" t="str">
        <f>_xlfn.IFNA(IF(_xlfn.IFNA(INDEX('CX1'!$N:$N,MATCH('CX2'!$C221,'CX1'!$C:$C,0),1), "") = 0, "",  INDEX('CX1'!$N:$N,MATCH('CX2'!$C221,'CX1'!$C:$C,0),1)), "")</f>
        <v/>
      </c>
      <c r="O221" t="s">
        <v>635</v>
      </c>
      <c r="S221" t="s">
        <v>8</v>
      </c>
      <c r="T221" t="b">
        <v>0</v>
      </c>
    </row>
    <row r="222" spans="1:20" x14ac:dyDescent="0.25">
      <c r="A222" s="1">
        <v>220</v>
      </c>
      <c r="B222" t="s">
        <v>45</v>
      </c>
      <c r="C222" t="s">
        <v>79</v>
      </c>
      <c r="D222" t="s">
        <v>122</v>
      </c>
      <c r="E222" t="str">
        <f>MID('CX2'!$D222, 12, LEN('CX2'!$D222))</f>
        <v>RTU1S</v>
      </c>
      <c r="F222" t="str">
        <f>CONCATENATE("10.3.13.71/pe/", 'CX2'!$E222, ".xml")</f>
        <v>10.3.13.71/pe/RTU1S.xml</v>
      </c>
      <c r="H222" s="5" t="str">
        <f>_xlfn.IFNA(IF(_xlfn.IFNA(INDEX('CX1'!$H:$H,MATCH('CX2'!$C222,'CX1'!$C:$C,0),1), "") = 0, "",  INDEX('CX1'!$H:$H,MATCH('CX2'!$C222,'CX1'!$C:$C,0),1)), "")</f>
        <v/>
      </c>
      <c r="I222" s="5" t="e">
        <f>_xlfn.IFNA(IF(_xlfn.IFNA(INDEX('CX1'!$I:$I,MATCH('CX2'!$D222,'CX1'!$C:$C,0),1), "") = 0, "",  INDEX('CX1'!$I:$I,MATCH('CX2'!$C222,'CX1'!$C:$C,0),1)), "")</f>
        <v>#VALUE!</v>
      </c>
      <c r="J222" s="5" t="e">
        <f t="shared" si="3"/>
        <v>#VALUE!</v>
      </c>
      <c r="K222" s="5" t="str">
        <f>_xlfn.IFNA(IF(_xlfn.IFNA(INDEX('CX1'!$K:$K,MATCH('CX2'!$C222,'CX1'!$C:$C,0),1), "") = 0, "",  INDEX('CX1'!$K:$K,MATCH('CX2'!$C222,'CX1'!$C:$C,0),1)), "")</f>
        <v/>
      </c>
      <c r="L222" s="5" t="s">
        <v>635</v>
      </c>
      <c r="M222" s="5" t="s">
        <v>635</v>
      </c>
      <c r="N222" t="str">
        <f>_xlfn.IFNA(IF(_xlfn.IFNA(INDEX('CX1'!$N:$N,MATCH('CX2'!$C222,'CX1'!$C:$C,0),1), "") = 0, "",  INDEX('CX1'!$N:$N,MATCH('CX2'!$C222,'CX1'!$C:$C,0),1)), "")</f>
        <v/>
      </c>
      <c r="O222" t="s">
        <v>635</v>
      </c>
      <c r="S222" t="s">
        <v>8</v>
      </c>
      <c r="T222" t="b">
        <v>0</v>
      </c>
    </row>
    <row r="223" spans="1:20" x14ac:dyDescent="0.25">
      <c r="A223" s="1">
        <v>221</v>
      </c>
      <c r="B223" t="s">
        <v>45</v>
      </c>
      <c r="C223" t="s">
        <v>80</v>
      </c>
      <c r="D223" t="s">
        <v>122</v>
      </c>
      <c r="E223" t="str">
        <f>MID('CX2'!$D223, 12, LEN('CX2'!$D223))</f>
        <v>RTU1S</v>
      </c>
      <c r="F223" t="str">
        <f>CONCATENATE("10.3.13.71/pe/", 'CX2'!$E223, ".xml")</f>
        <v>10.3.13.71/pe/RTU1S.xml</v>
      </c>
      <c r="H223" s="5" t="str">
        <f>_xlfn.IFNA(IF(_xlfn.IFNA(INDEX('CX1'!$H:$H,MATCH('CX2'!$C223,'CX1'!$C:$C,0),1), "") = 0, "",  INDEX('CX1'!$H:$H,MATCH('CX2'!$C223,'CX1'!$C:$C,0),1)), "")</f>
        <v/>
      </c>
      <c r="I223" s="5" t="e">
        <f>_xlfn.IFNA(IF(_xlfn.IFNA(INDEX('CX1'!$I:$I,MATCH('CX2'!$D223,'CX1'!$C:$C,0),1), "") = 0, "",  INDEX('CX1'!$I:$I,MATCH('CX2'!$C223,'CX1'!$C:$C,0),1)), "")</f>
        <v>#VALUE!</v>
      </c>
      <c r="J223" s="5" t="e">
        <f t="shared" si="3"/>
        <v>#VALUE!</v>
      </c>
      <c r="K223" s="5" t="str">
        <f>_xlfn.IFNA(IF(_xlfn.IFNA(INDEX('CX1'!$K:$K,MATCH('CX2'!$C223,'CX1'!$C:$C,0),1), "") = 0, "",  INDEX('CX1'!$K:$K,MATCH('CX2'!$C223,'CX1'!$C:$C,0),1)), "")</f>
        <v/>
      </c>
      <c r="L223" s="5" t="s">
        <v>635</v>
      </c>
      <c r="M223" s="5" t="s">
        <v>635</v>
      </c>
      <c r="N223" t="str">
        <f>_xlfn.IFNA(IF(_xlfn.IFNA(INDEX('CX1'!$N:$N,MATCH('CX2'!$C223,'CX1'!$C:$C,0),1), "") = 0, "",  INDEX('CX1'!$N:$N,MATCH('CX2'!$C223,'CX1'!$C:$C,0),1)), "")</f>
        <v/>
      </c>
      <c r="O223" t="s">
        <v>635</v>
      </c>
      <c r="S223" t="s">
        <v>8</v>
      </c>
      <c r="T223" t="b">
        <v>0</v>
      </c>
    </row>
    <row r="224" spans="1:20" x14ac:dyDescent="0.25">
      <c r="A224" s="1">
        <v>222</v>
      </c>
      <c r="B224" t="s">
        <v>45</v>
      </c>
      <c r="C224" t="s">
        <v>89</v>
      </c>
      <c r="D224" t="s">
        <v>122</v>
      </c>
      <c r="E224" t="str">
        <f>MID('CX2'!$D224, 12, LEN('CX2'!$D224))</f>
        <v>RTU1S</v>
      </c>
      <c r="F224" t="str">
        <f>CONCATENATE("10.3.13.71/pe/", 'CX2'!$E224, ".xml")</f>
        <v>10.3.13.71/pe/RTU1S.xml</v>
      </c>
      <c r="H224" s="5" t="str">
        <f>_xlfn.IFNA(IF(_xlfn.IFNA(INDEX('CX1'!$H:$H,MATCH('CX2'!$C224,'CX1'!$C:$C,0),1), "") = 0, "",  INDEX('CX1'!$H:$H,MATCH('CX2'!$C224,'CX1'!$C:$C,0),1)), "")</f>
        <v/>
      </c>
      <c r="I224" s="5" t="e">
        <f>_xlfn.IFNA(IF(_xlfn.IFNA(INDEX('CX1'!$I:$I,MATCH('CX2'!$D224,'CX1'!$C:$C,0),1), "") = 0, "",  INDEX('CX1'!$I:$I,MATCH('CX2'!$C224,'CX1'!$C:$C,0),1)), "")</f>
        <v>#VALUE!</v>
      </c>
      <c r="J224" s="5" t="e">
        <f t="shared" si="3"/>
        <v>#VALUE!</v>
      </c>
      <c r="K224" s="5" t="str">
        <f>_xlfn.IFNA(IF(_xlfn.IFNA(INDEX('CX1'!$K:$K,MATCH('CX2'!$C224,'CX1'!$C:$C,0),1), "") = 0, "",  INDEX('CX1'!$K:$K,MATCH('CX2'!$C224,'CX1'!$C:$C,0),1)), "")</f>
        <v/>
      </c>
      <c r="L224" s="5" t="s">
        <v>635</v>
      </c>
      <c r="M224" s="5" t="s">
        <v>635</v>
      </c>
      <c r="N224" t="str">
        <f>_xlfn.IFNA(IF(_xlfn.IFNA(INDEX('CX1'!$N:$N,MATCH('CX2'!$C224,'CX1'!$C:$C,0),1), "") = 0, "",  INDEX('CX1'!$N:$N,MATCH('CX2'!$C224,'CX1'!$C:$C,0),1)), "")</f>
        <v/>
      </c>
      <c r="O224" t="s">
        <v>635</v>
      </c>
      <c r="S224" t="s">
        <v>8</v>
      </c>
      <c r="T224" t="b">
        <v>0</v>
      </c>
    </row>
    <row r="225" spans="1:20" x14ac:dyDescent="0.25">
      <c r="A225" s="1">
        <v>223</v>
      </c>
      <c r="B225" t="s">
        <v>45</v>
      </c>
      <c r="C225" t="s">
        <v>90</v>
      </c>
      <c r="D225" t="s">
        <v>122</v>
      </c>
      <c r="E225" t="str">
        <f>MID('CX2'!$D225, 12, LEN('CX2'!$D225))</f>
        <v>RTU1S</v>
      </c>
      <c r="F225" t="str">
        <f>CONCATENATE("10.3.13.71/pe/", 'CX2'!$E225, ".xml")</f>
        <v>10.3.13.71/pe/RTU1S.xml</v>
      </c>
      <c r="H225" s="5" t="str">
        <f>_xlfn.IFNA(IF(_xlfn.IFNA(INDEX('CX1'!$H:$H,MATCH('CX2'!$C225,'CX1'!$C:$C,0),1), "") = 0, "",  INDEX('CX1'!$H:$H,MATCH('CX2'!$C225,'CX1'!$C:$C,0),1)), "")</f>
        <v/>
      </c>
      <c r="I225" s="5" t="e">
        <f>_xlfn.IFNA(IF(_xlfn.IFNA(INDEX('CX1'!$I:$I,MATCH('CX2'!$D225,'CX1'!$C:$C,0),1), "") = 0, "",  INDEX('CX1'!$I:$I,MATCH('CX2'!$C225,'CX1'!$C:$C,0),1)), "")</f>
        <v>#VALUE!</v>
      </c>
      <c r="J225" s="5" t="e">
        <f t="shared" si="3"/>
        <v>#VALUE!</v>
      </c>
      <c r="K225" s="5" t="str">
        <f>_xlfn.IFNA(IF(_xlfn.IFNA(INDEX('CX1'!$K:$K,MATCH('CX2'!$C225,'CX1'!$C:$C,0),1), "") = 0, "",  INDEX('CX1'!$K:$K,MATCH('CX2'!$C225,'CX1'!$C:$C,0),1)), "")</f>
        <v/>
      </c>
      <c r="L225" s="5" t="s">
        <v>635</v>
      </c>
      <c r="M225" s="5" t="s">
        <v>635</v>
      </c>
      <c r="N225" t="str">
        <f>_xlfn.IFNA(IF(_xlfn.IFNA(INDEX('CX1'!$N:$N,MATCH('CX2'!$C225,'CX1'!$C:$C,0),1), "") = 0, "",  INDEX('CX1'!$N:$N,MATCH('CX2'!$C225,'CX1'!$C:$C,0),1)), "")</f>
        <v/>
      </c>
      <c r="O225" t="s">
        <v>635</v>
      </c>
      <c r="S225" t="s">
        <v>8</v>
      </c>
      <c r="T225" t="b">
        <v>0</v>
      </c>
    </row>
    <row r="226" spans="1:20" x14ac:dyDescent="0.25">
      <c r="A226" s="1">
        <v>224</v>
      </c>
      <c r="B226" t="s">
        <v>45</v>
      </c>
      <c r="C226" t="s">
        <v>91</v>
      </c>
      <c r="D226" t="s">
        <v>122</v>
      </c>
      <c r="E226" t="str">
        <f>MID('CX2'!$D226, 12, LEN('CX2'!$D226))</f>
        <v>RTU1S</v>
      </c>
      <c r="F226" t="str">
        <f>CONCATENATE("10.3.13.71/pe/", 'CX2'!$E226, ".xml")</f>
        <v>10.3.13.71/pe/RTU1S.xml</v>
      </c>
      <c r="H226" s="5" t="str">
        <f>_xlfn.IFNA(IF(_xlfn.IFNA(INDEX('CX1'!$H:$H,MATCH('CX2'!$C226,'CX1'!$C:$C,0),1), "") = 0, "",  INDEX('CX1'!$H:$H,MATCH('CX2'!$C226,'CX1'!$C:$C,0),1)), "")</f>
        <v/>
      </c>
      <c r="I226" s="5" t="e">
        <f>_xlfn.IFNA(IF(_xlfn.IFNA(INDEX('CX1'!$I:$I,MATCH('CX2'!$D226,'CX1'!$C:$C,0),1), "") = 0, "",  INDEX('CX1'!$I:$I,MATCH('CX2'!$C226,'CX1'!$C:$C,0),1)), "")</f>
        <v>#VALUE!</v>
      </c>
      <c r="J226" s="5" t="e">
        <f t="shared" si="3"/>
        <v>#VALUE!</v>
      </c>
      <c r="K226" s="5" t="str">
        <f>_xlfn.IFNA(IF(_xlfn.IFNA(INDEX('CX1'!$K:$K,MATCH('CX2'!$C226,'CX1'!$C:$C,0),1), "") = 0, "",  INDEX('CX1'!$K:$K,MATCH('CX2'!$C226,'CX1'!$C:$C,0),1)), "")</f>
        <v/>
      </c>
      <c r="L226" s="5" t="s">
        <v>635</v>
      </c>
      <c r="M226" s="5" t="s">
        <v>635</v>
      </c>
      <c r="N226" t="str">
        <f>_xlfn.IFNA(IF(_xlfn.IFNA(INDEX('CX1'!$N:$N,MATCH('CX2'!$C226,'CX1'!$C:$C,0),1), "") = 0, "",  INDEX('CX1'!$N:$N,MATCH('CX2'!$C226,'CX1'!$C:$C,0),1)), "")</f>
        <v/>
      </c>
      <c r="O226" t="s">
        <v>635</v>
      </c>
      <c r="S226" t="s">
        <v>8</v>
      </c>
      <c r="T226" t="b">
        <v>0</v>
      </c>
    </row>
    <row r="227" spans="1:20" x14ac:dyDescent="0.25">
      <c r="A227" s="1">
        <v>225</v>
      </c>
      <c r="B227" t="s">
        <v>45</v>
      </c>
      <c r="C227" t="s">
        <v>92</v>
      </c>
      <c r="D227" t="s">
        <v>122</v>
      </c>
      <c r="E227" t="str">
        <f>MID('CX2'!$D227, 12, LEN('CX2'!$D227))</f>
        <v>RTU1S</v>
      </c>
      <c r="F227" t="str">
        <f>CONCATENATE("10.3.13.71/pe/", 'CX2'!$E227, ".xml")</f>
        <v>10.3.13.71/pe/RTU1S.xml</v>
      </c>
      <c r="H227" s="5" t="str">
        <f>_xlfn.IFNA(IF(_xlfn.IFNA(INDEX('CX1'!$H:$H,MATCH('CX2'!$C227,'CX1'!$C:$C,0),1), "") = 0, "",  INDEX('CX1'!$H:$H,MATCH('CX2'!$C227,'CX1'!$C:$C,0),1)), "")</f>
        <v/>
      </c>
      <c r="I227" s="5" t="e">
        <f>_xlfn.IFNA(IF(_xlfn.IFNA(INDEX('CX1'!$I:$I,MATCH('CX2'!$D227,'CX1'!$C:$C,0),1), "") = 0, "",  INDEX('CX1'!$I:$I,MATCH('CX2'!$C227,'CX1'!$C:$C,0),1)), "")</f>
        <v>#VALUE!</v>
      </c>
      <c r="J227" s="5" t="e">
        <f t="shared" si="3"/>
        <v>#VALUE!</v>
      </c>
      <c r="K227" s="5" t="str">
        <f>_xlfn.IFNA(IF(_xlfn.IFNA(INDEX('CX1'!$K:$K,MATCH('CX2'!$C227,'CX1'!$C:$C,0),1), "") = 0, "",  INDEX('CX1'!$K:$K,MATCH('CX2'!$C227,'CX1'!$C:$C,0),1)), "")</f>
        <v/>
      </c>
      <c r="L227" s="5" t="s">
        <v>635</v>
      </c>
      <c r="M227" s="5" t="s">
        <v>635</v>
      </c>
      <c r="N227" t="str">
        <f>_xlfn.IFNA(IF(_xlfn.IFNA(INDEX('CX1'!$N:$N,MATCH('CX2'!$C227,'CX1'!$C:$C,0),1), "") = 0, "",  INDEX('CX1'!$N:$N,MATCH('CX2'!$C227,'CX1'!$C:$C,0),1)), "")</f>
        <v/>
      </c>
      <c r="O227" t="s">
        <v>635</v>
      </c>
      <c r="S227" t="s">
        <v>8</v>
      </c>
      <c r="T227" t="b">
        <v>0</v>
      </c>
    </row>
    <row r="228" spans="1:20" x14ac:dyDescent="0.25">
      <c r="A228" s="1">
        <v>226</v>
      </c>
      <c r="B228" t="s">
        <v>16</v>
      </c>
      <c r="C228" t="s">
        <v>167</v>
      </c>
      <c r="D228" t="s">
        <v>166</v>
      </c>
      <c r="E228" t="str">
        <f>MID('CX2'!$D228, 12, LEN('CX2'!$D228))</f>
        <v>RTU2S</v>
      </c>
      <c r="F228" t="str">
        <f>CONCATENATE("10.3.13.71/pe/", 'CX2'!$E228, ".xml")</f>
        <v>10.3.13.71/pe/RTU2S.xml</v>
      </c>
      <c r="H228" s="5" t="str">
        <f>_xlfn.IFNA(IF(_xlfn.IFNA(INDEX('CX1'!$H:$H,MATCH('CX2'!$C228,'CX1'!$C:$C,0),1), "") = 0, "",  INDEX('CX1'!$H:$H,MATCH('CX2'!$C228,'CX1'!$C:$C,0),1)), "")</f>
        <v/>
      </c>
      <c r="I228" s="5" t="str">
        <f>_xlfn.IFNA(IF(_xlfn.IFNA(INDEX('CX1'!$I:$I,MATCH('CX2'!$D228,'CX1'!$C:$C,0),1), "") = 0, "",  INDEX('CX1'!$I:$I,MATCH('CX2'!$C228,'CX1'!$C:$C,0),1)), "")</f>
        <v/>
      </c>
      <c r="J228" s="5" t="str">
        <f t="shared" si="3"/>
        <v/>
      </c>
      <c r="K228" s="5" t="str">
        <f>_xlfn.IFNA(IF(_xlfn.IFNA(INDEX('CX1'!$K:$K,MATCH('CX2'!$C228,'CX1'!$C:$C,0),1), "") = 0, "",  INDEX('CX1'!$K:$K,MATCH('CX2'!$C228,'CX1'!$C:$C,0),1)), "")</f>
        <v/>
      </c>
      <c r="L228" s="5" t="s">
        <v>635</v>
      </c>
      <c r="M228" s="5" t="s">
        <v>635</v>
      </c>
      <c r="N228" t="str">
        <f>_xlfn.IFNA(IF(_xlfn.IFNA(INDEX('CX1'!$N:$N,MATCH('CX2'!$C228,'CX1'!$C:$C,0),1), "") = 0, "",  INDEX('CX1'!$N:$N,MATCH('CX2'!$C228,'CX1'!$C:$C,0),1)), "")</f>
        <v/>
      </c>
      <c r="O228" t="s">
        <v>635</v>
      </c>
      <c r="S228" t="s">
        <v>8</v>
      </c>
      <c r="T228" t="b">
        <v>0</v>
      </c>
    </row>
    <row r="229" spans="1:20" x14ac:dyDescent="0.25">
      <c r="A229" s="1">
        <v>227</v>
      </c>
      <c r="B229" t="s">
        <v>18</v>
      </c>
      <c r="C229" t="s">
        <v>124</v>
      </c>
      <c r="D229" t="s">
        <v>166</v>
      </c>
      <c r="E229" t="str">
        <f>MID('CX2'!$D229, 12, LEN('CX2'!$D229))</f>
        <v>RTU2S</v>
      </c>
      <c r="F229" t="str">
        <f>CONCATENATE("10.3.13.71/pe/", 'CX2'!$E229, ".xml")</f>
        <v>10.3.13.71/pe/RTU2S.xml</v>
      </c>
      <c r="H229" s="5" t="str">
        <f>_xlfn.IFNA(IF(_xlfn.IFNA(INDEX('CX1'!$H:$H,MATCH('CX2'!$C229,'CX1'!$C:$C,0),1), "") = 0, "",  INDEX('CX1'!$H:$H,MATCH('CX2'!$C229,'CX1'!$C:$C,0),1)), "")</f>
        <v/>
      </c>
      <c r="I229" s="5" t="str">
        <f>_xlfn.IFNA(IF(_xlfn.IFNA(INDEX('CX1'!$I:$I,MATCH('CX2'!$D229,'CX1'!$C:$C,0),1), "") = 0, "",  INDEX('CX1'!$I:$I,MATCH('CX2'!$C229,'CX1'!$C:$C,0),1)), "")</f>
        <v/>
      </c>
      <c r="J229" s="5" t="str">
        <f t="shared" si="3"/>
        <v/>
      </c>
      <c r="K229" s="5" t="str">
        <f>_xlfn.IFNA(IF(_xlfn.IFNA(INDEX('CX1'!$K:$K,MATCH('CX2'!$C229,'CX1'!$C:$C,0),1), "") = 0, "",  INDEX('CX1'!$K:$K,MATCH('CX2'!$C229,'CX1'!$C:$C,0),1)), "")</f>
        <v/>
      </c>
      <c r="L229" s="5" t="s">
        <v>635</v>
      </c>
      <c r="M229" s="5" t="s">
        <v>635</v>
      </c>
      <c r="N229" t="str">
        <f>_xlfn.IFNA(IF(_xlfn.IFNA(INDEX('CX1'!$N:$N,MATCH('CX2'!$C229,'CX1'!$C:$C,0),1), "") = 0, "",  INDEX('CX1'!$N:$N,MATCH('CX2'!$C229,'CX1'!$C:$C,0),1)), "")</f>
        <v/>
      </c>
      <c r="O229" t="s">
        <v>635</v>
      </c>
      <c r="S229" t="s">
        <v>8</v>
      </c>
      <c r="T229" t="b">
        <v>0</v>
      </c>
    </row>
    <row r="230" spans="1:20" x14ac:dyDescent="0.25">
      <c r="A230" s="1">
        <v>228</v>
      </c>
      <c r="B230" t="s">
        <v>18</v>
      </c>
      <c r="C230" t="s">
        <v>125</v>
      </c>
      <c r="D230" t="s">
        <v>166</v>
      </c>
      <c r="E230" t="str">
        <f>MID('CX2'!$D230, 12, LEN('CX2'!$D230))</f>
        <v>RTU2S</v>
      </c>
      <c r="F230" t="str">
        <f>CONCATENATE("10.3.13.71/pe/", 'CX2'!$E230, ".xml")</f>
        <v>10.3.13.71/pe/RTU2S.xml</v>
      </c>
      <c r="H230" s="5" t="str">
        <f>_xlfn.IFNA(IF(_xlfn.IFNA(INDEX('CX1'!$H:$H,MATCH('CX2'!$C230,'CX1'!$C:$C,0),1), "") = 0, "",  INDEX('CX1'!$H:$H,MATCH('CX2'!$C230,'CX1'!$C:$C,0),1)), "")</f>
        <v/>
      </c>
      <c r="I230" s="5" t="str">
        <f>_xlfn.IFNA(IF(_xlfn.IFNA(INDEX('CX1'!$I:$I,MATCH('CX2'!$D230,'CX1'!$C:$C,0),1), "") = 0, "",  INDEX('CX1'!$I:$I,MATCH('CX2'!$C230,'CX1'!$C:$C,0),1)), "")</f>
        <v/>
      </c>
      <c r="J230" s="5" t="str">
        <f t="shared" si="3"/>
        <v/>
      </c>
      <c r="K230" s="5" t="str">
        <f>_xlfn.IFNA(IF(_xlfn.IFNA(INDEX('CX1'!$K:$K,MATCH('CX2'!$C230,'CX1'!$C:$C,0),1), "") = 0, "",  INDEX('CX1'!$K:$K,MATCH('CX2'!$C230,'CX1'!$C:$C,0),1)), "")</f>
        <v/>
      </c>
      <c r="L230" s="5" t="s">
        <v>635</v>
      </c>
      <c r="M230" s="5" t="s">
        <v>635</v>
      </c>
      <c r="N230" t="str">
        <f>_xlfn.IFNA(IF(_xlfn.IFNA(INDEX('CX1'!$N:$N,MATCH('CX2'!$C230,'CX1'!$C:$C,0),1), "") = 0, "",  INDEX('CX1'!$N:$N,MATCH('CX2'!$C230,'CX1'!$C:$C,0),1)), "")</f>
        <v/>
      </c>
      <c r="O230" t="s">
        <v>635</v>
      </c>
      <c r="S230" t="s">
        <v>8</v>
      </c>
      <c r="T230" t="b">
        <v>0</v>
      </c>
    </row>
    <row r="231" spans="1:20" x14ac:dyDescent="0.25">
      <c r="A231" s="1">
        <v>229</v>
      </c>
      <c r="B231" t="s">
        <v>18</v>
      </c>
      <c r="C231" t="s">
        <v>126</v>
      </c>
      <c r="D231" t="s">
        <v>166</v>
      </c>
      <c r="E231" t="str">
        <f>MID('CX2'!$D231, 12, LEN('CX2'!$D231))</f>
        <v>RTU2S</v>
      </c>
      <c r="F231" t="str">
        <f>CONCATENATE("10.3.13.71/pe/", 'CX2'!$E231, ".xml")</f>
        <v>10.3.13.71/pe/RTU2S.xml</v>
      </c>
      <c r="H231" s="5" t="str">
        <f>_xlfn.IFNA(IF(_xlfn.IFNA(INDEX('CX1'!$H:$H,MATCH('CX2'!$C231,'CX1'!$C:$C,0),1), "") = 0, "",  INDEX('CX1'!$H:$H,MATCH('CX2'!$C231,'CX1'!$C:$C,0),1)), "")</f>
        <v/>
      </c>
      <c r="I231" s="5" t="str">
        <f>_xlfn.IFNA(IF(_xlfn.IFNA(INDEX('CX1'!$I:$I,MATCH('CX2'!$D231,'CX1'!$C:$C,0),1), "") = 0, "",  INDEX('CX1'!$I:$I,MATCH('CX2'!$C231,'CX1'!$C:$C,0),1)), "")</f>
        <v/>
      </c>
      <c r="J231" s="5" t="str">
        <f t="shared" si="3"/>
        <v/>
      </c>
      <c r="K231" s="5" t="str">
        <f>_xlfn.IFNA(IF(_xlfn.IFNA(INDEX('CX1'!$K:$K,MATCH('CX2'!$C231,'CX1'!$C:$C,0),1), "") = 0, "",  INDEX('CX1'!$K:$K,MATCH('CX2'!$C231,'CX1'!$C:$C,0),1)), "")</f>
        <v/>
      </c>
      <c r="L231" s="5" t="s">
        <v>635</v>
      </c>
      <c r="M231" s="5" t="s">
        <v>635</v>
      </c>
      <c r="N231" t="str">
        <f>_xlfn.IFNA(IF(_xlfn.IFNA(INDEX('CX1'!$N:$N,MATCH('CX2'!$C231,'CX1'!$C:$C,0),1), "") = 0, "",  INDEX('CX1'!$N:$N,MATCH('CX2'!$C231,'CX1'!$C:$C,0),1)), "")</f>
        <v/>
      </c>
      <c r="O231" t="s">
        <v>635</v>
      </c>
      <c r="S231" t="s">
        <v>8</v>
      </c>
      <c r="T231" t="b">
        <v>0</v>
      </c>
    </row>
    <row r="232" spans="1:20" x14ac:dyDescent="0.25">
      <c r="A232" s="1">
        <v>230</v>
      </c>
      <c r="B232" t="s">
        <v>18</v>
      </c>
      <c r="C232" t="s">
        <v>127</v>
      </c>
      <c r="D232" t="s">
        <v>166</v>
      </c>
      <c r="E232" t="str">
        <f>MID('CX2'!$D232, 12, LEN('CX2'!$D232))</f>
        <v>RTU2S</v>
      </c>
      <c r="F232" t="str">
        <f>CONCATENATE("10.3.13.71/pe/", 'CX2'!$E232, ".xml")</f>
        <v>10.3.13.71/pe/RTU2S.xml</v>
      </c>
      <c r="H232" s="5" t="str">
        <f>_xlfn.IFNA(IF(_xlfn.IFNA(INDEX('CX1'!$H:$H,MATCH('CX2'!$C232,'CX1'!$C:$C,0),1), "") = 0, "",  INDEX('CX1'!$H:$H,MATCH('CX2'!$C232,'CX1'!$C:$C,0),1)), "")</f>
        <v/>
      </c>
      <c r="I232" s="5" t="str">
        <f>_xlfn.IFNA(IF(_xlfn.IFNA(INDEX('CX1'!$I:$I,MATCH('CX2'!$D232,'CX1'!$C:$C,0),1), "") = 0, "",  INDEX('CX1'!$I:$I,MATCH('CX2'!$C232,'CX1'!$C:$C,0),1)), "")</f>
        <v/>
      </c>
      <c r="J232" s="5" t="str">
        <f t="shared" si="3"/>
        <v/>
      </c>
      <c r="K232" s="5" t="str">
        <f>_xlfn.IFNA(IF(_xlfn.IFNA(INDEX('CX1'!$K:$K,MATCH('CX2'!$C232,'CX1'!$C:$C,0),1), "") = 0, "",  INDEX('CX1'!$K:$K,MATCH('CX2'!$C232,'CX1'!$C:$C,0),1)), "")</f>
        <v/>
      </c>
      <c r="L232" s="5" t="s">
        <v>635</v>
      </c>
      <c r="M232" s="5" t="s">
        <v>635</v>
      </c>
      <c r="N232" t="str">
        <f>_xlfn.IFNA(IF(_xlfn.IFNA(INDEX('CX1'!$N:$N,MATCH('CX2'!$C232,'CX1'!$C:$C,0),1), "") = 0, "",  INDEX('CX1'!$N:$N,MATCH('CX2'!$C232,'CX1'!$C:$C,0),1)), "")</f>
        <v/>
      </c>
      <c r="O232" t="s">
        <v>635</v>
      </c>
      <c r="S232" t="s">
        <v>8</v>
      </c>
      <c r="T232" t="b">
        <v>0</v>
      </c>
    </row>
    <row r="233" spans="1:20" x14ac:dyDescent="0.25">
      <c r="A233" s="1">
        <v>231</v>
      </c>
      <c r="B233" t="s">
        <v>21</v>
      </c>
      <c r="C233" t="s">
        <v>96</v>
      </c>
      <c r="D233" t="s">
        <v>166</v>
      </c>
      <c r="E233" t="str">
        <f>MID('CX2'!$D233, 12, LEN('CX2'!$D233))</f>
        <v>RTU2S</v>
      </c>
      <c r="F233" t="str">
        <f>CONCATENATE("10.3.13.71/pe/", 'CX2'!$E233, ".xml")</f>
        <v>10.3.13.71/pe/RTU2S.xml</v>
      </c>
      <c r="H233" s="5" t="str">
        <f>_xlfn.IFNA(IF(_xlfn.IFNA(INDEX('CX1'!$H:$H,MATCH('CX2'!$C233,'CX1'!$C:$C,0),1), "") = 0, "",  INDEX('CX1'!$H:$H,MATCH('CX2'!$C233,'CX1'!$C:$C,0),1)), "")</f>
        <v/>
      </c>
      <c r="I233" s="5">
        <f>_xlfn.IFNA(IF(_xlfn.IFNA(INDEX('CX1'!$I:$I,MATCH('CX2'!$D233,'CX1'!$C:$C,0),1), "") = 0, "",  INDEX('CX1'!$I:$I,MATCH('CX2'!$C233,'CX1'!$C:$C,0),1)), "")</f>
        <v>1</v>
      </c>
      <c r="J233" s="5">
        <f t="shared" si="3"/>
        <v>1</v>
      </c>
      <c r="K233" s="5" t="str">
        <f>_xlfn.IFNA(IF(_xlfn.IFNA(INDEX('CX1'!$K:$K,MATCH('CX2'!$C233,'CX1'!$C:$C,0),1), "") = 0, "",  INDEX('CX1'!$K:$K,MATCH('CX2'!$C233,'CX1'!$C:$C,0),1)), "")</f>
        <v/>
      </c>
      <c r="L233" s="5" t="s">
        <v>635</v>
      </c>
      <c r="M233" s="5" t="s">
        <v>635</v>
      </c>
      <c r="O233" t="s">
        <v>635</v>
      </c>
      <c r="S233" t="s">
        <v>8</v>
      </c>
      <c r="T233" t="b">
        <v>0</v>
      </c>
    </row>
    <row r="234" spans="1:20" x14ac:dyDescent="0.25">
      <c r="A234" s="1">
        <v>232</v>
      </c>
      <c r="B234" t="s">
        <v>21</v>
      </c>
      <c r="C234" t="s">
        <v>97</v>
      </c>
      <c r="D234" t="s">
        <v>166</v>
      </c>
      <c r="E234" t="str">
        <f>MID('CX2'!$D234, 12, LEN('CX2'!$D234))</f>
        <v>RTU2S</v>
      </c>
      <c r="F234" t="str">
        <f>CONCATENATE("10.3.13.71/pe/", 'CX2'!$E234, ".xml")</f>
        <v>10.3.13.71/pe/RTU2S.xml</v>
      </c>
      <c r="H234" s="5" t="str">
        <f>_xlfn.IFNA(IF(_xlfn.IFNA(INDEX('CX1'!$H:$H,MATCH('CX2'!$C234,'CX1'!$C:$C,0),1), "") = 0, "",  INDEX('CX1'!$H:$H,MATCH('CX2'!$C234,'CX1'!$C:$C,0),1)), "")</f>
        <v/>
      </c>
      <c r="I234" s="5">
        <f>_xlfn.IFNA(IF(_xlfn.IFNA(INDEX('CX1'!$I:$I,MATCH('CX2'!$D234,'CX1'!$C:$C,0),1), "") = 0, "",  INDEX('CX1'!$I:$I,MATCH('CX2'!$C234,'CX1'!$C:$C,0),1)), "")</f>
        <v>1</v>
      </c>
      <c r="J234" s="5">
        <f t="shared" si="3"/>
        <v>1</v>
      </c>
      <c r="K234" s="5" t="str">
        <f>_xlfn.IFNA(IF(_xlfn.IFNA(INDEX('CX1'!$K:$K,MATCH('CX2'!$C234,'CX1'!$C:$C,0),1), "") = 0, "",  INDEX('CX1'!$K:$K,MATCH('CX2'!$C234,'CX1'!$C:$C,0),1)), "")</f>
        <v/>
      </c>
      <c r="L234" s="5" t="s">
        <v>635</v>
      </c>
      <c r="M234" s="5" t="s">
        <v>635</v>
      </c>
      <c r="O234" t="s">
        <v>635</v>
      </c>
      <c r="S234" t="s">
        <v>8</v>
      </c>
      <c r="T234" t="b">
        <v>0</v>
      </c>
    </row>
    <row r="235" spans="1:20" x14ac:dyDescent="0.25">
      <c r="A235" s="1">
        <v>233</v>
      </c>
      <c r="B235" t="s">
        <v>21</v>
      </c>
      <c r="C235" t="s">
        <v>128</v>
      </c>
      <c r="D235" t="s">
        <v>166</v>
      </c>
      <c r="E235" t="str">
        <f>MID('CX2'!$D235, 12, LEN('CX2'!$D235))</f>
        <v>RTU2S</v>
      </c>
      <c r="F235" t="str">
        <f>CONCATENATE("10.3.13.71/pe/", 'CX2'!$E235, ".xml")</f>
        <v>10.3.13.71/pe/RTU2S.xml</v>
      </c>
      <c r="H235" s="5" t="str">
        <f>_xlfn.IFNA(IF(_xlfn.IFNA(INDEX('CX1'!$H:$H,MATCH('CX2'!$C235,'CX1'!$C:$C,0),1), "") = 0, "",  INDEX('CX1'!$H:$H,MATCH('CX2'!$C235,'CX1'!$C:$C,0),1)), "")</f>
        <v/>
      </c>
      <c r="I235" s="5" t="str">
        <f>_xlfn.IFNA(IF(_xlfn.IFNA(INDEX('CX1'!$I:$I,MATCH('CX2'!$D235,'CX1'!$C:$C,0),1), "") = 0, "",  INDEX('CX1'!$I:$I,MATCH('CX2'!$C235,'CX1'!$C:$C,0),1)), "")</f>
        <v/>
      </c>
      <c r="J235" s="5" t="str">
        <f t="shared" si="3"/>
        <v/>
      </c>
      <c r="K235" s="5" t="str">
        <f>_xlfn.IFNA(IF(_xlfn.IFNA(INDEX('CX1'!$K:$K,MATCH('CX2'!$C235,'CX1'!$C:$C,0),1), "") = 0, "",  INDEX('CX1'!$K:$K,MATCH('CX2'!$C235,'CX1'!$C:$C,0),1)), "")</f>
        <v/>
      </c>
      <c r="L235" s="5" t="s">
        <v>635</v>
      </c>
      <c r="M235" s="5" t="s">
        <v>635</v>
      </c>
      <c r="N235" t="str">
        <f>_xlfn.IFNA(IF(_xlfn.IFNA(INDEX('CX1'!$N:$N,MATCH('CX2'!$C235,'CX1'!$C:$C,0),1), "") = 0, "",  INDEX('CX1'!$N:$N,MATCH('CX2'!$C235,'CX1'!$C:$C,0),1)), "")</f>
        <v/>
      </c>
      <c r="O235" t="s">
        <v>635</v>
      </c>
      <c r="S235" t="s">
        <v>8</v>
      </c>
      <c r="T235" t="b">
        <v>0</v>
      </c>
    </row>
    <row r="236" spans="1:20" x14ac:dyDescent="0.25">
      <c r="A236" s="1">
        <v>234</v>
      </c>
      <c r="B236" t="s">
        <v>21</v>
      </c>
      <c r="C236" t="s">
        <v>168</v>
      </c>
      <c r="D236" t="s">
        <v>166</v>
      </c>
      <c r="E236" t="str">
        <f>MID('CX2'!$D236, 12, LEN('CX2'!$D236))</f>
        <v>RTU2S</v>
      </c>
      <c r="F236" t="str">
        <f>CONCATENATE("10.3.13.71/pe/", 'CX2'!$E236, ".xml")</f>
        <v>10.3.13.71/pe/RTU2S.xml</v>
      </c>
      <c r="H236" s="5" t="str">
        <f>_xlfn.IFNA(IF(_xlfn.IFNA(INDEX('CX1'!$H:$H,MATCH('CX2'!$C236,'CX1'!$C:$C,0),1), "") = 0, "",  INDEX('CX1'!$H:$H,MATCH('CX2'!$C236,'CX1'!$C:$C,0),1)), "")</f>
        <v/>
      </c>
      <c r="I236" s="5" t="str">
        <f>_xlfn.IFNA(IF(_xlfn.IFNA(INDEX('CX1'!$I:$I,MATCH('CX2'!$D236,'CX1'!$C:$C,0),1), "") = 0, "",  INDEX('CX1'!$I:$I,MATCH('CX2'!$C236,'CX1'!$C:$C,0),1)), "")</f>
        <v/>
      </c>
      <c r="J236" s="5" t="str">
        <f t="shared" si="3"/>
        <v/>
      </c>
      <c r="K236" s="5" t="str">
        <f>_xlfn.IFNA(IF(_xlfn.IFNA(INDEX('CX1'!$K:$K,MATCH('CX2'!$C236,'CX1'!$C:$C,0),1), "") = 0, "",  INDEX('CX1'!$K:$K,MATCH('CX2'!$C236,'CX1'!$C:$C,0),1)), "")</f>
        <v/>
      </c>
      <c r="L236" s="5" t="s">
        <v>635</v>
      </c>
      <c r="M236" s="5" t="s">
        <v>635</v>
      </c>
      <c r="N236" t="str">
        <f>_xlfn.IFNA(IF(_xlfn.IFNA(INDEX('CX1'!$N:$N,MATCH('CX2'!$C236,'CX1'!$C:$C,0),1), "") = 0, "",  INDEX('CX1'!$N:$N,MATCH('CX2'!$C236,'CX1'!$C:$C,0),1)), "")</f>
        <v/>
      </c>
      <c r="O236" t="s">
        <v>635</v>
      </c>
      <c r="S236" t="s">
        <v>8</v>
      </c>
      <c r="T236" t="b">
        <v>0</v>
      </c>
    </row>
    <row r="237" spans="1:20" x14ac:dyDescent="0.25">
      <c r="A237" s="1">
        <v>235</v>
      </c>
      <c r="B237" t="s">
        <v>21</v>
      </c>
      <c r="C237" t="s">
        <v>129</v>
      </c>
      <c r="D237" t="s">
        <v>166</v>
      </c>
      <c r="E237" t="str">
        <f>MID('CX2'!$D237, 12, LEN('CX2'!$D237))</f>
        <v>RTU2S</v>
      </c>
      <c r="F237" t="str">
        <f>CONCATENATE("10.1.13.71/pe/", 'CX2'!$E237, ".xml")</f>
        <v>10.1.13.71/pe/RTU2S.xml</v>
      </c>
      <c r="H237" s="5" t="str">
        <f>_xlfn.IFNA(IF(_xlfn.IFNA(INDEX('CX1'!$H:$H,MATCH('CX2'!$C237,'CX1'!$C:$C,0),1), "") = 0, "",  INDEX('CX1'!$H:$H,MATCH('CX2'!$C237,'CX1'!$C:$C,0),1)), "")</f>
        <v/>
      </c>
      <c r="I237" s="5">
        <f>_xlfn.IFNA(IF(_xlfn.IFNA(INDEX('CX1'!$I:$I,MATCH('CX2'!$D237,'CX1'!$C:$C,0),1), "") = 0, "",  INDEX('CX1'!$I:$I,MATCH('CX2'!$C237,'CX1'!$C:$C,0),1)), "")</f>
        <v>1</v>
      </c>
      <c r="J237" s="5">
        <f t="shared" si="3"/>
        <v>1</v>
      </c>
      <c r="K237" s="5" t="str">
        <f>_xlfn.IFNA(IF(_xlfn.IFNA(INDEX('CX1'!$K:$K,MATCH('CX2'!$C237,'CX1'!$C:$C,0),1), "") = 0, "",  INDEX('CX1'!$K:$K,MATCH('CX2'!$C237,'CX1'!$C:$C,0),1)), "")</f>
        <v/>
      </c>
      <c r="L237" s="5" t="s">
        <v>700</v>
      </c>
      <c r="M237" s="5" t="s">
        <v>704</v>
      </c>
      <c r="N237" t="str">
        <f>_xlfn.IFNA(IF(_xlfn.IFNA(INDEX('CX1'!$N:$N,MATCH('CX2'!$C237,'CX1'!$C:$C,0),1), "") = 0, "",  INDEX('CX1'!$N:$N,MATCH('CX2'!$C237,'CX1'!$C:$C,0),1)), "")</f>
        <v>Bool</v>
      </c>
      <c r="O237" t="s">
        <v>635</v>
      </c>
      <c r="S237" t="s">
        <v>8</v>
      </c>
      <c r="T237" t="b">
        <v>1</v>
      </c>
    </row>
    <row r="238" spans="1:20" x14ac:dyDescent="0.25">
      <c r="A238" s="1">
        <v>236</v>
      </c>
      <c r="B238" t="s">
        <v>21</v>
      </c>
      <c r="C238" t="s">
        <v>130</v>
      </c>
      <c r="D238" t="s">
        <v>166</v>
      </c>
      <c r="E238" t="str">
        <f>MID('CX2'!$D238, 12, LEN('CX2'!$D238))</f>
        <v>RTU2S</v>
      </c>
      <c r="F238" t="str">
        <f>CONCATENATE("10.3.13.71/pe/", 'CX2'!$E238, ".xml")</f>
        <v>10.3.13.71/pe/RTU2S.xml</v>
      </c>
      <c r="H238" s="5" t="str">
        <f>_xlfn.IFNA(IF(_xlfn.IFNA(INDEX('CX1'!$H:$H,MATCH('CX2'!$C238,'CX1'!$C:$C,0),1), "") = 0, "",  INDEX('CX1'!$H:$H,MATCH('CX2'!$C238,'CX1'!$C:$C,0),1)), "")</f>
        <v/>
      </c>
      <c r="I238" s="5" t="str">
        <f>_xlfn.IFNA(IF(_xlfn.IFNA(INDEX('CX1'!$I:$I,MATCH('CX2'!$D238,'CX1'!$C:$C,0),1), "") = 0, "",  INDEX('CX1'!$I:$I,MATCH('CX2'!$C238,'CX1'!$C:$C,0),1)), "")</f>
        <v/>
      </c>
      <c r="J238" s="5" t="str">
        <f t="shared" si="3"/>
        <v/>
      </c>
      <c r="K238" s="5" t="str">
        <f>_xlfn.IFNA(IF(_xlfn.IFNA(INDEX('CX1'!$K:$K,MATCH('CX2'!$C238,'CX1'!$C:$C,0),1), "") = 0, "",  INDEX('CX1'!$K:$K,MATCH('CX2'!$C238,'CX1'!$C:$C,0),1)), "")</f>
        <v/>
      </c>
      <c r="L238" s="5" t="s">
        <v>635</v>
      </c>
      <c r="M238" s="5" t="s">
        <v>635</v>
      </c>
      <c r="N238" t="str">
        <f>_xlfn.IFNA(IF(_xlfn.IFNA(INDEX('CX1'!$N:$N,MATCH('CX2'!$C238,'CX1'!$C:$C,0),1), "") = 0, "",  INDEX('CX1'!$N:$N,MATCH('CX2'!$C238,'CX1'!$C:$C,0),1)), "")</f>
        <v/>
      </c>
      <c r="O238" t="s">
        <v>635</v>
      </c>
      <c r="S238" t="s">
        <v>8</v>
      </c>
      <c r="T238" t="b">
        <v>0</v>
      </c>
    </row>
    <row r="239" spans="1:20" x14ac:dyDescent="0.25">
      <c r="A239" s="1">
        <v>237</v>
      </c>
      <c r="B239" t="s">
        <v>21</v>
      </c>
      <c r="C239" t="s">
        <v>131</v>
      </c>
      <c r="D239" t="s">
        <v>166</v>
      </c>
      <c r="E239" t="str">
        <f>MID('CX2'!$D239, 12, LEN('CX2'!$D239))</f>
        <v>RTU2S</v>
      </c>
      <c r="F239" t="str">
        <f>CONCATENATE("10.3.13.71/pe/", 'CX2'!$E239, ".xml")</f>
        <v>10.3.13.71/pe/RTU2S.xml</v>
      </c>
      <c r="H239" s="5" t="str">
        <f>_xlfn.IFNA(IF(_xlfn.IFNA(INDEX('CX1'!$H:$H,MATCH('CX2'!$C239,'CX1'!$C:$C,0),1), "") = 0, "",  INDEX('CX1'!$H:$H,MATCH('CX2'!$C239,'CX1'!$C:$C,0),1)), "")</f>
        <v/>
      </c>
      <c r="I239" s="5" t="e">
        <f>_xlfn.IFNA(IF(_xlfn.IFNA(INDEX('CX1'!$I:$I,MATCH('CX2'!$D239,'CX1'!$C:$C,0),1), "") = 0, "",  INDEX('CX1'!$I:$I,MATCH('CX2'!$C239,'CX1'!$C:$C,0),1)), "")</f>
        <v>#VALUE!</v>
      </c>
      <c r="J239" s="5" t="e">
        <f t="shared" si="3"/>
        <v>#VALUE!</v>
      </c>
      <c r="K239" s="5" t="str">
        <f>_xlfn.IFNA(IF(_xlfn.IFNA(INDEX('CX1'!$K:$K,MATCH('CX2'!$C239,'CX1'!$C:$C,0),1), "") = 0, "",  INDEX('CX1'!$K:$K,MATCH('CX2'!$C239,'CX1'!$C:$C,0),1)), "")</f>
        <v/>
      </c>
      <c r="L239" s="5" t="s">
        <v>635</v>
      </c>
      <c r="M239" s="5" t="s">
        <v>635</v>
      </c>
      <c r="N239" t="str">
        <f>_xlfn.IFNA(IF(_xlfn.IFNA(INDEX('CX1'!$N:$N,MATCH('CX2'!$C239,'CX1'!$C:$C,0),1), "") = 0, "",  INDEX('CX1'!$N:$N,MATCH('CX2'!$C239,'CX1'!$C:$C,0),1)), "")</f>
        <v/>
      </c>
      <c r="O239" t="s">
        <v>635</v>
      </c>
      <c r="S239" t="s">
        <v>8</v>
      </c>
      <c r="T239" t="b">
        <v>0</v>
      </c>
    </row>
    <row r="240" spans="1:20" x14ac:dyDescent="0.25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MID('CX2'!$D240, 12, LEN('CX2'!$D240))</f>
        <v>RTU2S</v>
      </c>
      <c r="F240" s="13" t="str">
        <f>CONCATENATE("10.1.13.71/pe/", 'CX2'!$E240, ".xml")</f>
        <v>10.1.13.71/pe/RTU2S.xml</v>
      </c>
      <c r="G240" s="13"/>
      <c r="H240" s="14" t="str">
        <f>_xlfn.IFNA(IF(_xlfn.IFNA(INDEX('CX1'!$H:$H,MATCH('CX2'!$C240,'CX1'!$C:$C,0),1), "") = 0, "",  INDEX('CX1'!$H:$H,MATCH('CX2'!$C240,'CX1'!$C:$C,0),1)), "")</f>
        <v/>
      </c>
      <c r="I240" s="14">
        <f>_xlfn.IFNA(IF(_xlfn.IFNA(INDEX('CX1'!$I:$I,MATCH('CX2'!$D240,'CX1'!$C:$C,0),1), "") = 0, "",  INDEX('CX1'!$I:$I,MATCH('CX2'!$C240,'CX1'!$C:$C,0),1)), "")</f>
        <v>1000</v>
      </c>
      <c r="J240" s="5">
        <f t="shared" si="3"/>
        <v>1000</v>
      </c>
      <c r="K240" s="14" t="str">
        <f>_xlfn.IFNA(IF(_xlfn.IFNA(INDEX('CX1'!$K:$K,MATCH('CX2'!$C240,'CX1'!$C:$C,0),1), "") = 0, "",  INDEX('CX1'!$K:$K,MATCH('CX2'!$C240,'CX1'!$C:$C,0),1)), "")</f>
        <v/>
      </c>
      <c r="L240" s="5" t="s">
        <v>701</v>
      </c>
      <c r="M240" s="5" t="s">
        <v>705</v>
      </c>
      <c r="N240" s="13" t="s">
        <v>695</v>
      </c>
      <c r="O240" s="13" t="s">
        <v>635</v>
      </c>
      <c r="P240" s="13"/>
      <c r="Q240" s="13"/>
      <c r="R240" s="13"/>
      <c r="S240" s="13" t="s">
        <v>8</v>
      </c>
      <c r="T240" s="13" t="b">
        <v>0</v>
      </c>
    </row>
    <row r="241" spans="1:20" x14ac:dyDescent="0.25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MID('CX2'!$D241, 12, LEN('CX2'!$D241))</f>
        <v>RTU2S</v>
      </c>
      <c r="F241" s="13" t="str">
        <f>CONCATENATE("10.1.13.71/pe/", 'CX2'!$E241, ".xml")</f>
        <v>10.1.13.71/pe/RTU2S.xml</v>
      </c>
      <c r="G241" s="13"/>
      <c r="H241" s="14" t="str">
        <f>_xlfn.IFNA(IF(_xlfn.IFNA(INDEX('CX1'!$H:$H,MATCH('CX2'!$C241,'CX1'!$C:$C,0),1), "") = 0, "",  INDEX('CX1'!$H:$H,MATCH('CX2'!$C241,'CX1'!$C:$C,0),1)), "")</f>
        <v/>
      </c>
      <c r="I241" s="14">
        <f>_xlfn.IFNA(IF(_xlfn.IFNA(INDEX('CX1'!$I:$I,MATCH('CX2'!$D241,'CX1'!$C:$C,0),1), "") = 0, "",  INDEX('CX1'!$I:$I,MATCH('CX2'!$C241,'CX1'!$C:$C,0),1)), "")</f>
        <v>1000</v>
      </c>
      <c r="J241" s="5">
        <f t="shared" si="3"/>
        <v>1000</v>
      </c>
      <c r="K241" s="14" t="str">
        <f>_xlfn.IFNA(IF(_xlfn.IFNA(INDEX('CX1'!$K:$K,MATCH('CX2'!$C241,'CX1'!$C:$C,0),1), "") = 0, "",  INDEX('CX1'!$K:$K,MATCH('CX2'!$C241,'CX1'!$C:$C,0),1)), "")</f>
        <v/>
      </c>
      <c r="L241" s="5" t="s">
        <v>700</v>
      </c>
      <c r="M241" s="5" t="s">
        <v>635</v>
      </c>
      <c r="N241" s="13" t="s">
        <v>695</v>
      </c>
      <c r="O241" s="13" t="s">
        <v>635</v>
      </c>
      <c r="P241" s="13"/>
      <c r="Q241" s="13"/>
      <c r="R241" s="13"/>
      <c r="S241" s="13" t="s">
        <v>8</v>
      </c>
      <c r="T241" s="13" t="b">
        <v>0</v>
      </c>
    </row>
    <row r="242" spans="1:20" x14ac:dyDescent="0.25">
      <c r="A242" s="1">
        <v>240</v>
      </c>
      <c r="B242" t="s">
        <v>21</v>
      </c>
      <c r="C242" t="s">
        <v>134</v>
      </c>
      <c r="D242" t="s">
        <v>166</v>
      </c>
      <c r="E242" t="str">
        <f>MID('CX2'!$D242, 12, LEN('CX2'!$D242))</f>
        <v>RTU2S</v>
      </c>
      <c r="F242" t="str">
        <f>CONCATENATE("10.3.13.71/pe/", 'CX2'!$E242, ".xml")</f>
        <v>10.3.13.71/pe/RTU2S.xml</v>
      </c>
      <c r="H242" s="5" t="str">
        <f>_xlfn.IFNA(IF(_xlfn.IFNA(INDEX('CX1'!$H:$H,MATCH('CX2'!$C242,'CX1'!$C:$C,0),1), "") = 0, "",  INDEX('CX1'!$H:$H,MATCH('CX2'!$C242,'CX1'!$C:$C,0),1)), "")</f>
        <v/>
      </c>
      <c r="I242" s="5" t="str">
        <f>_xlfn.IFNA(IF(_xlfn.IFNA(INDEX('CX1'!$I:$I,MATCH('CX2'!$D242,'CX1'!$C:$C,0),1), "") = 0, "",  INDEX('CX1'!$I:$I,MATCH('CX2'!$C242,'CX1'!$C:$C,0),1)), "")</f>
        <v/>
      </c>
      <c r="J242" s="5" t="str">
        <f t="shared" si="3"/>
        <v/>
      </c>
      <c r="K242" s="5" t="str">
        <f>_xlfn.IFNA(IF(_xlfn.IFNA(INDEX('CX1'!$K:$K,MATCH('CX2'!$C242,'CX1'!$C:$C,0),1), "") = 0, "",  INDEX('CX1'!$K:$K,MATCH('CX2'!$C242,'CX1'!$C:$C,0),1)), "")</f>
        <v/>
      </c>
      <c r="L242" s="5" t="s">
        <v>635</v>
      </c>
      <c r="M242" s="5" t="s">
        <v>635</v>
      </c>
      <c r="N242" t="str">
        <f>_xlfn.IFNA(IF(_xlfn.IFNA(INDEX('CX1'!$N:$N,MATCH('CX2'!$C242,'CX1'!$C:$C,0),1), "") = 0, "",  INDEX('CX1'!$N:$N,MATCH('CX2'!$C242,'CX1'!$C:$C,0),1)), "")</f>
        <v/>
      </c>
      <c r="O242" t="s">
        <v>635</v>
      </c>
      <c r="S242" t="s">
        <v>8</v>
      </c>
      <c r="T242" t="b">
        <v>0</v>
      </c>
    </row>
    <row r="243" spans="1:20" x14ac:dyDescent="0.25">
      <c r="A243" s="1">
        <v>241</v>
      </c>
      <c r="B243" t="s">
        <v>21</v>
      </c>
      <c r="C243" t="s">
        <v>135</v>
      </c>
      <c r="D243" t="s">
        <v>166</v>
      </c>
      <c r="E243" t="str">
        <f>MID('CX2'!$D243, 12, LEN('CX2'!$D243))</f>
        <v>RTU2S</v>
      </c>
      <c r="F243" t="str">
        <f>CONCATENATE("10.3.13.71/pe/", 'CX2'!$E243, ".xml")</f>
        <v>10.3.13.71/pe/RTU2S.xml</v>
      </c>
      <c r="H243" s="5" t="str">
        <f>_xlfn.IFNA(IF(_xlfn.IFNA(INDEX('CX1'!$H:$H,MATCH('CX2'!$C243,'CX1'!$C:$C,0),1), "") = 0, "",  INDEX('CX1'!$H:$H,MATCH('CX2'!$C243,'CX1'!$C:$C,0),1)), "")</f>
        <v/>
      </c>
      <c r="I243" s="5" t="e">
        <f>_xlfn.IFNA(IF(_xlfn.IFNA(INDEX('CX1'!$I:$I,MATCH('CX2'!$D243,'CX1'!$C:$C,0),1), "") = 0, "",  INDEX('CX1'!$I:$I,MATCH('CX2'!$C243,'CX1'!$C:$C,0),1)), "")</f>
        <v>#VALUE!</v>
      </c>
      <c r="J243" s="5" t="e">
        <f t="shared" si="3"/>
        <v>#VALUE!</v>
      </c>
      <c r="K243" s="5" t="str">
        <f>_xlfn.IFNA(IF(_xlfn.IFNA(INDEX('CX1'!$K:$K,MATCH('CX2'!$C243,'CX1'!$C:$C,0),1), "") = 0, "",  INDEX('CX1'!$K:$K,MATCH('CX2'!$C243,'CX1'!$C:$C,0),1)), "")</f>
        <v/>
      </c>
      <c r="L243" s="5" t="s">
        <v>635</v>
      </c>
      <c r="M243" s="5" t="s">
        <v>635</v>
      </c>
      <c r="N243" t="str">
        <f>_xlfn.IFNA(IF(_xlfn.IFNA(INDEX('CX1'!$N:$N,MATCH('CX2'!$C243,'CX1'!$C:$C,0),1), "") = 0, "",  INDEX('CX1'!$N:$N,MATCH('CX2'!$C243,'CX1'!$C:$C,0),1)), "")</f>
        <v/>
      </c>
      <c r="O243" t="s">
        <v>635</v>
      </c>
      <c r="S243" t="s">
        <v>8</v>
      </c>
      <c r="T243" t="b">
        <v>0</v>
      </c>
    </row>
    <row r="244" spans="1:20" x14ac:dyDescent="0.25">
      <c r="A244" s="1">
        <v>242</v>
      </c>
      <c r="B244" t="s">
        <v>21</v>
      </c>
      <c r="C244" t="s">
        <v>136</v>
      </c>
      <c r="D244" t="s">
        <v>166</v>
      </c>
      <c r="E244" t="str">
        <f>MID('CX2'!$D244, 12, LEN('CX2'!$D244))</f>
        <v>RTU2S</v>
      </c>
      <c r="F244" t="str">
        <f>CONCATENATE("10.3.13.71/pe/", 'CX2'!$E244, ".xml")</f>
        <v>10.3.13.71/pe/RTU2S.xml</v>
      </c>
      <c r="H244" s="5" t="str">
        <f>_xlfn.IFNA(IF(_xlfn.IFNA(INDEX('CX1'!$H:$H,MATCH('CX2'!$C244,'CX1'!$C:$C,0),1), "") = 0, "",  INDEX('CX1'!$H:$H,MATCH('CX2'!$C244,'CX1'!$C:$C,0),1)), "")</f>
        <v/>
      </c>
      <c r="I244" s="5" t="e">
        <f>_xlfn.IFNA(IF(_xlfn.IFNA(INDEX('CX1'!$I:$I,MATCH('CX2'!$D244,'CX1'!$C:$C,0),1), "") = 0, "",  INDEX('CX1'!$I:$I,MATCH('CX2'!$C244,'CX1'!$C:$C,0),1)), "")</f>
        <v>#VALUE!</v>
      </c>
      <c r="J244" s="5" t="e">
        <f t="shared" si="3"/>
        <v>#VALUE!</v>
      </c>
      <c r="K244" s="5" t="str">
        <f>_xlfn.IFNA(IF(_xlfn.IFNA(INDEX('CX1'!$K:$K,MATCH('CX2'!$C244,'CX1'!$C:$C,0),1), "") = 0, "",  INDEX('CX1'!$K:$K,MATCH('CX2'!$C244,'CX1'!$C:$C,0),1)), "")</f>
        <v/>
      </c>
      <c r="L244" s="5" t="s">
        <v>635</v>
      </c>
      <c r="M244" s="5" t="s">
        <v>635</v>
      </c>
      <c r="N244" t="str">
        <f>_xlfn.IFNA(IF(_xlfn.IFNA(INDEX('CX1'!$N:$N,MATCH('CX2'!$C244,'CX1'!$C:$C,0),1), "") = 0, "",  INDEX('CX1'!$N:$N,MATCH('CX2'!$C244,'CX1'!$C:$C,0),1)), "")</f>
        <v/>
      </c>
      <c r="O244" t="s">
        <v>635</v>
      </c>
      <c r="S244" t="s">
        <v>8</v>
      </c>
      <c r="T244" t="b">
        <v>0</v>
      </c>
    </row>
    <row r="245" spans="1:20" x14ac:dyDescent="0.25">
      <c r="A245" s="1">
        <v>243</v>
      </c>
      <c r="B245" t="s">
        <v>21</v>
      </c>
      <c r="C245" t="s">
        <v>137</v>
      </c>
      <c r="D245" t="s">
        <v>166</v>
      </c>
      <c r="E245" t="str">
        <f>MID('CX2'!$D245, 12, LEN('CX2'!$D245))</f>
        <v>RTU2S</v>
      </c>
      <c r="F245" t="str">
        <f>CONCATENATE("10.3.13.71/pe/", 'CX2'!$E245, ".xml")</f>
        <v>10.3.13.71/pe/RTU2S.xml</v>
      </c>
      <c r="H245" s="5" t="str">
        <f>_xlfn.IFNA(IF(_xlfn.IFNA(INDEX('CX1'!$H:$H,MATCH('CX2'!$C245,'CX1'!$C:$C,0),1), "") = 0, "",  INDEX('CX1'!$H:$H,MATCH('CX2'!$C245,'CX1'!$C:$C,0),1)), "")</f>
        <v/>
      </c>
      <c r="I245" s="5" t="str">
        <f>_xlfn.IFNA(IF(_xlfn.IFNA(INDEX('CX1'!$I:$I,MATCH('CX2'!$D245,'CX1'!$C:$C,0),1), "") = 0, "",  INDEX('CX1'!$I:$I,MATCH('CX2'!$C245,'CX1'!$C:$C,0),1)), "")</f>
        <v/>
      </c>
      <c r="J245" s="5" t="str">
        <f t="shared" si="3"/>
        <v/>
      </c>
      <c r="K245" s="5" t="str">
        <f>_xlfn.IFNA(IF(_xlfn.IFNA(INDEX('CX1'!$K:$K,MATCH('CX2'!$C245,'CX1'!$C:$C,0),1), "") = 0, "",  INDEX('CX1'!$K:$K,MATCH('CX2'!$C245,'CX1'!$C:$C,0),1)), "")</f>
        <v/>
      </c>
      <c r="L245" s="5" t="s">
        <v>635</v>
      </c>
      <c r="M245" s="5" t="s">
        <v>635</v>
      </c>
      <c r="N245" t="str">
        <f>_xlfn.IFNA(IF(_xlfn.IFNA(INDEX('CX1'!$N:$N,MATCH('CX2'!$C245,'CX1'!$C:$C,0),1), "") = 0, "",  INDEX('CX1'!$N:$N,MATCH('CX2'!$C245,'CX1'!$C:$C,0),1)), "")</f>
        <v/>
      </c>
      <c r="O245" t="s">
        <v>635</v>
      </c>
      <c r="S245" t="s">
        <v>8</v>
      </c>
      <c r="T245" t="b">
        <v>0</v>
      </c>
    </row>
    <row r="246" spans="1:20" x14ac:dyDescent="0.25">
      <c r="A246" s="1">
        <v>244</v>
      </c>
      <c r="B246" t="s">
        <v>21</v>
      </c>
      <c r="C246" t="s">
        <v>138</v>
      </c>
      <c r="D246" t="s">
        <v>166</v>
      </c>
      <c r="E246" t="str">
        <f>MID('CX2'!$D246, 12, LEN('CX2'!$D246))</f>
        <v>RTU2S</v>
      </c>
      <c r="F246" t="str">
        <f>CONCATENATE("10.3.13.71/pe/", 'CX2'!$E246, ".xml")</f>
        <v>10.3.13.71/pe/RTU2S.xml</v>
      </c>
      <c r="H246" s="5" t="str">
        <f>_xlfn.IFNA(IF(_xlfn.IFNA(INDEX('CX1'!$H:$H,MATCH('CX2'!$C246,'CX1'!$C:$C,0),1), "") = 0, "",  INDEX('CX1'!$H:$H,MATCH('CX2'!$C246,'CX1'!$C:$C,0),1)), "")</f>
        <v/>
      </c>
      <c r="I246" s="5" t="str">
        <f>_xlfn.IFNA(IF(_xlfn.IFNA(INDEX('CX1'!$I:$I,MATCH('CX2'!$D246,'CX1'!$C:$C,0),1), "") = 0, "",  INDEX('CX1'!$I:$I,MATCH('CX2'!$C246,'CX1'!$C:$C,0),1)), "")</f>
        <v/>
      </c>
      <c r="J246" s="5" t="str">
        <f t="shared" si="3"/>
        <v/>
      </c>
      <c r="K246" s="5" t="str">
        <f>_xlfn.IFNA(IF(_xlfn.IFNA(INDEX('CX1'!$K:$K,MATCH('CX2'!$C246,'CX1'!$C:$C,0),1), "") = 0, "",  INDEX('CX1'!$K:$K,MATCH('CX2'!$C246,'CX1'!$C:$C,0),1)), "")</f>
        <v/>
      </c>
      <c r="L246" s="5" t="s">
        <v>635</v>
      </c>
      <c r="M246" s="5" t="s">
        <v>635</v>
      </c>
      <c r="N246" t="str">
        <f>_xlfn.IFNA(IF(_xlfn.IFNA(INDEX('CX1'!$N:$N,MATCH('CX2'!$C246,'CX1'!$C:$C,0),1), "") = 0, "",  INDEX('CX1'!$N:$N,MATCH('CX2'!$C246,'CX1'!$C:$C,0),1)), "")</f>
        <v/>
      </c>
      <c r="O246" t="s">
        <v>635</v>
      </c>
      <c r="S246" t="s">
        <v>8</v>
      </c>
      <c r="T246" t="b">
        <v>0</v>
      </c>
    </row>
    <row r="247" spans="1:20" x14ac:dyDescent="0.25">
      <c r="A247" s="1">
        <v>245</v>
      </c>
      <c r="B247" t="s">
        <v>21</v>
      </c>
      <c r="C247" t="s">
        <v>139</v>
      </c>
      <c r="D247" t="s">
        <v>166</v>
      </c>
      <c r="E247" t="str">
        <f>MID('CX2'!$D247, 12, LEN('CX2'!$D247))</f>
        <v>RTU2S</v>
      </c>
      <c r="F247" t="str">
        <f>CONCATENATE("10.3.13.71/pe/", 'CX2'!$E247, ".xml")</f>
        <v>10.3.13.71/pe/RTU2S.xml</v>
      </c>
      <c r="H247" s="5" t="str">
        <f>_xlfn.IFNA(IF(_xlfn.IFNA(INDEX('CX1'!$H:$H,MATCH('CX2'!$C247,'CX1'!$C:$C,0),1), "") = 0, "",  INDEX('CX1'!$H:$H,MATCH('CX2'!$C247,'CX1'!$C:$C,0),1)), "")</f>
        <v/>
      </c>
      <c r="I247" s="5">
        <f>_xlfn.IFNA(IF(_xlfn.IFNA(INDEX('CX1'!$I:$I,MATCH('CX2'!$D247,'CX1'!$C:$C,0),1), "") = 0, "",  INDEX('CX1'!$I:$I,MATCH('CX2'!$C247,'CX1'!$C:$C,0),1)), "")</f>
        <v>1</v>
      </c>
      <c r="J247" s="5">
        <f t="shared" si="3"/>
        <v>1</v>
      </c>
      <c r="K247" s="5" t="str">
        <f>_xlfn.IFNA(IF(_xlfn.IFNA(INDEX('CX1'!$K:$K,MATCH('CX2'!$C247,'CX1'!$C:$C,0),1), "") = 0, "",  INDEX('CX1'!$K:$K,MATCH('CX2'!$C247,'CX1'!$C:$C,0),1)), "")</f>
        <v/>
      </c>
      <c r="L247" s="5" t="s">
        <v>635</v>
      </c>
      <c r="M247" s="5" t="s">
        <v>635</v>
      </c>
      <c r="N247" t="str">
        <f>_xlfn.IFNA(IF(_xlfn.IFNA(INDEX('CX1'!$N:$N,MATCH('CX2'!$C247,'CX1'!$C:$C,0),1), "") = 0, "",  INDEX('CX1'!$N:$N,MATCH('CX2'!$C247,'CX1'!$C:$C,0),1)), "")</f>
        <v/>
      </c>
      <c r="O247" t="s">
        <v>635</v>
      </c>
      <c r="S247" t="s">
        <v>8</v>
      </c>
      <c r="T247" t="b">
        <v>0</v>
      </c>
    </row>
    <row r="248" spans="1:20" x14ac:dyDescent="0.25">
      <c r="A248" s="1">
        <v>246</v>
      </c>
      <c r="B248" t="s">
        <v>21</v>
      </c>
      <c r="C248" t="s">
        <v>140</v>
      </c>
      <c r="D248" t="s">
        <v>166</v>
      </c>
      <c r="E248" t="str">
        <f>MID('CX2'!$D248, 12, LEN('CX2'!$D248))</f>
        <v>RTU2S</v>
      </c>
      <c r="F248" t="str">
        <f>CONCATENATE("10.3.13.71/pe/", 'CX2'!$E248, ".xml")</f>
        <v>10.3.13.71/pe/RTU2S.xml</v>
      </c>
      <c r="H248" s="5" t="str">
        <f>_xlfn.IFNA(IF(_xlfn.IFNA(INDEX('CX1'!$H:$H,MATCH('CX2'!$C248,'CX1'!$C:$C,0),1), "") = 0, "",  INDEX('CX1'!$H:$H,MATCH('CX2'!$C248,'CX1'!$C:$C,0),1)), "")</f>
        <v/>
      </c>
      <c r="I248" s="5" t="str">
        <f>_xlfn.IFNA(IF(_xlfn.IFNA(INDEX('CX1'!$I:$I,MATCH('CX2'!$D248,'CX1'!$C:$C,0),1), "") = 0, "",  INDEX('CX1'!$I:$I,MATCH('CX2'!$C248,'CX1'!$C:$C,0),1)), "")</f>
        <v/>
      </c>
      <c r="J248" s="5" t="str">
        <f t="shared" si="3"/>
        <v/>
      </c>
      <c r="K248" s="5" t="str">
        <f>_xlfn.IFNA(IF(_xlfn.IFNA(INDEX('CX1'!$K:$K,MATCH('CX2'!$C248,'CX1'!$C:$C,0),1), "") = 0, "",  INDEX('CX1'!$K:$K,MATCH('CX2'!$C248,'CX1'!$C:$C,0),1)), "")</f>
        <v/>
      </c>
      <c r="L248" s="5" t="s">
        <v>635</v>
      </c>
      <c r="M248" s="5" t="s">
        <v>635</v>
      </c>
      <c r="N248" t="str">
        <f>_xlfn.IFNA(IF(_xlfn.IFNA(INDEX('CX1'!$N:$N,MATCH('CX2'!$C248,'CX1'!$C:$C,0),1), "") = 0, "",  INDEX('CX1'!$N:$N,MATCH('CX2'!$C248,'CX1'!$C:$C,0),1)), "")</f>
        <v/>
      </c>
      <c r="O248" t="s">
        <v>635</v>
      </c>
      <c r="S248" t="s">
        <v>8</v>
      </c>
      <c r="T248" t="b">
        <v>0</v>
      </c>
    </row>
    <row r="249" spans="1:20" x14ac:dyDescent="0.25">
      <c r="A249" s="1">
        <v>247</v>
      </c>
      <c r="B249" t="s">
        <v>21</v>
      </c>
      <c r="C249" t="s">
        <v>141</v>
      </c>
      <c r="D249" t="s">
        <v>166</v>
      </c>
      <c r="E249" t="str">
        <f>MID('CX2'!$D249, 12, LEN('CX2'!$D249))</f>
        <v>RTU2S</v>
      </c>
      <c r="F249" t="str">
        <f>CONCATENATE("10.3.13.71/pe/", 'CX2'!$E249, ".xml")</f>
        <v>10.3.13.71/pe/RTU2S.xml</v>
      </c>
      <c r="H249" s="5" t="str">
        <f>_xlfn.IFNA(IF(_xlfn.IFNA(INDEX('CX1'!$H:$H,MATCH('CX2'!$C249,'CX1'!$C:$C,0),1), "") = 0, "",  INDEX('CX1'!$H:$H,MATCH('CX2'!$C249,'CX1'!$C:$C,0),1)), "")</f>
        <v/>
      </c>
      <c r="I249" s="5" t="str">
        <f>_xlfn.IFNA(IF(_xlfn.IFNA(INDEX('CX1'!$I:$I,MATCH('CX2'!$D249,'CX1'!$C:$C,0),1), "") = 0, "",  INDEX('CX1'!$I:$I,MATCH('CX2'!$C249,'CX1'!$C:$C,0),1)), "")</f>
        <v/>
      </c>
      <c r="J249" s="5" t="str">
        <f t="shared" si="3"/>
        <v/>
      </c>
      <c r="K249" s="5" t="str">
        <f>_xlfn.IFNA(IF(_xlfn.IFNA(INDEX('CX1'!$K:$K,MATCH('CX2'!$C249,'CX1'!$C:$C,0),1), "") = 0, "",  INDEX('CX1'!$K:$K,MATCH('CX2'!$C249,'CX1'!$C:$C,0),1)), "")</f>
        <v/>
      </c>
      <c r="L249" s="5" t="s">
        <v>635</v>
      </c>
      <c r="M249" s="5" t="s">
        <v>635</v>
      </c>
      <c r="N249" t="str">
        <f>_xlfn.IFNA(IF(_xlfn.IFNA(INDEX('CX1'!$N:$N,MATCH('CX2'!$C249,'CX1'!$C:$C,0),1), "") = 0, "",  INDEX('CX1'!$N:$N,MATCH('CX2'!$C249,'CX1'!$C:$C,0),1)), "")</f>
        <v/>
      </c>
      <c r="O249" t="s">
        <v>635</v>
      </c>
      <c r="S249" t="s">
        <v>8</v>
      </c>
      <c r="T249" t="b">
        <v>0</v>
      </c>
    </row>
    <row r="250" spans="1:20" x14ac:dyDescent="0.25">
      <c r="A250" s="1">
        <v>248</v>
      </c>
      <c r="B250" t="s">
        <v>21</v>
      </c>
      <c r="C250" t="s">
        <v>142</v>
      </c>
      <c r="D250" t="s">
        <v>166</v>
      </c>
      <c r="E250" t="str">
        <f>MID('CX2'!$D250, 12, LEN('CX2'!$D250))</f>
        <v>RTU2S</v>
      </c>
      <c r="F250" t="str">
        <f>CONCATENATE("10.1.13.71/pe/", 'CX2'!$E250, ".xml")</f>
        <v>10.1.13.71/pe/RTU2S.xml</v>
      </c>
      <c r="H250" s="5" t="str">
        <f>_xlfn.IFNA(IF(_xlfn.IFNA(INDEX('CX1'!$H:$H,MATCH('CX2'!$C250,'CX1'!$C:$C,0),1), "") = 0, "",  INDEX('CX1'!$H:$H,MATCH('CX2'!$C250,'CX1'!$C:$C,0),1)), "")</f>
        <v/>
      </c>
      <c r="I250" s="5">
        <f>_xlfn.IFNA(IF(_xlfn.IFNA(INDEX('CX1'!$I:$I,MATCH('CX2'!$D250,'CX1'!$C:$C,0),1), "") = 0, "",  INDEX('CX1'!$I:$I,MATCH('CX2'!$C250,'CX1'!$C:$C,0),1)), "")</f>
        <v>1000</v>
      </c>
      <c r="J250" s="5">
        <f t="shared" si="3"/>
        <v>1000</v>
      </c>
      <c r="K250" s="5" t="str">
        <f>_xlfn.IFNA(IF(_xlfn.IFNA(INDEX('CX1'!$K:$K,MATCH('CX2'!$C250,'CX1'!$C:$C,0),1), "") = 0, "",  INDEX('CX1'!$K:$K,MATCH('CX2'!$C250,'CX1'!$C:$C,0),1)), "")</f>
        <v/>
      </c>
      <c r="L250" s="5" t="s">
        <v>700</v>
      </c>
      <c r="M250" t="s">
        <v>368</v>
      </c>
      <c r="N250" s="13" t="s">
        <v>695</v>
      </c>
      <c r="O250" t="s">
        <v>635</v>
      </c>
      <c r="S250" t="s">
        <v>8</v>
      </c>
      <c r="T250" t="b">
        <v>1</v>
      </c>
    </row>
    <row r="251" spans="1:20" x14ac:dyDescent="0.25">
      <c r="A251" s="1">
        <v>249</v>
      </c>
      <c r="B251" t="s">
        <v>21</v>
      </c>
      <c r="C251" t="s">
        <v>143</v>
      </c>
      <c r="D251" t="s">
        <v>166</v>
      </c>
      <c r="E251" t="str">
        <f>MID('CX2'!$D251, 12, LEN('CX2'!$D251))</f>
        <v>RTU2S</v>
      </c>
      <c r="F251" t="str">
        <f>CONCATENATE("10.3.13.71/pe/", 'CX2'!$E251, ".xml")</f>
        <v>10.3.13.71/pe/RTU2S.xml</v>
      </c>
      <c r="H251" s="5" t="str">
        <f>_xlfn.IFNA(IF(_xlfn.IFNA(INDEX('CX1'!$H:$H,MATCH('CX2'!$C251,'CX1'!$C:$C,0),1), "") = 0, "",  INDEX('CX1'!$H:$H,MATCH('CX2'!$C251,'CX1'!$C:$C,0),1)), "")</f>
        <v/>
      </c>
      <c r="I251" s="5" t="str">
        <f>_xlfn.IFNA(IF(_xlfn.IFNA(INDEX('CX1'!$I:$I,MATCH('CX2'!$D251,'CX1'!$C:$C,0),1), "") = 0, "",  INDEX('CX1'!$I:$I,MATCH('CX2'!$C251,'CX1'!$C:$C,0),1)), "")</f>
        <v/>
      </c>
      <c r="J251" s="5" t="str">
        <f t="shared" si="3"/>
        <v/>
      </c>
      <c r="K251" s="5" t="str">
        <f>_xlfn.IFNA(IF(_xlfn.IFNA(INDEX('CX1'!$K:$K,MATCH('CX2'!$C251,'CX1'!$C:$C,0),1), "") = 0, "",  INDEX('CX1'!$K:$K,MATCH('CX2'!$C251,'CX1'!$C:$C,0),1)), "")</f>
        <v/>
      </c>
      <c r="L251" s="5" t="s">
        <v>635</v>
      </c>
      <c r="M251" s="5" t="s">
        <v>635</v>
      </c>
      <c r="N251" t="str">
        <f>_xlfn.IFNA(IF(_xlfn.IFNA(INDEX('CX1'!$N:$N,MATCH('CX2'!$C251,'CX1'!$C:$C,0),1), "") = 0, "",  INDEX('CX1'!$N:$N,MATCH('CX2'!$C251,'CX1'!$C:$C,0),1)), "")</f>
        <v/>
      </c>
      <c r="O251" t="s">
        <v>635</v>
      </c>
      <c r="S251" t="s">
        <v>8</v>
      </c>
      <c r="T251" t="b">
        <v>0</v>
      </c>
    </row>
    <row r="252" spans="1:20" x14ac:dyDescent="0.25">
      <c r="A252" s="1">
        <v>250</v>
      </c>
      <c r="B252" t="s">
        <v>21</v>
      </c>
      <c r="C252" t="s">
        <v>144</v>
      </c>
      <c r="D252" t="s">
        <v>166</v>
      </c>
      <c r="E252" t="str">
        <f>MID('CX2'!$D252, 12, LEN('CX2'!$D252))</f>
        <v>RTU2S</v>
      </c>
      <c r="F252" t="str">
        <f>CONCATENATE("10.3.13.71/pe/", 'CX2'!$E252, ".xml")</f>
        <v>10.3.13.71/pe/RTU2S.xml</v>
      </c>
      <c r="H252" s="5" t="str">
        <f>_xlfn.IFNA(IF(_xlfn.IFNA(INDEX('CX1'!$H:$H,MATCH('CX2'!$C252,'CX1'!$C:$C,0),1), "") = 0, "",  INDEX('CX1'!$H:$H,MATCH('CX2'!$C252,'CX1'!$C:$C,0),1)), "")</f>
        <v/>
      </c>
      <c r="I252" s="5" t="str">
        <f>_xlfn.IFNA(IF(_xlfn.IFNA(INDEX('CX1'!$I:$I,MATCH('CX2'!$D252,'CX1'!$C:$C,0),1), "") = 0, "",  INDEX('CX1'!$I:$I,MATCH('CX2'!$C252,'CX1'!$C:$C,0),1)), "")</f>
        <v/>
      </c>
      <c r="J252" s="5" t="str">
        <f t="shared" si="3"/>
        <v/>
      </c>
      <c r="K252" s="5" t="str">
        <f>_xlfn.IFNA(IF(_xlfn.IFNA(INDEX('CX1'!$K:$K,MATCH('CX2'!$C252,'CX1'!$C:$C,0),1), "") = 0, "",  INDEX('CX1'!$K:$K,MATCH('CX2'!$C252,'CX1'!$C:$C,0),1)), "")</f>
        <v/>
      </c>
      <c r="L252" s="5" t="s">
        <v>635</v>
      </c>
      <c r="M252" s="5" t="s">
        <v>635</v>
      </c>
      <c r="N252" t="str">
        <f>_xlfn.IFNA(IF(_xlfn.IFNA(INDEX('CX1'!$N:$N,MATCH('CX2'!$C252,'CX1'!$C:$C,0),1), "") = 0, "",  INDEX('CX1'!$N:$N,MATCH('CX2'!$C252,'CX1'!$C:$C,0),1)), "")</f>
        <v/>
      </c>
      <c r="O252" t="s">
        <v>635</v>
      </c>
      <c r="S252" t="s">
        <v>8</v>
      </c>
      <c r="T252" t="b">
        <v>0</v>
      </c>
    </row>
    <row r="253" spans="1:20" x14ac:dyDescent="0.25">
      <c r="A253" s="1">
        <v>251</v>
      </c>
      <c r="B253" t="s">
        <v>21</v>
      </c>
      <c r="C253" t="s">
        <v>145</v>
      </c>
      <c r="D253" t="s">
        <v>166</v>
      </c>
      <c r="E253" t="str">
        <f>MID('CX2'!$D253, 12, LEN('CX2'!$D253))</f>
        <v>RTU2S</v>
      </c>
      <c r="F253" t="str">
        <f>CONCATENATE("10.1.13.71/pe/", 'CX2'!$E253, ".xml")</f>
        <v>10.1.13.71/pe/RTU2S.xml</v>
      </c>
      <c r="H253" s="5" t="str">
        <f>_xlfn.IFNA(IF(_xlfn.IFNA(INDEX('CX1'!$H:$H,MATCH('CX2'!$C253,'CX1'!$C:$C,0),1), "") = 0, "",  INDEX('CX1'!$H:$H,MATCH('CX2'!$C253,'CX1'!$C:$C,0),1)), "")</f>
        <v/>
      </c>
      <c r="I253" s="5">
        <f>_xlfn.IFNA(IF(_xlfn.IFNA(INDEX('CX1'!$I:$I,MATCH('CX2'!$D253,'CX1'!$C:$C,0),1), "") = 0, "",  INDEX('CX1'!$I:$I,MATCH('CX2'!$C253,'CX1'!$C:$C,0),1)), "")</f>
        <v>1000</v>
      </c>
      <c r="J253" s="5">
        <f t="shared" si="3"/>
        <v>1000</v>
      </c>
      <c r="K253" s="5" t="str">
        <f>_xlfn.IFNA(IF(_xlfn.IFNA(INDEX('CX1'!$K:$K,MATCH('CX2'!$C253,'CX1'!$C:$C,0),1), "") = 0, "",  INDEX('CX1'!$K:$K,MATCH('CX2'!$C253,'CX1'!$C:$C,0),1)), "")</f>
        <v/>
      </c>
      <c r="L253" s="5" t="s">
        <v>701</v>
      </c>
      <c r="M253" s="5" t="s">
        <v>706</v>
      </c>
      <c r="N253" t="s">
        <v>696</v>
      </c>
      <c r="O253" t="s">
        <v>635</v>
      </c>
      <c r="S253" t="s">
        <v>8</v>
      </c>
      <c r="T253" t="b">
        <v>1</v>
      </c>
    </row>
    <row r="254" spans="1:20" x14ac:dyDescent="0.25">
      <c r="A254" s="1">
        <v>252</v>
      </c>
      <c r="B254" t="s">
        <v>21</v>
      </c>
      <c r="C254" t="s">
        <v>146</v>
      </c>
      <c r="D254" t="s">
        <v>166</v>
      </c>
      <c r="E254" t="str">
        <f>MID('CX2'!$D254, 12, LEN('CX2'!$D254))</f>
        <v>RTU2S</v>
      </c>
      <c r="F254" t="str">
        <f>CONCATENATE("10.3.13.71/pe/", 'CX2'!$E254, ".xml")</f>
        <v>10.3.13.71/pe/RTU2S.xml</v>
      </c>
      <c r="H254" s="5" t="str">
        <f>_xlfn.IFNA(IF(_xlfn.IFNA(INDEX('CX1'!$H:$H,MATCH('CX2'!$C254,'CX1'!$C:$C,0),1), "") = 0, "",  INDEX('CX1'!$H:$H,MATCH('CX2'!$C254,'CX1'!$C:$C,0),1)), "")</f>
        <v/>
      </c>
      <c r="I254" s="5" t="str">
        <f>_xlfn.IFNA(IF(_xlfn.IFNA(INDEX('CX1'!$I:$I,MATCH('CX2'!$D254,'CX1'!$C:$C,0),1), "") = 0, "",  INDEX('CX1'!$I:$I,MATCH('CX2'!$C254,'CX1'!$C:$C,0),1)), "")</f>
        <v/>
      </c>
      <c r="J254" s="5" t="str">
        <f t="shared" si="3"/>
        <v/>
      </c>
      <c r="K254" s="5" t="str">
        <f>_xlfn.IFNA(IF(_xlfn.IFNA(INDEX('CX1'!$K:$K,MATCH('CX2'!$C254,'CX1'!$C:$C,0),1), "") = 0, "",  INDEX('CX1'!$K:$K,MATCH('CX2'!$C254,'CX1'!$C:$C,0),1)), "")</f>
        <v/>
      </c>
      <c r="L254" s="5" t="s">
        <v>635</v>
      </c>
      <c r="M254" s="5" t="s">
        <v>635</v>
      </c>
      <c r="N254" t="str">
        <f>_xlfn.IFNA(IF(_xlfn.IFNA(INDEX('CX1'!$N:$N,MATCH('CX2'!$C254,'CX1'!$C:$C,0),1), "") = 0, "",  INDEX('CX1'!$N:$N,MATCH('CX2'!$C254,'CX1'!$C:$C,0),1)), "")</f>
        <v/>
      </c>
      <c r="O254" t="s">
        <v>635</v>
      </c>
      <c r="S254" t="s">
        <v>8</v>
      </c>
      <c r="T254" t="b">
        <v>0</v>
      </c>
    </row>
    <row r="255" spans="1:20" x14ac:dyDescent="0.25">
      <c r="A255" s="1">
        <v>253</v>
      </c>
      <c r="B255" t="s">
        <v>21</v>
      </c>
      <c r="C255" t="s">
        <v>147</v>
      </c>
      <c r="D255" t="s">
        <v>166</v>
      </c>
      <c r="E255" t="str">
        <f>MID('CX2'!$D255, 12, LEN('CX2'!$D255))</f>
        <v>RTU2S</v>
      </c>
      <c r="F255" t="str">
        <f>CONCATENATE("10.3.13.71/pe/", 'CX2'!$E255, ".xml")</f>
        <v>10.3.13.71/pe/RTU2S.xml</v>
      </c>
      <c r="H255" s="5" t="str">
        <f>_xlfn.IFNA(IF(_xlfn.IFNA(INDEX('CX1'!$H:$H,MATCH('CX2'!$C255,'CX1'!$C:$C,0),1), "") = 0, "",  INDEX('CX1'!$H:$H,MATCH('CX2'!$C255,'CX1'!$C:$C,0),1)), "")</f>
        <v/>
      </c>
      <c r="I255" s="5" t="e">
        <f>_xlfn.IFNA(IF(_xlfn.IFNA(INDEX('CX1'!$I:$I,MATCH('CX2'!$D255,'CX1'!$C:$C,0),1), "") = 0, "",  INDEX('CX1'!$I:$I,MATCH('CX2'!$C255,'CX1'!$C:$C,0),1)), "")</f>
        <v>#VALUE!</v>
      </c>
      <c r="J255" s="5" t="e">
        <f t="shared" si="3"/>
        <v>#VALUE!</v>
      </c>
      <c r="K255" s="5" t="str">
        <f>_xlfn.IFNA(IF(_xlfn.IFNA(INDEX('CX1'!$K:$K,MATCH('CX2'!$C255,'CX1'!$C:$C,0),1), "") = 0, "",  INDEX('CX1'!$K:$K,MATCH('CX2'!$C255,'CX1'!$C:$C,0),1)), "")</f>
        <v/>
      </c>
      <c r="L255" s="5" t="s">
        <v>635</v>
      </c>
      <c r="M255" s="5" t="s">
        <v>635</v>
      </c>
      <c r="N255" t="str">
        <f>_xlfn.IFNA(IF(_xlfn.IFNA(INDEX('CX1'!$N:$N,MATCH('CX2'!$C255,'CX1'!$C:$C,0),1), "") = 0, "",  INDEX('CX1'!$N:$N,MATCH('CX2'!$C255,'CX1'!$C:$C,0),1)), "")</f>
        <v/>
      </c>
      <c r="O255" t="s">
        <v>635</v>
      </c>
      <c r="S255" t="s">
        <v>8</v>
      </c>
      <c r="T255" t="b">
        <v>0</v>
      </c>
    </row>
    <row r="256" spans="1:20" x14ac:dyDescent="0.25">
      <c r="A256" s="1">
        <v>254</v>
      </c>
      <c r="B256" t="s">
        <v>21</v>
      </c>
      <c r="C256" t="s">
        <v>148</v>
      </c>
      <c r="D256" t="s">
        <v>166</v>
      </c>
      <c r="E256" t="str">
        <f>MID('CX2'!$D256, 12, LEN('CX2'!$D256))</f>
        <v>RTU2S</v>
      </c>
      <c r="F256" t="str">
        <f>CONCATENATE("10.3.13.71/pe/", 'CX2'!$E256, ".xml")</f>
        <v>10.3.13.71/pe/RTU2S.xml</v>
      </c>
      <c r="H256" s="5" t="str">
        <f>_xlfn.IFNA(IF(_xlfn.IFNA(INDEX('CX1'!$H:$H,MATCH('CX2'!$C256,'CX1'!$C:$C,0),1), "") = 0, "",  INDEX('CX1'!$H:$H,MATCH('CX2'!$C256,'CX1'!$C:$C,0),1)), "")</f>
        <v/>
      </c>
      <c r="I256" s="5" t="str">
        <f>_xlfn.IFNA(IF(_xlfn.IFNA(INDEX('CX1'!$I:$I,MATCH('CX2'!$D256,'CX1'!$C:$C,0),1), "") = 0, "",  INDEX('CX1'!$I:$I,MATCH('CX2'!$C256,'CX1'!$C:$C,0),1)), "")</f>
        <v/>
      </c>
      <c r="J256" s="5" t="str">
        <f t="shared" si="3"/>
        <v/>
      </c>
      <c r="K256" s="5" t="str">
        <f>_xlfn.IFNA(IF(_xlfn.IFNA(INDEX('CX1'!$K:$K,MATCH('CX2'!$C256,'CX1'!$C:$C,0),1), "") = 0, "",  INDEX('CX1'!$K:$K,MATCH('CX2'!$C256,'CX1'!$C:$C,0),1)), "")</f>
        <v/>
      </c>
      <c r="L256" s="5" t="s">
        <v>635</v>
      </c>
      <c r="M256" s="5" t="s">
        <v>635</v>
      </c>
      <c r="N256" t="str">
        <f>_xlfn.IFNA(IF(_xlfn.IFNA(INDEX('CX1'!$N:$N,MATCH('CX2'!$C256,'CX1'!$C:$C,0),1), "") = 0, "",  INDEX('CX1'!$N:$N,MATCH('CX2'!$C256,'CX1'!$C:$C,0),1)), "")</f>
        <v/>
      </c>
      <c r="O256" t="s">
        <v>635</v>
      </c>
      <c r="S256" t="s">
        <v>8</v>
      </c>
      <c r="T256" t="b">
        <v>0</v>
      </c>
    </row>
    <row r="257" spans="1:20" x14ac:dyDescent="0.25">
      <c r="A257" s="1">
        <v>255</v>
      </c>
      <c r="B257" t="s">
        <v>21</v>
      </c>
      <c r="C257" t="s">
        <v>149</v>
      </c>
      <c r="D257" t="s">
        <v>166</v>
      </c>
      <c r="E257" t="str">
        <f>MID('CX2'!$D257, 12, LEN('CX2'!$D257))</f>
        <v>RTU2S</v>
      </c>
      <c r="F257" t="str">
        <f>CONCATENATE("10.3.13.71/pe/", 'CX2'!$E257, ".xml")</f>
        <v>10.3.13.71/pe/RTU2S.xml</v>
      </c>
      <c r="H257" s="5" t="str">
        <f>_xlfn.IFNA(IF(_xlfn.IFNA(INDEX('CX1'!$H:$H,MATCH('CX2'!$C257,'CX1'!$C:$C,0),1), "") = 0, "",  INDEX('CX1'!$H:$H,MATCH('CX2'!$C257,'CX1'!$C:$C,0),1)), "")</f>
        <v/>
      </c>
      <c r="I257" s="5" t="str">
        <f>_xlfn.IFNA(IF(_xlfn.IFNA(INDEX('CX1'!$I:$I,MATCH('CX2'!$D257,'CX1'!$C:$C,0),1), "") = 0, "",  INDEX('CX1'!$I:$I,MATCH('CX2'!$C257,'CX1'!$C:$C,0),1)), "")</f>
        <v/>
      </c>
      <c r="J257" s="5" t="str">
        <f t="shared" si="3"/>
        <v/>
      </c>
      <c r="K257" s="5" t="str">
        <f>_xlfn.IFNA(IF(_xlfn.IFNA(INDEX('CX1'!$K:$K,MATCH('CX2'!$C257,'CX1'!$C:$C,0),1), "") = 0, "",  INDEX('CX1'!$K:$K,MATCH('CX2'!$C257,'CX1'!$C:$C,0),1)), "")</f>
        <v/>
      </c>
      <c r="L257" s="5" t="s">
        <v>635</v>
      </c>
      <c r="M257" s="5" t="s">
        <v>635</v>
      </c>
      <c r="N257" t="str">
        <f>_xlfn.IFNA(IF(_xlfn.IFNA(INDEX('CX1'!$N:$N,MATCH('CX2'!$C257,'CX1'!$C:$C,0),1), "") = 0, "",  INDEX('CX1'!$N:$N,MATCH('CX2'!$C257,'CX1'!$C:$C,0),1)), "")</f>
        <v/>
      </c>
      <c r="O257" t="s">
        <v>635</v>
      </c>
      <c r="S257" t="s">
        <v>8</v>
      </c>
      <c r="T257" t="b">
        <v>0</v>
      </c>
    </row>
    <row r="258" spans="1:20" x14ac:dyDescent="0.25">
      <c r="A258" s="1">
        <v>256</v>
      </c>
      <c r="B258" t="s">
        <v>21</v>
      </c>
      <c r="C258" t="s">
        <v>28</v>
      </c>
      <c r="D258" t="s">
        <v>166</v>
      </c>
      <c r="E258" t="str">
        <f>MID('CX2'!$D258, 12, LEN('CX2'!$D258))</f>
        <v>RTU2S</v>
      </c>
      <c r="F258" t="str">
        <f>CONCATENATE("10.3.13.71/pe/", 'CX2'!$E258, ".xml")</f>
        <v>10.3.13.71/pe/RTU2S.xml</v>
      </c>
      <c r="H258" s="5" t="str">
        <f>_xlfn.IFNA(IF(_xlfn.IFNA(INDEX('CX1'!$H:$H,MATCH('CX2'!$C258,'CX1'!$C:$C,0),1), "") = 0, "",  INDEX('CX1'!$H:$H,MATCH('CX2'!$C258,'CX1'!$C:$C,0),1)), "")</f>
        <v/>
      </c>
      <c r="I258" s="5" t="str">
        <f>_xlfn.IFNA(IF(_xlfn.IFNA(INDEX('CX1'!$I:$I,MATCH('CX2'!$D258,'CX1'!$C:$C,0),1), "") = 0, "",  INDEX('CX1'!$I:$I,MATCH('CX2'!$C258,'CX1'!$C:$C,0),1)), "")</f>
        <v/>
      </c>
      <c r="J258" s="5" t="str">
        <f t="shared" si="3"/>
        <v/>
      </c>
      <c r="K258" s="5" t="str">
        <f>_xlfn.IFNA(IF(_xlfn.IFNA(INDEX('CX1'!$K:$K,MATCH('CX2'!$C258,'CX1'!$C:$C,0),1), "") = 0, "",  INDEX('CX1'!$K:$K,MATCH('CX2'!$C258,'CX1'!$C:$C,0),1)), "")</f>
        <v/>
      </c>
      <c r="L258" s="5" t="s">
        <v>635</v>
      </c>
      <c r="M258" s="5" t="s">
        <v>635</v>
      </c>
      <c r="N258" t="str">
        <f>_xlfn.IFNA(IF(_xlfn.IFNA(INDEX('CX1'!$N:$N,MATCH('CX2'!$C258,'CX1'!$C:$C,0),1), "") = 0, "",  INDEX('CX1'!$N:$N,MATCH('CX2'!$C258,'CX1'!$C:$C,0),1)), "")</f>
        <v/>
      </c>
      <c r="O258" t="s">
        <v>635</v>
      </c>
      <c r="S258" t="s">
        <v>8</v>
      </c>
      <c r="T258" t="b">
        <v>0</v>
      </c>
    </row>
    <row r="259" spans="1:20" x14ac:dyDescent="0.25">
      <c r="A259" s="1">
        <v>257</v>
      </c>
      <c r="B259" t="s">
        <v>105</v>
      </c>
      <c r="C259" t="s">
        <v>169</v>
      </c>
      <c r="D259" t="s">
        <v>166</v>
      </c>
      <c r="E259" t="str">
        <f>MID('CX2'!$D259, 12, LEN('CX2'!$D259))</f>
        <v>RTU2S</v>
      </c>
      <c r="F259" t="str">
        <f>CONCATENATE("10.3.13.71/pe/", 'CX2'!$E259, ".xml")</f>
        <v>10.3.13.71/pe/RTU2S.xml</v>
      </c>
      <c r="H259" s="5" t="str">
        <f>_xlfn.IFNA(IF(_xlfn.IFNA(INDEX('CX1'!$H:$H,MATCH('CX2'!$C259,'CX1'!$C:$C,0),1), "") = 0, "",  INDEX('CX1'!$H:$H,MATCH('CX2'!$C259,'CX1'!$C:$C,0),1)), "")</f>
        <v/>
      </c>
      <c r="I259" s="5" t="str">
        <f>_xlfn.IFNA(IF(_xlfn.IFNA(INDEX('CX1'!$I:$I,MATCH('CX2'!$D259,'CX1'!$C:$C,0),1), "") = 0, "",  INDEX('CX1'!$I:$I,MATCH('CX2'!$C259,'CX1'!$C:$C,0),1)), "")</f>
        <v/>
      </c>
      <c r="J259" s="5" t="str">
        <f t="shared" ref="J259:J322" si="4">I259</f>
        <v/>
      </c>
      <c r="K259" s="5" t="str">
        <f>_xlfn.IFNA(IF(_xlfn.IFNA(INDEX('CX1'!$K:$K,MATCH('CX2'!$C259,'CX1'!$C:$C,0),1), "") = 0, "",  INDEX('CX1'!$K:$K,MATCH('CX2'!$C259,'CX1'!$C:$C,0),1)), "")</f>
        <v/>
      </c>
      <c r="L259" s="5" t="s">
        <v>635</v>
      </c>
      <c r="M259" s="5" t="s">
        <v>635</v>
      </c>
      <c r="N259" t="str">
        <f>_xlfn.IFNA(IF(_xlfn.IFNA(INDEX('CX1'!$N:$N,MATCH('CX2'!$C259,'CX1'!$C:$C,0),1), "") = 0, "",  INDEX('CX1'!$N:$N,MATCH('CX2'!$C259,'CX1'!$C:$C,0),1)), "")</f>
        <v/>
      </c>
      <c r="O259" t="s">
        <v>635</v>
      </c>
      <c r="S259" t="s">
        <v>8</v>
      </c>
      <c r="T259" t="b">
        <v>0</v>
      </c>
    </row>
    <row r="260" spans="1:20" x14ac:dyDescent="0.25">
      <c r="A260" s="1">
        <v>258</v>
      </c>
      <c r="B260" t="s">
        <v>105</v>
      </c>
      <c r="C260" t="s">
        <v>150</v>
      </c>
      <c r="D260" t="s">
        <v>166</v>
      </c>
      <c r="E260" t="str">
        <f>MID('CX2'!$D260, 12, LEN('CX2'!$D260))</f>
        <v>RTU2S</v>
      </c>
      <c r="F260" t="str">
        <f>CONCATENATE("10.3.13.71/pe/", 'CX2'!$E260, ".xml")</f>
        <v>10.3.13.71/pe/RTU2S.xml</v>
      </c>
      <c r="H260" s="5" t="str">
        <f>_xlfn.IFNA(IF(_xlfn.IFNA(INDEX('CX1'!$H:$H,MATCH('CX2'!$C260,'CX1'!$C:$C,0),1), "") = 0, "",  INDEX('CX1'!$H:$H,MATCH('CX2'!$C260,'CX1'!$C:$C,0),1)), "")</f>
        <v/>
      </c>
      <c r="I260" s="5" t="str">
        <f>_xlfn.IFNA(IF(_xlfn.IFNA(INDEX('CX1'!$I:$I,MATCH('CX2'!$D260,'CX1'!$C:$C,0),1), "") = 0, "",  INDEX('CX1'!$I:$I,MATCH('CX2'!$C260,'CX1'!$C:$C,0),1)), "")</f>
        <v/>
      </c>
      <c r="J260" s="5" t="str">
        <f t="shared" si="4"/>
        <v/>
      </c>
      <c r="K260" s="5" t="str">
        <f>_xlfn.IFNA(IF(_xlfn.IFNA(INDEX('CX1'!$K:$K,MATCH('CX2'!$C260,'CX1'!$C:$C,0),1), "") = 0, "",  INDEX('CX1'!$K:$K,MATCH('CX2'!$C260,'CX1'!$C:$C,0),1)), "")</f>
        <v/>
      </c>
      <c r="L260" s="5" t="s">
        <v>635</v>
      </c>
      <c r="M260" s="5" t="s">
        <v>635</v>
      </c>
      <c r="N260" t="str">
        <f>_xlfn.IFNA(IF(_xlfn.IFNA(INDEX('CX1'!$N:$N,MATCH('CX2'!$C260,'CX1'!$C:$C,0),1), "") = 0, "",  INDEX('CX1'!$N:$N,MATCH('CX2'!$C260,'CX1'!$C:$C,0),1)), "")</f>
        <v/>
      </c>
      <c r="O260" t="s">
        <v>635</v>
      </c>
      <c r="S260" t="s">
        <v>8</v>
      </c>
      <c r="T260" t="b">
        <v>0</v>
      </c>
    </row>
    <row r="261" spans="1:20" x14ac:dyDescent="0.25">
      <c r="A261" s="1">
        <v>259</v>
      </c>
      <c r="B261" t="s">
        <v>105</v>
      </c>
      <c r="C261" t="s">
        <v>151</v>
      </c>
      <c r="D261" t="s">
        <v>166</v>
      </c>
      <c r="E261" t="str">
        <f>MID('CX2'!$D261, 12, LEN('CX2'!$D261))</f>
        <v>RTU2S</v>
      </c>
      <c r="F261" t="str">
        <f>CONCATENATE("10.3.13.71/pe/", 'CX2'!$E261, ".xml")</f>
        <v>10.3.13.71/pe/RTU2S.xml</v>
      </c>
      <c r="H261" s="5" t="str">
        <f>_xlfn.IFNA(IF(_xlfn.IFNA(INDEX('CX1'!$H:$H,MATCH('CX2'!$C261,'CX1'!$C:$C,0),1), "") = 0, "",  INDEX('CX1'!$H:$H,MATCH('CX2'!$C261,'CX1'!$C:$C,0),1)), "")</f>
        <v/>
      </c>
      <c r="I261" s="5" t="str">
        <f>_xlfn.IFNA(IF(_xlfn.IFNA(INDEX('CX1'!$I:$I,MATCH('CX2'!$D261,'CX1'!$C:$C,0),1), "") = 0, "",  INDEX('CX1'!$I:$I,MATCH('CX2'!$C261,'CX1'!$C:$C,0),1)), "")</f>
        <v/>
      </c>
      <c r="J261" s="5" t="str">
        <f t="shared" si="4"/>
        <v/>
      </c>
      <c r="K261" s="5" t="str">
        <f>_xlfn.IFNA(IF(_xlfn.IFNA(INDEX('CX1'!$K:$K,MATCH('CX2'!$C261,'CX1'!$C:$C,0),1), "") = 0, "",  INDEX('CX1'!$K:$K,MATCH('CX2'!$C261,'CX1'!$C:$C,0),1)), "")</f>
        <v/>
      </c>
      <c r="L261" s="5" t="s">
        <v>635</v>
      </c>
      <c r="M261" s="5" t="s">
        <v>635</v>
      </c>
      <c r="N261" t="str">
        <f>_xlfn.IFNA(IF(_xlfn.IFNA(INDEX('CX1'!$N:$N,MATCH('CX2'!$C261,'CX1'!$C:$C,0),1), "") = 0, "",  INDEX('CX1'!$N:$N,MATCH('CX2'!$C261,'CX1'!$C:$C,0),1)), "")</f>
        <v/>
      </c>
      <c r="O261" t="s">
        <v>635</v>
      </c>
      <c r="S261" t="s">
        <v>8</v>
      </c>
      <c r="T261" t="b">
        <v>0</v>
      </c>
    </row>
    <row r="262" spans="1:20" x14ac:dyDescent="0.25">
      <c r="A262" s="1">
        <v>260</v>
      </c>
      <c r="B262" t="s">
        <v>105</v>
      </c>
      <c r="C262" t="s">
        <v>152</v>
      </c>
      <c r="D262" t="s">
        <v>166</v>
      </c>
      <c r="E262" t="str">
        <f>MID('CX2'!$D262, 12, LEN('CX2'!$D262))</f>
        <v>RTU2S</v>
      </c>
      <c r="F262" t="str">
        <f>CONCATENATE("10.1.13.71/pe/", 'CX2'!$E262, ".xml")</f>
        <v>10.1.13.71/pe/RTU2S.xml</v>
      </c>
      <c r="H262" s="5" t="str">
        <f>_xlfn.IFNA(IF(_xlfn.IFNA(INDEX('CX1'!$H:$H,MATCH('CX2'!$C262,'CX1'!$C:$C,0),1), "") = 0, "",  INDEX('CX1'!$H:$H,MATCH('CX2'!$C262,'CX1'!$C:$C,0),1)), "")</f>
        <v/>
      </c>
      <c r="I262" s="5">
        <f>_xlfn.IFNA(IF(_xlfn.IFNA(INDEX('CX1'!$I:$I,MATCH('CX2'!$D262,'CX1'!$C:$C,0),1), "") = 0, "",  INDEX('CX1'!$I:$I,MATCH('CX2'!$C262,'CX1'!$C:$C,0),1)), "")</f>
        <v>1000</v>
      </c>
      <c r="J262" s="5">
        <f t="shared" si="4"/>
        <v>1000</v>
      </c>
      <c r="K262" s="5" t="str">
        <f>_xlfn.IFNA(IF(_xlfn.IFNA(INDEX('CX1'!$K:$K,MATCH('CX2'!$C262,'CX1'!$C:$C,0),1), "") = 0, "",  INDEX('CX1'!$K:$K,MATCH('CX2'!$C262,'CX1'!$C:$C,0),1)), "")</f>
        <v/>
      </c>
      <c r="L262" s="5" t="s">
        <v>700</v>
      </c>
      <c r="M262" s="5" t="s">
        <v>707</v>
      </c>
      <c r="N262" s="13" t="s">
        <v>695</v>
      </c>
      <c r="O262" t="s">
        <v>635</v>
      </c>
      <c r="S262" t="s">
        <v>8</v>
      </c>
      <c r="T262" t="b">
        <v>1</v>
      </c>
    </row>
    <row r="263" spans="1:20" x14ac:dyDescent="0.25">
      <c r="A263" s="1">
        <v>261</v>
      </c>
      <c r="B263" t="s">
        <v>105</v>
      </c>
      <c r="C263" t="s">
        <v>153</v>
      </c>
      <c r="D263" t="s">
        <v>166</v>
      </c>
      <c r="E263" t="str">
        <f>MID('CX2'!$D263, 12, LEN('CX2'!$D263))</f>
        <v>RTU2S</v>
      </c>
      <c r="F263" t="str">
        <f>CONCATENATE("10.3.13.71/pe/", 'CX2'!$E263, ".xml")</f>
        <v>10.3.13.71/pe/RTU2S.xml</v>
      </c>
      <c r="H263" s="5" t="str">
        <f>_xlfn.IFNA(IF(_xlfn.IFNA(INDEX('CX1'!$H:$H,MATCH('CX2'!$C263,'CX1'!$C:$C,0),1), "") = 0, "",  INDEX('CX1'!$H:$H,MATCH('CX2'!$C263,'CX1'!$C:$C,0),1)), "")</f>
        <v/>
      </c>
      <c r="I263" s="5" t="str">
        <f>_xlfn.IFNA(IF(_xlfn.IFNA(INDEX('CX1'!$I:$I,MATCH('CX2'!$D263,'CX1'!$C:$C,0),1), "") = 0, "",  INDEX('CX1'!$I:$I,MATCH('CX2'!$C263,'CX1'!$C:$C,0),1)), "")</f>
        <v/>
      </c>
      <c r="J263" s="5" t="str">
        <f t="shared" si="4"/>
        <v/>
      </c>
      <c r="K263" s="5" t="str">
        <f>_xlfn.IFNA(IF(_xlfn.IFNA(INDEX('CX1'!$K:$K,MATCH('CX2'!$C263,'CX1'!$C:$C,0),1), "") = 0, "",  INDEX('CX1'!$K:$K,MATCH('CX2'!$C263,'CX1'!$C:$C,0),1)), "")</f>
        <v/>
      </c>
      <c r="L263" s="5" t="s">
        <v>635</v>
      </c>
      <c r="M263" s="5" t="s">
        <v>635</v>
      </c>
      <c r="N263" t="str">
        <f>_xlfn.IFNA(IF(_xlfn.IFNA(INDEX('CX1'!$N:$N,MATCH('CX2'!$C263,'CX1'!$C:$C,0),1), "") = 0, "",  INDEX('CX1'!$N:$N,MATCH('CX2'!$C263,'CX1'!$C:$C,0),1)), "")</f>
        <v/>
      </c>
      <c r="O263" t="s">
        <v>635</v>
      </c>
      <c r="S263" t="s">
        <v>8</v>
      </c>
      <c r="T263" t="b">
        <v>0</v>
      </c>
    </row>
    <row r="264" spans="1:20" x14ac:dyDescent="0.25">
      <c r="A264" s="1">
        <v>262</v>
      </c>
      <c r="B264" t="s">
        <v>108</v>
      </c>
      <c r="C264" t="s">
        <v>154</v>
      </c>
      <c r="D264" t="s">
        <v>166</v>
      </c>
      <c r="E264" t="str">
        <f>MID('CX2'!$D264, 12, LEN('CX2'!$D264))</f>
        <v>RTU2S</v>
      </c>
      <c r="F264" t="str">
        <f>CONCATENATE("10.1.13.71/pe/", 'CX2'!$E264, ".xml")</f>
        <v>10.1.13.71/pe/RTU2S.xml</v>
      </c>
      <c r="H264" s="5" t="str">
        <f>_xlfn.IFNA(IF(_xlfn.IFNA(INDEX('CX1'!$H:$H,MATCH('CX2'!$C264,'CX1'!$C:$C,0),1), "") = 0, "",  INDEX('CX1'!$H:$H,MATCH('CX2'!$C264,'CX1'!$C:$C,0),1)), "")</f>
        <v/>
      </c>
      <c r="I264" s="5">
        <f>_xlfn.IFNA(IF(_xlfn.IFNA(INDEX('CX1'!$I:$I,MATCH('CX2'!$D264,'CX1'!$C:$C,0),1), "") = 0, "",  INDEX('CX1'!$I:$I,MATCH('CX2'!$C264,'CX1'!$C:$C,0),1)), "")</f>
        <v>1</v>
      </c>
      <c r="J264" s="5">
        <f t="shared" si="4"/>
        <v>1</v>
      </c>
      <c r="K264" s="5" t="str">
        <f>_xlfn.IFNA(IF(_xlfn.IFNA(INDEX('CX1'!$K:$K,MATCH('CX2'!$C264,'CX1'!$C:$C,0),1), "") = 0, "",  INDEX('CX1'!$K:$K,MATCH('CX2'!$C264,'CX1'!$C:$C,0),1)), "")</f>
        <v/>
      </c>
      <c r="L264" s="5" t="s">
        <v>700</v>
      </c>
      <c r="M264" s="5" t="s">
        <v>704</v>
      </c>
      <c r="N264" t="str">
        <f>_xlfn.IFNA(IF(_xlfn.IFNA(INDEX('CX1'!$N:$N,MATCH('CX2'!$C264,'CX1'!$C:$C,0),1), "") = 0, "",  INDEX('CX1'!$N:$N,MATCH('CX2'!$C264,'CX1'!$C:$C,0),1)), "")</f>
        <v>Bool</v>
      </c>
      <c r="O264" t="s">
        <v>635</v>
      </c>
      <c r="S264" t="s">
        <v>8</v>
      </c>
      <c r="T264" t="b">
        <v>0</v>
      </c>
    </row>
    <row r="265" spans="1:20" x14ac:dyDescent="0.25">
      <c r="A265" s="1">
        <v>263</v>
      </c>
      <c r="B265" t="s">
        <v>108</v>
      </c>
      <c r="C265" t="s">
        <v>170</v>
      </c>
      <c r="D265" t="s">
        <v>166</v>
      </c>
      <c r="E265" t="str">
        <f>MID('CX2'!$D265, 12, LEN('CX2'!$D265))</f>
        <v>RTU2S</v>
      </c>
      <c r="F265" t="str">
        <f>CONCATENATE("10.3.13.71/pe/", 'CX2'!$E265, ".xml")</f>
        <v>10.3.13.71/pe/RTU2S.xml</v>
      </c>
      <c r="H265" s="5" t="str">
        <f>_xlfn.IFNA(IF(_xlfn.IFNA(INDEX('CX1'!$H:$H,MATCH('CX2'!$C265,'CX1'!$C:$C,0),1), "") = 0, "",  INDEX('CX1'!$H:$H,MATCH('CX2'!$C265,'CX1'!$C:$C,0),1)), "")</f>
        <v/>
      </c>
      <c r="I265" s="5" t="str">
        <f>_xlfn.IFNA(IF(_xlfn.IFNA(INDEX('CX1'!$I:$I,MATCH('CX2'!$D265,'CX1'!$C:$C,0),1), "") = 0, "",  INDEX('CX1'!$I:$I,MATCH('CX2'!$C265,'CX1'!$C:$C,0),1)), "")</f>
        <v/>
      </c>
      <c r="J265" s="5" t="str">
        <f t="shared" si="4"/>
        <v/>
      </c>
      <c r="K265" s="5" t="str">
        <f>_xlfn.IFNA(IF(_xlfn.IFNA(INDEX('CX1'!$K:$K,MATCH('CX2'!$C265,'CX1'!$C:$C,0),1), "") = 0, "",  INDEX('CX1'!$K:$K,MATCH('CX2'!$C265,'CX1'!$C:$C,0),1)), "")</f>
        <v/>
      </c>
      <c r="L265" s="5" t="s">
        <v>635</v>
      </c>
      <c r="M265" s="5" t="s">
        <v>635</v>
      </c>
      <c r="N265" t="str">
        <f>_xlfn.IFNA(IF(_xlfn.IFNA(INDEX('CX1'!$N:$N,MATCH('CX2'!$C265,'CX1'!$C:$C,0),1), "") = 0, "",  INDEX('CX1'!$N:$N,MATCH('CX2'!$C265,'CX1'!$C:$C,0),1)), "")</f>
        <v/>
      </c>
      <c r="O265" t="s">
        <v>635</v>
      </c>
      <c r="S265" t="s">
        <v>8</v>
      </c>
      <c r="T265" t="b">
        <v>0</v>
      </c>
    </row>
    <row r="266" spans="1:20" x14ac:dyDescent="0.25">
      <c r="A266" s="1">
        <v>264</v>
      </c>
      <c r="B266" t="s">
        <v>108</v>
      </c>
      <c r="C266" t="s">
        <v>155</v>
      </c>
      <c r="D266" t="s">
        <v>166</v>
      </c>
      <c r="E266" t="str">
        <f>MID('CX2'!$D266, 12, LEN('CX2'!$D266))</f>
        <v>RTU2S</v>
      </c>
      <c r="F266" t="str">
        <f>CONCATENATE("10.1.13.71/pe/", 'CX2'!$E266, ".xml")</f>
        <v>10.1.13.71/pe/RTU2S.xml</v>
      </c>
      <c r="H266" s="5" t="str">
        <f>_xlfn.IFNA(IF(_xlfn.IFNA(INDEX('CX1'!$H:$H,MATCH('CX2'!$C266,'CX1'!$C:$C,0),1), "") = 0, "",  INDEX('CX1'!$H:$H,MATCH('CX2'!$C266,'CX1'!$C:$C,0),1)), "")</f>
        <v/>
      </c>
      <c r="I266" s="5">
        <f>_xlfn.IFNA(IF(_xlfn.IFNA(INDEX('CX1'!$I:$I,MATCH('CX2'!$D266,'CX1'!$C:$C,0),1), "") = 0, "",  INDEX('CX1'!$I:$I,MATCH('CX2'!$C266,'CX1'!$C:$C,0),1)), "")</f>
        <v>1000</v>
      </c>
      <c r="J266" s="5">
        <f t="shared" si="4"/>
        <v>1000</v>
      </c>
      <c r="K266" s="5" t="str">
        <f>_xlfn.IFNA(IF(_xlfn.IFNA(INDEX('CX1'!$K:$K,MATCH('CX2'!$C266,'CX1'!$C:$C,0),1), "") = 0, "",  INDEX('CX1'!$K:$K,MATCH('CX2'!$C266,'CX1'!$C:$C,0),1)), "")</f>
        <v/>
      </c>
      <c r="L266" s="5" t="s">
        <v>700</v>
      </c>
      <c r="M266" s="5" t="s">
        <v>707</v>
      </c>
      <c r="N266" s="13" t="s">
        <v>695</v>
      </c>
      <c r="O266" t="s">
        <v>635</v>
      </c>
      <c r="S266" t="s">
        <v>8</v>
      </c>
      <c r="T266" t="b">
        <v>1</v>
      </c>
    </row>
    <row r="267" spans="1:20" x14ac:dyDescent="0.25">
      <c r="A267" s="1">
        <v>265</v>
      </c>
      <c r="B267" t="s">
        <v>108</v>
      </c>
      <c r="C267" t="s">
        <v>156</v>
      </c>
      <c r="D267" t="s">
        <v>166</v>
      </c>
      <c r="E267" t="str">
        <f>MID('CX2'!$D267, 12, LEN('CX2'!$D267))</f>
        <v>RTU2S</v>
      </c>
      <c r="F267" t="str">
        <f>CONCATENATE("10.1.13.71/pe/", 'CX2'!$E267, ".xml")</f>
        <v>10.1.13.71/pe/RTU2S.xml</v>
      </c>
      <c r="H267" s="5" t="str">
        <f>_xlfn.IFNA(IF(_xlfn.IFNA(INDEX('CX1'!$H:$H,MATCH('CX2'!$C267,'CX1'!$C:$C,0),1), "") = 0, "",  INDEX('CX1'!$H:$H,MATCH('CX2'!$C267,'CX1'!$C:$C,0),1)), "")</f>
        <v>°F</v>
      </c>
      <c r="I267" s="5">
        <f>_xlfn.IFNA(IF(_xlfn.IFNA(INDEX('CX1'!$I:$I,MATCH('CX2'!$D267,'CX1'!$C:$C,0),1), "") = 0, "",  INDEX('CX1'!$I:$I,MATCH('CX2'!$C267,'CX1'!$C:$C,0),1)), "")</f>
        <v>1000</v>
      </c>
      <c r="J267" s="5">
        <f t="shared" si="4"/>
        <v>1000</v>
      </c>
      <c r="K267" s="5" t="str">
        <f>_xlfn.IFNA(IF(_xlfn.IFNA(INDEX('CX1'!$K:$K,MATCH('CX2'!$C267,'CX1'!$C:$C,0),1), "") = 0, "",  INDEX('CX1'!$K:$K,MATCH('CX2'!$C267,'CX1'!$C:$C,0),1)), "")</f>
        <v/>
      </c>
      <c r="L267" s="5" t="s">
        <v>700</v>
      </c>
      <c r="M267" s="5" t="s">
        <v>708</v>
      </c>
      <c r="N267" t="s">
        <v>696</v>
      </c>
      <c r="O267" t="s">
        <v>634</v>
      </c>
      <c r="S267" t="s">
        <v>8</v>
      </c>
      <c r="T267" t="b">
        <v>1</v>
      </c>
    </row>
    <row r="268" spans="1:20" x14ac:dyDescent="0.25">
      <c r="A268" s="1">
        <v>266</v>
      </c>
      <c r="B268" t="s">
        <v>31</v>
      </c>
      <c r="C268" t="s">
        <v>32</v>
      </c>
      <c r="D268" t="s">
        <v>166</v>
      </c>
      <c r="E268" t="str">
        <f>MID('CX2'!$D268, 12, LEN('CX2'!$D268))</f>
        <v>RTU2S</v>
      </c>
      <c r="F268" t="str">
        <f>CONCATENATE("10.3.13.71/pe/", 'CX2'!$E268, ".xml")</f>
        <v>10.3.13.71/pe/RTU2S.xml</v>
      </c>
      <c r="H268" s="5" t="str">
        <f>_xlfn.IFNA(IF(_xlfn.IFNA(INDEX('CX1'!$H:$H,MATCH('CX2'!$C268,'CX1'!$C:$C,0),1), "") = 0, "",  INDEX('CX1'!$H:$H,MATCH('CX2'!$C268,'CX1'!$C:$C,0),1)), "")</f>
        <v/>
      </c>
      <c r="I268" s="5" t="e">
        <f>_xlfn.IFNA(IF(_xlfn.IFNA(INDEX('CX1'!$I:$I,MATCH('CX2'!$D268,'CX1'!$C:$C,0),1), "") = 0, "",  INDEX('CX1'!$I:$I,MATCH('CX2'!$C268,'CX1'!$C:$C,0),1)), "")</f>
        <v>#VALUE!</v>
      </c>
      <c r="J268" s="5" t="e">
        <f t="shared" si="4"/>
        <v>#VALUE!</v>
      </c>
      <c r="K268" s="5" t="str">
        <f>_xlfn.IFNA(IF(_xlfn.IFNA(INDEX('CX1'!$K:$K,MATCH('CX2'!$C268,'CX1'!$C:$C,0),1), "") = 0, "",  INDEX('CX1'!$K:$K,MATCH('CX2'!$C268,'CX1'!$C:$C,0),1)), "")</f>
        <v/>
      </c>
      <c r="L268" s="5" t="s">
        <v>635</v>
      </c>
      <c r="M268" s="5" t="s">
        <v>635</v>
      </c>
      <c r="N268" t="str">
        <f>_xlfn.IFNA(IF(_xlfn.IFNA(INDEX('CX1'!$N:$N,MATCH('CX2'!$C268,'CX1'!$C:$C,0),1), "") = 0, "",  INDEX('CX1'!$N:$N,MATCH('CX2'!$C268,'CX1'!$C:$C,0),1)), "")</f>
        <v/>
      </c>
      <c r="O268" t="s">
        <v>635</v>
      </c>
      <c r="S268" t="s">
        <v>8</v>
      </c>
      <c r="T268" t="b">
        <v>0</v>
      </c>
    </row>
    <row r="269" spans="1:20" x14ac:dyDescent="0.25">
      <c r="A269" s="1">
        <v>267</v>
      </c>
      <c r="B269" t="s">
        <v>111</v>
      </c>
      <c r="C269" t="s">
        <v>112</v>
      </c>
      <c r="D269" t="s">
        <v>166</v>
      </c>
      <c r="E269" t="str">
        <f>MID('CX2'!$D269, 12, LEN('CX2'!$D269))</f>
        <v>RTU2S</v>
      </c>
      <c r="F269" t="str">
        <f>CONCATENATE("10.3.13.71/pe/", 'CX2'!$E269, ".xml")</f>
        <v>10.3.13.71/pe/RTU2S.xml</v>
      </c>
      <c r="H269" s="5" t="str">
        <f>_xlfn.IFNA(IF(_xlfn.IFNA(INDEX('CX1'!$H:$H,MATCH('CX2'!$C269,'CX1'!$C:$C,0),1), "") = 0, "",  INDEX('CX1'!$H:$H,MATCH('CX2'!$C269,'CX1'!$C:$C,0),1)), "")</f>
        <v/>
      </c>
      <c r="I269" s="5" t="e">
        <f>_xlfn.IFNA(IF(_xlfn.IFNA(INDEX('CX1'!$I:$I,MATCH('CX2'!$D269,'CX1'!$C:$C,0),1), "") = 0, "",  INDEX('CX1'!$I:$I,MATCH('CX2'!$C269,'CX1'!$C:$C,0),1)), "")</f>
        <v>#VALUE!</v>
      </c>
      <c r="J269" s="5" t="e">
        <f t="shared" si="4"/>
        <v>#VALUE!</v>
      </c>
      <c r="K269" s="5" t="str">
        <f>_xlfn.IFNA(IF(_xlfn.IFNA(INDEX('CX1'!$K:$K,MATCH('CX2'!$C269,'CX1'!$C:$C,0),1), "") = 0, "",  INDEX('CX1'!$K:$K,MATCH('CX2'!$C269,'CX1'!$C:$C,0),1)), "")</f>
        <v/>
      </c>
      <c r="L269" s="5" t="s">
        <v>635</v>
      </c>
      <c r="M269" s="5" t="s">
        <v>635</v>
      </c>
      <c r="N269" t="str">
        <f>_xlfn.IFNA(IF(_xlfn.IFNA(INDEX('CX1'!$N:$N,MATCH('CX2'!$C269,'CX1'!$C:$C,0),1), "") = 0, "",  INDEX('CX1'!$N:$N,MATCH('CX2'!$C269,'CX1'!$C:$C,0),1)), "")</f>
        <v/>
      </c>
      <c r="O269" t="s">
        <v>635</v>
      </c>
      <c r="S269" t="s">
        <v>8</v>
      </c>
      <c r="T269" t="b">
        <v>0</v>
      </c>
    </row>
    <row r="270" spans="1:20" x14ac:dyDescent="0.25">
      <c r="A270" s="1">
        <v>268</v>
      </c>
      <c r="B270" t="s">
        <v>111</v>
      </c>
      <c r="C270" t="s">
        <v>157</v>
      </c>
      <c r="D270" t="s">
        <v>166</v>
      </c>
      <c r="E270" t="str">
        <f>MID('CX2'!$D270, 12, LEN('CX2'!$D270))</f>
        <v>RTU2S</v>
      </c>
      <c r="F270" t="str">
        <f>CONCATENATE("10.3.13.71/pe/", 'CX2'!$E270, ".xml")</f>
        <v>10.3.13.71/pe/RTU2S.xml</v>
      </c>
      <c r="H270" s="5" t="str">
        <f>_xlfn.IFNA(IF(_xlfn.IFNA(INDEX('CX1'!$H:$H,MATCH('CX2'!$C270,'CX1'!$C:$C,0),1), "") = 0, "",  INDEX('CX1'!$H:$H,MATCH('CX2'!$C270,'CX1'!$C:$C,0),1)), "")</f>
        <v/>
      </c>
      <c r="I270" s="5" t="str">
        <f>_xlfn.IFNA(IF(_xlfn.IFNA(INDEX('CX1'!$I:$I,MATCH('CX2'!$D270,'CX1'!$C:$C,0),1), "") = 0, "",  INDEX('CX1'!$I:$I,MATCH('CX2'!$C270,'CX1'!$C:$C,0),1)), "")</f>
        <v/>
      </c>
      <c r="J270" s="5" t="str">
        <f t="shared" si="4"/>
        <v/>
      </c>
      <c r="K270" s="5" t="str">
        <f>_xlfn.IFNA(IF(_xlfn.IFNA(INDEX('CX1'!$K:$K,MATCH('CX2'!$C270,'CX1'!$C:$C,0),1), "") = 0, "",  INDEX('CX1'!$K:$K,MATCH('CX2'!$C270,'CX1'!$C:$C,0),1)), "")</f>
        <v/>
      </c>
      <c r="L270" s="5" t="s">
        <v>635</v>
      </c>
      <c r="M270" s="5" t="s">
        <v>635</v>
      </c>
      <c r="N270" t="str">
        <f>_xlfn.IFNA(IF(_xlfn.IFNA(INDEX('CX1'!$N:$N,MATCH('CX2'!$C270,'CX1'!$C:$C,0),1), "") = 0, "",  INDEX('CX1'!$N:$N,MATCH('CX2'!$C270,'CX1'!$C:$C,0),1)), "")</f>
        <v/>
      </c>
      <c r="O270" t="s">
        <v>635</v>
      </c>
      <c r="S270" t="s">
        <v>8</v>
      </c>
      <c r="T270" t="b">
        <v>0</v>
      </c>
    </row>
    <row r="271" spans="1:20" x14ac:dyDescent="0.25">
      <c r="A271" s="1">
        <v>269</v>
      </c>
      <c r="B271" t="s">
        <v>111</v>
      </c>
      <c r="C271" t="s">
        <v>113</v>
      </c>
      <c r="D271" t="s">
        <v>166</v>
      </c>
      <c r="E271" t="str">
        <f>MID('CX2'!$D271, 12, LEN('CX2'!$D271))</f>
        <v>RTU2S</v>
      </c>
      <c r="F271" t="str">
        <f>CONCATENATE("10.3.13.71/pe/", 'CX2'!$E271, ".xml")</f>
        <v>10.3.13.71/pe/RTU2S.xml</v>
      </c>
      <c r="H271" s="5" t="str">
        <f>_xlfn.IFNA(IF(_xlfn.IFNA(INDEX('CX1'!$H:$H,MATCH('CX2'!$C271,'CX1'!$C:$C,0),1), "") = 0, "",  INDEX('CX1'!$H:$H,MATCH('CX2'!$C271,'CX1'!$C:$C,0),1)), "")</f>
        <v/>
      </c>
      <c r="I271" s="5" t="e">
        <f>_xlfn.IFNA(IF(_xlfn.IFNA(INDEX('CX1'!$I:$I,MATCH('CX2'!$D271,'CX1'!$C:$C,0),1), "") = 0, "",  INDEX('CX1'!$I:$I,MATCH('CX2'!$C271,'CX1'!$C:$C,0),1)), "")</f>
        <v>#VALUE!</v>
      </c>
      <c r="J271" s="5" t="e">
        <f t="shared" si="4"/>
        <v>#VALUE!</v>
      </c>
      <c r="K271" s="5" t="str">
        <f>_xlfn.IFNA(IF(_xlfn.IFNA(INDEX('CX1'!$K:$K,MATCH('CX2'!$C271,'CX1'!$C:$C,0),1), "") = 0, "",  INDEX('CX1'!$K:$K,MATCH('CX2'!$C271,'CX1'!$C:$C,0),1)), "")</f>
        <v/>
      </c>
      <c r="L271" s="5" t="s">
        <v>635</v>
      </c>
      <c r="M271" s="5" t="s">
        <v>635</v>
      </c>
      <c r="N271" t="str">
        <f>_xlfn.IFNA(IF(_xlfn.IFNA(INDEX('CX1'!$N:$N,MATCH('CX2'!$C271,'CX1'!$C:$C,0),1), "") = 0, "",  INDEX('CX1'!$N:$N,MATCH('CX2'!$C271,'CX1'!$C:$C,0),1)), "")</f>
        <v/>
      </c>
      <c r="O271" t="s">
        <v>635</v>
      </c>
      <c r="S271" t="s">
        <v>8</v>
      </c>
      <c r="T271" t="b">
        <v>0</v>
      </c>
    </row>
    <row r="272" spans="1:20" x14ac:dyDescent="0.25">
      <c r="A272" s="1">
        <v>270</v>
      </c>
      <c r="B272" t="s">
        <v>33</v>
      </c>
      <c r="C272" t="s">
        <v>158</v>
      </c>
      <c r="D272" t="s">
        <v>166</v>
      </c>
      <c r="E272" t="str">
        <f>MID('CX2'!$D272, 12, LEN('CX2'!$D272))</f>
        <v>RTU2S</v>
      </c>
      <c r="F272" t="str">
        <f>CONCATENATE("10.3.13.71/pe/", 'CX2'!$E272, ".xml")</f>
        <v>10.3.13.71/pe/RTU2S.xml</v>
      </c>
      <c r="H272" s="5" t="str">
        <f>_xlfn.IFNA(IF(_xlfn.IFNA(INDEX('CX1'!$H:$H,MATCH('CX2'!$C272,'CX1'!$C:$C,0),1), "") = 0, "",  INDEX('CX1'!$H:$H,MATCH('CX2'!$C272,'CX1'!$C:$C,0),1)), "")</f>
        <v/>
      </c>
      <c r="I272" s="5">
        <f>_xlfn.IFNA(IF(_xlfn.IFNA(INDEX('CX1'!$I:$I,MATCH('CX2'!$D272,'CX1'!$C:$C,0),1), "") = 0, "",  INDEX('CX1'!$I:$I,MATCH('CX2'!$C272,'CX1'!$C:$C,0),1)), "")</f>
        <v>1</v>
      </c>
      <c r="J272" s="5">
        <f t="shared" si="4"/>
        <v>1</v>
      </c>
      <c r="K272" s="5" t="str">
        <f>_xlfn.IFNA(IF(_xlfn.IFNA(INDEX('CX1'!$K:$K,MATCH('CX2'!$C272,'CX1'!$C:$C,0),1), "") = 0, "",  INDEX('CX1'!$K:$K,MATCH('CX2'!$C272,'CX1'!$C:$C,0),1)), "")</f>
        <v/>
      </c>
      <c r="L272" s="5" t="s">
        <v>635</v>
      </c>
      <c r="M272" s="5" t="s">
        <v>635</v>
      </c>
      <c r="O272" t="s">
        <v>635</v>
      </c>
      <c r="S272" t="s">
        <v>8</v>
      </c>
      <c r="T272" t="b">
        <v>0</v>
      </c>
    </row>
    <row r="273" spans="1:20" x14ac:dyDescent="0.25">
      <c r="A273" s="1">
        <v>271</v>
      </c>
      <c r="B273" t="s">
        <v>33</v>
      </c>
      <c r="C273" t="s">
        <v>34</v>
      </c>
      <c r="D273" t="s">
        <v>166</v>
      </c>
      <c r="E273" t="str">
        <f>MID('CX2'!$D273, 12, LEN('CX2'!$D273))</f>
        <v>RTU2S</v>
      </c>
      <c r="F273" t="str">
        <f>CONCATENATE("10.3.13.71/pe/", 'CX2'!$E273, ".xml")</f>
        <v>10.3.13.71/pe/RTU2S.xml</v>
      </c>
      <c r="H273" s="5" t="str">
        <f>_xlfn.IFNA(IF(_xlfn.IFNA(INDEX('CX1'!$H:$H,MATCH('CX2'!$C273,'CX1'!$C:$C,0),1), "") = 0, "",  INDEX('CX1'!$H:$H,MATCH('CX2'!$C273,'CX1'!$C:$C,0),1)), "")</f>
        <v/>
      </c>
      <c r="I273" s="5" t="e">
        <f>_xlfn.IFNA(IF(_xlfn.IFNA(INDEX('CX1'!$I:$I,MATCH('CX2'!$D273,'CX1'!$C:$C,0),1), "") = 0, "",  INDEX('CX1'!$I:$I,MATCH('CX2'!$C273,'CX1'!$C:$C,0),1)), "")</f>
        <v>#VALUE!</v>
      </c>
      <c r="J273" s="5" t="e">
        <f t="shared" si="4"/>
        <v>#VALUE!</v>
      </c>
      <c r="K273" s="5" t="str">
        <f>_xlfn.IFNA(IF(_xlfn.IFNA(INDEX('CX1'!$K:$K,MATCH('CX2'!$C273,'CX1'!$C:$C,0),1), "") = 0, "",  INDEX('CX1'!$K:$K,MATCH('CX2'!$C273,'CX1'!$C:$C,0),1)), "")</f>
        <v/>
      </c>
      <c r="L273" s="5" t="s">
        <v>635</v>
      </c>
      <c r="M273" s="5" t="s">
        <v>635</v>
      </c>
      <c r="N273" t="str">
        <f>_xlfn.IFNA(IF(_xlfn.IFNA(INDEX('CX1'!$N:$N,MATCH('CX2'!$C273,'CX1'!$C:$C,0),1), "") = 0, "",  INDEX('CX1'!$N:$N,MATCH('CX2'!$C273,'CX1'!$C:$C,0),1)), "")</f>
        <v/>
      </c>
      <c r="O273" t="s">
        <v>635</v>
      </c>
      <c r="S273" t="s">
        <v>8</v>
      </c>
      <c r="T273" t="b">
        <v>0</v>
      </c>
    </row>
    <row r="274" spans="1:20" x14ac:dyDescent="0.25">
      <c r="A274" s="1">
        <v>272</v>
      </c>
      <c r="B274" t="s">
        <v>33</v>
      </c>
      <c r="C274" t="s">
        <v>171</v>
      </c>
      <c r="D274" t="s">
        <v>166</v>
      </c>
      <c r="E274" t="str">
        <f>MID('CX2'!$D274, 12, LEN('CX2'!$D274))</f>
        <v>RTU2S</v>
      </c>
      <c r="F274" t="str">
        <f>CONCATENATE("10.3.13.71/pe/", 'CX2'!$E274, ".xml")</f>
        <v>10.3.13.71/pe/RTU2S.xml</v>
      </c>
      <c r="H274" s="5" t="str">
        <f>_xlfn.IFNA(IF(_xlfn.IFNA(INDEX('CX1'!$H:$H,MATCH('CX2'!$C274,'CX1'!$C:$C,0),1), "") = 0, "",  INDEX('CX1'!$H:$H,MATCH('CX2'!$C274,'CX1'!$C:$C,0),1)), "")</f>
        <v/>
      </c>
      <c r="I274" s="5">
        <f>_xlfn.IFNA(IF(_xlfn.IFNA(INDEX('CX1'!$I:$I,MATCH('CX2'!$D274,'CX1'!$C:$C,0),1), "") = 0, "",  INDEX('CX1'!$I:$I,MATCH('CX2'!$C274,'CX1'!$C:$C,0),1)), "")</f>
        <v>1</v>
      </c>
      <c r="J274" s="5">
        <f t="shared" si="4"/>
        <v>1</v>
      </c>
      <c r="K274" s="5" t="str">
        <f>_xlfn.IFNA(IF(_xlfn.IFNA(INDEX('CX1'!$K:$K,MATCH('CX2'!$C274,'CX1'!$C:$C,0),1), "") = 0, "",  INDEX('CX1'!$K:$K,MATCH('CX2'!$C274,'CX1'!$C:$C,0),1)), "")</f>
        <v/>
      </c>
      <c r="L274" s="5" t="s">
        <v>635</v>
      </c>
      <c r="M274" s="5" t="s">
        <v>635</v>
      </c>
      <c r="O274" t="s">
        <v>635</v>
      </c>
      <c r="S274" t="s">
        <v>8</v>
      </c>
      <c r="T274" t="b">
        <v>0</v>
      </c>
    </row>
    <row r="275" spans="1:20" x14ac:dyDescent="0.25">
      <c r="A275" s="1">
        <v>273</v>
      </c>
      <c r="B275" t="s">
        <v>33</v>
      </c>
      <c r="C275" t="s">
        <v>118</v>
      </c>
      <c r="D275" t="s">
        <v>166</v>
      </c>
      <c r="E275" t="str">
        <f>MID('CX2'!$D275, 12, LEN('CX2'!$D275))</f>
        <v>RTU2S</v>
      </c>
      <c r="F275" t="str">
        <f>CONCATENATE("10.3.13.71/pe/", 'CX2'!$E275, ".xml")</f>
        <v>10.3.13.71/pe/RTU2S.xml</v>
      </c>
      <c r="H275" s="5" t="str">
        <f>_xlfn.IFNA(IF(_xlfn.IFNA(INDEX('CX1'!$H:$H,MATCH('CX2'!$C275,'CX1'!$C:$C,0),1), "") = 0, "",  INDEX('CX1'!$H:$H,MATCH('CX2'!$C275,'CX1'!$C:$C,0),1)), "")</f>
        <v/>
      </c>
      <c r="I275" s="5">
        <f>_xlfn.IFNA(IF(_xlfn.IFNA(INDEX('CX1'!$I:$I,MATCH('CX2'!$D275,'CX1'!$C:$C,0),1), "") = 0, "",  INDEX('CX1'!$I:$I,MATCH('CX2'!$C275,'CX1'!$C:$C,0),1)), "")</f>
        <v>1</v>
      </c>
      <c r="J275" s="5">
        <f t="shared" si="4"/>
        <v>1</v>
      </c>
      <c r="K275" s="5" t="str">
        <f>_xlfn.IFNA(IF(_xlfn.IFNA(INDEX('CX1'!$K:$K,MATCH('CX2'!$C275,'CX1'!$C:$C,0),1), "") = 0, "",  INDEX('CX1'!$K:$K,MATCH('CX2'!$C275,'CX1'!$C:$C,0),1)), "")</f>
        <v/>
      </c>
      <c r="L275" s="5" t="s">
        <v>635</v>
      </c>
      <c r="M275" s="5" t="s">
        <v>635</v>
      </c>
      <c r="O275" t="s">
        <v>635</v>
      </c>
      <c r="S275" t="s">
        <v>8</v>
      </c>
      <c r="T275" t="b">
        <v>0</v>
      </c>
    </row>
    <row r="276" spans="1:20" x14ac:dyDescent="0.25">
      <c r="A276" s="1">
        <v>274</v>
      </c>
      <c r="B276" t="s">
        <v>33</v>
      </c>
      <c r="C276" t="s">
        <v>159</v>
      </c>
      <c r="D276" t="s">
        <v>166</v>
      </c>
      <c r="E276" t="str">
        <f>MID('CX2'!$D276, 12, LEN('CX2'!$D276))</f>
        <v>RTU2S</v>
      </c>
      <c r="F276" t="str">
        <f>CONCATENATE("10.3.13.71/pe/", 'CX2'!$E276, ".xml")</f>
        <v>10.3.13.71/pe/RTU2S.xml</v>
      </c>
      <c r="H276" s="5" t="str">
        <f>_xlfn.IFNA(IF(_xlfn.IFNA(INDEX('CX1'!$H:$H,MATCH('CX2'!$C276,'CX1'!$C:$C,0),1), "") = 0, "",  INDEX('CX1'!$H:$H,MATCH('CX2'!$C276,'CX1'!$C:$C,0),1)), "")</f>
        <v/>
      </c>
      <c r="I276" s="5" t="str">
        <f>_xlfn.IFNA(IF(_xlfn.IFNA(INDEX('CX1'!$I:$I,MATCH('CX2'!$D276,'CX1'!$C:$C,0),1), "") = 0, "",  INDEX('CX1'!$I:$I,MATCH('CX2'!$C276,'CX1'!$C:$C,0),1)), "")</f>
        <v/>
      </c>
      <c r="J276" s="5" t="str">
        <f t="shared" si="4"/>
        <v/>
      </c>
      <c r="K276" s="5" t="str">
        <f>_xlfn.IFNA(IF(_xlfn.IFNA(INDEX('CX1'!$K:$K,MATCH('CX2'!$C276,'CX1'!$C:$C,0),1), "") = 0, "",  INDEX('CX1'!$K:$K,MATCH('CX2'!$C276,'CX1'!$C:$C,0),1)), "")</f>
        <v/>
      </c>
      <c r="L276" s="5" t="s">
        <v>635</v>
      </c>
      <c r="M276" s="5" t="s">
        <v>635</v>
      </c>
      <c r="N276" t="str">
        <f>_xlfn.IFNA(IF(_xlfn.IFNA(INDEX('CX1'!$N:$N,MATCH('CX2'!$C276,'CX1'!$C:$C,0),1), "") = 0, "",  INDEX('CX1'!$N:$N,MATCH('CX2'!$C276,'CX1'!$C:$C,0),1)), "")</f>
        <v/>
      </c>
      <c r="O276" t="s">
        <v>635</v>
      </c>
      <c r="S276" t="s">
        <v>8</v>
      </c>
      <c r="T276" t="b">
        <v>0</v>
      </c>
    </row>
    <row r="277" spans="1:20" x14ac:dyDescent="0.25">
      <c r="A277" s="1">
        <v>275</v>
      </c>
      <c r="B277" t="s">
        <v>33</v>
      </c>
      <c r="C277" t="s">
        <v>162</v>
      </c>
      <c r="D277" t="s">
        <v>166</v>
      </c>
      <c r="E277" t="str">
        <f>MID('CX2'!$D277, 12, LEN('CX2'!$D277))</f>
        <v>RTU2S</v>
      </c>
      <c r="F277" t="str">
        <f>CONCATENATE("10.3.13.71/pe/", 'CX2'!$E277, ".xml")</f>
        <v>10.3.13.71/pe/RTU2S.xml</v>
      </c>
      <c r="H277" s="5" t="str">
        <f>_xlfn.IFNA(IF(_xlfn.IFNA(INDEX('CX1'!$H:$H,MATCH('CX2'!$C277,'CX1'!$C:$C,0),1), "") = 0, "",  INDEX('CX1'!$H:$H,MATCH('CX2'!$C277,'CX1'!$C:$C,0),1)), "")</f>
        <v/>
      </c>
      <c r="I277" s="5" t="str">
        <f>_xlfn.IFNA(IF(_xlfn.IFNA(INDEX('CX1'!$I:$I,MATCH('CX2'!$D277,'CX1'!$C:$C,0),1), "") = 0, "",  INDEX('CX1'!$I:$I,MATCH('CX2'!$C277,'CX1'!$C:$C,0),1)), "")</f>
        <v/>
      </c>
      <c r="J277" s="5" t="str">
        <f t="shared" si="4"/>
        <v/>
      </c>
      <c r="K277" s="5" t="str">
        <f>_xlfn.IFNA(IF(_xlfn.IFNA(INDEX('CX1'!$K:$K,MATCH('CX2'!$C277,'CX1'!$C:$C,0),1), "") = 0, "",  INDEX('CX1'!$K:$K,MATCH('CX2'!$C277,'CX1'!$C:$C,0),1)), "")</f>
        <v/>
      </c>
      <c r="L277" s="5" t="s">
        <v>635</v>
      </c>
      <c r="M277" s="5" t="s">
        <v>635</v>
      </c>
      <c r="N277" t="str">
        <f>_xlfn.IFNA(IF(_xlfn.IFNA(INDEX('CX1'!$N:$N,MATCH('CX2'!$C277,'CX1'!$C:$C,0),1), "") = 0, "",  INDEX('CX1'!$N:$N,MATCH('CX2'!$C277,'CX1'!$C:$C,0),1)), "")</f>
        <v/>
      </c>
      <c r="O277" t="s">
        <v>635</v>
      </c>
      <c r="S277" t="s">
        <v>8</v>
      </c>
      <c r="T277" t="b">
        <v>0</v>
      </c>
    </row>
    <row r="278" spans="1:20" x14ac:dyDescent="0.25">
      <c r="A278" s="1">
        <v>276</v>
      </c>
      <c r="B278" t="s">
        <v>33</v>
      </c>
      <c r="C278" t="s">
        <v>172</v>
      </c>
      <c r="D278" t="s">
        <v>166</v>
      </c>
      <c r="E278" t="str">
        <f>MID('CX2'!$D278, 12, LEN('CX2'!$D278))</f>
        <v>RTU2S</v>
      </c>
      <c r="F278" t="str">
        <f>CONCATENATE("10.3.13.71/pe/", 'CX2'!$E278, ".xml")</f>
        <v>10.3.13.71/pe/RTU2S.xml</v>
      </c>
      <c r="H278" s="5" t="str">
        <f>_xlfn.IFNA(IF(_xlfn.IFNA(INDEX('CX1'!$H:$H,MATCH('CX2'!$C278,'CX1'!$C:$C,0),1), "") = 0, "",  INDEX('CX1'!$H:$H,MATCH('CX2'!$C278,'CX1'!$C:$C,0),1)), "")</f>
        <v/>
      </c>
      <c r="I278" s="5" t="str">
        <f>_xlfn.IFNA(IF(_xlfn.IFNA(INDEX('CX1'!$I:$I,MATCH('CX2'!$D278,'CX1'!$C:$C,0),1), "") = 0, "",  INDEX('CX1'!$I:$I,MATCH('CX2'!$C278,'CX1'!$C:$C,0),1)), "")</f>
        <v/>
      </c>
      <c r="J278" s="5" t="str">
        <f t="shared" si="4"/>
        <v/>
      </c>
      <c r="K278" s="5" t="str">
        <f>_xlfn.IFNA(IF(_xlfn.IFNA(INDEX('CX1'!$K:$K,MATCH('CX2'!$C278,'CX1'!$C:$C,0),1), "") = 0, "",  INDEX('CX1'!$K:$K,MATCH('CX2'!$C278,'CX1'!$C:$C,0),1)), "")</f>
        <v/>
      </c>
      <c r="L278" s="5" t="s">
        <v>635</v>
      </c>
      <c r="M278" s="5" t="s">
        <v>635</v>
      </c>
      <c r="N278" t="str">
        <f>_xlfn.IFNA(IF(_xlfn.IFNA(INDEX('CX1'!$N:$N,MATCH('CX2'!$C278,'CX1'!$C:$C,0),1), "") = 0, "",  INDEX('CX1'!$N:$N,MATCH('CX2'!$C278,'CX1'!$C:$C,0),1)), "")</f>
        <v/>
      </c>
      <c r="O278" t="s">
        <v>635</v>
      </c>
      <c r="S278" t="s">
        <v>8</v>
      </c>
      <c r="T278" t="b">
        <v>0</v>
      </c>
    </row>
    <row r="279" spans="1:20" x14ac:dyDescent="0.25">
      <c r="A279" s="1">
        <v>277</v>
      </c>
      <c r="B279" t="s">
        <v>33</v>
      </c>
      <c r="C279" t="s">
        <v>160</v>
      </c>
      <c r="D279" t="s">
        <v>166</v>
      </c>
      <c r="E279" t="str">
        <f>MID('CX2'!$D279, 12, LEN('CX2'!$D279))</f>
        <v>RTU2S</v>
      </c>
      <c r="F279" t="str">
        <f>CONCATENATE("10.3.13.71/pe/", 'CX2'!$E279, ".xml")</f>
        <v>10.3.13.71/pe/RTU2S.xml</v>
      </c>
      <c r="H279" s="5" t="str">
        <f>_xlfn.IFNA(IF(_xlfn.IFNA(INDEX('CX1'!$H:$H,MATCH('CX2'!$C279,'CX1'!$C:$C,0),1), "") = 0, "",  INDEX('CX1'!$H:$H,MATCH('CX2'!$C279,'CX1'!$C:$C,0),1)), "")</f>
        <v/>
      </c>
      <c r="I279" s="5" t="e">
        <f>_xlfn.IFNA(IF(_xlfn.IFNA(INDEX('CX1'!$I:$I,MATCH('CX2'!$D279,'CX1'!$C:$C,0),1), "") = 0, "",  INDEX('CX1'!$I:$I,MATCH('CX2'!$C279,'CX1'!$C:$C,0),1)), "")</f>
        <v>#VALUE!</v>
      </c>
      <c r="J279" s="5" t="e">
        <f t="shared" si="4"/>
        <v>#VALUE!</v>
      </c>
      <c r="K279" s="5" t="str">
        <f>_xlfn.IFNA(IF(_xlfn.IFNA(INDEX('CX1'!$K:$K,MATCH('CX2'!$C279,'CX1'!$C:$C,0),1), "") = 0, "",  INDEX('CX1'!$K:$K,MATCH('CX2'!$C279,'CX1'!$C:$C,0),1)), "")</f>
        <v/>
      </c>
      <c r="L279" s="5" t="s">
        <v>635</v>
      </c>
      <c r="M279" s="5" t="s">
        <v>635</v>
      </c>
      <c r="N279" t="str">
        <f>_xlfn.IFNA(IF(_xlfn.IFNA(INDEX('CX1'!$N:$N,MATCH('CX2'!$C279,'CX1'!$C:$C,0),1), "") = 0, "",  INDEX('CX1'!$N:$N,MATCH('CX2'!$C279,'CX1'!$C:$C,0),1)), "")</f>
        <v/>
      </c>
      <c r="O279" t="s">
        <v>635</v>
      </c>
      <c r="S279" t="s">
        <v>8</v>
      </c>
      <c r="T279" t="b">
        <v>0</v>
      </c>
    </row>
    <row r="280" spans="1:20" x14ac:dyDescent="0.25">
      <c r="A280" s="1">
        <v>278</v>
      </c>
      <c r="B280" t="s">
        <v>33</v>
      </c>
      <c r="C280" t="s">
        <v>164</v>
      </c>
      <c r="D280" t="s">
        <v>166</v>
      </c>
      <c r="E280" t="str">
        <f>MID('CX2'!$D280, 12, LEN('CX2'!$D280))</f>
        <v>RTU2S</v>
      </c>
      <c r="F280" t="str">
        <f>CONCATENATE("10.3.13.71/pe/", 'CX2'!$E280, ".xml")</f>
        <v>10.3.13.71/pe/RTU2S.xml</v>
      </c>
      <c r="H280" s="5" t="str">
        <f>_xlfn.IFNA(IF(_xlfn.IFNA(INDEX('CX1'!$H:$H,MATCH('CX2'!$C280,'CX1'!$C:$C,0),1), "") = 0, "",  INDEX('CX1'!$H:$H,MATCH('CX2'!$C280,'CX1'!$C:$C,0),1)), "")</f>
        <v/>
      </c>
      <c r="I280" s="5" t="str">
        <f>_xlfn.IFNA(IF(_xlfn.IFNA(INDEX('CX1'!$I:$I,MATCH('CX2'!$D280,'CX1'!$C:$C,0),1), "") = 0, "",  INDEX('CX1'!$I:$I,MATCH('CX2'!$C280,'CX1'!$C:$C,0),1)), "")</f>
        <v/>
      </c>
      <c r="J280" s="5" t="str">
        <f t="shared" si="4"/>
        <v/>
      </c>
      <c r="K280" s="5" t="str">
        <f>_xlfn.IFNA(IF(_xlfn.IFNA(INDEX('CX1'!$K:$K,MATCH('CX2'!$C280,'CX1'!$C:$C,0),1), "") = 0, "",  INDEX('CX1'!$K:$K,MATCH('CX2'!$C280,'CX1'!$C:$C,0),1)), "")</f>
        <v/>
      </c>
      <c r="L280" s="5" t="s">
        <v>635</v>
      </c>
      <c r="M280" s="5" t="s">
        <v>635</v>
      </c>
      <c r="N280" t="str">
        <f>_xlfn.IFNA(IF(_xlfn.IFNA(INDEX('CX1'!$N:$N,MATCH('CX2'!$C280,'CX1'!$C:$C,0),1), "") = 0, "",  INDEX('CX1'!$N:$N,MATCH('CX2'!$C280,'CX1'!$C:$C,0),1)), "")</f>
        <v/>
      </c>
      <c r="O280" t="s">
        <v>635</v>
      </c>
      <c r="S280" t="s">
        <v>8</v>
      </c>
      <c r="T280" t="b">
        <v>0</v>
      </c>
    </row>
    <row r="281" spans="1:20" x14ac:dyDescent="0.25">
      <c r="A281" s="1">
        <v>279</v>
      </c>
      <c r="B281" t="s">
        <v>33</v>
      </c>
      <c r="C281" t="s">
        <v>35</v>
      </c>
      <c r="D281" t="s">
        <v>166</v>
      </c>
      <c r="E281" t="str">
        <f>MID('CX2'!$D281, 12, LEN('CX2'!$D281))</f>
        <v>RTU2S</v>
      </c>
      <c r="F281" t="str">
        <f>CONCATENATE("10.3.13.71/pe/", 'CX2'!$E281, ".xml")</f>
        <v>10.3.13.71/pe/RTU2S.xml</v>
      </c>
      <c r="H281" s="5" t="str">
        <f>_xlfn.IFNA(IF(_xlfn.IFNA(INDEX('CX1'!$H:$H,MATCH('CX2'!$C281,'CX1'!$C:$C,0),1), "") = 0, "",  INDEX('CX1'!$H:$H,MATCH('CX2'!$C281,'CX1'!$C:$C,0),1)), "")</f>
        <v/>
      </c>
      <c r="I281" s="5" t="e">
        <f>_xlfn.IFNA(IF(_xlfn.IFNA(INDEX('CX1'!$I:$I,MATCH('CX2'!$D281,'CX1'!$C:$C,0),1), "") = 0, "",  INDEX('CX1'!$I:$I,MATCH('CX2'!$C281,'CX1'!$C:$C,0),1)), "")</f>
        <v>#VALUE!</v>
      </c>
      <c r="J281" s="5" t="e">
        <f t="shared" si="4"/>
        <v>#VALUE!</v>
      </c>
      <c r="K281" s="5" t="str">
        <f>_xlfn.IFNA(IF(_xlfn.IFNA(INDEX('CX1'!$K:$K,MATCH('CX2'!$C281,'CX1'!$C:$C,0),1), "") = 0, "",  INDEX('CX1'!$K:$K,MATCH('CX2'!$C281,'CX1'!$C:$C,0),1)), "")</f>
        <v/>
      </c>
      <c r="L281" s="5" t="s">
        <v>635</v>
      </c>
      <c r="M281" s="5" t="s">
        <v>635</v>
      </c>
      <c r="N281" t="str">
        <f>_xlfn.IFNA(IF(_xlfn.IFNA(INDEX('CX1'!$N:$N,MATCH('CX2'!$C281,'CX1'!$C:$C,0),1), "") = 0, "",  INDEX('CX1'!$N:$N,MATCH('CX2'!$C281,'CX1'!$C:$C,0),1)), "")</f>
        <v/>
      </c>
      <c r="O281" t="s">
        <v>635</v>
      </c>
      <c r="S281" t="s">
        <v>8</v>
      </c>
      <c r="T281" t="b">
        <v>0</v>
      </c>
    </row>
    <row r="282" spans="1:20" x14ac:dyDescent="0.25">
      <c r="A282" s="1">
        <v>280</v>
      </c>
      <c r="B282" t="s">
        <v>33</v>
      </c>
      <c r="C282" t="s">
        <v>36</v>
      </c>
      <c r="D282" t="s">
        <v>166</v>
      </c>
      <c r="E282" t="str">
        <f>MID('CX2'!$D282, 12, LEN('CX2'!$D282))</f>
        <v>RTU2S</v>
      </c>
      <c r="F282" t="str">
        <f>CONCATENATE("10.3.13.71/pe/", 'CX2'!$E282, ".xml")</f>
        <v>10.3.13.71/pe/RTU2S.xml</v>
      </c>
      <c r="H282" s="5" t="str">
        <f>_xlfn.IFNA(IF(_xlfn.IFNA(INDEX('CX1'!$H:$H,MATCH('CX2'!$C282,'CX1'!$C:$C,0),1), "") = 0, "",  INDEX('CX1'!$H:$H,MATCH('CX2'!$C282,'CX1'!$C:$C,0),1)), "")</f>
        <v/>
      </c>
      <c r="I282" s="5" t="str">
        <f>_xlfn.IFNA(IF(_xlfn.IFNA(INDEX('CX1'!$I:$I,MATCH('CX2'!$D282,'CX1'!$C:$C,0),1), "") = 0, "",  INDEX('CX1'!$I:$I,MATCH('CX2'!$C282,'CX1'!$C:$C,0),1)), "")</f>
        <v/>
      </c>
      <c r="J282" s="5" t="str">
        <f t="shared" si="4"/>
        <v/>
      </c>
      <c r="K282" s="5" t="str">
        <f>_xlfn.IFNA(IF(_xlfn.IFNA(INDEX('CX1'!$K:$K,MATCH('CX2'!$C282,'CX1'!$C:$C,0),1), "") = 0, "",  INDEX('CX1'!$K:$K,MATCH('CX2'!$C282,'CX1'!$C:$C,0),1)), "")</f>
        <v/>
      </c>
      <c r="L282" s="5" t="s">
        <v>635</v>
      </c>
      <c r="M282" s="5" t="s">
        <v>635</v>
      </c>
      <c r="N282" t="str">
        <f>_xlfn.IFNA(IF(_xlfn.IFNA(INDEX('CX1'!$N:$N,MATCH('CX2'!$C282,'CX1'!$C:$C,0),1), "") = 0, "",  INDEX('CX1'!$N:$N,MATCH('CX2'!$C282,'CX1'!$C:$C,0),1)), "")</f>
        <v/>
      </c>
      <c r="O282" t="s">
        <v>635</v>
      </c>
      <c r="S282" t="s">
        <v>8</v>
      </c>
      <c r="T282" t="b">
        <v>0</v>
      </c>
    </row>
    <row r="283" spans="1:20" x14ac:dyDescent="0.25">
      <c r="A283" s="1">
        <v>281</v>
      </c>
      <c r="B283" t="s">
        <v>33</v>
      </c>
      <c r="C283" t="s">
        <v>163</v>
      </c>
      <c r="D283" t="s">
        <v>166</v>
      </c>
      <c r="E283" t="str">
        <f>MID('CX2'!$D283, 12, LEN('CX2'!$D283))</f>
        <v>RTU2S</v>
      </c>
      <c r="F283" t="str">
        <f>CONCATENATE("10.3.13.71/pe/", 'CX2'!$E283, ".xml")</f>
        <v>10.3.13.71/pe/RTU2S.xml</v>
      </c>
      <c r="H283" s="5" t="str">
        <f>_xlfn.IFNA(IF(_xlfn.IFNA(INDEX('CX1'!$H:$H,MATCH('CX2'!$C283,'CX1'!$C:$C,0),1), "") = 0, "",  INDEX('CX1'!$H:$H,MATCH('CX2'!$C283,'CX1'!$C:$C,0),1)), "")</f>
        <v/>
      </c>
      <c r="I283" s="5" t="str">
        <f>_xlfn.IFNA(IF(_xlfn.IFNA(INDEX('CX1'!$I:$I,MATCH('CX2'!$D283,'CX1'!$C:$C,0),1), "") = 0, "",  INDEX('CX1'!$I:$I,MATCH('CX2'!$C283,'CX1'!$C:$C,0),1)), "")</f>
        <v/>
      </c>
      <c r="J283" s="5" t="str">
        <f t="shared" si="4"/>
        <v/>
      </c>
      <c r="K283" s="5" t="str">
        <f>_xlfn.IFNA(IF(_xlfn.IFNA(INDEX('CX1'!$K:$K,MATCH('CX2'!$C283,'CX1'!$C:$C,0),1), "") = 0, "",  INDEX('CX1'!$K:$K,MATCH('CX2'!$C283,'CX1'!$C:$C,0),1)), "")</f>
        <v/>
      </c>
      <c r="L283" s="5" t="s">
        <v>635</v>
      </c>
      <c r="M283" s="5" t="s">
        <v>635</v>
      </c>
      <c r="N283" t="str">
        <f>_xlfn.IFNA(IF(_xlfn.IFNA(INDEX('CX1'!$N:$N,MATCH('CX2'!$C283,'CX1'!$C:$C,0),1), "") = 0, "",  INDEX('CX1'!$N:$N,MATCH('CX2'!$C283,'CX1'!$C:$C,0),1)), "")</f>
        <v/>
      </c>
      <c r="O283" t="s">
        <v>635</v>
      </c>
      <c r="S283" t="s">
        <v>8</v>
      </c>
      <c r="T283" t="b">
        <v>0</v>
      </c>
    </row>
    <row r="284" spans="1:20" x14ac:dyDescent="0.25">
      <c r="A284" s="1">
        <v>282</v>
      </c>
      <c r="B284" t="s">
        <v>33</v>
      </c>
      <c r="C284" t="s">
        <v>161</v>
      </c>
      <c r="D284" t="s">
        <v>166</v>
      </c>
      <c r="E284" t="str">
        <f>MID('CX2'!$D284, 12, LEN('CX2'!$D284))</f>
        <v>RTU2S</v>
      </c>
      <c r="F284" t="str">
        <f>CONCATENATE("10.3.13.71/pe/", 'CX2'!$E284, ".xml")</f>
        <v>10.3.13.71/pe/RTU2S.xml</v>
      </c>
      <c r="H284" s="5" t="str">
        <f>_xlfn.IFNA(IF(_xlfn.IFNA(INDEX('CX1'!$H:$H,MATCH('CX2'!$C284,'CX1'!$C:$C,0),1), "") = 0, "",  INDEX('CX1'!$H:$H,MATCH('CX2'!$C284,'CX1'!$C:$C,0),1)), "")</f>
        <v/>
      </c>
      <c r="I284" s="5" t="str">
        <f>_xlfn.IFNA(IF(_xlfn.IFNA(INDEX('CX1'!$I:$I,MATCH('CX2'!$D284,'CX1'!$C:$C,0),1), "") = 0, "",  INDEX('CX1'!$I:$I,MATCH('CX2'!$C284,'CX1'!$C:$C,0),1)), "")</f>
        <v/>
      </c>
      <c r="J284" s="5" t="str">
        <f t="shared" si="4"/>
        <v/>
      </c>
      <c r="K284" s="5" t="str">
        <f>_xlfn.IFNA(IF(_xlfn.IFNA(INDEX('CX1'!$K:$K,MATCH('CX2'!$C284,'CX1'!$C:$C,0),1), "") = 0, "",  INDEX('CX1'!$K:$K,MATCH('CX2'!$C284,'CX1'!$C:$C,0),1)), "")</f>
        <v/>
      </c>
      <c r="L284" s="5" t="s">
        <v>635</v>
      </c>
      <c r="M284" s="5" t="s">
        <v>635</v>
      </c>
      <c r="N284" t="str">
        <f>_xlfn.IFNA(IF(_xlfn.IFNA(INDEX('CX1'!$N:$N,MATCH('CX2'!$C284,'CX1'!$C:$C,0),1), "") = 0, "",  INDEX('CX1'!$N:$N,MATCH('CX2'!$C284,'CX1'!$C:$C,0),1)), "")</f>
        <v/>
      </c>
      <c r="O284" t="s">
        <v>635</v>
      </c>
      <c r="S284" t="s">
        <v>8</v>
      </c>
      <c r="T284" t="b">
        <v>0</v>
      </c>
    </row>
    <row r="285" spans="1:20" x14ac:dyDescent="0.25">
      <c r="A285" s="1">
        <v>283</v>
      </c>
      <c r="B285" t="s">
        <v>33</v>
      </c>
      <c r="C285" t="s">
        <v>38</v>
      </c>
      <c r="D285" t="s">
        <v>166</v>
      </c>
      <c r="E285" t="str">
        <f>MID('CX2'!$D285, 12, LEN('CX2'!$D285))</f>
        <v>RTU2S</v>
      </c>
      <c r="F285" t="str">
        <f>CONCATENATE("10.3.13.71/pe/", 'CX2'!$E285, ".xml")</f>
        <v>10.3.13.71/pe/RTU2S.xml</v>
      </c>
      <c r="H285" s="5" t="str">
        <f>_xlfn.IFNA(IF(_xlfn.IFNA(INDEX('CX1'!$H:$H,MATCH('CX2'!$C285,'CX1'!$C:$C,0),1), "") = 0, "",  INDEX('CX1'!$H:$H,MATCH('CX2'!$C285,'CX1'!$C:$C,0),1)), "")</f>
        <v/>
      </c>
      <c r="I285" s="5" t="e">
        <f>_xlfn.IFNA(IF(_xlfn.IFNA(INDEX('CX1'!$I:$I,MATCH('CX2'!$D285,'CX1'!$C:$C,0),1), "") = 0, "",  INDEX('CX1'!$I:$I,MATCH('CX2'!$C285,'CX1'!$C:$C,0),1)), "")</f>
        <v>#VALUE!</v>
      </c>
      <c r="J285" s="5" t="e">
        <f t="shared" si="4"/>
        <v>#VALUE!</v>
      </c>
      <c r="K285" s="5" t="str">
        <f>_xlfn.IFNA(IF(_xlfn.IFNA(INDEX('CX1'!$K:$K,MATCH('CX2'!$C285,'CX1'!$C:$C,0),1), "") = 0, "",  INDEX('CX1'!$K:$K,MATCH('CX2'!$C285,'CX1'!$C:$C,0),1)), "")</f>
        <v/>
      </c>
      <c r="L285" s="5" t="s">
        <v>635</v>
      </c>
      <c r="M285" s="5" t="s">
        <v>635</v>
      </c>
      <c r="N285" t="str">
        <f>_xlfn.IFNA(IF(_xlfn.IFNA(INDEX('CX1'!$N:$N,MATCH('CX2'!$C285,'CX1'!$C:$C,0),1), "") = 0, "",  INDEX('CX1'!$N:$N,MATCH('CX2'!$C285,'CX1'!$C:$C,0),1)), "")</f>
        <v/>
      </c>
      <c r="O285" t="s">
        <v>635</v>
      </c>
      <c r="S285" t="s">
        <v>8</v>
      </c>
      <c r="T285" t="b">
        <v>0</v>
      </c>
    </row>
    <row r="286" spans="1:20" x14ac:dyDescent="0.25">
      <c r="A286" s="1">
        <v>284</v>
      </c>
      <c r="B286" t="s">
        <v>33</v>
      </c>
      <c r="C286" t="s">
        <v>165</v>
      </c>
      <c r="D286" t="s">
        <v>166</v>
      </c>
      <c r="E286" t="str">
        <f>MID('CX2'!$D286, 12, LEN('CX2'!$D286))</f>
        <v>RTU2S</v>
      </c>
      <c r="F286" t="str">
        <f>CONCATENATE("10.3.13.71/pe/", 'CX2'!$E286, ".xml")</f>
        <v>10.3.13.71/pe/RTU2S.xml</v>
      </c>
      <c r="H286" s="5" t="str">
        <f>_xlfn.IFNA(IF(_xlfn.IFNA(INDEX('CX1'!$H:$H,MATCH('CX2'!$C286,'CX1'!$C:$C,0),1), "") = 0, "",  INDEX('CX1'!$H:$H,MATCH('CX2'!$C286,'CX1'!$C:$C,0),1)), "")</f>
        <v/>
      </c>
      <c r="I286" s="5">
        <f>_xlfn.IFNA(IF(_xlfn.IFNA(INDEX('CX1'!$I:$I,MATCH('CX2'!$D286,'CX1'!$C:$C,0),1), "") = 0, "",  INDEX('CX1'!$I:$I,MATCH('CX2'!$C286,'CX1'!$C:$C,0),1)), "")</f>
        <v>1</v>
      </c>
      <c r="J286" s="5">
        <f t="shared" si="4"/>
        <v>1</v>
      </c>
      <c r="K286" s="5" t="str">
        <f>_xlfn.IFNA(IF(_xlfn.IFNA(INDEX('CX1'!$K:$K,MATCH('CX2'!$C286,'CX1'!$C:$C,0),1), "") = 0, "",  INDEX('CX1'!$K:$K,MATCH('CX2'!$C286,'CX1'!$C:$C,0),1)), "")</f>
        <v/>
      </c>
      <c r="L286" s="5" t="s">
        <v>635</v>
      </c>
      <c r="M286" s="5" t="s">
        <v>635</v>
      </c>
      <c r="O286" t="s">
        <v>635</v>
      </c>
      <c r="S286" t="s">
        <v>8</v>
      </c>
      <c r="T286" t="b">
        <v>0</v>
      </c>
    </row>
    <row r="287" spans="1:20" x14ac:dyDescent="0.25">
      <c r="A287" s="1">
        <v>285</v>
      </c>
      <c r="B287" t="s">
        <v>45</v>
      </c>
      <c r="C287" t="s">
        <v>47</v>
      </c>
      <c r="D287" t="s">
        <v>166</v>
      </c>
      <c r="E287" t="str">
        <f>MID('CX2'!$D287, 12, LEN('CX2'!$D287))</f>
        <v>RTU2S</v>
      </c>
      <c r="F287" t="str">
        <f>CONCATENATE("10.3.13.71/pe/", 'CX2'!$E287, ".xml")</f>
        <v>10.3.13.71/pe/RTU2S.xml</v>
      </c>
      <c r="H287" s="5" t="str">
        <f>_xlfn.IFNA(IF(_xlfn.IFNA(INDEX('CX1'!$H:$H,MATCH('CX2'!$C287,'CX1'!$C:$C,0),1), "") = 0, "",  INDEX('CX1'!$H:$H,MATCH('CX2'!$C287,'CX1'!$C:$C,0),1)), "")</f>
        <v/>
      </c>
      <c r="I287" s="5" t="e">
        <f>_xlfn.IFNA(IF(_xlfn.IFNA(INDEX('CX1'!$I:$I,MATCH('CX2'!$D287,'CX1'!$C:$C,0),1), "") = 0, "",  INDEX('CX1'!$I:$I,MATCH('CX2'!$C287,'CX1'!$C:$C,0),1)), "")</f>
        <v>#VALUE!</v>
      </c>
      <c r="J287" s="5" t="e">
        <f t="shared" si="4"/>
        <v>#VALUE!</v>
      </c>
      <c r="K287" s="5" t="str">
        <f>_xlfn.IFNA(IF(_xlfn.IFNA(INDEX('CX1'!$K:$K,MATCH('CX2'!$C287,'CX1'!$C:$C,0),1), "") = 0, "",  INDEX('CX1'!$K:$K,MATCH('CX2'!$C287,'CX1'!$C:$C,0),1)), "")</f>
        <v/>
      </c>
      <c r="L287" s="5" t="s">
        <v>635</v>
      </c>
      <c r="M287" s="5" t="s">
        <v>635</v>
      </c>
      <c r="N287" t="str">
        <f>_xlfn.IFNA(IF(_xlfn.IFNA(INDEX('CX1'!$N:$N,MATCH('CX2'!$C287,'CX1'!$C:$C,0),1), "") = 0, "",  INDEX('CX1'!$N:$N,MATCH('CX2'!$C287,'CX1'!$C:$C,0),1)), "")</f>
        <v/>
      </c>
      <c r="O287" t="s">
        <v>635</v>
      </c>
      <c r="S287" t="s">
        <v>8</v>
      </c>
      <c r="T287" t="b">
        <v>0</v>
      </c>
    </row>
    <row r="288" spans="1:20" x14ac:dyDescent="0.25">
      <c r="A288" s="1">
        <v>286</v>
      </c>
      <c r="B288" t="s">
        <v>45</v>
      </c>
      <c r="C288" t="s">
        <v>48</v>
      </c>
      <c r="D288" t="s">
        <v>166</v>
      </c>
      <c r="E288" t="str">
        <f>MID('CX2'!$D288, 12, LEN('CX2'!$D288))</f>
        <v>RTU2S</v>
      </c>
      <c r="F288" t="str">
        <f>CONCATENATE("10.3.13.71/pe/", 'CX2'!$E288, ".xml")</f>
        <v>10.3.13.71/pe/RTU2S.xml</v>
      </c>
      <c r="H288" s="5" t="str">
        <f>_xlfn.IFNA(IF(_xlfn.IFNA(INDEX('CX1'!$H:$H,MATCH('CX2'!$C288,'CX1'!$C:$C,0),1), "") = 0, "",  INDEX('CX1'!$H:$H,MATCH('CX2'!$C288,'CX1'!$C:$C,0),1)), "")</f>
        <v/>
      </c>
      <c r="I288" s="5" t="e">
        <f>_xlfn.IFNA(IF(_xlfn.IFNA(INDEX('CX1'!$I:$I,MATCH('CX2'!$D288,'CX1'!$C:$C,0),1), "") = 0, "",  INDEX('CX1'!$I:$I,MATCH('CX2'!$C288,'CX1'!$C:$C,0),1)), "")</f>
        <v>#VALUE!</v>
      </c>
      <c r="J288" s="5" t="e">
        <f t="shared" si="4"/>
        <v>#VALUE!</v>
      </c>
      <c r="K288" s="5" t="str">
        <f>_xlfn.IFNA(IF(_xlfn.IFNA(INDEX('CX1'!$K:$K,MATCH('CX2'!$C288,'CX1'!$C:$C,0),1), "") = 0, "",  INDEX('CX1'!$K:$K,MATCH('CX2'!$C288,'CX1'!$C:$C,0),1)), "")</f>
        <v/>
      </c>
      <c r="L288" s="5" t="s">
        <v>635</v>
      </c>
      <c r="M288" s="5" t="s">
        <v>635</v>
      </c>
      <c r="N288" t="str">
        <f>_xlfn.IFNA(IF(_xlfn.IFNA(INDEX('CX1'!$N:$N,MATCH('CX2'!$C288,'CX1'!$C:$C,0),1), "") = 0, "",  INDEX('CX1'!$N:$N,MATCH('CX2'!$C288,'CX1'!$C:$C,0),1)), "")</f>
        <v/>
      </c>
      <c r="O288" t="s">
        <v>635</v>
      </c>
      <c r="S288" t="s">
        <v>8</v>
      </c>
      <c r="T288" t="b">
        <v>0</v>
      </c>
    </row>
    <row r="289" spans="1:20" x14ac:dyDescent="0.25">
      <c r="A289" s="1">
        <v>287</v>
      </c>
      <c r="B289" t="s">
        <v>45</v>
      </c>
      <c r="C289" t="s">
        <v>49</v>
      </c>
      <c r="D289" t="s">
        <v>166</v>
      </c>
      <c r="E289" t="str">
        <f>MID('CX2'!$D289, 12, LEN('CX2'!$D289))</f>
        <v>RTU2S</v>
      </c>
      <c r="F289" t="str">
        <f>CONCATENATE("10.3.13.71/pe/", 'CX2'!$E289, ".xml")</f>
        <v>10.3.13.71/pe/RTU2S.xml</v>
      </c>
      <c r="H289" s="5" t="str">
        <f>_xlfn.IFNA(IF(_xlfn.IFNA(INDEX('CX1'!$H:$H,MATCH('CX2'!$C289,'CX1'!$C:$C,0),1), "") = 0, "",  INDEX('CX1'!$H:$H,MATCH('CX2'!$C289,'CX1'!$C:$C,0),1)), "")</f>
        <v/>
      </c>
      <c r="I289" s="5" t="e">
        <f>_xlfn.IFNA(IF(_xlfn.IFNA(INDEX('CX1'!$I:$I,MATCH('CX2'!$D289,'CX1'!$C:$C,0),1), "") = 0, "",  INDEX('CX1'!$I:$I,MATCH('CX2'!$C289,'CX1'!$C:$C,0),1)), "")</f>
        <v>#VALUE!</v>
      </c>
      <c r="J289" s="5" t="e">
        <f t="shared" si="4"/>
        <v>#VALUE!</v>
      </c>
      <c r="K289" s="5" t="str">
        <f>_xlfn.IFNA(IF(_xlfn.IFNA(INDEX('CX1'!$K:$K,MATCH('CX2'!$C289,'CX1'!$C:$C,0),1), "") = 0, "",  INDEX('CX1'!$K:$K,MATCH('CX2'!$C289,'CX1'!$C:$C,0),1)), "")</f>
        <v/>
      </c>
      <c r="L289" s="5" t="s">
        <v>635</v>
      </c>
      <c r="M289" s="5" t="s">
        <v>635</v>
      </c>
      <c r="N289" t="str">
        <f>_xlfn.IFNA(IF(_xlfn.IFNA(INDEX('CX1'!$N:$N,MATCH('CX2'!$C289,'CX1'!$C:$C,0),1), "") = 0, "",  INDEX('CX1'!$N:$N,MATCH('CX2'!$C289,'CX1'!$C:$C,0),1)), "")</f>
        <v/>
      </c>
      <c r="O289" t="s">
        <v>635</v>
      </c>
      <c r="S289" t="s">
        <v>8</v>
      </c>
      <c r="T289" t="b">
        <v>0</v>
      </c>
    </row>
    <row r="290" spans="1:20" x14ac:dyDescent="0.25">
      <c r="A290" s="1">
        <v>288</v>
      </c>
      <c r="B290" t="s">
        <v>45</v>
      </c>
      <c r="C290" t="s">
        <v>50</v>
      </c>
      <c r="D290" t="s">
        <v>166</v>
      </c>
      <c r="E290" t="str">
        <f>MID('CX2'!$D290, 12, LEN('CX2'!$D290))</f>
        <v>RTU2S</v>
      </c>
      <c r="F290" t="str">
        <f>CONCATENATE("10.3.13.71/pe/", 'CX2'!$E290, ".xml")</f>
        <v>10.3.13.71/pe/RTU2S.xml</v>
      </c>
      <c r="H290" s="5" t="str">
        <f>_xlfn.IFNA(IF(_xlfn.IFNA(INDEX('CX1'!$H:$H,MATCH('CX2'!$C290,'CX1'!$C:$C,0),1), "") = 0, "",  INDEX('CX1'!$H:$H,MATCH('CX2'!$C290,'CX1'!$C:$C,0),1)), "")</f>
        <v/>
      </c>
      <c r="I290" s="5" t="e">
        <f>_xlfn.IFNA(IF(_xlfn.IFNA(INDEX('CX1'!$I:$I,MATCH('CX2'!$D290,'CX1'!$C:$C,0),1), "") = 0, "",  INDEX('CX1'!$I:$I,MATCH('CX2'!$C290,'CX1'!$C:$C,0),1)), "")</f>
        <v>#VALUE!</v>
      </c>
      <c r="J290" s="5" t="e">
        <f t="shared" si="4"/>
        <v>#VALUE!</v>
      </c>
      <c r="K290" s="5" t="str">
        <f>_xlfn.IFNA(IF(_xlfn.IFNA(INDEX('CX1'!$K:$K,MATCH('CX2'!$C290,'CX1'!$C:$C,0),1), "") = 0, "",  INDEX('CX1'!$K:$K,MATCH('CX2'!$C290,'CX1'!$C:$C,0),1)), "")</f>
        <v/>
      </c>
      <c r="L290" s="5" t="s">
        <v>635</v>
      </c>
      <c r="M290" s="5" t="s">
        <v>635</v>
      </c>
      <c r="N290" t="str">
        <f>_xlfn.IFNA(IF(_xlfn.IFNA(INDEX('CX1'!$N:$N,MATCH('CX2'!$C290,'CX1'!$C:$C,0),1), "") = 0, "",  INDEX('CX1'!$N:$N,MATCH('CX2'!$C290,'CX1'!$C:$C,0),1)), "")</f>
        <v/>
      </c>
      <c r="O290" t="s">
        <v>635</v>
      </c>
      <c r="S290" t="s">
        <v>8</v>
      </c>
      <c r="T290" t="b">
        <v>0</v>
      </c>
    </row>
    <row r="291" spans="1:20" x14ac:dyDescent="0.25">
      <c r="A291" s="1">
        <v>289</v>
      </c>
      <c r="B291" t="s">
        <v>45</v>
      </c>
      <c r="C291" t="s">
        <v>52</v>
      </c>
      <c r="D291" t="s">
        <v>166</v>
      </c>
      <c r="E291" t="str">
        <f>MID('CX2'!$D291, 12, LEN('CX2'!$D291))</f>
        <v>RTU2S</v>
      </c>
      <c r="F291" t="str">
        <f>CONCATENATE("10.3.13.71/pe/", 'CX2'!$E291, ".xml")</f>
        <v>10.3.13.71/pe/RTU2S.xml</v>
      </c>
      <c r="H291" s="5" t="str">
        <f>_xlfn.IFNA(IF(_xlfn.IFNA(INDEX('CX1'!$H:$H,MATCH('CX2'!$C291,'CX1'!$C:$C,0),1), "") = 0, "",  INDEX('CX1'!$H:$H,MATCH('CX2'!$C291,'CX1'!$C:$C,0),1)), "")</f>
        <v/>
      </c>
      <c r="I291" s="5" t="e">
        <f>_xlfn.IFNA(IF(_xlfn.IFNA(INDEX('CX1'!$I:$I,MATCH('CX2'!$D291,'CX1'!$C:$C,0),1), "") = 0, "",  INDEX('CX1'!$I:$I,MATCH('CX2'!$C291,'CX1'!$C:$C,0),1)), "")</f>
        <v>#VALUE!</v>
      </c>
      <c r="J291" s="5" t="e">
        <f t="shared" si="4"/>
        <v>#VALUE!</v>
      </c>
      <c r="K291" s="5" t="str">
        <f>_xlfn.IFNA(IF(_xlfn.IFNA(INDEX('CX1'!$K:$K,MATCH('CX2'!$C291,'CX1'!$C:$C,0),1), "") = 0, "",  INDEX('CX1'!$K:$K,MATCH('CX2'!$C291,'CX1'!$C:$C,0),1)), "")</f>
        <v/>
      </c>
      <c r="L291" s="5" t="s">
        <v>635</v>
      </c>
      <c r="M291" s="5" t="s">
        <v>635</v>
      </c>
      <c r="N291" t="str">
        <f>_xlfn.IFNA(IF(_xlfn.IFNA(INDEX('CX1'!$N:$N,MATCH('CX2'!$C291,'CX1'!$C:$C,0),1), "") = 0, "",  INDEX('CX1'!$N:$N,MATCH('CX2'!$C291,'CX1'!$C:$C,0),1)), "")</f>
        <v/>
      </c>
      <c r="O291" t="s">
        <v>635</v>
      </c>
      <c r="S291" t="s">
        <v>8</v>
      </c>
      <c r="T291" t="b">
        <v>0</v>
      </c>
    </row>
    <row r="292" spans="1:20" x14ac:dyDescent="0.25">
      <c r="A292" s="1">
        <v>290</v>
      </c>
      <c r="B292" t="s">
        <v>45</v>
      </c>
      <c r="C292" t="s">
        <v>53</v>
      </c>
      <c r="D292" t="s">
        <v>166</v>
      </c>
      <c r="E292" t="str">
        <f>MID('CX2'!$D292, 12, LEN('CX2'!$D292))</f>
        <v>RTU2S</v>
      </c>
      <c r="F292" t="str">
        <f>CONCATENATE("10.3.13.71/pe/", 'CX2'!$E292, ".xml")</f>
        <v>10.3.13.71/pe/RTU2S.xml</v>
      </c>
      <c r="H292" s="5" t="str">
        <f>_xlfn.IFNA(IF(_xlfn.IFNA(INDEX('CX1'!$H:$H,MATCH('CX2'!$C292,'CX1'!$C:$C,0),1), "") = 0, "",  INDEX('CX1'!$H:$H,MATCH('CX2'!$C292,'CX1'!$C:$C,0),1)), "")</f>
        <v/>
      </c>
      <c r="I292" s="5" t="e">
        <f>_xlfn.IFNA(IF(_xlfn.IFNA(INDEX('CX1'!$I:$I,MATCH('CX2'!$D292,'CX1'!$C:$C,0),1), "") = 0, "",  INDEX('CX1'!$I:$I,MATCH('CX2'!$C292,'CX1'!$C:$C,0),1)), "")</f>
        <v>#VALUE!</v>
      </c>
      <c r="J292" s="5" t="e">
        <f t="shared" si="4"/>
        <v>#VALUE!</v>
      </c>
      <c r="K292" s="5" t="str">
        <f>_xlfn.IFNA(IF(_xlfn.IFNA(INDEX('CX1'!$K:$K,MATCH('CX2'!$C292,'CX1'!$C:$C,0),1), "") = 0, "",  INDEX('CX1'!$K:$K,MATCH('CX2'!$C292,'CX1'!$C:$C,0),1)), "")</f>
        <v/>
      </c>
      <c r="L292" s="5" t="s">
        <v>635</v>
      </c>
      <c r="M292" s="5" t="s">
        <v>635</v>
      </c>
      <c r="N292" t="str">
        <f>_xlfn.IFNA(IF(_xlfn.IFNA(INDEX('CX1'!$N:$N,MATCH('CX2'!$C292,'CX1'!$C:$C,0),1), "") = 0, "",  INDEX('CX1'!$N:$N,MATCH('CX2'!$C292,'CX1'!$C:$C,0),1)), "")</f>
        <v/>
      </c>
      <c r="O292" t="s">
        <v>635</v>
      </c>
      <c r="S292" t="s">
        <v>8</v>
      </c>
      <c r="T292" t="b">
        <v>0</v>
      </c>
    </row>
    <row r="293" spans="1:20" x14ac:dyDescent="0.25">
      <c r="A293" s="1">
        <v>291</v>
      </c>
      <c r="B293" t="s">
        <v>45</v>
      </c>
      <c r="C293" t="s">
        <v>54</v>
      </c>
      <c r="D293" t="s">
        <v>166</v>
      </c>
      <c r="E293" t="str">
        <f>MID('CX2'!$D293, 12, LEN('CX2'!$D293))</f>
        <v>RTU2S</v>
      </c>
      <c r="F293" t="str">
        <f>CONCATENATE("10.3.13.71/pe/", 'CX2'!$E293, ".xml")</f>
        <v>10.3.13.71/pe/RTU2S.xml</v>
      </c>
      <c r="H293" s="5" t="str">
        <f>_xlfn.IFNA(IF(_xlfn.IFNA(INDEX('CX1'!$H:$H,MATCH('CX2'!$C293,'CX1'!$C:$C,0),1), "") = 0, "",  INDEX('CX1'!$H:$H,MATCH('CX2'!$C293,'CX1'!$C:$C,0),1)), "")</f>
        <v/>
      </c>
      <c r="I293" s="5" t="e">
        <f>_xlfn.IFNA(IF(_xlfn.IFNA(INDEX('CX1'!$I:$I,MATCH('CX2'!$D293,'CX1'!$C:$C,0),1), "") = 0, "",  INDEX('CX1'!$I:$I,MATCH('CX2'!$C293,'CX1'!$C:$C,0),1)), "")</f>
        <v>#VALUE!</v>
      </c>
      <c r="J293" s="5" t="e">
        <f t="shared" si="4"/>
        <v>#VALUE!</v>
      </c>
      <c r="K293" s="5" t="str">
        <f>_xlfn.IFNA(IF(_xlfn.IFNA(INDEX('CX1'!$K:$K,MATCH('CX2'!$C293,'CX1'!$C:$C,0),1), "") = 0, "",  INDEX('CX1'!$K:$K,MATCH('CX2'!$C293,'CX1'!$C:$C,0),1)), "")</f>
        <v/>
      </c>
      <c r="L293" s="5" t="s">
        <v>635</v>
      </c>
      <c r="M293" s="5" t="s">
        <v>635</v>
      </c>
      <c r="N293" t="str">
        <f>_xlfn.IFNA(IF(_xlfn.IFNA(INDEX('CX1'!$N:$N,MATCH('CX2'!$C293,'CX1'!$C:$C,0),1), "") = 0, "",  INDEX('CX1'!$N:$N,MATCH('CX2'!$C293,'CX1'!$C:$C,0),1)), "")</f>
        <v/>
      </c>
      <c r="O293" t="s">
        <v>635</v>
      </c>
      <c r="S293" t="s">
        <v>8</v>
      </c>
      <c r="T293" t="b">
        <v>0</v>
      </c>
    </row>
    <row r="294" spans="1:20" x14ac:dyDescent="0.25">
      <c r="A294" s="1">
        <v>292</v>
      </c>
      <c r="B294" t="s">
        <v>45</v>
      </c>
      <c r="C294" t="s">
        <v>55</v>
      </c>
      <c r="D294" t="s">
        <v>166</v>
      </c>
      <c r="E294" t="str">
        <f>MID('CX2'!$D294, 12, LEN('CX2'!$D294))</f>
        <v>RTU2S</v>
      </c>
      <c r="F294" t="str">
        <f>CONCATENATE("10.3.13.71/pe/", 'CX2'!$E294, ".xml")</f>
        <v>10.3.13.71/pe/RTU2S.xml</v>
      </c>
      <c r="H294" s="5" t="str">
        <f>_xlfn.IFNA(IF(_xlfn.IFNA(INDEX('CX1'!$H:$H,MATCH('CX2'!$C294,'CX1'!$C:$C,0),1), "") = 0, "",  INDEX('CX1'!$H:$H,MATCH('CX2'!$C294,'CX1'!$C:$C,0),1)), "")</f>
        <v/>
      </c>
      <c r="I294" s="5" t="e">
        <f>_xlfn.IFNA(IF(_xlfn.IFNA(INDEX('CX1'!$I:$I,MATCH('CX2'!$D294,'CX1'!$C:$C,0),1), "") = 0, "",  INDEX('CX1'!$I:$I,MATCH('CX2'!$C294,'CX1'!$C:$C,0),1)), "")</f>
        <v>#VALUE!</v>
      </c>
      <c r="J294" s="5" t="e">
        <f t="shared" si="4"/>
        <v>#VALUE!</v>
      </c>
      <c r="K294" s="5" t="str">
        <f>_xlfn.IFNA(IF(_xlfn.IFNA(INDEX('CX1'!$K:$K,MATCH('CX2'!$C294,'CX1'!$C:$C,0),1), "") = 0, "",  INDEX('CX1'!$K:$K,MATCH('CX2'!$C294,'CX1'!$C:$C,0),1)), "")</f>
        <v/>
      </c>
      <c r="L294" s="5" t="s">
        <v>635</v>
      </c>
      <c r="M294" s="5" t="s">
        <v>635</v>
      </c>
      <c r="N294" t="str">
        <f>_xlfn.IFNA(IF(_xlfn.IFNA(INDEX('CX1'!$N:$N,MATCH('CX2'!$C294,'CX1'!$C:$C,0),1), "") = 0, "",  INDEX('CX1'!$N:$N,MATCH('CX2'!$C294,'CX1'!$C:$C,0),1)), "")</f>
        <v/>
      </c>
      <c r="O294" t="s">
        <v>635</v>
      </c>
      <c r="S294" t="s">
        <v>8</v>
      </c>
      <c r="T294" t="b">
        <v>0</v>
      </c>
    </row>
    <row r="295" spans="1:20" x14ac:dyDescent="0.25">
      <c r="A295" s="1">
        <v>293</v>
      </c>
      <c r="B295" t="s">
        <v>45</v>
      </c>
      <c r="C295" t="s">
        <v>56</v>
      </c>
      <c r="D295" t="s">
        <v>166</v>
      </c>
      <c r="E295" t="str">
        <f>MID('CX2'!$D295, 12, LEN('CX2'!$D295))</f>
        <v>RTU2S</v>
      </c>
      <c r="F295" t="str">
        <f>CONCATENATE("10.3.13.71/pe/", 'CX2'!$E295, ".xml")</f>
        <v>10.3.13.71/pe/RTU2S.xml</v>
      </c>
      <c r="H295" s="5" t="str">
        <f>_xlfn.IFNA(IF(_xlfn.IFNA(INDEX('CX1'!$H:$H,MATCH('CX2'!$C295,'CX1'!$C:$C,0),1), "") = 0, "",  INDEX('CX1'!$H:$H,MATCH('CX2'!$C295,'CX1'!$C:$C,0),1)), "")</f>
        <v/>
      </c>
      <c r="I295" s="5" t="e">
        <f>_xlfn.IFNA(IF(_xlfn.IFNA(INDEX('CX1'!$I:$I,MATCH('CX2'!$D295,'CX1'!$C:$C,0),1), "") = 0, "",  INDEX('CX1'!$I:$I,MATCH('CX2'!$C295,'CX1'!$C:$C,0),1)), "")</f>
        <v>#VALUE!</v>
      </c>
      <c r="J295" s="5" t="e">
        <f t="shared" si="4"/>
        <v>#VALUE!</v>
      </c>
      <c r="K295" s="5" t="str">
        <f>_xlfn.IFNA(IF(_xlfn.IFNA(INDEX('CX1'!$K:$K,MATCH('CX2'!$C295,'CX1'!$C:$C,0),1), "") = 0, "",  INDEX('CX1'!$K:$K,MATCH('CX2'!$C295,'CX1'!$C:$C,0),1)), "")</f>
        <v/>
      </c>
      <c r="L295" s="5" t="s">
        <v>635</v>
      </c>
      <c r="M295" s="5" t="s">
        <v>635</v>
      </c>
      <c r="N295" t="str">
        <f>_xlfn.IFNA(IF(_xlfn.IFNA(INDEX('CX1'!$N:$N,MATCH('CX2'!$C295,'CX1'!$C:$C,0),1), "") = 0, "",  INDEX('CX1'!$N:$N,MATCH('CX2'!$C295,'CX1'!$C:$C,0),1)), "")</f>
        <v/>
      </c>
      <c r="O295" t="s">
        <v>635</v>
      </c>
      <c r="S295" t="s">
        <v>8</v>
      </c>
      <c r="T295" t="b">
        <v>0</v>
      </c>
    </row>
    <row r="296" spans="1:20" x14ac:dyDescent="0.25">
      <c r="A296" s="1">
        <v>294</v>
      </c>
      <c r="B296" t="s">
        <v>45</v>
      </c>
      <c r="C296" t="s">
        <v>57</v>
      </c>
      <c r="D296" t="s">
        <v>166</v>
      </c>
      <c r="E296" t="str">
        <f>MID('CX2'!$D296, 12, LEN('CX2'!$D296))</f>
        <v>RTU2S</v>
      </c>
      <c r="F296" t="str">
        <f>CONCATENATE("10.3.13.71/pe/", 'CX2'!$E296, ".xml")</f>
        <v>10.3.13.71/pe/RTU2S.xml</v>
      </c>
      <c r="H296" s="5" t="str">
        <f>_xlfn.IFNA(IF(_xlfn.IFNA(INDEX('CX1'!$H:$H,MATCH('CX2'!$C296,'CX1'!$C:$C,0),1), "") = 0, "",  INDEX('CX1'!$H:$H,MATCH('CX2'!$C296,'CX1'!$C:$C,0),1)), "")</f>
        <v/>
      </c>
      <c r="I296" s="5" t="e">
        <f>_xlfn.IFNA(IF(_xlfn.IFNA(INDEX('CX1'!$I:$I,MATCH('CX2'!$D296,'CX1'!$C:$C,0),1), "") = 0, "",  INDEX('CX1'!$I:$I,MATCH('CX2'!$C296,'CX1'!$C:$C,0),1)), "")</f>
        <v>#VALUE!</v>
      </c>
      <c r="J296" s="5" t="e">
        <f t="shared" si="4"/>
        <v>#VALUE!</v>
      </c>
      <c r="K296" s="5" t="str">
        <f>_xlfn.IFNA(IF(_xlfn.IFNA(INDEX('CX1'!$K:$K,MATCH('CX2'!$C296,'CX1'!$C:$C,0),1), "") = 0, "",  INDEX('CX1'!$K:$K,MATCH('CX2'!$C296,'CX1'!$C:$C,0),1)), "")</f>
        <v/>
      </c>
      <c r="L296" s="5" t="s">
        <v>635</v>
      </c>
      <c r="M296" s="5" t="s">
        <v>635</v>
      </c>
      <c r="N296" t="str">
        <f>_xlfn.IFNA(IF(_xlfn.IFNA(INDEX('CX1'!$N:$N,MATCH('CX2'!$C296,'CX1'!$C:$C,0),1), "") = 0, "",  INDEX('CX1'!$N:$N,MATCH('CX2'!$C296,'CX1'!$C:$C,0),1)), "")</f>
        <v/>
      </c>
      <c r="O296" t="s">
        <v>635</v>
      </c>
      <c r="S296" t="s">
        <v>8</v>
      </c>
      <c r="T296" t="b">
        <v>0</v>
      </c>
    </row>
    <row r="297" spans="1:20" x14ac:dyDescent="0.25">
      <c r="A297" s="1">
        <v>295</v>
      </c>
      <c r="B297" t="s">
        <v>45</v>
      </c>
      <c r="C297" t="s">
        <v>58</v>
      </c>
      <c r="D297" t="s">
        <v>166</v>
      </c>
      <c r="E297" t="str">
        <f>MID('CX2'!$D297, 12, LEN('CX2'!$D297))</f>
        <v>RTU2S</v>
      </c>
      <c r="F297" t="str">
        <f>CONCATENATE("10.3.13.71/pe/", 'CX2'!$E297, ".xml")</f>
        <v>10.3.13.71/pe/RTU2S.xml</v>
      </c>
      <c r="H297" s="5" t="str">
        <f>_xlfn.IFNA(IF(_xlfn.IFNA(INDEX('CX1'!$H:$H,MATCH('CX2'!$C297,'CX1'!$C:$C,0),1), "") = 0, "",  INDEX('CX1'!$H:$H,MATCH('CX2'!$C297,'CX1'!$C:$C,0),1)), "")</f>
        <v/>
      </c>
      <c r="I297" s="5" t="e">
        <f>_xlfn.IFNA(IF(_xlfn.IFNA(INDEX('CX1'!$I:$I,MATCH('CX2'!$D297,'CX1'!$C:$C,0),1), "") = 0, "",  INDEX('CX1'!$I:$I,MATCH('CX2'!$C297,'CX1'!$C:$C,0),1)), "")</f>
        <v>#VALUE!</v>
      </c>
      <c r="J297" s="5" t="e">
        <f t="shared" si="4"/>
        <v>#VALUE!</v>
      </c>
      <c r="K297" s="5" t="str">
        <f>_xlfn.IFNA(IF(_xlfn.IFNA(INDEX('CX1'!$K:$K,MATCH('CX2'!$C297,'CX1'!$C:$C,0),1), "") = 0, "",  INDEX('CX1'!$K:$K,MATCH('CX2'!$C297,'CX1'!$C:$C,0),1)), "")</f>
        <v/>
      </c>
      <c r="L297" s="5" t="s">
        <v>635</v>
      </c>
      <c r="M297" s="5" t="s">
        <v>635</v>
      </c>
      <c r="N297" t="str">
        <f>_xlfn.IFNA(IF(_xlfn.IFNA(INDEX('CX1'!$N:$N,MATCH('CX2'!$C297,'CX1'!$C:$C,0),1), "") = 0, "",  INDEX('CX1'!$N:$N,MATCH('CX2'!$C297,'CX1'!$C:$C,0),1)), "")</f>
        <v/>
      </c>
      <c r="O297" t="s">
        <v>635</v>
      </c>
      <c r="S297" t="s">
        <v>8</v>
      </c>
      <c r="T297" t="b">
        <v>0</v>
      </c>
    </row>
    <row r="298" spans="1:20" x14ac:dyDescent="0.25">
      <c r="A298" s="1">
        <v>296</v>
      </c>
      <c r="B298" t="s">
        <v>45</v>
      </c>
      <c r="C298" t="s">
        <v>59</v>
      </c>
      <c r="D298" t="s">
        <v>166</v>
      </c>
      <c r="E298" t="str">
        <f>MID('CX2'!$D298, 12, LEN('CX2'!$D298))</f>
        <v>RTU2S</v>
      </c>
      <c r="F298" t="str">
        <f>CONCATENATE("10.3.13.71/pe/", 'CX2'!$E298, ".xml")</f>
        <v>10.3.13.71/pe/RTU2S.xml</v>
      </c>
      <c r="H298" s="5" t="str">
        <f>_xlfn.IFNA(IF(_xlfn.IFNA(INDEX('CX1'!$H:$H,MATCH('CX2'!$C298,'CX1'!$C:$C,0),1), "") = 0, "",  INDEX('CX1'!$H:$H,MATCH('CX2'!$C298,'CX1'!$C:$C,0),1)), "")</f>
        <v/>
      </c>
      <c r="I298" s="5" t="e">
        <f>_xlfn.IFNA(IF(_xlfn.IFNA(INDEX('CX1'!$I:$I,MATCH('CX2'!$D298,'CX1'!$C:$C,0),1), "") = 0, "",  INDEX('CX1'!$I:$I,MATCH('CX2'!$C298,'CX1'!$C:$C,0),1)), "")</f>
        <v>#VALUE!</v>
      </c>
      <c r="J298" s="5" t="e">
        <f t="shared" si="4"/>
        <v>#VALUE!</v>
      </c>
      <c r="K298" s="5" t="str">
        <f>_xlfn.IFNA(IF(_xlfn.IFNA(INDEX('CX1'!$K:$K,MATCH('CX2'!$C298,'CX1'!$C:$C,0),1), "") = 0, "",  INDEX('CX1'!$K:$K,MATCH('CX2'!$C298,'CX1'!$C:$C,0),1)), "")</f>
        <v/>
      </c>
      <c r="L298" s="5" t="s">
        <v>635</v>
      </c>
      <c r="M298" s="5" t="s">
        <v>635</v>
      </c>
      <c r="N298" t="str">
        <f>_xlfn.IFNA(IF(_xlfn.IFNA(INDEX('CX1'!$N:$N,MATCH('CX2'!$C298,'CX1'!$C:$C,0),1), "") = 0, "",  INDEX('CX1'!$N:$N,MATCH('CX2'!$C298,'CX1'!$C:$C,0),1)), "")</f>
        <v/>
      </c>
      <c r="O298" t="s">
        <v>635</v>
      </c>
      <c r="S298" t="s">
        <v>8</v>
      </c>
      <c r="T298" t="b">
        <v>0</v>
      </c>
    </row>
    <row r="299" spans="1:20" x14ac:dyDescent="0.25">
      <c r="A299" s="1">
        <v>297</v>
      </c>
      <c r="B299" t="s">
        <v>45</v>
      </c>
      <c r="C299" t="s">
        <v>60</v>
      </c>
      <c r="D299" t="s">
        <v>166</v>
      </c>
      <c r="E299" t="str">
        <f>MID('CX2'!$D299, 12, LEN('CX2'!$D299))</f>
        <v>RTU2S</v>
      </c>
      <c r="F299" t="str">
        <f>CONCATENATE("10.3.13.71/pe/", 'CX2'!$E299, ".xml")</f>
        <v>10.3.13.71/pe/RTU2S.xml</v>
      </c>
      <c r="H299" s="5" t="str">
        <f>_xlfn.IFNA(IF(_xlfn.IFNA(INDEX('CX1'!$H:$H,MATCH('CX2'!$C299,'CX1'!$C:$C,0),1), "") = 0, "",  INDEX('CX1'!$H:$H,MATCH('CX2'!$C299,'CX1'!$C:$C,0),1)), "")</f>
        <v/>
      </c>
      <c r="I299" s="5" t="e">
        <f>_xlfn.IFNA(IF(_xlfn.IFNA(INDEX('CX1'!$I:$I,MATCH('CX2'!$D299,'CX1'!$C:$C,0),1), "") = 0, "",  INDEX('CX1'!$I:$I,MATCH('CX2'!$C299,'CX1'!$C:$C,0),1)), "")</f>
        <v>#VALUE!</v>
      </c>
      <c r="J299" s="5" t="e">
        <f t="shared" si="4"/>
        <v>#VALUE!</v>
      </c>
      <c r="K299" s="5" t="str">
        <f>_xlfn.IFNA(IF(_xlfn.IFNA(INDEX('CX1'!$K:$K,MATCH('CX2'!$C299,'CX1'!$C:$C,0),1), "") = 0, "",  INDEX('CX1'!$K:$K,MATCH('CX2'!$C299,'CX1'!$C:$C,0),1)), "")</f>
        <v/>
      </c>
      <c r="L299" s="5" t="s">
        <v>635</v>
      </c>
      <c r="M299" s="5" t="s">
        <v>635</v>
      </c>
      <c r="N299" t="str">
        <f>_xlfn.IFNA(IF(_xlfn.IFNA(INDEX('CX1'!$N:$N,MATCH('CX2'!$C299,'CX1'!$C:$C,0),1), "") = 0, "",  INDEX('CX1'!$N:$N,MATCH('CX2'!$C299,'CX1'!$C:$C,0),1)), "")</f>
        <v/>
      </c>
      <c r="O299" t="s">
        <v>635</v>
      </c>
      <c r="S299" t="s">
        <v>8</v>
      </c>
      <c r="T299" t="b">
        <v>0</v>
      </c>
    </row>
    <row r="300" spans="1:20" x14ac:dyDescent="0.25">
      <c r="A300" s="1">
        <v>298</v>
      </c>
      <c r="B300" t="s">
        <v>45</v>
      </c>
      <c r="C300" t="s">
        <v>120</v>
      </c>
      <c r="D300" t="s">
        <v>166</v>
      </c>
      <c r="E300" t="str">
        <f>MID('CX2'!$D300, 12, LEN('CX2'!$D300))</f>
        <v>RTU2S</v>
      </c>
      <c r="F300" t="str">
        <f>CONCATENATE("10.3.13.71/pe/", 'CX2'!$E300, ".xml")</f>
        <v>10.3.13.71/pe/RTU2S.xml</v>
      </c>
      <c r="H300" s="5" t="str">
        <f>_xlfn.IFNA(IF(_xlfn.IFNA(INDEX('CX1'!$H:$H,MATCH('CX2'!$C300,'CX1'!$C:$C,0),1), "") = 0, "",  INDEX('CX1'!$H:$H,MATCH('CX2'!$C300,'CX1'!$C:$C,0),1)), "")</f>
        <v/>
      </c>
      <c r="I300" s="5" t="e">
        <f>_xlfn.IFNA(IF(_xlfn.IFNA(INDEX('CX1'!$I:$I,MATCH('CX2'!$D300,'CX1'!$C:$C,0),1), "") = 0, "",  INDEX('CX1'!$I:$I,MATCH('CX2'!$C300,'CX1'!$C:$C,0),1)), "")</f>
        <v>#VALUE!</v>
      </c>
      <c r="J300" s="5" t="e">
        <f t="shared" si="4"/>
        <v>#VALUE!</v>
      </c>
      <c r="K300" s="5" t="str">
        <f>_xlfn.IFNA(IF(_xlfn.IFNA(INDEX('CX1'!$K:$K,MATCH('CX2'!$C300,'CX1'!$C:$C,0),1), "") = 0, "",  INDEX('CX1'!$K:$K,MATCH('CX2'!$C300,'CX1'!$C:$C,0),1)), "")</f>
        <v/>
      </c>
      <c r="L300" s="5" t="s">
        <v>635</v>
      </c>
      <c r="M300" s="5" t="s">
        <v>635</v>
      </c>
      <c r="N300" t="str">
        <f>_xlfn.IFNA(IF(_xlfn.IFNA(INDEX('CX1'!$N:$N,MATCH('CX2'!$C300,'CX1'!$C:$C,0),1), "") = 0, "",  INDEX('CX1'!$N:$N,MATCH('CX2'!$C300,'CX1'!$C:$C,0),1)), "")</f>
        <v/>
      </c>
      <c r="O300" t="s">
        <v>635</v>
      </c>
      <c r="S300" t="s">
        <v>8</v>
      </c>
      <c r="T300" t="b">
        <v>0</v>
      </c>
    </row>
    <row r="301" spans="1:20" x14ac:dyDescent="0.25">
      <c r="A301" s="1">
        <v>299</v>
      </c>
      <c r="B301" t="s">
        <v>45</v>
      </c>
      <c r="C301" t="s">
        <v>61</v>
      </c>
      <c r="D301" t="s">
        <v>166</v>
      </c>
      <c r="E301" t="str">
        <f>MID('CX2'!$D301, 12, LEN('CX2'!$D301))</f>
        <v>RTU2S</v>
      </c>
      <c r="F301" t="str">
        <f>CONCATENATE("10.3.13.71/pe/", 'CX2'!$E301, ".xml")</f>
        <v>10.3.13.71/pe/RTU2S.xml</v>
      </c>
      <c r="H301" s="5" t="str">
        <f>_xlfn.IFNA(IF(_xlfn.IFNA(INDEX('CX1'!$H:$H,MATCH('CX2'!$C301,'CX1'!$C:$C,0),1), "") = 0, "",  INDEX('CX1'!$H:$H,MATCH('CX2'!$C301,'CX1'!$C:$C,0),1)), "")</f>
        <v/>
      </c>
      <c r="I301" s="5" t="e">
        <f>_xlfn.IFNA(IF(_xlfn.IFNA(INDEX('CX1'!$I:$I,MATCH('CX2'!$D301,'CX1'!$C:$C,0),1), "") = 0, "",  INDEX('CX1'!$I:$I,MATCH('CX2'!$C301,'CX1'!$C:$C,0),1)), "")</f>
        <v>#VALUE!</v>
      </c>
      <c r="J301" s="5" t="e">
        <f t="shared" si="4"/>
        <v>#VALUE!</v>
      </c>
      <c r="K301" s="5" t="str">
        <f>_xlfn.IFNA(IF(_xlfn.IFNA(INDEX('CX1'!$K:$K,MATCH('CX2'!$C301,'CX1'!$C:$C,0),1), "") = 0, "",  INDEX('CX1'!$K:$K,MATCH('CX2'!$C301,'CX1'!$C:$C,0),1)), "")</f>
        <v/>
      </c>
      <c r="L301" s="5" t="s">
        <v>635</v>
      </c>
      <c r="M301" s="5" t="s">
        <v>635</v>
      </c>
      <c r="N301" t="str">
        <f>_xlfn.IFNA(IF(_xlfn.IFNA(INDEX('CX1'!$N:$N,MATCH('CX2'!$C301,'CX1'!$C:$C,0),1), "") = 0, "",  INDEX('CX1'!$N:$N,MATCH('CX2'!$C301,'CX1'!$C:$C,0),1)), "")</f>
        <v/>
      </c>
      <c r="O301" t="s">
        <v>635</v>
      </c>
      <c r="S301" t="s">
        <v>8</v>
      </c>
      <c r="T301" t="b">
        <v>0</v>
      </c>
    </row>
    <row r="302" spans="1:20" x14ac:dyDescent="0.25">
      <c r="A302" s="1">
        <v>300</v>
      </c>
      <c r="B302" t="s">
        <v>45</v>
      </c>
      <c r="C302" t="s">
        <v>62</v>
      </c>
      <c r="D302" t="s">
        <v>166</v>
      </c>
      <c r="E302" t="str">
        <f>MID('CX2'!$D302, 12, LEN('CX2'!$D302))</f>
        <v>RTU2S</v>
      </c>
      <c r="F302" t="str">
        <f>CONCATENATE("10.3.13.71/pe/", 'CX2'!$E302, ".xml")</f>
        <v>10.3.13.71/pe/RTU2S.xml</v>
      </c>
      <c r="H302" s="5" t="str">
        <f>_xlfn.IFNA(IF(_xlfn.IFNA(INDEX('CX1'!$H:$H,MATCH('CX2'!$C302,'CX1'!$C:$C,0),1), "") = 0, "",  INDEX('CX1'!$H:$H,MATCH('CX2'!$C302,'CX1'!$C:$C,0),1)), "")</f>
        <v/>
      </c>
      <c r="I302" s="5" t="e">
        <f>_xlfn.IFNA(IF(_xlfn.IFNA(INDEX('CX1'!$I:$I,MATCH('CX2'!$D302,'CX1'!$C:$C,0),1), "") = 0, "",  INDEX('CX1'!$I:$I,MATCH('CX2'!$C302,'CX1'!$C:$C,0),1)), "")</f>
        <v>#VALUE!</v>
      </c>
      <c r="J302" s="5" t="e">
        <f t="shared" si="4"/>
        <v>#VALUE!</v>
      </c>
      <c r="K302" s="5" t="str">
        <f>_xlfn.IFNA(IF(_xlfn.IFNA(INDEX('CX1'!$K:$K,MATCH('CX2'!$C302,'CX1'!$C:$C,0),1), "") = 0, "",  INDEX('CX1'!$K:$K,MATCH('CX2'!$C302,'CX1'!$C:$C,0),1)), "")</f>
        <v/>
      </c>
      <c r="L302" s="5" t="s">
        <v>635</v>
      </c>
      <c r="M302" s="5" t="s">
        <v>635</v>
      </c>
      <c r="N302" t="str">
        <f>_xlfn.IFNA(IF(_xlfn.IFNA(INDEX('CX1'!$N:$N,MATCH('CX2'!$C302,'CX1'!$C:$C,0),1), "") = 0, "",  INDEX('CX1'!$N:$N,MATCH('CX2'!$C302,'CX1'!$C:$C,0),1)), "")</f>
        <v/>
      </c>
      <c r="O302" t="s">
        <v>635</v>
      </c>
      <c r="S302" t="s">
        <v>8</v>
      </c>
      <c r="T302" t="b">
        <v>0</v>
      </c>
    </row>
    <row r="303" spans="1:20" x14ac:dyDescent="0.25">
      <c r="A303" s="1">
        <v>301</v>
      </c>
      <c r="B303" t="s">
        <v>45</v>
      </c>
      <c r="C303" t="s">
        <v>63</v>
      </c>
      <c r="D303" t="s">
        <v>166</v>
      </c>
      <c r="E303" t="str">
        <f>MID('CX2'!$D303, 12, LEN('CX2'!$D303))</f>
        <v>RTU2S</v>
      </c>
      <c r="F303" t="str">
        <f>CONCATENATE("10.3.13.71/pe/", 'CX2'!$E303, ".xml")</f>
        <v>10.3.13.71/pe/RTU2S.xml</v>
      </c>
      <c r="H303" s="5" t="str">
        <f>_xlfn.IFNA(IF(_xlfn.IFNA(INDEX('CX1'!$H:$H,MATCH('CX2'!$C303,'CX1'!$C:$C,0),1), "") = 0, "",  INDEX('CX1'!$H:$H,MATCH('CX2'!$C303,'CX1'!$C:$C,0),1)), "")</f>
        <v/>
      </c>
      <c r="I303" s="5">
        <f>_xlfn.IFNA(IF(_xlfn.IFNA(INDEX('CX1'!$I:$I,MATCH('CX2'!$D303,'CX1'!$C:$C,0),1), "") = 0, "",  INDEX('CX1'!$I:$I,MATCH('CX2'!$C303,'CX1'!$C:$C,0),1)), "")</f>
        <v>1</v>
      </c>
      <c r="J303" s="5">
        <f t="shared" si="4"/>
        <v>1</v>
      </c>
      <c r="K303" s="5" t="str">
        <f>_xlfn.IFNA(IF(_xlfn.IFNA(INDEX('CX1'!$K:$K,MATCH('CX2'!$C303,'CX1'!$C:$C,0),1), "") = 0, "",  INDEX('CX1'!$K:$K,MATCH('CX2'!$C303,'CX1'!$C:$C,0),1)), "")</f>
        <v/>
      </c>
      <c r="L303" s="5" t="s">
        <v>635</v>
      </c>
      <c r="M303" s="5" t="s">
        <v>635</v>
      </c>
      <c r="O303" t="s">
        <v>635</v>
      </c>
      <c r="S303" t="s">
        <v>8</v>
      </c>
      <c r="T303" t="b">
        <v>0</v>
      </c>
    </row>
    <row r="304" spans="1:20" x14ac:dyDescent="0.25">
      <c r="A304" s="1">
        <v>302</v>
      </c>
      <c r="B304" t="s">
        <v>45</v>
      </c>
      <c r="C304" t="s">
        <v>65</v>
      </c>
      <c r="D304" t="s">
        <v>166</v>
      </c>
      <c r="E304" t="str">
        <f>MID('CX2'!$D304, 12, LEN('CX2'!$D304))</f>
        <v>RTU2S</v>
      </c>
      <c r="F304" t="str">
        <f>CONCATENATE("10.3.13.71/pe/", 'CX2'!$E304, ".xml")</f>
        <v>10.3.13.71/pe/RTU2S.xml</v>
      </c>
      <c r="H304" s="5" t="str">
        <f>_xlfn.IFNA(IF(_xlfn.IFNA(INDEX('CX1'!$H:$H,MATCH('CX2'!$C304,'CX1'!$C:$C,0),1), "") = 0, "",  INDEX('CX1'!$H:$H,MATCH('CX2'!$C304,'CX1'!$C:$C,0),1)), "")</f>
        <v/>
      </c>
      <c r="I304" s="5" t="e">
        <f>_xlfn.IFNA(IF(_xlfn.IFNA(INDEX('CX1'!$I:$I,MATCH('CX2'!$D304,'CX1'!$C:$C,0),1), "") = 0, "",  INDEX('CX1'!$I:$I,MATCH('CX2'!$C304,'CX1'!$C:$C,0),1)), "")</f>
        <v>#VALUE!</v>
      </c>
      <c r="J304" s="5" t="e">
        <f t="shared" si="4"/>
        <v>#VALUE!</v>
      </c>
      <c r="K304" s="5" t="str">
        <f>_xlfn.IFNA(IF(_xlfn.IFNA(INDEX('CX1'!$K:$K,MATCH('CX2'!$C304,'CX1'!$C:$C,0),1), "") = 0, "",  INDEX('CX1'!$K:$K,MATCH('CX2'!$C304,'CX1'!$C:$C,0),1)), "")</f>
        <v/>
      </c>
      <c r="L304" s="5" t="s">
        <v>635</v>
      </c>
      <c r="M304" s="5" t="s">
        <v>635</v>
      </c>
      <c r="N304" t="str">
        <f>_xlfn.IFNA(IF(_xlfn.IFNA(INDEX('CX1'!$N:$N,MATCH('CX2'!$C304,'CX1'!$C:$C,0),1), "") = 0, "",  INDEX('CX1'!$N:$N,MATCH('CX2'!$C304,'CX1'!$C:$C,0),1)), "")</f>
        <v/>
      </c>
      <c r="O304" t="s">
        <v>635</v>
      </c>
      <c r="S304" t="s">
        <v>8</v>
      </c>
      <c r="T304" t="b">
        <v>0</v>
      </c>
    </row>
    <row r="305" spans="1:20" x14ac:dyDescent="0.25">
      <c r="A305" s="1">
        <v>303</v>
      </c>
      <c r="B305" t="s">
        <v>45</v>
      </c>
      <c r="C305" t="s">
        <v>66</v>
      </c>
      <c r="D305" t="s">
        <v>166</v>
      </c>
      <c r="E305" t="str">
        <f>MID('CX2'!$D305, 12, LEN('CX2'!$D305))</f>
        <v>RTU2S</v>
      </c>
      <c r="F305" t="str">
        <f>CONCATENATE("10.3.13.71/pe/", 'CX2'!$E305, ".xml")</f>
        <v>10.3.13.71/pe/RTU2S.xml</v>
      </c>
      <c r="H305" s="5" t="str">
        <f>_xlfn.IFNA(IF(_xlfn.IFNA(INDEX('CX1'!$H:$H,MATCH('CX2'!$C305,'CX1'!$C:$C,0),1), "") = 0, "",  INDEX('CX1'!$H:$H,MATCH('CX2'!$C305,'CX1'!$C:$C,0),1)), "")</f>
        <v/>
      </c>
      <c r="I305" s="5" t="e">
        <f>_xlfn.IFNA(IF(_xlfn.IFNA(INDEX('CX1'!$I:$I,MATCH('CX2'!$D305,'CX1'!$C:$C,0),1), "") = 0, "",  INDEX('CX1'!$I:$I,MATCH('CX2'!$C305,'CX1'!$C:$C,0),1)), "")</f>
        <v>#VALUE!</v>
      </c>
      <c r="J305" s="5" t="e">
        <f t="shared" si="4"/>
        <v>#VALUE!</v>
      </c>
      <c r="K305" s="5" t="str">
        <f>_xlfn.IFNA(IF(_xlfn.IFNA(INDEX('CX1'!$K:$K,MATCH('CX2'!$C305,'CX1'!$C:$C,0),1), "") = 0, "",  INDEX('CX1'!$K:$K,MATCH('CX2'!$C305,'CX1'!$C:$C,0),1)), "")</f>
        <v/>
      </c>
      <c r="L305" s="5" t="s">
        <v>635</v>
      </c>
      <c r="M305" s="5" t="s">
        <v>635</v>
      </c>
      <c r="N305" t="str">
        <f>_xlfn.IFNA(IF(_xlfn.IFNA(INDEX('CX1'!$N:$N,MATCH('CX2'!$C305,'CX1'!$C:$C,0),1), "") = 0, "",  INDEX('CX1'!$N:$N,MATCH('CX2'!$C305,'CX1'!$C:$C,0),1)), "")</f>
        <v/>
      </c>
      <c r="O305" t="s">
        <v>635</v>
      </c>
      <c r="S305" t="s">
        <v>8</v>
      </c>
      <c r="T305" t="b">
        <v>0</v>
      </c>
    </row>
    <row r="306" spans="1:20" x14ac:dyDescent="0.25">
      <c r="A306" s="1">
        <v>304</v>
      </c>
      <c r="B306" t="s">
        <v>45</v>
      </c>
      <c r="C306" t="s">
        <v>67</v>
      </c>
      <c r="D306" t="s">
        <v>166</v>
      </c>
      <c r="E306" t="str">
        <f>MID('CX2'!$D306, 12, LEN('CX2'!$D306))</f>
        <v>RTU2S</v>
      </c>
      <c r="F306" t="str">
        <f>CONCATENATE("10.3.13.71/pe/", 'CX2'!$E306, ".xml")</f>
        <v>10.3.13.71/pe/RTU2S.xml</v>
      </c>
      <c r="H306" s="5" t="str">
        <f>_xlfn.IFNA(IF(_xlfn.IFNA(INDEX('CX1'!$H:$H,MATCH('CX2'!$C306,'CX1'!$C:$C,0),1), "") = 0, "",  INDEX('CX1'!$H:$H,MATCH('CX2'!$C306,'CX1'!$C:$C,0),1)), "")</f>
        <v/>
      </c>
      <c r="I306" s="5" t="e">
        <f>_xlfn.IFNA(IF(_xlfn.IFNA(INDEX('CX1'!$I:$I,MATCH('CX2'!$D306,'CX1'!$C:$C,0),1), "") = 0, "",  INDEX('CX1'!$I:$I,MATCH('CX2'!$C306,'CX1'!$C:$C,0),1)), "")</f>
        <v>#VALUE!</v>
      </c>
      <c r="J306" s="5" t="e">
        <f t="shared" si="4"/>
        <v>#VALUE!</v>
      </c>
      <c r="K306" s="5" t="str">
        <f>_xlfn.IFNA(IF(_xlfn.IFNA(INDEX('CX1'!$K:$K,MATCH('CX2'!$C306,'CX1'!$C:$C,0),1), "") = 0, "",  INDEX('CX1'!$K:$K,MATCH('CX2'!$C306,'CX1'!$C:$C,0),1)), "")</f>
        <v/>
      </c>
      <c r="L306" s="5" t="s">
        <v>635</v>
      </c>
      <c r="M306" s="5" t="s">
        <v>635</v>
      </c>
      <c r="N306" t="str">
        <f>_xlfn.IFNA(IF(_xlfn.IFNA(INDEX('CX1'!$N:$N,MATCH('CX2'!$C306,'CX1'!$C:$C,0),1), "") = 0, "",  INDEX('CX1'!$N:$N,MATCH('CX2'!$C306,'CX1'!$C:$C,0),1)), "")</f>
        <v/>
      </c>
      <c r="O306" t="s">
        <v>635</v>
      </c>
      <c r="S306" t="s">
        <v>8</v>
      </c>
      <c r="T306" t="b">
        <v>0</v>
      </c>
    </row>
    <row r="307" spans="1:20" x14ac:dyDescent="0.25">
      <c r="A307" s="1">
        <v>305</v>
      </c>
      <c r="B307" t="s">
        <v>45</v>
      </c>
      <c r="C307" t="s">
        <v>68</v>
      </c>
      <c r="D307" t="s">
        <v>166</v>
      </c>
      <c r="E307" t="str">
        <f>MID('CX2'!$D307, 12, LEN('CX2'!$D307))</f>
        <v>RTU2S</v>
      </c>
      <c r="F307" t="str">
        <f>CONCATENATE("10.3.13.71/pe/", 'CX2'!$E307, ".xml")</f>
        <v>10.3.13.71/pe/RTU2S.xml</v>
      </c>
      <c r="H307" s="5" t="str">
        <f>_xlfn.IFNA(IF(_xlfn.IFNA(INDEX('CX1'!$H:$H,MATCH('CX2'!$C307,'CX1'!$C:$C,0),1), "") = 0, "",  INDEX('CX1'!$H:$H,MATCH('CX2'!$C307,'CX1'!$C:$C,0),1)), "")</f>
        <v/>
      </c>
      <c r="I307" s="5" t="e">
        <f>_xlfn.IFNA(IF(_xlfn.IFNA(INDEX('CX1'!$I:$I,MATCH('CX2'!$D307,'CX1'!$C:$C,0),1), "") = 0, "",  INDEX('CX1'!$I:$I,MATCH('CX2'!$C307,'CX1'!$C:$C,0),1)), "")</f>
        <v>#VALUE!</v>
      </c>
      <c r="J307" s="5" t="e">
        <f t="shared" si="4"/>
        <v>#VALUE!</v>
      </c>
      <c r="K307" s="5" t="str">
        <f>_xlfn.IFNA(IF(_xlfn.IFNA(INDEX('CX1'!$K:$K,MATCH('CX2'!$C307,'CX1'!$C:$C,0),1), "") = 0, "",  INDEX('CX1'!$K:$K,MATCH('CX2'!$C307,'CX1'!$C:$C,0),1)), "")</f>
        <v/>
      </c>
      <c r="L307" s="5" t="s">
        <v>635</v>
      </c>
      <c r="M307" s="5" t="s">
        <v>635</v>
      </c>
      <c r="N307" t="str">
        <f>_xlfn.IFNA(IF(_xlfn.IFNA(INDEX('CX1'!$N:$N,MATCH('CX2'!$C307,'CX1'!$C:$C,0),1), "") = 0, "",  INDEX('CX1'!$N:$N,MATCH('CX2'!$C307,'CX1'!$C:$C,0),1)), "")</f>
        <v/>
      </c>
      <c r="O307" t="s">
        <v>635</v>
      </c>
      <c r="S307" t="s">
        <v>8</v>
      </c>
      <c r="T307" t="b">
        <v>0</v>
      </c>
    </row>
    <row r="308" spans="1:20" x14ac:dyDescent="0.25">
      <c r="A308" s="1">
        <v>306</v>
      </c>
      <c r="B308" t="s">
        <v>45</v>
      </c>
      <c r="C308" t="s">
        <v>70</v>
      </c>
      <c r="D308" t="s">
        <v>166</v>
      </c>
      <c r="E308" t="str">
        <f>MID('CX2'!$D308, 12, LEN('CX2'!$D308))</f>
        <v>RTU2S</v>
      </c>
      <c r="F308" t="str">
        <f>CONCATENATE("10.3.13.71/pe/", 'CX2'!$E308, ".xml")</f>
        <v>10.3.13.71/pe/RTU2S.xml</v>
      </c>
      <c r="H308" s="5" t="str">
        <f>_xlfn.IFNA(IF(_xlfn.IFNA(INDEX('CX1'!$H:$H,MATCH('CX2'!$C308,'CX1'!$C:$C,0),1), "") = 0, "",  INDEX('CX1'!$H:$H,MATCH('CX2'!$C308,'CX1'!$C:$C,0),1)), "")</f>
        <v/>
      </c>
      <c r="I308" s="5" t="e">
        <f>_xlfn.IFNA(IF(_xlfn.IFNA(INDEX('CX1'!$I:$I,MATCH('CX2'!$D308,'CX1'!$C:$C,0),1), "") = 0, "",  INDEX('CX1'!$I:$I,MATCH('CX2'!$C308,'CX1'!$C:$C,0),1)), "")</f>
        <v>#VALUE!</v>
      </c>
      <c r="J308" s="5" t="e">
        <f t="shared" si="4"/>
        <v>#VALUE!</v>
      </c>
      <c r="K308" s="5" t="str">
        <f>_xlfn.IFNA(IF(_xlfn.IFNA(INDEX('CX1'!$K:$K,MATCH('CX2'!$C308,'CX1'!$C:$C,0),1), "") = 0, "",  INDEX('CX1'!$K:$K,MATCH('CX2'!$C308,'CX1'!$C:$C,0),1)), "")</f>
        <v/>
      </c>
      <c r="L308" s="5" t="s">
        <v>635</v>
      </c>
      <c r="M308" s="5" t="s">
        <v>635</v>
      </c>
      <c r="N308" t="str">
        <f>_xlfn.IFNA(IF(_xlfn.IFNA(INDEX('CX1'!$N:$N,MATCH('CX2'!$C308,'CX1'!$C:$C,0),1), "") = 0, "",  INDEX('CX1'!$N:$N,MATCH('CX2'!$C308,'CX1'!$C:$C,0),1)), "")</f>
        <v/>
      </c>
      <c r="O308" t="s">
        <v>635</v>
      </c>
      <c r="S308" t="s">
        <v>8</v>
      </c>
      <c r="T308" t="b">
        <v>0</v>
      </c>
    </row>
    <row r="309" spans="1:20" x14ac:dyDescent="0.25">
      <c r="A309" s="1">
        <v>307</v>
      </c>
      <c r="B309" t="s">
        <v>45</v>
      </c>
      <c r="C309" t="s">
        <v>71</v>
      </c>
      <c r="D309" t="s">
        <v>166</v>
      </c>
      <c r="E309" t="str">
        <f>MID('CX2'!$D309, 12, LEN('CX2'!$D309))</f>
        <v>RTU2S</v>
      </c>
      <c r="F309" t="str">
        <f>CONCATENATE("10.3.13.71/pe/", 'CX2'!$E309, ".xml")</f>
        <v>10.3.13.71/pe/RTU2S.xml</v>
      </c>
      <c r="H309" s="5" t="str">
        <f>_xlfn.IFNA(IF(_xlfn.IFNA(INDEX('CX1'!$H:$H,MATCH('CX2'!$C309,'CX1'!$C:$C,0),1), "") = 0, "",  INDEX('CX1'!$H:$H,MATCH('CX2'!$C309,'CX1'!$C:$C,0),1)), "")</f>
        <v/>
      </c>
      <c r="I309" s="5" t="e">
        <f>_xlfn.IFNA(IF(_xlfn.IFNA(INDEX('CX1'!$I:$I,MATCH('CX2'!$D309,'CX1'!$C:$C,0),1), "") = 0, "",  INDEX('CX1'!$I:$I,MATCH('CX2'!$C309,'CX1'!$C:$C,0),1)), "")</f>
        <v>#VALUE!</v>
      </c>
      <c r="J309" s="5" t="e">
        <f t="shared" si="4"/>
        <v>#VALUE!</v>
      </c>
      <c r="K309" s="5" t="str">
        <f>_xlfn.IFNA(IF(_xlfn.IFNA(INDEX('CX1'!$K:$K,MATCH('CX2'!$C309,'CX1'!$C:$C,0),1), "") = 0, "",  INDEX('CX1'!$K:$K,MATCH('CX2'!$C309,'CX1'!$C:$C,0),1)), "")</f>
        <v/>
      </c>
      <c r="L309" s="5" t="s">
        <v>635</v>
      </c>
      <c r="M309" s="5" t="s">
        <v>635</v>
      </c>
      <c r="N309" t="str">
        <f>_xlfn.IFNA(IF(_xlfn.IFNA(INDEX('CX1'!$N:$N,MATCH('CX2'!$C309,'CX1'!$C:$C,0),1), "") = 0, "",  INDEX('CX1'!$N:$N,MATCH('CX2'!$C309,'CX1'!$C:$C,0),1)), "")</f>
        <v/>
      </c>
      <c r="O309" t="s">
        <v>635</v>
      </c>
      <c r="S309" t="s">
        <v>8</v>
      </c>
      <c r="T309" t="b">
        <v>0</v>
      </c>
    </row>
    <row r="310" spans="1:20" x14ac:dyDescent="0.25">
      <c r="A310" s="1">
        <v>308</v>
      </c>
      <c r="B310" t="s">
        <v>45</v>
      </c>
      <c r="C310" t="s">
        <v>72</v>
      </c>
      <c r="D310" t="s">
        <v>166</v>
      </c>
      <c r="E310" t="str">
        <f>MID('CX2'!$D310, 12, LEN('CX2'!$D310))</f>
        <v>RTU2S</v>
      </c>
      <c r="F310" t="str">
        <f>CONCATENATE("10.3.13.71/pe/", 'CX2'!$E310, ".xml")</f>
        <v>10.3.13.71/pe/RTU2S.xml</v>
      </c>
      <c r="H310" s="5" t="str">
        <f>_xlfn.IFNA(IF(_xlfn.IFNA(INDEX('CX1'!$H:$H,MATCH('CX2'!$C310,'CX1'!$C:$C,0),1), "") = 0, "",  INDEX('CX1'!$H:$H,MATCH('CX2'!$C310,'CX1'!$C:$C,0),1)), "")</f>
        <v/>
      </c>
      <c r="I310" s="5" t="e">
        <f>_xlfn.IFNA(IF(_xlfn.IFNA(INDEX('CX1'!$I:$I,MATCH('CX2'!$D310,'CX1'!$C:$C,0),1), "") = 0, "",  INDEX('CX1'!$I:$I,MATCH('CX2'!$C310,'CX1'!$C:$C,0),1)), "")</f>
        <v>#VALUE!</v>
      </c>
      <c r="J310" s="5" t="e">
        <f t="shared" si="4"/>
        <v>#VALUE!</v>
      </c>
      <c r="K310" s="5" t="str">
        <f>_xlfn.IFNA(IF(_xlfn.IFNA(INDEX('CX1'!$K:$K,MATCH('CX2'!$C310,'CX1'!$C:$C,0),1), "") = 0, "",  INDEX('CX1'!$K:$K,MATCH('CX2'!$C310,'CX1'!$C:$C,0),1)), "")</f>
        <v/>
      </c>
      <c r="L310" s="5" t="s">
        <v>635</v>
      </c>
      <c r="M310" s="5" t="s">
        <v>635</v>
      </c>
      <c r="N310" t="str">
        <f>_xlfn.IFNA(IF(_xlfn.IFNA(INDEX('CX1'!$N:$N,MATCH('CX2'!$C310,'CX1'!$C:$C,0),1), "") = 0, "",  INDEX('CX1'!$N:$N,MATCH('CX2'!$C310,'CX1'!$C:$C,0),1)), "")</f>
        <v/>
      </c>
      <c r="O310" t="s">
        <v>635</v>
      </c>
      <c r="S310" t="s">
        <v>8</v>
      </c>
      <c r="T310" t="b">
        <v>0</v>
      </c>
    </row>
    <row r="311" spans="1:20" x14ac:dyDescent="0.25">
      <c r="A311" s="1">
        <v>309</v>
      </c>
      <c r="B311" t="s">
        <v>45</v>
      </c>
      <c r="C311" t="s">
        <v>121</v>
      </c>
      <c r="D311" t="s">
        <v>166</v>
      </c>
      <c r="E311" t="str">
        <f>MID('CX2'!$D311, 12, LEN('CX2'!$D311))</f>
        <v>RTU2S</v>
      </c>
      <c r="F311" t="str">
        <f>CONCATENATE("10.3.13.71/pe/", 'CX2'!$E311, ".xml")</f>
        <v>10.3.13.71/pe/RTU2S.xml</v>
      </c>
      <c r="H311" s="5" t="str">
        <f>_xlfn.IFNA(IF(_xlfn.IFNA(INDEX('CX1'!$H:$H,MATCH('CX2'!$C311,'CX1'!$C:$C,0),1), "") = 0, "",  INDEX('CX1'!$H:$H,MATCH('CX2'!$C311,'CX1'!$C:$C,0),1)), "")</f>
        <v/>
      </c>
      <c r="I311" s="5" t="e">
        <f>_xlfn.IFNA(IF(_xlfn.IFNA(INDEX('CX1'!$I:$I,MATCH('CX2'!$D311,'CX1'!$C:$C,0),1), "") = 0, "",  INDEX('CX1'!$I:$I,MATCH('CX2'!$C311,'CX1'!$C:$C,0),1)), "")</f>
        <v>#VALUE!</v>
      </c>
      <c r="J311" s="5" t="e">
        <f t="shared" si="4"/>
        <v>#VALUE!</v>
      </c>
      <c r="K311" s="5" t="str">
        <f>_xlfn.IFNA(IF(_xlfn.IFNA(INDEX('CX1'!$K:$K,MATCH('CX2'!$C311,'CX1'!$C:$C,0),1), "") = 0, "",  INDEX('CX1'!$K:$K,MATCH('CX2'!$C311,'CX1'!$C:$C,0),1)), "")</f>
        <v/>
      </c>
      <c r="L311" s="5" t="s">
        <v>635</v>
      </c>
      <c r="M311" s="5" t="s">
        <v>635</v>
      </c>
      <c r="N311" t="str">
        <f>_xlfn.IFNA(IF(_xlfn.IFNA(INDEX('CX1'!$N:$N,MATCH('CX2'!$C311,'CX1'!$C:$C,0),1), "") = 0, "",  INDEX('CX1'!$N:$N,MATCH('CX2'!$C311,'CX1'!$C:$C,0),1)), "")</f>
        <v/>
      </c>
      <c r="O311" t="s">
        <v>635</v>
      </c>
      <c r="S311" t="s">
        <v>8</v>
      </c>
      <c r="T311" t="b">
        <v>0</v>
      </c>
    </row>
    <row r="312" spans="1:20" x14ac:dyDescent="0.25">
      <c r="A312" s="1">
        <v>310</v>
      </c>
      <c r="B312" t="s">
        <v>45</v>
      </c>
      <c r="C312" t="s">
        <v>74</v>
      </c>
      <c r="D312" t="s">
        <v>166</v>
      </c>
      <c r="E312" t="str">
        <f>MID('CX2'!$D312, 12, LEN('CX2'!$D312))</f>
        <v>RTU2S</v>
      </c>
      <c r="F312" t="str">
        <f>CONCATENATE("10.3.13.71/pe/", 'CX2'!$E312, ".xml")</f>
        <v>10.3.13.71/pe/RTU2S.xml</v>
      </c>
      <c r="H312" s="5" t="str">
        <f>_xlfn.IFNA(IF(_xlfn.IFNA(INDEX('CX1'!$H:$H,MATCH('CX2'!$C312,'CX1'!$C:$C,0),1), "") = 0, "",  INDEX('CX1'!$H:$H,MATCH('CX2'!$C312,'CX1'!$C:$C,0),1)), "")</f>
        <v/>
      </c>
      <c r="I312" s="5" t="e">
        <f>_xlfn.IFNA(IF(_xlfn.IFNA(INDEX('CX1'!$I:$I,MATCH('CX2'!$D312,'CX1'!$C:$C,0),1), "") = 0, "",  INDEX('CX1'!$I:$I,MATCH('CX2'!$C312,'CX1'!$C:$C,0),1)), "")</f>
        <v>#VALUE!</v>
      </c>
      <c r="J312" s="5" t="e">
        <f t="shared" si="4"/>
        <v>#VALUE!</v>
      </c>
      <c r="K312" s="5" t="str">
        <f>_xlfn.IFNA(IF(_xlfn.IFNA(INDEX('CX1'!$K:$K,MATCH('CX2'!$C312,'CX1'!$C:$C,0),1), "") = 0, "",  INDEX('CX1'!$K:$K,MATCH('CX2'!$C312,'CX1'!$C:$C,0),1)), "")</f>
        <v/>
      </c>
      <c r="L312" s="5" t="s">
        <v>635</v>
      </c>
      <c r="M312" s="5" t="s">
        <v>635</v>
      </c>
      <c r="N312" t="str">
        <f>_xlfn.IFNA(IF(_xlfn.IFNA(INDEX('CX1'!$N:$N,MATCH('CX2'!$C312,'CX1'!$C:$C,0),1), "") = 0, "",  INDEX('CX1'!$N:$N,MATCH('CX2'!$C312,'CX1'!$C:$C,0),1)), "")</f>
        <v/>
      </c>
      <c r="O312" t="s">
        <v>635</v>
      </c>
      <c r="S312" t="s">
        <v>8</v>
      </c>
      <c r="T312" t="b">
        <v>0</v>
      </c>
    </row>
    <row r="313" spans="1:20" x14ac:dyDescent="0.25">
      <c r="A313" s="1">
        <v>311</v>
      </c>
      <c r="B313" t="s">
        <v>45</v>
      </c>
      <c r="C313" t="s">
        <v>75</v>
      </c>
      <c r="D313" t="s">
        <v>166</v>
      </c>
      <c r="E313" t="str">
        <f>MID('CX2'!$D313, 12, LEN('CX2'!$D313))</f>
        <v>RTU2S</v>
      </c>
      <c r="F313" t="str">
        <f>CONCATENATE("10.3.13.71/pe/", 'CX2'!$E313, ".xml")</f>
        <v>10.3.13.71/pe/RTU2S.xml</v>
      </c>
      <c r="H313" s="5" t="str">
        <f>_xlfn.IFNA(IF(_xlfn.IFNA(INDEX('CX1'!$H:$H,MATCH('CX2'!$C313,'CX1'!$C:$C,0),1), "") = 0, "",  INDEX('CX1'!$H:$H,MATCH('CX2'!$C313,'CX1'!$C:$C,0),1)), "")</f>
        <v/>
      </c>
      <c r="I313" s="5" t="e">
        <f>_xlfn.IFNA(IF(_xlfn.IFNA(INDEX('CX1'!$I:$I,MATCH('CX2'!$D313,'CX1'!$C:$C,0),1), "") = 0, "",  INDEX('CX1'!$I:$I,MATCH('CX2'!$C313,'CX1'!$C:$C,0),1)), "")</f>
        <v>#VALUE!</v>
      </c>
      <c r="J313" s="5" t="e">
        <f t="shared" si="4"/>
        <v>#VALUE!</v>
      </c>
      <c r="K313" s="5" t="str">
        <f>_xlfn.IFNA(IF(_xlfn.IFNA(INDEX('CX1'!$K:$K,MATCH('CX2'!$C313,'CX1'!$C:$C,0),1), "") = 0, "",  INDEX('CX1'!$K:$K,MATCH('CX2'!$C313,'CX1'!$C:$C,0),1)), "")</f>
        <v/>
      </c>
      <c r="L313" s="5" t="s">
        <v>635</v>
      </c>
      <c r="M313" s="5" t="s">
        <v>635</v>
      </c>
      <c r="N313" t="str">
        <f>_xlfn.IFNA(IF(_xlfn.IFNA(INDEX('CX1'!$N:$N,MATCH('CX2'!$C313,'CX1'!$C:$C,0),1), "") = 0, "",  INDEX('CX1'!$N:$N,MATCH('CX2'!$C313,'CX1'!$C:$C,0),1)), "")</f>
        <v/>
      </c>
      <c r="O313" t="s">
        <v>635</v>
      </c>
      <c r="S313" t="s">
        <v>8</v>
      </c>
      <c r="T313" t="b">
        <v>0</v>
      </c>
    </row>
    <row r="314" spans="1:20" x14ac:dyDescent="0.25">
      <c r="A314" s="1">
        <v>312</v>
      </c>
      <c r="B314" t="s">
        <v>45</v>
      </c>
      <c r="C314" t="s">
        <v>77</v>
      </c>
      <c r="D314" t="s">
        <v>166</v>
      </c>
      <c r="E314" t="str">
        <f>MID('CX2'!$D314, 12, LEN('CX2'!$D314))</f>
        <v>RTU2S</v>
      </c>
      <c r="F314" t="str">
        <f>CONCATENATE("10.3.13.71/pe/", 'CX2'!$E314, ".xml")</f>
        <v>10.3.13.71/pe/RTU2S.xml</v>
      </c>
      <c r="H314" s="5" t="str">
        <f>_xlfn.IFNA(IF(_xlfn.IFNA(INDEX('CX1'!$H:$H,MATCH('CX2'!$C314,'CX1'!$C:$C,0),1), "") = 0, "",  INDEX('CX1'!$H:$H,MATCH('CX2'!$C314,'CX1'!$C:$C,0),1)), "")</f>
        <v/>
      </c>
      <c r="I314" s="5" t="e">
        <f>_xlfn.IFNA(IF(_xlfn.IFNA(INDEX('CX1'!$I:$I,MATCH('CX2'!$D314,'CX1'!$C:$C,0),1), "") = 0, "",  INDEX('CX1'!$I:$I,MATCH('CX2'!$C314,'CX1'!$C:$C,0),1)), "")</f>
        <v>#VALUE!</v>
      </c>
      <c r="J314" s="5" t="e">
        <f t="shared" si="4"/>
        <v>#VALUE!</v>
      </c>
      <c r="K314" s="5" t="str">
        <f>_xlfn.IFNA(IF(_xlfn.IFNA(INDEX('CX1'!$K:$K,MATCH('CX2'!$C314,'CX1'!$C:$C,0),1), "") = 0, "",  INDEX('CX1'!$K:$K,MATCH('CX2'!$C314,'CX1'!$C:$C,0),1)), "")</f>
        <v/>
      </c>
      <c r="L314" s="5" t="s">
        <v>635</v>
      </c>
      <c r="M314" s="5" t="s">
        <v>635</v>
      </c>
      <c r="N314" t="str">
        <f>_xlfn.IFNA(IF(_xlfn.IFNA(INDEX('CX1'!$N:$N,MATCH('CX2'!$C314,'CX1'!$C:$C,0),1), "") = 0, "",  INDEX('CX1'!$N:$N,MATCH('CX2'!$C314,'CX1'!$C:$C,0),1)), "")</f>
        <v/>
      </c>
      <c r="O314" t="s">
        <v>635</v>
      </c>
      <c r="S314" t="s">
        <v>8</v>
      </c>
      <c r="T314" t="b">
        <v>0</v>
      </c>
    </row>
    <row r="315" spans="1:20" x14ac:dyDescent="0.25">
      <c r="A315" s="1">
        <v>313</v>
      </c>
      <c r="B315" t="s">
        <v>45</v>
      </c>
      <c r="C315" t="s">
        <v>78</v>
      </c>
      <c r="D315" t="s">
        <v>166</v>
      </c>
      <c r="E315" t="str">
        <f>MID('CX2'!$D315, 12, LEN('CX2'!$D315))</f>
        <v>RTU2S</v>
      </c>
      <c r="F315" t="str">
        <f>CONCATENATE("10.3.13.71/pe/", 'CX2'!$E315, ".xml")</f>
        <v>10.3.13.71/pe/RTU2S.xml</v>
      </c>
      <c r="H315" s="5" t="str">
        <f>_xlfn.IFNA(IF(_xlfn.IFNA(INDEX('CX1'!$H:$H,MATCH('CX2'!$C315,'CX1'!$C:$C,0),1), "") = 0, "",  INDEX('CX1'!$H:$H,MATCH('CX2'!$C315,'CX1'!$C:$C,0),1)), "")</f>
        <v/>
      </c>
      <c r="I315" s="5" t="e">
        <f>_xlfn.IFNA(IF(_xlfn.IFNA(INDEX('CX1'!$I:$I,MATCH('CX2'!$D315,'CX1'!$C:$C,0),1), "") = 0, "",  INDEX('CX1'!$I:$I,MATCH('CX2'!$C315,'CX1'!$C:$C,0),1)), "")</f>
        <v>#VALUE!</v>
      </c>
      <c r="J315" s="5" t="e">
        <f t="shared" si="4"/>
        <v>#VALUE!</v>
      </c>
      <c r="K315" s="5" t="str">
        <f>_xlfn.IFNA(IF(_xlfn.IFNA(INDEX('CX1'!$K:$K,MATCH('CX2'!$C315,'CX1'!$C:$C,0),1), "") = 0, "",  INDEX('CX1'!$K:$K,MATCH('CX2'!$C315,'CX1'!$C:$C,0),1)), "")</f>
        <v/>
      </c>
      <c r="L315" s="5" t="s">
        <v>635</v>
      </c>
      <c r="M315" s="5" t="s">
        <v>635</v>
      </c>
      <c r="N315" t="str">
        <f>_xlfn.IFNA(IF(_xlfn.IFNA(INDEX('CX1'!$N:$N,MATCH('CX2'!$C315,'CX1'!$C:$C,0),1), "") = 0, "",  INDEX('CX1'!$N:$N,MATCH('CX2'!$C315,'CX1'!$C:$C,0),1)), "")</f>
        <v/>
      </c>
      <c r="O315" t="s">
        <v>635</v>
      </c>
      <c r="S315" t="s">
        <v>8</v>
      </c>
      <c r="T315" t="b">
        <v>0</v>
      </c>
    </row>
    <row r="316" spans="1:20" x14ac:dyDescent="0.25">
      <c r="A316" s="1">
        <v>314</v>
      </c>
      <c r="B316" t="s">
        <v>45</v>
      </c>
      <c r="C316" t="s">
        <v>79</v>
      </c>
      <c r="D316" t="s">
        <v>166</v>
      </c>
      <c r="E316" t="str">
        <f>MID('CX2'!$D316, 12, LEN('CX2'!$D316))</f>
        <v>RTU2S</v>
      </c>
      <c r="F316" t="str">
        <f>CONCATENATE("10.3.13.71/pe/", 'CX2'!$E316, ".xml")</f>
        <v>10.3.13.71/pe/RTU2S.xml</v>
      </c>
      <c r="H316" s="5" t="str">
        <f>_xlfn.IFNA(IF(_xlfn.IFNA(INDEX('CX1'!$H:$H,MATCH('CX2'!$C316,'CX1'!$C:$C,0),1), "") = 0, "",  INDEX('CX1'!$H:$H,MATCH('CX2'!$C316,'CX1'!$C:$C,0),1)), "")</f>
        <v/>
      </c>
      <c r="I316" s="5" t="e">
        <f>_xlfn.IFNA(IF(_xlfn.IFNA(INDEX('CX1'!$I:$I,MATCH('CX2'!$D316,'CX1'!$C:$C,0),1), "") = 0, "",  INDEX('CX1'!$I:$I,MATCH('CX2'!$C316,'CX1'!$C:$C,0),1)), "")</f>
        <v>#VALUE!</v>
      </c>
      <c r="J316" s="5" t="e">
        <f t="shared" si="4"/>
        <v>#VALUE!</v>
      </c>
      <c r="K316" s="5" t="str">
        <f>_xlfn.IFNA(IF(_xlfn.IFNA(INDEX('CX1'!$K:$K,MATCH('CX2'!$C316,'CX1'!$C:$C,0),1), "") = 0, "",  INDEX('CX1'!$K:$K,MATCH('CX2'!$C316,'CX1'!$C:$C,0),1)), "")</f>
        <v/>
      </c>
      <c r="L316" s="5" t="s">
        <v>635</v>
      </c>
      <c r="M316" s="5" t="s">
        <v>635</v>
      </c>
      <c r="N316" t="str">
        <f>_xlfn.IFNA(IF(_xlfn.IFNA(INDEX('CX1'!$N:$N,MATCH('CX2'!$C316,'CX1'!$C:$C,0),1), "") = 0, "",  INDEX('CX1'!$N:$N,MATCH('CX2'!$C316,'CX1'!$C:$C,0),1)), "")</f>
        <v/>
      </c>
      <c r="O316" t="s">
        <v>635</v>
      </c>
      <c r="S316" t="s">
        <v>8</v>
      </c>
      <c r="T316" t="b">
        <v>0</v>
      </c>
    </row>
    <row r="317" spans="1:20" x14ac:dyDescent="0.25">
      <c r="A317" s="1">
        <v>315</v>
      </c>
      <c r="B317" t="s">
        <v>45</v>
      </c>
      <c r="C317" t="s">
        <v>80</v>
      </c>
      <c r="D317" t="s">
        <v>166</v>
      </c>
      <c r="E317" t="str">
        <f>MID('CX2'!$D317, 12, LEN('CX2'!$D317))</f>
        <v>RTU2S</v>
      </c>
      <c r="F317" t="str">
        <f>CONCATENATE("10.3.13.71/pe/", 'CX2'!$E317, ".xml")</f>
        <v>10.3.13.71/pe/RTU2S.xml</v>
      </c>
      <c r="H317" s="5" t="str">
        <f>_xlfn.IFNA(IF(_xlfn.IFNA(INDEX('CX1'!$H:$H,MATCH('CX2'!$C317,'CX1'!$C:$C,0),1), "") = 0, "",  INDEX('CX1'!$H:$H,MATCH('CX2'!$C317,'CX1'!$C:$C,0),1)), "")</f>
        <v/>
      </c>
      <c r="I317" s="5" t="e">
        <f>_xlfn.IFNA(IF(_xlfn.IFNA(INDEX('CX1'!$I:$I,MATCH('CX2'!$D317,'CX1'!$C:$C,0),1), "") = 0, "",  INDEX('CX1'!$I:$I,MATCH('CX2'!$C317,'CX1'!$C:$C,0),1)), "")</f>
        <v>#VALUE!</v>
      </c>
      <c r="J317" s="5" t="e">
        <f t="shared" si="4"/>
        <v>#VALUE!</v>
      </c>
      <c r="K317" s="5" t="str">
        <f>_xlfn.IFNA(IF(_xlfn.IFNA(INDEX('CX1'!$K:$K,MATCH('CX2'!$C317,'CX1'!$C:$C,0),1), "") = 0, "",  INDEX('CX1'!$K:$K,MATCH('CX2'!$C317,'CX1'!$C:$C,0),1)), "")</f>
        <v/>
      </c>
      <c r="L317" s="5" t="s">
        <v>635</v>
      </c>
      <c r="M317" s="5" t="s">
        <v>635</v>
      </c>
      <c r="N317" t="str">
        <f>_xlfn.IFNA(IF(_xlfn.IFNA(INDEX('CX1'!$N:$N,MATCH('CX2'!$C317,'CX1'!$C:$C,0),1), "") = 0, "",  INDEX('CX1'!$N:$N,MATCH('CX2'!$C317,'CX1'!$C:$C,0),1)), "")</f>
        <v/>
      </c>
      <c r="O317" t="s">
        <v>635</v>
      </c>
      <c r="S317" t="s">
        <v>8</v>
      </c>
      <c r="T317" t="b">
        <v>0</v>
      </c>
    </row>
    <row r="318" spans="1:20" x14ac:dyDescent="0.25">
      <c r="A318" s="1">
        <v>316</v>
      </c>
      <c r="B318" t="s">
        <v>45</v>
      </c>
      <c r="C318" t="s">
        <v>89</v>
      </c>
      <c r="D318" t="s">
        <v>166</v>
      </c>
      <c r="E318" t="str">
        <f>MID('CX2'!$D318, 12, LEN('CX2'!$D318))</f>
        <v>RTU2S</v>
      </c>
      <c r="F318" t="str">
        <f>CONCATENATE("10.3.13.71/pe/", 'CX2'!$E318, ".xml")</f>
        <v>10.3.13.71/pe/RTU2S.xml</v>
      </c>
      <c r="H318" s="5" t="str">
        <f>_xlfn.IFNA(IF(_xlfn.IFNA(INDEX('CX1'!$H:$H,MATCH('CX2'!$C318,'CX1'!$C:$C,0),1), "") = 0, "",  INDEX('CX1'!$H:$H,MATCH('CX2'!$C318,'CX1'!$C:$C,0),1)), "")</f>
        <v/>
      </c>
      <c r="I318" s="5" t="e">
        <f>_xlfn.IFNA(IF(_xlfn.IFNA(INDEX('CX1'!$I:$I,MATCH('CX2'!$D318,'CX1'!$C:$C,0),1), "") = 0, "",  INDEX('CX1'!$I:$I,MATCH('CX2'!$C318,'CX1'!$C:$C,0),1)), "")</f>
        <v>#VALUE!</v>
      </c>
      <c r="J318" s="5" t="e">
        <f t="shared" si="4"/>
        <v>#VALUE!</v>
      </c>
      <c r="K318" s="5" t="str">
        <f>_xlfn.IFNA(IF(_xlfn.IFNA(INDEX('CX1'!$K:$K,MATCH('CX2'!$C318,'CX1'!$C:$C,0),1), "") = 0, "",  INDEX('CX1'!$K:$K,MATCH('CX2'!$C318,'CX1'!$C:$C,0),1)), "")</f>
        <v/>
      </c>
      <c r="L318" s="5" t="s">
        <v>635</v>
      </c>
      <c r="M318" s="5" t="s">
        <v>635</v>
      </c>
      <c r="N318" t="str">
        <f>_xlfn.IFNA(IF(_xlfn.IFNA(INDEX('CX1'!$N:$N,MATCH('CX2'!$C318,'CX1'!$C:$C,0),1), "") = 0, "",  INDEX('CX1'!$N:$N,MATCH('CX2'!$C318,'CX1'!$C:$C,0),1)), "")</f>
        <v/>
      </c>
      <c r="O318" t="s">
        <v>635</v>
      </c>
      <c r="S318" t="s">
        <v>8</v>
      </c>
      <c r="T318" t="b">
        <v>0</v>
      </c>
    </row>
    <row r="319" spans="1:20" x14ac:dyDescent="0.25">
      <c r="A319" s="1">
        <v>317</v>
      </c>
      <c r="B319" t="s">
        <v>45</v>
      </c>
      <c r="C319" t="s">
        <v>90</v>
      </c>
      <c r="D319" t="s">
        <v>166</v>
      </c>
      <c r="E319" t="str">
        <f>MID('CX2'!$D319, 12, LEN('CX2'!$D319))</f>
        <v>RTU2S</v>
      </c>
      <c r="F319" t="str">
        <f>CONCATENATE("10.3.13.71/pe/", 'CX2'!$E319, ".xml")</f>
        <v>10.3.13.71/pe/RTU2S.xml</v>
      </c>
      <c r="H319" s="5" t="str">
        <f>_xlfn.IFNA(IF(_xlfn.IFNA(INDEX('CX1'!$H:$H,MATCH('CX2'!$C319,'CX1'!$C:$C,0),1), "") = 0, "",  INDEX('CX1'!$H:$H,MATCH('CX2'!$C319,'CX1'!$C:$C,0),1)), "")</f>
        <v/>
      </c>
      <c r="I319" s="5" t="e">
        <f>_xlfn.IFNA(IF(_xlfn.IFNA(INDEX('CX1'!$I:$I,MATCH('CX2'!$D319,'CX1'!$C:$C,0),1), "") = 0, "",  INDEX('CX1'!$I:$I,MATCH('CX2'!$C319,'CX1'!$C:$C,0),1)), "")</f>
        <v>#VALUE!</v>
      </c>
      <c r="J319" s="5" t="e">
        <f t="shared" si="4"/>
        <v>#VALUE!</v>
      </c>
      <c r="K319" s="5" t="str">
        <f>_xlfn.IFNA(IF(_xlfn.IFNA(INDEX('CX1'!$K:$K,MATCH('CX2'!$C319,'CX1'!$C:$C,0),1), "") = 0, "",  INDEX('CX1'!$K:$K,MATCH('CX2'!$C319,'CX1'!$C:$C,0),1)), "")</f>
        <v/>
      </c>
      <c r="L319" s="5" t="s">
        <v>635</v>
      </c>
      <c r="M319" s="5" t="s">
        <v>635</v>
      </c>
      <c r="N319" t="str">
        <f>_xlfn.IFNA(IF(_xlfn.IFNA(INDEX('CX1'!$N:$N,MATCH('CX2'!$C319,'CX1'!$C:$C,0),1), "") = 0, "",  INDEX('CX1'!$N:$N,MATCH('CX2'!$C319,'CX1'!$C:$C,0),1)), "")</f>
        <v/>
      </c>
      <c r="O319" t="s">
        <v>635</v>
      </c>
      <c r="S319" t="s">
        <v>8</v>
      </c>
      <c r="T319" t="b">
        <v>0</v>
      </c>
    </row>
    <row r="320" spans="1:20" x14ac:dyDescent="0.25">
      <c r="A320" s="1">
        <v>318</v>
      </c>
      <c r="B320" t="s">
        <v>45</v>
      </c>
      <c r="C320" t="s">
        <v>91</v>
      </c>
      <c r="D320" t="s">
        <v>166</v>
      </c>
      <c r="E320" t="str">
        <f>MID('CX2'!$D320, 12, LEN('CX2'!$D320))</f>
        <v>RTU2S</v>
      </c>
      <c r="F320" t="str">
        <f>CONCATENATE("10.3.13.71/pe/", 'CX2'!$E320, ".xml")</f>
        <v>10.3.13.71/pe/RTU2S.xml</v>
      </c>
      <c r="H320" s="5" t="str">
        <f>_xlfn.IFNA(IF(_xlfn.IFNA(INDEX('CX1'!$H:$H,MATCH('CX2'!$C320,'CX1'!$C:$C,0),1), "") = 0, "",  INDEX('CX1'!$H:$H,MATCH('CX2'!$C320,'CX1'!$C:$C,0),1)), "")</f>
        <v/>
      </c>
      <c r="I320" s="5" t="e">
        <f>_xlfn.IFNA(IF(_xlfn.IFNA(INDEX('CX1'!$I:$I,MATCH('CX2'!$D320,'CX1'!$C:$C,0),1), "") = 0, "",  INDEX('CX1'!$I:$I,MATCH('CX2'!$C320,'CX1'!$C:$C,0),1)), "")</f>
        <v>#VALUE!</v>
      </c>
      <c r="J320" s="5" t="e">
        <f t="shared" si="4"/>
        <v>#VALUE!</v>
      </c>
      <c r="K320" s="5" t="str">
        <f>_xlfn.IFNA(IF(_xlfn.IFNA(INDEX('CX1'!$K:$K,MATCH('CX2'!$C320,'CX1'!$C:$C,0),1), "") = 0, "",  INDEX('CX1'!$K:$K,MATCH('CX2'!$C320,'CX1'!$C:$C,0),1)), "")</f>
        <v/>
      </c>
      <c r="L320" s="5" t="s">
        <v>635</v>
      </c>
      <c r="M320" s="5" t="s">
        <v>635</v>
      </c>
      <c r="N320" t="str">
        <f>_xlfn.IFNA(IF(_xlfn.IFNA(INDEX('CX1'!$N:$N,MATCH('CX2'!$C320,'CX1'!$C:$C,0),1), "") = 0, "",  INDEX('CX1'!$N:$N,MATCH('CX2'!$C320,'CX1'!$C:$C,0),1)), "")</f>
        <v/>
      </c>
      <c r="O320" t="s">
        <v>635</v>
      </c>
      <c r="S320" t="s">
        <v>8</v>
      </c>
      <c r="T320" t="b">
        <v>0</v>
      </c>
    </row>
    <row r="321" spans="1:20" x14ac:dyDescent="0.25">
      <c r="A321" s="1">
        <v>319</v>
      </c>
      <c r="B321" t="s">
        <v>45</v>
      </c>
      <c r="C321" t="s">
        <v>92</v>
      </c>
      <c r="D321" t="s">
        <v>166</v>
      </c>
      <c r="E321" t="str">
        <f>MID('CX2'!$D321, 12, LEN('CX2'!$D321))</f>
        <v>RTU2S</v>
      </c>
      <c r="F321" t="str">
        <f>CONCATENATE("10.3.13.71/pe/", 'CX2'!$E321, ".xml")</f>
        <v>10.3.13.71/pe/RTU2S.xml</v>
      </c>
      <c r="H321" s="5" t="str">
        <f>_xlfn.IFNA(IF(_xlfn.IFNA(INDEX('CX1'!$H:$H,MATCH('CX2'!$C321,'CX1'!$C:$C,0),1), "") = 0, "",  INDEX('CX1'!$H:$H,MATCH('CX2'!$C321,'CX1'!$C:$C,0),1)), "")</f>
        <v/>
      </c>
      <c r="I321" s="5" t="e">
        <f>_xlfn.IFNA(IF(_xlfn.IFNA(INDEX('CX1'!$I:$I,MATCH('CX2'!$D321,'CX1'!$C:$C,0),1), "") = 0, "",  INDEX('CX1'!$I:$I,MATCH('CX2'!$C321,'CX1'!$C:$C,0),1)), "")</f>
        <v>#VALUE!</v>
      </c>
      <c r="J321" s="5" t="e">
        <f t="shared" si="4"/>
        <v>#VALUE!</v>
      </c>
      <c r="K321" s="5" t="str">
        <f>_xlfn.IFNA(IF(_xlfn.IFNA(INDEX('CX1'!$K:$K,MATCH('CX2'!$C321,'CX1'!$C:$C,0),1), "") = 0, "",  INDEX('CX1'!$K:$K,MATCH('CX2'!$C321,'CX1'!$C:$C,0),1)), "")</f>
        <v/>
      </c>
      <c r="L321" s="5" t="s">
        <v>635</v>
      </c>
      <c r="M321" s="5" t="s">
        <v>635</v>
      </c>
      <c r="N321" t="str">
        <f>_xlfn.IFNA(IF(_xlfn.IFNA(INDEX('CX1'!$N:$N,MATCH('CX2'!$C321,'CX1'!$C:$C,0),1), "") = 0, "",  INDEX('CX1'!$N:$N,MATCH('CX2'!$C321,'CX1'!$C:$C,0),1)), "")</f>
        <v/>
      </c>
      <c r="O321" t="s">
        <v>635</v>
      </c>
      <c r="S321" t="s">
        <v>8</v>
      </c>
      <c r="T321" t="b">
        <v>0</v>
      </c>
    </row>
    <row r="322" spans="1:20" x14ac:dyDescent="0.25">
      <c r="A322" s="1">
        <v>320</v>
      </c>
      <c r="B322" t="s">
        <v>21</v>
      </c>
      <c r="C322" t="s">
        <v>174</v>
      </c>
      <c r="D322" t="s">
        <v>173</v>
      </c>
      <c r="E322" t="str">
        <f>MID('CX2'!$D322, 12, LEN('CX2'!$D322))</f>
        <v>VAV101</v>
      </c>
      <c r="F322" t="str">
        <f>CONCATENATE("10.1.13.71/pe/", 'CX2'!$E322, ".xml")</f>
        <v>10.1.13.71/pe/VAV101.xml</v>
      </c>
      <c r="H322" s="5" t="str">
        <f>_xlfn.IFNA(IF(_xlfn.IFNA(INDEX('CX1'!$H:$H,MATCH('CX2'!$C322,'CX1'!$C:$C,0),1), "") = 0, "",  INDEX('CX1'!$H:$H,MATCH('CX2'!$C322,'CX1'!$C:$C,0),1)), "")</f>
        <v>°F</v>
      </c>
      <c r="I322" s="5">
        <f>_xlfn.IFNA(IF(_xlfn.IFNA(INDEX('CX1'!$I:$I,MATCH('CX2'!$D322,'CX1'!$C:$C,0),1), "") = 0, "",  INDEX('CX1'!$I:$I,MATCH('CX2'!$C322,'CX1'!$C:$C,0),1)), "")</f>
        <v>1000</v>
      </c>
      <c r="J322" s="5">
        <f t="shared" si="4"/>
        <v>1000</v>
      </c>
      <c r="K322" s="5" t="str">
        <f>_xlfn.IFNA(IF(_xlfn.IFNA(INDEX('CX1'!$K:$K,MATCH('CX2'!$C322,'CX1'!$C:$C,0),1), "") = 0, "",  INDEX('CX1'!$K:$K,MATCH('CX2'!$C322,'CX1'!$C:$C,0),1)), "")</f>
        <v/>
      </c>
      <c r="L322" s="5" t="s">
        <v>701</v>
      </c>
      <c r="M322" s="5" t="s">
        <v>709</v>
      </c>
      <c r="N322" t="s">
        <v>696</v>
      </c>
      <c r="O322" t="s">
        <v>634</v>
      </c>
      <c r="S322" t="s">
        <v>8</v>
      </c>
      <c r="T322" t="b">
        <v>0</v>
      </c>
    </row>
    <row r="323" spans="1:20" x14ac:dyDescent="0.25">
      <c r="A323" s="1">
        <v>321</v>
      </c>
      <c r="B323" t="s">
        <v>21</v>
      </c>
      <c r="C323" t="s">
        <v>175</v>
      </c>
      <c r="D323" t="s">
        <v>173</v>
      </c>
      <c r="E323" t="str">
        <f>MID('CX2'!$D323, 12, LEN('CX2'!$D323))</f>
        <v>VAV101</v>
      </c>
      <c r="F323" t="str">
        <f>CONCATENATE("10.1.13.71/pe/", 'CX2'!$E323, ".xml")</f>
        <v>10.1.13.71/pe/VAV101.xml</v>
      </c>
      <c r="H323" s="5" t="str">
        <f>_xlfn.IFNA(IF(_xlfn.IFNA(INDEX('CX1'!$H:$H,MATCH('CX2'!$C323,'CX1'!$C:$C,0),1), "") = 0, "",  INDEX('CX1'!$H:$H,MATCH('CX2'!$C323,'CX1'!$C:$C,0),1)), "")</f>
        <v>°F</v>
      </c>
      <c r="I323" s="5">
        <f>_xlfn.IFNA(IF(_xlfn.IFNA(INDEX('CX1'!$I:$I,MATCH('CX2'!$D323,'CX1'!$C:$C,0),1), "") = 0, "",  INDEX('CX1'!$I:$I,MATCH('CX2'!$C323,'CX1'!$C:$C,0),1)), "")</f>
        <v>1000</v>
      </c>
      <c r="J323" s="5">
        <f t="shared" ref="J323:J386" si="5">I323</f>
        <v>1000</v>
      </c>
      <c r="K323" s="5" t="str">
        <f>_xlfn.IFNA(IF(_xlfn.IFNA(INDEX('CX1'!$K:$K,MATCH('CX2'!$C323,'CX1'!$C:$C,0),1), "") = 0, "",  INDEX('CX1'!$K:$K,MATCH('CX2'!$C323,'CX1'!$C:$C,0),1)), "")</f>
        <v/>
      </c>
      <c r="L323" s="5" t="s">
        <v>701</v>
      </c>
      <c r="M323" s="5" t="s">
        <v>710</v>
      </c>
      <c r="N323" t="s">
        <v>696</v>
      </c>
      <c r="O323" t="s">
        <v>634</v>
      </c>
      <c r="S323" t="s">
        <v>8</v>
      </c>
      <c r="T323" t="b">
        <v>0</v>
      </c>
    </row>
    <row r="324" spans="1:20" x14ac:dyDescent="0.25">
      <c r="A324" s="1">
        <v>322</v>
      </c>
      <c r="B324" t="s">
        <v>21</v>
      </c>
      <c r="C324" t="s">
        <v>176</v>
      </c>
      <c r="D324" t="s">
        <v>173</v>
      </c>
      <c r="E324" t="str">
        <f>MID('CX2'!$D324, 12, LEN('CX2'!$D324))</f>
        <v>VAV101</v>
      </c>
      <c r="F324" t="str">
        <f>CONCATENATE("10.1.13.71/pe/", 'CX2'!$E324, ".xml")</f>
        <v>10.1.13.71/pe/VAV101.xml</v>
      </c>
      <c r="H324" s="5" t="str">
        <f>_xlfn.IFNA(IF(_xlfn.IFNA(INDEX('CX1'!$H:$H,MATCH('CX2'!$C324,'CX1'!$C:$C,0),1), "") = 0, "",  INDEX('CX1'!$H:$H,MATCH('CX2'!$C324,'CX1'!$C:$C,0),1)), "")</f>
        <v>°F</v>
      </c>
      <c r="I324" s="5">
        <f>_xlfn.IFNA(IF(_xlfn.IFNA(INDEX('CX1'!$I:$I,MATCH('CX2'!$D324,'CX1'!$C:$C,0),1), "") = 0, "",  INDEX('CX1'!$I:$I,MATCH('CX2'!$C324,'CX1'!$C:$C,0),1)), "")</f>
        <v>1000</v>
      </c>
      <c r="J324" s="5">
        <f t="shared" si="5"/>
        <v>1000</v>
      </c>
      <c r="K324" s="5" t="str">
        <f>_xlfn.IFNA(IF(_xlfn.IFNA(INDEX('CX1'!$K:$K,MATCH('CX2'!$C324,'CX1'!$C:$C,0),1), "") = 0, "",  INDEX('CX1'!$K:$K,MATCH('CX2'!$C324,'CX1'!$C:$C,0),1)), "")</f>
        <v/>
      </c>
      <c r="L324" s="5" t="s">
        <v>701</v>
      </c>
      <c r="M324" s="5" t="s">
        <v>711</v>
      </c>
      <c r="N324" t="s">
        <v>696</v>
      </c>
      <c r="O324" t="s">
        <v>634</v>
      </c>
      <c r="S324" t="s">
        <v>8</v>
      </c>
      <c r="T324" t="b">
        <v>0</v>
      </c>
    </row>
    <row r="325" spans="1:20" x14ac:dyDescent="0.25">
      <c r="A325" s="1">
        <v>323</v>
      </c>
      <c r="B325" t="s">
        <v>21</v>
      </c>
      <c r="C325" t="s">
        <v>177</v>
      </c>
      <c r="D325" t="s">
        <v>173</v>
      </c>
      <c r="E325" t="str">
        <f>MID('CX2'!$D325, 12, LEN('CX2'!$D325))</f>
        <v>VAV101</v>
      </c>
      <c r="F325" t="str">
        <f>CONCATENATE("10.1.13.71/pe/", 'CX2'!$E325, ".xml")</f>
        <v>10.1.13.71/pe/VAV101.xml</v>
      </c>
      <c r="H325" s="5" t="str">
        <f>_xlfn.IFNA(IF(_xlfn.IFNA(INDEX('CX1'!$H:$H,MATCH('CX2'!$C325,'CX1'!$C:$C,0),1), "") = 0, "",  INDEX('CX1'!$H:$H,MATCH('CX2'!$C325,'CX1'!$C:$C,0),1)), "")</f>
        <v/>
      </c>
      <c r="I325" s="5">
        <f>_xlfn.IFNA(IF(_xlfn.IFNA(INDEX('CX1'!$I:$I,MATCH('CX2'!$D325,'CX1'!$C:$C,0),1), "") = 0, "",  INDEX('CX1'!$I:$I,MATCH('CX2'!$C325,'CX1'!$C:$C,0),1)), "")</f>
        <v>1000</v>
      </c>
      <c r="J325" s="5">
        <f t="shared" si="5"/>
        <v>1000</v>
      </c>
      <c r="K325" s="5" t="str">
        <f>_xlfn.IFNA(IF(_xlfn.IFNA(INDEX('CX1'!$K:$K,MATCH('CX2'!$C325,'CX1'!$C:$C,0),1), "") = 0, "",  INDEX('CX1'!$K:$K,MATCH('CX2'!$C325,'CX1'!$C:$C,0),1)), "")</f>
        <v/>
      </c>
      <c r="L325" s="5" t="s">
        <v>701</v>
      </c>
      <c r="M325" s="5" t="s">
        <v>712</v>
      </c>
      <c r="N325" t="s">
        <v>696</v>
      </c>
      <c r="O325" t="s">
        <v>635</v>
      </c>
      <c r="S325" t="s">
        <v>8</v>
      </c>
      <c r="T325" t="b">
        <v>0</v>
      </c>
    </row>
    <row r="326" spans="1:20" x14ac:dyDescent="0.25">
      <c r="A326" s="1">
        <v>324</v>
      </c>
      <c r="B326" t="s">
        <v>21</v>
      </c>
      <c r="C326" t="s">
        <v>178</v>
      </c>
      <c r="D326" t="s">
        <v>173</v>
      </c>
      <c r="E326" t="str">
        <f>MID('CX2'!$D326, 12, LEN('CX2'!$D326))</f>
        <v>VAV101</v>
      </c>
      <c r="F326" t="str">
        <f>CONCATENATE("10.1.13.71/pe/", 'CX2'!$E326, ".xml")</f>
        <v>10.1.13.71/pe/VAV101.xml</v>
      </c>
      <c r="H326" s="5" t="str">
        <f>_xlfn.IFNA(IF(_xlfn.IFNA(INDEX('CX1'!$H:$H,MATCH('CX2'!$C326,'CX1'!$C:$C,0),1), "") = 0, "",  INDEX('CX1'!$H:$H,MATCH('CX2'!$C326,'CX1'!$C:$C,0),1)), "")</f>
        <v/>
      </c>
      <c r="I326" s="5">
        <f>_xlfn.IFNA(IF(_xlfn.IFNA(INDEX('CX1'!$I:$I,MATCH('CX2'!$D326,'CX1'!$C:$C,0),1), "") = 0, "",  INDEX('CX1'!$I:$I,MATCH('CX2'!$C326,'CX1'!$C:$C,0),1)), "")</f>
        <v>1000</v>
      </c>
      <c r="J326" s="5">
        <f t="shared" si="5"/>
        <v>1000</v>
      </c>
      <c r="K326" s="5" t="str">
        <f>_xlfn.IFNA(IF(_xlfn.IFNA(INDEX('CX1'!$K:$K,MATCH('CX2'!$C326,'CX1'!$C:$C,0),1), "") = 0, "",  INDEX('CX1'!$K:$K,MATCH('CX2'!$C326,'CX1'!$C:$C,0),1)), "")</f>
        <v/>
      </c>
      <c r="L326" s="5" t="s">
        <v>701</v>
      </c>
      <c r="M326" s="5" t="s">
        <v>713</v>
      </c>
      <c r="N326" t="s">
        <v>696</v>
      </c>
      <c r="O326" t="s">
        <v>635</v>
      </c>
      <c r="S326" t="s">
        <v>8</v>
      </c>
      <c r="T326" t="b">
        <v>0</v>
      </c>
    </row>
    <row r="327" spans="1:20" x14ac:dyDescent="0.25">
      <c r="A327" s="1">
        <v>325</v>
      </c>
      <c r="B327" t="s">
        <v>21</v>
      </c>
      <c r="C327" t="s">
        <v>179</v>
      </c>
      <c r="D327" t="s">
        <v>173</v>
      </c>
      <c r="E327" t="str">
        <f>MID('CX2'!$D327, 12, LEN('CX2'!$D327))</f>
        <v>VAV101</v>
      </c>
      <c r="F327" t="str">
        <f>CONCATENATE("10.1.13.71/pe/", 'CX2'!$E327, ".xml")</f>
        <v>10.1.13.71/pe/VAV101.xml</v>
      </c>
      <c r="H327" s="5" t="str">
        <f>_xlfn.IFNA(IF(_xlfn.IFNA(INDEX('CX1'!$H:$H,MATCH('CX2'!$C327,'CX1'!$C:$C,0),1), "") = 0, "",  INDEX('CX1'!$H:$H,MATCH('CX2'!$C327,'CX1'!$C:$C,0),1)), "")</f>
        <v>°F</v>
      </c>
      <c r="I327" s="5">
        <f>_xlfn.IFNA(IF(_xlfn.IFNA(INDEX('CX1'!$I:$I,MATCH('CX2'!$D327,'CX1'!$C:$C,0),1), "") = 0, "",  INDEX('CX1'!$I:$I,MATCH('CX2'!$C327,'CX1'!$C:$C,0),1)), "")</f>
        <v>1000</v>
      </c>
      <c r="J327" s="5">
        <f t="shared" si="5"/>
        <v>1000</v>
      </c>
      <c r="K327" s="5" t="str">
        <f>_xlfn.IFNA(IF(_xlfn.IFNA(INDEX('CX1'!$K:$K,MATCH('CX2'!$C327,'CX1'!$C:$C,0),1), "") = 0, "",  INDEX('CX1'!$K:$K,MATCH('CX2'!$C327,'CX1'!$C:$C,0),1)), "")</f>
        <v/>
      </c>
      <c r="L327" s="5" t="s">
        <v>701</v>
      </c>
      <c r="M327" s="5" t="s">
        <v>709</v>
      </c>
      <c r="N327" t="s">
        <v>696</v>
      </c>
      <c r="O327" t="s">
        <v>634</v>
      </c>
      <c r="S327" t="s">
        <v>8</v>
      </c>
      <c r="T327" t="b">
        <v>0</v>
      </c>
    </row>
    <row r="328" spans="1:20" x14ac:dyDescent="0.25">
      <c r="A328" s="1">
        <v>326</v>
      </c>
      <c r="B328" t="s">
        <v>21</v>
      </c>
      <c r="C328" t="s">
        <v>180</v>
      </c>
      <c r="D328" t="s">
        <v>173</v>
      </c>
      <c r="E328" t="str">
        <f>MID('CX2'!$D328, 12, LEN('CX2'!$D328))</f>
        <v>VAV101</v>
      </c>
      <c r="F328" t="str">
        <f>CONCATENATE("10.1.13.71/pe/", 'CX2'!$E328, ".xml")</f>
        <v>10.1.13.71/pe/VAV101.xml</v>
      </c>
      <c r="H328" s="5" t="str">
        <f>_xlfn.IFNA(IF(_xlfn.IFNA(INDEX('CX1'!$H:$H,MATCH('CX2'!$C328,'CX1'!$C:$C,0),1), "") = 0, "",  INDEX('CX1'!$H:$H,MATCH('CX2'!$C328,'CX1'!$C:$C,0),1)), "")</f>
        <v>°F</v>
      </c>
      <c r="I328" s="5">
        <f>_xlfn.IFNA(IF(_xlfn.IFNA(INDEX('CX1'!$I:$I,MATCH('CX2'!$D328,'CX1'!$C:$C,0),1), "") = 0, "",  INDEX('CX1'!$I:$I,MATCH('CX2'!$C328,'CX1'!$C:$C,0),1)), "")</f>
        <v>1000</v>
      </c>
      <c r="J328" s="5">
        <f t="shared" si="5"/>
        <v>1000</v>
      </c>
      <c r="K328" s="5" t="str">
        <f>_xlfn.IFNA(IF(_xlfn.IFNA(INDEX('CX1'!$K:$K,MATCH('CX2'!$C328,'CX1'!$C:$C,0),1), "") = 0, "",  INDEX('CX1'!$K:$K,MATCH('CX2'!$C328,'CX1'!$C:$C,0),1)), "")</f>
        <v/>
      </c>
      <c r="L328" s="5" t="s">
        <v>701</v>
      </c>
      <c r="M328" s="5" t="s">
        <v>714</v>
      </c>
      <c r="N328" t="s">
        <v>696</v>
      </c>
      <c r="O328" t="s">
        <v>634</v>
      </c>
      <c r="S328" t="s">
        <v>8</v>
      </c>
      <c r="T328" t="b">
        <v>0</v>
      </c>
    </row>
    <row r="329" spans="1:20" x14ac:dyDescent="0.25">
      <c r="A329" s="1">
        <v>327</v>
      </c>
      <c r="B329" t="s">
        <v>21</v>
      </c>
      <c r="C329" t="s">
        <v>181</v>
      </c>
      <c r="D329" t="s">
        <v>173</v>
      </c>
      <c r="E329" t="str">
        <f>MID('CX2'!$D329, 12, LEN('CX2'!$D329))</f>
        <v>VAV101</v>
      </c>
      <c r="F329" t="str">
        <f>CONCATENATE("10.3.13.71/pe/", 'CX2'!$E329, ".xml")</f>
        <v>10.3.13.71/pe/VAV101.xml</v>
      </c>
      <c r="H329" s="5" t="str">
        <f>_xlfn.IFNA(IF(_xlfn.IFNA(INDEX('CX1'!$H:$H,MATCH('CX2'!$C329,'CX1'!$C:$C,0),1), "") = 0, "",  INDEX('CX1'!$H:$H,MATCH('CX2'!$C329,'CX1'!$C:$C,0),1)), "")</f>
        <v/>
      </c>
      <c r="I329" s="5" t="e">
        <f>_xlfn.IFNA(IF(_xlfn.IFNA(INDEX('CX1'!$I:$I,MATCH('CX2'!$D329,'CX1'!$C:$C,0),1), "") = 0, "",  INDEX('CX1'!$I:$I,MATCH('CX2'!$C329,'CX1'!$C:$C,0),1)), "")</f>
        <v>#VALUE!</v>
      </c>
      <c r="J329" s="5" t="e">
        <f t="shared" si="5"/>
        <v>#VALUE!</v>
      </c>
      <c r="K329" s="5" t="str">
        <f>_xlfn.IFNA(IF(_xlfn.IFNA(INDEX('CX1'!$K:$K,MATCH('CX2'!$C329,'CX1'!$C:$C,0),1), "") = 0, "",  INDEX('CX1'!$K:$K,MATCH('CX2'!$C329,'CX1'!$C:$C,0),1)), "")</f>
        <v/>
      </c>
      <c r="L329" s="5" t="s">
        <v>635</v>
      </c>
      <c r="M329" s="5" t="s">
        <v>635</v>
      </c>
      <c r="N329" t="str">
        <f>_xlfn.IFNA(IF(_xlfn.IFNA(INDEX('CX1'!$N:$N,MATCH('CX2'!$C329,'CX1'!$C:$C,0),1), "") = 0, "",  INDEX('CX1'!$N:$N,MATCH('CX2'!$C329,'CX1'!$C:$C,0),1)), "")</f>
        <v/>
      </c>
      <c r="O329" t="s">
        <v>635</v>
      </c>
      <c r="S329" t="s">
        <v>8</v>
      </c>
      <c r="T329" t="b">
        <v>0</v>
      </c>
    </row>
    <row r="330" spans="1:20" x14ac:dyDescent="0.25">
      <c r="A330" s="1">
        <v>328</v>
      </c>
      <c r="B330" t="s">
        <v>21</v>
      </c>
      <c r="C330" t="s">
        <v>182</v>
      </c>
      <c r="D330" t="s">
        <v>173</v>
      </c>
      <c r="E330" t="str">
        <f>MID('CX2'!$D330, 12, LEN('CX2'!$D330))</f>
        <v>VAV101</v>
      </c>
      <c r="F330" t="str">
        <f>CONCATENATE("10.3.13.71/pe/", 'CX2'!$E330, ".xml")</f>
        <v>10.3.13.71/pe/VAV101.xml</v>
      </c>
      <c r="H330" s="5" t="str">
        <f>_xlfn.IFNA(IF(_xlfn.IFNA(INDEX('CX1'!$H:$H,MATCH('CX2'!$C330,'CX1'!$C:$C,0),1), "") = 0, "",  INDEX('CX1'!$H:$H,MATCH('CX2'!$C330,'CX1'!$C:$C,0),1)), "")</f>
        <v/>
      </c>
      <c r="I330" s="5" t="e">
        <f>_xlfn.IFNA(IF(_xlfn.IFNA(INDEX('CX1'!$I:$I,MATCH('CX2'!$D330,'CX1'!$C:$C,0),1), "") = 0, "",  INDEX('CX1'!$I:$I,MATCH('CX2'!$C330,'CX1'!$C:$C,0),1)), "")</f>
        <v>#VALUE!</v>
      </c>
      <c r="J330" s="5" t="e">
        <f t="shared" si="5"/>
        <v>#VALUE!</v>
      </c>
      <c r="K330" s="5" t="str">
        <f>_xlfn.IFNA(IF(_xlfn.IFNA(INDEX('CX1'!$K:$K,MATCH('CX2'!$C330,'CX1'!$C:$C,0),1), "") = 0, "",  INDEX('CX1'!$K:$K,MATCH('CX2'!$C330,'CX1'!$C:$C,0),1)), "")</f>
        <v/>
      </c>
      <c r="L330" s="5" t="s">
        <v>635</v>
      </c>
      <c r="M330" s="5" t="s">
        <v>635</v>
      </c>
      <c r="N330" t="str">
        <f>_xlfn.IFNA(IF(_xlfn.IFNA(INDEX('CX1'!$N:$N,MATCH('CX2'!$C330,'CX1'!$C:$C,0),1), "") = 0, "",  INDEX('CX1'!$N:$N,MATCH('CX2'!$C330,'CX1'!$C:$C,0),1)), "")</f>
        <v/>
      </c>
      <c r="O330" t="s">
        <v>635</v>
      </c>
      <c r="S330" t="s">
        <v>8</v>
      </c>
      <c r="T330" t="b">
        <v>0</v>
      </c>
    </row>
    <row r="331" spans="1:20" x14ac:dyDescent="0.25">
      <c r="A331" s="1">
        <v>329</v>
      </c>
      <c r="B331" t="s">
        <v>21</v>
      </c>
      <c r="C331" t="s">
        <v>183</v>
      </c>
      <c r="D331" t="s">
        <v>173</v>
      </c>
      <c r="E331" t="str">
        <f>MID('CX2'!$D331, 12, LEN('CX2'!$D331))</f>
        <v>VAV101</v>
      </c>
      <c r="F331" t="str">
        <f>CONCATENATE("10.1.13.71/pe/", 'CX2'!$E331, ".xml")</f>
        <v>10.1.13.71/pe/VAV101.xml</v>
      </c>
      <c r="H331" s="5" t="str">
        <f>_xlfn.IFNA(IF(_xlfn.IFNA(INDEX('CX1'!$H:$H,MATCH('CX2'!$C331,'CX1'!$C:$C,0),1), "") = 0, "",  INDEX('CX1'!$H:$H,MATCH('CX2'!$C331,'CX1'!$C:$C,0),1)), "")</f>
        <v>%</v>
      </c>
      <c r="I331" s="5">
        <f>_xlfn.IFNA(IF(_xlfn.IFNA(INDEX('CX1'!$I:$I,MATCH('CX2'!$D331,'CX1'!$C:$C,0),1), "") = 0, "",  INDEX('CX1'!$I:$I,MATCH('CX2'!$C331,'CX1'!$C:$C,0),1)), "")</f>
        <v>1000</v>
      </c>
      <c r="J331" s="5">
        <f t="shared" si="5"/>
        <v>1000</v>
      </c>
      <c r="K331" s="5" t="str">
        <f>_xlfn.IFNA(IF(_xlfn.IFNA(INDEX('CX1'!$K:$K,MATCH('CX2'!$C331,'CX1'!$C:$C,0),1), "") = 0, "",  INDEX('CX1'!$K:$K,MATCH('CX2'!$C331,'CX1'!$C:$C,0),1)), "")</f>
        <v/>
      </c>
      <c r="L331" s="5" t="s">
        <v>701</v>
      </c>
      <c r="M331" s="5" t="s">
        <v>715</v>
      </c>
      <c r="N331" t="s">
        <v>696</v>
      </c>
      <c r="O331" t="s">
        <v>427</v>
      </c>
      <c r="S331" t="s">
        <v>8</v>
      </c>
      <c r="T331" t="b">
        <v>0</v>
      </c>
    </row>
    <row r="332" spans="1:20" x14ac:dyDescent="0.25">
      <c r="A332" s="1">
        <v>330</v>
      </c>
      <c r="B332" t="s">
        <v>21</v>
      </c>
      <c r="C332" t="s">
        <v>184</v>
      </c>
      <c r="D332" t="s">
        <v>173</v>
      </c>
      <c r="E332" t="str">
        <f>MID('CX2'!$D332, 12, LEN('CX2'!$D332))</f>
        <v>VAV101</v>
      </c>
      <c r="F332" t="str">
        <f>CONCATENATE("10.1.13.71/pe/", 'CX2'!$E332, ".xml")</f>
        <v>10.1.13.71/pe/VAV101.xml</v>
      </c>
      <c r="H332" s="5" t="str">
        <f>_xlfn.IFNA(IF(_xlfn.IFNA(INDEX('CX1'!$H:$H,MATCH('CX2'!$C332,'CX1'!$C:$C,0),1), "") = 0, "",  INDEX('CX1'!$H:$H,MATCH('CX2'!$C332,'CX1'!$C:$C,0),1)), "")</f>
        <v/>
      </c>
      <c r="I332" s="5">
        <f>_xlfn.IFNA(IF(_xlfn.IFNA(INDEX('CX1'!$I:$I,MATCH('CX2'!$D332,'CX1'!$C:$C,0),1), "") = 0, "",  INDEX('CX1'!$I:$I,MATCH('CX2'!$C332,'CX1'!$C:$C,0),1)), "")</f>
        <v>1000</v>
      </c>
      <c r="J332" s="5">
        <f t="shared" si="5"/>
        <v>1000</v>
      </c>
      <c r="K332" s="5" t="str">
        <f>_xlfn.IFNA(IF(_xlfn.IFNA(INDEX('CX1'!$K:$K,MATCH('CX2'!$C332,'CX1'!$C:$C,0),1), "") = 0, "",  INDEX('CX1'!$K:$K,MATCH('CX2'!$C332,'CX1'!$C:$C,0),1)), "")</f>
        <v/>
      </c>
      <c r="L332" s="5" t="s">
        <v>701</v>
      </c>
      <c r="M332" s="5" t="s">
        <v>715</v>
      </c>
      <c r="N332" t="s">
        <v>696</v>
      </c>
      <c r="O332" t="s">
        <v>635</v>
      </c>
      <c r="S332" t="s">
        <v>8</v>
      </c>
      <c r="T332" t="b">
        <v>0</v>
      </c>
    </row>
    <row r="333" spans="1:20" x14ac:dyDescent="0.25">
      <c r="A333" s="1">
        <v>331</v>
      </c>
      <c r="B333" t="s">
        <v>21</v>
      </c>
      <c r="C333" t="s">
        <v>185</v>
      </c>
      <c r="D333" t="s">
        <v>173</v>
      </c>
      <c r="E333" t="str">
        <f>MID('CX2'!$D333, 12, LEN('CX2'!$D333))</f>
        <v>VAV101</v>
      </c>
      <c r="F333" t="str">
        <f>CONCATENATE("10.1.13.71/pe/", 'CX2'!$E333, ".xml")</f>
        <v>10.1.13.71/pe/VAV101.xml</v>
      </c>
      <c r="H333" s="5" t="str">
        <f>_xlfn.IFNA(IF(_xlfn.IFNA(INDEX('CX1'!$H:$H,MATCH('CX2'!$C333,'CX1'!$C:$C,0),1), "") = 0, "",  INDEX('CX1'!$H:$H,MATCH('CX2'!$C333,'CX1'!$C:$C,0),1)), "")</f>
        <v/>
      </c>
      <c r="I333" s="5">
        <f>_xlfn.IFNA(IF(_xlfn.IFNA(INDEX('CX1'!$I:$I,MATCH('CX2'!$D333,'CX1'!$C:$C,0),1), "") = 0, "",  INDEX('CX1'!$I:$I,MATCH('CX2'!$C333,'CX1'!$C:$C,0),1)), "")</f>
        <v>1000</v>
      </c>
      <c r="J333" s="5">
        <f t="shared" si="5"/>
        <v>1000</v>
      </c>
      <c r="K333" s="5" t="str">
        <f>_xlfn.IFNA(IF(_xlfn.IFNA(INDEX('CX1'!$K:$K,MATCH('CX2'!$C333,'CX1'!$C:$C,0),1), "") = 0, "",  INDEX('CX1'!$K:$K,MATCH('CX2'!$C333,'CX1'!$C:$C,0),1)), "")</f>
        <v/>
      </c>
      <c r="L333" s="5" t="s">
        <v>701</v>
      </c>
      <c r="M333" s="5" t="s">
        <v>635</v>
      </c>
      <c r="N333" s="13" t="s">
        <v>695</v>
      </c>
      <c r="O333" t="s">
        <v>635</v>
      </c>
      <c r="S333" t="s">
        <v>8</v>
      </c>
      <c r="T333" t="b">
        <v>0</v>
      </c>
    </row>
    <row r="334" spans="1:20" x14ac:dyDescent="0.25">
      <c r="A334" s="1">
        <v>332</v>
      </c>
      <c r="B334" t="s">
        <v>21</v>
      </c>
      <c r="C334" t="s">
        <v>186</v>
      </c>
      <c r="D334" t="s">
        <v>173</v>
      </c>
      <c r="E334" t="str">
        <f>MID('CX2'!$D334, 12, LEN('CX2'!$D334))</f>
        <v>VAV101</v>
      </c>
      <c r="F334" t="str">
        <f>CONCATENATE("10.1.13.71/pe/", 'CX2'!$E334, ".xml")</f>
        <v>10.1.13.71/pe/VAV101.xml</v>
      </c>
      <c r="H334" s="5" t="str">
        <f>_xlfn.IFNA(IF(_xlfn.IFNA(INDEX('CX1'!$H:$H,MATCH('CX2'!$C334,'CX1'!$C:$C,0),1), "") = 0, "",  INDEX('CX1'!$H:$H,MATCH('CX2'!$C334,'CX1'!$C:$C,0),1)), "")</f>
        <v>°F</v>
      </c>
      <c r="I334" s="5">
        <f>_xlfn.IFNA(IF(_xlfn.IFNA(INDEX('CX1'!$I:$I,MATCH('CX2'!$D334,'CX1'!$C:$C,0),1), "") = 0, "",  INDEX('CX1'!$I:$I,MATCH('CX2'!$C334,'CX1'!$C:$C,0),1)), "")</f>
        <v>1000</v>
      </c>
      <c r="J334" s="5">
        <f t="shared" si="5"/>
        <v>1000</v>
      </c>
      <c r="K334" s="5" t="str">
        <f>_xlfn.IFNA(IF(_xlfn.IFNA(INDEX('CX1'!$K:$K,MATCH('CX2'!$C334,'CX1'!$C:$C,0),1), "") = 0, "",  INDEX('CX1'!$K:$K,MATCH('CX2'!$C334,'CX1'!$C:$C,0),1)), "")</f>
        <v/>
      </c>
      <c r="L334" s="5" t="s">
        <v>701</v>
      </c>
      <c r="M334" s="5" t="s">
        <v>716</v>
      </c>
      <c r="N334" t="s">
        <v>696</v>
      </c>
      <c r="O334" t="s">
        <v>634</v>
      </c>
      <c r="S334" t="s">
        <v>8</v>
      </c>
      <c r="T334" t="b">
        <v>0</v>
      </c>
    </row>
    <row r="335" spans="1:20" x14ac:dyDescent="0.25">
      <c r="A335" s="1">
        <v>333</v>
      </c>
      <c r="B335" t="s">
        <v>21</v>
      </c>
      <c r="C335" t="s">
        <v>187</v>
      </c>
      <c r="D335" t="s">
        <v>173</v>
      </c>
      <c r="E335" t="str">
        <f>MID('CX2'!$D335, 12, LEN('CX2'!$D335))</f>
        <v>VAV101</v>
      </c>
      <c r="F335" t="str">
        <f>CONCATENATE("10.1.13.71/pe/", 'CX2'!$E335, ".xml")</f>
        <v>10.1.13.71/pe/VAV101.xml</v>
      </c>
      <c r="H335" s="5" t="str">
        <f>_xlfn.IFNA(IF(_xlfn.IFNA(INDEX('CX1'!$H:$H,MATCH('CX2'!$C335,'CX1'!$C:$C,0),1), "") = 0, "",  INDEX('CX1'!$H:$H,MATCH('CX2'!$C335,'CX1'!$C:$C,0),1)), "")</f>
        <v/>
      </c>
      <c r="I335" s="5">
        <f>_xlfn.IFNA(IF(_xlfn.IFNA(INDEX('CX1'!$I:$I,MATCH('CX2'!$D335,'CX1'!$C:$C,0),1), "") = 0, "",  INDEX('CX1'!$I:$I,MATCH('CX2'!$C335,'CX1'!$C:$C,0),1)), "")</f>
        <v>1000</v>
      </c>
      <c r="J335" s="5">
        <f t="shared" si="5"/>
        <v>1000</v>
      </c>
      <c r="K335" s="5" t="str">
        <f>_xlfn.IFNA(IF(_xlfn.IFNA(INDEX('CX1'!$K:$K,MATCH('CX2'!$C335,'CX1'!$C:$C,0),1), "") = 0, "",  INDEX('CX1'!$K:$K,MATCH('CX2'!$C335,'CX1'!$C:$C,0),1)), "")</f>
        <v/>
      </c>
      <c r="L335" s="5" t="s">
        <v>701</v>
      </c>
      <c r="M335" s="5" t="s">
        <v>717</v>
      </c>
      <c r="N335" t="s">
        <v>696</v>
      </c>
      <c r="O335" t="s">
        <v>635</v>
      </c>
      <c r="S335" t="s">
        <v>8</v>
      </c>
      <c r="T335" t="b">
        <v>0</v>
      </c>
    </row>
    <row r="336" spans="1:20" x14ac:dyDescent="0.25">
      <c r="A336" s="1">
        <v>334</v>
      </c>
      <c r="B336" t="s">
        <v>21</v>
      </c>
      <c r="C336" t="s">
        <v>188</v>
      </c>
      <c r="D336" t="s">
        <v>173</v>
      </c>
      <c r="E336" t="str">
        <f>MID('CX2'!$D336, 12, LEN('CX2'!$D336))</f>
        <v>VAV101</v>
      </c>
      <c r="F336" t="str">
        <f>CONCATENATE("10.3.13.71/pe/", 'CX2'!$E336, ".xml")</f>
        <v>10.3.13.71/pe/VAV101.xml</v>
      </c>
      <c r="H336" s="5" t="str">
        <f>_xlfn.IFNA(IF(_xlfn.IFNA(INDEX('CX1'!$H:$H,MATCH('CX2'!$C336,'CX1'!$C:$C,0),1), "") = 0, "",  INDEX('CX1'!$H:$H,MATCH('CX2'!$C336,'CX1'!$C:$C,0),1)), "")</f>
        <v/>
      </c>
      <c r="I336" s="5" t="e">
        <f>_xlfn.IFNA(IF(_xlfn.IFNA(INDEX('CX1'!$I:$I,MATCH('CX2'!$D336,'CX1'!$C:$C,0),1), "") = 0, "",  INDEX('CX1'!$I:$I,MATCH('CX2'!$C336,'CX1'!$C:$C,0),1)), "")</f>
        <v>#VALUE!</v>
      </c>
      <c r="J336" s="5" t="e">
        <f t="shared" si="5"/>
        <v>#VALUE!</v>
      </c>
      <c r="K336" s="5" t="str">
        <f>_xlfn.IFNA(IF(_xlfn.IFNA(INDEX('CX1'!$K:$K,MATCH('CX2'!$C336,'CX1'!$C:$C,0),1), "") = 0, "",  INDEX('CX1'!$K:$K,MATCH('CX2'!$C336,'CX1'!$C:$C,0),1)), "")</f>
        <v/>
      </c>
      <c r="L336" s="5" t="s">
        <v>635</v>
      </c>
      <c r="M336" s="5" t="s">
        <v>635</v>
      </c>
      <c r="N336" t="str">
        <f>_xlfn.IFNA(IF(_xlfn.IFNA(INDEX('CX1'!$N:$N,MATCH('CX2'!$C336,'CX1'!$C:$C,0),1), "") = 0, "",  INDEX('CX1'!$N:$N,MATCH('CX2'!$C336,'CX1'!$C:$C,0),1)), "")</f>
        <v/>
      </c>
      <c r="O336" t="s">
        <v>635</v>
      </c>
      <c r="S336" t="s">
        <v>8</v>
      </c>
      <c r="T336" t="b">
        <v>0</v>
      </c>
    </row>
    <row r="337" spans="1:20" x14ac:dyDescent="0.25">
      <c r="A337" s="1">
        <v>335</v>
      </c>
      <c r="B337" t="s">
        <v>21</v>
      </c>
      <c r="C337" t="s">
        <v>131</v>
      </c>
      <c r="D337" t="s">
        <v>173</v>
      </c>
      <c r="E337" t="str">
        <f>MID('CX2'!$D337, 12, LEN('CX2'!$D337))</f>
        <v>VAV101</v>
      </c>
      <c r="F337" t="str">
        <f>CONCATENATE("10.3.13.71/pe/", 'CX2'!$E337, ".xml")</f>
        <v>10.3.13.71/pe/VAV101.xml</v>
      </c>
      <c r="H337" s="5" t="str">
        <f>_xlfn.IFNA(IF(_xlfn.IFNA(INDEX('CX1'!$H:$H,MATCH('CX2'!$C337,'CX1'!$C:$C,0),1), "") = 0, "",  INDEX('CX1'!$H:$H,MATCH('CX2'!$C337,'CX1'!$C:$C,0),1)), "")</f>
        <v/>
      </c>
      <c r="I337" s="5" t="e">
        <f>_xlfn.IFNA(IF(_xlfn.IFNA(INDEX('CX1'!$I:$I,MATCH('CX2'!$D337,'CX1'!$C:$C,0),1), "") = 0, "",  INDEX('CX1'!$I:$I,MATCH('CX2'!$C337,'CX1'!$C:$C,0),1)), "")</f>
        <v>#VALUE!</v>
      </c>
      <c r="J337" s="5" t="e">
        <f t="shared" si="5"/>
        <v>#VALUE!</v>
      </c>
      <c r="K337" s="5" t="str">
        <f>_xlfn.IFNA(IF(_xlfn.IFNA(INDEX('CX1'!$K:$K,MATCH('CX2'!$C337,'CX1'!$C:$C,0),1), "") = 0, "",  INDEX('CX1'!$K:$K,MATCH('CX2'!$C337,'CX1'!$C:$C,0),1)), "")</f>
        <v/>
      </c>
      <c r="L337" s="5" t="s">
        <v>635</v>
      </c>
      <c r="M337" s="5" t="s">
        <v>635</v>
      </c>
      <c r="N337" t="str">
        <f>_xlfn.IFNA(IF(_xlfn.IFNA(INDEX('CX1'!$N:$N,MATCH('CX2'!$C337,'CX1'!$C:$C,0),1), "") = 0, "",  INDEX('CX1'!$N:$N,MATCH('CX2'!$C337,'CX1'!$C:$C,0),1)), "")</f>
        <v/>
      </c>
      <c r="O337" t="s">
        <v>635</v>
      </c>
      <c r="S337" t="s">
        <v>8</v>
      </c>
      <c r="T337" t="b">
        <v>0</v>
      </c>
    </row>
    <row r="338" spans="1:20" x14ac:dyDescent="0.25">
      <c r="A338" s="1">
        <v>336</v>
      </c>
      <c r="B338" t="s">
        <v>21</v>
      </c>
      <c r="C338" t="s">
        <v>189</v>
      </c>
      <c r="D338" t="s">
        <v>173</v>
      </c>
      <c r="E338" t="str">
        <f>MID('CX2'!$D338, 12, LEN('CX2'!$D338))</f>
        <v>VAV101</v>
      </c>
      <c r="F338" t="str">
        <f>CONCATENATE("10.1.13.71/pe/", 'CX2'!$E338, ".xml")</f>
        <v>10.1.13.71/pe/VAV101.xml</v>
      </c>
      <c r="H338" s="5" t="str">
        <f>_xlfn.IFNA(IF(_xlfn.IFNA(INDEX('CX1'!$H:$H,MATCH('CX2'!$C338,'CX1'!$C:$C,0),1), "") = 0, "",  INDEX('CX1'!$H:$H,MATCH('CX2'!$C338,'CX1'!$C:$C,0),1)), "")</f>
        <v/>
      </c>
      <c r="I338" s="5">
        <f>_xlfn.IFNA(IF(_xlfn.IFNA(INDEX('CX1'!$I:$I,MATCH('CX2'!$D338,'CX1'!$C:$C,0),1), "") = 0, "",  INDEX('CX1'!$I:$I,MATCH('CX2'!$C338,'CX1'!$C:$C,0),1)), "")</f>
        <v>1000</v>
      </c>
      <c r="J338" s="5">
        <f t="shared" si="5"/>
        <v>1000</v>
      </c>
      <c r="K338" s="5" t="str">
        <f>_xlfn.IFNA(IF(_xlfn.IFNA(INDEX('CX1'!$K:$K,MATCH('CX2'!$C338,'CX1'!$C:$C,0),1), "") = 0, "",  INDEX('CX1'!$K:$K,MATCH('CX2'!$C338,'CX1'!$C:$C,0),1)), "")</f>
        <v/>
      </c>
      <c r="L338" s="5" t="s">
        <v>701</v>
      </c>
      <c r="M338" s="5" t="s">
        <v>718</v>
      </c>
      <c r="N338" t="s">
        <v>696</v>
      </c>
      <c r="O338" t="s">
        <v>635</v>
      </c>
      <c r="S338" t="s">
        <v>8</v>
      </c>
      <c r="T338" t="b">
        <v>0</v>
      </c>
    </row>
    <row r="339" spans="1:20" x14ac:dyDescent="0.25">
      <c r="A339" s="1">
        <v>337</v>
      </c>
      <c r="B339" t="s">
        <v>21</v>
      </c>
      <c r="C339" t="s">
        <v>132</v>
      </c>
      <c r="D339" t="s">
        <v>173</v>
      </c>
      <c r="E339" t="str">
        <f>MID('CX2'!$D339, 12, LEN('CX2'!$D339))</f>
        <v>VAV101</v>
      </c>
      <c r="F339" t="str">
        <f>CONCATENATE("10.1.13.71/pe/", 'CX2'!$E339, ".xml")</f>
        <v>10.1.13.71/pe/VAV101.xml</v>
      </c>
      <c r="H339" s="5" t="str">
        <f>_xlfn.IFNA(IF(_xlfn.IFNA(INDEX('CX1'!$H:$H,MATCH('CX2'!$C339,'CX1'!$C:$C,0),1), "") = 0, "",  INDEX('CX1'!$H:$H,MATCH('CX2'!$C339,'CX1'!$C:$C,0),1)), "")</f>
        <v/>
      </c>
      <c r="I339" s="5">
        <f>_xlfn.IFNA(IF(_xlfn.IFNA(INDEX('CX1'!$I:$I,MATCH('CX2'!$D339,'CX1'!$C:$C,0),1), "") = 0, "",  INDEX('CX1'!$I:$I,MATCH('CX2'!$C339,'CX1'!$C:$C,0),1)), "")</f>
        <v>1000</v>
      </c>
      <c r="J339" s="5">
        <f t="shared" si="5"/>
        <v>1000</v>
      </c>
      <c r="K339" s="5" t="str">
        <f>_xlfn.IFNA(IF(_xlfn.IFNA(INDEX('CX1'!$K:$K,MATCH('CX2'!$C339,'CX1'!$C:$C,0),1), "") = 0, "",  INDEX('CX1'!$K:$K,MATCH('CX2'!$C339,'CX1'!$C:$C,0),1)), "")</f>
        <v/>
      </c>
      <c r="L339" s="5" t="s">
        <v>701</v>
      </c>
      <c r="M339" s="5" t="s">
        <v>705</v>
      </c>
      <c r="N339" s="13" t="s">
        <v>695</v>
      </c>
      <c r="O339" t="s">
        <v>635</v>
      </c>
      <c r="S339" t="s">
        <v>8</v>
      </c>
      <c r="T339" t="b">
        <v>0</v>
      </c>
    </row>
    <row r="340" spans="1:20" x14ac:dyDescent="0.25">
      <c r="A340" s="1">
        <v>338</v>
      </c>
      <c r="B340" t="s">
        <v>21</v>
      </c>
      <c r="C340" t="s">
        <v>190</v>
      </c>
      <c r="D340" t="s">
        <v>173</v>
      </c>
      <c r="E340" t="str">
        <f>MID('CX2'!$D340, 12, LEN('CX2'!$D340))</f>
        <v>VAV101</v>
      </c>
      <c r="F340" t="str">
        <f>CONCATENATE("10.3.13.71/pe/", 'CX2'!$E340, ".xml")</f>
        <v>10.3.13.71/pe/VAV101.xml</v>
      </c>
      <c r="H340" s="5" t="str">
        <f>_xlfn.IFNA(IF(_xlfn.IFNA(INDEX('CX1'!$H:$H,MATCH('CX2'!$C340,'CX1'!$C:$C,0),1), "") = 0, "",  INDEX('CX1'!$H:$H,MATCH('CX2'!$C340,'CX1'!$C:$C,0),1)), "")</f>
        <v/>
      </c>
      <c r="I340" s="5" t="e">
        <f>_xlfn.IFNA(IF(_xlfn.IFNA(INDEX('CX1'!$I:$I,MATCH('CX2'!$D340,'CX1'!$C:$C,0),1), "") = 0, "",  INDEX('CX1'!$I:$I,MATCH('CX2'!$C340,'CX1'!$C:$C,0),1)), "")</f>
        <v>#VALUE!</v>
      </c>
      <c r="J340" s="5" t="e">
        <f t="shared" si="5"/>
        <v>#VALUE!</v>
      </c>
      <c r="K340" s="5" t="str">
        <f>_xlfn.IFNA(IF(_xlfn.IFNA(INDEX('CX1'!$K:$K,MATCH('CX2'!$C340,'CX1'!$C:$C,0),1), "") = 0, "",  INDEX('CX1'!$K:$K,MATCH('CX2'!$C340,'CX1'!$C:$C,0),1)), "")</f>
        <v/>
      </c>
      <c r="L340" s="5" t="s">
        <v>635</v>
      </c>
      <c r="M340" s="5" t="s">
        <v>635</v>
      </c>
      <c r="N340" t="str">
        <f>_xlfn.IFNA(IF(_xlfn.IFNA(INDEX('CX1'!$N:$N,MATCH('CX2'!$C340,'CX1'!$C:$C,0),1), "") = 0, "",  INDEX('CX1'!$N:$N,MATCH('CX2'!$C340,'CX1'!$C:$C,0),1)), "")</f>
        <v/>
      </c>
      <c r="O340" t="s">
        <v>635</v>
      </c>
      <c r="S340" t="s">
        <v>8</v>
      </c>
      <c r="T340" t="b">
        <v>0</v>
      </c>
    </row>
    <row r="341" spans="1:20" x14ac:dyDescent="0.25">
      <c r="A341" s="1">
        <v>339</v>
      </c>
      <c r="B341" t="s">
        <v>21</v>
      </c>
      <c r="C341" t="s">
        <v>191</v>
      </c>
      <c r="D341" t="s">
        <v>173</v>
      </c>
      <c r="E341" t="str">
        <f>MID('CX2'!$D341, 12, LEN('CX2'!$D341))</f>
        <v>VAV101</v>
      </c>
      <c r="F341" t="str">
        <f>CONCATENATE("10.3.13.71/pe/", 'CX2'!$E341, ".xml")</f>
        <v>10.3.13.71/pe/VAV101.xml</v>
      </c>
      <c r="H341" s="5" t="str">
        <f>_xlfn.IFNA(IF(_xlfn.IFNA(INDEX('CX1'!$H:$H,MATCH('CX2'!$C341,'CX1'!$C:$C,0),1), "") = 0, "",  INDEX('CX1'!$H:$H,MATCH('CX2'!$C341,'CX1'!$C:$C,0),1)), "")</f>
        <v/>
      </c>
      <c r="I341" s="5" t="e">
        <f>_xlfn.IFNA(IF(_xlfn.IFNA(INDEX('CX1'!$I:$I,MATCH('CX2'!$D341,'CX1'!$C:$C,0),1), "") = 0, "",  INDEX('CX1'!$I:$I,MATCH('CX2'!$C341,'CX1'!$C:$C,0),1)), "")</f>
        <v>#VALUE!</v>
      </c>
      <c r="J341" s="5" t="e">
        <f t="shared" si="5"/>
        <v>#VALUE!</v>
      </c>
      <c r="K341" s="5" t="str">
        <f>_xlfn.IFNA(IF(_xlfn.IFNA(INDEX('CX1'!$K:$K,MATCH('CX2'!$C341,'CX1'!$C:$C,0),1), "") = 0, "",  INDEX('CX1'!$K:$K,MATCH('CX2'!$C341,'CX1'!$C:$C,0),1)), "")</f>
        <v/>
      </c>
      <c r="L341" s="5" t="s">
        <v>635</v>
      </c>
      <c r="M341" s="5" t="s">
        <v>635</v>
      </c>
      <c r="N341" t="str">
        <f>_xlfn.IFNA(IF(_xlfn.IFNA(INDEX('CX1'!$N:$N,MATCH('CX2'!$C341,'CX1'!$C:$C,0),1), "") = 0, "",  INDEX('CX1'!$N:$N,MATCH('CX2'!$C341,'CX1'!$C:$C,0),1)), "")</f>
        <v/>
      </c>
      <c r="O341" t="s">
        <v>635</v>
      </c>
      <c r="S341" t="s">
        <v>8</v>
      </c>
      <c r="T341" t="b">
        <v>0</v>
      </c>
    </row>
    <row r="342" spans="1:20" x14ac:dyDescent="0.25">
      <c r="A342" s="1">
        <v>340</v>
      </c>
      <c r="B342" t="s">
        <v>21</v>
      </c>
      <c r="C342" t="s">
        <v>192</v>
      </c>
      <c r="D342" t="s">
        <v>173</v>
      </c>
      <c r="E342" t="str">
        <f>MID('CX2'!$D342, 12, LEN('CX2'!$D342))</f>
        <v>VAV101</v>
      </c>
      <c r="F342" t="str">
        <f>CONCATENATE("10.1.13.71/pe/", 'CX2'!$E342, ".xml")</f>
        <v>10.1.13.71/pe/VAV101.xml</v>
      </c>
      <c r="H342" s="5" t="str">
        <f>_xlfn.IFNA(IF(_xlfn.IFNA(INDEX('CX1'!$H:$H,MATCH('CX2'!$C342,'CX1'!$C:$C,0),1), "") = 0, "",  INDEX('CX1'!$H:$H,MATCH('CX2'!$C342,'CX1'!$C:$C,0),1)), "")</f>
        <v/>
      </c>
      <c r="I342" s="5">
        <f>_xlfn.IFNA(IF(_xlfn.IFNA(INDEX('CX1'!$I:$I,MATCH('CX2'!$D342,'CX1'!$C:$C,0),1), "") = 0, "",  INDEX('CX1'!$I:$I,MATCH('CX2'!$C342,'CX1'!$C:$C,0),1)), "")</f>
        <v>1000</v>
      </c>
      <c r="J342" s="5">
        <f t="shared" si="5"/>
        <v>1000</v>
      </c>
      <c r="K342" s="5" t="str">
        <f>_xlfn.IFNA(IF(_xlfn.IFNA(INDEX('CX1'!$K:$K,MATCH('CX2'!$C342,'CX1'!$C:$C,0),1), "") = 0, "",  INDEX('CX1'!$K:$K,MATCH('CX2'!$C342,'CX1'!$C:$C,0),1)), "")</f>
        <v/>
      </c>
      <c r="L342" s="5" t="s">
        <v>701</v>
      </c>
      <c r="M342" s="5" t="s">
        <v>719</v>
      </c>
      <c r="N342" t="s">
        <v>696</v>
      </c>
      <c r="O342" t="s">
        <v>635</v>
      </c>
      <c r="S342" t="s">
        <v>8</v>
      </c>
      <c r="T342" t="b">
        <v>0</v>
      </c>
    </row>
    <row r="343" spans="1:20" x14ac:dyDescent="0.25">
      <c r="A343" s="1">
        <v>341</v>
      </c>
      <c r="B343" t="s">
        <v>21</v>
      </c>
      <c r="C343" t="s">
        <v>193</v>
      </c>
      <c r="D343" t="s">
        <v>173</v>
      </c>
      <c r="E343" t="str">
        <f>MID('CX2'!$D343, 12, LEN('CX2'!$D343))</f>
        <v>VAV101</v>
      </c>
      <c r="F343" t="str">
        <f>CONCATENATE("10.3.13.71/pe/", 'CX2'!$E343, ".xml")</f>
        <v>10.3.13.71/pe/VAV101.xml</v>
      </c>
      <c r="H343" s="5" t="str">
        <f>_xlfn.IFNA(IF(_xlfn.IFNA(INDEX('CX1'!$H:$H,MATCH('CX2'!$C343,'CX1'!$C:$C,0),1), "") = 0, "",  INDEX('CX1'!$H:$H,MATCH('CX2'!$C343,'CX1'!$C:$C,0),1)), "")</f>
        <v/>
      </c>
      <c r="I343" s="5" t="e">
        <f>_xlfn.IFNA(IF(_xlfn.IFNA(INDEX('CX1'!$I:$I,MATCH('CX2'!$D343,'CX1'!$C:$C,0),1), "") = 0, "",  INDEX('CX1'!$I:$I,MATCH('CX2'!$C343,'CX1'!$C:$C,0),1)), "")</f>
        <v>#VALUE!</v>
      </c>
      <c r="J343" s="5" t="e">
        <f t="shared" si="5"/>
        <v>#VALUE!</v>
      </c>
      <c r="K343" s="5" t="str">
        <f>_xlfn.IFNA(IF(_xlfn.IFNA(INDEX('CX1'!$K:$K,MATCH('CX2'!$C343,'CX1'!$C:$C,0),1), "") = 0, "",  INDEX('CX1'!$K:$K,MATCH('CX2'!$C343,'CX1'!$C:$C,0),1)), "")</f>
        <v/>
      </c>
      <c r="L343" s="5" t="s">
        <v>635</v>
      </c>
      <c r="M343" s="5" t="s">
        <v>635</v>
      </c>
      <c r="N343" t="str">
        <f>_xlfn.IFNA(IF(_xlfn.IFNA(INDEX('CX1'!$N:$N,MATCH('CX2'!$C343,'CX1'!$C:$C,0),1), "") = 0, "",  INDEX('CX1'!$N:$N,MATCH('CX2'!$C343,'CX1'!$C:$C,0),1)), "")</f>
        <v/>
      </c>
      <c r="O343" t="s">
        <v>635</v>
      </c>
      <c r="S343" t="s">
        <v>8</v>
      </c>
      <c r="T343" t="b">
        <v>0</v>
      </c>
    </row>
    <row r="344" spans="1:20" x14ac:dyDescent="0.25">
      <c r="A344" s="1">
        <v>342</v>
      </c>
      <c r="B344" t="s">
        <v>21</v>
      </c>
      <c r="C344" t="s">
        <v>194</v>
      </c>
      <c r="D344" t="s">
        <v>173</v>
      </c>
      <c r="E344" t="str">
        <f>MID('CX2'!$D344, 12, LEN('CX2'!$D344))</f>
        <v>VAV101</v>
      </c>
      <c r="F344" t="str">
        <f>CONCATENATE("10.3.13.71/pe/", 'CX2'!$E344, ".xml")</f>
        <v>10.3.13.71/pe/VAV101.xml</v>
      </c>
      <c r="H344" s="5" t="str">
        <f>_xlfn.IFNA(IF(_xlfn.IFNA(INDEX('CX1'!$H:$H,MATCH('CX2'!$C344,'CX1'!$C:$C,0),1), "") = 0, "",  INDEX('CX1'!$H:$H,MATCH('CX2'!$C344,'CX1'!$C:$C,0),1)), "")</f>
        <v/>
      </c>
      <c r="I344" s="5" t="e">
        <f>_xlfn.IFNA(IF(_xlfn.IFNA(INDEX('CX1'!$I:$I,MATCH('CX2'!$D344,'CX1'!$C:$C,0),1), "") = 0, "",  INDEX('CX1'!$I:$I,MATCH('CX2'!$C344,'CX1'!$C:$C,0),1)), "")</f>
        <v>#VALUE!</v>
      </c>
      <c r="J344" s="5" t="e">
        <f t="shared" si="5"/>
        <v>#VALUE!</v>
      </c>
      <c r="K344" s="5" t="str">
        <f>_xlfn.IFNA(IF(_xlfn.IFNA(INDEX('CX1'!$K:$K,MATCH('CX2'!$C344,'CX1'!$C:$C,0),1), "") = 0, "",  INDEX('CX1'!$K:$K,MATCH('CX2'!$C344,'CX1'!$C:$C,0),1)), "")</f>
        <v/>
      </c>
      <c r="L344" s="5" t="s">
        <v>635</v>
      </c>
      <c r="M344" s="5" t="s">
        <v>635</v>
      </c>
      <c r="N344" t="str">
        <f>_xlfn.IFNA(IF(_xlfn.IFNA(INDEX('CX1'!$N:$N,MATCH('CX2'!$C344,'CX1'!$C:$C,0),1), "") = 0, "",  INDEX('CX1'!$N:$N,MATCH('CX2'!$C344,'CX1'!$C:$C,0),1)), "")</f>
        <v/>
      </c>
      <c r="O344" t="s">
        <v>635</v>
      </c>
      <c r="S344" t="s">
        <v>8</v>
      </c>
      <c r="T344" t="b">
        <v>0</v>
      </c>
    </row>
    <row r="345" spans="1:20" x14ac:dyDescent="0.25">
      <c r="A345" s="1">
        <v>343</v>
      </c>
      <c r="B345" t="s">
        <v>21</v>
      </c>
      <c r="C345" t="s">
        <v>195</v>
      </c>
      <c r="D345" t="s">
        <v>173</v>
      </c>
      <c r="E345" t="str">
        <f>MID('CX2'!$D345, 12, LEN('CX2'!$D345))</f>
        <v>VAV101</v>
      </c>
      <c r="F345" t="str">
        <f>CONCATENATE("10.3.13.71/pe/", 'CX2'!$E345, ".xml")</f>
        <v>10.3.13.71/pe/VAV101.xml</v>
      </c>
      <c r="H345" s="5" t="str">
        <f>_xlfn.IFNA(IF(_xlfn.IFNA(INDEX('CX1'!$H:$H,MATCH('CX2'!$C345,'CX1'!$C:$C,0),1), "") = 0, "",  INDEX('CX1'!$H:$H,MATCH('CX2'!$C345,'CX1'!$C:$C,0),1)), "")</f>
        <v/>
      </c>
      <c r="I345" s="5" t="e">
        <f>_xlfn.IFNA(IF(_xlfn.IFNA(INDEX('CX1'!$I:$I,MATCH('CX2'!$D345,'CX1'!$C:$C,0),1), "") = 0, "",  INDEX('CX1'!$I:$I,MATCH('CX2'!$C345,'CX1'!$C:$C,0),1)), "")</f>
        <v>#VALUE!</v>
      </c>
      <c r="J345" s="5" t="e">
        <f t="shared" si="5"/>
        <v>#VALUE!</v>
      </c>
      <c r="K345" s="5" t="str">
        <f>_xlfn.IFNA(IF(_xlfn.IFNA(INDEX('CX1'!$K:$K,MATCH('CX2'!$C345,'CX1'!$C:$C,0),1), "") = 0, "",  INDEX('CX1'!$K:$K,MATCH('CX2'!$C345,'CX1'!$C:$C,0),1)), "")</f>
        <v/>
      </c>
      <c r="L345" s="5" t="s">
        <v>635</v>
      </c>
      <c r="M345" s="5" t="s">
        <v>635</v>
      </c>
      <c r="N345" t="str">
        <f>_xlfn.IFNA(IF(_xlfn.IFNA(INDEX('CX1'!$N:$N,MATCH('CX2'!$C345,'CX1'!$C:$C,0),1), "") = 0, "",  INDEX('CX1'!$N:$N,MATCH('CX2'!$C345,'CX1'!$C:$C,0),1)), "")</f>
        <v/>
      </c>
      <c r="O345" t="s">
        <v>635</v>
      </c>
      <c r="S345" t="s">
        <v>8</v>
      </c>
      <c r="T345" t="b">
        <v>0</v>
      </c>
    </row>
    <row r="346" spans="1:20" x14ac:dyDescent="0.25">
      <c r="A346" s="1">
        <v>344</v>
      </c>
      <c r="B346" t="s">
        <v>21</v>
      </c>
      <c r="C346" t="s">
        <v>196</v>
      </c>
      <c r="D346" t="s">
        <v>173</v>
      </c>
      <c r="E346" t="str">
        <f>MID('CX2'!$D346, 12, LEN('CX2'!$D346))</f>
        <v>VAV101</v>
      </c>
      <c r="F346" t="str">
        <f>CONCATENATE("10.3.13.71/pe/", 'CX2'!$E346, ".xml")</f>
        <v>10.3.13.71/pe/VAV101.xml</v>
      </c>
      <c r="H346" s="5" t="str">
        <f>_xlfn.IFNA(IF(_xlfn.IFNA(INDEX('CX1'!$H:$H,MATCH('CX2'!$C346,'CX1'!$C:$C,0),1), "") = 0, "",  INDEX('CX1'!$H:$H,MATCH('CX2'!$C346,'CX1'!$C:$C,0),1)), "")</f>
        <v/>
      </c>
      <c r="I346" s="5" t="e">
        <f>_xlfn.IFNA(IF(_xlfn.IFNA(INDEX('CX1'!$I:$I,MATCH('CX2'!$D346,'CX1'!$C:$C,0),1), "") = 0, "",  INDEX('CX1'!$I:$I,MATCH('CX2'!$C346,'CX1'!$C:$C,0),1)), "")</f>
        <v>#VALUE!</v>
      </c>
      <c r="J346" s="5" t="e">
        <f t="shared" si="5"/>
        <v>#VALUE!</v>
      </c>
      <c r="K346" s="5" t="str">
        <f>_xlfn.IFNA(IF(_xlfn.IFNA(INDEX('CX1'!$K:$K,MATCH('CX2'!$C346,'CX1'!$C:$C,0),1), "") = 0, "",  INDEX('CX1'!$K:$K,MATCH('CX2'!$C346,'CX1'!$C:$C,0),1)), "")</f>
        <v/>
      </c>
      <c r="L346" s="5" t="s">
        <v>635</v>
      </c>
      <c r="M346" s="5" t="s">
        <v>635</v>
      </c>
      <c r="N346" t="str">
        <f>_xlfn.IFNA(IF(_xlfn.IFNA(INDEX('CX1'!$N:$N,MATCH('CX2'!$C346,'CX1'!$C:$C,0),1), "") = 0, "",  INDEX('CX1'!$N:$N,MATCH('CX2'!$C346,'CX1'!$C:$C,0),1)), "")</f>
        <v/>
      </c>
      <c r="O346" t="s">
        <v>635</v>
      </c>
      <c r="S346" t="s">
        <v>8</v>
      </c>
      <c r="T346" t="b">
        <v>0</v>
      </c>
    </row>
    <row r="347" spans="1:20" x14ac:dyDescent="0.25">
      <c r="A347" s="1">
        <v>345</v>
      </c>
      <c r="B347" t="s">
        <v>21</v>
      </c>
      <c r="C347" t="s">
        <v>197</v>
      </c>
      <c r="D347" t="s">
        <v>173</v>
      </c>
      <c r="E347" t="str">
        <f>MID('CX2'!$D347, 12, LEN('CX2'!$D347))</f>
        <v>VAV101</v>
      </c>
      <c r="F347" t="str">
        <f>CONCATENATE("10.1.13.71/pe/", 'CX2'!$E347, ".xml")</f>
        <v>10.1.13.71/pe/VAV101.xml</v>
      </c>
      <c r="H347" s="5" t="str">
        <f>_xlfn.IFNA(IF(_xlfn.IFNA(INDEX('CX1'!$H:$H,MATCH('CX2'!$C347,'CX1'!$C:$C,0),1), "") = 0, "",  INDEX('CX1'!$H:$H,MATCH('CX2'!$C347,'CX1'!$C:$C,0),1)), "")</f>
        <v/>
      </c>
      <c r="I347" s="5">
        <f>_xlfn.IFNA(IF(_xlfn.IFNA(INDEX('CX1'!$I:$I,MATCH('CX2'!$D347,'CX1'!$C:$C,0),1), "") = 0, "",  INDEX('CX1'!$I:$I,MATCH('CX2'!$C347,'CX1'!$C:$C,0),1)), "")</f>
        <v>1</v>
      </c>
      <c r="J347" s="5">
        <f t="shared" si="5"/>
        <v>1</v>
      </c>
      <c r="K347" s="5" t="str">
        <f>_xlfn.IFNA(IF(_xlfn.IFNA(INDEX('CX1'!$K:$K,MATCH('CX2'!$C347,'CX1'!$C:$C,0),1), "") = 0, "",  INDEX('CX1'!$K:$K,MATCH('CX2'!$C347,'CX1'!$C:$C,0),1)), "")</f>
        <v/>
      </c>
      <c r="L347" s="5" t="s">
        <v>701</v>
      </c>
      <c r="M347" s="5" t="s">
        <v>703</v>
      </c>
      <c r="N347" t="str">
        <f>_xlfn.IFNA(IF(_xlfn.IFNA(INDEX('CX1'!$N:$N,MATCH('CX2'!$C347,'CX1'!$C:$C,0),1), "") = 0, "",  INDEX('CX1'!$N:$N,MATCH('CX2'!$C347,'CX1'!$C:$C,0),1)), "")</f>
        <v>Bool</v>
      </c>
      <c r="O347" t="s">
        <v>635</v>
      </c>
      <c r="S347" t="s">
        <v>8</v>
      </c>
      <c r="T347" t="b">
        <v>0</v>
      </c>
    </row>
    <row r="348" spans="1:20" x14ac:dyDescent="0.25">
      <c r="A348" s="1">
        <v>346</v>
      </c>
      <c r="B348" t="s">
        <v>21</v>
      </c>
      <c r="C348" t="s">
        <v>198</v>
      </c>
      <c r="D348" t="s">
        <v>173</v>
      </c>
      <c r="E348" t="str">
        <f>MID('CX2'!$D348, 12, LEN('CX2'!$D348))</f>
        <v>VAV101</v>
      </c>
      <c r="F348" t="str">
        <f>CONCATENATE("10.1.13.71/pe/", 'CX2'!$E348, ".xml")</f>
        <v>10.1.13.71/pe/VAV101.xml</v>
      </c>
      <c r="H348" s="5" t="str">
        <f>_xlfn.IFNA(IF(_xlfn.IFNA(INDEX('CX1'!$H:$H,MATCH('CX2'!$C348,'CX1'!$C:$C,0),1), "") = 0, "",  INDEX('CX1'!$H:$H,MATCH('CX2'!$C348,'CX1'!$C:$C,0),1)), "")</f>
        <v/>
      </c>
      <c r="I348" s="5">
        <f>_xlfn.IFNA(IF(_xlfn.IFNA(INDEX('CX1'!$I:$I,MATCH('CX2'!$D348,'CX1'!$C:$C,0),1), "") = 0, "",  INDEX('CX1'!$I:$I,MATCH('CX2'!$C348,'CX1'!$C:$C,0),1)), "")</f>
        <v>1</v>
      </c>
      <c r="J348" s="5">
        <f t="shared" si="5"/>
        <v>1</v>
      </c>
      <c r="K348" s="5" t="str">
        <f>_xlfn.IFNA(IF(_xlfn.IFNA(INDEX('CX1'!$K:$K,MATCH('CX2'!$C348,'CX1'!$C:$C,0),1), "") = 0, "",  INDEX('CX1'!$K:$K,MATCH('CX2'!$C348,'CX1'!$C:$C,0),1)), "")</f>
        <v/>
      </c>
      <c r="L348" s="5" t="s">
        <v>701</v>
      </c>
      <c r="M348" s="5" t="s">
        <v>720</v>
      </c>
      <c r="N348" t="str">
        <f>_xlfn.IFNA(IF(_xlfn.IFNA(INDEX('CX1'!$N:$N,MATCH('CX2'!$C348,'CX1'!$C:$C,0),1), "") = 0, "",  INDEX('CX1'!$N:$N,MATCH('CX2'!$C348,'CX1'!$C:$C,0),1)), "")</f>
        <v>Bool</v>
      </c>
      <c r="O348" t="s">
        <v>635</v>
      </c>
      <c r="S348" t="s">
        <v>8</v>
      </c>
      <c r="T348" t="b">
        <v>0</v>
      </c>
    </row>
    <row r="349" spans="1:20" x14ac:dyDescent="0.25">
      <c r="A349" s="1">
        <v>347</v>
      </c>
      <c r="B349" t="s">
        <v>21</v>
      </c>
      <c r="C349" t="s">
        <v>199</v>
      </c>
      <c r="D349" t="s">
        <v>173</v>
      </c>
      <c r="E349" t="str">
        <f>MID('CX2'!$D349, 12, LEN('CX2'!$D349))</f>
        <v>VAV101</v>
      </c>
      <c r="F349" t="str">
        <f>CONCATENATE("10.3.13.71/pe/", 'CX2'!$E349, ".xml")</f>
        <v>10.3.13.71/pe/VAV101.xml</v>
      </c>
      <c r="H349" s="5" t="str">
        <f>_xlfn.IFNA(IF(_xlfn.IFNA(INDEX('CX1'!$H:$H,MATCH('CX2'!$C349,'CX1'!$C:$C,0),1), "") = 0, "",  INDEX('CX1'!$H:$H,MATCH('CX2'!$C349,'CX1'!$C:$C,0),1)), "")</f>
        <v/>
      </c>
      <c r="I349" s="5">
        <f>_xlfn.IFNA(IF(_xlfn.IFNA(INDEX('CX1'!$I:$I,MATCH('CX2'!$D349,'CX1'!$C:$C,0),1), "") = 0, "",  INDEX('CX1'!$I:$I,MATCH('CX2'!$C349,'CX1'!$C:$C,0),1)), "")</f>
        <v>1</v>
      </c>
      <c r="J349" s="5">
        <f t="shared" si="5"/>
        <v>1</v>
      </c>
      <c r="K349" s="5" t="str">
        <f>_xlfn.IFNA(IF(_xlfn.IFNA(INDEX('CX1'!$K:$K,MATCH('CX2'!$C349,'CX1'!$C:$C,0),1), "") = 0, "",  INDEX('CX1'!$K:$K,MATCH('CX2'!$C349,'CX1'!$C:$C,0),1)), "")</f>
        <v/>
      </c>
      <c r="L349" s="5" t="s">
        <v>635</v>
      </c>
      <c r="M349" s="5" t="s">
        <v>635</v>
      </c>
      <c r="N349" t="str">
        <f>_xlfn.IFNA(IF(_xlfn.IFNA(INDEX('CX1'!$N:$N,MATCH('CX2'!$C349,'CX1'!$C:$C,0),1), "") = 0, "",  INDEX('CX1'!$N:$N,MATCH('CX2'!$C349,'CX1'!$C:$C,0),1)), "")</f>
        <v/>
      </c>
      <c r="O349" t="s">
        <v>635</v>
      </c>
      <c r="S349" t="s">
        <v>8</v>
      </c>
      <c r="T349" t="b">
        <v>0</v>
      </c>
    </row>
    <row r="350" spans="1:20" x14ac:dyDescent="0.25">
      <c r="A350" s="1">
        <v>348</v>
      </c>
      <c r="B350" t="s">
        <v>21</v>
      </c>
      <c r="C350" t="s">
        <v>25</v>
      </c>
      <c r="D350" t="s">
        <v>173</v>
      </c>
      <c r="E350" t="str">
        <f>MID('CX2'!$D350, 12, LEN('CX2'!$D350))</f>
        <v>VAV101</v>
      </c>
      <c r="F350" t="str">
        <f>CONCATENATE("10.3.13.71/pe/", 'CX2'!$E350, ".xml")</f>
        <v>10.3.13.71/pe/VAV101.xml</v>
      </c>
      <c r="H350" s="5" t="str">
        <f>_xlfn.IFNA(IF(_xlfn.IFNA(INDEX('CX1'!$H:$H,MATCH('CX2'!$C350,'CX1'!$C:$C,0),1), "") = 0, "",  INDEX('CX1'!$H:$H,MATCH('CX2'!$C350,'CX1'!$C:$C,0),1)), "")</f>
        <v/>
      </c>
      <c r="I350" s="5">
        <f>_xlfn.IFNA(IF(_xlfn.IFNA(INDEX('CX1'!$I:$I,MATCH('CX2'!$D350,'CX1'!$C:$C,0),1), "") = 0, "",  INDEX('CX1'!$I:$I,MATCH('CX2'!$C350,'CX1'!$C:$C,0),1)), "")</f>
        <v>1</v>
      </c>
      <c r="J350" s="5">
        <f t="shared" si="5"/>
        <v>1</v>
      </c>
      <c r="K350" s="5" t="str">
        <f>_xlfn.IFNA(IF(_xlfn.IFNA(INDEX('CX1'!$K:$K,MATCH('CX2'!$C350,'CX1'!$C:$C,0),1), "") = 0, "",  INDEX('CX1'!$K:$K,MATCH('CX2'!$C350,'CX1'!$C:$C,0),1)), "")</f>
        <v/>
      </c>
      <c r="L350" s="5" t="s">
        <v>635</v>
      </c>
      <c r="M350" s="5" t="s">
        <v>635</v>
      </c>
      <c r="N350" t="str">
        <f>_xlfn.IFNA(IF(_xlfn.IFNA(INDEX('CX1'!$N:$N,MATCH('CX2'!$C350,'CX1'!$C:$C,0),1), "") = 0, "",  INDEX('CX1'!$N:$N,MATCH('CX2'!$C350,'CX1'!$C:$C,0),1)), "")</f>
        <v/>
      </c>
      <c r="O350" t="s">
        <v>635</v>
      </c>
      <c r="S350" t="s">
        <v>8</v>
      </c>
      <c r="T350" t="b">
        <v>0</v>
      </c>
    </row>
    <row r="351" spans="1:20" x14ac:dyDescent="0.25">
      <c r="A351" s="1">
        <v>349</v>
      </c>
      <c r="B351" t="s">
        <v>21</v>
      </c>
      <c r="C351" t="s">
        <v>200</v>
      </c>
      <c r="D351" t="s">
        <v>173</v>
      </c>
      <c r="E351" t="str">
        <f>MID('CX2'!$D351, 12, LEN('CX2'!$D351))</f>
        <v>VAV101</v>
      </c>
      <c r="F351" t="str">
        <f>CONCATENATE("10.1.13.71/pe/", 'CX2'!$E351, ".xml")</f>
        <v>10.1.13.71/pe/VAV101.xml</v>
      </c>
      <c r="H351" s="5" t="str">
        <f>_xlfn.IFNA(IF(_xlfn.IFNA(INDEX('CX1'!$H:$H,MATCH('CX2'!$C351,'CX1'!$C:$C,0),1), "") = 0, "",  INDEX('CX1'!$H:$H,MATCH('CX2'!$C351,'CX1'!$C:$C,0),1)), "")</f>
        <v/>
      </c>
      <c r="I351" s="5">
        <f>_xlfn.IFNA(IF(_xlfn.IFNA(INDEX('CX1'!$I:$I,MATCH('CX2'!$D351,'CX1'!$C:$C,0),1), "") = 0, "",  INDEX('CX1'!$I:$I,MATCH('CX2'!$C351,'CX1'!$C:$C,0),1)), "")</f>
        <v>1</v>
      </c>
      <c r="J351" s="5">
        <f t="shared" si="5"/>
        <v>1</v>
      </c>
      <c r="K351" s="5" t="str">
        <f>_xlfn.IFNA(IF(_xlfn.IFNA(INDEX('CX1'!$K:$K,MATCH('CX2'!$C351,'CX1'!$C:$C,0),1), "") = 0, "",  INDEX('CX1'!$K:$K,MATCH('CX2'!$C351,'CX1'!$C:$C,0),1)), "")</f>
        <v/>
      </c>
      <c r="L351" s="5" t="s">
        <v>701</v>
      </c>
      <c r="M351" s="5" t="s">
        <v>721</v>
      </c>
      <c r="N351" t="str">
        <f>_xlfn.IFNA(IF(_xlfn.IFNA(INDEX('CX1'!$N:$N,MATCH('CX2'!$C351,'CX1'!$C:$C,0),1), "") = 0, "",  INDEX('CX1'!$N:$N,MATCH('CX2'!$C351,'CX1'!$C:$C,0),1)), "")</f>
        <v>Bool</v>
      </c>
      <c r="O351" t="s">
        <v>635</v>
      </c>
      <c r="S351" t="s">
        <v>8</v>
      </c>
      <c r="T351" t="b">
        <v>0</v>
      </c>
    </row>
    <row r="352" spans="1:20" x14ac:dyDescent="0.25">
      <c r="A352" s="1">
        <v>350</v>
      </c>
      <c r="B352" t="s">
        <v>21</v>
      </c>
      <c r="C352" t="s">
        <v>201</v>
      </c>
      <c r="D352" t="s">
        <v>173</v>
      </c>
      <c r="E352" t="str">
        <f>MID('CX2'!$D352, 12, LEN('CX2'!$D352))</f>
        <v>VAV101</v>
      </c>
      <c r="F352" t="str">
        <f>CONCATENATE("10.1.13.71/pe/", 'CX2'!$E352, ".xml")</f>
        <v>10.1.13.71/pe/VAV101.xml</v>
      </c>
      <c r="H352" s="5" t="str">
        <f>_xlfn.IFNA(IF(_xlfn.IFNA(INDEX('CX1'!$H:$H,MATCH('CX2'!$C352,'CX1'!$C:$C,0),1), "") = 0, "",  INDEX('CX1'!$H:$H,MATCH('CX2'!$C352,'CX1'!$C:$C,0),1)), "")</f>
        <v/>
      </c>
      <c r="I352" s="5">
        <f>_xlfn.IFNA(IF(_xlfn.IFNA(INDEX('CX1'!$I:$I,MATCH('CX2'!$D352,'CX1'!$C:$C,0),1), "") = 0, "",  INDEX('CX1'!$I:$I,MATCH('CX2'!$C352,'CX1'!$C:$C,0),1)), "")</f>
        <v>1</v>
      </c>
      <c r="J352" s="5">
        <f t="shared" si="5"/>
        <v>1</v>
      </c>
      <c r="K352" s="5" t="str">
        <f>_xlfn.IFNA(IF(_xlfn.IFNA(INDEX('CX1'!$K:$K,MATCH('CX2'!$C352,'CX1'!$C:$C,0),1), "") = 0, "",  INDEX('CX1'!$K:$K,MATCH('CX2'!$C352,'CX1'!$C:$C,0),1)), "")</f>
        <v/>
      </c>
      <c r="L352" s="5" t="s">
        <v>701</v>
      </c>
      <c r="M352" s="5" t="s">
        <v>722</v>
      </c>
      <c r="N352" t="str">
        <f>_xlfn.IFNA(IF(_xlfn.IFNA(INDEX('CX1'!$N:$N,MATCH('CX2'!$C352,'CX1'!$C:$C,0),1), "") = 0, "",  INDEX('CX1'!$N:$N,MATCH('CX2'!$C352,'CX1'!$C:$C,0),1)), "")</f>
        <v>Bool</v>
      </c>
      <c r="O352" t="s">
        <v>635</v>
      </c>
      <c r="S352" t="s">
        <v>8</v>
      </c>
      <c r="T352" t="b">
        <v>0</v>
      </c>
    </row>
    <row r="353" spans="1:20" x14ac:dyDescent="0.25">
      <c r="A353" s="1">
        <v>351</v>
      </c>
      <c r="B353" t="s">
        <v>21</v>
      </c>
      <c r="C353" t="s">
        <v>202</v>
      </c>
      <c r="D353" t="s">
        <v>173</v>
      </c>
      <c r="E353" t="str">
        <f>MID('CX2'!$D353, 12, LEN('CX2'!$D353))</f>
        <v>VAV101</v>
      </c>
      <c r="F353" t="str">
        <f>CONCATENATE("10.1.13.71/pe/", 'CX2'!$E353, ".xml")</f>
        <v>10.1.13.71/pe/VAV101.xml</v>
      </c>
      <c r="H353" s="5" t="str">
        <f>_xlfn.IFNA(IF(_xlfn.IFNA(INDEX('CX1'!$H:$H,MATCH('CX2'!$C353,'CX1'!$C:$C,0),1), "") = 0, "",  INDEX('CX1'!$H:$H,MATCH('CX2'!$C353,'CX1'!$C:$C,0),1)), "")</f>
        <v>°F</v>
      </c>
      <c r="I353" s="5">
        <f>_xlfn.IFNA(IF(_xlfn.IFNA(INDEX('CX1'!$I:$I,MATCH('CX2'!$D353,'CX1'!$C:$C,0),1), "") = 0, "",  INDEX('CX1'!$I:$I,MATCH('CX2'!$C353,'CX1'!$C:$C,0),1)), "")</f>
        <v>1000</v>
      </c>
      <c r="J353" s="5">
        <f t="shared" si="5"/>
        <v>1000</v>
      </c>
      <c r="K353" s="5" t="str">
        <f>_xlfn.IFNA(IF(_xlfn.IFNA(INDEX('CX1'!$K:$K,MATCH('CX2'!$C353,'CX1'!$C:$C,0),1), "") = 0, "",  INDEX('CX1'!$K:$K,MATCH('CX2'!$C353,'CX1'!$C:$C,0),1)), "")</f>
        <v/>
      </c>
      <c r="L353" s="5" t="s">
        <v>701</v>
      </c>
      <c r="M353" s="5" t="s">
        <v>723</v>
      </c>
      <c r="N353" t="s">
        <v>696</v>
      </c>
      <c r="O353" t="s">
        <v>634</v>
      </c>
      <c r="S353" t="s">
        <v>8</v>
      </c>
      <c r="T353" t="b">
        <v>0</v>
      </c>
    </row>
    <row r="354" spans="1:20" x14ac:dyDescent="0.25">
      <c r="A354" s="1">
        <v>352</v>
      </c>
      <c r="B354" t="s">
        <v>21</v>
      </c>
      <c r="C354" t="s">
        <v>203</v>
      </c>
      <c r="D354" t="s">
        <v>173</v>
      </c>
      <c r="E354" t="str">
        <f>MID('CX2'!$D354, 12, LEN('CX2'!$D354))</f>
        <v>VAV101</v>
      </c>
      <c r="F354" t="str">
        <f>CONCATENATE("10.1.13.71/pe/", 'CX2'!$E354, ".xml")</f>
        <v>10.1.13.71/pe/VAV101.xml</v>
      </c>
      <c r="H354" s="5" t="str">
        <f>_xlfn.IFNA(IF(_xlfn.IFNA(INDEX('CX1'!$H:$H,MATCH('CX2'!$C354,'CX1'!$C:$C,0),1), "") = 0, "",  INDEX('CX1'!$H:$H,MATCH('CX2'!$C354,'CX1'!$C:$C,0),1)), "")</f>
        <v>°F</v>
      </c>
      <c r="I354" s="5">
        <f>_xlfn.IFNA(IF(_xlfn.IFNA(INDEX('CX1'!$I:$I,MATCH('CX2'!$D354,'CX1'!$C:$C,0),1), "") = 0, "",  INDEX('CX1'!$I:$I,MATCH('CX2'!$C354,'CX1'!$C:$C,0),1)), "")</f>
        <v>1000</v>
      </c>
      <c r="J354" s="5">
        <f t="shared" si="5"/>
        <v>1000</v>
      </c>
      <c r="K354" s="5" t="str">
        <f>_xlfn.IFNA(IF(_xlfn.IFNA(INDEX('CX1'!$K:$K,MATCH('CX2'!$C354,'CX1'!$C:$C,0),1), "") = 0, "",  INDEX('CX1'!$K:$K,MATCH('CX2'!$C354,'CX1'!$C:$C,0),1)), "")</f>
        <v/>
      </c>
      <c r="L354" s="5" t="s">
        <v>701</v>
      </c>
      <c r="M354" s="5" t="s">
        <v>724</v>
      </c>
      <c r="N354" t="s">
        <v>696</v>
      </c>
      <c r="O354" t="s">
        <v>634</v>
      </c>
      <c r="S354" t="s">
        <v>8</v>
      </c>
      <c r="T354" t="b">
        <v>0</v>
      </c>
    </row>
    <row r="355" spans="1:20" x14ac:dyDescent="0.25">
      <c r="A355" s="1">
        <v>353</v>
      </c>
      <c r="B355" t="s">
        <v>21</v>
      </c>
      <c r="C355" t="s">
        <v>204</v>
      </c>
      <c r="D355" t="s">
        <v>173</v>
      </c>
      <c r="E355" t="str">
        <f>MID('CX2'!$D355, 12, LEN('CX2'!$D355))</f>
        <v>VAV101</v>
      </c>
      <c r="F355" t="str">
        <f>CONCATENATE("10.1.13.71/pe/", 'CX2'!$E355, ".xml")</f>
        <v>10.1.13.71/pe/VAV101.xml</v>
      </c>
      <c r="H355" s="5" t="str">
        <f>_xlfn.IFNA(IF(_xlfn.IFNA(INDEX('CX1'!$H:$H,MATCH('CX2'!$C355,'CX1'!$C:$C,0),1), "") = 0, "",  INDEX('CX1'!$H:$H,MATCH('CX2'!$C355,'CX1'!$C:$C,0),1)), "")</f>
        <v>°F</v>
      </c>
      <c r="I355" s="5">
        <f>_xlfn.IFNA(IF(_xlfn.IFNA(INDEX('CX1'!$I:$I,MATCH('CX2'!$D355,'CX1'!$C:$C,0),1), "") = 0, "",  INDEX('CX1'!$I:$I,MATCH('CX2'!$C355,'CX1'!$C:$C,0),1)), "")</f>
        <v>1000</v>
      </c>
      <c r="J355" s="5">
        <f t="shared" si="5"/>
        <v>1000</v>
      </c>
      <c r="K355" s="5" t="str">
        <f>_xlfn.IFNA(IF(_xlfn.IFNA(INDEX('CX1'!$K:$K,MATCH('CX2'!$C355,'CX1'!$C:$C,0),1), "") = 0, "",  INDEX('CX1'!$K:$K,MATCH('CX2'!$C355,'CX1'!$C:$C,0),1)), "")</f>
        <v/>
      </c>
      <c r="L355" s="5" t="s">
        <v>701</v>
      </c>
      <c r="M355" s="5" t="s">
        <v>725</v>
      </c>
      <c r="N355" t="s">
        <v>696</v>
      </c>
      <c r="O355" t="s">
        <v>634</v>
      </c>
      <c r="S355" t="s">
        <v>8</v>
      </c>
      <c r="T355" t="b">
        <v>0</v>
      </c>
    </row>
    <row r="356" spans="1:20" x14ac:dyDescent="0.25">
      <c r="A356" s="1">
        <v>354</v>
      </c>
      <c r="B356" t="s">
        <v>21</v>
      </c>
      <c r="C356" t="s">
        <v>205</v>
      </c>
      <c r="D356" t="s">
        <v>173</v>
      </c>
      <c r="E356" t="str">
        <f>MID('CX2'!$D356, 12, LEN('CX2'!$D356))</f>
        <v>VAV101</v>
      </c>
      <c r="F356" t="str">
        <f>CONCATENATE("10.3.13.71/pe/", 'CX2'!$E356, ".xml")</f>
        <v>10.3.13.71/pe/VAV101.xml</v>
      </c>
      <c r="H356" s="5" t="str">
        <f>_xlfn.IFNA(IF(_xlfn.IFNA(INDEX('CX1'!$H:$H,MATCH('CX2'!$C356,'CX1'!$C:$C,0),1), "") = 0, "",  INDEX('CX1'!$H:$H,MATCH('CX2'!$C356,'CX1'!$C:$C,0),1)), "")</f>
        <v/>
      </c>
      <c r="I356" s="5">
        <f>_xlfn.IFNA(IF(_xlfn.IFNA(INDEX('CX1'!$I:$I,MATCH('CX2'!$D356,'CX1'!$C:$C,0),1), "") = 0, "",  INDEX('CX1'!$I:$I,MATCH('CX2'!$C356,'CX1'!$C:$C,0),1)), "")</f>
        <v>1000</v>
      </c>
      <c r="J356" s="5">
        <f t="shared" si="5"/>
        <v>1000</v>
      </c>
      <c r="K356" s="5" t="str">
        <f>_xlfn.IFNA(IF(_xlfn.IFNA(INDEX('CX1'!$K:$K,MATCH('CX2'!$C356,'CX1'!$C:$C,0),1), "") = 0, "",  INDEX('CX1'!$K:$K,MATCH('CX2'!$C356,'CX1'!$C:$C,0),1)), "")</f>
        <v/>
      </c>
      <c r="L356" s="5" t="s">
        <v>701</v>
      </c>
      <c r="M356" s="5" t="s">
        <v>635</v>
      </c>
      <c r="O356" t="s">
        <v>635</v>
      </c>
      <c r="S356" t="s">
        <v>8</v>
      </c>
      <c r="T356" t="b">
        <v>0</v>
      </c>
    </row>
    <row r="357" spans="1:20" x14ac:dyDescent="0.25">
      <c r="A357" s="1">
        <v>355</v>
      </c>
      <c r="B357" t="s">
        <v>105</v>
      </c>
      <c r="C357" t="s">
        <v>206</v>
      </c>
      <c r="D357" t="s">
        <v>173</v>
      </c>
      <c r="E357" t="str">
        <f>MID('CX2'!$D357, 12, LEN('CX2'!$D357))</f>
        <v>VAV101</v>
      </c>
      <c r="F357" t="str">
        <f>CONCATENATE("10.1.13.71/pe/", 'CX2'!$E357, ".xml")</f>
        <v>10.1.13.71/pe/VAV101.xml</v>
      </c>
      <c r="H357" s="5" t="str">
        <f>_xlfn.IFNA(IF(_xlfn.IFNA(INDEX('CX1'!$H:$H,MATCH('CX2'!$C357,'CX1'!$C:$C,0),1), "") = 0, "",  INDEX('CX1'!$H:$H,MATCH('CX2'!$C357,'CX1'!$C:$C,0),1)), "")</f>
        <v>°F</v>
      </c>
      <c r="I357" s="5">
        <f>_xlfn.IFNA(IF(_xlfn.IFNA(INDEX('CX1'!$I:$I,MATCH('CX2'!$D357,'CX1'!$C:$C,0),1), "") = 0, "",  INDEX('CX1'!$I:$I,MATCH('CX2'!$C357,'CX1'!$C:$C,0),1)), "")</f>
        <v>1000</v>
      </c>
      <c r="J357" s="5">
        <f t="shared" si="5"/>
        <v>1000</v>
      </c>
      <c r="K357" s="5" t="str">
        <f>_xlfn.IFNA(IF(_xlfn.IFNA(INDEX('CX1'!$K:$K,MATCH('CX2'!$C357,'CX1'!$C:$C,0),1), "") = 0, "",  INDEX('CX1'!$K:$K,MATCH('CX2'!$C357,'CX1'!$C:$C,0),1)), "")</f>
        <v/>
      </c>
      <c r="L357" s="5" t="s">
        <v>701</v>
      </c>
      <c r="M357" s="5" t="s">
        <v>726</v>
      </c>
      <c r="N357" t="s">
        <v>696</v>
      </c>
      <c r="O357" t="s">
        <v>634</v>
      </c>
      <c r="S357" t="s">
        <v>8</v>
      </c>
      <c r="T357" t="b">
        <v>0</v>
      </c>
    </row>
    <row r="358" spans="1:20" x14ac:dyDescent="0.25">
      <c r="A358" s="1">
        <v>356</v>
      </c>
      <c r="B358" t="s">
        <v>105</v>
      </c>
      <c r="C358" t="s">
        <v>207</v>
      </c>
      <c r="D358" t="s">
        <v>173</v>
      </c>
      <c r="E358" t="str">
        <f>MID('CX2'!$D358, 12, LEN('CX2'!$D358))</f>
        <v>VAV101</v>
      </c>
      <c r="F358" t="str">
        <f>CONCATENATE("10.1.13.71/pe/", 'CX2'!$E358, ".xml")</f>
        <v>10.1.13.71/pe/VAV101.xml</v>
      </c>
      <c r="H358" s="5" t="str">
        <f>_xlfn.IFNA(IF(_xlfn.IFNA(INDEX('CX1'!$H:$H,MATCH('CX2'!$C358,'CX1'!$C:$C,0),1), "") = 0, "",  INDEX('CX1'!$H:$H,MATCH('CX2'!$C358,'CX1'!$C:$C,0),1)), "")</f>
        <v>°F</v>
      </c>
      <c r="I358" s="5">
        <f>_xlfn.IFNA(IF(_xlfn.IFNA(INDEX('CX1'!$I:$I,MATCH('CX2'!$D358,'CX1'!$C:$C,0),1), "") = 0, "",  INDEX('CX1'!$I:$I,MATCH('CX2'!$C358,'CX1'!$C:$C,0),1)), "")</f>
        <v>1000</v>
      </c>
      <c r="J358" s="5">
        <f t="shared" si="5"/>
        <v>1000</v>
      </c>
      <c r="K358" s="5" t="str">
        <f>_xlfn.IFNA(IF(_xlfn.IFNA(INDEX('CX1'!$K:$K,MATCH('CX2'!$C358,'CX1'!$C:$C,0),1), "") = 0, "",  INDEX('CX1'!$K:$K,MATCH('CX2'!$C358,'CX1'!$C:$C,0),1)), "")</f>
        <v/>
      </c>
      <c r="L358" s="5" t="s">
        <v>701</v>
      </c>
      <c r="M358" s="5" t="s">
        <v>727</v>
      </c>
      <c r="N358" t="s">
        <v>696</v>
      </c>
      <c r="O358" t="s">
        <v>634</v>
      </c>
      <c r="S358" t="s">
        <v>8</v>
      </c>
      <c r="T358" t="b">
        <v>0</v>
      </c>
    </row>
    <row r="359" spans="1:20" x14ac:dyDescent="0.25">
      <c r="A359" s="1">
        <v>357</v>
      </c>
      <c r="B359" t="s">
        <v>105</v>
      </c>
      <c r="C359" t="s">
        <v>208</v>
      </c>
      <c r="D359" t="s">
        <v>173</v>
      </c>
      <c r="E359" t="str">
        <f>MID('CX2'!$D359, 12, LEN('CX2'!$D359))</f>
        <v>VAV101</v>
      </c>
      <c r="F359" t="str">
        <f>CONCATENATE("10.1.13.71/pe/", 'CX2'!$E359, ".xml")</f>
        <v>10.1.13.71/pe/VAV101.xml</v>
      </c>
      <c r="H359" s="5" t="str">
        <f>_xlfn.IFNA(IF(_xlfn.IFNA(INDEX('CX1'!$H:$H,MATCH('CX2'!$C359,'CX1'!$C:$C,0),1), "") = 0, "",  INDEX('CX1'!$H:$H,MATCH('CX2'!$C359,'CX1'!$C:$C,0),1)), "")</f>
        <v>°F</v>
      </c>
      <c r="I359" s="5">
        <f>_xlfn.IFNA(IF(_xlfn.IFNA(INDEX('CX1'!$I:$I,MATCH('CX2'!$D359,'CX1'!$C:$C,0),1), "") = 0, "",  INDEX('CX1'!$I:$I,MATCH('CX2'!$C359,'CX1'!$C:$C,0),1)), "")</f>
        <v>1000</v>
      </c>
      <c r="J359" s="5">
        <f t="shared" si="5"/>
        <v>1000</v>
      </c>
      <c r="K359" s="5" t="str">
        <f>_xlfn.IFNA(IF(_xlfn.IFNA(INDEX('CX1'!$K:$K,MATCH('CX2'!$C359,'CX1'!$C:$C,0),1), "") = 0, "",  INDEX('CX1'!$K:$K,MATCH('CX2'!$C359,'CX1'!$C:$C,0),1)), "")</f>
        <v/>
      </c>
      <c r="L359" s="5" t="s">
        <v>701</v>
      </c>
      <c r="M359" s="5" t="s">
        <v>728</v>
      </c>
      <c r="N359" t="s">
        <v>696</v>
      </c>
      <c r="O359" t="s">
        <v>634</v>
      </c>
      <c r="S359" t="s">
        <v>8</v>
      </c>
      <c r="T359" t="b">
        <v>0</v>
      </c>
    </row>
    <row r="360" spans="1:20" x14ac:dyDescent="0.25">
      <c r="A360" s="1">
        <v>358</v>
      </c>
      <c r="B360" t="s">
        <v>105</v>
      </c>
      <c r="C360" t="s">
        <v>209</v>
      </c>
      <c r="D360" t="s">
        <v>173</v>
      </c>
      <c r="E360" t="str">
        <f>MID('CX2'!$D360, 12, LEN('CX2'!$D360))</f>
        <v>VAV101</v>
      </c>
      <c r="F360" t="str">
        <f>CONCATENATE("10.1.13.71/pe/", 'CX2'!$E360, ".xml")</f>
        <v>10.1.13.71/pe/VAV101.xml</v>
      </c>
      <c r="H360" s="5" t="str">
        <f>_xlfn.IFNA(IF(_xlfn.IFNA(INDEX('CX1'!$H:$H,MATCH('CX2'!$C360,'CX1'!$C:$C,0),1), "") = 0, "",  INDEX('CX1'!$H:$H,MATCH('CX2'!$C360,'CX1'!$C:$C,0),1)), "")</f>
        <v/>
      </c>
      <c r="I360" s="5">
        <f>_xlfn.IFNA(IF(_xlfn.IFNA(INDEX('CX1'!$I:$I,MATCH('CX2'!$D360,'CX1'!$C:$C,0),1), "") = 0, "",  INDEX('CX1'!$I:$I,MATCH('CX2'!$C360,'CX1'!$C:$C,0),1)), "")</f>
        <v>1000</v>
      </c>
      <c r="J360" s="5">
        <f t="shared" si="5"/>
        <v>1000</v>
      </c>
      <c r="K360" s="5" t="str">
        <f>_xlfn.IFNA(IF(_xlfn.IFNA(INDEX('CX1'!$K:$K,MATCH('CX2'!$C360,'CX1'!$C:$C,0),1), "") = 0, "",  INDEX('CX1'!$K:$K,MATCH('CX2'!$C360,'CX1'!$C:$C,0),1)), "")</f>
        <v/>
      </c>
      <c r="L360" s="5" t="s">
        <v>701</v>
      </c>
      <c r="M360" s="5" t="s">
        <v>729</v>
      </c>
      <c r="N360" t="s">
        <v>696</v>
      </c>
      <c r="O360" t="s">
        <v>635</v>
      </c>
      <c r="S360" t="s">
        <v>8</v>
      </c>
      <c r="T360" t="b">
        <v>0</v>
      </c>
    </row>
    <row r="361" spans="1:20" x14ac:dyDescent="0.25">
      <c r="A361" s="1">
        <v>359</v>
      </c>
      <c r="B361" t="s">
        <v>108</v>
      </c>
      <c r="C361" t="s">
        <v>210</v>
      </c>
      <c r="D361" t="s">
        <v>173</v>
      </c>
      <c r="E361" t="str">
        <f>MID('CX2'!$D361, 12, LEN('CX2'!$D361))</f>
        <v>VAV101</v>
      </c>
      <c r="F361" t="str">
        <f>CONCATENATE("10.1.13.71/pe/", 'CX2'!$E361, ".xml")</f>
        <v>10.1.13.71/pe/VAV101.xml</v>
      </c>
      <c r="H361" s="5" t="str">
        <f>_xlfn.IFNA(IF(_xlfn.IFNA(INDEX('CX1'!$H:$H,MATCH('CX2'!$C361,'CX1'!$C:$C,0),1), "") = 0, "",  INDEX('CX1'!$H:$H,MATCH('CX2'!$C361,'CX1'!$C:$C,0),1)), "")</f>
        <v>%</v>
      </c>
      <c r="I361" s="5">
        <f>_xlfn.IFNA(IF(_xlfn.IFNA(INDEX('CX1'!$I:$I,MATCH('CX2'!$D361,'CX1'!$C:$C,0),1), "") = 0, "",  INDEX('CX1'!$I:$I,MATCH('CX2'!$C361,'CX1'!$C:$C,0),1)), "")</f>
        <v>1000</v>
      </c>
      <c r="J361" s="5">
        <f t="shared" si="5"/>
        <v>1000</v>
      </c>
      <c r="K361" s="5" t="str">
        <f>_xlfn.IFNA(IF(_xlfn.IFNA(INDEX('CX1'!$K:$K,MATCH('CX2'!$C361,'CX1'!$C:$C,0),1), "") = 0, "",  INDEX('CX1'!$K:$K,MATCH('CX2'!$C361,'CX1'!$C:$C,0),1)), "")</f>
        <v/>
      </c>
      <c r="L361" s="5" t="s">
        <v>701</v>
      </c>
      <c r="M361" s="5" t="s">
        <v>730</v>
      </c>
      <c r="N361" t="s">
        <v>696</v>
      </c>
      <c r="O361" t="s">
        <v>427</v>
      </c>
      <c r="S361" t="s">
        <v>8</v>
      </c>
      <c r="T361" t="b">
        <v>0</v>
      </c>
    </row>
    <row r="362" spans="1:20" x14ac:dyDescent="0.25">
      <c r="A362" s="1">
        <v>360</v>
      </c>
      <c r="B362" t="s">
        <v>108</v>
      </c>
      <c r="C362" t="s">
        <v>211</v>
      </c>
      <c r="D362" t="s">
        <v>173</v>
      </c>
      <c r="E362" t="str">
        <f>MID('CX2'!$D362, 12, LEN('CX2'!$D362))</f>
        <v>VAV101</v>
      </c>
      <c r="F362" t="str">
        <f>CONCATENATE("10.1.13.71/pe/", 'CX2'!$E362, ".xml")</f>
        <v>10.1.13.71/pe/VAV101.xml</v>
      </c>
      <c r="H362" s="5" t="str">
        <f>_xlfn.IFNA(IF(_xlfn.IFNA(INDEX('CX1'!$H:$H,MATCH('CX2'!$C362,'CX1'!$C:$C,0),1), "") = 0, "",  INDEX('CX1'!$H:$H,MATCH('CX2'!$C362,'CX1'!$C:$C,0),1)), "")</f>
        <v/>
      </c>
      <c r="I362" s="5">
        <f>_xlfn.IFNA(IF(_xlfn.IFNA(INDEX('CX1'!$I:$I,MATCH('CX2'!$D362,'CX1'!$C:$C,0),1), "") = 0, "",  INDEX('CX1'!$I:$I,MATCH('CX2'!$C362,'CX1'!$C:$C,0),1)), "")</f>
        <v>1000</v>
      </c>
      <c r="J362" s="5">
        <f t="shared" si="5"/>
        <v>1000</v>
      </c>
      <c r="K362" s="5" t="str">
        <f>_xlfn.IFNA(IF(_xlfn.IFNA(INDEX('CX1'!$K:$K,MATCH('CX2'!$C362,'CX1'!$C:$C,0),1), "") = 0, "",  INDEX('CX1'!$K:$K,MATCH('CX2'!$C362,'CX1'!$C:$C,0),1)), "")</f>
        <v/>
      </c>
      <c r="L362" s="5" t="s">
        <v>701</v>
      </c>
      <c r="M362" s="5" t="s">
        <v>731</v>
      </c>
      <c r="N362" t="s">
        <v>696</v>
      </c>
      <c r="O362" t="s">
        <v>635</v>
      </c>
      <c r="S362" t="s">
        <v>8</v>
      </c>
      <c r="T362" t="b">
        <v>0</v>
      </c>
    </row>
    <row r="363" spans="1:20" x14ac:dyDescent="0.25">
      <c r="A363" s="1">
        <v>361</v>
      </c>
      <c r="B363" t="s">
        <v>31</v>
      </c>
      <c r="C363" t="s">
        <v>32</v>
      </c>
      <c r="D363" t="s">
        <v>173</v>
      </c>
      <c r="E363" t="str">
        <f>MID('CX2'!$D363, 12, LEN('CX2'!$D363))</f>
        <v>VAV101</v>
      </c>
      <c r="F363" t="str">
        <f>CONCATENATE("10.3.13.71/pe/", 'CX2'!$E363, ".xml")</f>
        <v>10.3.13.71/pe/VAV101.xml</v>
      </c>
      <c r="H363" s="5" t="str">
        <f>_xlfn.IFNA(IF(_xlfn.IFNA(INDEX('CX1'!$H:$H,MATCH('CX2'!$C363,'CX1'!$C:$C,0),1), "") = 0, "",  INDEX('CX1'!$H:$H,MATCH('CX2'!$C363,'CX1'!$C:$C,0),1)), "")</f>
        <v/>
      </c>
      <c r="I363" s="5" t="e">
        <f>_xlfn.IFNA(IF(_xlfn.IFNA(INDEX('CX1'!$I:$I,MATCH('CX2'!$D363,'CX1'!$C:$C,0),1), "") = 0, "",  INDEX('CX1'!$I:$I,MATCH('CX2'!$C363,'CX1'!$C:$C,0),1)), "")</f>
        <v>#VALUE!</v>
      </c>
      <c r="J363" s="5" t="e">
        <f t="shared" si="5"/>
        <v>#VALUE!</v>
      </c>
      <c r="K363" s="5" t="str">
        <f>_xlfn.IFNA(IF(_xlfn.IFNA(INDEX('CX1'!$K:$K,MATCH('CX2'!$C363,'CX1'!$C:$C,0),1), "") = 0, "",  INDEX('CX1'!$K:$K,MATCH('CX2'!$C363,'CX1'!$C:$C,0),1)), "")</f>
        <v/>
      </c>
      <c r="L363" s="5" t="s">
        <v>635</v>
      </c>
      <c r="M363" s="5" t="s">
        <v>635</v>
      </c>
      <c r="N363" t="str">
        <f>_xlfn.IFNA(IF(_xlfn.IFNA(INDEX('CX1'!$N:$N,MATCH('CX2'!$C363,'CX1'!$C:$C,0),1), "") = 0, "",  INDEX('CX1'!$N:$N,MATCH('CX2'!$C363,'CX1'!$C:$C,0),1)), "")</f>
        <v/>
      </c>
      <c r="O363" t="s">
        <v>635</v>
      </c>
      <c r="S363" t="s">
        <v>8</v>
      </c>
      <c r="T363" t="b">
        <v>0</v>
      </c>
    </row>
    <row r="364" spans="1:20" x14ac:dyDescent="0.25">
      <c r="A364" s="1">
        <v>362</v>
      </c>
      <c r="B364" t="s">
        <v>31</v>
      </c>
      <c r="C364" t="s">
        <v>212</v>
      </c>
      <c r="D364" t="s">
        <v>173</v>
      </c>
      <c r="E364" t="str">
        <f>MID('CX2'!$D364, 12, LEN('CX2'!$D364))</f>
        <v>VAV101</v>
      </c>
      <c r="F364" t="str">
        <f>CONCATENATE("10.3.13.71/pe/", 'CX2'!$E364, ".xml")</f>
        <v>10.3.13.71/pe/VAV101.xml</v>
      </c>
      <c r="H364" s="5" t="str">
        <f>_xlfn.IFNA(IF(_xlfn.IFNA(INDEX('CX1'!$H:$H,MATCH('CX2'!$C364,'CX1'!$C:$C,0),1), "") = 0, "",  INDEX('CX1'!$H:$H,MATCH('CX2'!$C364,'CX1'!$C:$C,0),1)), "")</f>
        <v/>
      </c>
      <c r="I364" s="5" t="e">
        <f>_xlfn.IFNA(IF(_xlfn.IFNA(INDEX('CX1'!$I:$I,MATCH('CX2'!$D364,'CX1'!$C:$C,0),1), "") = 0, "",  INDEX('CX1'!$I:$I,MATCH('CX2'!$C364,'CX1'!$C:$C,0),1)), "")</f>
        <v>#VALUE!</v>
      </c>
      <c r="J364" s="5" t="e">
        <f t="shared" si="5"/>
        <v>#VALUE!</v>
      </c>
      <c r="K364" s="5" t="str">
        <f>_xlfn.IFNA(IF(_xlfn.IFNA(INDEX('CX1'!$K:$K,MATCH('CX2'!$C364,'CX1'!$C:$C,0),1), "") = 0, "",  INDEX('CX1'!$K:$K,MATCH('CX2'!$C364,'CX1'!$C:$C,0),1)), "")</f>
        <v/>
      </c>
      <c r="L364" s="5" t="s">
        <v>635</v>
      </c>
      <c r="M364" s="5" t="s">
        <v>635</v>
      </c>
      <c r="N364" t="str">
        <f>_xlfn.IFNA(IF(_xlfn.IFNA(INDEX('CX1'!$N:$N,MATCH('CX2'!$C364,'CX1'!$C:$C,0),1), "") = 0, "",  INDEX('CX1'!$N:$N,MATCH('CX2'!$C364,'CX1'!$C:$C,0),1)), "")</f>
        <v/>
      </c>
      <c r="O364" t="s">
        <v>635</v>
      </c>
      <c r="S364" t="s">
        <v>8</v>
      </c>
      <c r="T364" t="b">
        <v>0</v>
      </c>
    </row>
    <row r="365" spans="1:20" x14ac:dyDescent="0.25">
      <c r="A365" s="1">
        <v>363</v>
      </c>
      <c r="B365" t="s">
        <v>111</v>
      </c>
      <c r="C365" t="s">
        <v>112</v>
      </c>
      <c r="D365" t="s">
        <v>173</v>
      </c>
      <c r="E365" t="str">
        <f>MID('CX2'!$D365, 12, LEN('CX2'!$D365))</f>
        <v>VAV101</v>
      </c>
      <c r="F365" t="str">
        <f>CONCATENATE("10.3.13.71/pe/", 'CX2'!$E365, ".xml")</f>
        <v>10.3.13.71/pe/VAV101.xml</v>
      </c>
      <c r="H365" s="5" t="str">
        <f>_xlfn.IFNA(IF(_xlfn.IFNA(INDEX('CX1'!$H:$H,MATCH('CX2'!$C365,'CX1'!$C:$C,0),1), "") = 0, "",  INDEX('CX1'!$H:$H,MATCH('CX2'!$C365,'CX1'!$C:$C,0),1)), "")</f>
        <v/>
      </c>
      <c r="I365" s="5" t="e">
        <f>_xlfn.IFNA(IF(_xlfn.IFNA(INDEX('CX1'!$I:$I,MATCH('CX2'!$D365,'CX1'!$C:$C,0),1), "") = 0, "",  INDEX('CX1'!$I:$I,MATCH('CX2'!$C365,'CX1'!$C:$C,0),1)), "")</f>
        <v>#VALUE!</v>
      </c>
      <c r="J365" s="5" t="e">
        <f t="shared" si="5"/>
        <v>#VALUE!</v>
      </c>
      <c r="K365" s="5" t="str">
        <f>_xlfn.IFNA(IF(_xlfn.IFNA(INDEX('CX1'!$K:$K,MATCH('CX2'!$C365,'CX1'!$C:$C,0),1), "") = 0, "",  INDEX('CX1'!$K:$K,MATCH('CX2'!$C365,'CX1'!$C:$C,0),1)), "")</f>
        <v/>
      </c>
      <c r="L365" s="5" t="s">
        <v>635</v>
      </c>
      <c r="M365" s="5" t="s">
        <v>635</v>
      </c>
      <c r="N365" t="str">
        <f>_xlfn.IFNA(IF(_xlfn.IFNA(INDEX('CX1'!$N:$N,MATCH('CX2'!$C365,'CX1'!$C:$C,0),1), "") = 0, "",  INDEX('CX1'!$N:$N,MATCH('CX2'!$C365,'CX1'!$C:$C,0),1)), "")</f>
        <v/>
      </c>
      <c r="O365" t="s">
        <v>635</v>
      </c>
      <c r="S365" t="s">
        <v>8</v>
      </c>
      <c r="T365" t="b">
        <v>0</v>
      </c>
    </row>
    <row r="366" spans="1:20" x14ac:dyDescent="0.25">
      <c r="A366" s="1">
        <v>364</v>
      </c>
      <c r="B366" t="s">
        <v>111</v>
      </c>
      <c r="C366" t="s">
        <v>113</v>
      </c>
      <c r="D366" t="s">
        <v>173</v>
      </c>
      <c r="E366" t="str">
        <f>MID('CX2'!$D366, 12, LEN('CX2'!$D366))</f>
        <v>VAV101</v>
      </c>
      <c r="F366" t="str">
        <f>CONCATENATE("10.3.13.71/pe/", 'CX2'!$E366, ".xml")</f>
        <v>10.3.13.71/pe/VAV101.xml</v>
      </c>
      <c r="H366" s="5" t="str">
        <f>_xlfn.IFNA(IF(_xlfn.IFNA(INDEX('CX1'!$H:$H,MATCH('CX2'!$C366,'CX1'!$C:$C,0),1), "") = 0, "",  INDEX('CX1'!$H:$H,MATCH('CX2'!$C366,'CX1'!$C:$C,0),1)), "")</f>
        <v/>
      </c>
      <c r="I366" s="5" t="e">
        <f>_xlfn.IFNA(IF(_xlfn.IFNA(INDEX('CX1'!$I:$I,MATCH('CX2'!$D366,'CX1'!$C:$C,0),1), "") = 0, "",  INDEX('CX1'!$I:$I,MATCH('CX2'!$C366,'CX1'!$C:$C,0),1)), "")</f>
        <v>#VALUE!</v>
      </c>
      <c r="J366" s="5" t="e">
        <f t="shared" si="5"/>
        <v>#VALUE!</v>
      </c>
      <c r="K366" s="5" t="str">
        <f>_xlfn.IFNA(IF(_xlfn.IFNA(INDEX('CX1'!$K:$K,MATCH('CX2'!$C366,'CX1'!$C:$C,0),1), "") = 0, "",  INDEX('CX1'!$K:$K,MATCH('CX2'!$C366,'CX1'!$C:$C,0),1)), "")</f>
        <v/>
      </c>
      <c r="L366" s="5" t="s">
        <v>635</v>
      </c>
      <c r="M366" s="5" t="s">
        <v>635</v>
      </c>
      <c r="N366" t="str">
        <f>_xlfn.IFNA(IF(_xlfn.IFNA(INDEX('CX1'!$N:$N,MATCH('CX2'!$C366,'CX1'!$C:$C,0),1), "") = 0, "",  INDEX('CX1'!$N:$N,MATCH('CX2'!$C366,'CX1'!$C:$C,0),1)), "")</f>
        <v/>
      </c>
      <c r="O366" t="s">
        <v>635</v>
      </c>
      <c r="S366" t="s">
        <v>8</v>
      </c>
      <c r="T366" t="b">
        <v>0</v>
      </c>
    </row>
    <row r="367" spans="1:20" x14ac:dyDescent="0.25">
      <c r="A367" s="1">
        <v>365</v>
      </c>
      <c r="B367" t="s">
        <v>33</v>
      </c>
      <c r="C367" t="s">
        <v>213</v>
      </c>
      <c r="D367" t="s">
        <v>173</v>
      </c>
      <c r="E367" t="str">
        <f>MID('CX2'!$D367, 12, LEN('CX2'!$D367))</f>
        <v>VAV101</v>
      </c>
      <c r="F367" t="str">
        <f>CONCATENATE("10.3.13.71/pe/", 'CX2'!$E367, ".xml")</f>
        <v>10.3.13.71/pe/VAV101.xml</v>
      </c>
      <c r="H367" s="5" t="str">
        <f>_xlfn.IFNA(IF(_xlfn.IFNA(INDEX('CX1'!$H:$H,MATCH('CX2'!$C367,'CX1'!$C:$C,0),1), "") = 0, "",  INDEX('CX1'!$H:$H,MATCH('CX2'!$C367,'CX1'!$C:$C,0),1)), "")</f>
        <v/>
      </c>
      <c r="I367" s="5">
        <f>_xlfn.IFNA(IF(_xlfn.IFNA(INDEX('CX1'!$I:$I,MATCH('CX2'!$D367,'CX1'!$C:$C,0),1), "") = 0, "",  INDEX('CX1'!$I:$I,MATCH('CX2'!$C367,'CX1'!$C:$C,0),1)), "")</f>
        <v>1000</v>
      </c>
      <c r="J367" s="5">
        <f t="shared" si="5"/>
        <v>1000</v>
      </c>
      <c r="K367" s="5" t="str">
        <f>_xlfn.IFNA(IF(_xlfn.IFNA(INDEX('CX1'!$K:$K,MATCH('CX2'!$C367,'CX1'!$C:$C,0),1), "") = 0, "",  INDEX('CX1'!$K:$K,MATCH('CX2'!$C367,'CX1'!$C:$C,0),1)), "")</f>
        <v/>
      </c>
      <c r="L367" s="5" t="s">
        <v>635</v>
      </c>
      <c r="M367" s="5" t="s">
        <v>635</v>
      </c>
      <c r="O367" t="s">
        <v>635</v>
      </c>
      <c r="S367" t="s">
        <v>8</v>
      </c>
      <c r="T367" t="b">
        <v>0</v>
      </c>
    </row>
    <row r="368" spans="1:20" x14ac:dyDescent="0.25">
      <c r="A368" s="1">
        <v>366</v>
      </c>
      <c r="B368" t="s">
        <v>33</v>
      </c>
      <c r="C368" t="s">
        <v>214</v>
      </c>
      <c r="D368" t="s">
        <v>173</v>
      </c>
      <c r="E368" t="str">
        <f>MID('CX2'!$D368, 12, LEN('CX2'!$D368))</f>
        <v>VAV101</v>
      </c>
      <c r="F368" t="str">
        <f>CONCATENATE("10.3.13.71/pe/", 'CX2'!$E368, ".xml")</f>
        <v>10.3.13.71/pe/VAV101.xml</v>
      </c>
      <c r="H368" s="5" t="str">
        <f>_xlfn.IFNA(IF(_xlfn.IFNA(INDEX('CX1'!$H:$H,MATCH('CX2'!$C368,'CX1'!$C:$C,0),1), "") = 0, "",  INDEX('CX1'!$H:$H,MATCH('CX2'!$C368,'CX1'!$C:$C,0),1)), "")</f>
        <v/>
      </c>
      <c r="I368" s="5">
        <f>_xlfn.IFNA(IF(_xlfn.IFNA(INDEX('CX1'!$I:$I,MATCH('CX2'!$D368,'CX1'!$C:$C,0),1), "") = 0, "",  INDEX('CX1'!$I:$I,MATCH('CX2'!$C368,'CX1'!$C:$C,0),1)), "")</f>
        <v>1</v>
      </c>
      <c r="J368" s="5">
        <f t="shared" si="5"/>
        <v>1</v>
      </c>
      <c r="K368" s="5" t="str">
        <f>_xlfn.IFNA(IF(_xlfn.IFNA(INDEX('CX1'!$K:$K,MATCH('CX2'!$C368,'CX1'!$C:$C,0),1), "") = 0, "",  INDEX('CX1'!$K:$K,MATCH('CX2'!$C368,'CX1'!$C:$C,0),1)), "")</f>
        <v/>
      </c>
      <c r="L368" s="5" t="s">
        <v>635</v>
      </c>
      <c r="M368" s="5" t="s">
        <v>635</v>
      </c>
      <c r="O368" t="s">
        <v>635</v>
      </c>
      <c r="S368" t="s">
        <v>8</v>
      </c>
      <c r="T368" t="b">
        <v>0</v>
      </c>
    </row>
    <row r="369" spans="1:20" x14ac:dyDescent="0.25">
      <c r="A369" s="1">
        <v>367</v>
      </c>
      <c r="B369" t="s">
        <v>33</v>
      </c>
      <c r="C369" t="s">
        <v>38</v>
      </c>
      <c r="D369" t="s">
        <v>173</v>
      </c>
      <c r="E369" t="str">
        <f>MID('CX2'!$D369, 12, LEN('CX2'!$D369))</f>
        <v>VAV101</v>
      </c>
      <c r="F369" t="str">
        <f>CONCATENATE("10.3.13.71/pe/", 'CX2'!$E369, ".xml")</f>
        <v>10.3.13.71/pe/VAV101.xml</v>
      </c>
      <c r="H369" s="5" t="str">
        <f>_xlfn.IFNA(IF(_xlfn.IFNA(INDEX('CX1'!$H:$H,MATCH('CX2'!$C369,'CX1'!$C:$C,0),1), "") = 0, "",  INDEX('CX1'!$H:$H,MATCH('CX2'!$C369,'CX1'!$C:$C,0),1)), "")</f>
        <v/>
      </c>
      <c r="I369" s="5" t="e">
        <f>_xlfn.IFNA(IF(_xlfn.IFNA(INDEX('CX1'!$I:$I,MATCH('CX2'!$D369,'CX1'!$C:$C,0),1), "") = 0, "",  INDEX('CX1'!$I:$I,MATCH('CX2'!$C369,'CX1'!$C:$C,0),1)), "")</f>
        <v>#VALUE!</v>
      </c>
      <c r="J369" s="5" t="e">
        <f t="shared" si="5"/>
        <v>#VALUE!</v>
      </c>
      <c r="K369" s="5" t="str">
        <f>_xlfn.IFNA(IF(_xlfn.IFNA(INDEX('CX1'!$K:$K,MATCH('CX2'!$C369,'CX1'!$C:$C,0),1), "") = 0, "",  INDEX('CX1'!$K:$K,MATCH('CX2'!$C369,'CX1'!$C:$C,0),1)), "")</f>
        <v/>
      </c>
      <c r="L369" s="5" t="s">
        <v>635</v>
      </c>
      <c r="M369" s="5" t="s">
        <v>635</v>
      </c>
      <c r="N369" t="str">
        <f>_xlfn.IFNA(IF(_xlfn.IFNA(INDEX('CX1'!$N:$N,MATCH('CX2'!$C369,'CX1'!$C:$C,0),1), "") = 0, "",  INDEX('CX1'!$N:$N,MATCH('CX2'!$C369,'CX1'!$C:$C,0),1)), "")</f>
        <v/>
      </c>
      <c r="O369" t="s">
        <v>635</v>
      </c>
      <c r="S369" t="s">
        <v>8</v>
      </c>
      <c r="T369" t="b">
        <v>0</v>
      </c>
    </row>
    <row r="370" spans="1:20" x14ac:dyDescent="0.25">
      <c r="A370" s="1">
        <v>368</v>
      </c>
      <c r="B370" t="s">
        <v>33</v>
      </c>
      <c r="C370" t="s">
        <v>34</v>
      </c>
      <c r="D370" t="s">
        <v>173</v>
      </c>
      <c r="E370" t="str">
        <f>MID('CX2'!$D370, 12, LEN('CX2'!$D370))</f>
        <v>VAV101</v>
      </c>
      <c r="F370" t="str">
        <f>CONCATENATE("10.3.13.71/pe/", 'CX2'!$E370, ".xml")</f>
        <v>10.3.13.71/pe/VAV101.xml</v>
      </c>
      <c r="H370" s="5" t="str">
        <f>_xlfn.IFNA(IF(_xlfn.IFNA(INDEX('CX1'!$H:$H,MATCH('CX2'!$C370,'CX1'!$C:$C,0),1), "") = 0, "",  INDEX('CX1'!$H:$H,MATCH('CX2'!$C370,'CX1'!$C:$C,0),1)), "")</f>
        <v/>
      </c>
      <c r="I370" s="5" t="e">
        <f>_xlfn.IFNA(IF(_xlfn.IFNA(INDEX('CX1'!$I:$I,MATCH('CX2'!$D370,'CX1'!$C:$C,0),1), "") = 0, "",  INDEX('CX1'!$I:$I,MATCH('CX2'!$C370,'CX1'!$C:$C,0),1)), "")</f>
        <v>#VALUE!</v>
      </c>
      <c r="J370" s="5" t="e">
        <f t="shared" si="5"/>
        <v>#VALUE!</v>
      </c>
      <c r="K370" s="5" t="str">
        <f>_xlfn.IFNA(IF(_xlfn.IFNA(INDEX('CX1'!$K:$K,MATCH('CX2'!$C370,'CX1'!$C:$C,0),1), "") = 0, "",  INDEX('CX1'!$K:$K,MATCH('CX2'!$C370,'CX1'!$C:$C,0),1)), "")</f>
        <v/>
      </c>
      <c r="L370" s="5" t="s">
        <v>635</v>
      </c>
      <c r="M370" s="5" t="s">
        <v>635</v>
      </c>
      <c r="N370" t="str">
        <f>_xlfn.IFNA(IF(_xlfn.IFNA(INDEX('CX1'!$N:$N,MATCH('CX2'!$C370,'CX1'!$C:$C,0),1), "") = 0, "",  INDEX('CX1'!$N:$N,MATCH('CX2'!$C370,'CX1'!$C:$C,0),1)), "")</f>
        <v/>
      </c>
      <c r="O370" t="s">
        <v>635</v>
      </c>
      <c r="S370" t="s">
        <v>8</v>
      </c>
      <c r="T370" t="b">
        <v>0</v>
      </c>
    </row>
    <row r="371" spans="1:20" x14ac:dyDescent="0.25">
      <c r="A371" s="1">
        <v>369</v>
      </c>
      <c r="B371" t="s">
        <v>33</v>
      </c>
      <c r="C371" t="s">
        <v>215</v>
      </c>
      <c r="D371" t="s">
        <v>173</v>
      </c>
      <c r="E371" t="str">
        <f>MID('CX2'!$D371, 12, LEN('CX2'!$D371))</f>
        <v>VAV101</v>
      </c>
      <c r="F371" t="str">
        <f>CONCATENATE("10.3.13.71/pe/", 'CX2'!$E371, ".xml")</f>
        <v>10.3.13.71/pe/VAV101.xml</v>
      </c>
      <c r="H371" s="5" t="str">
        <f>_xlfn.IFNA(IF(_xlfn.IFNA(INDEX('CX1'!$H:$H,MATCH('CX2'!$C371,'CX1'!$C:$C,0),1), "") = 0, "",  INDEX('CX1'!$H:$H,MATCH('CX2'!$C371,'CX1'!$C:$C,0),1)), "")</f>
        <v/>
      </c>
      <c r="I371" s="5">
        <f>_xlfn.IFNA(IF(_xlfn.IFNA(INDEX('CX1'!$I:$I,MATCH('CX2'!$D371,'CX1'!$C:$C,0),1), "") = 0, "",  INDEX('CX1'!$I:$I,MATCH('CX2'!$C371,'CX1'!$C:$C,0),1)), "")</f>
        <v>1</v>
      </c>
      <c r="J371" s="5">
        <f t="shared" si="5"/>
        <v>1</v>
      </c>
      <c r="K371" s="5" t="str">
        <f>_xlfn.IFNA(IF(_xlfn.IFNA(INDEX('CX1'!$K:$K,MATCH('CX2'!$C371,'CX1'!$C:$C,0),1), "") = 0, "",  INDEX('CX1'!$K:$K,MATCH('CX2'!$C371,'CX1'!$C:$C,0),1)), "")</f>
        <v/>
      </c>
      <c r="L371" s="5" t="s">
        <v>635</v>
      </c>
      <c r="M371" s="5" t="s">
        <v>635</v>
      </c>
      <c r="O371" t="s">
        <v>635</v>
      </c>
      <c r="S371" t="s">
        <v>8</v>
      </c>
      <c r="T371" t="b">
        <v>0</v>
      </c>
    </row>
    <row r="372" spans="1:20" x14ac:dyDescent="0.25">
      <c r="A372" s="1">
        <v>370</v>
      </c>
      <c r="B372" t="s">
        <v>33</v>
      </c>
      <c r="C372" t="s">
        <v>35</v>
      </c>
      <c r="D372" t="s">
        <v>173</v>
      </c>
      <c r="E372" t="str">
        <f>MID('CX2'!$D372, 12, LEN('CX2'!$D372))</f>
        <v>VAV101</v>
      </c>
      <c r="F372" t="str">
        <f>CONCATENATE("10.3.13.71/pe/", 'CX2'!$E372, ".xml")</f>
        <v>10.3.13.71/pe/VAV101.xml</v>
      </c>
      <c r="H372" s="5" t="str">
        <f>_xlfn.IFNA(IF(_xlfn.IFNA(INDEX('CX1'!$H:$H,MATCH('CX2'!$C372,'CX1'!$C:$C,0),1), "") = 0, "",  INDEX('CX1'!$H:$H,MATCH('CX2'!$C372,'CX1'!$C:$C,0),1)), "")</f>
        <v/>
      </c>
      <c r="I372" s="5" t="e">
        <f>_xlfn.IFNA(IF(_xlfn.IFNA(INDEX('CX1'!$I:$I,MATCH('CX2'!$D372,'CX1'!$C:$C,0),1), "") = 0, "",  INDEX('CX1'!$I:$I,MATCH('CX2'!$C372,'CX1'!$C:$C,0),1)), "")</f>
        <v>#VALUE!</v>
      </c>
      <c r="J372" s="5" t="e">
        <f t="shared" si="5"/>
        <v>#VALUE!</v>
      </c>
      <c r="K372" s="5" t="str">
        <f>_xlfn.IFNA(IF(_xlfn.IFNA(INDEX('CX1'!$K:$K,MATCH('CX2'!$C372,'CX1'!$C:$C,0),1), "") = 0, "",  INDEX('CX1'!$K:$K,MATCH('CX2'!$C372,'CX1'!$C:$C,0),1)), "")</f>
        <v/>
      </c>
      <c r="L372" s="5" t="s">
        <v>635</v>
      </c>
      <c r="M372" s="5" t="s">
        <v>635</v>
      </c>
      <c r="N372" t="str">
        <f>_xlfn.IFNA(IF(_xlfn.IFNA(INDEX('CX1'!$N:$N,MATCH('CX2'!$C372,'CX1'!$C:$C,0),1), "") = 0, "",  INDEX('CX1'!$N:$N,MATCH('CX2'!$C372,'CX1'!$C:$C,0),1)), "")</f>
        <v/>
      </c>
      <c r="O372" t="s">
        <v>635</v>
      </c>
      <c r="S372" t="s">
        <v>8</v>
      </c>
      <c r="T372" t="b">
        <v>0</v>
      </c>
    </row>
    <row r="373" spans="1:20" x14ac:dyDescent="0.25">
      <c r="A373" s="1">
        <v>371</v>
      </c>
      <c r="B373" t="s">
        <v>33</v>
      </c>
      <c r="C373" t="s">
        <v>216</v>
      </c>
      <c r="D373" t="s">
        <v>173</v>
      </c>
      <c r="E373" t="str">
        <f>MID('CX2'!$D373, 12, LEN('CX2'!$D373))</f>
        <v>VAV101</v>
      </c>
      <c r="F373" t="str">
        <f>CONCATENATE("10.3.13.71/pe/", 'CX2'!$E373, ".xml")</f>
        <v>10.3.13.71/pe/VAV101.xml</v>
      </c>
      <c r="H373" s="5" t="str">
        <f>_xlfn.IFNA(IF(_xlfn.IFNA(INDEX('CX1'!$H:$H,MATCH('CX2'!$C373,'CX1'!$C:$C,0),1), "") = 0, "",  INDEX('CX1'!$H:$H,MATCH('CX2'!$C373,'CX1'!$C:$C,0),1)), "")</f>
        <v/>
      </c>
      <c r="I373" s="5">
        <f>_xlfn.IFNA(IF(_xlfn.IFNA(INDEX('CX1'!$I:$I,MATCH('CX2'!$D373,'CX1'!$C:$C,0),1), "") = 0, "",  INDEX('CX1'!$I:$I,MATCH('CX2'!$C373,'CX1'!$C:$C,0),1)), "")</f>
        <v>1</v>
      </c>
      <c r="J373" s="5">
        <f t="shared" si="5"/>
        <v>1</v>
      </c>
      <c r="K373" s="5" t="str">
        <f>_xlfn.IFNA(IF(_xlfn.IFNA(INDEX('CX1'!$K:$K,MATCH('CX2'!$C373,'CX1'!$C:$C,0),1), "") = 0, "",  INDEX('CX1'!$K:$K,MATCH('CX2'!$C373,'CX1'!$C:$C,0),1)), "")</f>
        <v/>
      </c>
      <c r="L373" s="5" t="s">
        <v>635</v>
      </c>
      <c r="M373" s="5" t="s">
        <v>635</v>
      </c>
      <c r="O373" t="s">
        <v>635</v>
      </c>
      <c r="S373" t="s">
        <v>8</v>
      </c>
      <c r="T373" t="b">
        <v>0</v>
      </c>
    </row>
    <row r="374" spans="1:20" x14ac:dyDescent="0.25">
      <c r="A374" s="1">
        <v>372</v>
      </c>
      <c r="B374" t="s">
        <v>33</v>
      </c>
      <c r="C374" t="s">
        <v>217</v>
      </c>
      <c r="D374" t="s">
        <v>173</v>
      </c>
      <c r="E374" t="str">
        <f>MID('CX2'!$D374, 12, LEN('CX2'!$D374))</f>
        <v>VAV101</v>
      </c>
      <c r="F374" t="str">
        <f>CONCATENATE("10.3.13.71/pe/", 'CX2'!$E374, ".xml")</f>
        <v>10.3.13.71/pe/VAV101.xml</v>
      </c>
      <c r="H374" s="5" t="str">
        <f>_xlfn.IFNA(IF(_xlfn.IFNA(INDEX('CX1'!$H:$H,MATCH('CX2'!$C374,'CX1'!$C:$C,0),1), "") = 0, "",  INDEX('CX1'!$H:$H,MATCH('CX2'!$C374,'CX1'!$C:$C,0),1)), "")</f>
        <v/>
      </c>
      <c r="I374" s="5">
        <f>_xlfn.IFNA(IF(_xlfn.IFNA(INDEX('CX1'!$I:$I,MATCH('CX2'!$D374,'CX1'!$C:$C,0),1), "") = 0, "",  INDEX('CX1'!$I:$I,MATCH('CX2'!$C374,'CX1'!$C:$C,0),1)), "")</f>
        <v>1</v>
      </c>
      <c r="J374" s="5">
        <f t="shared" si="5"/>
        <v>1</v>
      </c>
      <c r="K374" s="5" t="str">
        <f>_xlfn.IFNA(IF(_xlfn.IFNA(INDEX('CX1'!$K:$K,MATCH('CX2'!$C374,'CX1'!$C:$C,0),1), "") = 0, "",  INDEX('CX1'!$K:$K,MATCH('CX2'!$C374,'CX1'!$C:$C,0),1)), "")</f>
        <v/>
      </c>
      <c r="L374" s="5" t="s">
        <v>635</v>
      </c>
      <c r="M374" s="5" t="s">
        <v>635</v>
      </c>
      <c r="O374" t="s">
        <v>635</v>
      </c>
      <c r="S374" t="s">
        <v>8</v>
      </c>
      <c r="T374" t="b">
        <v>0</v>
      </c>
    </row>
    <row r="375" spans="1:20" x14ac:dyDescent="0.25">
      <c r="A375" s="1">
        <v>373</v>
      </c>
      <c r="B375" t="s">
        <v>45</v>
      </c>
      <c r="C375" t="s">
        <v>47</v>
      </c>
      <c r="D375" t="s">
        <v>173</v>
      </c>
      <c r="E375" t="str">
        <f>MID('CX2'!$D375, 12, LEN('CX2'!$D375))</f>
        <v>VAV101</v>
      </c>
      <c r="F375" t="str">
        <f>CONCATENATE("10.3.13.71/pe/", 'CX2'!$E375, ".xml")</f>
        <v>10.3.13.71/pe/VAV101.xml</v>
      </c>
      <c r="H375" s="5" t="str">
        <f>_xlfn.IFNA(IF(_xlfn.IFNA(INDEX('CX1'!$H:$H,MATCH('CX2'!$C375,'CX1'!$C:$C,0),1), "") = 0, "",  INDEX('CX1'!$H:$H,MATCH('CX2'!$C375,'CX1'!$C:$C,0),1)), "")</f>
        <v/>
      </c>
      <c r="I375" s="5" t="e">
        <f>_xlfn.IFNA(IF(_xlfn.IFNA(INDEX('CX1'!$I:$I,MATCH('CX2'!$D375,'CX1'!$C:$C,0),1), "") = 0, "",  INDEX('CX1'!$I:$I,MATCH('CX2'!$C375,'CX1'!$C:$C,0),1)), "")</f>
        <v>#VALUE!</v>
      </c>
      <c r="J375" s="5" t="e">
        <f t="shared" si="5"/>
        <v>#VALUE!</v>
      </c>
      <c r="K375" s="5" t="str">
        <f>_xlfn.IFNA(IF(_xlfn.IFNA(INDEX('CX1'!$K:$K,MATCH('CX2'!$C375,'CX1'!$C:$C,0),1), "") = 0, "",  INDEX('CX1'!$K:$K,MATCH('CX2'!$C375,'CX1'!$C:$C,0),1)), "")</f>
        <v/>
      </c>
      <c r="L375" s="5" t="s">
        <v>635</v>
      </c>
      <c r="M375" s="5" t="s">
        <v>635</v>
      </c>
      <c r="N375" t="str">
        <f>_xlfn.IFNA(IF(_xlfn.IFNA(INDEX('CX1'!$N:$N,MATCH('CX2'!$C375,'CX1'!$C:$C,0),1), "") = 0, "",  INDEX('CX1'!$N:$N,MATCH('CX2'!$C375,'CX1'!$C:$C,0),1)), "")</f>
        <v/>
      </c>
      <c r="O375" t="s">
        <v>635</v>
      </c>
      <c r="S375" t="s">
        <v>8</v>
      </c>
      <c r="T375" t="b">
        <v>0</v>
      </c>
    </row>
    <row r="376" spans="1:20" x14ac:dyDescent="0.25">
      <c r="A376" s="1">
        <v>374</v>
      </c>
      <c r="B376" t="s">
        <v>45</v>
      </c>
      <c r="C376" t="s">
        <v>48</v>
      </c>
      <c r="D376" t="s">
        <v>173</v>
      </c>
      <c r="E376" t="str">
        <f>MID('CX2'!$D376, 12, LEN('CX2'!$D376))</f>
        <v>VAV101</v>
      </c>
      <c r="F376" t="str">
        <f>CONCATENATE("10.3.13.71/pe/", 'CX2'!$E376, ".xml")</f>
        <v>10.3.13.71/pe/VAV101.xml</v>
      </c>
      <c r="H376" s="5" t="str">
        <f>_xlfn.IFNA(IF(_xlfn.IFNA(INDEX('CX1'!$H:$H,MATCH('CX2'!$C376,'CX1'!$C:$C,0),1), "") = 0, "",  INDEX('CX1'!$H:$H,MATCH('CX2'!$C376,'CX1'!$C:$C,0),1)), "")</f>
        <v/>
      </c>
      <c r="I376" s="5" t="e">
        <f>_xlfn.IFNA(IF(_xlfn.IFNA(INDEX('CX1'!$I:$I,MATCH('CX2'!$D376,'CX1'!$C:$C,0),1), "") = 0, "",  INDEX('CX1'!$I:$I,MATCH('CX2'!$C376,'CX1'!$C:$C,0),1)), "")</f>
        <v>#VALUE!</v>
      </c>
      <c r="J376" s="5" t="e">
        <f t="shared" si="5"/>
        <v>#VALUE!</v>
      </c>
      <c r="K376" s="5" t="str">
        <f>_xlfn.IFNA(IF(_xlfn.IFNA(INDEX('CX1'!$K:$K,MATCH('CX2'!$C376,'CX1'!$C:$C,0),1), "") = 0, "",  INDEX('CX1'!$K:$K,MATCH('CX2'!$C376,'CX1'!$C:$C,0),1)), "")</f>
        <v/>
      </c>
      <c r="L376" s="5" t="s">
        <v>635</v>
      </c>
      <c r="M376" s="5" t="s">
        <v>635</v>
      </c>
      <c r="N376" t="str">
        <f>_xlfn.IFNA(IF(_xlfn.IFNA(INDEX('CX1'!$N:$N,MATCH('CX2'!$C376,'CX1'!$C:$C,0),1), "") = 0, "",  INDEX('CX1'!$N:$N,MATCH('CX2'!$C376,'CX1'!$C:$C,0),1)), "")</f>
        <v/>
      </c>
      <c r="O376" t="s">
        <v>635</v>
      </c>
      <c r="S376" t="s">
        <v>8</v>
      </c>
      <c r="T376" t="b">
        <v>0</v>
      </c>
    </row>
    <row r="377" spans="1:20" x14ac:dyDescent="0.25">
      <c r="A377" s="1">
        <v>375</v>
      </c>
      <c r="B377" t="s">
        <v>45</v>
      </c>
      <c r="C377" t="s">
        <v>49</v>
      </c>
      <c r="D377" t="s">
        <v>173</v>
      </c>
      <c r="E377" t="str">
        <f>MID('CX2'!$D377, 12, LEN('CX2'!$D377))</f>
        <v>VAV101</v>
      </c>
      <c r="F377" t="str">
        <f>CONCATENATE("10.3.13.71/pe/", 'CX2'!$E377, ".xml")</f>
        <v>10.3.13.71/pe/VAV101.xml</v>
      </c>
      <c r="H377" s="5" t="str">
        <f>_xlfn.IFNA(IF(_xlfn.IFNA(INDEX('CX1'!$H:$H,MATCH('CX2'!$C377,'CX1'!$C:$C,0),1), "") = 0, "",  INDEX('CX1'!$H:$H,MATCH('CX2'!$C377,'CX1'!$C:$C,0),1)), "")</f>
        <v/>
      </c>
      <c r="I377" s="5" t="e">
        <f>_xlfn.IFNA(IF(_xlfn.IFNA(INDEX('CX1'!$I:$I,MATCH('CX2'!$D377,'CX1'!$C:$C,0),1), "") = 0, "",  INDEX('CX1'!$I:$I,MATCH('CX2'!$C377,'CX1'!$C:$C,0),1)), "")</f>
        <v>#VALUE!</v>
      </c>
      <c r="J377" s="5" t="e">
        <f t="shared" si="5"/>
        <v>#VALUE!</v>
      </c>
      <c r="K377" s="5" t="str">
        <f>_xlfn.IFNA(IF(_xlfn.IFNA(INDEX('CX1'!$K:$K,MATCH('CX2'!$C377,'CX1'!$C:$C,0),1), "") = 0, "",  INDEX('CX1'!$K:$K,MATCH('CX2'!$C377,'CX1'!$C:$C,0),1)), "")</f>
        <v/>
      </c>
      <c r="L377" s="5" t="s">
        <v>635</v>
      </c>
      <c r="M377" s="5" t="s">
        <v>635</v>
      </c>
      <c r="N377" t="str">
        <f>_xlfn.IFNA(IF(_xlfn.IFNA(INDEX('CX1'!$N:$N,MATCH('CX2'!$C377,'CX1'!$C:$C,0),1), "") = 0, "",  INDEX('CX1'!$N:$N,MATCH('CX2'!$C377,'CX1'!$C:$C,0),1)), "")</f>
        <v/>
      </c>
      <c r="O377" t="s">
        <v>635</v>
      </c>
      <c r="S377" t="s">
        <v>8</v>
      </c>
      <c r="T377" t="b">
        <v>0</v>
      </c>
    </row>
    <row r="378" spans="1:20" x14ac:dyDescent="0.25">
      <c r="A378" s="1">
        <v>376</v>
      </c>
      <c r="B378" t="s">
        <v>45</v>
      </c>
      <c r="C378" t="s">
        <v>50</v>
      </c>
      <c r="D378" t="s">
        <v>173</v>
      </c>
      <c r="E378" t="str">
        <f>MID('CX2'!$D378, 12, LEN('CX2'!$D378))</f>
        <v>VAV101</v>
      </c>
      <c r="F378" t="str">
        <f>CONCATENATE("10.3.13.71/pe/", 'CX2'!$E378, ".xml")</f>
        <v>10.3.13.71/pe/VAV101.xml</v>
      </c>
      <c r="H378" s="5" t="str">
        <f>_xlfn.IFNA(IF(_xlfn.IFNA(INDEX('CX1'!$H:$H,MATCH('CX2'!$C378,'CX1'!$C:$C,0),1), "") = 0, "",  INDEX('CX1'!$H:$H,MATCH('CX2'!$C378,'CX1'!$C:$C,0),1)), "")</f>
        <v/>
      </c>
      <c r="I378" s="5" t="e">
        <f>_xlfn.IFNA(IF(_xlfn.IFNA(INDEX('CX1'!$I:$I,MATCH('CX2'!$D378,'CX1'!$C:$C,0),1), "") = 0, "",  INDEX('CX1'!$I:$I,MATCH('CX2'!$C378,'CX1'!$C:$C,0),1)), "")</f>
        <v>#VALUE!</v>
      </c>
      <c r="J378" s="5" t="e">
        <f t="shared" si="5"/>
        <v>#VALUE!</v>
      </c>
      <c r="K378" s="5" t="str">
        <f>_xlfn.IFNA(IF(_xlfn.IFNA(INDEX('CX1'!$K:$K,MATCH('CX2'!$C378,'CX1'!$C:$C,0),1), "") = 0, "",  INDEX('CX1'!$K:$K,MATCH('CX2'!$C378,'CX1'!$C:$C,0),1)), "")</f>
        <v/>
      </c>
      <c r="L378" s="5" t="s">
        <v>635</v>
      </c>
      <c r="M378" s="5" t="s">
        <v>635</v>
      </c>
      <c r="N378" t="str">
        <f>_xlfn.IFNA(IF(_xlfn.IFNA(INDEX('CX1'!$N:$N,MATCH('CX2'!$C378,'CX1'!$C:$C,0),1), "") = 0, "",  INDEX('CX1'!$N:$N,MATCH('CX2'!$C378,'CX1'!$C:$C,0),1)), "")</f>
        <v/>
      </c>
      <c r="O378" t="s">
        <v>635</v>
      </c>
      <c r="S378" t="s">
        <v>8</v>
      </c>
      <c r="T378" t="b">
        <v>0</v>
      </c>
    </row>
    <row r="379" spans="1:20" x14ac:dyDescent="0.25">
      <c r="A379" s="1">
        <v>377</v>
      </c>
      <c r="B379" t="s">
        <v>45</v>
      </c>
      <c r="C379" t="s">
        <v>52</v>
      </c>
      <c r="D379" t="s">
        <v>173</v>
      </c>
      <c r="E379" t="str">
        <f>MID('CX2'!$D379, 12, LEN('CX2'!$D379))</f>
        <v>VAV101</v>
      </c>
      <c r="F379" t="str">
        <f>CONCATENATE("10.3.13.71/pe/", 'CX2'!$E379, ".xml")</f>
        <v>10.3.13.71/pe/VAV101.xml</v>
      </c>
      <c r="H379" s="5" t="str">
        <f>_xlfn.IFNA(IF(_xlfn.IFNA(INDEX('CX1'!$H:$H,MATCH('CX2'!$C379,'CX1'!$C:$C,0),1), "") = 0, "",  INDEX('CX1'!$H:$H,MATCH('CX2'!$C379,'CX1'!$C:$C,0),1)), "")</f>
        <v/>
      </c>
      <c r="I379" s="5" t="e">
        <f>_xlfn.IFNA(IF(_xlfn.IFNA(INDEX('CX1'!$I:$I,MATCH('CX2'!$D379,'CX1'!$C:$C,0),1), "") = 0, "",  INDEX('CX1'!$I:$I,MATCH('CX2'!$C379,'CX1'!$C:$C,0),1)), "")</f>
        <v>#VALUE!</v>
      </c>
      <c r="J379" s="5" t="e">
        <f t="shared" si="5"/>
        <v>#VALUE!</v>
      </c>
      <c r="K379" s="5" t="str">
        <f>_xlfn.IFNA(IF(_xlfn.IFNA(INDEX('CX1'!$K:$K,MATCH('CX2'!$C379,'CX1'!$C:$C,0),1), "") = 0, "",  INDEX('CX1'!$K:$K,MATCH('CX2'!$C379,'CX1'!$C:$C,0),1)), "")</f>
        <v/>
      </c>
      <c r="L379" s="5" t="s">
        <v>635</v>
      </c>
      <c r="M379" s="5" t="s">
        <v>635</v>
      </c>
      <c r="N379" t="str">
        <f>_xlfn.IFNA(IF(_xlfn.IFNA(INDEX('CX1'!$N:$N,MATCH('CX2'!$C379,'CX1'!$C:$C,0),1), "") = 0, "",  INDEX('CX1'!$N:$N,MATCH('CX2'!$C379,'CX1'!$C:$C,0),1)), "")</f>
        <v/>
      </c>
      <c r="O379" t="s">
        <v>635</v>
      </c>
      <c r="S379" t="s">
        <v>8</v>
      </c>
      <c r="T379" t="b">
        <v>0</v>
      </c>
    </row>
    <row r="380" spans="1:20" x14ac:dyDescent="0.25">
      <c r="A380" s="1">
        <v>378</v>
      </c>
      <c r="B380" t="s">
        <v>45</v>
      </c>
      <c r="C380" t="s">
        <v>53</v>
      </c>
      <c r="D380" t="s">
        <v>173</v>
      </c>
      <c r="E380" t="str">
        <f>MID('CX2'!$D380, 12, LEN('CX2'!$D380))</f>
        <v>VAV101</v>
      </c>
      <c r="F380" t="str">
        <f>CONCATENATE("10.3.13.71/pe/", 'CX2'!$E380, ".xml")</f>
        <v>10.3.13.71/pe/VAV101.xml</v>
      </c>
      <c r="H380" s="5" t="str">
        <f>_xlfn.IFNA(IF(_xlfn.IFNA(INDEX('CX1'!$H:$H,MATCH('CX2'!$C380,'CX1'!$C:$C,0),1), "") = 0, "",  INDEX('CX1'!$H:$H,MATCH('CX2'!$C380,'CX1'!$C:$C,0),1)), "")</f>
        <v/>
      </c>
      <c r="I380" s="5" t="e">
        <f>_xlfn.IFNA(IF(_xlfn.IFNA(INDEX('CX1'!$I:$I,MATCH('CX2'!$D380,'CX1'!$C:$C,0),1), "") = 0, "",  INDEX('CX1'!$I:$I,MATCH('CX2'!$C380,'CX1'!$C:$C,0),1)), "")</f>
        <v>#VALUE!</v>
      </c>
      <c r="J380" s="5" t="e">
        <f t="shared" si="5"/>
        <v>#VALUE!</v>
      </c>
      <c r="K380" s="5" t="str">
        <f>_xlfn.IFNA(IF(_xlfn.IFNA(INDEX('CX1'!$K:$K,MATCH('CX2'!$C380,'CX1'!$C:$C,0),1), "") = 0, "",  INDEX('CX1'!$K:$K,MATCH('CX2'!$C380,'CX1'!$C:$C,0),1)), "")</f>
        <v/>
      </c>
      <c r="L380" s="5" t="s">
        <v>635</v>
      </c>
      <c r="M380" s="5" t="s">
        <v>635</v>
      </c>
      <c r="N380" t="str">
        <f>_xlfn.IFNA(IF(_xlfn.IFNA(INDEX('CX1'!$N:$N,MATCH('CX2'!$C380,'CX1'!$C:$C,0),1), "") = 0, "",  INDEX('CX1'!$N:$N,MATCH('CX2'!$C380,'CX1'!$C:$C,0),1)), "")</f>
        <v/>
      </c>
      <c r="O380" t="s">
        <v>635</v>
      </c>
      <c r="S380" t="s">
        <v>8</v>
      </c>
      <c r="T380" t="b">
        <v>0</v>
      </c>
    </row>
    <row r="381" spans="1:20" x14ac:dyDescent="0.25">
      <c r="A381" s="1">
        <v>379</v>
      </c>
      <c r="B381" t="s">
        <v>45</v>
      </c>
      <c r="C381" t="s">
        <v>54</v>
      </c>
      <c r="D381" t="s">
        <v>173</v>
      </c>
      <c r="E381" t="str">
        <f>MID('CX2'!$D381, 12, LEN('CX2'!$D381))</f>
        <v>VAV101</v>
      </c>
      <c r="F381" t="str">
        <f>CONCATENATE("10.3.13.71/pe/", 'CX2'!$E381, ".xml")</f>
        <v>10.3.13.71/pe/VAV101.xml</v>
      </c>
      <c r="H381" s="5" t="str">
        <f>_xlfn.IFNA(IF(_xlfn.IFNA(INDEX('CX1'!$H:$H,MATCH('CX2'!$C381,'CX1'!$C:$C,0),1), "") = 0, "",  INDEX('CX1'!$H:$H,MATCH('CX2'!$C381,'CX1'!$C:$C,0),1)), "")</f>
        <v/>
      </c>
      <c r="I381" s="5" t="e">
        <f>_xlfn.IFNA(IF(_xlfn.IFNA(INDEX('CX1'!$I:$I,MATCH('CX2'!$D381,'CX1'!$C:$C,0),1), "") = 0, "",  INDEX('CX1'!$I:$I,MATCH('CX2'!$C381,'CX1'!$C:$C,0),1)), "")</f>
        <v>#VALUE!</v>
      </c>
      <c r="J381" s="5" t="e">
        <f t="shared" si="5"/>
        <v>#VALUE!</v>
      </c>
      <c r="K381" s="5" t="str">
        <f>_xlfn.IFNA(IF(_xlfn.IFNA(INDEX('CX1'!$K:$K,MATCH('CX2'!$C381,'CX1'!$C:$C,0),1), "") = 0, "",  INDEX('CX1'!$K:$K,MATCH('CX2'!$C381,'CX1'!$C:$C,0),1)), "")</f>
        <v/>
      </c>
      <c r="L381" s="5" t="s">
        <v>635</v>
      </c>
      <c r="M381" s="5" t="s">
        <v>635</v>
      </c>
      <c r="N381" t="str">
        <f>_xlfn.IFNA(IF(_xlfn.IFNA(INDEX('CX1'!$N:$N,MATCH('CX2'!$C381,'CX1'!$C:$C,0),1), "") = 0, "",  INDEX('CX1'!$N:$N,MATCH('CX2'!$C381,'CX1'!$C:$C,0),1)), "")</f>
        <v/>
      </c>
      <c r="O381" t="s">
        <v>635</v>
      </c>
      <c r="S381" t="s">
        <v>8</v>
      </c>
      <c r="T381" t="b">
        <v>0</v>
      </c>
    </row>
    <row r="382" spans="1:20" x14ac:dyDescent="0.25">
      <c r="A382" s="1">
        <v>380</v>
      </c>
      <c r="B382" t="s">
        <v>45</v>
      </c>
      <c r="C382" t="s">
        <v>55</v>
      </c>
      <c r="D382" t="s">
        <v>173</v>
      </c>
      <c r="E382" t="str">
        <f>MID('CX2'!$D382, 12, LEN('CX2'!$D382))</f>
        <v>VAV101</v>
      </c>
      <c r="F382" t="str">
        <f>CONCATENATE("10.3.13.71/pe/", 'CX2'!$E382, ".xml")</f>
        <v>10.3.13.71/pe/VAV101.xml</v>
      </c>
      <c r="H382" s="5" t="str">
        <f>_xlfn.IFNA(IF(_xlfn.IFNA(INDEX('CX1'!$H:$H,MATCH('CX2'!$C382,'CX1'!$C:$C,0),1), "") = 0, "",  INDEX('CX1'!$H:$H,MATCH('CX2'!$C382,'CX1'!$C:$C,0),1)), "")</f>
        <v/>
      </c>
      <c r="I382" s="5" t="e">
        <f>_xlfn.IFNA(IF(_xlfn.IFNA(INDEX('CX1'!$I:$I,MATCH('CX2'!$D382,'CX1'!$C:$C,0),1), "") = 0, "",  INDEX('CX1'!$I:$I,MATCH('CX2'!$C382,'CX1'!$C:$C,0),1)), "")</f>
        <v>#VALUE!</v>
      </c>
      <c r="J382" s="5" t="e">
        <f t="shared" si="5"/>
        <v>#VALUE!</v>
      </c>
      <c r="K382" s="5" t="str">
        <f>_xlfn.IFNA(IF(_xlfn.IFNA(INDEX('CX1'!$K:$K,MATCH('CX2'!$C382,'CX1'!$C:$C,0),1), "") = 0, "",  INDEX('CX1'!$K:$K,MATCH('CX2'!$C382,'CX1'!$C:$C,0),1)), "")</f>
        <v/>
      </c>
      <c r="L382" s="5" t="s">
        <v>635</v>
      </c>
      <c r="M382" s="5" t="s">
        <v>635</v>
      </c>
      <c r="N382" t="str">
        <f>_xlfn.IFNA(IF(_xlfn.IFNA(INDEX('CX1'!$N:$N,MATCH('CX2'!$C382,'CX1'!$C:$C,0),1), "") = 0, "",  INDEX('CX1'!$N:$N,MATCH('CX2'!$C382,'CX1'!$C:$C,0),1)), "")</f>
        <v/>
      </c>
      <c r="O382" t="s">
        <v>635</v>
      </c>
      <c r="S382" t="s">
        <v>8</v>
      </c>
      <c r="T382" t="b">
        <v>0</v>
      </c>
    </row>
    <row r="383" spans="1:20" x14ac:dyDescent="0.25">
      <c r="A383" s="1">
        <v>381</v>
      </c>
      <c r="B383" t="s">
        <v>45</v>
      </c>
      <c r="C383" t="s">
        <v>56</v>
      </c>
      <c r="D383" t="s">
        <v>173</v>
      </c>
      <c r="E383" t="str">
        <f>MID('CX2'!$D383, 12, LEN('CX2'!$D383))</f>
        <v>VAV101</v>
      </c>
      <c r="F383" t="str">
        <f>CONCATENATE("10.3.13.71/pe/", 'CX2'!$E383, ".xml")</f>
        <v>10.3.13.71/pe/VAV101.xml</v>
      </c>
      <c r="H383" s="5" t="str">
        <f>_xlfn.IFNA(IF(_xlfn.IFNA(INDEX('CX1'!$H:$H,MATCH('CX2'!$C383,'CX1'!$C:$C,0),1), "") = 0, "",  INDEX('CX1'!$H:$H,MATCH('CX2'!$C383,'CX1'!$C:$C,0),1)), "")</f>
        <v/>
      </c>
      <c r="I383" s="5" t="e">
        <f>_xlfn.IFNA(IF(_xlfn.IFNA(INDEX('CX1'!$I:$I,MATCH('CX2'!$D383,'CX1'!$C:$C,0),1), "") = 0, "",  INDEX('CX1'!$I:$I,MATCH('CX2'!$C383,'CX1'!$C:$C,0),1)), "")</f>
        <v>#VALUE!</v>
      </c>
      <c r="J383" s="5" t="e">
        <f t="shared" si="5"/>
        <v>#VALUE!</v>
      </c>
      <c r="K383" s="5" t="str">
        <f>_xlfn.IFNA(IF(_xlfn.IFNA(INDEX('CX1'!$K:$K,MATCH('CX2'!$C383,'CX1'!$C:$C,0),1), "") = 0, "",  INDEX('CX1'!$K:$K,MATCH('CX2'!$C383,'CX1'!$C:$C,0),1)), "")</f>
        <v/>
      </c>
      <c r="L383" s="5" t="s">
        <v>635</v>
      </c>
      <c r="M383" s="5" t="s">
        <v>635</v>
      </c>
      <c r="N383" t="str">
        <f>_xlfn.IFNA(IF(_xlfn.IFNA(INDEX('CX1'!$N:$N,MATCH('CX2'!$C383,'CX1'!$C:$C,0),1), "") = 0, "",  INDEX('CX1'!$N:$N,MATCH('CX2'!$C383,'CX1'!$C:$C,0),1)), "")</f>
        <v/>
      </c>
      <c r="O383" t="s">
        <v>635</v>
      </c>
      <c r="S383" t="s">
        <v>8</v>
      </c>
      <c r="T383" t="b">
        <v>0</v>
      </c>
    </row>
    <row r="384" spans="1:20" x14ac:dyDescent="0.25">
      <c r="A384" s="1">
        <v>382</v>
      </c>
      <c r="B384" t="s">
        <v>45</v>
      </c>
      <c r="C384" t="s">
        <v>57</v>
      </c>
      <c r="D384" t="s">
        <v>173</v>
      </c>
      <c r="E384" t="str">
        <f>MID('CX2'!$D384, 12, LEN('CX2'!$D384))</f>
        <v>VAV101</v>
      </c>
      <c r="F384" t="str">
        <f>CONCATENATE("10.3.13.71/pe/", 'CX2'!$E384, ".xml")</f>
        <v>10.3.13.71/pe/VAV101.xml</v>
      </c>
      <c r="H384" s="5" t="str">
        <f>_xlfn.IFNA(IF(_xlfn.IFNA(INDEX('CX1'!$H:$H,MATCH('CX2'!$C384,'CX1'!$C:$C,0),1), "") = 0, "",  INDEX('CX1'!$H:$H,MATCH('CX2'!$C384,'CX1'!$C:$C,0),1)), "")</f>
        <v/>
      </c>
      <c r="I384" s="5" t="e">
        <f>_xlfn.IFNA(IF(_xlfn.IFNA(INDEX('CX1'!$I:$I,MATCH('CX2'!$D384,'CX1'!$C:$C,0),1), "") = 0, "",  INDEX('CX1'!$I:$I,MATCH('CX2'!$C384,'CX1'!$C:$C,0),1)), "")</f>
        <v>#VALUE!</v>
      </c>
      <c r="J384" s="5" t="e">
        <f t="shared" si="5"/>
        <v>#VALUE!</v>
      </c>
      <c r="K384" s="5" t="str">
        <f>_xlfn.IFNA(IF(_xlfn.IFNA(INDEX('CX1'!$K:$K,MATCH('CX2'!$C384,'CX1'!$C:$C,0),1), "") = 0, "",  INDEX('CX1'!$K:$K,MATCH('CX2'!$C384,'CX1'!$C:$C,0),1)), "")</f>
        <v/>
      </c>
      <c r="L384" s="5" t="s">
        <v>635</v>
      </c>
      <c r="M384" s="5" t="s">
        <v>635</v>
      </c>
      <c r="N384" t="str">
        <f>_xlfn.IFNA(IF(_xlfn.IFNA(INDEX('CX1'!$N:$N,MATCH('CX2'!$C384,'CX1'!$C:$C,0),1), "") = 0, "",  INDEX('CX1'!$N:$N,MATCH('CX2'!$C384,'CX1'!$C:$C,0),1)), "")</f>
        <v/>
      </c>
      <c r="O384" t="s">
        <v>635</v>
      </c>
      <c r="S384" t="s">
        <v>8</v>
      </c>
      <c r="T384" t="b">
        <v>0</v>
      </c>
    </row>
    <row r="385" spans="1:20" x14ac:dyDescent="0.25">
      <c r="A385" s="1">
        <v>383</v>
      </c>
      <c r="B385" t="s">
        <v>45</v>
      </c>
      <c r="C385" t="s">
        <v>58</v>
      </c>
      <c r="D385" t="s">
        <v>173</v>
      </c>
      <c r="E385" t="str">
        <f>MID('CX2'!$D385, 12, LEN('CX2'!$D385))</f>
        <v>VAV101</v>
      </c>
      <c r="F385" t="str">
        <f>CONCATENATE("10.3.13.71/pe/", 'CX2'!$E385, ".xml")</f>
        <v>10.3.13.71/pe/VAV101.xml</v>
      </c>
      <c r="H385" s="5" t="str">
        <f>_xlfn.IFNA(IF(_xlfn.IFNA(INDEX('CX1'!$H:$H,MATCH('CX2'!$C385,'CX1'!$C:$C,0),1), "") = 0, "",  INDEX('CX1'!$H:$H,MATCH('CX2'!$C385,'CX1'!$C:$C,0),1)), "")</f>
        <v/>
      </c>
      <c r="I385" s="5" t="e">
        <f>_xlfn.IFNA(IF(_xlfn.IFNA(INDEX('CX1'!$I:$I,MATCH('CX2'!$D385,'CX1'!$C:$C,0),1), "") = 0, "",  INDEX('CX1'!$I:$I,MATCH('CX2'!$C385,'CX1'!$C:$C,0),1)), "")</f>
        <v>#VALUE!</v>
      </c>
      <c r="J385" s="5" t="e">
        <f t="shared" si="5"/>
        <v>#VALUE!</v>
      </c>
      <c r="K385" s="5" t="str">
        <f>_xlfn.IFNA(IF(_xlfn.IFNA(INDEX('CX1'!$K:$K,MATCH('CX2'!$C385,'CX1'!$C:$C,0),1), "") = 0, "",  INDEX('CX1'!$K:$K,MATCH('CX2'!$C385,'CX1'!$C:$C,0),1)), "")</f>
        <v/>
      </c>
      <c r="L385" s="5" t="s">
        <v>635</v>
      </c>
      <c r="M385" s="5" t="s">
        <v>635</v>
      </c>
      <c r="N385" t="str">
        <f>_xlfn.IFNA(IF(_xlfn.IFNA(INDEX('CX1'!$N:$N,MATCH('CX2'!$C385,'CX1'!$C:$C,0),1), "") = 0, "",  INDEX('CX1'!$N:$N,MATCH('CX2'!$C385,'CX1'!$C:$C,0),1)), "")</f>
        <v/>
      </c>
      <c r="O385" t="s">
        <v>635</v>
      </c>
      <c r="S385" t="s">
        <v>8</v>
      </c>
      <c r="T385" t="b">
        <v>0</v>
      </c>
    </row>
    <row r="386" spans="1:20" x14ac:dyDescent="0.25">
      <c r="A386" s="1">
        <v>384</v>
      </c>
      <c r="B386" t="s">
        <v>45</v>
      </c>
      <c r="C386" t="s">
        <v>59</v>
      </c>
      <c r="D386" t="s">
        <v>173</v>
      </c>
      <c r="E386" t="str">
        <f>MID('CX2'!$D386, 12, LEN('CX2'!$D386))</f>
        <v>VAV101</v>
      </c>
      <c r="F386" t="str">
        <f>CONCATENATE("10.3.13.71/pe/", 'CX2'!$E386, ".xml")</f>
        <v>10.3.13.71/pe/VAV101.xml</v>
      </c>
      <c r="H386" s="5" t="str">
        <f>_xlfn.IFNA(IF(_xlfn.IFNA(INDEX('CX1'!$H:$H,MATCH('CX2'!$C386,'CX1'!$C:$C,0),1), "") = 0, "",  INDEX('CX1'!$H:$H,MATCH('CX2'!$C386,'CX1'!$C:$C,0),1)), "")</f>
        <v/>
      </c>
      <c r="I386" s="5" t="e">
        <f>_xlfn.IFNA(IF(_xlfn.IFNA(INDEX('CX1'!$I:$I,MATCH('CX2'!$D386,'CX1'!$C:$C,0),1), "") = 0, "",  INDEX('CX1'!$I:$I,MATCH('CX2'!$C386,'CX1'!$C:$C,0),1)), "")</f>
        <v>#VALUE!</v>
      </c>
      <c r="J386" s="5" t="e">
        <f t="shared" si="5"/>
        <v>#VALUE!</v>
      </c>
      <c r="K386" s="5" t="str">
        <f>_xlfn.IFNA(IF(_xlfn.IFNA(INDEX('CX1'!$K:$K,MATCH('CX2'!$C386,'CX1'!$C:$C,0),1), "") = 0, "",  INDEX('CX1'!$K:$K,MATCH('CX2'!$C386,'CX1'!$C:$C,0),1)), "")</f>
        <v/>
      </c>
      <c r="L386" s="5" t="s">
        <v>635</v>
      </c>
      <c r="M386" s="5" t="s">
        <v>635</v>
      </c>
      <c r="N386" t="str">
        <f>_xlfn.IFNA(IF(_xlfn.IFNA(INDEX('CX1'!$N:$N,MATCH('CX2'!$C386,'CX1'!$C:$C,0),1), "") = 0, "",  INDEX('CX1'!$N:$N,MATCH('CX2'!$C386,'CX1'!$C:$C,0),1)), "")</f>
        <v/>
      </c>
      <c r="O386" t="s">
        <v>635</v>
      </c>
      <c r="S386" t="s">
        <v>8</v>
      </c>
      <c r="T386" t="b">
        <v>0</v>
      </c>
    </row>
    <row r="387" spans="1:20" x14ac:dyDescent="0.25">
      <c r="A387" s="1">
        <v>385</v>
      </c>
      <c r="B387" t="s">
        <v>45</v>
      </c>
      <c r="C387" t="s">
        <v>60</v>
      </c>
      <c r="D387" t="s">
        <v>173</v>
      </c>
      <c r="E387" t="str">
        <f>MID('CX2'!$D387, 12, LEN('CX2'!$D387))</f>
        <v>VAV101</v>
      </c>
      <c r="F387" t="str">
        <f>CONCATENATE("10.3.13.71/pe/", 'CX2'!$E387, ".xml")</f>
        <v>10.3.13.71/pe/VAV101.xml</v>
      </c>
      <c r="H387" s="5" t="str">
        <f>_xlfn.IFNA(IF(_xlfn.IFNA(INDEX('CX1'!$H:$H,MATCH('CX2'!$C387,'CX1'!$C:$C,0),1), "") = 0, "",  INDEX('CX1'!$H:$H,MATCH('CX2'!$C387,'CX1'!$C:$C,0),1)), "")</f>
        <v/>
      </c>
      <c r="I387" s="5" t="e">
        <f>_xlfn.IFNA(IF(_xlfn.IFNA(INDEX('CX1'!$I:$I,MATCH('CX2'!$D387,'CX1'!$C:$C,0),1), "") = 0, "",  INDEX('CX1'!$I:$I,MATCH('CX2'!$C387,'CX1'!$C:$C,0),1)), "")</f>
        <v>#VALUE!</v>
      </c>
      <c r="J387" s="5" t="e">
        <f t="shared" ref="J387:J450" si="6">I387</f>
        <v>#VALUE!</v>
      </c>
      <c r="K387" s="5" t="str">
        <f>_xlfn.IFNA(IF(_xlfn.IFNA(INDEX('CX1'!$K:$K,MATCH('CX2'!$C387,'CX1'!$C:$C,0),1), "") = 0, "",  INDEX('CX1'!$K:$K,MATCH('CX2'!$C387,'CX1'!$C:$C,0),1)), "")</f>
        <v/>
      </c>
      <c r="L387" s="5" t="s">
        <v>635</v>
      </c>
      <c r="M387" s="5" t="s">
        <v>635</v>
      </c>
      <c r="N387" t="str">
        <f>_xlfn.IFNA(IF(_xlfn.IFNA(INDEX('CX1'!$N:$N,MATCH('CX2'!$C387,'CX1'!$C:$C,0),1), "") = 0, "",  INDEX('CX1'!$N:$N,MATCH('CX2'!$C387,'CX1'!$C:$C,0),1)), "")</f>
        <v/>
      </c>
      <c r="O387" t="s">
        <v>635</v>
      </c>
      <c r="S387" t="s">
        <v>8</v>
      </c>
      <c r="T387" t="b">
        <v>0</v>
      </c>
    </row>
    <row r="388" spans="1:20" x14ac:dyDescent="0.25">
      <c r="A388" s="1">
        <v>386</v>
      </c>
      <c r="B388" t="s">
        <v>45</v>
      </c>
      <c r="C388" t="s">
        <v>120</v>
      </c>
      <c r="D388" t="s">
        <v>173</v>
      </c>
      <c r="E388" t="str">
        <f>MID('CX2'!$D388, 12, LEN('CX2'!$D388))</f>
        <v>VAV101</v>
      </c>
      <c r="F388" t="str">
        <f>CONCATENATE("10.3.13.71/pe/", 'CX2'!$E388, ".xml")</f>
        <v>10.3.13.71/pe/VAV101.xml</v>
      </c>
      <c r="H388" s="5" t="str">
        <f>_xlfn.IFNA(IF(_xlfn.IFNA(INDEX('CX1'!$H:$H,MATCH('CX2'!$C388,'CX1'!$C:$C,0),1), "") = 0, "",  INDEX('CX1'!$H:$H,MATCH('CX2'!$C388,'CX1'!$C:$C,0),1)), "")</f>
        <v/>
      </c>
      <c r="I388" s="5" t="e">
        <f>_xlfn.IFNA(IF(_xlfn.IFNA(INDEX('CX1'!$I:$I,MATCH('CX2'!$D388,'CX1'!$C:$C,0),1), "") = 0, "",  INDEX('CX1'!$I:$I,MATCH('CX2'!$C388,'CX1'!$C:$C,0),1)), "")</f>
        <v>#VALUE!</v>
      </c>
      <c r="J388" s="5" t="e">
        <f t="shared" si="6"/>
        <v>#VALUE!</v>
      </c>
      <c r="K388" s="5" t="str">
        <f>_xlfn.IFNA(IF(_xlfn.IFNA(INDEX('CX1'!$K:$K,MATCH('CX2'!$C388,'CX1'!$C:$C,0),1), "") = 0, "",  INDEX('CX1'!$K:$K,MATCH('CX2'!$C388,'CX1'!$C:$C,0),1)), "")</f>
        <v/>
      </c>
      <c r="L388" s="5" t="s">
        <v>635</v>
      </c>
      <c r="M388" s="5" t="s">
        <v>635</v>
      </c>
      <c r="N388" t="str">
        <f>_xlfn.IFNA(IF(_xlfn.IFNA(INDEX('CX1'!$N:$N,MATCH('CX2'!$C388,'CX1'!$C:$C,0),1), "") = 0, "",  INDEX('CX1'!$N:$N,MATCH('CX2'!$C388,'CX1'!$C:$C,0),1)), "")</f>
        <v/>
      </c>
      <c r="O388" t="s">
        <v>635</v>
      </c>
      <c r="S388" t="s">
        <v>8</v>
      </c>
      <c r="T388" t="b">
        <v>0</v>
      </c>
    </row>
    <row r="389" spans="1:20" x14ac:dyDescent="0.25">
      <c r="A389" s="1">
        <v>387</v>
      </c>
      <c r="B389" t="s">
        <v>45</v>
      </c>
      <c r="C389" t="s">
        <v>61</v>
      </c>
      <c r="D389" t="s">
        <v>173</v>
      </c>
      <c r="E389" t="str">
        <f>MID('CX2'!$D389, 12, LEN('CX2'!$D389))</f>
        <v>VAV101</v>
      </c>
      <c r="F389" t="str">
        <f>CONCATENATE("10.3.13.71/pe/", 'CX2'!$E389, ".xml")</f>
        <v>10.3.13.71/pe/VAV101.xml</v>
      </c>
      <c r="H389" s="5" t="str">
        <f>_xlfn.IFNA(IF(_xlfn.IFNA(INDEX('CX1'!$H:$H,MATCH('CX2'!$C389,'CX1'!$C:$C,0),1), "") = 0, "",  INDEX('CX1'!$H:$H,MATCH('CX2'!$C389,'CX1'!$C:$C,0),1)), "")</f>
        <v/>
      </c>
      <c r="I389" s="5" t="e">
        <f>_xlfn.IFNA(IF(_xlfn.IFNA(INDEX('CX1'!$I:$I,MATCH('CX2'!$D389,'CX1'!$C:$C,0),1), "") = 0, "",  INDEX('CX1'!$I:$I,MATCH('CX2'!$C389,'CX1'!$C:$C,0),1)), "")</f>
        <v>#VALUE!</v>
      </c>
      <c r="J389" s="5" t="e">
        <f t="shared" si="6"/>
        <v>#VALUE!</v>
      </c>
      <c r="K389" s="5" t="str">
        <f>_xlfn.IFNA(IF(_xlfn.IFNA(INDEX('CX1'!$K:$K,MATCH('CX2'!$C389,'CX1'!$C:$C,0),1), "") = 0, "",  INDEX('CX1'!$K:$K,MATCH('CX2'!$C389,'CX1'!$C:$C,0),1)), "")</f>
        <v/>
      </c>
      <c r="L389" s="5" t="s">
        <v>635</v>
      </c>
      <c r="M389" s="5" t="s">
        <v>635</v>
      </c>
      <c r="N389" t="str">
        <f>_xlfn.IFNA(IF(_xlfn.IFNA(INDEX('CX1'!$N:$N,MATCH('CX2'!$C389,'CX1'!$C:$C,0),1), "") = 0, "",  INDEX('CX1'!$N:$N,MATCH('CX2'!$C389,'CX1'!$C:$C,0),1)), "")</f>
        <v/>
      </c>
      <c r="O389" t="s">
        <v>635</v>
      </c>
      <c r="S389" t="s">
        <v>8</v>
      </c>
      <c r="T389" t="b">
        <v>0</v>
      </c>
    </row>
    <row r="390" spans="1:20" x14ac:dyDescent="0.25">
      <c r="A390" s="1">
        <v>388</v>
      </c>
      <c r="B390" t="s">
        <v>45</v>
      </c>
      <c r="C390" t="s">
        <v>62</v>
      </c>
      <c r="D390" t="s">
        <v>173</v>
      </c>
      <c r="E390" t="str">
        <f>MID('CX2'!$D390, 12, LEN('CX2'!$D390))</f>
        <v>VAV101</v>
      </c>
      <c r="F390" t="str">
        <f>CONCATENATE("10.3.13.71/pe/", 'CX2'!$E390, ".xml")</f>
        <v>10.3.13.71/pe/VAV101.xml</v>
      </c>
      <c r="H390" s="5" t="str">
        <f>_xlfn.IFNA(IF(_xlfn.IFNA(INDEX('CX1'!$H:$H,MATCH('CX2'!$C390,'CX1'!$C:$C,0),1), "") = 0, "",  INDEX('CX1'!$H:$H,MATCH('CX2'!$C390,'CX1'!$C:$C,0),1)), "")</f>
        <v/>
      </c>
      <c r="I390" s="5" t="e">
        <f>_xlfn.IFNA(IF(_xlfn.IFNA(INDEX('CX1'!$I:$I,MATCH('CX2'!$D390,'CX1'!$C:$C,0),1), "") = 0, "",  INDEX('CX1'!$I:$I,MATCH('CX2'!$C390,'CX1'!$C:$C,0),1)), "")</f>
        <v>#VALUE!</v>
      </c>
      <c r="J390" s="5" t="e">
        <f t="shared" si="6"/>
        <v>#VALUE!</v>
      </c>
      <c r="K390" s="5" t="str">
        <f>_xlfn.IFNA(IF(_xlfn.IFNA(INDEX('CX1'!$K:$K,MATCH('CX2'!$C390,'CX1'!$C:$C,0),1), "") = 0, "",  INDEX('CX1'!$K:$K,MATCH('CX2'!$C390,'CX1'!$C:$C,0),1)), "")</f>
        <v/>
      </c>
      <c r="L390" s="5" t="s">
        <v>635</v>
      </c>
      <c r="M390" s="5" t="s">
        <v>635</v>
      </c>
      <c r="N390" t="str">
        <f>_xlfn.IFNA(IF(_xlfn.IFNA(INDEX('CX1'!$N:$N,MATCH('CX2'!$C390,'CX1'!$C:$C,0),1), "") = 0, "",  INDEX('CX1'!$N:$N,MATCH('CX2'!$C390,'CX1'!$C:$C,0),1)), "")</f>
        <v/>
      </c>
      <c r="O390" t="s">
        <v>635</v>
      </c>
      <c r="S390" t="s">
        <v>8</v>
      </c>
      <c r="T390" t="b">
        <v>0</v>
      </c>
    </row>
    <row r="391" spans="1:20" x14ac:dyDescent="0.25">
      <c r="A391" s="1">
        <v>389</v>
      </c>
      <c r="B391" t="s">
        <v>45</v>
      </c>
      <c r="C391" t="s">
        <v>63</v>
      </c>
      <c r="D391" t="s">
        <v>173</v>
      </c>
      <c r="E391" t="str">
        <f>MID('CX2'!$D391, 12, LEN('CX2'!$D391))</f>
        <v>VAV101</v>
      </c>
      <c r="F391" t="str">
        <f>CONCATENATE("10.3.13.71/pe/", 'CX2'!$E391, ".xml")</f>
        <v>10.3.13.71/pe/VAV101.xml</v>
      </c>
      <c r="H391" s="5" t="str">
        <f>_xlfn.IFNA(IF(_xlfn.IFNA(INDEX('CX1'!$H:$H,MATCH('CX2'!$C391,'CX1'!$C:$C,0),1), "") = 0, "",  INDEX('CX1'!$H:$H,MATCH('CX2'!$C391,'CX1'!$C:$C,0),1)), "")</f>
        <v/>
      </c>
      <c r="I391" s="5">
        <f>_xlfn.IFNA(IF(_xlfn.IFNA(INDEX('CX1'!$I:$I,MATCH('CX2'!$D391,'CX1'!$C:$C,0),1), "") = 0, "",  INDEX('CX1'!$I:$I,MATCH('CX2'!$C391,'CX1'!$C:$C,0),1)), "")</f>
        <v>1</v>
      </c>
      <c r="J391" s="5">
        <f t="shared" si="6"/>
        <v>1</v>
      </c>
      <c r="K391" s="5" t="str">
        <f>_xlfn.IFNA(IF(_xlfn.IFNA(INDEX('CX1'!$K:$K,MATCH('CX2'!$C391,'CX1'!$C:$C,0),1), "") = 0, "",  INDEX('CX1'!$K:$K,MATCH('CX2'!$C391,'CX1'!$C:$C,0),1)), "")</f>
        <v/>
      </c>
      <c r="L391" s="5" t="s">
        <v>635</v>
      </c>
      <c r="M391" s="5" t="s">
        <v>635</v>
      </c>
      <c r="O391" t="s">
        <v>635</v>
      </c>
      <c r="S391" t="s">
        <v>8</v>
      </c>
      <c r="T391" t="b">
        <v>0</v>
      </c>
    </row>
    <row r="392" spans="1:20" x14ac:dyDescent="0.25">
      <c r="A392" s="1">
        <v>390</v>
      </c>
      <c r="B392" t="s">
        <v>45</v>
      </c>
      <c r="C392" t="s">
        <v>65</v>
      </c>
      <c r="D392" t="s">
        <v>173</v>
      </c>
      <c r="E392" t="str">
        <f>MID('CX2'!$D392, 12, LEN('CX2'!$D392))</f>
        <v>VAV101</v>
      </c>
      <c r="F392" t="str">
        <f>CONCATENATE("10.3.13.71/pe/", 'CX2'!$E392, ".xml")</f>
        <v>10.3.13.71/pe/VAV101.xml</v>
      </c>
      <c r="H392" s="5" t="str">
        <f>_xlfn.IFNA(IF(_xlfn.IFNA(INDEX('CX1'!$H:$H,MATCH('CX2'!$C392,'CX1'!$C:$C,0),1), "") = 0, "",  INDEX('CX1'!$H:$H,MATCH('CX2'!$C392,'CX1'!$C:$C,0),1)), "")</f>
        <v/>
      </c>
      <c r="I392" s="5" t="e">
        <f>_xlfn.IFNA(IF(_xlfn.IFNA(INDEX('CX1'!$I:$I,MATCH('CX2'!$D392,'CX1'!$C:$C,0),1), "") = 0, "",  INDEX('CX1'!$I:$I,MATCH('CX2'!$C392,'CX1'!$C:$C,0),1)), "")</f>
        <v>#VALUE!</v>
      </c>
      <c r="J392" s="5" t="e">
        <f t="shared" si="6"/>
        <v>#VALUE!</v>
      </c>
      <c r="K392" s="5" t="str">
        <f>_xlfn.IFNA(IF(_xlfn.IFNA(INDEX('CX1'!$K:$K,MATCH('CX2'!$C392,'CX1'!$C:$C,0),1), "") = 0, "",  INDEX('CX1'!$K:$K,MATCH('CX2'!$C392,'CX1'!$C:$C,0),1)), "")</f>
        <v/>
      </c>
      <c r="L392" s="5" t="s">
        <v>635</v>
      </c>
      <c r="M392" s="5" t="s">
        <v>635</v>
      </c>
      <c r="N392" t="str">
        <f>_xlfn.IFNA(IF(_xlfn.IFNA(INDEX('CX1'!$N:$N,MATCH('CX2'!$C392,'CX1'!$C:$C,0),1), "") = 0, "",  INDEX('CX1'!$N:$N,MATCH('CX2'!$C392,'CX1'!$C:$C,0),1)), "")</f>
        <v/>
      </c>
      <c r="O392" t="s">
        <v>635</v>
      </c>
      <c r="S392" t="s">
        <v>8</v>
      </c>
      <c r="T392" t="b">
        <v>0</v>
      </c>
    </row>
    <row r="393" spans="1:20" x14ac:dyDescent="0.25">
      <c r="A393" s="1">
        <v>391</v>
      </c>
      <c r="B393" t="s">
        <v>45</v>
      </c>
      <c r="C393" t="s">
        <v>66</v>
      </c>
      <c r="D393" t="s">
        <v>173</v>
      </c>
      <c r="E393" t="str">
        <f>MID('CX2'!$D393, 12, LEN('CX2'!$D393))</f>
        <v>VAV101</v>
      </c>
      <c r="F393" t="str">
        <f>CONCATENATE("10.3.13.71/pe/", 'CX2'!$E393, ".xml")</f>
        <v>10.3.13.71/pe/VAV101.xml</v>
      </c>
      <c r="H393" s="5" t="str">
        <f>_xlfn.IFNA(IF(_xlfn.IFNA(INDEX('CX1'!$H:$H,MATCH('CX2'!$C393,'CX1'!$C:$C,0),1), "") = 0, "",  INDEX('CX1'!$H:$H,MATCH('CX2'!$C393,'CX1'!$C:$C,0),1)), "")</f>
        <v/>
      </c>
      <c r="I393" s="5" t="e">
        <f>_xlfn.IFNA(IF(_xlfn.IFNA(INDEX('CX1'!$I:$I,MATCH('CX2'!$D393,'CX1'!$C:$C,0),1), "") = 0, "",  INDEX('CX1'!$I:$I,MATCH('CX2'!$C393,'CX1'!$C:$C,0),1)), "")</f>
        <v>#VALUE!</v>
      </c>
      <c r="J393" s="5" t="e">
        <f t="shared" si="6"/>
        <v>#VALUE!</v>
      </c>
      <c r="K393" s="5" t="str">
        <f>_xlfn.IFNA(IF(_xlfn.IFNA(INDEX('CX1'!$K:$K,MATCH('CX2'!$C393,'CX1'!$C:$C,0),1), "") = 0, "",  INDEX('CX1'!$K:$K,MATCH('CX2'!$C393,'CX1'!$C:$C,0),1)), "")</f>
        <v/>
      </c>
      <c r="L393" s="5" t="s">
        <v>635</v>
      </c>
      <c r="M393" s="5" t="s">
        <v>635</v>
      </c>
      <c r="N393" t="str">
        <f>_xlfn.IFNA(IF(_xlfn.IFNA(INDEX('CX1'!$N:$N,MATCH('CX2'!$C393,'CX1'!$C:$C,0),1), "") = 0, "",  INDEX('CX1'!$N:$N,MATCH('CX2'!$C393,'CX1'!$C:$C,0),1)), "")</f>
        <v/>
      </c>
      <c r="O393" t="s">
        <v>635</v>
      </c>
      <c r="S393" t="s">
        <v>8</v>
      </c>
      <c r="T393" t="b">
        <v>0</v>
      </c>
    </row>
    <row r="394" spans="1:20" x14ac:dyDescent="0.25">
      <c r="A394" s="1">
        <v>392</v>
      </c>
      <c r="B394" t="s">
        <v>45</v>
      </c>
      <c r="C394" t="s">
        <v>67</v>
      </c>
      <c r="D394" t="s">
        <v>173</v>
      </c>
      <c r="E394" t="str">
        <f>MID('CX2'!$D394, 12, LEN('CX2'!$D394))</f>
        <v>VAV101</v>
      </c>
      <c r="F394" t="str">
        <f>CONCATENATE("10.3.13.71/pe/", 'CX2'!$E394, ".xml")</f>
        <v>10.3.13.71/pe/VAV101.xml</v>
      </c>
      <c r="H394" s="5" t="str">
        <f>_xlfn.IFNA(IF(_xlfn.IFNA(INDEX('CX1'!$H:$H,MATCH('CX2'!$C394,'CX1'!$C:$C,0),1), "") = 0, "",  INDEX('CX1'!$H:$H,MATCH('CX2'!$C394,'CX1'!$C:$C,0),1)), "")</f>
        <v/>
      </c>
      <c r="I394" s="5" t="e">
        <f>_xlfn.IFNA(IF(_xlfn.IFNA(INDEX('CX1'!$I:$I,MATCH('CX2'!$D394,'CX1'!$C:$C,0),1), "") = 0, "",  INDEX('CX1'!$I:$I,MATCH('CX2'!$C394,'CX1'!$C:$C,0),1)), "")</f>
        <v>#VALUE!</v>
      </c>
      <c r="J394" s="5" t="e">
        <f t="shared" si="6"/>
        <v>#VALUE!</v>
      </c>
      <c r="K394" s="5" t="str">
        <f>_xlfn.IFNA(IF(_xlfn.IFNA(INDEX('CX1'!$K:$K,MATCH('CX2'!$C394,'CX1'!$C:$C,0),1), "") = 0, "",  INDEX('CX1'!$K:$K,MATCH('CX2'!$C394,'CX1'!$C:$C,0),1)), "")</f>
        <v/>
      </c>
      <c r="L394" s="5" t="s">
        <v>635</v>
      </c>
      <c r="M394" s="5" t="s">
        <v>635</v>
      </c>
      <c r="N394" t="str">
        <f>_xlfn.IFNA(IF(_xlfn.IFNA(INDEX('CX1'!$N:$N,MATCH('CX2'!$C394,'CX1'!$C:$C,0),1), "") = 0, "",  INDEX('CX1'!$N:$N,MATCH('CX2'!$C394,'CX1'!$C:$C,0),1)), "")</f>
        <v/>
      </c>
      <c r="O394" t="s">
        <v>635</v>
      </c>
      <c r="S394" t="s">
        <v>8</v>
      </c>
      <c r="T394" t="b">
        <v>0</v>
      </c>
    </row>
    <row r="395" spans="1:20" x14ac:dyDescent="0.25">
      <c r="A395" s="1">
        <v>393</v>
      </c>
      <c r="B395" t="s">
        <v>45</v>
      </c>
      <c r="C395" t="s">
        <v>68</v>
      </c>
      <c r="D395" t="s">
        <v>173</v>
      </c>
      <c r="E395" t="str">
        <f>MID('CX2'!$D395, 12, LEN('CX2'!$D395))</f>
        <v>VAV101</v>
      </c>
      <c r="F395" t="str">
        <f>CONCATENATE("10.3.13.71/pe/", 'CX2'!$E395, ".xml")</f>
        <v>10.3.13.71/pe/VAV101.xml</v>
      </c>
      <c r="H395" s="5" t="str">
        <f>_xlfn.IFNA(IF(_xlfn.IFNA(INDEX('CX1'!$H:$H,MATCH('CX2'!$C395,'CX1'!$C:$C,0),1), "") = 0, "",  INDEX('CX1'!$H:$H,MATCH('CX2'!$C395,'CX1'!$C:$C,0),1)), "")</f>
        <v/>
      </c>
      <c r="I395" s="5" t="e">
        <f>_xlfn.IFNA(IF(_xlfn.IFNA(INDEX('CX1'!$I:$I,MATCH('CX2'!$D395,'CX1'!$C:$C,0),1), "") = 0, "",  INDEX('CX1'!$I:$I,MATCH('CX2'!$C395,'CX1'!$C:$C,0),1)), "")</f>
        <v>#VALUE!</v>
      </c>
      <c r="J395" s="5" t="e">
        <f t="shared" si="6"/>
        <v>#VALUE!</v>
      </c>
      <c r="K395" s="5" t="str">
        <f>_xlfn.IFNA(IF(_xlfn.IFNA(INDEX('CX1'!$K:$K,MATCH('CX2'!$C395,'CX1'!$C:$C,0),1), "") = 0, "",  INDEX('CX1'!$K:$K,MATCH('CX2'!$C395,'CX1'!$C:$C,0),1)), "")</f>
        <v/>
      </c>
      <c r="L395" s="5" t="s">
        <v>635</v>
      </c>
      <c r="M395" s="5" t="s">
        <v>635</v>
      </c>
      <c r="N395" t="str">
        <f>_xlfn.IFNA(IF(_xlfn.IFNA(INDEX('CX1'!$N:$N,MATCH('CX2'!$C395,'CX1'!$C:$C,0),1), "") = 0, "",  INDEX('CX1'!$N:$N,MATCH('CX2'!$C395,'CX1'!$C:$C,0),1)), "")</f>
        <v/>
      </c>
      <c r="O395" t="s">
        <v>635</v>
      </c>
      <c r="S395" t="s">
        <v>8</v>
      </c>
      <c r="T395" t="b">
        <v>0</v>
      </c>
    </row>
    <row r="396" spans="1:20" x14ac:dyDescent="0.25">
      <c r="A396" s="1">
        <v>394</v>
      </c>
      <c r="B396" t="s">
        <v>45</v>
      </c>
      <c r="C396" t="s">
        <v>70</v>
      </c>
      <c r="D396" t="s">
        <v>173</v>
      </c>
      <c r="E396" t="str">
        <f>MID('CX2'!$D396, 12, LEN('CX2'!$D396))</f>
        <v>VAV101</v>
      </c>
      <c r="F396" t="str">
        <f>CONCATENATE("10.3.13.71/pe/", 'CX2'!$E396, ".xml")</f>
        <v>10.3.13.71/pe/VAV101.xml</v>
      </c>
      <c r="H396" s="5" t="str">
        <f>_xlfn.IFNA(IF(_xlfn.IFNA(INDEX('CX1'!$H:$H,MATCH('CX2'!$C396,'CX1'!$C:$C,0),1), "") = 0, "",  INDEX('CX1'!$H:$H,MATCH('CX2'!$C396,'CX1'!$C:$C,0),1)), "")</f>
        <v/>
      </c>
      <c r="I396" s="5" t="e">
        <f>_xlfn.IFNA(IF(_xlfn.IFNA(INDEX('CX1'!$I:$I,MATCH('CX2'!$D396,'CX1'!$C:$C,0),1), "") = 0, "",  INDEX('CX1'!$I:$I,MATCH('CX2'!$C396,'CX1'!$C:$C,0),1)), "")</f>
        <v>#VALUE!</v>
      </c>
      <c r="J396" s="5" t="e">
        <f t="shared" si="6"/>
        <v>#VALUE!</v>
      </c>
      <c r="K396" s="5" t="str">
        <f>_xlfn.IFNA(IF(_xlfn.IFNA(INDEX('CX1'!$K:$K,MATCH('CX2'!$C396,'CX1'!$C:$C,0),1), "") = 0, "",  INDEX('CX1'!$K:$K,MATCH('CX2'!$C396,'CX1'!$C:$C,0),1)), "")</f>
        <v/>
      </c>
      <c r="L396" s="5" t="s">
        <v>635</v>
      </c>
      <c r="M396" s="5" t="s">
        <v>635</v>
      </c>
      <c r="N396" t="str">
        <f>_xlfn.IFNA(IF(_xlfn.IFNA(INDEX('CX1'!$N:$N,MATCH('CX2'!$C396,'CX1'!$C:$C,0),1), "") = 0, "",  INDEX('CX1'!$N:$N,MATCH('CX2'!$C396,'CX1'!$C:$C,0),1)), "")</f>
        <v/>
      </c>
      <c r="O396" t="s">
        <v>635</v>
      </c>
      <c r="S396" t="s">
        <v>8</v>
      </c>
      <c r="T396" t="b">
        <v>0</v>
      </c>
    </row>
    <row r="397" spans="1:20" x14ac:dyDescent="0.25">
      <c r="A397" s="1">
        <v>395</v>
      </c>
      <c r="B397" t="s">
        <v>45</v>
      </c>
      <c r="C397" t="s">
        <v>71</v>
      </c>
      <c r="D397" t="s">
        <v>173</v>
      </c>
      <c r="E397" t="str">
        <f>MID('CX2'!$D397, 12, LEN('CX2'!$D397))</f>
        <v>VAV101</v>
      </c>
      <c r="F397" t="str">
        <f>CONCATENATE("10.3.13.71/pe/", 'CX2'!$E397, ".xml")</f>
        <v>10.3.13.71/pe/VAV101.xml</v>
      </c>
      <c r="H397" s="5" t="str">
        <f>_xlfn.IFNA(IF(_xlfn.IFNA(INDEX('CX1'!$H:$H,MATCH('CX2'!$C397,'CX1'!$C:$C,0),1), "") = 0, "",  INDEX('CX1'!$H:$H,MATCH('CX2'!$C397,'CX1'!$C:$C,0),1)), "")</f>
        <v/>
      </c>
      <c r="I397" s="5" t="e">
        <f>_xlfn.IFNA(IF(_xlfn.IFNA(INDEX('CX1'!$I:$I,MATCH('CX2'!$D397,'CX1'!$C:$C,0),1), "") = 0, "",  INDEX('CX1'!$I:$I,MATCH('CX2'!$C397,'CX1'!$C:$C,0),1)), "")</f>
        <v>#VALUE!</v>
      </c>
      <c r="J397" s="5" t="e">
        <f t="shared" si="6"/>
        <v>#VALUE!</v>
      </c>
      <c r="K397" s="5" t="str">
        <f>_xlfn.IFNA(IF(_xlfn.IFNA(INDEX('CX1'!$K:$K,MATCH('CX2'!$C397,'CX1'!$C:$C,0),1), "") = 0, "",  INDEX('CX1'!$K:$K,MATCH('CX2'!$C397,'CX1'!$C:$C,0),1)), "")</f>
        <v/>
      </c>
      <c r="L397" s="5" t="s">
        <v>635</v>
      </c>
      <c r="M397" s="5" t="s">
        <v>635</v>
      </c>
      <c r="N397" t="str">
        <f>_xlfn.IFNA(IF(_xlfn.IFNA(INDEX('CX1'!$N:$N,MATCH('CX2'!$C397,'CX1'!$C:$C,0),1), "") = 0, "",  INDEX('CX1'!$N:$N,MATCH('CX2'!$C397,'CX1'!$C:$C,0),1)), "")</f>
        <v/>
      </c>
      <c r="O397" t="s">
        <v>635</v>
      </c>
      <c r="S397" t="s">
        <v>8</v>
      </c>
      <c r="T397" t="b">
        <v>0</v>
      </c>
    </row>
    <row r="398" spans="1:20" x14ac:dyDescent="0.25">
      <c r="A398" s="1">
        <v>396</v>
      </c>
      <c r="B398" t="s">
        <v>45</v>
      </c>
      <c r="C398" t="s">
        <v>72</v>
      </c>
      <c r="D398" t="s">
        <v>173</v>
      </c>
      <c r="E398" t="str">
        <f>MID('CX2'!$D398, 12, LEN('CX2'!$D398))</f>
        <v>VAV101</v>
      </c>
      <c r="F398" t="str">
        <f>CONCATENATE("10.3.13.71/pe/", 'CX2'!$E398, ".xml")</f>
        <v>10.3.13.71/pe/VAV101.xml</v>
      </c>
      <c r="H398" s="5" t="str">
        <f>_xlfn.IFNA(IF(_xlfn.IFNA(INDEX('CX1'!$H:$H,MATCH('CX2'!$C398,'CX1'!$C:$C,0),1), "") = 0, "",  INDEX('CX1'!$H:$H,MATCH('CX2'!$C398,'CX1'!$C:$C,0),1)), "")</f>
        <v/>
      </c>
      <c r="I398" s="5" t="e">
        <f>_xlfn.IFNA(IF(_xlfn.IFNA(INDEX('CX1'!$I:$I,MATCH('CX2'!$D398,'CX1'!$C:$C,0),1), "") = 0, "",  INDEX('CX1'!$I:$I,MATCH('CX2'!$C398,'CX1'!$C:$C,0),1)), "")</f>
        <v>#VALUE!</v>
      </c>
      <c r="J398" s="5" t="e">
        <f t="shared" si="6"/>
        <v>#VALUE!</v>
      </c>
      <c r="K398" s="5" t="str">
        <f>_xlfn.IFNA(IF(_xlfn.IFNA(INDEX('CX1'!$K:$K,MATCH('CX2'!$C398,'CX1'!$C:$C,0),1), "") = 0, "",  INDEX('CX1'!$K:$K,MATCH('CX2'!$C398,'CX1'!$C:$C,0),1)), "")</f>
        <v/>
      </c>
      <c r="L398" s="5" t="s">
        <v>635</v>
      </c>
      <c r="M398" s="5" t="s">
        <v>635</v>
      </c>
      <c r="N398" t="str">
        <f>_xlfn.IFNA(IF(_xlfn.IFNA(INDEX('CX1'!$N:$N,MATCH('CX2'!$C398,'CX1'!$C:$C,0),1), "") = 0, "",  INDEX('CX1'!$N:$N,MATCH('CX2'!$C398,'CX1'!$C:$C,0),1)), "")</f>
        <v/>
      </c>
      <c r="O398" t="s">
        <v>635</v>
      </c>
      <c r="S398" t="s">
        <v>8</v>
      </c>
      <c r="T398" t="b">
        <v>0</v>
      </c>
    </row>
    <row r="399" spans="1:20" x14ac:dyDescent="0.25">
      <c r="A399" s="1">
        <v>397</v>
      </c>
      <c r="B399" t="s">
        <v>45</v>
      </c>
      <c r="C399" t="s">
        <v>121</v>
      </c>
      <c r="D399" t="s">
        <v>173</v>
      </c>
      <c r="E399" t="str">
        <f>MID('CX2'!$D399, 12, LEN('CX2'!$D399))</f>
        <v>VAV101</v>
      </c>
      <c r="F399" t="str">
        <f>CONCATENATE("10.3.13.71/pe/", 'CX2'!$E399, ".xml")</f>
        <v>10.3.13.71/pe/VAV101.xml</v>
      </c>
      <c r="H399" s="5" t="str">
        <f>_xlfn.IFNA(IF(_xlfn.IFNA(INDEX('CX1'!$H:$H,MATCH('CX2'!$C399,'CX1'!$C:$C,0),1), "") = 0, "",  INDEX('CX1'!$H:$H,MATCH('CX2'!$C399,'CX1'!$C:$C,0),1)), "")</f>
        <v/>
      </c>
      <c r="I399" s="5" t="e">
        <f>_xlfn.IFNA(IF(_xlfn.IFNA(INDEX('CX1'!$I:$I,MATCH('CX2'!$D399,'CX1'!$C:$C,0),1), "") = 0, "",  INDEX('CX1'!$I:$I,MATCH('CX2'!$C399,'CX1'!$C:$C,0),1)), "")</f>
        <v>#VALUE!</v>
      </c>
      <c r="J399" s="5" t="e">
        <f t="shared" si="6"/>
        <v>#VALUE!</v>
      </c>
      <c r="K399" s="5" t="str">
        <f>_xlfn.IFNA(IF(_xlfn.IFNA(INDEX('CX1'!$K:$K,MATCH('CX2'!$C399,'CX1'!$C:$C,0),1), "") = 0, "",  INDEX('CX1'!$K:$K,MATCH('CX2'!$C399,'CX1'!$C:$C,0),1)), "")</f>
        <v/>
      </c>
      <c r="L399" s="5" t="s">
        <v>635</v>
      </c>
      <c r="M399" s="5" t="s">
        <v>635</v>
      </c>
      <c r="N399" t="str">
        <f>_xlfn.IFNA(IF(_xlfn.IFNA(INDEX('CX1'!$N:$N,MATCH('CX2'!$C399,'CX1'!$C:$C,0),1), "") = 0, "",  INDEX('CX1'!$N:$N,MATCH('CX2'!$C399,'CX1'!$C:$C,0),1)), "")</f>
        <v/>
      </c>
      <c r="O399" t="s">
        <v>635</v>
      </c>
      <c r="S399" t="s">
        <v>8</v>
      </c>
      <c r="T399" t="b">
        <v>0</v>
      </c>
    </row>
    <row r="400" spans="1:20" x14ac:dyDescent="0.25">
      <c r="A400" s="1">
        <v>398</v>
      </c>
      <c r="B400" t="s">
        <v>45</v>
      </c>
      <c r="C400" t="s">
        <v>74</v>
      </c>
      <c r="D400" t="s">
        <v>173</v>
      </c>
      <c r="E400" t="str">
        <f>MID('CX2'!$D400, 12, LEN('CX2'!$D400))</f>
        <v>VAV101</v>
      </c>
      <c r="F400" t="str">
        <f>CONCATENATE("10.3.13.71/pe/", 'CX2'!$E400, ".xml")</f>
        <v>10.3.13.71/pe/VAV101.xml</v>
      </c>
      <c r="H400" s="5" t="str">
        <f>_xlfn.IFNA(IF(_xlfn.IFNA(INDEX('CX1'!$H:$H,MATCH('CX2'!$C400,'CX1'!$C:$C,0),1), "") = 0, "",  INDEX('CX1'!$H:$H,MATCH('CX2'!$C400,'CX1'!$C:$C,0),1)), "")</f>
        <v/>
      </c>
      <c r="I400" s="5" t="e">
        <f>_xlfn.IFNA(IF(_xlfn.IFNA(INDEX('CX1'!$I:$I,MATCH('CX2'!$D400,'CX1'!$C:$C,0),1), "") = 0, "",  INDEX('CX1'!$I:$I,MATCH('CX2'!$C400,'CX1'!$C:$C,0),1)), "")</f>
        <v>#VALUE!</v>
      </c>
      <c r="J400" s="5" t="e">
        <f t="shared" si="6"/>
        <v>#VALUE!</v>
      </c>
      <c r="K400" s="5" t="str">
        <f>_xlfn.IFNA(IF(_xlfn.IFNA(INDEX('CX1'!$K:$K,MATCH('CX2'!$C400,'CX1'!$C:$C,0),1), "") = 0, "",  INDEX('CX1'!$K:$K,MATCH('CX2'!$C400,'CX1'!$C:$C,0),1)), "")</f>
        <v/>
      </c>
      <c r="L400" s="5" t="s">
        <v>635</v>
      </c>
      <c r="M400" s="5" t="s">
        <v>635</v>
      </c>
      <c r="N400" t="str">
        <f>_xlfn.IFNA(IF(_xlfn.IFNA(INDEX('CX1'!$N:$N,MATCH('CX2'!$C400,'CX1'!$C:$C,0),1), "") = 0, "",  INDEX('CX1'!$N:$N,MATCH('CX2'!$C400,'CX1'!$C:$C,0),1)), "")</f>
        <v/>
      </c>
      <c r="O400" t="s">
        <v>635</v>
      </c>
      <c r="S400" t="s">
        <v>8</v>
      </c>
      <c r="T400" t="b">
        <v>0</v>
      </c>
    </row>
    <row r="401" spans="1:20" x14ac:dyDescent="0.25">
      <c r="A401" s="1">
        <v>399</v>
      </c>
      <c r="B401" t="s">
        <v>45</v>
      </c>
      <c r="C401" t="s">
        <v>75</v>
      </c>
      <c r="D401" t="s">
        <v>173</v>
      </c>
      <c r="E401" t="str">
        <f>MID('CX2'!$D401, 12, LEN('CX2'!$D401))</f>
        <v>VAV101</v>
      </c>
      <c r="F401" t="str">
        <f>CONCATENATE("10.3.13.71/pe/", 'CX2'!$E401, ".xml")</f>
        <v>10.3.13.71/pe/VAV101.xml</v>
      </c>
      <c r="H401" s="5" t="str">
        <f>_xlfn.IFNA(IF(_xlfn.IFNA(INDEX('CX1'!$H:$H,MATCH('CX2'!$C401,'CX1'!$C:$C,0),1), "") = 0, "",  INDEX('CX1'!$H:$H,MATCH('CX2'!$C401,'CX1'!$C:$C,0),1)), "")</f>
        <v/>
      </c>
      <c r="I401" s="5" t="e">
        <f>_xlfn.IFNA(IF(_xlfn.IFNA(INDEX('CX1'!$I:$I,MATCH('CX2'!$D401,'CX1'!$C:$C,0),1), "") = 0, "",  INDEX('CX1'!$I:$I,MATCH('CX2'!$C401,'CX1'!$C:$C,0),1)), "")</f>
        <v>#VALUE!</v>
      </c>
      <c r="J401" s="5" t="e">
        <f t="shared" si="6"/>
        <v>#VALUE!</v>
      </c>
      <c r="K401" s="5" t="str">
        <f>_xlfn.IFNA(IF(_xlfn.IFNA(INDEX('CX1'!$K:$K,MATCH('CX2'!$C401,'CX1'!$C:$C,0),1), "") = 0, "",  INDEX('CX1'!$K:$K,MATCH('CX2'!$C401,'CX1'!$C:$C,0),1)), "")</f>
        <v/>
      </c>
      <c r="L401" s="5" t="s">
        <v>635</v>
      </c>
      <c r="M401" s="5" t="s">
        <v>635</v>
      </c>
      <c r="N401" t="str">
        <f>_xlfn.IFNA(IF(_xlfn.IFNA(INDEX('CX1'!$N:$N,MATCH('CX2'!$C401,'CX1'!$C:$C,0),1), "") = 0, "",  INDEX('CX1'!$N:$N,MATCH('CX2'!$C401,'CX1'!$C:$C,0),1)), "")</f>
        <v/>
      </c>
      <c r="O401" t="s">
        <v>635</v>
      </c>
      <c r="S401" t="s">
        <v>8</v>
      </c>
      <c r="T401" t="b">
        <v>0</v>
      </c>
    </row>
    <row r="402" spans="1:20" x14ac:dyDescent="0.25">
      <c r="A402" s="1">
        <v>400</v>
      </c>
      <c r="B402" t="s">
        <v>45</v>
      </c>
      <c r="C402" t="s">
        <v>77</v>
      </c>
      <c r="D402" t="s">
        <v>173</v>
      </c>
      <c r="E402" t="str">
        <f>MID('CX2'!$D402, 12, LEN('CX2'!$D402))</f>
        <v>VAV101</v>
      </c>
      <c r="F402" t="str">
        <f>CONCATENATE("10.3.13.71/pe/", 'CX2'!$E402, ".xml")</f>
        <v>10.3.13.71/pe/VAV101.xml</v>
      </c>
      <c r="H402" s="5" t="str">
        <f>_xlfn.IFNA(IF(_xlfn.IFNA(INDEX('CX1'!$H:$H,MATCH('CX2'!$C402,'CX1'!$C:$C,0),1), "") = 0, "",  INDEX('CX1'!$H:$H,MATCH('CX2'!$C402,'CX1'!$C:$C,0),1)), "")</f>
        <v/>
      </c>
      <c r="I402" s="5" t="e">
        <f>_xlfn.IFNA(IF(_xlfn.IFNA(INDEX('CX1'!$I:$I,MATCH('CX2'!$D402,'CX1'!$C:$C,0),1), "") = 0, "",  INDEX('CX1'!$I:$I,MATCH('CX2'!$C402,'CX1'!$C:$C,0),1)), "")</f>
        <v>#VALUE!</v>
      </c>
      <c r="J402" s="5" t="e">
        <f t="shared" si="6"/>
        <v>#VALUE!</v>
      </c>
      <c r="K402" s="5" t="str">
        <f>_xlfn.IFNA(IF(_xlfn.IFNA(INDEX('CX1'!$K:$K,MATCH('CX2'!$C402,'CX1'!$C:$C,0),1), "") = 0, "",  INDEX('CX1'!$K:$K,MATCH('CX2'!$C402,'CX1'!$C:$C,0),1)), "")</f>
        <v/>
      </c>
      <c r="L402" s="5" t="s">
        <v>635</v>
      </c>
      <c r="M402" s="5" t="s">
        <v>635</v>
      </c>
      <c r="N402" t="str">
        <f>_xlfn.IFNA(IF(_xlfn.IFNA(INDEX('CX1'!$N:$N,MATCH('CX2'!$C402,'CX1'!$C:$C,0),1), "") = 0, "",  INDEX('CX1'!$N:$N,MATCH('CX2'!$C402,'CX1'!$C:$C,0),1)), "")</f>
        <v/>
      </c>
      <c r="O402" t="s">
        <v>635</v>
      </c>
      <c r="S402" t="s">
        <v>8</v>
      </c>
      <c r="T402" t="b">
        <v>0</v>
      </c>
    </row>
    <row r="403" spans="1:20" x14ac:dyDescent="0.25">
      <c r="A403" s="1">
        <v>401</v>
      </c>
      <c r="B403" t="s">
        <v>45</v>
      </c>
      <c r="C403" t="s">
        <v>78</v>
      </c>
      <c r="D403" t="s">
        <v>173</v>
      </c>
      <c r="E403" t="str">
        <f>MID('CX2'!$D403, 12, LEN('CX2'!$D403))</f>
        <v>VAV101</v>
      </c>
      <c r="F403" t="str">
        <f>CONCATENATE("10.3.13.71/pe/", 'CX2'!$E403, ".xml")</f>
        <v>10.3.13.71/pe/VAV101.xml</v>
      </c>
      <c r="H403" s="5" t="str">
        <f>_xlfn.IFNA(IF(_xlfn.IFNA(INDEX('CX1'!$H:$H,MATCH('CX2'!$C403,'CX1'!$C:$C,0),1), "") = 0, "",  INDEX('CX1'!$H:$H,MATCH('CX2'!$C403,'CX1'!$C:$C,0),1)), "")</f>
        <v/>
      </c>
      <c r="I403" s="5" t="e">
        <f>_xlfn.IFNA(IF(_xlfn.IFNA(INDEX('CX1'!$I:$I,MATCH('CX2'!$D403,'CX1'!$C:$C,0),1), "") = 0, "",  INDEX('CX1'!$I:$I,MATCH('CX2'!$C403,'CX1'!$C:$C,0),1)), "")</f>
        <v>#VALUE!</v>
      </c>
      <c r="J403" s="5" t="e">
        <f t="shared" si="6"/>
        <v>#VALUE!</v>
      </c>
      <c r="K403" s="5" t="str">
        <f>_xlfn.IFNA(IF(_xlfn.IFNA(INDEX('CX1'!$K:$K,MATCH('CX2'!$C403,'CX1'!$C:$C,0),1), "") = 0, "",  INDEX('CX1'!$K:$K,MATCH('CX2'!$C403,'CX1'!$C:$C,0),1)), "")</f>
        <v/>
      </c>
      <c r="L403" s="5" t="s">
        <v>635</v>
      </c>
      <c r="M403" s="5" t="s">
        <v>635</v>
      </c>
      <c r="N403" t="str">
        <f>_xlfn.IFNA(IF(_xlfn.IFNA(INDEX('CX1'!$N:$N,MATCH('CX2'!$C403,'CX1'!$C:$C,0),1), "") = 0, "",  INDEX('CX1'!$N:$N,MATCH('CX2'!$C403,'CX1'!$C:$C,0),1)), "")</f>
        <v/>
      </c>
      <c r="O403" t="s">
        <v>635</v>
      </c>
      <c r="S403" t="s">
        <v>8</v>
      </c>
      <c r="T403" t="b">
        <v>0</v>
      </c>
    </row>
    <row r="404" spans="1:20" x14ac:dyDescent="0.25">
      <c r="A404" s="1">
        <v>402</v>
      </c>
      <c r="B404" t="s">
        <v>45</v>
      </c>
      <c r="C404" t="s">
        <v>79</v>
      </c>
      <c r="D404" t="s">
        <v>173</v>
      </c>
      <c r="E404" t="str">
        <f>MID('CX2'!$D404, 12, LEN('CX2'!$D404))</f>
        <v>VAV101</v>
      </c>
      <c r="F404" t="str">
        <f>CONCATENATE("10.3.13.71/pe/", 'CX2'!$E404, ".xml")</f>
        <v>10.3.13.71/pe/VAV101.xml</v>
      </c>
      <c r="H404" s="5" t="str">
        <f>_xlfn.IFNA(IF(_xlfn.IFNA(INDEX('CX1'!$H:$H,MATCH('CX2'!$C404,'CX1'!$C:$C,0),1), "") = 0, "",  INDEX('CX1'!$H:$H,MATCH('CX2'!$C404,'CX1'!$C:$C,0),1)), "")</f>
        <v/>
      </c>
      <c r="I404" s="5" t="e">
        <f>_xlfn.IFNA(IF(_xlfn.IFNA(INDEX('CX1'!$I:$I,MATCH('CX2'!$D404,'CX1'!$C:$C,0),1), "") = 0, "",  INDEX('CX1'!$I:$I,MATCH('CX2'!$C404,'CX1'!$C:$C,0),1)), "")</f>
        <v>#VALUE!</v>
      </c>
      <c r="J404" s="5" t="e">
        <f t="shared" si="6"/>
        <v>#VALUE!</v>
      </c>
      <c r="K404" s="5" t="str">
        <f>_xlfn.IFNA(IF(_xlfn.IFNA(INDEX('CX1'!$K:$K,MATCH('CX2'!$C404,'CX1'!$C:$C,0),1), "") = 0, "",  INDEX('CX1'!$K:$K,MATCH('CX2'!$C404,'CX1'!$C:$C,0),1)), "")</f>
        <v/>
      </c>
      <c r="L404" s="5" t="s">
        <v>635</v>
      </c>
      <c r="M404" s="5" t="s">
        <v>635</v>
      </c>
      <c r="N404" t="str">
        <f>_xlfn.IFNA(IF(_xlfn.IFNA(INDEX('CX1'!$N:$N,MATCH('CX2'!$C404,'CX1'!$C:$C,0),1), "") = 0, "",  INDEX('CX1'!$N:$N,MATCH('CX2'!$C404,'CX1'!$C:$C,0),1)), "")</f>
        <v/>
      </c>
      <c r="O404" t="s">
        <v>635</v>
      </c>
      <c r="S404" t="s">
        <v>8</v>
      </c>
      <c r="T404" t="b">
        <v>0</v>
      </c>
    </row>
    <row r="405" spans="1:20" x14ac:dyDescent="0.25">
      <c r="A405" s="1">
        <v>403</v>
      </c>
      <c r="B405" t="s">
        <v>45</v>
      </c>
      <c r="C405" t="s">
        <v>80</v>
      </c>
      <c r="D405" t="s">
        <v>173</v>
      </c>
      <c r="E405" t="str">
        <f>MID('CX2'!$D405, 12, LEN('CX2'!$D405))</f>
        <v>VAV101</v>
      </c>
      <c r="F405" t="str">
        <f>CONCATENATE("10.3.13.71/pe/", 'CX2'!$E405, ".xml")</f>
        <v>10.3.13.71/pe/VAV101.xml</v>
      </c>
      <c r="H405" s="5" t="str">
        <f>_xlfn.IFNA(IF(_xlfn.IFNA(INDEX('CX1'!$H:$H,MATCH('CX2'!$C405,'CX1'!$C:$C,0),1), "") = 0, "",  INDEX('CX1'!$H:$H,MATCH('CX2'!$C405,'CX1'!$C:$C,0),1)), "")</f>
        <v/>
      </c>
      <c r="I405" s="5" t="e">
        <f>_xlfn.IFNA(IF(_xlfn.IFNA(INDEX('CX1'!$I:$I,MATCH('CX2'!$D405,'CX1'!$C:$C,0),1), "") = 0, "",  INDEX('CX1'!$I:$I,MATCH('CX2'!$C405,'CX1'!$C:$C,0),1)), "")</f>
        <v>#VALUE!</v>
      </c>
      <c r="J405" s="5" t="e">
        <f t="shared" si="6"/>
        <v>#VALUE!</v>
      </c>
      <c r="K405" s="5" t="str">
        <f>_xlfn.IFNA(IF(_xlfn.IFNA(INDEX('CX1'!$K:$K,MATCH('CX2'!$C405,'CX1'!$C:$C,0),1), "") = 0, "",  INDEX('CX1'!$K:$K,MATCH('CX2'!$C405,'CX1'!$C:$C,0),1)), "")</f>
        <v/>
      </c>
      <c r="L405" s="5" t="s">
        <v>635</v>
      </c>
      <c r="M405" s="5" t="s">
        <v>635</v>
      </c>
      <c r="N405" t="str">
        <f>_xlfn.IFNA(IF(_xlfn.IFNA(INDEX('CX1'!$N:$N,MATCH('CX2'!$C405,'CX1'!$C:$C,0),1), "") = 0, "",  INDEX('CX1'!$N:$N,MATCH('CX2'!$C405,'CX1'!$C:$C,0),1)), "")</f>
        <v/>
      </c>
      <c r="O405" t="s">
        <v>635</v>
      </c>
      <c r="S405" t="s">
        <v>8</v>
      </c>
      <c r="T405" t="b">
        <v>0</v>
      </c>
    </row>
    <row r="406" spans="1:20" x14ac:dyDescent="0.25">
      <c r="A406" s="1">
        <v>404</v>
      </c>
      <c r="B406" t="s">
        <v>45</v>
      </c>
      <c r="C406" t="s">
        <v>89</v>
      </c>
      <c r="D406" t="s">
        <v>173</v>
      </c>
      <c r="E406" t="str">
        <f>MID('CX2'!$D406, 12, LEN('CX2'!$D406))</f>
        <v>VAV101</v>
      </c>
      <c r="F406" t="str">
        <f>CONCATENATE("10.3.13.71/pe/", 'CX2'!$E406, ".xml")</f>
        <v>10.3.13.71/pe/VAV101.xml</v>
      </c>
      <c r="H406" s="5" t="str">
        <f>_xlfn.IFNA(IF(_xlfn.IFNA(INDEX('CX1'!$H:$H,MATCH('CX2'!$C406,'CX1'!$C:$C,0),1), "") = 0, "",  INDEX('CX1'!$H:$H,MATCH('CX2'!$C406,'CX1'!$C:$C,0),1)), "")</f>
        <v/>
      </c>
      <c r="I406" s="5" t="e">
        <f>_xlfn.IFNA(IF(_xlfn.IFNA(INDEX('CX1'!$I:$I,MATCH('CX2'!$D406,'CX1'!$C:$C,0),1), "") = 0, "",  INDEX('CX1'!$I:$I,MATCH('CX2'!$C406,'CX1'!$C:$C,0),1)), "")</f>
        <v>#VALUE!</v>
      </c>
      <c r="J406" s="5" t="e">
        <f t="shared" si="6"/>
        <v>#VALUE!</v>
      </c>
      <c r="K406" s="5" t="str">
        <f>_xlfn.IFNA(IF(_xlfn.IFNA(INDEX('CX1'!$K:$K,MATCH('CX2'!$C406,'CX1'!$C:$C,0),1), "") = 0, "",  INDEX('CX1'!$K:$K,MATCH('CX2'!$C406,'CX1'!$C:$C,0),1)), "")</f>
        <v/>
      </c>
      <c r="L406" s="5" t="s">
        <v>635</v>
      </c>
      <c r="M406" s="5" t="s">
        <v>635</v>
      </c>
      <c r="N406" t="str">
        <f>_xlfn.IFNA(IF(_xlfn.IFNA(INDEX('CX1'!$N:$N,MATCH('CX2'!$C406,'CX1'!$C:$C,0),1), "") = 0, "",  INDEX('CX1'!$N:$N,MATCH('CX2'!$C406,'CX1'!$C:$C,0),1)), "")</f>
        <v/>
      </c>
      <c r="O406" t="s">
        <v>635</v>
      </c>
      <c r="S406" t="s">
        <v>8</v>
      </c>
      <c r="T406" t="b">
        <v>0</v>
      </c>
    </row>
    <row r="407" spans="1:20" x14ac:dyDescent="0.25">
      <c r="A407" s="1">
        <v>405</v>
      </c>
      <c r="B407" t="s">
        <v>45</v>
      </c>
      <c r="C407" t="s">
        <v>90</v>
      </c>
      <c r="D407" t="s">
        <v>173</v>
      </c>
      <c r="E407" t="str">
        <f>MID('CX2'!$D407, 12, LEN('CX2'!$D407))</f>
        <v>VAV101</v>
      </c>
      <c r="F407" t="str">
        <f>CONCATENATE("10.3.13.71/pe/", 'CX2'!$E407, ".xml")</f>
        <v>10.3.13.71/pe/VAV101.xml</v>
      </c>
      <c r="H407" s="5" t="str">
        <f>_xlfn.IFNA(IF(_xlfn.IFNA(INDEX('CX1'!$H:$H,MATCH('CX2'!$C407,'CX1'!$C:$C,0),1), "") = 0, "",  INDEX('CX1'!$H:$H,MATCH('CX2'!$C407,'CX1'!$C:$C,0),1)), "")</f>
        <v/>
      </c>
      <c r="I407" s="5" t="e">
        <f>_xlfn.IFNA(IF(_xlfn.IFNA(INDEX('CX1'!$I:$I,MATCH('CX2'!$D407,'CX1'!$C:$C,0),1), "") = 0, "",  INDEX('CX1'!$I:$I,MATCH('CX2'!$C407,'CX1'!$C:$C,0),1)), "")</f>
        <v>#VALUE!</v>
      </c>
      <c r="J407" s="5" t="e">
        <f t="shared" si="6"/>
        <v>#VALUE!</v>
      </c>
      <c r="K407" s="5" t="str">
        <f>_xlfn.IFNA(IF(_xlfn.IFNA(INDEX('CX1'!$K:$K,MATCH('CX2'!$C407,'CX1'!$C:$C,0),1), "") = 0, "",  INDEX('CX1'!$K:$K,MATCH('CX2'!$C407,'CX1'!$C:$C,0),1)), "")</f>
        <v/>
      </c>
      <c r="L407" s="5" t="s">
        <v>635</v>
      </c>
      <c r="M407" s="5" t="s">
        <v>635</v>
      </c>
      <c r="N407" t="str">
        <f>_xlfn.IFNA(IF(_xlfn.IFNA(INDEX('CX1'!$N:$N,MATCH('CX2'!$C407,'CX1'!$C:$C,0),1), "") = 0, "",  INDEX('CX1'!$N:$N,MATCH('CX2'!$C407,'CX1'!$C:$C,0),1)), "")</f>
        <v/>
      </c>
      <c r="O407" t="s">
        <v>635</v>
      </c>
      <c r="S407" t="s">
        <v>8</v>
      </c>
      <c r="T407" t="b">
        <v>0</v>
      </c>
    </row>
    <row r="408" spans="1:20" x14ac:dyDescent="0.25">
      <c r="A408" s="1">
        <v>406</v>
      </c>
      <c r="B408" t="s">
        <v>45</v>
      </c>
      <c r="C408" t="s">
        <v>91</v>
      </c>
      <c r="D408" t="s">
        <v>173</v>
      </c>
      <c r="E408" t="str">
        <f>MID('CX2'!$D408, 12, LEN('CX2'!$D408))</f>
        <v>VAV101</v>
      </c>
      <c r="F408" t="str">
        <f>CONCATENATE("10.3.13.71/pe/", 'CX2'!$E408, ".xml")</f>
        <v>10.3.13.71/pe/VAV101.xml</v>
      </c>
      <c r="H408" s="5" t="str">
        <f>_xlfn.IFNA(IF(_xlfn.IFNA(INDEX('CX1'!$H:$H,MATCH('CX2'!$C408,'CX1'!$C:$C,0),1), "") = 0, "",  INDEX('CX1'!$H:$H,MATCH('CX2'!$C408,'CX1'!$C:$C,0),1)), "")</f>
        <v/>
      </c>
      <c r="I408" s="5" t="e">
        <f>_xlfn.IFNA(IF(_xlfn.IFNA(INDEX('CX1'!$I:$I,MATCH('CX2'!$D408,'CX1'!$C:$C,0),1), "") = 0, "",  INDEX('CX1'!$I:$I,MATCH('CX2'!$C408,'CX1'!$C:$C,0),1)), "")</f>
        <v>#VALUE!</v>
      </c>
      <c r="J408" s="5" t="e">
        <f t="shared" si="6"/>
        <v>#VALUE!</v>
      </c>
      <c r="K408" s="5" t="str">
        <f>_xlfn.IFNA(IF(_xlfn.IFNA(INDEX('CX1'!$K:$K,MATCH('CX2'!$C408,'CX1'!$C:$C,0),1), "") = 0, "",  INDEX('CX1'!$K:$K,MATCH('CX2'!$C408,'CX1'!$C:$C,0),1)), "")</f>
        <v/>
      </c>
      <c r="L408" s="5" t="s">
        <v>635</v>
      </c>
      <c r="M408" s="5" t="s">
        <v>635</v>
      </c>
      <c r="N408" t="str">
        <f>_xlfn.IFNA(IF(_xlfn.IFNA(INDEX('CX1'!$N:$N,MATCH('CX2'!$C408,'CX1'!$C:$C,0),1), "") = 0, "",  INDEX('CX1'!$N:$N,MATCH('CX2'!$C408,'CX1'!$C:$C,0),1)), "")</f>
        <v/>
      </c>
      <c r="O408" t="s">
        <v>635</v>
      </c>
      <c r="S408" t="s">
        <v>8</v>
      </c>
      <c r="T408" t="b">
        <v>0</v>
      </c>
    </row>
    <row r="409" spans="1:20" x14ac:dyDescent="0.25">
      <c r="A409" s="1">
        <v>407</v>
      </c>
      <c r="B409" t="s">
        <v>45</v>
      </c>
      <c r="C409" t="s">
        <v>92</v>
      </c>
      <c r="D409" t="s">
        <v>173</v>
      </c>
      <c r="E409" t="str">
        <f>MID('CX2'!$D409, 12, LEN('CX2'!$D409))</f>
        <v>VAV101</v>
      </c>
      <c r="F409" t="str">
        <f>CONCATENATE("10.3.13.71/pe/", 'CX2'!$E409, ".xml")</f>
        <v>10.3.13.71/pe/VAV101.xml</v>
      </c>
      <c r="H409" s="5" t="str">
        <f>_xlfn.IFNA(IF(_xlfn.IFNA(INDEX('CX1'!$H:$H,MATCH('CX2'!$C409,'CX1'!$C:$C,0),1), "") = 0, "",  INDEX('CX1'!$H:$H,MATCH('CX2'!$C409,'CX1'!$C:$C,0),1)), "")</f>
        <v/>
      </c>
      <c r="I409" s="5" t="e">
        <f>_xlfn.IFNA(IF(_xlfn.IFNA(INDEX('CX1'!$I:$I,MATCH('CX2'!$D409,'CX1'!$C:$C,0),1), "") = 0, "",  INDEX('CX1'!$I:$I,MATCH('CX2'!$C409,'CX1'!$C:$C,0),1)), "")</f>
        <v>#VALUE!</v>
      </c>
      <c r="J409" s="5" t="e">
        <f t="shared" si="6"/>
        <v>#VALUE!</v>
      </c>
      <c r="K409" s="5" t="str">
        <f>_xlfn.IFNA(IF(_xlfn.IFNA(INDEX('CX1'!$K:$K,MATCH('CX2'!$C409,'CX1'!$C:$C,0),1), "") = 0, "",  INDEX('CX1'!$K:$K,MATCH('CX2'!$C409,'CX1'!$C:$C,0),1)), "")</f>
        <v/>
      </c>
      <c r="L409" s="5" t="s">
        <v>635</v>
      </c>
      <c r="M409" s="5" t="s">
        <v>635</v>
      </c>
      <c r="N409" t="str">
        <f>_xlfn.IFNA(IF(_xlfn.IFNA(INDEX('CX1'!$N:$N,MATCH('CX2'!$C409,'CX1'!$C:$C,0),1), "") = 0, "",  INDEX('CX1'!$N:$N,MATCH('CX2'!$C409,'CX1'!$C:$C,0),1)), "")</f>
        <v/>
      </c>
      <c r="O409" t="s">
        <v>635</v>
      </c>
      <c r="S409" t="s">
        <v>8</v>
      </c>
      <c r="T409" t="b">
        <v>0</v>
      </c>
    </row>
    <row r="410" spans="1:20" x14ac:dyDescent="0.25">
      <c r="A410" s="1">
        <v>408</v>
      </c>
      <c r="B410" t="s">
        <v>21</v>
      </c>
      <c r="C410" t="s">
        <v>174</v>
      </c>
      <c r="D410" t="s">
        <v>218</v>
      </c>
      <c r="E410" t="str">
        <f>MID('CX2'!$D410, 12, LEN('CX2'!$D410))</f>
        <v>VAV102</v>
      </c>
      <c r="F410" t="str">
        <f>CONCATENATE("10.1.13.71/pe/", 'CX2'!$E410, ".xml")</f>
        <v>10.1.13.71/pe/VAV102.xml</v>
      </c>
      <c r="H410" s="5" t="str">
        <f>_xlfn.IFNA(IF(_xlfn.IFNA(INDEX('CX1'!$H:$H,MATCH('CX2'!$C410,'CX1'!$C:$C,0),1), "") = 0, "",  INDEX('CX1'!$H:$H,MATCH('CX2'!$C410,'CX1'!$C:$C,0),1)), "")</f>
        <v>°F</v>
      </c>
      <c r="I410" s="5">
        <f>_xlfn.IFNA(IF(_xlfn.IFNA(INDEX('CX1'!$I:$I,MATCH('CX2'!$D410,'CX1'!$C:$C,0),1), "") = 0, "",  INDEX('CX1'!$I:$I,MATCH('CX2'!$C410,'CX1'!$C:$C,0),1)), "")</f>
        <v>1000</v>
      </c>
      <c r="J410" s="5">
        <f t="shared" si="6"/>
        <v>1000</v>
      </c>
      <c r="K410" s="5" t="str">
        <f>_xlfn.IFNA(IF(_xlfn.IFNA(INDEX('CX1'!$K:$K,MATCH('CX2'!$C410,'CX1'!$C:$C,0),1), "") = 0, "",  INDEX('CX1'!$K:$K,MATCH('CX2'!$C410,'CX1'!$C:$C,0),1)), "")</f>
        <v/>
      </c>
      <c r="L410" s="5" t="s">
        <v>701</v>
      </c>
      <c r="M410" s="5" t="s">
        <v>709</v>
      </c>
      <c r="N410" t="s">
        <v>696</v>
      </c>
      <c r="O410" t="s">
        <v>634</v>
      </c>
      <c r="S410" t="s">
        <v>8</v>
      </c>
      <c r="T410" t="b">
        <v>0</v>
      </c>
    </row>
    <row r="411" spans="1:20" x14ac:dyDescent="0.25">
      <c r="A411" s="1">
        <v>409</v>
      </c>
      <c r="B411" t="s">
        <v>21</v>
      </c>
      <c r="C411" t="s">
        <v>175</v>
      </c>
      <c r="D411" t="s">
        <v>218</v>
      </c>
      <c r="E411" t="str">
        <f>MID('CX2'!$D411, 12, LEN('CX2'!$D411))</f>
        <v>VAV102</v>
      </c>
      <c r="F411" t="str">
        <f>CONCATENATE("10.1.13.71/pe/", 'CX2'!$E411, ".xml")</f>
        <v>10.1.13.71/pe/VAV102.xml</v>
      </c>
      <c r="H411" s="5" t="str">
        <f>_xlfn.IFNA(IF(_xlfn.IFNA(INDEX('CX1'!$H:$H,MATCH('CX2'!$C411,'CX1'!$C:$C,0),1), "") = 0, "",  INDEX('CX1'!$H:$H,MATCH('CX2'!$C411,'CX1'!$C:$C,0),1)), "")</f>
        <v>°F</v>
      </c>
      <c r="I411" s="5">
        <f>_xlfn.IFNA(IF(_xlfn.IFNA(INDEX('CX1'!$I:$I,MATCH('CX2'!$D411,'CX1'!$C:$C,0),1), "") = 0, "",  INDEX('CX1'!$I:$I,MATCH('CX2'!$C411,'CX1'!$C:$C,0),1)), "")</f>
        <v>1000</v>
      </c>
      <c r="J411" s="5">
        <f t="shared" si="6"/>
        <v>1000</v>
      </c>
      <c r="K411" s="5" t="str">
        <f>_xlfn.IFNA(IF(_xlfn.IFNA(INDEX('CX1'!$K:$K,MATCH('CX2'!$C411,'CX1'!$C:$C,0),1), "") = 0, "",  INDEX('CX1'!$K:$K,MATCH('CX2'!$C411,'CX1'!$C:$C,0),1)), "")</f>
        <v/>
      </c>
      <c r="L411" s="5" t="s">
        <v>701</v>
      </c>
      <c r="M411" s="5" t="s">
        <v>710</v>
      </c>
      <c r="N411" t="s">
        <v>696</v>
      </c>
      <c r="O411" t="s">
        <v>634</v>
      </c>
      <c r="S411" t="s">
        <v>8</v>
      </c>
      <c r="T411" t="b">
        <v>0</v>
      </c>
    </row>
    <row r="412" spans="1:20" x14ac:dyDescent="0.25">
      <c r="A412" s="1">
        <v>410</v>
      </c>
      <c r="B412" t="s">
        <v>21</v>
      </c>
      <c r="C412" t="s">
        <v>176</v>
      </c>
      <c r="D412" t="s">
        <v>218</v>
      </c>
      <c r="E412" t="str">
        <f>MID('CX2'!$D412, 12, LEN('CX2'!$D412))</f>
        <v>VAV102</v>
      </c>
      <c r="F412" t="str">
        <f>CONCATENATE("10.1.13.71/pe/", 'CX2'!$E412, ".xml")</f>
        <v>10.1.13.71/pe/VAV102.xml</v>
      </c>
      <c r="H412" s="5" t="str">
        <f>_xlfn.IFNA(IF(_xlfn.IFNA(INDEX('CX1'!$H:$H,MATCH('CX2'!$C412,'CX1'!$C:$C,0),1), "") = 0, "",  INDEX('CX1'!$H:$H,MATCH('CX2'!$C412,'CX1'!$C:$C,0),1)), "")</f>
        <v>°F</v>
      </c>
      <c r="I412" s="5">
        <f>_xlfn.IFNA(IF(_xlfn.IFNA(INDEX('CX1'!$I:$I,MATCH('CX2'!$D412,'CX1'!$C:$C,0),1), "") = 0, "",  INDEX('CX1'!$I:$I,MATCH('CX2'!$C412,'CX1'!$C:$C,0),1)), "")</f>
        <v>1000</v>
      </c>
      <c r="J412" s="5">
        <f t="shared" si="6"/>
        <v>1000</v>
      </c>
      <c r="K412" s="5" t="str">
        <f>_xlfn.IFNA(IF(_xlfn.IFNA(INDEX('CX1'!$K:$K,MATCH('CX2'!$C412,'CX1'!$C:$C,0),1), "") = 0, "",  INDEX('CX1'!$K:$K,MATCH('CX2'!$C412,'CX1'!$C:$C,0),1)), "")</f>
        <v/>
      </c>
      <c r="L412" s="5" t="s">
        <v>701</v>
      </c>
      <c r="M412" s="5" t="s">
        <v>711</v>
      </c>
      <c r="N412" t="s">
        <v>696</v>
      </c>
      <c r="O412" t="s">
        <v>634</v>
      </c>
      <c r="S412" t="s">
        <v>8</v>
      </c>
      <c r="T412" t="b">
        <v>0</v>
      </c>
    </row>
    <row r="413" spans="1:20" x14ac:dyDescent="0.25">
      <c r="A413" s="1">
        <v>411</v>
      </c>
      <c r="B413" t="s">
        <v>21</v>
      </c>
      <c r="C413" t="s">
        <v>177</v>
      </c>
      <c r="D413" t="s">
        <v>218</v>
      </c>
      <c r="E413" t="str">
        <f>MID('CX2'!$D413, 12, LEN('CX2'!$D413))</f>
        <v>VAV102</v>
      </c>
      <c r="F413" t="str">
        <f>CONCATENATE("10.1.13.71/pe/", 'CX2'!$E413, ".xml")</f>
        <v>10.1.13.71/pe/VAV102.xml</v>
      </c>
      <c r="H413" s="5" t="str">
        <f>_xlfn.IFNA(IF(_xlfn.IFNA(INDEX('CX1'!$H:$H,MATCH('CX2'!$C413,'CX1'!$C:$C,0),1), "") = 0, "",  INDEX('CX1'!$H:$H,MATCH('CX2'!$C413,'CX1'!$C:$C,0),1)), "")</f>
        <v/>
      </c>
      <c r="I413" s="5">
        <f>_xlfn.IFNA(IF(_xlfn.IFNA(INDEX('CX1'!$I:$I,MATCH('CX2'!$D413,'CX1'!$C:$C,0),1), "") = 0, "",  INDEX('CX1'!$I:$I,MATCH('CX2'!$C413,'CX1'!$C:$C,0),1)), "")</f>
        <v>1000</v>
      </c>
      <c r="J413" s="5">
        <f t="shared" si="6"/>
        <v>1000</v>
      </c>
      <c r="K413" s="5" t="str">
        <f>_xlfn.IFNA(IF(_xlfn.IFNA(INDEX('CX1'!$K:$K,MATCH('CX2'!$C413,'CX1'!$C:$C,0),1), "") = 0, "",  INDEX('CX1'!$K:$K,MATCH('CX2'!$C413,'CX1'!$C:$C,0),1)), "")</f>
        <v/>
      </c>
      <c r="L413" s="5" t="s">
        <v>701</v>
      </c>
      <c r="M413" s="5" t="s">
        <v>712</v>
      </c>
      <c r="N413" t="s">
        <v>696</v>
      </c>
      <c r="O413" t="s">
        <v>635</v>
      </c>
      <c r="S413" t="s">
        <v>8</v>
      </c>
      <c r="T413" t="b">
        <v>0</v>
      </c>
    </row>
    <row r="414" spans="1:20" x14ac:dyDescent="0.25">
      <c r="A414" s="1">
        <v>412</v>
      </c>
      <c r="B414" t="s">
        <v>21</v>
      </c>
      <c r="C414" t="s">
        <v>178</v>
      </c>
      <c r="D414" t="s">
        <v>218</v>
      </c>
      <c r="E414" t="str">
        <f>MID('CX2'!$D414, 12, LEN('CX2'!$D414))</f>
        <v>VAV102</v>
      </c>
      <c r="F414" t="str">
        <f>CONCATENATE("10.1.13.71/pe/", 'CX2'!$E414, ".xml")</f>
        <v>10.1.13.71/pe/VAV102.xml</v>
      </c>
      <c r="H414" s="5" t="str">
        <f>_xlfn.IFNA(IF(_xlfn.IFNA(INDEX('CX1'!$H:$H,MATCH('CX2'!$C414,'CX1'!$C:$C,0),1), "") = 0, "",  INDEX('CX1'!$H:$H,MATCH('CX2'!$C414,'CX1'!$C:$C,0),1)), "")</f>
        <v/>
      </c>
      <c r="I414" s="5">
        <f>_xlfn.IFNA(IF(_xlfn.IFNA(INDEX('CX1'!$I:$I,MATCH('CX2'!$D414,'CX1'!$C:$C,0),1), "") = 0, "",  INDEX('CX1'!$I:$I,MATCH('CX2'!$C414,'CX1'!$C:$C,0),1)), "")</f>
        <v>1000</v>
      </c>
      <c r="J414" s="5">
        <f t="shared" si="6"/>
        <v>1000</v>
      </c>
      <c r="K414" s="5" t="str">
        <f>_xlfn.IFNA(IF(_xlfn.IFNA(INDEX('CX1'!$K:$K,MATCH('CX2'!$C414,'CX1'!$C:$C,0),1), "") = 0, "",  INDEX('CX1'!$K:$K,MATCH('CX2'!$C414,'CX1'!$C:$C,0),1)), "")</f>
        <v/>
      </c>
      <c r="L414" s="5" t="s">
        <v>701</v>
      </c>
      <c r="M414" s="5" t="s">
        <v>713</v>
      </c>
      <c r="N414" t="s">
        <v>696</v>
      </c>
      <c r="O414" t="s">
        <v>635</v>
      </c>
      <c r="S414" t="s">
        <v>8</v>
      </c>
      <c r="T414" t="b">
        <v>0</v>
      </c>
    </row>
    <row r="415" spans="1:20" x14ac:dyDescent="0.25">
      <c r="A415" s="1">
        <v>413</v>
      </c>
      <c r="B415" t="s">
        <v>21</v>
      </c>
      <c r="C415" t="s">
        <v>179</v>
      </c>
      <c r="D415" t="s">
        <v>218</v>
      </c>
      <c r="E415" t="str">
        <f>MID('CX2'!$D415, 12, LEN('CX2'!$D415))</f>
        <v>VAV102</v>
      </c>
      <c r="F415" t="str">
        <f>CONCATENATE("10.1.13.71/pe/", 'CX2'!$E415, ".xml")</f>
        <v>10.1.13.71/pe/VAV102.xml</v>
      </c>
      <c r="H415" s="5" t="str">
        <f>_xlfn.IFNA(IF(_xlfn.IFNA(INDEX('CX1'!$H:$H,MATCH('CX2'!$C415,'CX1'!$C:$C,0),1), "") = 0, "",  INDEX('CX1'!$H:$H,MATCH('CX2'!$C415,'CX1'!$C:$C,0),1)), "")</f>
        <v>°F</v>
      </c>
      <c r="I415" s="5">
        <f>_xlfn.IFNA(IF(_xlfn.IFNA(INDEX('CX1'!$I:$I,MATCH('CX2'!$D415,'CX1'!$C:$C,0),1), "") = 0, "",  INDEX('CX1'!$I:$I,MATCH('CX2'!$C415,'CX1'!$C:$C,0),1)), "")</f>
        <v>1000</v>
      </c>
      <c r="J415" s="5">
        <f t="shared" si="6"/>
        <v>1000</v>
      </c>
      <c r="K415" s="5" t="str">
        <f>_xlfn.IFNA(IF(_xlfn.IFNA(INDEX('CX1'!$K:$K,MATCH('CX2'!$C415,'CX1'!$C:$C,0),1), "") = 0, "",  INDEX('CX1'!$K:$K,MATCH('CX2'!$C415,'CX1'!$C:$C,0),1)), "")</f>
        <v/>
      </c>
      <c r="L415" s="5" t="s">
        <v>701</v>
      </c>
      <c r="M415" s="5" t="s">
        <v>709</v>
      </c>
      <c r="N415" t="s">
        <v>696</v>
      </c>
      <c r="O415" t="s">
        <v>634</v>
      </c>
      <c r="S415" t="s">
        <v>8</v>
      </c>
      <c r="T415" t="b">
        <v>0</v>
      </c>
    </row>
    <row r="416" spans="1:20" x14ac:dyDescent="0.25">
      <c r="A416" s="1">
        <v>414</v>
      </c>
      <c r="B416" t="s">
        <v>21</v>
      </c>
      <c r="C416" t="s">
        <v>180</v>
      </c>
      <c r="D416" t="s">
        <v>218</v>
      </c>
      <c r="E416" t="str">
        <f>MID('CX2'!$D416, 12, LEN('CX2'!$D416))</f>
        <v>VAV102</v>
      </c>
      <c r="F416" t="str">
        <f>CONCATENATE("10.1.13.71/pe/", 'CX2'!$E416, ".xml")</f>
        <v>10.1.13.71/pe/VAV102.xml</v>
      </c>
      <c r="H416" s="5" t="str">
        <f>_xlfn.IFNA(IF(_xlfn.IFNA(INDEX('CX1'!$H:$H,MATCH('CX2'!$C416,'CX1'!$C:$C,0),1), "") = 0, "",  INDEX('CX1'!$H:$H,MATCH('CX2'!$C416,'CX1'!$C:$C,0),1)), "")</f>
        <v>°F</v>
      </c>
      <c r="I416" s="5">
        <f>_xlfn.IFNA(IF(_xlfn.IFNA(INDEX('CX1'!$I:$I,MATCH('CX2'!$D416,'CX1'!$C:$C,0),1), "") = 0, "",  INDEX('CX1'!$I:$I,MATCH('CX2'!$C416,'CX1'!$C:$C,0),1)), "")</f>
        <v>1000</v>
      </c>
      <c r="J416" s="5">
        <f t="shared" si="6"/>
        <v>1000</v>
      </c>
      <c r="K416" s="5" t="str">
        <f>_xlfn.IFNA(IF(_xlfn.IFNA(INDEX('CX1'!$K:$K,MATCH('CX2'!$C416,'CX1'!$C:$C,0),1), "") = 0, "",  INDEX('CX1'!$K:$K,MATCH('CX2'!$C416,'CX1'!$C:$C,0),1)), "")</f>
        <v/>
      </c>
      <c r="L416" s="5" t="s">
        <v>701</v>
      </c>
      <c r="M416" s="5" t="s">
        <v>714</v>
      </c>
      <c r="N416" t="s">
        <v>696</v>
      </c>
      <c r="O416" t="s">
        <v>634</v>
      </c>
      <c r="S416" t="s">
        <v>8</v>
      </c>
      <c r="T416" t="b">
        <v>0</v>
      </c>
    </row>
    <row r="417" spans="1:20" x14ac:dyDescent="0.25">
      <c r="A417" s="1">
        <v>415</v>
      </c>
      <c r="B417" t="s">
        <v>21</v>
      </c>
      <c r="C417" t="s">
        <v>181</v>
      </c>
      <c r="D417" t="s">
        <v>218</v>
      </c>
      <c r="E417" t="str">
        <f>MID('CX2'!$D417, 12, LEN('CX2'!$D417))</f>
        <v>VAV102</v>
      </c>
      <c r="F417" t="str">
        <f>CONCATENATE("10.3.13.71/pe/", 'CX2'!$E417, ".xml")</f>
        <v>10.3.13.71/pe/VAV102.xml</v>
      </c>
      <c r="H417" s="5" t="str">
        <f>_xlfn.IFNA(IF(_xlfn.IFNA(INDEX('CX1'!$H:$H,MATCH('CX2'!$C417,'CX1'!$C:$C,0),1), "") = 0, "",  INDEX('CX1'!$H:$H,MATCH('CX2'!$C417,'CX1'!$C:$C,0),1)), "")</f>
        <v/>
      </c>
      <c r="I417" s="5" t="e">
        <f>_xlfn.IFNA(IF(_xlfn.IFNA(INDEX('CX1'!$I:$I,MATCH('CX2'!$D417,'CX1'!$C:$C,0),1), "") = 0, "",  INDEX('CX1'!$I:$I,MATCH('CX2'!$C417,'CX1'!$C:$C,0),1)), "")</f>
        <v>#VALUE!</v>
      </c>
      <c r="J417" s="5" t="e">
        <f t="shared" si="6"/>
        <v>#VALUE!</v>
      </c>
      <c r="K417" s="5" t="str">
        <f>_xlfn.IFNA(IF(_xlfn.IFNA(INDEX('CX1'!$K:$K,MATCH('CX2'!$C417,'CX1'!$C:$C,0),1), "") = 0, "",  INDEX('CX1'!$K:$K,MATCH('CX2'!$C417,'CX1'!$C:$C,0),1)), "")</f>
        <v/>
      </c>
      <c r="L417" s="5" t="s">
        <v>635</v>
      </c>
      <c r="M417" s="5" t="s">
        <v>635</v>
      </c>
      <c r="N417" t="str">
        <f>_xlfn.IFNA(IF(_xlfn.IFNA(INDEX('CX1'!$N:$N,MATCH('CX2'!$C417,'CX1'!$C:$C,0),1), "") = 0, "",  INDEX('CX1'!$N:$N,MATCH('CX2'!$C417,'CX1'!$C:$C,0),1)), "")</f>
        <v/>
      </c>
      <c r="O417" t="s">
        <v>635</v>
      </c>
      <c r="S417" t="s">
        <v>8</v>
      </c>
      <c r="T417" t="b">
        <v>0</v>
      </c>
    </row>
    <row r="418" spans="1:20" x14ac:dyDescent="0.25">
      <c r="A418" s="1">
        <v>416</v>
      </c>
      <c r="B418" t="s">
        <v>21</v>
      </c>
      <c r="C418" t="s">
        <v>182</v>
      </c>
      <c r="D418" t="s">
        <v>218</v>
      </c>
      <c r="E418" t="str">
        <f>MID('CX2'!$D418, 12, LEN('CX2'!$D418))</f>
        <v>VAV102</v>
      </c>
      <c r="F418" t="str">
        <f>CONCATENATE("10.3.13.71/pe/", 'CX2'!$E418, ".xml")</f>
        <v>10.3.13.71/pe/VAV102.xml</v>
      </c>
      <c r="H418" s="5" t="str">
        <f>_xlfn.IFNA(IF(_xlfn.IFNA(INDEX('CX1'!$H:$H,MATCH('CX2'!$C418,'CX1'!$C:$C,0),1), "") = 0, "",  INDEX('CX1'!$H:$H,MATCH('CX2'!$C418,'CX1'!$C:$C,0),1)), "")</f>
        <v/>
      </c>
      <c r="I418" s="5" t="e">
        <f>_xlfn.IFNA(IF(_xlfn.IFNA(INDEX('CX1'!$I:$I,MATCH('CX2'!$D418,'CX1'!$C:$C,0),1), "") = 0, "",  INDEX('CX1'!$I:$I,MATCH('CX2'!$C418,'CX1'!$C:$C,0),1)), "")</f>
        <v>#VALUE!</v>
      </c>
      <c r="J418" s="5" t="e">
        <f t="shared" si="6"/>
        <v>#VALUE!</v>
      </c>
      <c r="K418" s="5" t="str">
        <f>_xlfn.IFNA(IF(_xlfn.IFNA(INDEX('CX1'!$K:$K,MATCH('CX2'!$C418,'CX1'!$C:$C,0),1), "") = 0, "",  INDEX('CX1'!$K:$K,MATCH('CX2'!$C418,'CX1'!$C:$C,0),1)), "")</f>
        <v/>
      </c>
      <c r="L418" s="5" t="s">
        <v>635</v>
      </c>
      <c r="M418" s="5" t="s">
        <v>635</v>
      </c>
      <c r="N418" t="str">
        <f>_xlfn.IFNA(IF(_xlfn.IFNA(INDEX('CX1'!$N:$N,MATCH('CX2'!$C418,'CX1'!$C:$C,0),1), "") = 0, "",  INDEX('CX1'!$N:$N,MATCH('CX2'!$C418,'CX1'!$C:$C,0),1)), "")</f>
        <v/>
      </c>
      <c r="O418" t="s">
        <v>635</v>
      </c>
      <c r="S418" t="s">
        <v>8</v>
      </c>
      <c r="T418" t="b">
        <v>0</v>
      </c>
    </row>
    <row r="419" spans="1:20" x14ac:dyDescent="0.25">
      <c r="A419" s="1">
        <v>417</v>
      </c>
      <c r="B419" t="s">
        <v>21</v>
      </c>
      <c r="C419" t="s">
        <v>183</v>
      </c>
      <c r="D419" t="s">
        <v>218</v>
      </c>
      <c r="E419" t="str">
        <f>MID('CX2'!$D419, 12, LEN('CX2'!$D419))</f>
        <v>VAV102</v>
      </c>
      <c r="F419" t="str">
        <f>CONCATENATE("10.1.13.71/pe/", 'CX2'!$E419, ".xml")</f>
        <v>10.1.13.71/pe/VAV102.xml</v>
      </c>
      <c r="H419" s="5" t="str">
        <f>_xlfn.IFNA(IF(_xlfn.IFNA(INDEX('CX1'!$H:$H,MATCH('CX2'!$C419,'CX1'!$C:$C,0),1), "") = 0, "",  INDEX('CX1'!$H:$H,MATCH('CX2'!$C419,'CX1'!$C:$C,0),1)), "")</f>
        <v>%</v>
      </c>
      <c r="I419" s="5">
        <f>_xlfn.IFNA(IF(_xlfn.IFNA(INDEX('CX1'!$I:$I,MATCH('CX2'!$D419,'CX1'!$C:$C,0),1), "") = 0, "",  INDEX('CX1'!$I:$I,MATCH('CX2'!$C419,'CX1'!$C:$C,0),1)), "")</f>
        <v>1000</v>
      </c>
      <c r="J419" s="5">
        <f t="shared" si="6"/>
        <v>1000</v>
      </c>
      <c r="K419" s="5" t="str">
        <f>_xlfn.IFNA(IF(_xlfn.IFNA(INDEX('CX1'!$K:$K,MATCH('CX2'!$C419,'CX1'!$C:$C,0),1), "") = 0, "",  INDEX('CX1'!$K:$K,MATCH('CX2'!$C419,'CX1'!$C:$C,0),1)), "")</f>
        <v/>
      </c>
      <c r="L419" s="5" t="s">
        <v>701</v>
      </c>
      <c r="M419" s="5" t="s">
        <v>715</v>
      </c>
      <c r="N419" t="s">
        <v>696</v>
      </c>
      <c r="O419" t="s">
        <v>427</v>
      </c>
      <c r="S419" t="s">
        <v>8</v>
      </c>
      <c r="T419" t="b">
        <v>0</v>
      </c>
    </row>
    <row r="420" spans="1:20" x14ac:dyDescent="0.25">
      <c r="A420" s="1">
        <v>418</v>
      </c>
      <c r="B420" t="s">
        <v>21</v>
      </c>
      <c r="C420" t="s">
        <v>184</v>
      </c>
      <c r="D420" t="s">
        <v>218</v>
      </c>
      <c r="E420" t="str">
        <f>MID('CX2'!$D420, 12, LEN('CX2'!$D420))</f>
        <v>VAV102</v>
      </c>
      <c r="F420" t="str">
        <f>CONCATENATE("10.1.13.71/pe/", 'CX2'!$E420, ".xml")</f>
        <v>10.1.13.71/pe/VAV102.xml</v>
      </c>
      <c r="H420" s="5" t="str">
        <f>_xlfn.IFNA(IF(_xlfn.IFNA(INDEX('CX1'!$H:$H,MATCH('CX2'!$C420,'CX1'!$C:$C,0),1), "") = 0, "",  INDEX('CX1'!$H:$H,MATCH('CX2'!$C420,'CX1'!$C:$C,0),1)), "")</f>
        <v/>
      </c>
      <c r="I420" s="5">
        <f>_xlfn.IFNA(IF(_xlfn.IFNA(INDEX('CX1'!$I:$I,MATCH('CX2'!$D420,'CX1'!$C:$C,0),1), "") = 0, "",  INDEX('CX1'!$I:$I,MATCH('CX2'!$C420,'CX1'!$C:$C,0),1)), "")</f>
        <v>1000</v>
      </c>
      <c r="J420" s="5">
        <f t="shared" si="6"/>
        <v>1000</v>
      </c>
      <c r="K420" s="5" t="str">
        <f>_xlfn.IFNA(IF(_xlfn.IFNA(INDEX('CX1'!$K:$K,MATCH('CX2'!$C420,'CX1'!$C:$C,0),1), "") = 0, "",  INDEX('CX1'!$K:$K,MATCH('CX2'!$C420,'CX1'!$C:$C,0),1)), "")</f>
        <v/>
      </c>
      <c r="L420" s="5" t="s">
        <v>701</v>
      </c>
      <c r="M420" s="5" t="s">
        <v>715</v>
      </c>
      <c r="N420" t="s">
        <v>696</v>
      </c>
      <c r="O420" t="s">
        <v>635</v>
      </c>
      <c r="S420" t="s">
        <v>8</v>
      </c>
      <c r="T420" t="b">
        <v>0</v>
      </c>
    </row>
    <row r="421" spans="1:20" x14ac:dyDescent="0.25">
      <c r="A421" s="1">
        <v>419</v>
      </c>
      <c r="B421" t="s">
        <v>21</v>
      </c>
      <c r="C421" t="s">
        <v>185</v>
      </c>
      <c r="D421" t="s">
        <v>218</v>
      </c>
      <c r="E421" t="str">
        <f>MID('CX2'!$D421, 12, LEN('CX2'!$D421))</f>
        <v>VAV102</v>
      </c>
      <c r="F421" t="str">
        <f>CONCATENATE("10.1.13.71/pe/", 'CX2'!$E421, ".xml")</f>
        <v>10.1.13.71/pe/VAV102.xml</v>
      </c>
      <c r="H421" s="5" t="str">
        <f>_xlfn.IFNA(IF(_xlfn.IFNA(INDEX('CX1'!$H:$H,MATCH('CX2'!$C421,'CX1'!$C:$C,0),1), "") = 0, "",  INDEX('CX1'!$H:$H,MATCH('CX2'!$C421,'CX1'!$C:$C,0),1)), "")</f>
        <v/>
      </c>
      <c r="I421" s="5">
        <f>_xlfn.IFNA(IF(_xlfn.IFNA(INDEX('CX1'!$I:$I,MATCH('CX2'!$D421,'CX1'!$C:$C,0),1), "") = 0, "",  INDEX('CX1'!$I:$I,MATCH('CX2'!$C421,'CX1'!$C:$C,0),1)), "")</f>
        <v>1000</v>
      </c>
      <c r="J421" s="5">
        <f t="shared" si="6"/>
        <v>1000</v>
      </c>
      <c r="K421" s="5" t="str">
        <f>_xlfn.IFNA(IF(_xlfn.IFNA(INDEX('CX1'!$K:$K,MATCH('CX2'!$C421,'CX1'!$C:$C,0),1), "") = 0, "",  INDEX('CX1'!$K:$K,MATCH('CX2'!$C421,'CX1'!$C:$C,0),1)), "")</f>
        <v/>
      </c>
      <c r="L421" s="5" t="s">
        <v>701</v>
      </c>
      <c r="M421" s="5" t="s">
        <v>635</v>
      </c>
      <c r="N421" s="13" t="s">
        <v>695</v>
      </c>
      <c r="O421" t="s">
        <v>635</v>
      </c>
      <c r="S421" t="s">
        <v>8</v>
      </c>
      <c r="T421" t="b">
        <v>0</v>
      </c>
    </row>
    <row r="422" spans="1:20" x14ac:dyDescent="0.25">
      <c r="A422" s="1">
        <v>420</v>
      </c>
      <c r="B422" t="s">
        <v>21</v>
      </c>
      <c r="C422" t="s">
        <v>186</v>
      </c>
      <c r="D422" t="s">
        <v>218</v>
      </c>
      <c r="E422" t="str">
        <f>MID('CX2'!$D422, 12, LEN('CX2'!$D422))</f>
        <v>VAV102</v>
      </c>
      <c r="F422" t="str">
        <f>CONCATENATE("10.1.13.71/pe/", 'CX2'!$E422, ".xml")</f>
        <v>10.1.13.71/pe/VAV102.xml</v>
      </c>
      <c r="H422" s="5" t="str">
        <f>_xlfn.IFNA(IF(_xlfn.IFNA(INDEX('CX1'!$H:$H,MATCH('CX2'!$C422,'CX1'!$C:$C,0),1), "") = 0, "",  INDEX('CX1'!$H:$H,MATCH('CX2'!$C422,'CX1'!$C:$C,0),1)), "")</f>
        <v>°F</v>
      </c>
      <c r="I422" s="5">
        <f>_xlfn.IFNA(IF(_xlfn.IFNA(INDEX('CX1'!$I:$I,MATCH('CX2'!$D422,'CX1'!$C:$C,0),1), "") = 0, "",  INDEX('CX1'!$I:$I,MATCH('CX2'!$C422,'CX1'!$C:$C,0),1)), "")</f>
        <v>1000</v>
      </c>
      <c r="J422" s="5">
        <f t="shared" si="6"/>
        <v>1000</v>
      </c>
      <c r="K422" s="5" t="str">
        <f>_xlfn.IFNA(IF(_xlfn.IFNA(INDEX('CX1'!$K:$K,MATCH('CX2'!$C422,'CX1'!$C:$C,0),1), "") = 0, "",  INDEX('CX1'!$K:$K,MATCH('CX2'!$C422,'CX1'!$C:$C,0),1)), "")</f>
        <v/>
      </c>
      <c r="L422" s="5" t="s">
        <v>701</v>
      </c>
      <c r="M422" s="5" t="s">
        <v>716</v>
      </c>
      <c r="N422" t="s">
        <v>696</v>
      </c>
      <c r="O422" t="s">
        <v>634</v>
      </c>
      <c r="S422" t="s">
        <v>8</v>
      </c>
      <c r="T422" t="b">
        <v>0</v>
      </c>
    </row>
    <row r="423" spans="1:20" x14ac:dyDescent="0.25">
      <c r="A423" s="1">
        <v>421</v>
      </c>
      <c r="B423" t="s">
        <v>21</v>
      </c>
      <c r="C423" t="s">
        <v>187</v>
      </c>
      <c r="D423" t="s">
        <v>218</v>
      </c>
      <c r="E423" t="str">
        <f>MID('CX2'!$D423, 12, LEN('CX2'!$D423))</f>
        <v>VAV102</v>
      </c>
      <c r="F423" t="str">
        <f>CONCATENATE("10.1.13.71/pe/", 'CX2'!$E423, ".xml")</f>
        <v>10.1.13.71/pe/VAV102.xml</v>
      </c>
      <c r="H423" s="5" t="str">
        <f>_xlfn.IFNA(IF(_xlfn.IFNA(INDEX('CX1'!$H:$H,MATCH('CX2'!$C423,'CX1'!$C:$C,0),1), "") = 0, "",  INDEX('CX1'!$H:$H,MATCH('CX2'!$C423,'CX1'!$C:$C,0),1)), "")</f>
        <v/>
      </c>
      <c r="I423" s="5">
        <f>_xlfn.IFNA(IF(_xlfn.IFNA(INDEX('CX1'!$I:$I,MATCH('CX2'!$D423,'CX1'!$C:$C,0),1), "") = 0, "",  INDEX('CX1'!$I:$I,MATCH('CX2'!$C423,'CX1'!$C:$C,0),1)), "")</f>
        <v>1000</v>
      </c>
      <c r="J423" s="5">
        <f t="shared" si="6"/>
        <v>1000</v>
      </c>
      <c r="K423" s="5" t="str">
        <f>_xlfn.IFNA(IF(_xlfn.IFNA(INDEX('CX1'!$K:$K,MATCH('CX2'!$C423,'CX1'!$C:$C,0),1), "") = 0, "",  INDEX('CX1'!$K:$K,MATCH('CX2'!$C423,'CX1'!$C:$C,0),1)), "")</f>
        <v/>
      </c>
      <c r="L423" s="5" t="s">
        <v>701</v>
      </c>
      <c r="M423" s="5" t="s">
        <v>717</v>
      </c>
      <c r="N423" t="s">
        <v>696</v>
      </c>
      <c r="O423" t="s">
        <v>635</v>
      </c>
      <c r="S423" t="s">
        <v>8</v>
      </c>
      <c r="T423" t="b">
        <v>0</v>
      </c>
    </row>
    <row r="424" spans="1:20" x14ac:dyDescent="0.25">
      <c r="A424" s="1">
        <v>422</v>
      </c>
      <c r="B424" t="s">
        <v>21</v>
      </c>
      <c r="C424" t="s">
        <v>188</v>
      </c>
      <c r="D424" t="s">
        <v>218</v>
      </c>
      <c r="E424" t="str">
        <f>MID('CX2'!$D424, 12, LEN('CX2'!$D424))</f>
        <v>VAV102</v>
      </c>
      <c r="F424" t="str">
        <f>CONCATENATE("10.3.13.71/pe/", 'CX2'!$E424, ".xml")</f>
        <v>10.3.13.71/pe/VAV102.xml</v>
      </c>
      <c r="H424" s="5" t="str">
        <f>_xlfn.IFNA(IF(_xlfn.IFNA(INDEX('CX1'!$H:$H,MATCH('CX2'!$C424,'CX1'!$C:$C,0),1), "") = 0, "",  INDEX('CX1'!$H:$H,MATCH('CX2'!$C424,'CX1'!$C:$C,0),1)), "")</f>
        <v/>
      </c>
      <c r="I424" s="5" t="e">
        <f>_xlfn.IFNA(IF(_xlfn.IFNA(INDEX('CX1'!$I:$I,MATCH('CX2'!$D424,'CX1'!$C:$C,0),1), "") = 0, "",  INDEX('CX1'!$I:$I,MATCH('CX2'!$C424,'CX1'!$C:$C,0),1)), "")</f>
        <v>#VALUE!</v>
      </c>
      <c r="J424" s="5" t="e">
        <f t="shared" si="6"/>
        <v>#VALUE!</v>
      </c>
      <c r="K424" s="5" t="str">
        <f>_xlfn.IFNA(IF(_xlfn.IFNA(INDEX('CX1'!$K:$K,MATCH('CX2'!$C424,'CX1'!$C:$C,0),1), "") = 0, "",  INDEX('CX1'!$K:$K,MATCH('CX2'!$C424,'CX1'!$C:$C,0),1)), "")</f>
        <v/>
      </c>
      <c r="L424" s="5" t="s">
        <v>635</v>
      </c>
      <c r="M424" s="5" t="s">
        <v>635</v>
      </c>
      <c r="N424" t="str">
        <f>_xlfn.IFNA(IF(_xlfn.IFNA(INDEX('CX1'!$N:$N,MATCH('CX2'!$C424,'CX1'!$C:$C,0),1), "") = 0, "",  INDEX('CX1'!$N:$N,MATCH('CX2'!$C424,'CX1'!$C:$C,0),1)), "")</f>
        <v/>
      </c>
      <c r="O424" t="s">
        <v>635</v>
      </c>
      <c r="S424" t="s">
        <v>8</v>
      </c>
      <c r="T424" t="b">
        <v>0</v>
      </c>
    </row>
    <row r="425" spans="1:20" x14ac:dyDescent="0.25">
      <c r="A425" s="1">
        <v>423</v>
      </c>
      <c r="B425" t="s">
        <v>21</v>
      </c>
      <c r="C425" t="s">
        <v>131</v>
      </c>
      <c r="D425" t="s">
        <v>218</v>
      </c>
      <c r="E425" t="str">
        <f>MID('CX2'!$D425, 12, LEN('CX2'!$D425))</f>
        <v>VAV102</v>
      </c>
      <c r="F425" t="str">
        <f>CONCATENATE("10.3.13.71/pe/", 'CX2'!$E425, ".xml")</f>
        <v>10.3.13.71/pe/VAV102.xml</v>
      </c>
      <c r="H425" s="5" t="str">
        <f>_xlfn.IFNA(IF(_xlfn.IFNA(INDEX('CX1'!$H:$H,MATCH('CX2'!$C425,'CX1'!$C:$C,0),1), "") = 0, "",  INDEX('CX1'!$H:$H,MATCH('CX2'!$C425,'CX1'!$C:$C,0),1)), "")</f>
        <v/>
      </c>
      <c r="I425" s="5" t="e">
        <f>_xlfn.IFNA(IF(_xlfn.IFNA(INDEX('CX1'!$I:$I,MATCH('CX2'!$D425,'CX1'!$C:$C,0),1), "") = 0, "",  INDEX('CX1'!$I:$I,MATCH('CX2'!$C425,'CX1'!$C:$C,0),1)), "")</f>
        <v>#VALUE!</v>
      </c>
      <c r="J425" s="5" t="e">
        <f t="shared" si="6"/>
        <v>#VALUE!</v>
      </c>
      <c r="K425" s="5" t="str">
        <f>_xlfn.IFNA(IF(_xlfn.IFNA(INDEX('CX1'!$K:$K,MATCH('CX2'!$C425,'CX1'!$C:$C,0),1), "") = 0, "",  INDEX('CX1'!$K:$K,MATCH('CX2'!$C425,'CX1'!$C:$C,0),1)), "")</f>
        <v/>
      </c>
      <c r="L425" s="5" t="s">
        <v>635</v>
      </c>
      <c r="M425" s="5" t="s">
        <v>635</v>
      </c>
      <c r="N425" t="str">
        <f>_xlfn.IFNA(IF(_xlfn.IFNA(INDEX('CX1'!$N:$N,MATCH('CX2'!$C425,'CX1'!$C:$C,0),1), "") = 0, "",  INDEX('CX1'!$N:$N,MATCH('CX2'!$C425,'CX1'!$C:$C,0),1)), "")</f>
        <v/>
      </c>
      <c r="O425" t="s">
        <v>635</v>
      </c>
      <c r="S425" t="s">
        <v>8</v>
      </c>
      <c r="T425" t="b">
        <v>0</v>
      </c>
    </row>
    <row r="426" spans="1:20" x14ac:dyDescent="0.25">
      <c r="A426" s="1">
        <v>424</v>
      </c>
      <c r="B426" t="s">
        <v>21</v>
      </c>
      <c r="C426" t="s">
        <v>189</v>
      </c>
      <c r="D426" t="s">
        <v>218</v>
      </c>
      <c r="E426" t="str">
        <f>MID('CX2'!$D426, 12, LEN('CX2'!$D426))</f>
        <v>VAV102</v>
      </c>
      <c r="F426" t="str">
        <f>CONCATENATE("10.1.13.71/pe/", 'CX2'!$E426, ".xml")</f>
        <v>10.1.13.71/pe/VAV102.xml</v>
      </c>
      <c r="H426" s="5" t="str">
        <f>_xlfn.IFNA(IF(_xlfn.IFNA(INDEX('CX1'!$H:$H,MATCH('CX2'!$C426,'CX1'!$C:$C,0),1), "") = 0, "",  INDEX('CX1'!$H:$H,MATCH('CX2'!$C426,'CX1'!$C:$C,0),1)), "")</f>
        <v/>
      </c>
      <c r="I426" s="5">
        <f>_xlfn.IFNA(IF(_xlfn.IFNA(INDEX('CX1'!$I:$I,MATCH('CX2'!$D426,'CX1'!$C:$C,0),1), "") = 0, "",  INDEX('CX1'!$I:$I,MATCH('CX2'!$C426,'CX1'!$C:$C,0),1)), "")</f>
        <v>1000</v>
      </c>
      <c r="J426" s="5">
        <f t="shared" si="6"/>
        <v>1000</v>
      </c>
      <c r="K426" s="5" t="str">
        <f>_xlfn.IFNA(IF(_xlfn.IFNA(INDEX('CX1'!$K:$K,MATCH('CX2'!$C426,'CX1'!$C:$C,0),1), "") = 0, "",  INDEX('CX1'!$K:$K,MATCH('CX2'!$C426,'CX1'!$C:$C,0),1)), "")</f>
        <v/>
      </c>
      <c r="L426" s="5" t="s">
        <v>701</v>
      </c>
      <c r="M426" s="5" t="s">
        <v>718</v>
      </c>
      <c r="N426" t="s">
        <v>696</v>
      </c>
      <c r="O426" t="s">
        <v>635</v>
      </c>
      <c r="S426" t="s">
        <v>8</v>
      </c>
      <c r="T426" t="b">
        <v>0</v>
      </c>
    </row>
    <row r="427" spans="1:20" x14ac:dyDescent="0.25">
      <c r="A427" s="1">
        <v>425</v>
      </c>
      <c r="B427" t="s">
        <v>21</v>
      </c>
      <c r="C427" t="s">
        <v>132</v>
      </c>
      <c r="D427" t="s">
        <v>218</v>
      </c>
      <c r="E427" t="str">
        <f>MID('CX2'!$D427, 12, LEN('CX2'!$D427))</f>
        <v>VAV102</v>
      </c>
      <c r="F427" t="str">
        <f>CONCATENATE("10.1.13.71/pe/", 'CX2'!$E427, ".xml")</f>
        <v>10.1.13.71/pe/VAV102.xml</v>
      </c>
      <c r="H427" s="5" t="str">
        <f>_xlfn.IFNA(IF(_xlfn.IFNA(INDEX('CX1'!$H:$H,MATCH('CX2'!$C427,'CX1'!$C:$C,0),1), "") = 0, "",  INDEX('CX1'!$H:$H,MATCH('CX2'!$C427,'CX1'!$C:$C,0),1)), "")</f>
        <v/>
      </c>
      <c r="I427" s="5">
        <f>_xlfn.IFNA(IF(_xlfn.IFNA(INDEX('CX1'!$I:$I,MATCH('CX2'!$D427,'CX1'!$C:$C,0),1), "") = 0, "",  INDEX('CX1'!$I:$I,MATCH('CX2'!$C427,'CX1'!$C:$C,0),1)), "")</f>
        <v>1000</v>
      </c>
      <c r="J427" s="5">
        <f t="shared" si="6"/>
        <v>1000</v>
      </c>
      <c r="K427" s="5" t="str">
        <f>_xlfn.IFNA(IF(_xlfn.IFNA(INDEX('CX1'!$K:$K,MATCH('CX2'!$C427,'CX1'!$C:$C,0),1), "") = 0, "",  INDEX('CX1'!$K:$K,MATCH('CX2'!$C427,'CX1'!$C:$C,0),1)), "")</f>
        <v/>
      </c>
      <c r="L427" s="5" t="s">
        <v>701</v>
      </c>
      <c r="M427" s="5" t="s">
        <v>705</v>
      </c>
      <c r="N427" s="13" t="s">
        <v>695</v>
      </c>
      <c r="O427" t="s">
        <v>635</v>
      </c>
      <c r="S427" t="s">
        <v>8</v>
      </c>
      <c r="T427" t="b">
        <v>0</v>
      </c>
    </row>
    <row r="428" spans="1:20" x14ac:dyDescent="0.25">
      <c r="A428" s="1">
        <v>426</v>
      </c>
      <c r="B428" t="s">
        <v>21</v>
      </c>
      <c r="C428" t="s">
        <v>190</v>
      </c>
      <c r="D428" t="s">
        <v>218</v>
      </c>
      <c r="E428" t="str">
        <f>MID('CX2'!$D428, 12, LEN('CX2'!$D428))</f>
        <v>VAV102</v>
      </c>
      <c r="F428" t="str">
        <f>CONCATENATE("10.3.13.71/pe/", 'CX2'!$E428, ".xml")</f>
        <v>10.3.13.71/pe/VAV102.xml</v>
      </c>
      <c r="H428" s="5" t="str">
        <f>_xlfn.IFNA(IF(_xlfn.IFNA(INDEX('CX1'!$H:$H,MATCH('CX2'!$C428,'CX1'!$C:$C,0),1), "") = 0, "",  INDEX('CX1'!$H:$H,MATCH('CX2'!$C428,'CX1'!$C:$C,0),1)), "")</f>
        <v/>
      </c>
      <c r="I428" s="5" t="e">
        <f>_xlfn.IFNA(IF(_xlfn.IFNA(INDEX('CX1'!$I:$I,MATCH('CX2'!$D428,'CX1'!$C:$C,0),1), "") = 0, "",  INDEX('CX1'!$I:$I,MATCH('CX2'!$C428,'CX1'!$C:$C,0),1)), "")</f>
        <v>#VALUE!</v>
      </c>
      <c r="J428" s="5" t="e">
        <f t="shared" si="6"/>
        <v>#VALUE!</v>
      </c>
      <c r="K428" s="5" t="str">
        <f>_xlfn.IFNA(IF(_xlfn.IFNA(INDEX('CX1'!$K:$K,MATCH('CX2'!$C428,'CX1'!$C:$C,0),1), "") = 0, "",  INDEX('CX1'!$K:$K,MATCH('CX2'!$C428,'CX1'!$C:$C,0),1)), "")</f>
        <v/>
      </c>
      <c r="L428" s="5" t="s">
        <v>635</v>
      </c>
      <c r="M428" s="5" t="s">
        <v>635</v>
      </c>
      <c r="N428" t="str">
        <f>_xlfn.IFNA(IF(_xlfn.IFNA(INDEX('CX1'!$N:$N,MATCH('CX2'!$C428,'CX1'!$C:$C,0),1), "") = 0, "",  INDEX('CX1'!$N:$N,MATCH('CX2'!$C428,'CX1'!$C:$C,0),1)), "")</f>
        <v/>
      </c>
      <c r="O428" t="s">
        <v>635</v>
      </c>
      <c r="S428" t="s">
        <v>8</v>
      </c>
      <c r="T428" t="b">
        <v>0</v>
      </c>
    </row>
    <row r="429" spans="1:20" x14ac:dyDescent="0.25">
      <c r="A429" s="1">
        <v>427</v>
      </c>
      <c r="B429" t="s">
        <v>21</v>
      </c>
      <c r="C429" t="s">
        <v>191</v>
      </c>
      <c r="D429" t="s">
        <v>218</v>
      </c>
      <c r="E429" t="str">
        <f>MID('CX2'!$D429, 12, LEN('CX2'!$D429))</f>
        <v>VAV102</v>
      </c>
      <c r="F429" t="str">
        <f>CONCATENATE("10.3.13.71/pe/", 'CX2'!$E429, ".xml")</f>
        <v>10.3.13.71/pe/VAV102.xml</v>
      </c>
      <c r="H429" s="5" t="str">
        <f>_xlfn.IFNA(IF(_xlfn.IFNA(INDEX('CX1'!$H:$H,MATCH('CX2'!$C429,'CX1'!$C:$C,0),1), "") = 0, "",  INDEX('CX1'!$H:$H,MATCH('CX2'!$C429,'CX1'!$C:$C,0),1)), "")</f>
        <v/>
      </c>
      <c r="I429" s="5" t="e">
        <f>_xlfn.IFNA(IF(_xlfn.IFNA(INDEX('CX1'!$I:$I,MATCH('CX2'!$D429,'CX1'!$C:$C,0),1), "") = 0, "",  INDEX('CX1'!$I:$I,MATCH('CX2'!$C429,'CX1'!$C:$C,0),1)), "")</f>
        <v>#VALUE!</v>
      </c>
      <c r="J429" s="5" t="e">
        <f t="shared" si="6"/>
        <v>#VALUE!</v>
      </c>
      <c r="K429" s="5" t="str">
        <f>_xlfn.IFNA(IF(_xlfn.IFNA(INDEX('CX1'!$K:$K,MATCH('CX2'!$C429,'CX1'!$C:$C,0),1), "") = 0, "",  INDEX('CX1'!$K:$K,MATCH('CX2'!$C429,'CX1'!$C:$C,0),1)), "")</f>
        <v/>
      </c>
      <c r="L429" s="5" t="s">
        <v>635</v>
      </c>
      <c r="M429" s="5" t="s">
        <v>635</v>
      </c>
      <c r="N429" t="str">
        <f>_xlfn.IFNA(IF(_xlfn.IFNA(INDEX('CX1'!$N:$N,MATCH('CX2'!$C429,'CX1'!$C:$C,0),1), "") = 0, "",  INDEX('CX1'!$N:$N,MATCH('CX2'!$C429,'CX1'!$C:$C,0),1)), "")</f>
        <v/>
      </c>
      <c r="O429" t="s">
        <v>635</v>
      </c>
      <c r="S429" t="s">
        <v>8</v>
      </c>
      <c r="T429" t="b">
        <v>0</v>
      </c>
    </row>
    <row r="430" spans="1:20" x14ac:dyDescent="0.25">
      <c r="A430" s="1">
        <v>428</v>
      </c>
      <c r="B430" t="s">
        <v>21</v>
      </c>
      <c r="C430" t="s">
        <v>192</v>
      </c>
      <c r="D430" t="s">
        <v>218</v>
      </c>
      <c r="E430" t="str">
        <f>MID('CX2'!$D430, 12, LEN('CX2'!$D430))</f>
        <v>VAV102</v>
      </c>
      <c r="F430" t="str">
        <f>CONCATENATE("10.1.13.71/pe/", 'CX2'!$E430, ".xml")</f>
        <v>10.1.13.71/pe/VAV102.xml</v>
      </c>
      <c r="H430" s="5" t="str">
        <f>_xlfn.IFNA(IF(_xlfn.IFNA(INDEX('CX1'!$H:$H,MATCH('CX2'!$C430,'CX1'!$C:$C,0),1), "") = 0, "",  INDEX('CX1'!$H:$H,MATCH('CX2'!$C430,'CX1'!$C:$C,0),1)), "")</f>
        <v/>
      </c>
      <c r="I430" s="5">
        <f>_xlfn.IFNA(IF(_xlfn.IFNA(INDEX('CX1'!$I:$I,MATCH('CX2'!$D430,'CX1'!$C:$C,0),1), "") = 0, "",  INDEX('CX1'!$I:$I,MATCH('CX2'!$C430,'CX1'!$C:$C,0),1)), "")</f>
        <v>1000</v>
      </c>
      <c r="J430" s="5">
        <f t="shared" si="6"/>
        <v>1000</v>
      </c>
      <c r="K430" s="5" t="str">
        <f>_xlfn.IFNA(IF(_xlfn.IFNA(INDEX('CX1'!$K:$K,MATCH('CX2'!$C430,'CX1'!$C:$C,0),1), "") = 0, "",  INDEX('CX1'!$K:$K,MATCH('CX2'!$C430,'CX1'!$C:$C,0),1)), "")</f>
        <v/>
      </c>
      <c r="L430" s="5" t="s">
        <v>701</v>
      </c>
      <c r="M430" s="5" t="s">
        <v>719</v>
      </c>
      <c r="N430" t="s">
        <v>696</v>
      </c>
      <c r="O430" t="s">
        <v>635</v>
      </c>
      <c r="S430" t="s">
        <v>8</v>
      </c>
      <c r="T430" t="b">
        <v>0</v>
      </c>
    </row>
    <row r="431" spans="1:20" x14ac:dyDescent="0.25">
      <c r="A431" s="1">
        <v>429</v>
      </c>
      <c r="B431" t="s">
        <v>21</v>
      </c>
      <c r="C431" t="s">
        <v>193</v>
      </c>
      <c r="D431" t="s">
        <v>218</v>
      </c>
      <c r="E431" t="str">
        <f>MID('CX2'!$D431, 12, LEN('CX2'!$D431))</f>
        <v>VAV102</v>
      </c>
      <c r="F431" t="str">
        <f>CONCATENATE("10.3.13.71/pe/", 'CX2'!$E431, ".xml")</f>
        <v>10.3.13.71/pe/VAV102.xml</v>
      </c>
      <c r="H431" s="5" t="str">
        <f>_xlfn.IFNA(IF(_xlfn.IFNA(INDEX('CX1'!$H:$H,MATCH('CX2'!$C431,'CX1'!$C:$C,0),1), "") = 0, "",  INDEX('CX1'!$H:$H,MATCH('CX2'!$C431,'CX1'!$C:$C,0),1)), "")</f>
        <v/>
      </c>
      <c r="I431" s="5" t="e">
        <f>_xlfn.IFNA(IF(_xlfn.IFNA(INDEX('CX1'!$I:$I,MATCH('CX2'!$D431,'CX1'!$C:$C,0),1), "") = 0, "",  INDEX('CX1'!$I:$I,MATCH('CX2'!$C431,'CX1'!$C:$C,0),1)), "")</f>
        <v>#VALUE!</v>
      </c>
      <c r="J431" s="5" t="e">
        <f t="shared" si="6"/>
        <v>#VALUE!</v>
      </c>
      <c r="K431" s="5" t="str">
        <f>_xlfn.IFNA(IF(_xlfn.IFNA(INDEX('CX1'!$K:$K,MATCH('CX2'!$C431,'CX1'!$C:$C,0),1), "") = 0, "",  INDEX('CX1'!$K:$K,MATCH('CX2'!$C431,'CX1'!$C:$C,0),1)), "")</f>
        <v/>
      </c>
      <c r="L431" s="5" t="s">
        <v>635</v>
      </c>
      <c r="M431" s="5" t="s">
        <v>635</v>
      </c>
      <c r="N431" t="str">
        <f>_xlfn.IFNA(IF(_xlfn.IFNA(INDEX('CX1'!$N:$N,MATCH('CX2'!$C431,'CX1'!$C:$C,0),1), "") = 0, "",  INDEX('CX1'!$N:$N,MATCH('CX2'!$C431,'CX1'!$C:$C,0),1)), "")</f>
        <v/>
      </c>
      <c r="O431" t="s">
        <v>635</v>
      </c>
      <c r="S431" t="s">
        <v>8</v>
      </c>
      <c r="T431" t="b">
        <v>0</v>
      </c>
    </row>
    <row r="432" spans="1:20" x14ac:dyDescent="0.25">
      <c r="A432" s="1">
        <v>430</v>
      </c>
      <c r="B432" t="s">
        <v>21</v>
      </c>
      <c r="C432" t="s">
        <v>194</v>
      </c>
      <c r="D432" t="s">
        <v>218</v>
      </c>
      <c r="E432" t="str">
        <f>MID('CX2'!$D432, 12, LEN('CX2'!$D432))</f>
        <v>VAV102</v>
      </c>
      <c r="F432" t="str">
        <f>CONCATENATE("10.3.13.71/pe/", 'CX2'!$E432, ".xml")</f>
        <v>10.3.13.71/pe/VAV102.xml</v>
      </c>
      <c r="H432" s="5" t="str">
        <f>_xlfn.IFNA(IF(_xlfn.IFNA(INDEX('CX1'!$H:$H,MATCH('CX2'!$C432,'CX1'!$C:$C,0),1), "") = 0, "",  INDEX('CX1'!$H:$H,MATCH('CX2'!$C432,'CX1'!$C:$C,0),1)), "")</f>
        <v/>
      </c>
      <c r="I432" s="5" t="e">
        <f>_xlfn.IFNA(IF(_xlfn.IFNA(INDEX('CX1'!$I:$I,MATCH('CX2'!$D432,'CX1'!$C:$C,0),1), "") = 0, "",  INDEX('CX1'!$I:$I,MATCH('CX2'!$C432,'CX1'!$C:$C,0),1)), "")</f>
        <v>#VALUE!</v>
      </c>
      <c r="J432" s="5" t="e">
        <f t="shared" si="6"/>
        <v>#VALUE!</v>
      </c>
      <c r="K432" s="5" t="str">
        <f>_xlfn.IFNA(IF(_xlfn.IFNA(INDEX('CX1'!$K:$K,MATCH('CX2'!$C432,'CX1'!$C:$C,0),1), "") = 0, "",  INDEX('CX1'!$K:$K,MATCH('CX2'!$C432,'CX1'!$C:$C,0),1)), "")</f>
        <v/>
      </c>
      <c r="L432" s="5" t="s">
        <v>635</v>
      </c>
      <c r="M432" s="5" t="s">
        <v>635</v>
      </c>
      <c r="N432" t="str">
        <f>_xlfn.IFNA(IF(_xlfn.IFNA(INDEX('CX1'!$N:$N,MATCH('CX2'!$C432,'CX1'!$C:$C,0),1), "") = 0, "",  INDEX('CX1'!$N:$N,MATCH('CX2'!$C432,'CX1'!$C:$C,0),1)), "")</f>
        <v/>
      </c>
      <c r="O432" t="s">
        <v>635</v>
      </c>
      <c r="S432" t="s">
        <v>8</v>
      </c>
      <c r="T432" t="b">
        <v>0</v>
      </c>
    </row>
    <row r="433" spans="1:20" x14ac:dyDescent="0.25">
      <c r="A433" s="1">
        <v>431</v>
      </c>
      <c r="B433" t="s">
        <v>21</v>
      </c>
      <c r="C433" t="s">
        <v>195</v>
      </c>
      <c r="D433" t="s">
        <v>218</v>
      </c>
      <c r="E433" t="str">
        <f>MID('CX2'!$D433, 12, LEN('CX2'!$D433))</f>
        <v>VAV102</v>
      </c>
      <c r="F433" t="str">
        <f>CONCATENATE("10.3.13.71/pe/", 'CX2'!$E433, ".xml")</f>
        <v>10.3.13.71/pe/VAV102.xml</v>
      </c>
      <c r="H433" s="5" t="str">
        <f>_xlfn.IFNA(IF(_xlfn.IFNA(INDEX('CX1'!$H:$H,MATCH('CX2'!$C433,'CX1'!$C:$C,0),1), "") = 0, "",  INDEX('CX1'!$H:$H,MATCH('CX2'!$C433,'CX1'!$C:$C,0),1)), "")</f>
        <v/>
      </c>
      <c r="I433" s="5" t="e">
        <f>_xlfn.IFNA(IF(_xlfn.IFNA(INDEX('CX1'!$I:$I,MATCH('CX2'!$D433,'CX1'!$C:$C,0),1), "") = 0, "",  INDEX('CX1'!$I:$I,MATCH('CX2'!$C433,'CX1'!$C:$C,0),1)), "")</f>
        <v>#VALUE!</v>
      </c>
      <c r="J433" s="5" t="e">
        <f t="shared" si="6"/>
        <v>#VALUE!</v>
      </c>
      <c r="K433" s="5" t="str">
        <f>_xlfn.IFNA(IF(_xlfn.IFNA(INDEX('CX1'!$K:$K,MATCH('CX2'!$C433,'CX1'!$C:$C,0),1), "") = 0, "",  INDEX('CX1'!$K:$K,MATCH('CX2'!$C433,'CX1'!$C:$C,0),1)), "")</f>
        <v/>
      </c>
      <c r="L433" s="5" t="s">
        <v>635</v>
      </c>
      <c r="M433" s="5" t="s">
        <v>635</v>
      </c>
      <c r="N433" t="str">
        <f>_xlfn.IFNA(IF(_xlfn.IFNA(INDEX('CX1'!$N:$N,MATCH('CX2'!$C433,'CX1'!$C:$C,0),1), "") = 0, "",  INDEX('CX1'!$N:$N,MATCH('CX2'!$C433,'CX1'!$C:$C,0),1)), "")</f>
        <v/>
      </c>
      <c r="O433" t="s">
        <v>635</v>
      </c>
      <c r="S433" t="s">
        <v>8</v>
      </c>
      <c r="T433" t="b">
        <v>0</v>
      </c>
    </row>
    <row r="434" spans="1:20" x14ac:dyDescent="0.25">
      <c r="A434" s="1">
        <v>432</v>
      </c>
      <c r="B434" t="s">
        <v>21</v>
      </c>
      <c r="C434" t="s">
        <v>196</v>
      </c>
      <c r="D434" t="s">
        <v>218</v>
      </c>
      <c r="E434" t="str">
        <f>MID('CX2'!$D434, 12, LEN('CX2'!$D434))</f>
        <v>VAV102</v>
      </c>
      <c r="F434" t="str">
        <f>CONCATENATE("10.3.13.71/pe/", 'CX2'!$E434, ".xml")</f>
        <v>10.3.13.71/pe/VAV102.xml</v>
      </c>
      <c r="H434" s="5" t="str">
        <f>_xlfn.IFNA(IF(_xlfn.IFNA(INDEX('CX1'!$H:$H,MATCH('CX2'!$C434,'CX1'!$C:$C,0),1), "") = 0, "",  INDEX('CX1'!$H:$H,MATCH('CX2'!$C434,'CX1'!$C:$C,0),1)), "")</f>
        <v/>
      </c>
      <c r="I434" s="5" t="e">
        <f>_xlfn.IFNA(IF(_xlfn.IFNA(INDEX('CX1'!$I:$I,MATCH('CX2'!$D434,'CX1'!$C:$C,0),1), "") = 0, "",  INDEX('CX1'!$I:$I,MATCH('CX2'!$C434,'CX1'!$C:$C,0),1)), "")</f>
        <v>#VALUE!</v>
      </c>
      <c r="J434" s="5" t="e">
        <f t="shared" si="6"/>
        <v>#VALUE!</v>
      </c>
      <c r="K434" s="5" t="str">
        <f>_xlfn.IFNA(IF(_xlfn.IFNA(INDEX('CX1'!$K:$K,MATCH('CX2'!$C434,'CX1'!$C:$C,0),1), "") = 0, "",  INDEX('CX1'!$K:$K,MATCH('CX2'!$C434,'CX1'!$C:$C,0),1)), "")</f>
        <v/>
      </c>
      <c r="L434" s="5" t="s">
        <v>635</v>
      </c>
      <c r="M434" s="5" t="s">
        <v>635</v>
      </c>
      <c r="N434" t="str">
        <f>_xlfn.IFNA(IF(_xlfn.IFNA(INDEX('CX1'!$N:$N,MATCH('CX2'!$C434,'CX1'!$C:$C,0),1), "") = 0, "",  INDEX('CX1'!$N:$N,MATCH('CX2'!$C434,'CX1'!$C:$C,0),1)), "")</f>
        <v/>
      </c>
      <c r="O434" t="s">
        <v>635</v>
      </c>
      <c r="S434" t="s">
        <v>8</v>
      </c>
      <c r="T434" t="b">
        <v>0</v>
      </c>
    </row>
    <row r="435" spans="1:20" x14ac:dyDescent="0.25">
      <c r="A435" s="1">
        <v>433</v>
      </c>
      <c r="B435" t="s">
        <v>21</v>
      </c>
      <c r="C435" t="s">
        <v>197</v>
      </c>
      <c r="D435" t="s">
        <v>218</v>
      </c>
      <c r="E435" t="str">
        <f>MID('CX2'!$D435, 12, LEN('CX2'!$D435))</f>
        <v>VAV102</v>
      </c>
      <c r="F435" t="str">
        <f>CONCATENATE("10.1.13.71/pe/", 'CX2'!$E435, ".xml")</f>
        <v>10.1.13.71/pe/VAV102.xml</v>
      </c>
      <c r="H435" s="5" t="str">
        <f>_xlfn.IFNA(IF(_xlfn.IFNA(INDEX('CX1'!$H:$H,MATCH('CX2'!$C435,'CX1'!$C:$C,0),1), "") = 0, "",  INDEX('CX1'!$H:$H,MATCH('CX2'!$C435,'CX1'!$C:$C,0),1)), "")</f>
        <v/>
      </c>
      <c r="I435" s="5">
        <f>_xlfn.IFNA(IF(_xlfn.IFNA(INDEX('CX1'!$I:$I,MATCH('CX2'!$D435,'CX1'!$C:$C,0),1), "") = 0, "",  INDEX('CX1'!$I:$I,MATCH('CX2'!$C435,'CX1'!$C:$C,0),1)), "")</f>
        <v>1</v>
      </c>
      <c r="J435" s="5">
        <f t="shared" si="6"/>
        <v>1</v>
      </c>
      <c r="K435" s="5" t="str">
        <f>_xlfn.IFNA(IF(_xlfn.IFNA(INDEX('CX1'!$K:$K,MATCH('CX2'!$C435,'CX1'!$C:$C,0),1), "") = 0, "",  INDEX('CX1'!$K:$K,MATCH('CX2'!$C435,'CX1'!$C:$C,0),1)), "")</f>
        <v/>
      </c>
      <c r="L435" s="5" t="s">
        <v>701</v>
      </c>
      <c r="M435" s="5" t="s">
        <v>703</v>
      </c>
      <c r="N435" t="str">
        <f>_xlfn.IFNA(IF(_xlfn.IFNA(INDEX('CX1'!$N:$N,MATCH('CX2'!$C435,'CX1'!$C:$C,0),1), "") = 0, "",  INDEX('CX1'!$N:$N,MATCH('CX2'!$C435,'CX1'!$C:$C,0),1)), "")</f>
        <v>Bool</v>
      </c>
      <c r="O435" t="s">
        <v>635</v>
      </c>
      <c r="S435" t="s">
        <v>8</v>
      </c>
      <c r="T435" t="b">
        <v>0</v>
      </c>
    </row>
    <row r="436" spans="1:20" x14ac:dyDescent="0.25">
      <c r="A436" s="1">
        <v>434</v>
      </c>
      <c r="B436" t="s">
        <v>21</v>
      </c>
      <c r="C436" t="s">
        <v>198</v>
      </c>
      <c r="D436" t="s">
        <v>218</v>
      </c>
      <c r="E436" t="str">
        <f>MID('CX2'!$D436, 12, LEN('CX2'!$D436))</f>
        <v>VAV102</v>
      </c>
      <c r="F436" t="str">
        <f>CONCATENATE("10.1.13.71/pe/", 'CX2'!$E436, ".xml")</f>
        <v>10.1.13.71/pe/VAV102.xml</v>
      </c>
      <c r="H436" s="5" t="str">
        <f>_xlfn.IFNA(IF(_xlfn.IFNA(INDEX('CX1'!$H:$H,MATCH('CX2'!$C436,'CX1'!$C:$C,0),1), "") = 0, "",  INDEX('CX1'!$H:$H,MATCH('CX2'!$C436,'CX1'!$C:$C,0),1)), "")</f>
        <v/>
      </c>
      <c r="I436" s="5">
        <f>_xlfn.IFNA(IF(_xlfn.IFNA(INDEX('CX1'!$I:$I,MATCH('CX2'!$D436,'CX1'!$C:$C,0),1), "") = 0, "",  INDEX('CX1'!$I:$I,MATCH('CX2'!$C436,'CX1'!$C:$C,0),1)), "")</f>
        <v>1</v>
      </c>
      <c r="J436" s="5">
        <f t="shared" si="6"/>
        <v>1</v>
      </c>
      <c r="K436" s="5" t="str">
        <f>_xlfn.IFNA(IF(_xlfn.IFNA(INDEX('CX1'!$K:$K,MATCH('CX2'!$C436,'CX1'!$C:$C,0),1), "") = 0, "",  INDEX('CX1'!$K:$K,MATCH('CX2'!$C436,'CX1'!$C:$C,0),1)), "")</f>
        <v/>
      </c>
      <c r="L436" s="5" t="s">
        <v>701</v>
      </c>
      <c r="M436" s="5" t="s">
        <v>720</v>
      </c>
      <c r="N436" t="str">
        <f>_xlfn.IFNA(IF(_xlfn.IFNA(INDEX('CX1'!$N:$N,MATCH('CX2'!$C436,'CX1'!$C:$C,0),1), "") = 0, "",  INDEX('CX1'!$N:$N,MATCH('CX2'!$C436,'CX1'!$C:$C,0),1)), "")</f>
        <v>Bool</v>
      </c>
      <c r="O436" t="s">
        <v>635</v>
      </c>
      <c r="S436" t="s">
        <v>8</v>
      </c>
      <c r="T436" t="b">
        <v>0</v>
      </c>
    </row>
    <row r="437" spans="1:20" x14ac:dyDescent="0.25">
      <c r="A437" s="1">
        <v>435</v>
      </c>
      <c r="B437" t="s">
        <v>21</v>
      </c>
      <c r="C437" t="s">
        <v>199</v>
      </c>
      <c r="D437" t="s">
        <v>218</v>
      </c>
      <c r="E437" t="str">
        <f>MID('CX2'!$D437, 12, LEN('CX2'!$D437))</f>
        <v>VAV102</v>
      </c>
      <c r="F437" t="str">
        <f>CONCATENATE("10.3.13.71/pe/", 'CX2'!$E437, ".xml")</f>
        <v>10.3.13.71/pe/VAV102.xml</v>
      </c>
      <c r="H437" s="5" t="str">
        <f>_xlfn.IFNA(IF(_xlfn.IFNA(INDEX('CX1'!$H:$H,MATCH('CX2'!$C437,'CX1'!$C:$C,0),1), "") = 0, "",  INDEX('CX1'!$H:$H,MATCH('CX2'!$C437,'CX1'!$C:$C,0),1)), "")</f>
        <v/>
      </c>
      <c r="I437" s="5">
        <f>_xlfn.IFNA(IF(_xlfn.IFNA(INDEX('CX1'!$I:$I,MATCH('CX2'!$D437,'CX1'!$C:$C,0),1), "") = 0, "",  INDEX('CX1'!$I:$I,MATCH('CX2'!$C437,'CX1'!$C:$C,0),1)), "")</f>
        <v>1</v>
      </c>
      <c r="J437" s="5">
        <f t="shared" si="6"/>
        <v>1</v>
      </c>
      <c r="K437" s="5" t="str">
        <f>_xlfn.IFNA(IF(_xlfn.IFNA(INDEX('CX1'!$K:$K,MATCH('CX2'!$C437,'CX1'!$C:$C,0),1), "") = 0, "",  INDEX('CX1'!$K:$K,MATCH('CX2'!$C437,'CX1'!$C:$C,0),1)), "")</f>
        <v/>
      </c>
      <c r="L437" s="5" t="s">
        <v>635</v>
      </c>
      <c r="M437" s="5" t="s">
        <v>635</v>
      </c>
      <c r="N437" t="str">
        <f>_xlfn.IFNA(IF(_xlfn.IFNA(INDEX('CX1'!$N:$N,MATCH('CX2'!$C437,'CX1'!$C:$C,0),1), "") = 0, "",  INDEX('CX1'!$N:$N,MATCH('CX2'!$C437,'CX1'!$C:$C,0),1)), "")</f>
        <v/>
      </c>
      <c r="O437" t="s">
        <v>635</v>
      </c>
      <c r="S437" t="s">
        <v>8</v>
      </c>
      <c r="T437" t="b">
        <v>0</v>
      </c>
    </row>
    <row r="438" spans="1:20" x14ac:dyDescent="0.25">
      <c r="A438" s="1">
        <v>436</v>
      </c>
      <c r="B438" t="s">
        <v>21</v>
      </c>
      <c r="C438" t="s">
        <v>25</v>
      </c>
      <c r="D438" t="s">
        <v>218</v>
      </c>
      <c r="E438" t="str">
        <f>MID('CX2'!$D438, 12, LEN('CX2'!$D438))</f>
        <v>VAV102</v>
      </c>
      <c r="F438" t="str">
        <f>CONCATENATE("10.3.13.71/pe/", 'CX2'!$E438, ".xml")</f>
        <v>10.3.13.71/pe/VAV102.xml</v>
      </c>
      <c r="H438" s="5" t="str">
        <f>_xlfn.IFNA(IF(_xlfn.IFNA(INDEX('CX1'!$H:$H,MATCH('CX2'!$C438,'CX1'!$C:$C,0),1), "") = 0, "",  INDEX('CX1'!$H:$H,MATCH('CX2'!$C438,'CX1'!$C:$C,0),1)), "")</f>
        <v/>
      </c>
      <c r="I438" s="5">
        <f>_xlfn.IFNA(IF(_xlfn.IFNA(INDEX('CX1'!$I:$I,MATCH('CX2'!$D438,'CX1'!$C:$C,0),1), "") = 0, "",  INDEX('CX1'!$I:$I,MATCH('CX2'!$C438,'CX1'!$C:$C,0),1)), "")</f>
        <v>1</v>
      </c>
      <c r="J438" s="5">
        <f t="shared" si="6"/>
        <v>1</v>
      </c>
      <c r="K438" s="5" t="str">
        <f>_xlfn.IFNA(IF(_xlfn.IFNA(INDEX('CX1'!$K:$K,MATCH('CX2'!$C438,'CX1'!$C:$C,0),1), "") = 0, "",  INDEX('CX1'!$K:$K,MATCH('CX2'!$C438,'CX1'!$C:$C,0),1)), "")</f>
        <v/>
      </c>
      <c r="L438" s="5" t="s">
        <v>635</v>
      </c>
      <c r="M438" s="5" t="s">
        <v>635</v>
      </c>
      <c r="N438" t="str">
        <f>_xlfn.IFNA(IF(_xlfn.IFNA(INDEX('CX1'!$N:$N,MATCH('CX2'!$C438,'CX1'!$C:$C,0),1), "") = 0, "",  INDEX('CX1'!$N:$N,MATCH('CX2'!$C438,'CX1'!$C:$C,0),1)), "")</f>
        <v/>
      </c>
      <c r="O438" t="s">
        <v>635</v>
      </c>
      <c r="S438" t="s">
        <v>8</v>
      </c>
      <c r="T438" t="b">
        <v>0</v>
      </c>
    </row>
    <row r="439" spans="1:20" x14ac:dyDescent="0.25">
      <c r="A439" s="1">
        <v>437</v>
      </c>
      <c r="B439" t="s">
        <v>21</v>
      </c>
      <c r="C439" t="s">
        <v>200</v>
      </c>
      <c r="D439" t="s">
        <v>218</v>
      </c>
      <c r="E439" t="str">
        <f>MID('CX2'!$D439, 12, LEN('CX2'!$D439))</f>
        <v>VAV102</v>
      </c>
      <c r="F439" t="str">
        <f>CONCATENATE("10.1.13.71/pe/", 'CX2'!$E439, ".xml")</f>
        <v>10.1.13.71/pe/VAV102.xml</v>
      </c>
      <c r="H439" s="5" t="str">
        <f>_xlfn.IFNA(IF(_xlfn.IFNA(INDEX('CX1'!$H:$H,MATCH('CX2'!$C439,'CX1'!$C:$C,0),1), "") = 0, "",  INDEX('CX1'!$H:$H,MATCH('CX2'!$C439,'CX1'!$C:$C,0),1)), "")</f>
        <v/>
      </c>
      <c r="I439" s="5">
        <f>_xlfn.IFNA(IF(_xlfn.IFNA(INDEX('CX1'!$I:$I,MATCH('CX2'!$D439,'CX1'!$C:$C,0),1), "") = 0, "",  INDEX('CX1'!$I:$I,MATCH('CX2'!$C439,'CX1'!$C:$C,0),1)), "")</f>
        <v>1</v>
      </c>
      <c r="J439" s="5">
        <f t="shared" si="6"/>
        <v>1</v>
      </c>
      <c r="K439" s="5" t="str">
        <f>_xlfn.IFNA(IF(_xlfn.IFNA(INDEX('CX1'!$K:$K,MATCH('CX2'!$C439,'CX1'!$C:$C,0),1), "") = 0, "",  INDEX('CX1'!$K:$K,MATCH('CX2'!$C439,'CX1'!$C:$C,0),1)), "")</f>
        <v/>
      </c>
      <c r="L439" s="5" t="s">
        <v>701</v>
      </c>
      <c r="M439" s="5" t="s">
        <v>721</v>
      </c>
      <c r="N439" t="str">
        <f>_xlfn.IFNA(IF(_xlfn.IFNA(INDEX('CX1'!$N:$N,MATCH('CX2'!$C439,'CX1'!$C:$C,0),1), "") = 0, "",  INDEX('CX1'!$N:$N,MATCH('CX2'!$C439,'CX1'!$C:$C,0),1)), "")</f>
        <v>Bool</v>
      </c>
      <c r="O439" t="s">
        <v>635</v>
      </c>
      <c r="S439" t="s">
        <v>8</v>
      </c>
      <c r="T439" t="b">
        <v>0</v>
      </c>
    </row>
    <row r="440" spans="1:20" x14ac:dyDescent="0.25">
      <c r="A440" s="1">
        <v>438</v>
      </c>
      <c r="B440" t="s">
        <v>21</v>
      </c>
      <c r="C440" t="s">
        <v>201</v>
      </c>
      <c r="D440" t="s">
        <v>218</v>
      </c>
      <c r="E440" t="str">
        <f>MID('CX2'!$D440, 12, LEN('CX2'!$D440))</f>
        <v>VAV102</v>
      </c>
      <c r="F440" t="str">
        <f>CONCATENATE("10.1.13.71/pe/", 'CX2'!$E440, ".xml")</f>
        <v>10.1.13.71/pe/VAV102.xml</v>
      </c>
      <c r="H440" s="5" t="str">
        <f>_xlfn.IFNA(IF(_xlfn.IFNA(INDEX('CX1'!$H:$H,MATCH('CX2'!$C440,'CX1'!$C:$C,0),1), "") = 0, "",  INDEX('CX1'!$H:$H,MATCH('CX2'!$C440,'CX1'!$C:$C,0),1)), "")</f>
        <v/>
      </c>
      <c r="I440" s="5">
        <f>_xlfn.IFNA(IF(_xlfn.IFNA(INDEX('CX1'!$I:$I,MATCH('CX2'!$D440,'CX1'!$C:$C,0),1), "") = 0, "",  INDEX('CX1'!$I:$I,MATCH('CX2'!$C440,'CX1'!$C:$C,0),1)), "")</f>
        <v>1</v>
      </c>
      <c r="J440" s="5">
        <f t="shared" si="6"/>
        <v>1</v>
      </c>
      <c r="K440" s="5" t="str">
        <f>_xlfn.IFNA(IF(_xlfn.IFNA(INDEX('CX1'!$K:$K,MATCH('CX2'!$C440,'CX1'!$C:$C,0),1), "") = 0, "",  INDEX('CX1'!$K:$K,MATCH('CX2'!$C440,'CX1'!$C:$C,0),1)), "")</f>
        <v/>
      </c>
      <c r="L440" s="5" t="s">
        <v>701</v>
      </c>
      <c r="M440" s="5" t="s">
        <v>722</v>
      </c>
      <c r="N440" t="str">
        <f>_xlfn.IFNA(IF(_xlfn.IFNA(INDEX('CX1'!$N:$N,MATCH('CX2'!$C440,'CX1'!$C:$C,0),1), "") = 0, "",  INDEX('CX1'!$N:$N,MATCH('CX2'!$C440,'CX1'!$C:$C,0),1)), "")</f>
        <v>Bool</v>
      </c>
      <c r="O440" t="s">
        <v>635</v>
      </c>
      <c r="S440" t="s">
        <v>8</v>
      </c>
      <c r="T440" t="b">
        <v>0</v>
      </c>
    </row>
    <row r="441" spans="1:20" x14ac:dyDescent="0.25">
      <c r="A441" s="1">
        <v>439</v>
      </c>
      <c r="B441" t="s">
        <v>21</v>
      </c>
      <c r="C441" t="s">
        <v>202</v>
      </c>
      <c r="D441" t="s">
        <v>218</v>
      </c>
      <c r="E441" t="str">
        <f>MID('CX2'!$D441, 12, LEN('CX2'!$D441))</f>
        <v>VAV102</v>
      </c>
      <c r="F441" t="str">
        <f>CONCATENATE("10.1.13.71/pe/", 'CX2'!$E441, ".xml")</f>
        <v>10.1.13.71/pe/VAV102.xml</v>
      </c>
      <c r="H441" s="5" t="str">
        <f>_xlfn.IFNA(IF(_xlfn.IFNA(INDEX('CX1'!$H:$H,MATCH('CX2'!$C441,'CX1'!$C:$C,0),1), "") = 0, "",  INDEX('CX1'!$H:$H,MATCH('CX2'!$C441,'CX1'!$C:$C,0),1)), "")</f>
        <v>°F</v>
      </c>
      <c r="I441" s="5">
        <f>_xlfn.IFNA(IF(_xlfn.IFNA(INDEX('CX1'!$I:$I,MATCH('CX2'!$D441,'CX1'!$C:$C,0),1), "") = 0, "",  INDEX('CX1'!$I:$I,MATCH('CX2'!$C441,'CX1'!$C:$C,0),1)), "")</f>
        <v>1000</v>
      </c>
      <c r="J441" s="5">
        <f t="shared" si="6"/>
        <v>1000</v>
      </c>
      <c r="K441" s="5" t="str">
        <f>_xlfn.IFNA(IF(_xlfn.IFNA(INDEX('CX1'!$K:$K,MATCH('CX2'!$C441,'CX1'!$C:$C,0),1), "") = 0, "",  INDEX('CX1'!$K:$K,MATCH('CX2'!$C441,'CX1'!$C:$C,0),1)), "")</f>
        <v/>
      </c>
      <c r="L441" s="5" t="s">
        <v>701</v>
      </c>
      <c r="M441" s="5" t="s">
        <v>723</v>
      </c>
      <c r="N441" t="s">
        <v>696</v>
      </c>
      <c r="O441" t="s">
        <v>634</v>
      </c>
      <c r="S441" t="s">
        <v>8</v>
      </c>
      <c r="T441" t="b">
        <v>0</v>
      </c>
    </row>
    <row r="442" spans="1:20" x14ac:dyDescent="0.25">
      <c r="A442" s="1">
        <v>440</v>
      </c>
      <c r="B442" t="s">
        <v>21</v>
      </c>
      <c r="C442" t="s">
        <v>203</v>
      </c>
      <c r="D442" t="s">
        <v>218</v>
      </c>
      <c r="E442" t="str">
        <f>MID('CX2'!$D442, 12, LEN('CX2'!$D442))</f>
        <v>VAV102</v>
      </c>
      <c r="F442" t="str">
        <f>CONCATENATE("10.1.13.71/pe/", 'CX2'!$E442, ".xml")</f>
        <v>10.1.13.71/pe/VAV102.xml</v>
      </c>
      <c r="H442" s="5" t="str">
        <f>_xlfn.IFNA(IF(_xlfn.IFNA(INDEX('CX1'!$H:$H,MATCH('CX2'!$C442,'CX1'!$C:$C,0),1), "") = 0, "",  INDEX('CX1'!$H:$H,MATCH('CX2'!$C442,'CX1'!$C:$C,0),1)), "")</f>
        <v>°F</v>
      </c>
      <c r="I442" s="5">
        <f>_xlfn.IFNA(IF(_xlfn.IFNA(INDEX('CX1'!$I:$I,MATCH('CX2'!$D442,'CX1'!$C:$C,0),1), "") = 0, "",  INDEX('CX1'!$I:$I,MATCH('CX2'!$C442,'CX1'!$C:$C,0),1)), "")</f>
        <v>1000</v>
      </c>
      <c r="J442" s="5">
        <f t="shared" si="6"/>
        <v>1000</v>
      </c>
      <c r="K442" s="5" t="str">
        <f>_xlfn.IFNA(IF(_xlfn.IFNA(INDEX('CX1'!$K:$K,MATCH('CX2'!$C442,'CX1'!$C:$C,0),1), "") = 0, "",  INDEX('CX1'!$K:$K,MATCH('CX2'!$C442,'CX1'!$C:$C,0),1)), "")</f>
        <v/>
      </c>
      <c r="L442" s="5" t="s">
        <v>701</v>
      </c>
      <c r="M442" s="5" t="s">
        <v>724</v>
      </c>
      <c r="N442" t="s">
        <v>696</v>
      </c>
      <c r="O442" t="s">
        <v>634</v>
      </c>
      <c r="S442" t="s">
        <v>8</v>
      </c>
      <c r="T442" t="b">
        <v>0</v>
      </c>
    </row>
    <row r="443" spans="1:20" x14ac:dyDescent="0.25">
      <c r="A443" s="1">
        <v>441</v>
      </c>
      <c r="B443" t="s">
        <v>21</v>
      </c>
      <c r="C443" t="s">
        <v>147</v>
      </c>
      <c r="D443" t="s">
        <v>218</v>
      </c>
      <c r="E443" t="str">
        <f>MID('CX2'!$D443, 12, LEN('CX2'!$D443))</f>
        <v>VAV102</v>
      </c>
      <c r="F443" t="str">
        <f>CONCATENATE("10.3.13.71/pe/", 'CX2'!$E443, ".xml")</f>
        <v>10.3.13.71/pe/VAV102.xml</v>
      </c>
      <c r="H443" s="5" t="str">
        <f>_xlfn.IFNA(IF(_xlfn.IFNA(INDEX('CX1'!$H:$H,MATCH('CX2'!$C443,'CX1'!$C:$C,0),1), "") = 0, "",  INDEX('CX1'!$H:$H,MATCH('CX2'!$C443,'CX1'!$C:$C,0),1)), "")</f>
        <v/>
      </c>
      <c r="I443" s="5" t="e">
        <f>_xlfn.IFNA(IF(_xlfn.IFNA(INDEX('CX1'!$I:$I,MATCH('CX2'!$D443,'CX1'!$C:$C,0),1), "") = 0, "",  INDEX('CX1'!$I:$I,MATCH('CX2'!$C443,'CX1'!$C:$C,0),1)), "")</f>
        <v>#VALUE!</v>
      </c>
      <c r="J443" s="5" t="e">
        <f t="shared" si="6"/>
        <v>#VALUE!</v>
      </c>
      <c r="K443" s="5" t="str">
        <f>_xlfn.IFNA(IF(_xlfn.IFNA(INDEX('CX1'!$K:$K,MATCH('CX2'!$C443,'CX1'!$C:$C,0),1), "") = 0, "",  INDEX('CX1'!$K:$K,MATCH('CX2'!$C443,'CX1'!$C:$C,0),1)), "")</f>
        <v/>
      </c>
      <c r="L443" s="5" t="s">
        <v>635</v>
      </c>
      <c r="M443" s="5" t="s">
        <v>635</v>
      </c>
      <c r="N443" t="str">
        <f>_xlfn.IFNA(IF(_xlfn.IFNA(INDEX('CX1'!$N:$N,MATCH('CX2'!$C443,'CX1'!$C:$C,0),1), "") = 0, "",  INDEX('CX1'!$N:$N,MATCH('CX2'!$C443,'CX1'!$C:$C,0),1)), "")</f>
        <v/>
      </c>
      <c r="O443" t="s">
        <v>635</v>
      </c>
      <c r="S443" t="s">
        <v>8</v>
      </c>
      <c r="T443" t="b">
        <v>0</v>
      </c>
    </row>
    <row r="444" spans="1:20" x14ac:dyDescent="0.25">
      <c r="A444" s="1">
        <v>442</v>
      </c>
      <c r="B444" t="s">
        <v>21</v>
      </c>
      <c r="C444" t="s">
        <v>204</v>
      </c>
      <c r="D444" t="s">
        <v>218</v>
      </c>
      <c r="E444" t="str">
        <f>MID('CX2'!$D444, 12, LEN('CX2'!$D444))</f>
        <v>VAV102</v>
      </c>
      <c r="F444" t="str">
        <f>CONCATENATE("10.1.13.71/pe/", 'CX2'!$E444, ".xml")</f>
        <v>10.1.13.71/pe/VAV102.xml</v>
      </c>
      <c r="H444" s="5" t="str">
        <f>_xlfn.IFNA(IF(_xlfn.IFNA(INDEX('CX1'!$H:$H,MATCH('CX2'!$C444,'CX1'!$C:$C,0),1), "") = 0, "",  INDEX('CX1'!$H:$H,MATCH('CX2'!$C444,'CX1'!$C:$C,0),1)), "")</f>
        <v>°F</v>
      </c>
      <c r="I444" s="5">
        <f>_xlfn.IFNA(IF(_xlfn.IFNA(INDEX('CX1'!$I:$I,MATCH('CX2'!$D444,'CX1'!$C:$C,0),1), "") = 0, "",  INDEX('CX1'!$I:$I,MATCH('CX2'!$C444,'CX1'!$C:$C,0),1)), "")</f>
        <v>1000</v>
      </c>
      <c r="J444" s="5">
        <f t="shared" si="6"/>
        <v>1000</v>
      </c>
      <c r="K444" s="5" t="str">
        <f>_xlfn.IFNA(IF(_xlfn.IFNA(INDEX('CX1'!$K:$K,MATCH('CX2'!$C444,'CX1'!$C:$C,0),1), "") = 0, "",  INDEX('CX1'!$K:$K,MATCH('CX2'!$C444,'CX1'!$C:$C,0),1)), "")</f>
        <v/>
      </c>
      <c r="L444" s="5" t="s">
        <v>701</v>
      </c>
      <c r="M444" s="5" t="s">
        <v>725</v>
      </c>
      <c r="N444" t="s">
        <v>696</v>
      </c>
      <c r="O444" t="s">
        <v>634</v>
      </c>
      <c r="S444" t="s">
        <v>8</v>
      </c>
      <c r="T444" t="b">
        <v>0</v>
      </c>
    </row>
    <row r="445" spans="1:20" x14ac:dyDescent="0.25">
      <c r="A445" s="1">
        <v>443</v>
      </c>
      <c r="B445" t="s">
        <v>21</v>
      </c>
      <c r="C445" t="s">
        <v>205</v>
      </c>
      <c r="D445" t="s">
        <v>218</v>
      </c>
      <c r="E445" t="str">
        <f>MID('CX2'!$D445, 12, LEN('CX2'!$D445))</f>
        <v>VAV102</v>
      </c>
      <c r="F445" t="str">
        <f>CONCATENATE("10.3.13.71/pe/", 'CX2'!$E445, ".xml")</f>
        <v>10.3.13.71/pe/VAV102.xml</v>
      </c>
      <c r="H445" s="5" t="str">
        <f>_xlfn.IFNA(IF(_xlfn.IFNA(INDEX('CX1'!$H:$H,MATCH('CX2'!$C445,'CX1'!$C:$C,0),1), "") = 0, "",  INDEX('CX1'!$H:$H,MATCH('CX2'!$C445,'CX1'!$C:$C,0),1)), "")</f>
        <v/>
      </c>
      <c r="I445" s="5">
        <f>_xlfn.IFNA(IF(_xlfn.IFNA(INDEX('CX1'!$I:$I,MATCH('CX2'!$D445,'CX1'!$C:$C,0),1), "") = 0, "",  INDEX('CX1'!$I:$I,MATCH('CX2'!$C445,'CX1'!$C:$C,0),1)), "")</f>
        <v>1000</v>
      </c>
      <c r="J445" s="5">
        <f t="shared" si="6"/>
        <v>1000</v>
      </c>
      <c r="K445" s="5" t="str">
        <f>_xlfn.IFNA(IF(_xlfn.IFNA(INDEX('CX1'!$K:$K,MATCH('CX2'!$C445,'CX1'!$C:$C,0),1), "") = 0, "",  INDEX('CX1'!$K:$K,MATCH('CX2'!$C445,'CX1'!$C:$C,0),1)), "")</f>
        <v/>
      </c>
      <c r="L445" s="5" t="s">
        <v>701</v>
      </c>
      <c r="M445" s="5" t="s">
        <v>635</v>
      </c>
      <c r="O445" t="s">
        <v>635</v>
      </c>
      <c r="S445" t="s">
        <v>8</v>
      </c>
      <c r="T445" t="b">
        <v>0</v>
      </c>
    </row>
    <row r="446" spans="1:20" x14ac:dyDescent="0.25">
      <c r="A446" s="1">
        <v>444</v>
      </c>
      <c r="B446" t="s">
        <v>105</v>
      </c>
      <c r="C446" t="s">
        <v>206</v>
      </c>
      <c r="D446" t="s">
        <v>218</v>
      </c>
      <c r="E446" t="str">
        <f>MID('CX2'!$D446, 12, LEN('CX2'!$D446))</f>
        <v>VAV102</v>
      </c>
      <c r="F446" t="str">
        <f>CONCATENATE("10.1.13.71/pe/", 'CX2'!$E446, ".xml")</f>
        <v>10.1.13.71/pe/VAV102.xml</v>
      </c>
      <c r="H446" s="5" t="str">
        <f>_xlfn.IFNA(IF(_xlfn.IFNA(INDEX('CX1'!$H:$H,MATCH('CX2'!$C446,'CX1'!$C:$C,0),1), "") = 0, "",  INDEX('CX1'!$H:$H,MATCH('CX2'!$C446,'CX1'!$C:$C,0),1)), "")</f>
        <v>°F</v>
      </c>
      <c r="I446" s="5">
        <f>_xlfn.IFNA(IF(_xlfn.IFNA(INDEX('CX1'!$I:$I,MATCH('CX2'!$D446,'CX1'!$C:$C,0),1), "") = 0, "",  INDEX('CX1'!$I:$I,MATCH('CX2'!$C446,'CX1'!$C:$C,0),1)), "")</f>
        <v>1000</v>
      </c>
      <c r="J446" s="5">
        <f t="shared" si="6"/>
        <v>1000</v>
      </c>
      <c r="K446" s="5" t="str">
        <f>_xlfn.IFNA(IF(_xlfn.IFNA(INDEX('CX1'!$K:$K,MATCH('CX2'!$C446,'CX1'!$C:$C,0),1), "") = 0, "",  INDEX('CX1'!$K:$K,MATCH('CX2'!$C446,'CX1'!$C:$C,0),1)), "")</f>
        <v/>
      </c>
      <c r="L446" s="5" t="s">
        <v>701</v>
      </c>
      <c r="M446" s="5" t="s">
        <v>726</v>
      </c>
      <c r="N446" t="s">
        <v>696</v>
      </c>
      <c r="O446" t="s">
        <v>634</v>
      </c>
      <c r="S446" t="s">
        <v>8</v>
      </c>
      <c r="T446" t="b">
        <v>0</v>
      </c>
    </row>
    <row r="447" spans="1:20" x14ac:dyDescent="0.25">
      <c r="A447" s="1">
        <v>445</v>
      </c>
      <c r="B447" t="s">
        <v>105</v>
      </c>
      <c r="C447" t="s">
        <v>207</v>
      </c>
      <c r="D447" t="s">
        <v>218</v>
      </c>
      <c r="E447" t="str">
        <f>MID('CX2'!$D447, 12, LEN('CX2'!$D447))</f>
        <v>VAV102</v>
      </c>
      <c r="F447" t="str">
        <f>CONCATENATE("10.1.13.71/pe/", 'CX2'!$E447, ".xml")</f>
        <v>10.1.13.71/pe/VAV102.xml</v>
      </c>
      <c r="H447" s="5" t="str">
        <f>_xlfn.IFNA(IF(_xlfn.IFNA(INDEX('CX1'!$H:$H,MATCH('CX2'!$C447,'CX1'!$C:$C,0),1), "") = 0, "",  INDEX('CX1'!$H:$H,MATCH('CX2'!$C447,'CX1'!$C:$C,0),1)), "")</f>
        <v>°F</v>
      </c>
      <c r="I447" s="5">
        <f>_xlfn.IFNA(IF(_xlfn.IFNA(INDEX('CX1'!$I:$I,MATCH('CX2'!$D447,'CX1'!$C:$C,0),1), "") = 0, "",  INDEX('CX1'!$I:$I,MATCH('CX2'!$C447,'CX1'!$C:$C,0),1)), "")</f>
        <v>1000</v>
      </c>
      <c r="J447" s="5">
        <f t="shared" si="6"/>
        <v>1000</v>
      </c>
      <c r="K447" s="5" t="str">
        <f>_xlfn.IFNA(IF(_xlfn.IFNA(INDEX('CX1'!$K:$K,MATCH('CX2'!$C447,'CX1'!$C:$C,0),1), "") = 0, "",  INDEX('CX1'!$K:$K,MATCH('CX2'!$C447,'CX1'!$C:$C,0),1)), "")</f>
        <v/>
      </c>
      <c r="L447" s="5" t="s">
        <v>701</v>
      </c>
      <c r="M447" s="5" t="s">
        <v>727</v>
      </c>
      <c r="N447" t="s">
        <v>696</v>
      </c>
      <c r="O447" t="s">
        <v>634</v>
      </c>
      <c r="S447" t="s">
        <v>8</v>
      </c>
      <c r="T447" t="b">
        <v>0</v>
      </c>
    </row>
    <row r="448" spans="1:20" x14ac:dyDescent="0.25">
      <c r="A448" s="1">
        <v>446</v>
      </c>
      <c r="B448" t="s">
        <v>105</v>
      </c>
      <c r="C448" t="s">
        <v>219</v>
      </c>
      <c r="D448" t="s">
        <v>218</v>
      </c>
      <c r="E448" t="str">
        <f>MID('CX2'!$D448, 12, LEN('CX2'!$D448))</f>
        <v>VAV102</v>
      </c>
      <c r="F448" t="str">
        <f>CONCATENATE("10.1.13.71/pe/", 'CX2'!$E448, ".xml")</f>
        <v>10.1.13.71/pe/VAV102.xml</v>
      </c>
      <c r="H448" s="5" t="str">
        <f>_xlfn.IFNA(IF(_xlfn.IFNA(INDEX('CX1'!$H:$H,MATCH('CX2'!$C448,'CX1'!$C:$C,0),1), "") = 0, "",  INDEX('CX1'!$H:$H,MATCH('CX2'!$C448,'CX1'!$C:$C,0),1)), "")</f>
        <v>°F</v>
      </c>
      <c r="I448" s="5">
        <f>_xlfn.IFNA(IF(_xlfn.IFNA(INDEX('CX1'!$I:$I,MATCH('CX2'!$D448,'CX1'!$C:$C,0),1), "") = 0, "",  INDEX('CX1'!$I:$I,MATCH('CX2'!$C448,'CX1'!$C:$C,0),1)), "")</f>
        <v>1000</v>
      </c>
      <c r="J448" s="5">
        <f t="shared" si="6"/>
        <v>1000</v>
      </c>
      <c r="K448" s="5" t="str">
        <f>_xlfn.IFNA(IF(_xlfn.IFNA(INDEX('CX1'!$K:$K,MATCH('CX2'!$C448,'CX1'!$C:$C,0),1), "") = 0, "",  INDEX('CX1'!$K:$K,MATCH('CX2'!$C448,'CX1'!$C:$C,0),1)), "")</f>
        <v/>
      </c>
      <c r="L448" s="5" t="s">
        <v>701</v>
      </c>
      <c r="M448" s="5" t="s">
        <v>728</v>
      </c>
      <c r="N448" t="s">
        <v>696</v>
      </c>
      <c r="O448" t="s">
        <v>634</v>
      </c>
      <c r="S448" t="s">
        <v>8</v>
      </c>
      <c r="T448" t="b">
        <v>0</v>
      </c>
    </row>
    <row r="449" spans="1:20" x14ac:dyDescent="0.25">
      <c r="A449" s="1">
        <v>447</v>
      </c>
      <c r="B449" t="s">
        <v>105</v>
      </c>
      <c r="C449" t="s">
        <v>220</v>
      </c>
      <c r="D449" t="s">
        <v>218</v>
      </c>
      <c r="E449" t="str">
        <f>MID('CX2'!$D449, 12, LEN('CX2'!$D449))</f>
        <v>VAV102</v>
      </c>
      <c r="F449" t="str">
        <f>CONCATENATE("10.1.13.71/pe/", 'CX2'!$E449, ".xml")</f>
        <v>10.1.13.71/pe/VAV102.xml</v>
      </c>
      <c r="H449" s="5" t="str">
        <f>_xlfn.IFNA(IF(_xlfn.IFNA(INDEX('CX1'!$H:$H,MATCH('CX2'!$C449,'CX1'!$C:$C,0),1), "") = 0, "",  INDEX('CX1'!$H:$H,MATCH('CX2'!$C449,'CX1'!$C:$C,0),1)), "")</f>
        <v>°F</v>
      </c>
      <c r="I449" s="5">
        <f>_xlfn.IFNA(IF(_xlfn.IFNA(INDEX('CX1'!$I:$I,MATCH('CX2'!$D449,'CX1'!$C:$C,0),1), "") = 0, "",  INDEX('CX1'!$I:$I,MATCH('CX2'!$C449,'CX1'!$C:$C,0),1)), "")</f>
        <v>1000</v>
      </c>
      <c r="J449" s="5">
        <f t="shared" si="6"/>
        <v>1000</v>
      </c>
      <c r="K449" s="5" t="str">
        <f>_xlfn.IFNA(IF(_xlfn.IFNA(INDEX('CX1'!$K:$K,MATCH('CX2'!$C449,'CX1'!$C:$C,0),1), "") = 0, "",  INDEX('CX1'!$K:$K,MATCH('CX2'!$C449,'CX1'!$C:$C,0),1)), "")</f>
        <v/>
      </c>
      <c r="L449" s="5" t="s">
        <v>701</v>
      </c>
      <c r="M449" s="5" t="s">
        <v>728</v>
      </c>
      <c r="N449" t="s">
        <v>696</v>
      </c>
      <c r="O449" t="s">
        <v>634</v>
      </c>
      <c r="S449" t="s">
        <v>8</v>
      </c>
      <c r="T449" t="b">
        <v>0</v>
      </c>
    </row>
    <row r="450" spans="1:20" x14ac:dyDescent="0.25">
      <c r="A450" s="1">
        <v>448</v>
      </c>
      <c r="B450" t="s">
        <v>105</v>
      </c>
      <c r="C450" t="s">
        <v>209</v>
      </c>
      <c r="D450" t="s">
        <v>218</v>
      </c>
      <c r="E450" t="str">
        <f>MID('CX2'!$D450, 12, LEN('CX2'!$D450))</f>
        <v>VAV102</v>
      </c>
      <c r="F450" t="str">
        <f>CONCATENATE("10.1.13.71/pe/", 'CX2'!$E450, ".xml")</f>
        <v>10.1.13.71/pe/VAV102.xml</v>
      </c>
      <c r="H450" s="5" t="str">
        <f>_xlfn.IFNA(IF(_xlfn.IFNA(INDEX('CX1'!$H:$H,MATCH('CX2'!$C450,'CX1'!$C:$C,0),1), "") = 0, "",  INDEX('CX1'!$H:$H,MATCH('CX2'!$C450,'CX1'!$C:$C,0),1)), "")</f>
        <v/>
      </c>
      <c r="I450" s="5">
        <f>_xlfn.IFNA(IF(_xlfn.IFNA(INDEX('CX1'!$I:$I,MATCH('CX2'!$D450,'CX1'!$C:$C,0),1), "") = 0, "",  INDEX('CX1'!$I:$I,MATCH('CX2'!$C450,'CX1'!$C:$C,0),1)), "")</f>
        <v>1000</v>
      </c>
      <c r="J450" s="5">
        <f t="shared" si="6"/>
        <v>1000</v>
      </c>
      <c r="K450" s="5" t="str">
        <f>_xlfn.IFNA(IF(_xlfn.IFNA(INDEX('CX1'!$K:$K,MATCH('CX2'!$C450,'CX1'!$C:$C,0),1), "") = 0, "",  INDEX('CX1'!$K:$K,MATCH('CX2'!$C450,'CX1'!$C:$C,0),1)), "")</f>
        <v/>
      </c>
      <c r="L450" s="5" t="s">
        <v>701</v>
      </c>
      <c r="M450" s="5" t="s">
        <v>729</v>
      </c>
      <c r="N450" t="s">
        <v>696</v>
      </c>
      <c r="O450" t="s">
        <v>635</v>
      </c>
      <c r="S450" t="s">
        <v>8</v>
      </c>
      <c r="T450" t="b">
        <v>0</v>
      </c>
    </row>
    <row r="451" spans="1:20" x14ac:dyDescent="0.25">
      <c r="A451" s="1">
        <v>449</v>
      </c>
      <c r="B451" t="s">
        <v>108</v>
      </c>
      <c r="C451" t="s">
        <v>210</v>
      </c>
      <c r="D451" t="s">
        <v>218</v>
      </c>
      <c r="E451" t="str">
        <f>MID('CX2'!$D451, 12, LEN('CX2'!$D451))</f>
        <v>VAV102</v>
      </c>
      <c r="F451" t="str">
        <f>CONCATENATE("10.1.13.71/pe/", 'CX2'!$E451, ".xml")</f>
        <v>10.1.13.71/pe/VAV102.xml</v>
      </c>
      <c r="H451" s="5" t="str">
        <f>_xlfn.IFNA(IF(_xlfn.IFNA(INDEX('CX1'!$H:$H,MATCH('CX2'!$C451,'CX1'!$C:$C,0),1), "") = 0, "",  INDEX('CX1'!$H:$H,MATCH('CX2'!$C451,'CX1'!$C:$C,0),1)), "")</f>
        <v>%</v>
      </c>
      <c r="I451" s="5">
        <f>_xlfn.IFNA(IF(_xlfn.IFNA(INDEX('CX1'!$I:$I,MATCH('CX2'!$D451,'CX1'!$C:$C,0),1), "") = 0, "",  INDEX('CX1'!$I:$I,MATCH('CX2'!$C451,'CX1'!$C:$C,0),1)), "")</f>
        <v>1000</v>
      </c>
      <c r="J451" s="5">
        <f t="shared" ref="J451:J514" si="7">I451</f>
        <v>1000</v>
      </c>
      <c r="K451" s="5" t="str">
        <f>_xlfn.IFNA(IF(_xlfn.IFNA(INDEX('CX1'!$K:$K,MATCH('CX2'!$C451,'CX1'!$C:$C,0),1), "") = 0, "",  INDEX('CX1'!$K:$K,MATCH('CX2'!$C451,'CX1'!$C:$C,0),1)), "")</f>
        <v/>
      </c>
      <c r="L451" s="5" t="s">
        <v>701</v>
      </c>
      <c r="M451" s="5" t="s">
        <v>730</v>
      </c>
      <c r="N451" t="s">
        <v>696</v>
      </c>
      <c r="O451" t="s">
        <v>427</v>
      </c>
      <c r="S451" t="s">
        <v>8</v>
      </c>
      <c r="T451" t="b">
        <v>0</v>
      </c>
    </row>
    <row r="452" spans="1:20" x14ac:dyDescent="0.25">
      <c r="A452" s="1">
        <v>450</v>
      </c>
      <c r="B452" t="s">
        <v>108</v>
      </c>
      <c r="C452" t="s">
        <v>211</v>
      </c>
      <c r="D452" t="s">
        <v>218</v>
      </c>
      <c r="E452" t="str">
        <f>MID('CX2'!$D452, 12, LEN('CX2'!$D452))</f>
        <v>VAV102</v>
      </c>
      <c r="F452" t="str">
        <f>CONCATENATE("10.1.13.71/pe/", 'CX2'!$E452, ".xml")</f>
        <v>10.1.13.71/pe/VAV102.xml</v>
      </c>
      <c r="H452" s="5" t="str">
        <f>_xlfn.IFNA(IF(_xlfn.IFNA(INDEX('CX1'!$H:$H,MATCH('CX2'!$C452,'CX1'!$C:$C,0),1), "") = 0, "",  INDEX('CX1'!$H:$H,MATCH('CX2'!$C452,'CX1'!$C:$C,0),1)), "")</f>
        <v/>
      </c>
      <c r="I452" s="5">
        <f>_xlfn.IFNA(IF(_xlfn.IFNA(INDEX('CX1'!$I:$I,MATCH('CX2'!$D452,'CX1'!$C:$C,0),1), "") = 0, "",  INDEX('CX1'!$I:$I,MATCH('CX2'!$C452,'CX1'!$C:$C,0),1)), "")</f>
        <v>1000</v>
      </c>
      <c r="J452" s="5">
        <f t="shared" si="7"/>
        <v>1000</v>
      </c>
      <c r="K452" s="5" t="str">
        <f>_xlfn.IFNA(IF(_xlfn.IFNA(INDEX('CX1'!$K:$K,MATCH('CX2'!$C452,'CX1'!$C:$C,0),1), "") = 0, "",  INDEX('CX1'!$K:$K,MATCH('CX2'!$C452,'CX1'!$C:$C,0),1)), "")</f>
        <v/>
      </c>
      <c r="L452" s="5" t="s">
        <v>701</v>
      </c>
      <c r="M452" s="5" t="s">
        <v>731</v>
      </c>
      <c r="N452" t="s">
        <v>696</v>
      </c>
      <c r="O452" t="s">
        <v>635</v>
      </c>
      <c r="S452" t="s">
        <v>8</v>
      </c>
      <c r="T452" t="b">
        <v>0</v>
      </c>
    </row>
    <row r="453" spans="1:20" x14ac:dyDescent="0.25">
      <c r="A453" s="1">
        <v>451</v>
      </c>
      <c r="B453" t="s">
        <v>31</v>
      </c>
      <c r="C453" t="s">
        <v>32</v>
      </c>
      <c r="D453" t="s">
        <v>218</v>
      </c>
      <c r="E453" t="str">
        <f>MID('CX2'!$D453, 12, LEN('CX2'!$D453))</f>
        <v>VAV102</v>
      </c>
      <c r="F453" t="str">
        <f>CONCATENATE("10.3.13.71/pe/", 'CX2'!$E453, ".xml")</f>
        <v>10.3.13.71/pe/VAV102.xml</v>
      </c>
      <c r="H453" s="5" t="str">
        <f>_xlfn.IFNA(IF(_xlfn.IFNA(INDEX('CX1'!$H:$H,MATCH('CX2'!$C453,'CX1'!$C:$C,0),1), "") = 0, "",  INDEX('CX1'!$H:$H,MATCH('CX2'!$C453,'CX1'!$C:$C,0),1)), "")</f>
        <v/>
      </c>
      <c r="I453" s="5" t="e">
        <f>_xlfn.IFNA(IF(_xlfn.IFNA(INDEX('CX1'!$I:$I,MATCH('CX2'!$D453,'CX1'!$C:$C,0),1), "") = 0, "",  INDEX('CX1'!$I:$I,MATCH('CX2'!$C453,'CX1'!$C:$C,0),1)), "")</f>
        <v>#VALUE!</v>
      </c>
      <c r="J453" s="5" t="e">
        <f t="shared" si="7"/>
        <v>#VALUE!</v>
      </c>
      <c r="K453" s="5" t="str">
        <f>_xlfn.IFNA(IF(_xlfn.IFNA(INDEX('CX1'!$K:$K,MATCH('CX2'!$C453,'CX1'!$C:$C,0),1), "") = 0, "",  INDEX('CX1'!$K:$K,MATCH('CX2'!$C453,'CX1'!$C:$C,0),1)), "")</f>
        <v/>
      </c>
      <c r="L453" s="5" t="s">
        <v>635</v>
      </c>
      <c r="M453" s="5" t="s">
        <v>635</v>
      </c>
      <c r="N453" t="str">
        <f>_xlfn.IFNA(IF(_xlfn.IFNA(INDEX('CX1'!$N:$N,MATCH('CX2'!$C453,'CX1'!$C:$C,0),1), "") = 0, "",  INDEX('CX1'!$N:$N,MATCH('CX2'!$C453,'CX1'!$C:$C,0),1)), "")</f>
        <v/>
      </c>
      <c r="O453" t="s">
        <v>635</v>
      </c>
      <c r="S453" t="s">
        <v>8</v>
      </c>
      <c r="T453" t="b">
        <v>0</v>
      </c>
    </row>
    <row r="454" spans="1:20" x14ac:dyDescent="0.25">
      <c r="A454" s="1">
        <v>452</v>
      </c>
      <c r="B454" t="s">
        <v>31</v>
      </c>
      <c r="C454" t="s">
        <v>212</v>
      </c>
      <c r="D454" t="s">
        <v>218</v>
      </c>
      <c r="E454" t="str">
        <f>MID('CX2'!$D454, 12, LEN('CX2'!$D454))</f>
        <v>VAV102</v>
      </c>
      <c r="F454" t="str">
        <f>CONCATENATE("10.3.13.71/pe/", 'CX2'!$E454, ".xml")</f>
        <v>10.3.13.71/pe/VAV102.xml</v>
      </c>
      <c r="H454" s="5" t="str">
        <f>_xlfn.IFNA(IF(_xlfn.IFNA(INDEX('CX1'!$H:$H,MATCH('CX2'!$C454,'CX1'!$C:$C,0),1), "") = 0, "",  INDEX('CX1'!$H:$H,MATCH('CX2'!$C454,'CX1'!$C:$C,0),1)), "")</f>
        <v/>
      </c>
      <c r="I454" s="5" t="e">
        <f>_xlfn.IFNA(IF(_xlfn.IFNA(INDEX('CX1'!$I:$I,MATCH('CX2'!$D454,'CX1'!$C:$C,0),1), "") = 0, "",  INDEX('CX1'!$I:$I,MATCH('CX2'!$C454,'CX1'!$C:$C,0),1)), "")</f>
        <v>#VALUE!</v>
      </c>
      <c r="J454" s="5" t="e">
        <f t="shared" si="7"/>
        <v>#VALUE!</v>
      </c>
      <c r="K454" s="5" t="str">
        <f>_xlfn.IFNA(IF(_xlfn.IFNA(INDEX('CX1'!$K:$K,MATCH('CX2'!$C454,'CX1'!$C:$C,0),1), "") = 0, "",  INDEX('CX1'!$K:$K,MATCH('CX2'!$C454,'CX1'!$C:$C,0),1)), "")</f>
        <v/>
      </c>
      <c r="L454" s="5" t="s">
        <v>635</v>
      </c>
      <c r="M454" s="5" t="s">
        <v>635</v>
      </c>
      <c r="N454" t="str">
        <f>_xlfn.IFNA(IF(_xlfn.IFNA(INDEX('CX1'!$N:$N,MATCH('CX2'!$C454,'CX1'!$C:$C,0),1), "") = 0, "",  INDEX('CX1'!$N:$N,MATCH('CX2'!$C454,'CX1'!$C:$C,0),1)), "")</f>
        <v/>
      </c>
      <c r="O454" t="s">
        <v>635</v>
      </c>
      <c r="S454" t="s">
        <v>8</v>
      </c>
      <c r="T454" t="b">
        <v>0</v>
      </c>
    </row>
    <row r="455" spans="1:20" x14ac:dyDescent="0.25">
      <c r="A455" s="1">
        <v>453</v>
      </c>
      <c r="B455" t="s">
        <v>111</v>
      </c>
      <c r="C455" t="s">
        <v>112</v>
      </c>
      <c r="D455" t="s">
        <v>218</v>
      </c>
      <c r="E455" t="str">
        <f>MID('CX2'!$D455, 12, LEN('CX2'!$D455))</f>
        <v>VAV102</v>
      </c>
      <c r="F455" t="str">
        <f>CONCATENATE("10.3.13.71/pe/", 'CX2'!$E455, ".xml")</f>
        <v>10.3.13.71/pe/VAV102.xml</v>
      </c>
      <c r="H455" s="5" t="str">
        <f>_xlfn.IFNA(IF(_xlfn.IFNA(INDEX('CX1'!$H:$H,MATCH('CX2'!$C455,'CX1'!$C:$C,0),1), "") = 0, "",  INDEX('CX1'!$H:$H,MATCH('CX2'!$C455,'CX1'!$C:$C,0),1)), "")</f>
        <v/>
      </c>
      <c r="I455" s="5" t="e">
        <f>_xlfn.IFNA(IF(_xlfn.IFNA(INDEX('CX1'!$I:$I,MATCH('CX2'!$D455,'CX1'!$C:$C,0),1), "") = 0, "",  INDEX('CX1'!$I:$I,MATCH('CX2'!$C455,'CX1'!$C:$C,0),1)), "")</f>
        <v>#VALUE!</v>
      </c>
      <c r="J455" s="5" t="e">
        <f t="shared" si="7"/>
        <v>#VALUE!</v>
      </c>
      <c r="K455" s="5" t="str">
        <f>_xlfn.IFNA(IF(_xlfn.IFNA(INDEX('CX1'!$K:$K,MATCH('CX2'!$C455,'CX1'!$C:$C,0),1), "") = 0, "",  INDEX('CX1'!$K:$K,MATCH('CX2'!$C455,'CX1'!$C:$C,0),1)), "")</f>
        <v/>
      </c>
      <c r="L455" s="5" t="s">
        <v>635</v>
      </c>
      <c r="M455" s="5" t="s">
        <v>635</v>
      </c>
      <c r="N455" t="str">
        <f>_xlfn.IFNA(IF(_xlfn.IFNA(INDEX('CX1'!$N:$N,MATCH('CX2'!$C455,'CX1'!$C:$C,0),1), "") = 0, "",  INDEX('CX1'!$N:$N,MATCH('CX2'!$C455,'CX1'!$C:$C,0),1)), "")</f>
        <v/>
      </c>
      <c r="O455" t="s">
        <v>635</v>
      </c>
      <c r="S455" t="s">
        <v>8</v>
      </c>
      <c r="T455" t="b">
        <v>0</v>
      </c>
    </row>
    <row r="456" spans="1:20" x14ac:dyDescent="0.25">
      <c r="A456" s="1">
        <v>454</v>
      </c>
      <c r="B456" t="s">
        <v>111</v>
      </c>
      <c r="C456" t="s">
        <v>113</v>
      </c>
      <c r="D456" t="s">
        <v>218</v>
      </c>
      <c r="E456" t="str">
        <f>MID('CX2'!$D456, 12, LEN('CX2'!$D456))</f>
        <v>VAV102</v>
      </c>
      <c r="F456" t="str">
        <f>CONCATENATE("10.3.13.71/pe/", 'CX2'!$E456, ".xml")</f>
        <v>10.3.13.71/pe/VAV102.xml</v>
      </c>
      <c r="H456" s="5" t="str">
        <f>_xlfn.IFNA(IF(_xlfn.IFNA(INDEX('CX1'!$H:$H,MATCH('CX2'!$C456,'CX1'!$C:$C,0),1), "") = 0, "",  INDEX('CX1'!$H:$H,MATCH('CX2'!$C456,'CX1'!$C:$C,0),1)), "")</f>
        <v/>
      </c>
      <c r="I456" s="5" t="e">
        <f>_xlfn.IFNA(IF(_xlfn.IFNA(INDEX('CX1'!$I:$I,MATCH('CX2'!$D456,'CX1'!$C:$C,0),1), "") = 0, "",  INDEX('CX1'!$I:$I,MATCH('CX2'!$C456,'CX1'!$C:$C,0),1)), "")</f>
        <v>#VALUE!</v>
      </c>
      <c r="J456" s="5" t="e">
        <f t="shared" si="7"/>
        <v>#VALUE!</v>
      </c>
      <c r="K456" s="5" t="str">
        <f>_xlfn.IFNA(IF(_xlfn.IFNA(INDEX('CX1'!$K:$K,MATCH('CX2'!$C456,'CX1'!$C:$C,0),1), "") = 0, "",  INDEX('CX1'!$K:$K,MATCH('CX2'!$C456,'CX1'!$C:$C,0),1)), "")</f>
        <v/>
      </c>
      <c r="L456" s="5" t="s">
        <v>635</v>
      </c>
      <c r="M456" s="5" t="s">
        <v>635</v>
      </c>
      <c r="N456" t="str">
        <f>_xlfn.IFNA(IF(_xlfn.IFNA(INDEX('CX1'!$N:$N,MATCH('CX2'!$C456,'CX1'!$C:$C,0),1), "") = 0, "",  INDEX('CX1'!$N:$N,MATCH('CX2'!$C456,'CX1'!$C:$C,0),1)), "")</f>
        <v/>
      </c>
      <c r="O456" t="s">
        <v>635</v>
      </c>
      <c r="S456" t="s">
        <v>8</v>
      </c>
      <c r="T456" t="b">
        <v>0</v>
      </c>
    </row>
    <row r="457" spans="1:20" x14ac:dyDescent="0.25">
      <c r="A457" s="1">
        <v>455</v>
      </c>
      <c r="B457" t="s">
        <v>33</v>
      </c>
      <c r="C457" t="s">
        <v>213</v>
      </c>
      <c r="D457" t="s">
        <v>218</v>
      </c>
      <c r="E457" t="str">
        <f>MID('CX2'!$D457, 12, LEN('CX2'!$D457))</f>
        <v>VAV102</v>
      </c>
      <c r="F457" t="str">
        <f>CONCATENATE("10.3.13.71/pe/", 'CX2'!$E457, ".xml")</f>
        <v>10.3.13.71/pe/VAV102.xml</v>
      </c>
      <c r="H457" s="5" t="str">
        <f>_xlfn.IFNA(IF(_xlfn.IFNA(INDEX('CX1'!$H:$H,MATCH('CX2'!$C457,'CX1'!$C:$C,0),1), "") = 0, "",  INDEX('CX1'!$H:$H,MATCH('CX2'!$C457,'CX1'!$C:$C,0),1)), "")</f>
        <v/>
      </c>
      <c r="I457" s="5">
        <f>_xlfn.IFNA(IF(_xlfn.IFNA(INDEX('CX1'!$I:$I,MATCH('CX2'!$D457,'CX1'!$C:$C,0),1), "") = 0, "",  INDEX('CX1'!$I:$I,MATCH('CX2'!$C457,'CX1'!$C:$C,0),1)), "")</f>
        <v>1000</v>
      </c>
      <c r="J457" s="5">
        <f t="shared" si="7"/>
        <v>1000</v>
      </c>
      <c r="K457" s="5" t="str">
        <f>_xlfn.IFNA(IF(_xlfn.IFNA(INDEX('CX1'!$K:$K,MATCH('CX2'!$C457,'CX1'!$C:$C,0),1), "") = 0, "",  INDEX('CX1'!$K:$K,MATCH('CX2'!$C457,'CX1'!$C:$C,0),1)), "")</f>
        <v/>
      </c>
      <c r="L457" s="5" t="s">
        <v>635</v>
      </c>
      <c r="M457" s="5" t="s">
        <v>635</v>
      </c>
      <c r="O457" t="s">
        <v>635</v>
      </c>
      <c r="S457" t="s">
        <v>8</v>
      </c>
      <c r="T457" t="b">
        <v>0</v>
      </c>
    </row>
    <row r="458" spans="1:20" x14ac:dyDescent="0.25">
      <c r="A458" s="1">
        <v>456</v>
      </c>
      <c r="B458" t="s">
        <v>33</v>
      </c>
      <c r="C458" t="s">
        <v>214</v>
      </c>
      <c r="D458" t="s">
        <v>218</v>
      </c>
      <c r="E458" t="str">
        <f>MID('CX2'!$D458, 12, LEN('CX2'!$D458))</f>
        <v>VAV102</v>
      </c>
      <c r="F458" t="str">
        <f>CONCATENATE("10.3.13.71/pe/", 'CX2'!$E458, ".xml")</f>
        <v>10.3.13.71/pe/VAV102.xml</v>
      </c>
      <c r="H458" s="5" t="str">
        <f>_xlfn.IFNA(IF(_xlfn.IFNA(INDEX('CX1'!$H:$H,MATCH('CX2'!$C458,'CX1'!$C:$C,0),1), "") = 0, "",  INDEX('CX1'!$H:$H,MATCH('CX2'!$C458,'CX1'!$C:$C,0),1)), "")</f>
        <v/>
      </c>
      <c r="I458" s="5">
        <f>_xlfn.IFNA(IF(_xlfn.IFNA(INDEX('CX1'!$I:$I,MATCH('CX2'!$D458,'CX1'!$C:$C,0),1), "") = 0, "",  INDEX('CX1'!$I:$I,MATCH('CX2'!$C458,'CX1'!$C:$C,0),1)), "")</f>
        <v>1</v>
      </c>
      <c r="J458" s="5">
        <f t="shared" si="7"/>
        <v>1</v>
      </c>
      <c r="K458" s="5" t="str">
        <f>_xlfn.IFNA(IF(_xlfn.IFNA(INDEX('CX1'!$K:$K,MATCH('CX2'!$C458,'CX1'!$C:$C,0),1), "") = 0, "",  INDEX('CX1'!$K:$K,MATCH('CX2'!$C458,'CX1'!$C:$C,0),1)), "")</f>
        <v/>
      </c>
      <c r="L458" s="5" t="s">
        <v>635</v>
      </c>
      <c r="M458" s="5" t="s">
        <v>635</v>
      </c>
      <c r="O458" t="s">
        <v>635</v>
      </c>
      <c r="S458" t="s">
        <v>8</v>
      </c>
      <c r="T458" t="b">
        <v>0</v>
      </c>
    </row>
    <row r="459" spans="1:20" x14ac:dyDescent="0.25">
      <c r="A459" s="1">
        <v>457</v>
      </c>
      <c r="B459" t="s">
        <v>33</v>
      </c>
      <c r="C459" t="s">
        <v>38</v>
      </c>
      <c r="D459" t="s">
        <v>218</v>
      </c>
      <c r="E459" t="str">
        <f>MID('CX2'!$D459, 12, LEN('CX2'!$D459))</f>
        <v>VAV102</v>
      </c>
      <c r="F459" t="str">
        <f>CONCATENATE("10.3.13.71/pe/", 'CX2'!$E459, ".xml")</f>
        <v>10.3.13.71/pe/VAV102.xml</v>
      </c>
      <c r="H459" s="5" t="str">
        <f>_xlfn.IFNA(IF(_xlfn.IFNA(INDEX('CX1'!$H:$H,MATCH('CX2'!$C459,'CX1'!$C:$C,0),1), "") = 0, "",  INDEX('CX1'!$H:$H,MATCH('CX2'!$C459,'CX1'!$C:$C,0),1)), "")</f>
        <v/>
      </c>
      <c r="I459" s="5" t="e">
        <f>_xlfn.IFNA(IF(_xlfn.IFNA(INDEX('CX1'!$I:$I,MATCH('CX2'!$D459,'CX1'!$C:$C,0),1), "") = 0, "",  INDEX('CX1'!$I:$I,MATCH('CX2'!$C459,'CX1'!$C:$C,0),1)), "")</f>
        <v>#VALUE!</v>
      </c>
      <c r="J459" s="5" t="e">
        <f t="shared" si="7"/>
        <v>#VALUE!</v>
      </c>
      <c r="K459" s="5" t="str">
        <f>_xlfn.IFNA(IF(_xlfn.IFNA(INDEX('CX1'!$K:$K,MATCH('CX2'!$C459,'CX1'!$C:$C,0),1), "") = 0, "",  INDEX('CX1'!$K:$K,MATCH('CX2'!$C459,'CX1'!$C:$C,0),1)), "")</f>
        <v/>
      </c>
      <c r="L459" s="5" t="s">
        <v>635</v>
      </c>
      <c r="M459" s="5" t="s">
        <v>635</v>
      </c>
      <c r="N459" t="str">
        <f>_xlfn.IFNA(IF(_xlfn.IFNA(INDEX('CX1'!$N:$N,MATCH('CX2'!$C459,'CX1'!$C:$C,0),1), "") = 0, "",  INDEX('CX1'!$N:$N,MATCH('CX2'!$C459,'CX1'!$C:$C,0),1)), "")</f>
        <v/>
      </c>
      <c r="O459" t="s">
        <v>635</v>
      </c>
      <c r="S459" t="s">
        <v>8</v>
      </c>
      <c r="T459" t="b">
        <v>0</v>
      </c>
    </row>
    <row r="460" spans="1:20" x14ac:dyDescent="0.25">
      <c r="A460" s="1">
        <v>458</v>
      </c>
      <c r="B460" t="s">
        <v>33</v>
      </c>
      <c r="C460" t="s">
        <v>34</v>
      </c>
      <c r="D460" t="s">
        <v>218</v>
      </c>
      <c r="E460" t="str">
        <f>MID('CX2'!$D460, 12, LEN('CX2'!$D460))</f>
        <v>VAV102</v>
      </c>
      <c r="F460" t="str">
        <f>CONCATENATE("10.3.13.71/pe/", 'CX2'!$E460, ".xml")</f>
        <v>10.3.13.71/pe/VAV102.xml</v>
      </c>
      <c r="H460" s="5" t="str">
        <f>_xlfn.IFNA(IF(_xlfn.IFNA(INDEX('CX1'!$H:$H,MATCH('CX2'!$C460,'CX1'!$C:$C,0),1), "") = 0, "",  INDEX('CX1'!$H:$H,MATCH('CX2'!$C460,'CX1'!$C:$C,0),1)), "")</f>
        <v/>
      </c>
      <c r="I460" s="5" t="e">
        <f>_xlfn.IFNA(IF(_xlfn.IFNA(INDEX('CX1'!$I:$I,MATCH('CX2'!$D460,'CX1'!$C:$C,0),1), "") = 0, "",  INDEX('CX1'!$I:$I,MATCH('CX2'!$C460,'CX1'!$C:$C,0),1)), "")</f>
        <v>#VALUE!</v>
      </c>
      <c r="J460" s="5" t="e">
        <f t="shared" si="7"/>
        <v>#VALUE!</v>
      </c>
      <c r="K460" s="5" t="str">
        <f>_xlfn.IFNA(IF(_xlfn.IFNA(INDEX('CX1'!$K:$K,MATCH('CX2'!$C460,'CX1'!$C:$C,0),1), "") = 0, "",  INDEX('CX1'!$K:$K,MATCH('CX2'!$C460,'CX1'!$C:$C,0),1)), "")</f>
        <v/>
      </c>
      <c r="L460" s="5" t="s">
        <v>635</v>
      </c>
      <c r="M460" s="5" t="s">
        <v>635</v>
      </c>
      <c r="N460" t="str">
        <f>_xlfn.IFNA(IF(_xlfn.IFNA(INDEX('CX1'!$N:$N,MATCH('CX2'!$C460,'CX1'!$C:$C,0),1), "") = 0, "",  INDEX('CX1'!$N:$N,MATCH('CX2'!$C460,'CX1'!$C:$C,0),1)), "")</f>
        <v/>
      </c>
      <c r="O460" t="s">
        <v>635</v>
      </c>
      <c r="S460" t="s">
        <v>8</v>
      </c>
      <c r="T460" t="b">
        <v>0</v>
      </c>
    </row>
    <row r="461" spans="1:20" x14ac:dyDescent="0.25">
      <c r="A461" s="1">
        <v>459</v>
      </c>
      <c r="B461" t="s">
        <v>33</v>
      </c>
      <c r="C461" t="s">
        <v>215</v>
      </c>
      <c r="D461" t="s">
        <v>218</v>
      </c>
      <c r="E461" t="str">
        <f>MID('CX2'!$D461, 12, LEN('CX2'!$D461))</f>
        <v>VAV102</v>
      </c>
      <c r="F461" t="str">
        <f>CONCATENATE("10.3.13.71/pe/", 'CX2'!$E461, ".xml")</f>
        <v>10.3.13.71/pe/VAV102.xml</v>
      </c>
      <c r="H461" s="5" t="str">
        <f>_xlfn.IFNA(IF(_xlfn.IFNA(INDEX('CX1'!$H:$H,MATCH('CX2'!$C461,'CX1'!$C:$C,0),1), "") = 0, "",  INDEX('CX1'!$H:$H,MATCH('CX2'!$C461,'CX1'!$C:$C,0),1)), "")</f>
        <v/>
      </c>
      <c r="I461" s="5">
        <f>_xlfn.IFNA(IF(_xlfn.IFNA(INDEX('CX1'!$I:$I,MATCH('CX2'!$D461,'CX1'!$C:$C,0),1), "") = 0, "",  INDEX('CX1'!$I:$I,MATCH('CX2'!$C461,'CX1'!$C:$C,0),1)), "")</f>
        <v>1</v>
      </c>
      <c r="J461" s="5">
        <f t="shared" si="7"/>
        <v>1</v>
      </c>
      <c r="K461" s="5" t="str">
        <f>_xlfn.IFNA(IF(_xlfn.IFNA(INDEX('CX1'!$K:$K,MATCH('CX2'!$C461,'CX1'!$C:$C,0),1), "") = 0, "",  INDEX('CX1'!$K:$K,MATCH('CX2'!$C461,'CX1'!$C:$C,0),1)), "")</f>
        <v/>
      </c>
      <c r="L461" s="5" t="s">
        <v>635</v>
      </c>
      <c r="M461" s="5" t="s">
        <v>635</v>
      </c>
      <c r="O461" t="s">
        <v>635</v>
      </c>
      <c r="S461" t="s">
        <v>8</v>
      </c>
      <c r="T461" t="b">
        <v>0</v>
      </c>
    </row>
    <row r="462" spans="1:20" x14ac:dyDescent="0.25">
      <c r="A462" s="1">
        <v>460</v>
      </c>
      <c r="B462" t="s">
        <v>33</v>
      </c>
      <c r="C462" t="s">
        <v>35</v>
      </c>
      <c r="D462" t="s">
        <v>218</v>
      </c>
      <c r="E462" t="str">
        <f>MID('CX2'!$D462, 12, LEN('CX2'!$D462))</f>
        <v>VAV102</v>
      </c>
      <c r="F462" t="str">
        <f>CONCATENATE("10.3.13.71/pe/", 'CX2'!$E462, ".xml")</f>
        <v>10.3.13.71/pe/VAV102.xml</v>
      </c>
      <c r="H462" s="5" t="str">
        <f>_xlfn.IFNA(IF(_xlfn.IFNA(INDEX('CX1'!$H:$H,MATCH('CX2'!$C462,'CX1'!$C:$C,0),1), "") = 0, "",  INDEX('CX1'!$H:$H,MATCH('CX2'!$C462,'CX1'!$C:$C,0),1)), "")</f>
        <v/>
      </c>
      <c r="I462" s="5" t="e">
        <f>_xlfn.IFNA(IF(_xlfn.IFNA(INDEX('CX1'!$I:$I,MATCH('CX2'!$D462,'CX1'!$C:$C,0),1), "") = 0, "",  INDEX('CX1'!$I:$I,MATCH('CX2'!$C462,'CX1'!$C:$C,0),1)), "")</f>
        <v>#VALUE!</v>
      </c>
      <c r="J462" s="5" t="e">
        <f t="shared" si="7"/>
        <v>#VALUE!</v>
      </c>
      <c r="K462" s="5" t="str">
        <f>_xlfn.IFNA(IF(_xlfn.IFNA(INDEX('CX1'!$K:$K,MATCH('CX2'!$C462,'CX1'!$C:$C,0),1), "") = 0, "",  INDEX('CX1'!$K:$K,MATCH('CX2'!$C462,'CX1'!$C:$C,0),1)), "")</f>
        <v/>
      </c>
      <c r="L462" s="5" t="s">
        <v>635</v>
      </c>
      <c r="M462" s="5" t="s">
        <v>635</v>
      </c>
      <c r="N462" t="str">
        <f>_xlfn.IFNA(IF(_xlfn.IFNA(INDEX('CX1'!$N:$N,MATCH('CX2'!$C462,'CX1'!$C:$C,0),1), "") = 0, "",  INDEX('CX1'!$N:$N,MATCH('CX2'!$C462,'CX1'!$C:$C,0),1)), "")</f>
        <v/>
      </c>
      <c r="O462" t="s">
        <v>635</v>
      </c>
      <c r="S462" t="s">
        <v>8</v>
      </c>
      <c r="T462" t="b">
        <v>0</v>
      </c>
    </row>
    <row r="463" spans="1:20" x14ac:dyDescent="0.25">
      <c r="A463" s="1">
        <v>461</v>
      </c>
      <c r="B463" t="s">
        <v>33</v>
      </c>
      <c r="C463" t="s">
        <v>216</v>
      </c>
      <c r="D463" t="s">
        <v>218</v>
      </c>
      <c r="E463" t="str">
        <f>MID('CX2'!$D463, 12, LEN('CX2'!$D463))</f>
        <v>VAV102</v>
      </c>
      <c r="F463" t="str">
        <f>CONCATENATE("10.3.13.71/pe/", 'CX2'!$E463, ".xml")</f>
        <v>10.3.13.71/pe/VAV102.xml</v>
      </c>
      <c r="H463" s="5" t="str">
        <f>_xlfn.IFNA(IF(_xlfn.IFNA(INDEX('CX1'!$H:$H,MATCH('CX2'!$C463,'CX1'!$C:$C,0),1), "") = 0, "",  INDEX('CX1'!$H:$H,MATCH('CX2'!$C463,'CX1'!$C:$C,0),1)), "")</f>
        <v/>
      </c>
      <c r="I463" s="5">
        <f>_xlfn.IFNA(IF(_xlfn.IFNA(INDEX('CX1'!$I:$I,MATCH('CX2'!$D463,'CX1'!$C:$C,0),1), "") = 0, "",  INDEX('CX1'!$I:$I,MATCH('CX2'!$C463,'CX1'!$C:$C,0),1)), "")</f>
        <v>1</v>
      </c>
      <c r="J463" s="5">
        <f t="shared" si="7"/>
        <v>1</v>
      </c>
      <c r="K463" s="5" t="str">
        <f>_xlfn.IFNA(IF(_xlfn.IFNA(INDEX('CX1'!$K:$K,MATCH('CX2'!$C463,'CX1'!$C:$C,0),1), "") = 0, "",  INDEX('CX1'!$K:$K,MATCH('CX2'!$C463,'CX1'!$C:$C,0),1)), "")</f>
        <v/>
      </c>
      <c r="L463" s="5" t="s">
        <v>635</v>
      </c>
      <c r="M463" s="5" t="s">
        <v>635</v>
      </c>
      <c r="O463" t="s">
        <v>635</v>
      </c>
      <c r="S463" t="s">
        <v>8</v>
      </c>
      <c r="T463" t="b">
        <v>0</v>
      </c>
    </row>
    <row r="464" spans="1:20" x14ac:dyDescent="0.25">
      <c r="A464" s="1">
        <v>462</v>
      </c>
      <c r="B464" t="s">
        <v>33</v>
      </c>
      <c r="C464" t="s">
        <v>221</v>
      </c>
      <c r="D464" t="s">
        <v>218</v>
      </c>
      <c r="E464" t="str">
        <f>MID('CX2'!$D464, 12, LEN('CX2'!$D464))</f>
        <v>VAV102</v>
      </c>
      <c r="F464" t="str">
        <f>CONCATENATE("10.3.13.71/pe/", 'CX2'!$E464, ".xml")</f>
        <v>10.3.13.71/pe/VAV102.xml</v>
      </c>
      <c r="H464" s="5" t="str">
        <f>_xlfn.IFNA(IF(_xlfn.IFNA(INDEX('CX1'!$H:$H,MATCH('CX2'!$C464,'CX1'!$C:$C,0),1), "") = 0, "",  INDEX('CX1'!$H:$H,MATCH('CX2'!$C464,'CX1'!$C:$C,0),1)), "")</f>
        <v/>
      </c>
      <c r="I464" s="5">
        <f>_xlfn.IFNA(IF(_xlfn.IFNA(INDEX('CX1'!$I:$I,MATCH('CX2'!$D464,'CX1'!$C:$C,0),1), "") = 0, "",  INDEX('CX1'!$I:$I,MATCH('CX2'!$C464,'CX1'!$C:$C,0),1)), "")</f>
        <v>1</v>
      </c>
      <c r="J464" s="5">
        <f t="shared" si="7"/>
        <v>1</v>
      </c>
      <c r="K464" s="5" t="str">
        <f>_xlfn.IFNA(IF(_xlfn.IFNA(INDEX('CX1'!$K:$K,MATCH('CX2'!$C464,'CX1'!$C:$C,0),1), "") = 0, "",  INDEX('CX1'!$K:$K,MATCH('CX2'!$C464,'CX1'!$C:$C,0),1)), "")</f>
        <v/>
      </c>
      <c r="L464" s="5" t="s">
        <v>635</v>
      </c>
      <c r="M464" s="5" t="s">
        <v>635</v>
      </c>
      <c r="O464" t="s">
        <v>635</v>
      </c>
      <c r="S464" t="s">
        <v>8</v>
      </c>
      <c r="T464" t="b">
        <v>0</v>
      </c>
    </row>
    <row r="465" spans="1:20" x14ac:dyDescent="0.25">
      <c r="A465" s="1">
        <v>463</v>
      </c>
      <c r="B465" t="s">
        <v>45</v>
      </c>
      <c r="C465" t="s">
        <v>47</v>
      </c>
      <c r="D465" t="s">
        <v>218</v>
      </c>
      <c r="E465" t="str">
        <f>MID('CX2'!$D465, 12, LEN('CX2'!$D465))</f>
        <v>VAV102</v>
      </c>
      <c r="F465" t="str">
        <f>CONCATENATE("10.3.13.71/pe/", 'CX2'!$E465, ".xml")</f>
        <v>10.3.13.71/pe/VAV102.xml</v>
      </c>
      <c r="H465" s="5" t="str">
        <f>_xlfn.IFNA(IF(_xlfn.IFNA(INDEX('CX1'!$H:$H,MATCH('CX2'!$C465,'CX1'!$C:$C,0),1), "") = 0, "",  INDEX('CX1'!$H:$H,MATCH('CX2'!$C465,'CX1'!$C:$C,0),1)), "")</f>
        <v/>
      </c>
      <c r="I465" s="5" t="e">
        <f>_xlfn.IFNA(IF(_xlfn.IFNA(INDEX('CX1'!$I:$I,MATCH('CX2'!$D465,'CX1'!$C:$C,0),1), "") = 0, "",  INDEX('CX1'!$I:$I,MATCH('CX2'!$C465,'CX1'!$C:$C,0),1)), "")</f>
        <v>#VALUE!</v>
      </c>
      <c r="J465" s="5" t="e">
        <f t="shared" si="7"/>
        <v>#VALUE!</v>
      </c>
      <c r="K465" s="5" t="str">
        <f>_xlfn.IFNA(IF(_xlfn.IFNA(INDEX('CX1'!$K:$K,MATCH('CX2'!$C465,'CX1'!$C:$C,0),1), "") = 0, "",  INDEX('CX1'!$K:$K,MATCH('CX2'!$C465,'CX1'!$C:$C,0),1)), "")</f>
        <v/>
      </c>
      <c r="L465" s="5" t="s">
        <v>635</v>
      </c>
      <c r="M465" s="5" t="s">
        <v>635</v>
      </c>
      <c r="N465" t="str">
        <f>_xlfn.IFNA(IF(_xlfn.IFNA(INDEX('CX1'!$N:$N,MATCH('CX2'!$C465,'CX1'!$C:$C,0),1), "") = 0, "",  INDEX('CX1'!$N:$N,MATCH('CX2'!$C465,'CX1'!$C:$C,0),1)), "")</f>
        <v/>
      </c>
      <c r="O465" t="s">
        <v>635</v>
      </c>
      <c r="S465" t="s">
        <v>8</v>
      </c>
      <c r="T465" t="b">
        <v>0</v>
      </c>
    </row>
    <row r="466" spans="1:20" x14ac:dyDescent="0.25">
      <c r="A466" s="1">
        <v>464</v>
      </c>
      <c r="B466" t="s">
        <v>45</v>
      </c>
      <c r="C466" t="s">
        <v>48</v>
      </c>
      <c r="D466" t="s">
        <v>218</v>
      </c>
      <c r="E466" t="str">
        <f>MID('CX2'!$D466, 12, LEN('CX2'!$D466))</f>
        <v>VAV102</v>
      </c>
      <c r="F466" t="str">
        <f>CONCATENATE("10.3.13.71/pe/", 'CX2'!$E466, ".xml")</f>
        <v>10.3.13.71/pe/VAV102.xml</v>
      </c>
      <c r="H466" s="5" t="str">
        <f>_xlfn.IFNA(IF(_xlfn.IFNA(INDEX('CX1'!$H:$H,MATCH('CX2'!$C466,'CX1'!$C:$C,0),1), "") = 0, "",  INDEX('CX1'!$H:$H,MATCH('CX2'!$C466,'CX1'!$C:$C,0),1)), "")</f>
        <v/>
      </c>
      <c r="I466" s="5" t="e">
        <f>_xlfn.IFNA(IF(_xlfn.IFNA(INDEX('CX1'!$I:$I,MATCH('CX2'!$D466,'CX1'!$C:$C,0),1), "") = 0, "",  INDEX('CX1'!$I:$I,MATCH('CX2'!$C466,'CX1'!$C:$C,0),1)), "")</f>
        <v>#VALUE!</v>
      </c>
      <c r="J466" s="5" t="e">
        <f t="shared" si="7"/>
        <v>#VALUE!</v>
      </c>
      <c r="K466" s="5" t="str">
        <f>_xlfn.IFNA(IF(_xlfn.IFNA(INDEX('CX1'!$K:$K,MATCH('CX2'!$C466,'CX1'!$C:$C,0),1), "") = 0, "",  INDEX('CX1'!$K:$K,MATCH('CX2'!$C466,'CX1'!$C:$C,0),1)), "")</f>
        <v/>
      </c>
      <c r="L466" s="5" t="s">
        <v>635</v>
      </c>
      <c r="M466" s="5" t="s">
        <v>635</v>
      </c>
      <c r="N466" t="str">
        <f>_xlfn.IFNA(IF(_xlfn.IFNA(INDEX('CX1'!$N:$N,MATCH('CX2'!$C466,'CX1'!$C:$C,0),1), "") = 0, "",  INDEX('CX1'!$N:$N,MATCH('CX2'!$C466,'CX1'!$C:$C,0),1)), "")</f>
        <v/>
      </c>
      <c r="O466" t="s">
        <v>635</v>
      </c>
      <c r="S466" t="s">
        <v>8</v>
      </c>
      <c r="T466" t="b">
        <v>0</v>
      </c>
    </row>
    <row r="467" spans="1:20" x14ac:dyDescent="0.25">
      <c r="A467" s="1">
        <v>465</v>
      </c>
      <c r="B467" t="s">
        <v>45</v>
      </c>
      <c r="C467" t="s">
        <v>49</v>
      </c>
      <c r="D467" t="s">
        <v>218</v>
      </c>
      <c r="E467" t="str">
        <f>MID('CX2'!$D467, 12, LEN('CX2'!$D467))</f>
        <v>VAV102</v>
      </c>
      <c r="F467" t="str">
        <f>CONCATENATE("10.3.13.71/pe/", 'CX2'!$E467, ".xml")</f>
        <v>10.3.13.71/pe/VAV102.xml</v>
      </c>
      <c r="H467" s="5" t="str">
        <f>_xlfn.IFNA(IF(_xlfn.IFNA(INDEX('CX1'!$H:$H,MATCH('CX2'!$C467,'CX1'!$C:$C,0),1), "") = 0, "",  INDEX('CX1'!$H:$H,MATCH('CX2'!$C467,'CX1'!$C:$C,0),1)), "")</f>
        <v/>
      </c>
      <c r="I467" s="5" t="e">
        <f>_xlfn.IFNA(IF(_xlfn.IFNA(INDEX('CX1'!$I:$I,MATCH('CX2'!$D467,'CX1'!$C:$C,0),1), "") = 0, "",  INDEX('CX1'!$I:$I,MATCH('CX2'!$C467,'CX1'!$C:$C,0),1)), "")</f>
        <v>#VALUE!</v>
      </c>
      <c r="J467" s="5" t="e">
        <f t="shared" si="7"/>
        <v>#VALUE!</v>
      </c>
      <c r="K467" s="5" t="str">
        <f>_xlfn.IFNA(IF(_xlfn.IFNA(INDEX('CX1'!$K:$K,MATCH('CX2'!$C467,'CX1'!$C:$C,0),1), "") = 0, "",  INDEX('CX1'!$K:$K,MATCH('CX2'!$C467,'CX1'!$C:$C,0),1)), "")</f>
        <v/>
      </c>
      <c r="L467" s="5" t="s">
        <v>635</v>
      </c>
      <c r="M467" s="5" t="s">
        <v>635</v>
      </c>
      <c r="N467" t="str">
        <f>_xlfn.IFNA(IF(_xlfn.IFNA(INDEX('CX1'!$N:$N,MATCH('CX2'!$C467,'CX1'!$C:$C,0),1), "") = 0, "",  INDEX('CX1'!$N:$N,MATCH('CX2'!$C467,'CX1'!$C:$C,0),1)), "")</f>
        <v/>
      </c>
      <c r="O467" t="s">
        <v>635</v>
      </c>
      <c r="S467" t="s">
        <v>8</v>
      </c>
      <c r="T467" t="b">
        <v>0</v>
      </c>
    </row>
    <row r="468" spans="1:20" x14ac:dyDescent="0.25">
      <c r="A468" s="1">
        <v>466</v>
      </c>
      <c r="B468" t="s">
        <v>45</v>
      </c>
      <c r="C468" t="s">
        <v>50</v>
      </c>
      <c r="D468" t="s">
        <v>218</v>
      </c>
      <c r="E468" t="str">
        <f>MID('CX2'!$D468, 12, LEN('CX2'!$D468))</f>
        <v>VAV102</v>
      </c>
      <c r="F468" t="str">
        <f>CONCATENATE("10.3.13.71/pe/", 'CX2'!$E468, ".xml")</f>
        <v>10.3.13.71/pe/VAV102.xml</v>
      </c>
      <c r="H468" s="5" t="str">
        <f>_xlfn.IFNA(IF(_xlfn.IFNA(INDEX('CX1'!$H:$H,MATCH('CX2'!$C468,'CX1'!$C:$C,0),1), "") = 0, "",  INDEX('CX1'!$H:$H,MATCH('CX2'!$C468,'CX1'!$C:$C,0),1)), "")</f>
        <v/>
      </c>
      <c r="I468" s="5" t="e">
        <f>_xlfn.IFNA(IF(_xlfn.IFNA(INDEX('CX1'!$I:$I,MATCH('CX2'!$D468,'CX1'!$C:$C,0),1), "") = 0, "",  INDEX('CX1'!$I:$I,MATCH('CX2'!$C468,'CX1'!$C:$C,0),1)), "")</f>
        <v>#VALUE!</v>
      </c>
      <c r="J468" s="5" t="e">
        <f t="shared" si="7"/>
        <v>#VALUE!</v>
      </c>
      <c r="K468" s="5" t="str">
        <f>_xlfn.IFNA(IF(_xlfn.IFNA(INDEX('CX1'!$K:$K,MATCH('CX2'!$C468,'CX1'!$C:$C,0),1), "") = 0, "",  INDEX('CX1'!$K:$K,MATCH('CX2'!$C468,'CX1'!$C:$C,0),1)), "")</f>
        <v/>
      </c>
      <c r="L468" s="5" t="s">
        <v>635</v>
      </c>
      <c r="M468" s="5" t="s">
        <v>635</v>
      </c>
      <c r="N468" t="str">
        <f>_xlfn.IFNA(IF(_xlfn.IFNA(INDEX('CX1'!$N:$N,MATCH('CX2'!$C468,'CX1'!$C:$C,0),1), "") = 0, "",  INDEX('CX1'!$N:$N,MATCH('CX2'!$C468,'CX1'!$C:$C,0),1)), "")</f>
        <v/>
      </c>
      <c r="O468" t="s">
        <v>635</v>
      </c>
      <c r="S468" t="s">
        <v>8</v>
      </c>
      <c r="T468" t="b">
        <v>0</v>
      </c>
    </row>
    <row r="469" spans="1:20" x14ac:dyDescent="0.25">
      <c r="A469" s="1">
        <v>467</v>
      </c>
      <c r="B469" t="s">
        <v>45</v>
      </c>
      <c r="C469" t="s">
        <v>52</v>
      </c>
      <c r="D469" t="s">
        <v>218</v>
      </c>
      <c r="E469" t="str">
        <f>MID('CX2'!$D469, 12, LEN('CX2'!$D469))</f>
        <v>VAV102</v>
      </c>
      <c r="F469" t="str">
        <f>CONCATENATE("10.3.13.71/pe/", 'CX2'!$E469, ".xml")</f>
        <v>10.3.13.71/pe/VAV102.xml</v>
      </c>
      <c r="H469" s="5" t="str">
        <f>_xlfn.IFNA(IF(_xlfn.IFNA(INDEX('CX1'!$H:$H,MATCH('CX2'!$C469,'CX1'!$C:$C,0),1), "") = 0, "",  INDEX('CX1'!$H:$H,MATCH('CX2'!$C469,'CX1'!$C:$C,0),1)), "")</f>
        <v/>
      </c>
      <c r="I469" s="5" t="e">
        <f>_xlfn.IFNA(IF(_xlfn.IFNA(INDEX('CX1'!$I:$I,MATCH('CX2'!$D469,'CX1'!$C:$C,0),1), "") = 0, "",  INDEX('CX1'!$I:$I,MATCH('CX2'!$C469,'CX1'!$C:$C,0),1)), "")</f>
        <v>#VALUE!</v>
      </c>
      <c r="J469" s="5" t="e">
        <f t="shared" si="7"/>
        <v>#VALUE!</v>
      </c>
      <c r="K469" s="5" t="str">
        <f>_xlfn.IFNA(IF(_xlfn.IFNA(INDEX('CX1'!$K:$K,MATCH('CX2'!$C469,'CX1'!$C:$C,0),1), "") = 0, "",  INDEX('CX1'!$K:$K,MATCH('CX2'!$C469,'CX1'!$C:$C,0),1)), "")</f>
        <v/>
      </c>
      <c r="L469" s="5" t="s">
        <v>635</v>
      </c>
      <c r="M469" s="5" t="s">
        <v>635</v>
      </c>
      <c r="N469" t="str">
        <f>_xlfn.IFNA(IF(_xlfn.IFNA(INDEX('CX1'!$N:$N,MATCH('CX2'!$C469,'CX1'!$C:$C,0),1), "") = 0, "",  INDEX('CX1'!$N:$N,MATCH('CX2'!$C469,'CX1'!$C:$C,0),1)), "")</f>
        <v/>
      </c>
      <c r="O469" t="s">
        <v>635</v>
      </c>
      <c r="S469" t="s">
        <v>8</v>
      </c>
      <c r="T469" t="b">
        <v>0</v>
      </c>
    </row>
    <row r="470" spans="1:20" x14ac:dyDescent="0.25">
      <c r="A470" s="1">
        <v>468</v>
      </c>
      <c r="B470" t="s">
        <v>45</v>
      </c>
      <c r="C470" t="s">
        <v>53</v>
      </c>
      <c r="D470" t="s">
        <v>218</v>
      </c>
      <c r="E470" t="str">
        <f>MID('CX2'!$D470, 12, LEN('CX2'!$D470))</f>
        <v>VAV102</v>
      </c>
      <c r="F470" t="str">
        <f>CONCATENATE("10.3.13.71/pe/", 'CX2'!$E470, ".xml")</f>
        <v>10.3.13.71/pe/VAV102.xml</v>
      </c>
      <c r="H470" s="5" t="str">
        <f>_xlfn.IFNA(IF(_xlfn.IFNA(INDEX('CX1'!$H:$H,MATCH('CX2'!$C470,'CX1'!$C:$C,0),1), "") = 0, "",  INDEX('CX1'!$H:$H,MATCH('CX2'!$C470,'CX1'!$C:$C,0),1)), "")</f>
        <v/>
      </c>
      <c r="I470" s="5" t="e">
        <f>_xlfn.IFNA(IF(_xlfn.IFNA(INDEX('CX1'!$I:$I,MATCH('CX2'!$D470,'CX1'!$C:$C,0),1), "") = 0, "",  INDEX('CX1'!$I:$I,MATCH('CX2'!$C470,'CX1'!$C:$C,0),1)), "")</f>
        <v>#VALUE!</v>
      </c>
      <c r="J470" s="5" t="e">
        <f t="shared" si="7"/>
        <v>#VALUE!</v>
      </c>
      <c r="K470" s="5" t="str">
        <f>_xlfn.IFNA(IF(_xlfn.IFNA(INDEX('CX1'!$K:$K,MATCH('CX2'!$C470,'CX1'!$C:$C,0),1), "") = 0, "",  INDEX('CX1'!$K:$K,MATCH('CX2'!$C470,'CX1'!$C:$C,0),1)), "")</f>
        <v/>
      </c>
      <c r="L470" s="5" t="s">
        <v>635</v>
      </c>
      <c r="M470" s="5" t="s">
        <v>635</v>
      </c>
      <c r="N470" t="str">
        <f>_xlfn.IFNA(IF(_xlfn.IFNA(INDEX('CX1'!$N:$N,MATCH('CX2'!$C470,'CX1'!$C:$C,0),1), "") = 0, "",  INDEX('CX1'!$N:$N,MATCH('CX2'!$C470,'CX1'!$C:$C,0),1)), "")</f>
        <v/>
      </c>
      <c r="O470" t="s">
        <v>635</v>
      </c>
      <c r="S470" t="s">
        <v>8</v>
      </c>
      <c r="T470" t="b">
        <v>0</v>
      </c>
    </row>
    <row r="471" spans="1:20" x14ac:dyDescent="0.25">
      <c r="A471" s="1">
        <v>469</v>
      </c>
      <c r="B471" t="s">
        <v>45</v>
      </c>
      <c r="C471" t="s">
        <v>54</v>
      </c>
      <c r="D471" t="s">
        <v>218</v>
      </c>
      <c r="E471" t="str">
        <f>MID('CX2'!$D471, 12, LEN('CX2'!$D471))</f>
        <v>VAV102</v>
      </c>
      <c r="F471" t="str">
        <f>CONCATENATE("10.3.13.71/pe/", 'CX2'!$E471, ".xml")</f>
        <v>10.3.13.71/pe/VAV102.xml</v>
      </c>
      <c r="H471" s="5" t="str">
        <f>_xlfn.IFNA(IF(_xlfn.IFNA(INDEX('CX1'!$H:$H,MATCH('CX2'!$C471,'CX1'!$C:$C,0),1), "") = 0, "",  INDEX('CX1'!$H:$H,MATCH('CX2'!$C471,'CX1'!$C:$C,0),1)), "")</f>
        <v/>
      </c>
      <c r="I471" s="5" t="e">
        <f>_xlfn.IFNA(IF(_xlfn.IFNA(INDEX('CX1'!$I:$I,MATCH('CX2'!$D471,'CX1'!$C:$C,0),1), "") = 0, "",  INDEX('CX1'!$I:$I,MATCH('CX2'!$C471,'CX1'!$C:$C,0),1)), "")</f>
        <v>#VALUE!</v>
      </c>
      <c r="J471" s="5" t="e">
        <f t="shared" si="7"/>
        <v>#VALUE!</v>
      </c>
      <c r="K471" s="5" t="str">
        <f>_xlfn.IFNA(IF(_xlfn.IFNA(INDEX('CX1'!$K:$K,MATCH('CX2'!$C471,'CX1'!$C:$C,0),1), "") = 0, "",  INDEX('CX1'!$K:$K,MATCH('CX2'!$C471,'CX1'!$C:$C,0),1)), "")</f>
        <v/>
      </c>
      <c r="L471" s="5" t="s">
        <v>635</v>
      </c>
      <c r="M471" s="5" t="s">
        <v>635</v>
      </c>
      <c r="N471" t="str">
        <f>_xlfn.IFNA(IF(_xlfn.IFNA(INDEX('CX1'!$N:$N,MATCH('CX2'!$C471,'CX1'!$C:$C,0),1), "") = 0, "",  INDEX('CX1'!$N:$N,MATCH('CX2'!$C471,'CX1'!$C:$C,0),1)), "")</f>
        <v/>
      </c>
      <c r="O471" t="s">
        <v>635</v>
      </c>
      <c r="S471" t="s">
        <v>8</v>
      </c>
      <c r="T471" t="b">
        <v>0</v>
      </c>
    </row>
    <row r="472" spans="1:20" x14ac:dyDescent="0.25">
      <c r="A472" s="1">
        <v>470</v>
      </c>
      <c r="B472" t="s">
        <v>45</v>
      </c>
      <c r="C472" t="s">
        <v>55</v>
      </c>
      <c r="D472" t="s">
        <v>218</v>
      </c>
      <c r="E472" t="str">
        <f>MID('CX2'!$D472, 12, LEN('CX2'!$D472))</f>
        <v>VAV102</v>
      </c>
      <c r="F472" t="str">
        <f>CONCATENATE("10.3.13.71/pe/", 'CX2'!$E472, ".xml")</f>
        <v>10.3.13.71/pe/VAV102.xml</v>
      </c>
      <c r="H472" s="5" t="str">
        <f>_xlfn.IFNA(IF(_xlfn.IFNA(INDEX('CX1'!$H:$H,MATCH('CX2'!$C472,'CX1'!$C:$C,0),1), "") = 0, "",  INDEX('CX1'!$H:$H,MATCH('CX2'!$C472,'CX1'!$C:$C,0),1)), "")</f>
        <v/>
      </c>
      <c r="I472" s="5" t="e">
        <f>_xlfn.IFNA(IF(_xlfn.IFNA(INDEX('CX1'!$I:$I,MATCH('CX2'!$D472,'CX1'!$C:$C,0),1), "") = 0, "",  INDEX('CX1'!$I:$I,MATCH('CX2'!$C472,'CX1'!$C:$C,0),1)), "")</f>
        <v>#VALUE!</v>
      </c>
      <c r="J472" s="5" t="e">
        <f t="shared" si="7"/>
        <v>#VALUE!</v>
      </c>
      <c r="K472" s="5" t="str">
        <f>_xlfn.IFNA(IF(_xlfn.IFNA(INDEX('CX1'!$K:$K,MATCH('CX2'!$C472,'CX1'!$C:$C,0),1), "") = 0, "",  INDEX('CX1'!$K:$K,MATCH('CX2'!$C472,'CX1'!$C:$C,0),1)), "")</f>
        <v/>
      </c>
      <c r="L472" s="5" t="s">
        <v>635</v>
      </c>
      <c r="M472" s="5" t="s">
        <v>635</v>
      </c>
      <c r="N472" t="str">
        <f>_xlfn.IFNA(IF(_xlfn.IFNA(INDEX('CX1'!$N:$N,MATCH('CX2'!$C472,'CX1'!$C:$C,0),1), "") = 0, "",  INDEX('CX1'!$N:$N,MATCH('CX2'!$C472,'CX1'!$C:$C,0),1)), "")</f>
        <v/>
      </c>
      <c r="O472" t="s">
        <v>635</v>
      </c>
      <c r="S472" t="s">
        <v>8</v>
      </c>
      <c r="T472" t="b">
        <v>0</v>
      </c>
    </row>
    <row r="473" spans="1:20" x14ac:dyDescent="0.25">
      <c r="A473" s="1">
        <v>471</v>
      </c>
      <c r="B473" t="s">
        <v>45</v>
      </c>
      <c r="C473" t="s">
        <v>56</v>
      </c>
      <c r="D473" t="s">
        <v>218</v>
      </c>
      <c r="E473" t="str">
        <f>MID('CX2'!$D473, 12, LEN('CX2'!$D473))</f>
        <v>VAV102</v>
      </c>
      <c r="F473" t="str">
        <f>CONCATENATE("10.3.13.71/pe/", 'CX2'!$E473, ".xml")</f>
        <v>10.3.13.71/pe/VAV102.xml</v>
      </c>
      <c r="H473" s="5" t="str">
        <f>_xlfn.IFNA(IF(_xlfn.IFNA(INDEX('CX1'!$H:$H,MATCH('CX2'!$C473,'CX1'!$C:$C,0),1), "") = 0, "",  INDEX('CX1'!$H:$H,MATCH('CX2'!$C473,'CX1'!$C:$C,0),1)), "")</f>
        <v/>
      </c>
      <c r="I473" s="5" t="e">
        <f>_xlfn.IFNA(IF(_xlfn.IFNA(INDEX('CX1'!$I:$I,MATCH('CX2'!$D473,'CX1'!$C:$C,0),1), "") = 0, "",  INDEX('CX1'!$I:$I,MATCH('CX2'!$C473,'CX1'!$C:$C,0),1)), "")</f>
        <v>#VALUE!</v>
      </c>
      <c r="J473" s="5" t="e">
        <f t="shared" si="7"/>
        <v>#VALUE!</v>
      </c>
      <c r="K473" s="5" t="str">
        <f>_xlfn.IFNA(IF(_xlfn.IFNA(INDEX('CX1'!$K:$K,MATCH('CX2'!$C473,'CX1'!$C:$C,0),1), "") = 0, "",  INDEX('CX1'!$K:$K,MATCH('CX2'!$C473,'CX1'!$C:$C,0),1)), "")</f>
        <v/>
      </c>
      <c r="L473" s="5" t="s">
        <v>635</v>
      </c>
      <c r="M473" s="5" t="s">
        <v>635</v>
      </c>
      <c r="N473" t="str">
        <f>_xlfn.IFNA(IF(_xlfn.IFNA(INDEX('CX1'!$N:$N,MATCH('CX2'!$C473,'CX1'!$C:$C,0),1), "") = 0, "",  INDEX('CX1'!$N:$N,MATCH('CX2'!$C473,'CX1'!$C:$C,0),1)), "")</f>
        <v/>
      </c>
      <c r="O473" t="s">
        <v>635</v>
      </c>
      <c r="S473" t="s">
        <v>8</v>
      </c>
      <c r="T473" t="b">
        <v>0</v>
      </c>
    </row>
    <row r="474" spans="1:20" x14ac:dyDescent="0.25">
      <c r="A474" s="1">
        <v>472</v>
      </c>
      <c r="B474" t="s">
        <v>45</v>
      </c>
      <c r="C474" t="s">
        <v>57</v>
      </c>
      <c r="D474" t="s">
        <v>218</v>
      </c>
      <c r="E474" t="str">
        <f>MID('CX2'!$D474, 12, LEN('CX2'!$D474))</f>
        <v>VAV102</v>
      </c>
      <c r="F474" t="str">
        <f>CONCATENATE("10.3.13.71/pe/", 'CX2'!$E474, ".xml")</f>
        <v>10.3.13.71/pe/VAV102.xml</v>
      </c>
      <c r="H474" s="5" t="str">
        <f>_xlfn.IFNA(IF(_xlfn.IFNA(INDEX('CX1'!$H:$H,MATCH('CX2'!$C474,'CX1'!$C:$C,0),1), "") = 0, "",  INDEX('CX1'!$H:$H,MATCH('CX2'!$C474,'CX1'!$C:$C,0),1)), "")</f>
        <v/>
      </c>
      <c r="I474" s="5" t="e">
        <f>_xlfn.IFNA(IF(_xlfn.IFNA(INDEX('CX1'!$I:$I,MATCH('CX2'!$D474,'CX1'!$C:$C,0),1), "") = 0, "",  INDEX('CX1'!$I:$I,MATCH('CX2'!$C474,'CX1'!$C:$C,0),1)), "")</f>
        <v>#VALUE!</v>
      </c>
      <c r="J474" s="5" t="e">
        <f t="shared" si="7"/>
        <v>#VALUE!</v>
      </c>
      <c r="K474" s="5" t="str">
        <f>_xlfn.IFNA(IF(_xlfn.IFNA(INDEX('CX1'!$K:$K,MATCH('CX2'!$C474,'CX1'!$C:$C,0),1), "") = 0, "",  INDEX('CX1'!$K:$K,MATCH('CX2'!$C474,'CX1'!$C:$C,0),1)), "")</f>
        <v/>
      </c>
      <c r="L474" s="5" t="s">
        <v>635</v>
      </c>
      <c r="M474" s="5" t="s">
        <v>635</v>
      </c>
      <c r="N474" t="str">
        <f>_xlfn.IFNA(IF(_xlfn.IFNA(INDEX('CX1'!$N:$N,MATCH('CX2'!$C474,'CX1'!$C:$C,0),1), "") = 0, "",  INDEX('CX1'!$N:$N,MATCH('CX2'!$C474,'CX1'!$C:$C,0),1)), "")</f>
        <v/>
      </c>
      <c r="O474" t="s">
        <v>635</v>
      </c>
      <c r="S474" t="s">
        <v>8</v>
      </c>
      <c r="T474" t="b">
        <v>0</v>
      </c>
    </row>
    <row r="475" spans="1:20" x14ac:dyDescent="0.25">
      <c r="A475" s="1">
        <v>473</v>
      </c>
      <c r="B475" t="s">
        <v>45</v>
      </c>
      <c r="C475" t="s">
        <v>58</v>
      </c>
      <c r="D475" t="s">
        <v>218</v>
      </c>
      <c r="E475" t="str">
        <f>MID('CX2'!$D475, 12, LEN('CX2'!$D475))</f>
        <v>VAV102</v>
      </c>
      <c r="F475" t="str">
        <f>CONCATENATE("10.3.13.71/pe/", 'CX2'!$E475, ".xml")</f>
        <v>10.3.13.71/pe/VAV102.xml</v>
      </c>
      <c r="H475" s="5" t="str">
        <f>_xlfn.IFNA(IF(_xlfn.IFNA(INDEX('CX1'!$H:$H,MATCH('CX2'!$C475,'CX1'!$C:$C,0),1), "") = 0, "",  INDEX('CX1'!$H:$H,MATCH('CX2'!$C475,'CX1'!$C:$C,0),1)), "")</f>
        <v/>
      </c>
      <c r="I475" s="5" t="e">
        <f>_xlfn.IFNA(IF(_xlfn.IFNA(INDEX('CX1'!$I:$I,MATCH('CX2'!$D475,'CX1'!$C:$C,0),1), "") = 0, "",  INDEX('CX1'!$I:$I,MATCH('CX2'!$C475,'CX1'!$C:$C,0),1)), "")</f>
        <v>#VALUE!</v>
      </c>
      <c r="J475" s="5" t="e">
        <f t="shared" si="7"/>
        <v>#VALUE!</v>
      </c>
      <c r="K475" s="5" t="str">
        <f>_xlfn.IFNA(IF(_xlfn.IFNA(INDEX('CX1'!$K:$K,MATCH('CX2'!$C475,'CX1'!$C:$C,0),1), "") = 0, "",  INDEX('CX1'!$K:$K,MATCH('CX2'!$C475,'CX1'!$C:$C,0),1)), "")</f>
        <v/>
      </c>
      <c r="L475" s="5" t="s">
        <v>635</v>
      </c>
      <c r="M475" s="5" t="s">
        <v>635</v>
      </c>
      <c r="N475" t="str">
        <f>_xlfn.IFNA(IF(_xlfn.IFNA(INDEX('CX1'!$N:$N,MATCH('CX2'!$C475,'CX1'!$C:$C,0),1), "") = 0, "",  INDEX('CX1'!$N:$N,MATCH('CX2'!$C475,'CX1'!$C:$C,0),1)), "")</f>
        <v/>
      </c>
      <c r="O475" t="s">
        <v>635</v>
      </c>
      <c r="S475" t="s">
        <v>8</v>
      </c>
      <c r="T475" t="b">
        <v>0</v>
      </c>
    </row>
    <row r="476" spans="1:20" x14ac:dyDescent="0.25">
      <c r="A476" s="1">
        <v>474</v>
      </c>
      <c r="B476" t="s">
        <v>45</v>
      </c>
      <c r="C476" t="s">
        <v>59</v>
      </c>
      <c r="D476" t="s">
        <v>218</v>
      </c>
      <c r="E476" t="str">
        <f>MID('CX2'!$D476, 12, LEN('CX2'!$D476))</f>
        <v>VAV102</v>
      </c>
      <c r="F476" t="str">
        <f>CONCATENATE("10.3.13.71/pe/", 'CX2'!$E476, ".xml")</f>
        <v>10.3.13.71/pe/VAV102.xml</v>
      </c>
      <c r="H476" s="5" t="str">
        <f>_xlfn.IFNA(IF(_xlfn.IFNA(INDEX('CX1'!$H:$H,MATCH('CX2'!$C476,'CX1'!$C:$C,0),1), "") = 0, "",  INDEX('CX1'!$H:$H,MATCH('CX2'!$C476,'CX1'!$C:$C,0),1)), "")</f>
        <v/>
      </c>
      <c r="I476" s="5" t="e">
        <f>_xlfn.IFNA(IF(_xlfn.IFNA(INDEX('CX1'!$I:$I,MATCH('CX2'!$D476,'CX1'!$C:$C,0),1), "") = 0, "",  INDEX('CX1'!$I:$I,MATCH('CX2'!$C476,'CX1'!$C:$C,0),1)), "")</f>
        <v>#VALUE!</v>
      </c>
      <c r="J476" s="5" t="e">
        <f t="shared" si="7"/>
        <v>#VALUE!</v>
      </c>
      <c r="K476" s="5" t="str">
        <f>_xlfn.IFNA(IF(_xlfn.IFNA(INDEX('CX1'!$K:$K,MATCH('CX2'!$C476,'CX1'!$C:$C,0),1), "") = 0, "",  INDEX('CX1'!$K:$K,MATCH('CX2'!$C476,'CX1'!$C:$C,0),1)), "")</f>
        <v/>
      </c>
      <c r="L476" s="5" t="s">
        <v>635</v>
      </c>
      <c r="M476" s="5" t="s">
        <v>635</v>
      </c>
      <c r="N476" t="str">
        <f>_xlfn.IFNA(IF(_xlfn.IFNA(INDEX('CX1'!$N:$N,MATCH('CX2'!$C476,'CX1'!$C:$C,0),1), "") = 0, "",  INDEX('CX1'!$N:$N,MATCH('CX2'!$C476,'CX1'!$C:$C,0),1)), "")</f>
        <v/>
      </c>
      <c r="O476" t="s">
        <v>635</v>
      </c>
      <c r="S476" t="s">
        <v>8</v>
      </c>
      <c r="T476" t="b">
        <v>0</v>
      </c>
    </row>
    <row r="477" spans="1:20" x14ac:dyDescent="0.25">
      <c r="A477" s="1">
        <v>475</v>
      </c>
      <c r="B477" t="s">
        <v>45</v>
      </c>
      <c r="C477" t="s">
        <v>60</v>
      </c>
      <c r="D477" t="s">
        <v>218</v>
      </c>
      <c r="E477" t="str">
        <f>MID('CX2'!$D477, 12, LEN('CX2'!$D477))</f>
        <v>VAV102</v>
      </c>
      <c r="F477" t="str">
        <f>CONCATENATE("10.3.13.71/pe/", 'CX2'!$E477, ".xml")</f>
        <v>10.3.13.71/pe/VAV102.xml</v>
      </c>
      <c r="H477" s="5" t="str">
        <f>_xlfn.IFNA(IF(_xlfn.IFNA(INDEX('CX1'!$H:$H,MATCH('CX2'!$C477,'CX1'!$C:$C,0),1), "") = 0, "",  INDEX('CX1'!$H:$H,MATCH('CX2'!$C477,'CX1'!$C:$C,0),1)), "")</f>
        <v/>
      </c>
      <c r="I477" s="5" t="e">
        <f>_xlfn.IFNA(IF(_xlfn.IFNA(INDEX('CX1'!$I:$I,MATCH('CX2'!$D477,'CX1'!$C:$C,0),1), "") = 0, "",  INDEX('CX1'!$I:$I,MATCH('CX2'!$C477,'CX1'!$C:$C,0),1)), "")</f>
        <v>#VALUE!</v>
      </c>
      <c r="J477" s="5" t="e">
        <f t="shared" si="7"/>
        <v>#VALUE!</v>
      </c>
      <c r="K477" s="5" t="str">
        <f>_xlfn.IFNA(IF(_xlfn.IFNA(INDEX('CX1'!$K:$K,MATCH('CX2'!$C477,'CX1'!$C:$C,0),1), "") = 0, "",  INDEX('CX1'!$K:$K,MATCH('CX2'!$C477,'CX1'!$C:$C,0),1)), "")</f>
        <v/>
      </c>
      <c r="L477" s="5" t="s">
        <v>635</v>
      </c>
      <c r="M477" s="5" t="s">
        <v>635</v>
      </c>
      <c r="N477" t="str">
        <f>_xlfn.IFNA(IF(_xlfn.IFNA(INDEX('CX1'!$N:$N,MATCH('CX2'!$C477,'CX1'!$C:$C,0),1), "") = 0, "",  INDEX('CX1'!$N:$N,MATCH('CX2'!$C477,'CX1'!$C:$C,0),1)), "")</f>
        <v/>
      </c>
      <c r="O477" t="s">
        <v>635</v>
      </c>
      <c r="S477" t="s">
        <v>8</v>
      </c>
      <c r="T477" t="b">
        <v>0</v>
      </c>
    </row>
    <row r="478" spans="1:20" x14ac:dyDescent="0.25">
      <c r="A478" s="1">
        <v>476</v>
      </c>
      <c r="B478" t="s">
        <v>45</v>
      </c>
      <c r="C478" t="s">
        <v>120</v>
      </c>
      <c r="D478" t="s">
        <v>218</v>
      </c>
      <c r="E478" t="str">
        <f>MID('CX2'!$D478, 12, LEN('CX2'!$D478))</f>
        <v>VAV102</v>
      </c>
      <c r="F478" t="str">
        <f>CONCATENATE("10.3.13.71/pe/", 'CX2'!$E478, ".xml")</f>
        <v>10.3.13.71/pe/VAV102.xml</v>
      </c>
      <c r="H478" s="5" t="str">
        <f>_xlfn.IFNA(IF(_xlfn.IFNA(INDEX('CX1'!$H:$H,MATCH('CX2'!$C478,'CX1'!$C:$C,0),1), "") = 0, "",  INDEX('CX1'!$H:$H,MATCH('CX2'!$C478,'CX1'!$C:$C,0),1)), "")</f>
        <v/>
      </c>
      <c r="I478" s="5" t="e">
        <f>_xlfn.IFNA(IF(_xlfn.IFNA(INDEX('CX1'!$I:$I,MATCH('CX2'!$D478,'CX1'!$C:$C,0),1), "") = 0, "",  INDEX('CX1'!$I:$I,MATCH('CX2'!$C478,'CX1'!$C:$C,0),1)), "")</f>
        <v>#VALUE!</v>
      </c>
      <c r="J478" s="5" t="e">
        <f t="shared" si="7"/>
        <v>#VALUE!</v>
      </c>
      <c r="K478" s="5" t="str">
        <f>_xlfn.IFNA(IF(_xlfn.IFNA(INDEX('CX1'!$K:$K,MATCH('CX2'!$C478,'CX1'!$C:$C,0),1), "") = 0, "",  INDEX('CX1'!$K:$K,MATCH('CX2'!$C478,'CX1'!$C:$C,0),1)), "")</f>
        <v/>
      </c>
      <c r="L478" s="5" t="s">
        <v>635</v>
      </c>
      <c r="M478" s="5" t="s">
        <v>635</v>
      </c>
      <c r="N478" t="str">
        <f>_xlfn.IFNA(IF(_xlfn.IFNA(INDEX('CX1'!$N:$N,MATCH('CX2'!$C478,'CX1'!$C:$C,0),1), "") = 0, "",  INDEX('CX1'!$N:$N,MATCH('CX2'!$C478,'CX1'!$C:$C,0),1)), "")</f>
        <v/>
      </c>
      <c r="O478" t="s">
        <v>635</v>
      </c>
      <c r="S478" t="s">
        <v>8</v>
      </c>
      <c r="T478" t="b">
        <v>0</v>
      </c>
    </row>
    <row r="479" spans="1:20" x14ac:dyDescent="0.25">
      <c r="A479" s="1">
        <v>477</v>
      </c>
      <c r="B479" t="s">
        <v>45</v>
      </c>
      <c r="C479" t="s">
        <v>61</v>
      </c>
      <c r="D479" t="s">
        <v>218</v>
      </c>
      <c r="E479" t="str">
        <f>MID('CX2'!$D479, 12, LEN('CX2'!$D479))</f>
        <v>VAV102</v>
      </c>
      <c r="F479" t="str">
        <f>CONCATENATE("10.3.13.71/pe/", 'CX2'!$E479, ".xml")</f>
        <v>10.3.13.71/pe/VAV102.xml</v>
      </c>
      <c r="H479" s="5" t="str">
        <f>_xlfn.IFNA(IF(_xlfn.IFNA(INDEX('CX1'!$H:$H,MATCH('CX2'!$C479,'CX1'!$C:$C,0),1), "") = 0, "",  INDEX('CX1'!$H:$H,MATCH('CX2'!$C479,'CX1'!$C:$C,0),1)), "")</f>
        <v/>
      </c>
      <c r="I479" s="5" t="e">
        <f>_xlfn.IFNA(IF(_xlfn.IFNA(INDEX('CX1'!$I:$I,MATCH('CX2'!$D479,'CX1'!$C:$C,0),1), "") = 0, "",  INDEX('CX1'!$I:$I,MATCH('CX2'!$C479,'CX1'!$C:$C,0),1)), "")</f>
        <v>#VALUE!</v>
      </c>
      <c r="J479" s="5" t="e">
        <f t="shared" si="7"/>
        <v>#VALUE!</v>
      </c>
      <c r="K479" s="5" t="str">
        <f>_xlfn.IFNA(IF(_xlfn.IFNA(INDEX('CX1'!$K:$K,MATCH('CX2'!$C479,'CX1'!$C:$C,0),1), "") = 0, "",  INDEX('CX1'!$K:$K,MATCH('CX2'!$C479,'CX1'!$C:$C,0),1)), "")</f>
        <v/>
      </c>
      <c r="L479" s="5" t="s">
        <v>635</v>
      </c>
      <c r="M479" s="5" t="s">
        <v>635</v>
      </c>
      <c r="N479" t="str">
        <f>_xlfn.IFNA(IF(_xlfn.IFNA(INDEX('CX1'!$N:$N,MATCH('CX2'!$C479,'CX1'!$C:$C,0),1), "") = 0, "",  INDEX('CX1'!$N:$N,MATCH('CX2'!$C479,'CX1'!$C:$C,0),1)), "")</f>
        <v/>
      </c>
      <c r="O479" t="s">
        <v>635</v>
      </c>
      <c r="S479" t="s">
        <v>8</v>
      </c>
      <c r="T479" t="b">
        <v>0</v>
      </c>
    </row>
    <row r="480" spans="1:20" x14ac:dyDescent="0.25">
      <c r="A480" s="1">
        <v>478</v>
      </c>
      <c r="B480" t="s">
        <v>45</v>
      </c>
      <c r="C480" t="s">
        <v>62</v>
      </c>
      <c r="D480" t="s">
        <v>218</v>
      </c>
      <c r="E480" t="str">
        <f>MID('CX2'!$D480, 12, LEN('CX2'!$D480))</f>
        <v>VAV102</v>
      </c>
      <c r="F480" t="str">
        <f>CONCATENATE("10.3.13.71/pe/", 'CX2'!$E480, ".xml")</f>
        <v>10.3.13.71/pe/VAV102.xml</v>
      </c>
      <c r="H480" s="5" t="str">
        <f>_xlfn.IFNA(IF(_xlfn.IFNA(INDEX('CX1'!$H:$H,MATCH('CX2'!$C480,'CX1'!$C:$C,0),1), "") = 0, "",  INDEX('CX1'!$H:$H,MATCH('CX2'!$C480,'CX1'!$C:$C,0),1)), "")</f>
        <v/>
      </c>
      <c r="I480" s="5" t="e">
        <f>_xlfn.IFNA(IF(_xlfn.IFNA(INDEX('CX1'!$I:$I,MATCH('CX2'!$D480,'CX1'!$C:$C,0),1), "") = 0, "",  INDEX('CX1'!$I:$I,MATCH('CX2'!$C480,'CX1'!$C:$C,0),1)), "")</f>
        <v>#VALUE!</v>
      </c>
      <c r="J480" s="5" t="e">
        <f t="shared" si="7"/>
        <v>#VALUE!</v>
      </c>
      <c r="K480" s="5" t="str">
        <f>_xlfn.IFNA(IF(_xlfn.IFNA(INDEX('CX1'!$K:$K,MATCH('CX2'!$C480,'CX1'!$C:$C,0),1), "") = 0, "",  INDEX('CX1'!$K:$K,MATCH('CX2'!$C480,'CX1'!$C:$C,0),1)), "")</f>
        <v/>
      </c>
      <c r="L480" s="5" t="s">
        <v>635</v>
      </c>
      <c r="M480" s="5" t="s">
        <v>635</v>
      </c>
      <c r="N480" t="str">
        <f>_xlfn.IFNA(IF(_xlfn.IFNA(INDEX('CX1'!$N:$N,MATCH('CX2'!$C480,'CX1'!$C:$C,0),1), "") = 0, "",  INDEX('CX1'!$N:$N,MATCH('CX2'!$C480,'CX1'!$C:$C,0),1)), "")</f>
        <v/>
      </c>
      <c r="O480" t="s">
        <v>635</v>
      </c>
      <c r="S480" t="s">
        <v>8</v>
      </c>
      <c r="T480" t="b">
        <v>0</v>
      </c>
    </row>
    <row r="481" spans="1:20" x14ac:dyDescent="0.25">
      <c r="A481" s="1">
        <v>479</v>
      </c>
      <c r="B481" t="s">
        <v>45</v>
      </c>
      <c r="C481" t="s">
        <v>63</v>
      </c>
      <c r="D481" t="s">
        <v>218</v>
      </c>
      <c r="E481" t="str">
        <f>MID('CX2'!$D481, 12, LEN('CX2'!$D481))</f>
        <v>VAV102</v>
      </c>
      <c r="F481" t="str">
        <f>CONCATENATE("10.3.13.71/pe/", 'CX2'!$E481, ".xml")</f>
        <v>10.3.13.71/pe/VAV102.xml</v>
      </c>
      <c r="H481" s="5" t="str">
        <f>_xlfn.IFNA(IF(_xlfn.IFNA(INDEX('CX1'!$H:$H,MATCH('CX2'!$C481,'CX1'!$C:$C,0),1), "") = 0, "",  INDEX('CX1'!$H:$H,MATCH('CX2'!$C481,'CX1'!$C:$C,0),1)), "")</f>
        <v/>
      </c>
      <c r="I481" s="5">
        <f>_xlfn.IFNA(IF(_xlfn.IFNA(INDEX('CX1'!$I:$I,MATCH('CX2'!$D481,'CX1'!$C:$C,0),1), "") = 0, "",  INDEX('CX1'!$I:$I,MATCH('CX2'!$C481,'CX1'!$C:$C,0),1)), "")</f>
        <v>1</v>
      </c>
      <c r="J481" s="5">
        <f t="shared" si="7"/>
        <v>1</v>
      </c>
      <c r="K481" s="5" t="str">
        <f>_xlfn.IFNA(IF(_xlfn.IFNA(INDEX('CX1'!$K:$K,MATCH('CX2'!$C481,'CX1'!$C:$C,0),1), "") = 0, "",  INDEX('CX1'!$K:$K,MATCH('CX2'!$C481,'CX1'!$C:$C,0),1)), "")</f>
        <v/>
      </c>
      <c r="L481" s="5" t="s">
        <v>635</v>
      </c>
      <c r="M481" s="5" t="s">
        <v>635</v>
      </c>
      <c r="O481" t="s">
        <v>635</v>
      </c>
      <c r="S481" t="s">
        <v>8</v>
      </c>
      <c r="T481" t="b">
        <v>0</v>
      </c>
    </row>
    <row r="482" spans="1:20" x14ac:dyDescent="0.25">
      <c r="A482" s="1">
        <v>480</v>
      </c>
      <c r="B482" t="s">
        <v>45</v>
      </c>
      <c r="C482" t="s">
        <v>65</v>
      </c>
      <c r="D482" t="s">
        <v>218</v>
      </c>
      <c r="E482" t="str">
        <f>MID('CX2'!$D482, 12, LEN('CX2'!$D482))</f>
        <v>VAV102</v>
      </c>
      <c r="F482" t="str">
        <f>CONCATENATE("10.3.13.71/pe/", 'CX2'!$E482, ".xml")</f>
        <v>10.3.13.71/pe/VAV102.xml</v>
      </c>
      <c r="H482" s="5" t="str">
        <f>_xlfn.IFNA(IF(_xlfn.IFNA(INDEX('CX1'!$H:$H,MATCH('CX2'!$C482,'CX1'!$C:$C,0),1), "") = 0, "",  INDEX('CX1'!$H:$H,MATCH('CX2'!$C482,'CX1'!$C:$C,0),1)), "")</f>
        <v/>
      </c>
      <c r="I482" s="5" t="e">
        <f>_xlfn.IFNA(IF(_xlfn.IFNA(INDEX('CX1'!$I:$I,MATCH('CX2'!$D482,'CX1'!$C:$C,0),1), "") = 0, "",  INDEX('CX1'!$I:$I,MATCH('CX2'!$C482,'CX1'!$C:$C,0),1)), "")</f>
        <v>#VALUE!</v>
      </c>
      <c r="J482" s="5" t="e">
        <f t="shared" si="7"/>
        <v>#VALUE!</v>
      </c>
      <c r="K482" s="5" t="str">
        <f>_xlfn.IFNA(IF(_xlfn.IFNA(INDEX('CX1'!$K:$K,MATCH('CX2'!$C482,'CX1'!$C:$C,0),1), "") = 0, "",  INDEX('CX1'!$K:$K,MATCH('CX2'!$C482,'CX1'!$C:$C,0),1)), "")</f>
        <v/>
      </c>
      <c r="L482" s="5" t="s">
        <v>635</v>
      </c>
      <c r="M482" s="5" t="s">
        <v>635</v>
      </c>
      <c r="N482" t="str">
        <f>_xlfn.IFNA(IF(_xlfn.IFNA(INDEX('CX1'!$N:$N,MATCH('CX2'!$C482,'CX1'!$C:$C,0),1), "") = 0, "",  INDEX('CX1'!$N:$N,MATCH('CX2'!$C482,'CX1'!$C:$C,0),1)), "")</f>
        <v/>
      </c>
      <c r="O482" t="s">
        <v>635</v>
      </c>
      <c r="S482" t="s">
        <v>8</v>
      </c>
      <c r="T482" t="b">
        <v>0</v>
      </c>
    </row>
    <row r="483" spans="1:20" x14ac:dyDescent="0.25">
      <c r="A483" s="1">
        <v>481</v>
      </c>
      <c r="B483" t="s">
        <v>45</v>
      </c>
      <c r="C483" t="s">
        <v>66</v>
      </c>
      <c r="D483" t="s">
        <v>218</v>
      </c>
      <c r="E483" t="str">
        <f>MID('CX2'!$D483, 12, LEN('CX2'!$D483))</f>
        <v>VAV102</v>
      </c>
      <c r="F483" t="str">
        <f>CONCATENATE("10.3.13.71/pe/", 'CX2'!$E483, ".xml")</f>
        <v>10.3.13.71/pe/VAV102.xml</v>
      </c>
      <c r="H483" s="5" t="str">
        <f>_xlfn.IFNA(IF(_xlfn.IFNA(INDEX('CX1'!$H:$H,MATCH('CX2'!$C483,'CX1'!$C:$C,0),1), "") = 0, "",  INDEX('CX1'!$H:$H,MATCH('CX2'!$C483,'CX1'!$C:$C,0),1)), "")</f>
        <v/>
      </c>
      <c r="I483" s="5" t="e">
        <f>_xlfn.IFNA(IF(_xlfn.IFNA(INDEX('CX1'!$I:$I,MATCH('CX2'!$D483,'CX1'!$C:$C,0),1), "") = 0, "",  INDEX('CX1'!$I:$I,MATCH('CX2'!$C483,'CX1'!$C:$C,0),1)), "")</f>
        <v>#VALUE!</v>
      </c>
      <c r="J483" s="5" t="e">
        <f t="shared" si="7"/>
        <v>#VALUE!</v>
      </c>
      <c r="K483" s="5" t="str">
        <f>_xlfn.IFNA(IF(_xlfn.IFNA(INDEX('CX1'!$K:$K,MATCH('CX2'!$C483,'CX1'!$C:$C,0),1), "") = 0, "",  INDEX('CX1'!$K:$K,MATCH('CX2'!$C483,'CX1'!$C:$C,0),1)), "")</f>
        <v/>
      </c>
      <c r="L483" s="5" t="s">
        <v>635</v>
      </c>
      <c r="M483" s="5" t="s">
        <v>635</v>
      </c>
      <c r="N483" t="str">
        <f>_xlfn.IFNA(IF(_xlfn.IFNA(INDEX('CX1'!$N:$N,MATCH('CX2'!$C483,'CX1'!$C:$C,0),1), "") = 0, "",  INDEX('CX1'!$N:$N,MATCH('CX2'!$C483,'CX1'!$C:$C,0),1)), "")</f>
        <v/>
      </c>
      <c r="O483" t="s">
        <v>635</v>
      </c>
      <c r="S483" t="s">
        <v>8</v>
      </c>
      <c r="T483" t="b">
        <v>0</v>
      </c>
    </row>
    <row r="484" spans="1:20" x14ac:dyDescent="0.25">
      <c r="A484" s="1">
        <v>482</v>
      </c>
      <c r="B484" t="s">
        <v>45</v>
      </c>
      <c r="C484" t="s">
        <v>67</v>
      </c>
      <c r="D484" t="s">
        <v>218</v>
      </c>
      <c r="E484" t="str">
        <f>MID('CX2'!$D484, 12, LEN('CX2'!$D484))</f>
        <v>VAV102</v>
      </c>
      <c r="F484" t="str">
        <f>CONCATENATE("10.3.13.71/pe/", 'CX2'!$E484, ".xml")</f>
        <v>10.3.13.71/pe/VAV102.xml</v>
      </c>
      <c r="H484" s="5" t="str">
        <f>_xlfn.IFNA(IF(_xlfn.IFNA(INDEX('CX1'!$H:$H,MATCH('CX2'!$C484,'CX1'!$C:$C,0),1), "") = 0, "",  INDEX('CX1'!$H:$H,MATCH('CX2'!$C484,'CX1'!$C:$C,0),1)), "")</f>
        <v/>
      </c>
      <c r="I484" s="5" t="e">
        <f>_xlfn.IFNA(IF(_xlfn.IFNA(INDEX('CX1'!$I:$I,MATCH('CX2'!$D484,'CX1'!$C:$C,0),1), "") = 0, "",  INDEX('CX1'!$I:$I,MATCH('CX2'!$C484,'CX1'!$C:$C,0),1)), "")</f>
        <v>#VALUE!</v>
      </c>
      <c r="J484" s="5" t="e">
        <f t="shared" si="7"/>
        <v>#VALUE!</v>
      </c>
      <c r="K484" s="5" t="str">
        <f>_xlfn.IFNA(IF(_xlfn.IFNA(INDEX('CX1'!$K:$K,MATCH('CX2'!$C484,'CX1'!$C:$C,0),1), "") = 0, "",  INDEX('CX1'!$K:$K,MATCH('CX2'!$C484,'CX1'!$C:$C,0),1)), "")</f>
        <v/>
      </c>
      <c r="L484" s="5" t="s">
        <v>635</v>
      </c>
      <c r="M484" s="5" t="s">
        <v>635</v>
      </c>
      <c r="N484" t="str">
        <f>_xlfn.IFNA(IF(_xlfn.IFNA(INDEX('CX1'!$N:$N,MATCH('CX2'!$C484,'CX1'!$C:$C,0),1), "") = 0, "",  INDEX('CX1'!$N:$N,MATCH('CX2'!$C484,'CX1'!$C:$C,0),1)), "")</f>
        <v/>
      </c>
      <c r="O484" t="s">
        <v>635</v>
      </c>
      <c r="S484" t="s">
        <v>8</v>
      </c>
      <c r="T484" t="b">
        <v>0</v>
      </c>
    </row>
    <row r="485" spans="1:20" x14ac:dyDescent="0.25">
      <c r="A485" s="1">
        <v>483</v>
      </c>
      <c r="B485" t="s">
        <v>45</v>
      </c>
      <c r="C485" t="s">
        <v>68</v>
      </c>
      <c r="D485" t="s">
        <v>218</v>
      </c>
      <c r="E485" t="str">
        <f>MID('CX2'!$D485, 12, LEN('CX2'!$D485))</f>
        <v>VAV102</v>
      </c>
      <c r="F485" t="str">
        <f>CONCATENATE("10.3.13.71/pe/", 'CX2'!$E485, ".xml")</f>
        <v>10.3.13.71/pe/VAV102.xml</v>
      </c>
      <c r="H485" s="5" t="str">
        <f>_xlfn.IFNA(IF(_xlfn.IFNA(INDEX('CX1'!$H:$H,MATCH('CX2'!$C485,'CX1'!$C:$C,0),1), "") = 0, "",  INDEX('CX1'!$H:$H,MATCH('CX2'!$C485,'CX1'!$C:$C,0),1)), "")</f>
        <v/>
      </c>
      <c r="I485" s="5" t="e">
        <f>_xlfn.IFNA(IF(_xlfn.IFNA(INDEX('CX1'!$I:$I,MATCH('CX2'!$D485,'CX1'!$C:$C,0),1), "") = 0, "",  INDEX('CX1'!$I:$I,MATCH('CX2'!$C485,'CX1'!$C:$C,0),1)), "")</f>
        <v>#VALUE!</v>
      </c>
      <c r="J485" s="5" t="e">
        <f t="shared" si="7"/>
        <v>#VALUE!</v>
      </c>
      <c r="K485" s="5" t="str">
        <f>_xlfn.IFNA(IF(_xlfn.IFNA(INDEX('CX1'!$K:$K,MATCH('CX2'!$C485,'CX1'!$C:$C,0),1), "") = 0, "",  INDEX('CX1'!$K:$K,MATCH('CX2'!$C485,'CX1'!$C:$C,0),1)), "")</f>
        <v/>
      </c>
      <c r="L485" s="5" t="s">
        <v>635</v>
      </c>
      <c r="M485" s="5" t="s">
        <v>635</v>
      </c>
      <c r="N485" t="str">
        <f>_xlfn.IFNA(IF(_xlfn.IFNA(INDEX('CX1'!$N:$N,MATCH('CX2'!$C485,'CX1'!$C:$C,0),1), "") = 0, "",  INDEX('CX1'!$N:$N,MATCH('CX2'!$C485,'CX1'!$C:$C,0),1)), "")</f>
        <v/>
      </c>
      <c r="O485" t="s">
        <v>635</v>
      </c>
      <c r="S485" t="s">
        <v>8</v>
      </c>
      <c r="T485" t="b">
        <v>0</v>
      </c>
    </row>
    <row r="486" spans="1:20" x14ac:dyDescent="0.25">
      <c r="A486" s="1">
        <v>484</v>
      </c>
      <c r="B486" t="s">
        <v>45</v>
      </c>
      <c r="C486" t="s">
        <v>70</v>
      </c>
      <c r="D486" t="s">
        <v>218</v>
      </c>
      <c r="E486" t="str">
        <f>MID('CX2'!$D486, 12, LEN('CX2'!$D486))</f>
        <v>VAV102</v>
      </c>
      <c r="F486" t="str">
        <f>CONCATENATE("10.3.13.71/pe/", 'CX2'!$E486, ".xml")</f>
        <v>10.3.13.71/pe/VAV102.xml</v>
      </c>
      <c r="H486" s="5" t="str">
        <f>_xlfn.IFNA(IF(_xlfn.IFNA(INDEX('CX1'!$H:$H,MATCH('CX2'!$C486,'CX1'!$C:$C,0),1), "") = 0, "",  INDEX('CX1'!$H:$H,MATCH('CX2'!$C486,'CX1'!$C:$C,0),1)), "")</f>
        <v/>
      </c>
      <c r="I486" s="5" t="e">
        <f>_xlfn.IFNA(IF(_xlfn.IFNA(INDEX('CX1'!$I:$I,MATCH('CX2'!$D486,'CX1'!$C:$C,0),1), "") = 0, "",  INDEX('CX1'!$I:$I,MATCH('CX2'!$C486,'CX1'!$C:$C,0),1)), "")</f>
        <v>#VALUE!</v>
      </c>
      <c r="J486" s="5" t="e">
        <f t="shared" si="7"/>
        <v>#VALUE!</v>
      </c>
      <c r="K486" s="5" t="str">
        <f>_xlfn.IFNA(IF(_xlfn.IFNA(INDEX('CX1'!$K:$K,MATCH('CX2'!$C486,'CX1'!$C:$C,0),1), "") = 0, "",  INDEX('CX1'!$K:$K,MATCH('CX2'!$C486,'CX1'!$C:$C,0),1)), "")</f>
        <v/>
      </c>
      <c r="L486" s="5" t="s">
        <v>635</v>
      </c>
      <c r="M486" s="5" t="s">
        <v>635</v>
      </c>
      <c r="N486" t="str">
        <f>_xlfn.IFNA(IF(_xlfn.IFNA(INDEX('CX1'!$N:$N,MATCH('CX2'!$C486,'CX1'!$C:$C,0),1), "") = 0, "",  INDEX('CX1'!$N:$N,MATCH('CX2'!$C486,'CX1'!$C:$C,0),1)), "")</f>
        <v/>
      </c>
      <c r="O486" t="s">
        <v>635</v>
      </c>
      <c r="S486" t="s">
        <v>8</v>
      </c>
      <c r="T486" t="b">
        <v>0</v>
      </c>
    </row>
    <row r="487" spans="1:20" x14ac:dyDescent="0.25">
      <c r="A487" s="1">
        <v>485</v>
      </c>
      <c r="B487" t="s">
        <v>45</v>
      </c>
      <c r="C487" t="s">
        <v>71</v>
      </c>
      <c r="D487" t="s">
        <v>218</v>
      </c>
      <c r="E487" t="str">
        <f>MID('CX2'!$D487, 12, LEN('CX2'!$D487))</f>
        <v>VAV102</v>
      </c>
      <c r="F487" t="str">
        <f>CONCATENATE("10.3.13.71/pe/", 'CX2'!$E487, ".xml")</f>
        <v>10.3.13.71/pe/VAV102.xml</v>
      </c>
      <c r="H487" s="5" t="str">
        <f>_xlfn.IFNA(IF(_xlfn.IFNA(INDEX('CX1'!$H:$H,MATCH('CX2'!$C487,'CX1'!$C:$C,0),1), "") = 0, "",  INDEX('CX1'!$H:$H,MATCH('CX2'!$C487,'CX1'!$C:$C,0),1)), "")</f>
        <v/>
      </c>
      <c r="I487" s="5" t="e">
        <f>_xlfn.IFNA(IF(_xlfn.IFNA(INDEX('CX1'!$I:$I,MATCH('CX2'!$D487,'CX1'!$C:$C,0),1), "") = 0, "",  INDEX('CX1'!$I:$I,MATCH('CX2'!$C487,'CX1'!$C:$C,0),1)), "")</f>
        <v>#VALUE!</v>
      </c>
      <c r="J487" s="5" t="e">
        <f t="shared" si="7"/>
        <v>#VALUE!</v>
      </c>
      <c r="K487" s="5" t="str">
        <f>_xlfn.IFNA(IF(_xlfn.IFNA(INDEX('CX1'!$K:$K,MATCH('CX2'!$C487,'CX1'!$C:$C,0),1), "") = 0, "",  INDEX('CX1'!$K:$K,MATCH('CX2'!$C487,'CX1'!$C:$C,0),1)), "")</f>
        <v/>
      </c>
      <c r="L487" s="5" t="s">
        <v>635</v>
      </c>
      <c r="M487" s="5" t="s">
        <v>635</v>
      </c>
      <c r="N487" t="str">
        <f>_xlfn.IFNA(IF(_xlfn.IFNA(INDEX('CX1'!$N:$N,MATCH('CX2'!$C487,'CX1'!$C:$C,0),1), "") = 0, "",  INDEX('CX1'!$N:$N,MATCH('CX2'!$C487,'CX1'!$C:$C,0),1)), "")</f>
        <v/>
      </c>
      <c r="O487" t="s">
        <v>635</v>
      </c>
      <c r="S487" t="s">
        <v>8</v>
      </c>
      <c r="T487" t="b">
        <v>0</v>
      </c>
    </row>
    <row r="488" spans="1:20" x14ac:dyDescent="0.25">
      <c r="A488" s="1">
        <v>486</v>
      </c>
      <c r="B488" t="s">
        <v>45</v>
      </c>
      <c r="C488" t="s">
        <v>72</v>
      </c>
      <c r="D488" t="s">
        <v>218</v>
      </c>
      <c r="E488" t="str">
        <f>MID('CX2'!$D488, 12, LEN('CX2'!$D488))</f>
        <v>VAV102</v>
      </c>
      <c r="F488" t="str">
        <f>CONCATENATE("10.3.13.71/pe/", 'CX2'!$E488, ".xml")</f>
        <v>10.3.13.71/pe/VAV102.xml</v>
      </c>
      <c r="H488" s="5" t="str">
        <f>_xlfn.IFNA(IF(_xlfn.IFNA(INDEX('CX1'!$H:$H,MATCH('CX2'!$C488,'CX1'!$C:$C,0),1), "") = 0, "",  INDEX('CX1'!$H:$H,MATCH('CX2'!$C488,'CX1'!$C:$C,0),1)), "")</f>
        <v/>
      </c>
      <c r="I488" s="5" t="e">
        <f>_xlfn.IFNA(IF(_xlfn.IFNA(INDEX('CX1'!$I:$I,MATCH('CX2'!$D488,'CX1'!$C:$C,0),1), "") = 0, "",  INDEX('CX1'!$I:$I,MATCH('CX2'!$C488,'CX1'!$C:$C,0),1)), "")</f>
        <v>#VALUE!</v>
      </c>
      <c r="J488" s="5" t="e">
        <f t="shared" si="7"/>
        <v>#VALUE!</v>
      </c>
      <c r="K488" s="5" t="str">
        <f>_xlfn.IFNA(IF(_xlfn.IFNA(INDEX('CX1'!$K:$K,MATCH('CX2'!$C488,'CX1'!$C:$C,0),1), "") = 0, "",  INDEX('CX1'!$K:$K,MATCH('CX2'!$C488,'CX1'!$C:$C,0),1)), "")</f>
        <v/>
      </c>
      <c r="L488" s="5" t="s">
        <v>635</v>
      </c>
      <c r="M488" s="5" t="s">
        <v>635</v>
      </c>
      <c r="N488" t="str">
        <f>_xlfn.IFNA(IF(_xlfn.IFNA(INDEX('CX1'!$N:$N,MATCH('CX2'!$C488,'CX1'!$C:$C,0),1), "") = 0, "",  INDEX('CX1'!$N:$N,MATCH('CX2'!$C488,'CX1'!$C:$C,0),1)), "")</f>
        <v/>
      </c>
      <c r="O488" t="s">
        <v>635</v>
      </c>
      <c r="S488" t="s">
        <v>8</v>
      </c>
      <c r="T488" t="b">
        <v>0</v>
      </c>
    </row>
    <row r="489" spans="1:20" x14ac:dyDescent="0.25">
      <c r="A489" s="1">
        <v>487</v>
      </c>
      <c r="B489" t="s">
        <v>45</v>
      </c>
      <c r="C489" t="s">
        <v>121</v>
      </c>
      <c r="D489" t="s">
        <v>218</v>
      </c>
      <c r="E489" t="str">
        <f>MID('CX2'!$D489, 12, LEN('CX2'!$D489))</f>
        <v>VAV102</v>
      </c>
      <c r="F489" t="str">
        <f>CONCATENATE("10.3.13.71/pe/", 'CX2'!$E489, ".xml")</f>
        <v>10.3.13.71/pe/VAV102.xml</v>
      </c>
      <c r="H489" s="5" t="str">
        <f>_xlfn.IFNA(IF(_xlfn.IFNA(INDEX('CX1'!$H:$H,MATCH('CX2'!$C489,'CX1'!$C:$C,0),1), "") = 0, "",  INDEX('CX1'!$H:$H,MATCH('CX2'!$C489,'CX1'!$C:$C,0),1)), "")</f>
        <v/>
      </c>
      <c r="I489" s="5" t="e">
        <f>_xlfn.IFNA(IF(_xlfn.IFNA(INDEX('CX1'!$I:$I,MATCH('CX2'!$D489,'CX1'!$C:$C,0),1), "") = 0, "",  INDEX('CX1'!$I:$I,MATCH('CX2'!$C489,'CX1'!$C:$C,0),1)), "")</f>
        <v>#VALUE!</v>
      </c>
      <c r="J489" s="5" t="e">
        <f t="shared" si="7"/>
        <v>#VALUE!</v>
      </c>
      <c r="K489" s="5" t="str">
        <f>_xlfn.IFNA(IF(_xlfn.IFNA(INDEX('CX1'!$K:$K,MATCH('CX2'!$C489,'CX1'!$C:$C,0),1), "") = 0, "",  INDEX('CX1'!$K:$K,MATCH('CX2'!$C489,'CX1'!$C:$C,0),1)), "")</f>
        <v/>
      </c>
      <c r="L489" s="5" t="s">
        <v>635</v>
      </c>
      <c r="M489" s="5" t="s">
        <v>635</v>
      </c>
      <c r="N489" t="str">
        <f>_xlfn.IFNA(IF(_xlfn.IFNA(INDEX('CX1'!$N:$N,MATCH('CX2'!$C489,'CX1'!$C:$C,0),1), "") = 0, "",  INDEX('CX1'!$N:$N,MATCH('CX2'!$C489,'CX1'!$C:$C,0),1)), "")</f>
        <v/>
      </c>
      <c r="O489" t="s">
        <v>635</v>
      </c>
      <c r="S489" t="s">
        <v>8</v>
      </c>
      <c r="T489" t="b">
        <v>0</v>
      </c>
    </row>
    <row r="490" spans="1:20" x14ac:dyDescent="0.25">
      <c r="A490" s="1">
        <v>488</v>
      </c>
      <c r="B490" t="s">
        <v>45</v>
      </c>
      <c r="C490" t="s">
        <v>74</v>
      </c>
      <c r="D490" t="s">
        <v>218</v>
      </c>
      <c r="E490" t="str">
        <f>MID('CX2'!$D490, 12, LEN('CX2'!$D490))</f>
        <v>VAV102</v>
      </c>
      <c r="F490" t="str">
        <f>CONCATENATE("10.3.13.71/pe/", 'CX2'!$E490, ".xml")</f>
        <v>10.3.13.71/pe/VAV102.xml</v>
      </c>
      <c r="H490" s="5" t="str">
        <f>_xlfn.IFNA(IF(_xlfn.IFNA(INDEX('CX1'!$H:$H,MATCH('CX2'!$C490,'CX1'!$C:$C,0),1), "") = 0, "",  INDEX('CX1'!$H:$H,MATCH('CX2'!$C490,'CX1'!$C:$C,0),1)), "")</f>
        <v/>
      </c>
      <c r="I490" s="5" t="e">
        <f>_xlfn.IFNA(IF(_xlfn.IFNA(INDEX('CX1'!$I:$I,MATCH('CX2'!$D490,'CX1'!$C:$C,0),1), "") = 0, "",  INDEX('CX1'!$I:$I,MATCH('CX2'!$C490,'CX1'!$C:$C,0),1)), "")</f>
        <v>#VALUE!</v>
      </c>
      <c r="J490" s="5" t="e">
        <f t="shared" si="7"/>
        <v>#VALUE!</v>
      </c>
      <c r="K490" s="5" t="str">
        <f>_xlfn.IFNA(IF(_xlfn.IFNA(INDEX('CX1'!$K:$K,MATCH('CX2'!$C490,'CX1'!$C:$C,0),1), "") = 0, "",  INDEX('CX1'!$K:$K,MATCH('CX2'!$C490,'CX1'!$C:$C,0),1)), "")</f>
        <v/>
      </c>
      <c r="L490" s="5" t="s">
        <v>635</v>
      </c>
      <c r="M490" s="5" t="s">
        <v>635</v>
      </c>
      <c r="N490" t="str">
        <f>_xlfn.IFNA(IF(_xlfn.IFNA(INDEX('CX1'!$N:$N,MATCH('CX2'!$C490,'CX1'!$C:$C,0),1), "") = 0, "",  INDEX('CX1'!$N:$N,MATCH('CX2'!$C490,'CX1'!$C:$C,0),1)), "")</f>
        <v/>
      </c>
      <c r="O490" t="s">
        <v>635</v>
      </c>
      <c r="S490" t="s">
        <v>8</v>
      </c>
      <c r="T490" t="b">
        <v>0</v>
      </c>
    </row>
    <row r="491" spans="1:20" x14ac:dyDescent="0.25">
      <c r="A491" s="1">
        <v>489</v>
      </c>
      <c r="B491" t="s">
        <v>45</v>
      </c>
      <c r="C491" t="s">
        <v>75</v>
      </c>
      <c r="D491" t="s">
        <v>218</v>
      </c>
      <c r="E491" t="str">
        <f>MID('CX2'!$D491, 12, LEN('CX2'!$D491))</f>
        <v>VAV102</v>
      </c>
      <c r="F491" t="str">
        <f>CONCATENATE("10.3.13.71/pe/", 'CX2'!$E491, ".xml")</f>
        <v>10.3.13.71/pe/VAV102.xml</v>
      </c>
      <c r="H491" s="5" t="str">
        <f>_xlfn.IFNA(IF(_xlfn.IFNA(INDEX('CX1'!$H:$H,MATCH('CX2'!$C491,'CX1'!$C:$C,0),1), "") = 0, "",  INDEX('CX1'!$H:$H,MATCH('CX2'!$C491,'CX1'!$C:$C,0),1)), "")</f>
        <v/>
      </c>
      <c r="I491" s="5" t="e">
        <f>_xlfn.IFNA(IF(_xlfn.IFNA(INDEX('CX1'!$I:$I,MATCH('CX2'!$D491,'CX1'!$C:$C,0),1), "") = 0, "",  INDEX('CX1'!$I:$I,MATCH('CX2'!$C491,'CX1'!$C:$C,0),1)), "")</f>
        <v>#VALUE!</v>
      </c>
      <c r="J491" s="5" t="e">
        <f t="shared" si="7"/>
        <v>#VALUE!</v>
      </c>
      <c r="K491" s="5" t="str">
        <f>_xlfn.IFNA(IF(_xlfn.IFNA(INDEX('CX1'!$K:$K,MATCH('CX2'!$C491,'CX1'!$C:$C,0),1), "") = 0, "",  INDEX('CX1'!$K:$K,MATCH('CX2'!$C491,'CX1'!$C:$C,0),1)), "")</f>
        <v/>
      </c>
      <c r="L491" s="5" t="s">
        <v>635</v>
      </c>
      <c r="M491" s="5" t="s">
        <v>635</v>
      </c>
      <c r="N491" t="str">
        <f>_xlfn.IFNA(IF(_xlfn.IFNA(INDEX('CX1'!$N:$N,MATCH('CX2'!$C491,'CX1'!$C:$C,0),1), "") = 0, "",  INDEX('CX1'!$N:$N,MATCH('CX2'!$C491,'CX1'!$C:$C,0),1)), "")</f>
        <v/>
      </c>
      <c r="O491" t="s">
        <v>635</v>
      </c>
      <c r="S491" t="s">
        <v>8</v>
      </c>
      <c r="T491" t="b">
        <v>0</v>
      </c>
    </row>
    <row r="492" spans="1:20" x14ac:dyDescent="0.25">
      <c r="A492" s="1">
        <v>490</v>
      </c>
      <c r="B492" t="s">
        <v>45</v>
      </c>
      <c r="C492" t="s">
        <v>77</v>
      </c>
      <c r="D492" t="s">
        <v>218</v>
      </c>
      <c r="E492" t="str">
        <f>MID('CX2'!$D492, 12, LEN('CX2'!$D492))</f>
        <v>VAV102</v>
      </c>
      <c r="F492" t="str">
        <f>CONCATENATE("10.3.13.71/pe/", 'CX2'!$E492, ".xml")</f>
        <v>10.3.13.71/pe/VAV102.xml</v>
      </c>
      <c r="H492" s="5" t="str">
        <f>_xlfn.IFNA(IF(_xlfn.IFNA(INDEX('CX1'!$H:$H,MATCH('CX2'!$C492,'CX1'!$C:$C,0),1), "") = 0, "",  INDEX('CX1'!$H:$H,MATCH('CX2'!$C492,'CX1'!$C:$C,0),1)), "")</f>
        <v/>
      </c>
      <c r="I492" s="5" t="e">
        <f>_xlfn.IFNA(IF(_xlfn.IFNA(INDEX('CX1'!$I:$I,MATCH('CX2'!$D492,'CX1'!$C:$C,0),1), "") = 0, "",  INDEX('CX1'!$I:$I,MATCH('CX2'!$C492,'CX1'!$C:$C,0),1)), "")</f>
        <v>#VALUE!</v>
      </c>
      <c r="J492" s="5" t="e">
        <f t="shared" si="7"/>
        <v>#VALUE!</v>
      </c>
      <c r="K492" s="5" t="str">
        <f>_xlfn.IFNA(IF(_xlfn.IFNA(INDEX('CX1'!$K:$K,MATCH('CX2'!$C492,'CX1'!$C:$C,0),1), "") = 0, "",  INDEX('CX1'!$K:$K,MATCH('CX2'!$C492,'CX1'!$C:$C,0),1)), "")</f>
        <v/>
      </c>
      <c r="L492" s="5" t="s">
        <v>635</v>
      </c>
      <c r="M492" s="5" t="s">
        <v>635</v>
      </c>
      <c r="N492" t="str">
        <f>_xlfn.IFNA(IF(_xlfn.IFNA(INDEX('CX1'!$N:$N,MATCH('CX2'!$C492,'CX1'!$C:$C,0),1), "") = 0, "",  INDEX('CX1'!$N:$N,MATCH('CX2'!$C492,'CX1'!$C:$C,0),1)), "")</f>
        <v/>
      </c>
      <c r="O492" t="s">
        <v>635</v>
      </c>
      <c r="S492" t="s">
        <v>8</v>
      </c>
      <c r="T492" t="b">
        <v>0</v>
      </c>
    </row>
    <row r="493" spans="1:20" x14ac:dyDescent="0.25">
      <c r="A493" s="1">
        <v>491</v>
      </c>
      <c r="B493" t="s">
        <v>45</v>
      </c>
      <c r="C493" t="s">
        <v>78</v>
      </c>
      <c r="D493" t="s">
        <v>218</v>
      </c>
      <c r="E493" t="str">
        <f>MID('CX2'!$D493, 12, LEN('CX2'!$D493))</f>
        <v>VAV102</v>
      </c>
      <c r="F493" t="str">
        <f>CONCATENATE("10.3.13.71/pe/", 'CX2'!$E493, ".xml")</f>
        <v>10.3.13.71/pe/VAV102.xml</v>
      </c>
      <c r="H493" s="5" t="str">
        <f>_xlfn.IFNA(IF(_xlfn.IFNA(INDEX('CX1'!$H:$H,MATCH('CX2'!$C493,'CX1'!$C:$C,0),1), "") = 0, "",  INDEX('CX1'!$H:$H,MATCH('CX2'!$C493,'CX1'!$C:$C,0),1)), "")</f>
        <v/>
      </c>
      <c r="I493" s="5" t="e">
        <f>_xlfn.IFNA(IF(_xlfn.IFNA(INDEX('CX1'!$I:$I,MATCH('CX2'!$D493,'CX1'!$C:$C,0),1), "") = 0, "",  INDEX('CX1'!$I:$I,MATCH('CX2'!$C493,'CX1'!$C:$C,0),1)), "")</f>
        <v>#VALUE!</v>
      </c>
      <c r="J493" s="5" t="e">
        <f t="shared" si="7"/>
        <v>#VALUE!</v>
      </c>
      <c r="K493" s="5" t="str">
        <f>_xlfn.IFNA(IF(_xlfn.IFNA(INDEX('CX1'!$K:$K,MATCH('CX2'!$C493,'CX1'!$C:$C,0),1), "") = 0, "",  INDEX('CX1'!$K:$K,MATCH('CX2'!$C493,'CX1'!$C:$C,0),1)), "")</f>
        <v/>
      </c>
      <c r="L493" s="5" t="s">
        <v>635</v>
      </c>
      <c r="M493" s="5" t="s">
        <v>635</v>
      </c>
      <c r="N493" t="str">
        <f>_xlfn.IFNA(IF(_xlfn.IFNA(INDEX('CX1'!$N:$N,MATCH('CX2'!$C493,'CX1'!$C:$C,0),1), "") = 0, "",  INDEX('CX1'!$N:$N,MATCH('CX2'!$C493,'CX1'!$C:$C,0),1)), "")</f>
        <v/>
      </c>
      <c r="O493" t="s">
        <v>635</v>
      </c>
      <c r="S493" t="s">
        <v>8</v>
      </c>
      <c r="T493" t="b">
        <v>0</v>
      </c>
    </row>
    <row r="494" spans="1:20" x14ac:dyDescent="0.25">
      <c r="A494" s="1">
        <v>492</v>
      </c>
      <c r="B494" t="s">
        <v>45</v>
      </c>
      <c r="C494" t="s">
        <v>79</v>
      </c>
      <c r="D494" t="s">
        <v>218</v>
      </c>
      <c r="E494" t="str">
        <f>MID('CX2'!$D494, 12, LEN('CX2'!$D494))</f>
        <v>VAV102</v>
      </c>
      <c r="F494" t="str">
        <f>CONCATENATE("10.3.13.71/pe/", 'CX2'!$E494, ".xml")</f>
        <v>10.3.13.71/pe/VAV102.xml</v>
      </c>
      <c r="H494" s="5" t="str">
        <f>_xlfn.IFNA(IF(_xlfn.IFNA(INDEX('CX1'!$H:$H,MATCH('CX2'!$C494,'CX1'!$C:$C,0),1), "") = 0, "",  INDEX('CX1'!$H:$H,MATCH('CX2'!$C494,'CX1'!$C:$C,0),1)), "")</f>
        <v/>
      </c>
      <c r="I494" s="5" t="e">
        <f>_xlfn.IFNA(IF(_xlfn.IFNA(INDEX('CX1'!$I:$I,MATCH('CX2'!$D494,'CX1'!$C:$C,0),1), "") = 0, "",  INDEX('CX1'!$I:$I,MATCH('CX2'!$C494,'CX1'!$C:$C,0),1)), "")</f>
        <v>#VALUE!</v>
      </c>
      <c r="J494" s="5" t="e">
        <f t="shared" si="7"/>
        <v>#VALUE!</v>
      </c>
      <c r="K494" s="5" t="str">
        <f>_xlfn.IFNA(IF(_xlfn.IFNA(INDEX('CX1'!$K:$K,MATCH('CX2'!$C494,'CX1'!$C:$C,0),1), "") = 0, "",  INDEX('CX1'!$K:$K,MATCH('CX2'!$C494,'CX1'!$C:$C,0),1)), "")</f>
        <v/>
      </c>
      <c r="L494" s="5" t="s">
        <v>635</v>
      </c>
      <c r="M494" s="5" t="s">
        <v>635</v>
      </c>
      <c r="N494" t="str">
        <f>_xlfn.IFNA(IF(_xlfn.IFNA(INDEX('CX1'!$N:$N,MATCH('CX2'!$C494,'CX1'!$C:$C,0),1), "") = 0, "",  INDEX('CX1'!$N:$N,MATCH('CX2'!$C494,'CX1'!$C:$C,0),1)), "")</f>
        <v/>
      </c>
      <c r="O494" t="s">
        <v>635</v>
      </c>
      <c r="S494" t="s">
        <v>8</v>
      </c>
      <c r="T494" t="b">
        <v>0</v>
      </c>
    </row>
    <row r="495" spans="1:20" x14ac:dyDescent="0.25">
      <c r="A495" s="1">
        <v>493</v>
      </c>
      <c r="B495" t="s">
        <v>45</v>
      </c>
      <c r="C495" t="s">
        <v>80</v>
      </c>
      <c r="D495" t="s">
        <v>218</v>
      </c>
      <c r="E495" t="str">
        <f>MID('CX2'!$D495, 12, LEN('CX2'!$D495))</f>
        <v>VAV102</v>
      </c>
      <c r="F495" t="str">
        <f>CONCATENATE("10.3.13.71/pe/", 'CX2'!$E495, ".xml")</f>
        <v>10.3.13.71/pe/VAV102.xml</v>
      </c>
      <c r="H495" s="5" t="str">
        <f>_xlfn.IFNA(IF(_xlfn.IFNA(INDEX('CX1'!$H:$H,MATCH('CX2'!$C495,'CX1'!$C:$C,0),1), "") = 0, "",  INDEX('CX1'!$H:$H,MATCH('CX2'!$C495,'CX1'!$C:$C,0),1)), "")</f>
        <v/>
      </c>
      <c r="I495" s="5" t="e">
        <f>_xlfn.IFNA(IF(_xlfn.IFNA(INDEX('CX1'!$I:$I,MATCH('CX2'!$D495,'CX1'!$C:$C,0),1), "") = 0, "",  INDEX('CX1'!$I:$I,MATCH('CX2'!$C495,'CX1'!$C:$C,0),1)), "")</f>
        <v>#VALUE!</v>
      </c>
      <c r="J495" s="5" t="e">
        <f t="shared" si="7"/>
        <v>#VALUE!</v>
      </c>
      <c r="K495" s="5" t="str">
        <f>_xlfn.IFNA(IF(_xlfn.IFNA(INDEX('CX1'!$K:$K,MATCH('CX2'!$C495,'CX1'!$C:$C,0),1), "") = 0, "",  INDEX('CX1'!$K:$K,MATCH('CX2'!$C495,'CX1'!$C:$C,0),1)), "")</f>
        <v/>
      </c>
      <c r="L495" s="5" t="s">
        <v>635</v>
      </c>
      <c r="M495" s="5" t="s">
        <v>635</v>
      </c>
      <c r="N495" t="str">
        <f>_xlfn.IFNA(IF(_xlfn.IFNA(INDEX('CX1'!$N:$N,MATCH('CX2'!$C495,'CX1'!$C:$C,0),1), "") = 0, "",  INDEX('CX1'!$N:$N,MATCH('CX2'!$C495,'CX1'!$C:$C,0),1)), "")</f>
        <v/>
      </c>
      <c r="O495" t="s">
        <v>635</v>
      </c>
      <c r="S495" t="s">
        <v>8</v>
      </c>
      <c r="T495" t="b">
        <v>0</v>
      </c>
    </row>
    <row r="496" spans="1:20" x14ac:dyDescent="0.25">
      <c r="A496" s="1">
        <v>494</v>
      </c>
      <c r="B496" t="s">
        <v>45</v>
      </c>
      <c r="C496" t="s">
        <v>89</v>
      </c>
      <c r="D496" t="s">
        <v>218</v>
      </c>
      <c r="E496" t="str">
        <f>MID('CX2'!$D496, 12, LEN('CX2'!$D496))</f>
        <v>VAV102</v>
      </c>
      <c r="F496" t="str">
        <f>CONCATENATE("10.3.13.71/pe/", 'CX2'!$E496, ".xml")</f>
        <v>10.3.13.71/pe/VAV102.xml</v>
      </c>
      <c r="H496" s="5" t="str">
        <f>_xlfn.IFNA(IF(_xlfn.IFNA(INDEX('CX1'!$H:$H,MATCH('CX2'!$C496,'CX1'!$C:$C,0),1), "") = 0, "",  INDEX('CX1'!$H:$H,MATCH('CX2'!$C496,'CX1'!$C:$C,0),1)), "")</f>
        <v/>
      </c>
      <c r="I496" s="5" t="e">
        <f>_xlfn.IFNA(IF(_xlfn.IFNA(INDEX('CX1'!$I:$I,MATCH('CX2'!$D496,'CX1'!$C:$C,0),1), "") = 0, "",  INDEX('CX1'!$I:$I,MATCH('CX2'!$C496,'CX1'!$C:$C,0),1)), "")</f>
        <v>#VALUE!</v>
      </c>
      <c r="J496" s="5" t="e">
        <f t="shared" si="7"/>
        <v>#VALUE!</v>
      </c>
      <c r="K496" s="5" t="str">
        <f>_xlfn.IFNA(IF(_xlfn.IFNA(INDEX('CX1'!$K:$K,MATCH('CX2'!$C496,'CX1'!$C:$C,0),1), "") = 0, "",  INDEX('CX1'!$K:$K,MATCH('CX2'!$C496,'CX1'!$C:$C,0),1)), "")</f>
        <v/>
      </c>
      <c r="L496" s="5" t="s">
        <v>635</v>
      </c>
      <c r="M496" s="5" t="s">
        <v>635</v>
      </c>
      <c r="N496" t="str">
        <f>_xlfn.IFNA(IF(_xlfn.IFNA(INDEX('CX1'!$N:$N,MATCH('CX2'!$C496,'CX1'!$C:$C,0),1), "") = 0, "",  INDEX('CX1'!$N:$N,MATCH('CX2'!$C496,'CX1'!$C:$C,0),1)), "")</f>
        <v/>
      </c>
      <c r="O496" t="s">
        <v>635</v>
      </c>
      <c r="S496" t="s">
        <v>8</v>
      </c>
      <c r="T496" t="b">
        <v>0</v>
      </c>
    </row>
    <row r="497" spans="1:20" x14ac:dyDescent="0.25">
      <c r="A497" s="1">
        <v>495</v>
      </c>
      <c r="B497" t="s">
        <v>45</v>
      </c>
      <c r="C497" t="s">
        <v>90</v>
      </c>
      <c r="D497" t="s">
        <v>218</v>
      </c>
      <c r="E497" t="str">
        <f>MID('CX2'!$D497, 12, LEN('CX2'!$D497))</f>
        <v>VAV102</v>
      </c>
      <c r="F497" t="str">
        <f>CONCATENATE("10.3.13.71/pe/", 'CX2'!$E497, ".xml")</f>
        <v>10.3.13.71/pe/VAV102.xml</v>
      </c>
      <c r="H497" s="5" t="str">
        <f>_xlfn.IFNA(IF(_xlfn.IFNA(INDEX('CX1'!$H:$H,MATCH('CX2'!$C497,'CX1'!$C:$C,0),1), "") = 0, "",  INDEX('CX1'!$H:$H,MATCH('CX2'!$C497,'CX1'!$C:$C,0),1)), "")</f>
        <v/>
      </c>
      <c r="I497" s="5" t="e">
        <f>_xlfn.IFNA(IF(_xlfn.IFNA(INDEX('CX1'!$I:$I,MATCH('CX2'!$D497,'CX1'!$C:$C,0),1), "") = 0, "",  INDEX('CX1'!$I:$I,MATCH('CX2'!$C497,'CX1'!$C:$C,0),1)), "")</f>
        <v>#VALUE!</v>
      </c>
      <c r="J497" s="5" t="e">
        <f t="shared" si="7"/>
        <v>#VALUE!</v>
      </c>
      <c r="K497" s="5" t="str">
        <f>_xlfn.IFNA(IF(_xlfn.IFNA(INDEX('CX1'!$K:$K,MATCH('CX2'!$C497,'CX1'!$C:$C,0),1), "") = 0, "",  INDEX('CX1'!$K:$K,MATCH('CX2'!$C497,'CX1'!$C:$C,0),1)), "")</f>
        <v/>
      </c>
      <c r="L497" s="5" t="s">
        <v>635</v>
      </c>
      <c r="M497" s="5" t="s">
        <v>635</v>
      </c>
      <c r="N497" t="str">
        <f>_xlfn.IFNA(IF(_xlfn.IFNA(INDEX('CX1'!$N:$N,MATCH('CX2'!$C497,'CX1'!$C:$C,0),1), "") = 0, "",  INDEX('CX1'!$N:$N,MATCH('CX2'!$C497,'CX1'!$C:$C,0),1)), "")</f>
        <v/>
      </c>
      <c r="O497" t="s">
        <v>635</v>
      </c>
      <c r="S497" t="s">
        <v>8</v>
      </c>
      <c r="T497" t="b">
        <v>0</v>
      </c>
    </row>
    <row r="498" spans="1:20" x14ac:dyDescent="0.25">
      <c r="A498" s="1">
        <v>496</v>
      </c>
      <c r="B498" t="s">
        <v>45</v>
      </c>
      <c r="C498" t="s">
        <v>91</v>
      </c>
      <c r="D498" t="s">
        <v>218</v>
      </c>
      <c r="E498" t="str">
        <f>MID('CX2'!$D498, 12, LEN('CX2'!$D498))</f>
        <v>VAV102</v>
      </c>
      <c r="F498" t="str">
        <f>CONCATENATE("10.3.13.71/pe/", 'CX2'!$E498, ".xml")</f>
        <v>10.3.13.71/pe/VAV102.xml</v>
      </c>
      <c r="H498" s="5" t="str">
        <f>_xlfn.IFNA(IF(_xlfn.IFNA(INDEX('CX1'!$H:$H,MATCH('CX2'!$C498,'CX1'!$C:$C,0),1), "") = 0, "",  INDEX('CX1'!$H:$H,MATCH('CX2'!$C498,'CX1'!$C:$C,0),1)), "")</f>
        <v/>
      </c>
      <c r="I498" s="5" t="e">
        <f>_xlfn.IFNA(IF(_xlfn.IFNA(INDEX('CX1'!$I:$I,MATCH('CX2'!$D498,'CX1'!$C:$C,0),1), "") = 0, "",  INDEX('CX1'!$I:$I,MATCH('CX2'!$C498,'CX1'!$C:$C,0),1)), "")</f>
        <v>#VALUE!</v>
      </c>
      <c r="J498" s="5" t="e">
        <f t="shared" si="7"/>
        <v>#VALUE!</v>
      </c>
      <c r="K498" s="5" t="str">
        <f>_xlfn.IFNA(IF(_xlfn.IFNA(INDEX('CX1'!$K:$K,MATCH('CX2'!$C498,'CX1'!$C:$C,0),1), "") = 0, "",  INDEX('CX1'!$K:$K,MATCH('CX2'!$C498,'CX1'!$C:$C,0),1)), "")</f>
        <v/>
      </c>
      <c r="L498" s="5" t="s">
        <v>635</v>
      </c>
      <c r="M498" s="5" t="s">
        <v>635</v>
      </c>
      <c r="N498" t="str">
        <f>_xlfn.IFNA(IF(_xlfn.IFNA(INDEX('CX1'!$N:$N,MATCH('CX2'!$C498,'CX1'!$C:$C,0),1), "") = 0, "",  INDEX('CX1'!$N:$N,MATCH('CX2'!$C498,'CX1'!$C:$C,0),1)), "")</f>
        <v/>
      </c>
      <c r="O498" t="s">
        <v>635</v>
      </c>
      <c r="S498" t="s">
        <v>8</v>
      </c>
      <c r="T498" t="b">
        <v>0</v>
      </c>
    </row>
    <row r="499" spans="1:20" x14ac:dyDescent="0.25">
      <c r="A499" s="1">
        <v>497</v>
      </c>
      <c r="B499" t="s">
        <v>45</v>
      </c>
      <c r="C499" t="s">
        <v>92</v>
      </c>
      <c r="D499" t="s">
        <v>218</v>
      </c>
      <c r="E499" t="str">
        <f>MID('CX2'!$D499, 12, LEN('CX2'!$D499))</f>
        <v>VAV102</v>
      </c>
      <c r="F499" t="str">
        <f>CONCATENATE("10.3.13.71/pe/", 'CX2'!$E499, ".xml")</f>
        <v>10.3.13.71/pe/VAV102.xml</v>
      </c>
      <c r="H499" s="5" t="str">
        <f>_xlfn.IFNA(IF(_xlfn.IFNA(INDEX('CX1'!$H:$H,MATCH('CX2'!$C499,'CX1'!$C:$C,0),1), "") = 0, "",  INDEX('CX1'!$H:$H,MATCH('CX2'!$C499,'CX1'!$C:$C,0),1)), "")</f>
        <v/>
      </c>
      <c r="I499" s="5" t="e">
        <f>_xlfn.IFNA(IF(_xlfn.IFNA(INDEX('CX1'!$I:$I,MATCH('CX2'!$D499,'CX1'!$C:$C,0),1), "") = 0, "",  INDEX('CX1'!$I:$I,MATCH('CX2'!$C499,'CX1'!$C:$C,0),1)), "")</f>
        <v>#VALUE!</v>
      </c>
      <c r="J499" s="5" t="e">
        <f t="shared" si="7"/>
        <v>#VALUE!</v>
      </c>
      <c r="K499" s="5" t="str">
        <f>_xlfn.IFNA(IF(_xlfn.IFNA(INDEX('CX1'!$K:$K,MATCH('CX2'!$C499,'CX1'!$C:$C,0),1), "") = 0, "",  INDEX('CX1'!$K:$K,MATCH('CX2'!$C499,'CX1'!$C:$C,0),1)), "")</f>
        <v/>
      </c>
      <c r="L499" s="5" t="s">
        <v>635</v>
      </c>
      <c r="M499" s="5" t="s">
        <v>635</v>
      </c>
      <c r="N499" t="str">
        <f>_xlfn.IFNA(IF(_xlfn.IFNA(INDEX('CX1'!$N:$N,MATCH('CX2'!$C499,'CX1'!$C:$C,0),1), "") = 0, "",  INDEX('CX1'!$N:$N,MATCH('CX2'!$C499,'CX1'!$C:$C,0),1)), "")</f>
        <v/>
      </c>
      <c r="O499" t="s">
        <v>635</v>
      </c>
      <c r="S499" t="s">
        <v>8</v>
      </c>
      <c r="T499" t="b">
        <v>0</v>
      </c>
    </row>
    <row r="500" spans="1:20" x14ac:dyDescent="0.25">
      <c r="A500" s="1">
        <v>498</v>
      </c>
      <c r="B500" t="s">
        <v>21</v>
      </c>
      <c r="C500" t="s">
        <v>174</v>
      </c>
      <c r="D500" t="s">
        <v>222</v>
      </c>
      <c r="E500" t="str">
        <f>MID('CX2'!$D500, 12, LEN('CX2'!$D500))</f>
        <v>VAV103</v>
      </c>
      <c r="F500" t="str">
        <f>CONCATENATE("10.1.13.71/pe/", 'CX2'!$E500, ".xml")</f>
        <v>10.1.13.71/pe/VAV103.xml</v>
      </c>
      <c r="H500" s="5" t="str">
        <f>_xlfn.IFNA(IF(_xlfn.IFNA(INDEX('CX1'!$H:$H,MATCH('CX2'!$C500,'CX1'!$C:$C,0),1), "") = 0, "",  INDEX('CX1'!$H:$H,MATCH('CX2'!$C500,'CX1'!$C:$C,0),1)), "")</f>
        <v>°F</v>
      </c>
      <c r="I500" s="5">
        <f>_xlfn.IFNA(IF(_xlfn.IFNA(INDEX('CX1'!$I:$I,MATCH('CX2'!$D500,'CX1'!$C:$C,0),1), "") = 0, "",  INDEX('CX1'!$I:$I,MATCH('CX2'!$C500,'CX1'!$C:$C,0),1)), "")</f>
        <v>1000</v>
      </c>
      <c r="J500" s="5">
        <f t="shared" si="7"/>
        <v>1000</v>
      </c>
      <c r="K500" s="5" t="str">
        <f>_xlfn.IFNA(IF(_xlfn.IFNA(INDEX('CX1'!$K:$K,MATCH('CX2'!$C500,'CX1'!$C:$C,0),1), "") = 0, "",  INDEX('CX1'!$K:$K,MATCH('CX2'!$C500,'CX1'!$C:$C,0),1)), "")</f>
        <v/>
      </c>
      <c r="L500" s="5" t="s">
        <v>701</v>
      </c>
      <c r="M500" s="5" t="s">
        <v>709</v>
      </c>
      <c r="N500" t="s">
        <v>696</v>
      </c>
      <c r="O500" t="s">
        <v>634</v>
      </c>
      <c r="S500" t="s">
        <v>8</v>
      </c>
      <c r="T500" t="b">
        <v>0</v>
      </c>
    </row>
    <row r="501" spans="1:20" x14ac:dyDescent="0.25">
      <c r="A501" s="1">
        <v>499</v>
      </c>
      <c r="B501" t="s">
        <v>21</v>
      </c>
      <c r="C501" t="s">
        <v>175</v>
      </c>
      <c r="D501" t="s">
        <v>222</v>
      </c>
      <c r="E501" t="str">
        <f>MID('CX2'!$D501, 12, LEN('CX2'!$D501))</f>
        <v>VAV103</v>
      </c>
      <c r="F501" t="str">
        <f>CONCATENATE("10.1.13.71/pe/", 'CX2'!$E501, ".xml")</f>
        <v>10.1.13.71/pe/VAV103.xml</v>
      </c>
      <c r="H501" s="5" t="str">
        <f>_xlfn.IFNA(IF(_xlfn.IFNA(INDEX('CX1'!$H:$H,MATCH('CX2'!$C501,'CX1'!$C:$C,0),1), "") = 0, "",  INDEX('CX1'!$H:$H,MATCH('CX2'!$C501,'CX1'!$C:$C,0),1)), "")</f>
        <v>°F</v>
      </c>
      <c r="I501" s="5">
        <f>_xlfn.IFNA(IF(_xlfn.IFNA(INDEX('CX1'!$I:$I,MATCH('CX2'!$D501,'CX1'!$C:$C,0),1), "") = 0, "",  INDEX('CX1'!$I:$I,MATCH('CX2'!$C501,'CX1'!$C:$C,0),1)), "")</f>
        <v>1000</v>
      </c>
      <c r="J501" s="5">
        <f t="shared" si="7"/>
        <v>1000</v>
      </c>
      <c r="K501" s="5" t="str">
        <f>_xlfn.IFNA(IF(_xlfn.IFNA(INDEX('CX1'!$K:$K,MATCH('CX2'!$C501,'CX1'!$C:$C,0),1), "") = 0, "",  INDEX('CX1'!$K:$K,MATCH('CX2'!$C501,'CX1'!$C:$C,0),1)), "")</f>
        <v/>
      </c>
      <c r="L501" s="5" t="s">
        <v>701</v>
      </c>
      <c r="M501" s="5" t="s">
        <v>710</v>
      </c>
      <c r="N501" t="s">
        <v>696</v>
      </c>
      <c r="O501" t="s">
        <v>634</v>
      </c>
      <c r="S501" t="s">
        <v>8</v>
      </c>
      <c r="T501" t="b">
        <v>0</v>
      </c>
    </row>
    <row r="502" spans="1:20" x14ac:dyDescent="0.25">
      <c r="A502" s="1">
        <v>500</v>
      </c>
      <c r="B502" t="s">
        <v>21</v>
      </c>
      <c r="C502" t="s">
        <v>176</v>
      </c>
      <c r="D502" t="s">
        <v>222</v>
      </c>
      <c r="E502" t="str">
        <f>MID('CX2'!$D502, 12, LEN('CX2'!$D502))</f>
        <v>VAV103</v>
      </c>
      <c r="F502" t="str">
        <f>CONCATENATE("10.1.13.71/pe/", 'CX2'!$E502, ".xml")</f>
        <v>10.1.13.71/pe/VAV103.xml</v>
      </c>
      <c r="H502" s="5" t="str">
        <f>_xlfn.IFNA(IF(_xlfn.IFNA(INDEX('CX1'!$H:$H,MATCH('CX2'!$C502,'CX1'!$C:$C,0),1), "") = 0, "",  INDEX('CX1'!$H:$H,MATCH('CX2'!$C502,'CX1'!$C:$C,0),1)), "")</f>
        <v>°F</v>
      </c>
      <c r="I502" s="5">
        <f>_xlfn.IFNA(IF(_xlfn.IFNA(INDEX('CX1'!$I:$I,MATCH('CX2'!$D502,'CX1'!$C:$C,0),1), "") = 0, "",  INDEX('CX1'!$I:$I,MATCH('CX2'!$C502,'CX1'!$C:$C,0),1)), "")</f>
        <v>1000</v>
      </c>
      <c r="J502" s="5">
        <f t="shared" si="7"/>
        <v>1000</v>
      </c>
      <c r="K502" s="5" t="str">
        <f>_xlfn.IFNA(IF(_xlfn.IFNA(INDEX('CX1'!$K:$K,MATCH('CX2'!$C502,'CX1'!$C:$C,0),1), "") = 0, "",  INDEX('CX1'!$K:$K,MATCH('CX2'!$C502,'CX1'!$C:$C,0),1)), "")</f>
        <v/>
      </c>
      <c r="L502" s="5" t="s">
        <v>701</v>
      </c>
      <c r="M502" s="5" t="s">
        <v>711</v>
      </c>
      <c r="N502" t="s">
        <v>696</v>
      </c>
      <c r="O502" t="s">
        <v>634</v>
      </c>
      <c r="S502" t="s">
        <v>8</v>
      </c>
      <c r="T502" t="b">
        <v>0</v>
      </c>
    </row>
    <row r="503" spans="1:20" x14ac:dyDescent="0.25">
      <c r="A503" s="1">
        <v>501</v>
      </c>
      <c r="B503" t="s">
        <v>21</v>
      </c>
      <c r="C503" t="s">
        <v>177</v>
      </c>
      <c r="D503" t="s">
        <v>222</v>
      </c>
      <c r="E503" t="str">
        <f>MID('CX2'!$D503, 12, LEN('CX2'!$D503))</f>
        <v>VAV103</v>
      </c>
      <c r="F503" t="str">
        <f>CONCATENATE("10.1.13.71/pe/", 'CX2'!$E503, ".xml")</f>
        <v>10.1.13.71/pe/VAV103.xml</v>
      </c>
      <c r="H503" s="5" t="str">
        <f>_xlfn.IFNA(IF(_xlfn.IFNA(INDEX('CX1'!$H:$H,MATCH('CX2'!$C503,'CX1'!$C:$C,0),1), "") = 0, "",  INDEX('CX1'!$H:$H,MATCH('CX2'!$C503,'CX1'!$C:$C,0),1)), "")</f>
        <v/>
      </c>
      <c r="I503" s="5">
        <f>_xlfn.IFNA(IF(_xlfn.IFNA(INDEX('CX1'!$I:$I,MATCH('CX2'!$D503,'CX1'!$C:$C,0),1), "") = 0, "",  INDEX('CX1'!$I:$I,MATCH('CX2'!$C503,'CX1'!$C:$C,0),1)), "")</f>
        <v>1000</v>
      </c>
      <c r="J503" s="5">
        <f t="shared" si="7"/>
        <v>1000</v>
      </c>
      <c r="K503" s="5" t="str">
        <f>_xlfn.IFNA(IF(_xlfn.IFNA(INDEX('CX1'!$K:$K,MATCH('CX2'!$C503,'CX1'!$C:$C,0),1), "") = 0, "",  INDEX('CX1'!$K:$K,MATCH('CX2'!$C503,'CX1'!$C:$C,0),1)), "")</f>
        <v/>
      </c>
      <c r="L503" s="5" t="s">
        <v>701</v>
      </c>
      <c r="M503" s="5" t="s">
        <v>712</v>
      </c>
      <c r="N503" t="s">
        <v>696</v>
      </c>
      <c r="O503" t="s">
        <v>635</v>
      </c>
      <c r="S503" t="s">
        <v>8</v>
      </c>
      <c r="T503" t="b">
        <v>0</v>
      </c>
    </row>
    <row r="504" spans="1:20" x14ac:dyDescent="0.25">
      <c r="A504" s="1">
        <v>502</v>
      </c>
      <c r="B504" t="s">
        <v>21</v>
      </c>
      <c r="C504" t="s">
        <v>178</v>
      </c>
      <c r="D504" t="s">
        <v>222</v>
      </c>
      <c r="E504" t="str">
        <f>MID('CX2'!$D504, 12, LEN('CX2'!$D504))</f>
        <v>VAV103</v>
      </c>
      <c r="F504" t="str">
        <f>CONCATENATE("10.1.13.71/pe/", 'CX2'!$E504, ".xml")</f>
        <v>10.1.13.71/pe/VAV103.xml</v>
      </c>
      <c r="H504" s="5" t="str">
        <f>_xlfn.IFNA(IF(_xlfn.IFNA(INDEX('CX1'!$H:$H,MATCH('CX2'!$C504,'CX1'!$C:$C,0),1), "") = 0, "",  INDEX('CX1'!$H:$H,MATCH('CX2'!$C504,'CX1'!$C:$C,0),1)), "")</f>
        <v/>
      </c>
      <c r="I504" s="5">
        <f>_xlfn.IFNA(IF(_xlfn.IFNA(INDEX('CX1'!$I:$I,MATCH('CX2'!$D504,'CX1'!$C:$C,0),1), "") = 0, "",  INDEX('CX1'!$I:$I,MATCH('CX2'!$C504,'CX1'!$C:$C,0),1)), "")</f>
        <v>1000</v>
      </c>
      <c r="J504" s="5">
        <f t="shared" si="7"/>
        <v>1000</v>
      </c>
      <c r="K504" s="5" t="str">
        <f>_xlfn.IFNA(IF(_xlfn.IFNA(INDEX('CX1'!$K:$K,MATCH('CX2'!$C504,'CX1'!$C:$C,0),1), "") = 0, "",  INDEX('CX1'!$K:$K,MATCH('CX2'!$C504,'CX1'!$C:$C,0),1)), "")</f>
        <v/>
      </c>
      <c r="L504" s="5" t="s">
        <v>701</v>
      </c>
      <c r="M504" s="5" t="s">
        <v>713</v>
      </c>
      <c r="N504" t="s">
        <v>696</v>
      </c>
      <c r="O504" t="s">
        <v>635</v>
      </c>
      <c r="S504" t="s">
        <v>8</v>
      </c>
      <c r="T504" t="b">
        <v>0</v>
      </c>
    </row>
    <row r="505" spans="1:20" x14ac:dyDescent="0.25">
      <c r="A505" s="1">
        <v>503</v>
      </c>
      <c r="B505" t="s">
        <v>21</v>
      </c>
      <c r="C505" t="s">
        <v>179</v>
      </c>
      <c r="D505" t="s">
        <v>222</v>
      </c>
      <c r="E505" t="str">
        <f>MID('CX2'!$D505, 12, LEN('CX2'!$D505))</f>
        <v>VAV103</v>
      </c>
      <c r="F505" t="str">
        <f>CONCATENATE("10.1.13.71/pe/", 'CX2'!$E505, ".xml")</f>
        <v>10.1.13.71/pe/VAV103.xml</v>
      </c>
      <c r="H505" s="5" t="str">
        <f>_xlfn.IFNA(IF(_xlfn.IFNA(INDEX('CX1'!$H:$H,MATCH('CX2'!$C505,'CX1'!$C:$C,0),1), "") = 0, "",  INDEX('CX1'!$H:$H,MATCH('CX2'!$C505,'CX1'!$C:$C,0),1)), "")</f>
        <v>°F</v>
      </c>
      <c r="I505" s="5">
        <f>_xlfn.IFNA(IF(_xlfn.IFNA(INDEX('CX1'!$I:$I,MATCH('CX2'!$D505,'CX1'!$C:$C,0),1), "") = 0, "",  INDEX('CX1'!$I:$I,MATCH('CX2'!$C505,'CX1'!$C:$C,0),1)), "")</f>
        <v>1000</v>
      </c>
      <c r="J505" s="5">
        <f t="shared" si="7"/>
        <v>1000</v>
      </c>
      <c r="K505" s="5" t="str">
        <f>_xlfn.IFNA(IF(_xlfn.IFNA(INDEX('CX1'!$K:$K,MATCH('CX2'!$C505,'CX1'!$C:$C,0),1), "") = 0, "",  INDEX('CX1'!$K:$K,MATCH('CX2'!$C505,'CX1'!$C:$C,0),1)), "")</f>
        <v/>
      </c>
      <c r="L505" s="5" t="s">
        <v>701</v>
      </c>
      <c r="M505" s="5" t="s">
        <v>709</v>
      </c>
      <c r="N505" t="s">
        <v>696</v>
      </c>
      <c r="O505" t="s">
        <v>634</v>
      </c>
      <c r="S505" t="s">
        <v>8</v>
      </c>
      <c r="T505" t="b">
        <v>0</v>
      </c>
    </row>
    <row r="506" spans="1:20" x14ac:dyDescent="0.25">
      <c r="A506" s="1">
        <v>504</v>
      </c>
      <c r="B506" t="s">
        <v>21</v>
      </c>
      <c r="C506" t="s">
        <v>180</v>
      </c>
      <c r="D506" t="s">
        <v>222</v>
      </c>
      <c r="E506" t="str">
        <f>MID('CX2'!$D506, 12, LEN('CX2'!$D506))</f>
        <v>VAV103</v>
      </c>
      <c r="F506" t="str">
        <f>CONCATENATE("10.1.13.71/pe/", 'CX2'!$E506, ".xml")</f>
        <v>10.1.13.71/pe/VAV103.xml</v>
      </c>
      <c r="H506" s="5" t="str">
        <f>_xlfn.IFNA(IF(_xlfn.IFNA(INDEX('CX1'!$H:$H,MATCH('CX2'!$C506,'CX1'!$C:$C,0),1), "") = 0, "",  INDEX('CX1'!$H:$H,MATCH('CX2'!$C506,'CX1'!$C:$C,0),1)), "")</f>
        <v>°F</v>
      </c>
      <c r="I506" s="5">
        <f>_xlfn.IFNA(IF(_xlfn.IFNA(INDEX('CX1'!$I:$I,MATCH('CX2'!$D506,'CX1'!$C:$C,0),1), "") = 0, "",  INDEX('CX1'!$I:$I,MATCH('CX2'!$C506,'CX1'!$C:$C,0),1)), "")</f>
        <v>1000</v>
      </c>
      <c r="J506" s="5">
        <f t="shared" si="7"/>
        <v>1000</v>
      </c>
      <c r="K506" s="5" t="str">
        <f>_xlfn.IFNA(IF(_xlfn.IFNA(INDEX('CX1'!$K:$K,MATCH('CX2'!$C506,'CX1'!$C:$C,0),1), "") = 0, "",  INDEX('CX1'!$K:$K,MATCH('CX2'!$C506,'CX1'!$C:$C,0),1)), "")</f>
        <v/>
      </c>
      <c r="L506" s="5" t="s">
        <v>701</v>
      </c>
      <c r="M506" s="5" t="s">
        <v>714</v>
      </c>
      <c r="N506" t="s">
        <v>696</v>
      </c>
      <c r="O506" t="s">
        <v>634</v>
      </c>
      <c r="S506" t="s">
        <v>8</v>
      </c>
      <c r="T506" t="b">
        <v>0</v>
      </c>
    </row>
    <row r="507" spans="1:20" x14ac:dyDescent="0.25">
      <c r="A507" s="1">
        <v>505</v>
      </c>
      <c r="B507" t="s">
        <v>21</v>
      </c>
      <c r="C507" t="s">
        <v>181</v>
      </c>
      <c r="D507" t="s">
        <v>222</v>
      </c>
      <c r="E507" t="str">
        <f>MID('CX2'!$D507, 12, LEN('CX2'!$D507))</f>
        <v>VAV103</v>
      </c>
      <c r="F507" t="str">
        <f>CONCATENATE("10.3.13.71/pe/", 'CX2'!$E507, ".xml")</f>
        <v>10.3.13.71/pe/VAV103.xml</v>
      </c>
      <c r="H507" s="5" t="str">
        <f>_xlfn.IFNA(IF(_xlfn.IFNA(INDEX('CX1'!$H:$H,MATCH('CX2'!$C507,'CX1'!$C:$C,0),1), "") = 0, "",  INDEX('CX1'!$H:$H,MATCH('CX2'!$C507,'CX1'!$C:$C,0),1)), "")</f>
        <v/>
      </c>
      <c r="I507" s="5" t="e">
        <f>_xlfn.IFNA(IF(_xlfn.IFNA(INDEX('CX1'!$I:$I,MATCH('CX2'!$D507,'CX1'!$C:$C,0),1), "") = 0, "",  INDEX('CX1'!$I:$I,MATCH('CX2'!$C507,'CX1'!$C:$C,0),1)), "")</f>
        <v>#VALUE!</v>
      </c>
      <c r="J507" s="5" t="e">
        <f t="shared" si="7"/>
        <v>#VALUE!</v>
      </c>
      <c r="K507" s="5" t="str">
        <f>_xlfn.IFNA(IF(_xlfn.IFNA(INDEX('CX1'!$K:$K,MATCH('CX2'!$C507,'CX1'!$C:$C,0),1), "") = 0, "",  INDEX('CX1'!$K:$K,MATCH('CX2'!$C507,'CX1'!$C:$C,0),1)), "")</f>
        <v/>
      </c>
      <c r="L507" s="5" t="s">
        <v>635</v>
      </c>
      <c r="M507" s="5" t="s">
        <v>635</v>
      </c>
      <c r="N507" t="str">
        <f>_xlfn.IFNA(IF(_xlfn.IFNA(INDEX('CX1'!$N:$N,MATCH('CX2'!$C507,'CX1'!$C:$C,0),1), "") = 0, "",  INDEX('CX1'!$N:$N,MATCH('CX2'!$C507,'CX1'!$C:$C,0),1)), "")</f>
        <v/>
      </c>
      <c r="O507" t="s">
        <v>635</v>
      </c>
      <c r="S507" t="s">
        <v>8</v>
      </c>
      <c r="T507" t="b">
        <v>0</v>
      </c>
    </row>
    <row r="508" spans="1:20" x14ac:dyDescent="0.25">
      <c r="A508" s="1">
        <v>506</v>
      </c>
      <c r="B508" t="s">
        <v>21</v>
      </c>
      <c r="C508" t="s">
        <v>182</v>
      </c>
      <c r="D508" t="s">
        <v>222</v>
      </c>
      <c r="E508" t="str">
        <f>MID('CX2'!$D508, 12, LEN('CX2'!$D508))</f>
        <v>VAV103</v>
      </c>
      <c r="F508" t="str">
        <f>CONCATENATE("10.3.13.71/pe/", 'CX2'!$E508, ".xml")</f>
        <v>10.3.13.71/pe/VAV103.xml</v>
      </c>
      <c r="H508" s="5" t="str">
        <f>_xlfn.IFNA(IF(_xlfn.IFNA(INDEX('CX1'!$H:$H,MATCH('CX2'!$C508,'CX1'!$C:$C,0),1), "") = 0, "",  INDEX('CX1'!$H:$H,MATCH('CX2'!$C508,'CX1'!$C:$C,0),1)), "")</f>
        <v/>
      </c>
      <c r="I508" s="5" t="e">
        <f>_xlfn.IFNA(IF(_xlfn.IFNA(INDEX('CX1'!$I:$I,MATCH('CX2'!$D508,'CX1'!$C:$C,0),1), "") = 0, "",  INDEX('CX1'!$I:$I,MATCH('CX2'!$C508,'CX1'!$C:$C,0),1)), "")</f>
        <v>#VALUE!</v>
      </c>
      <c r="J508" s="5" t="e">
        <f t="shared" si="7"/>
        <v>#VALUE!</v>
      </c>
      <c r="K508" s="5" t="str">
        <f>_xlfn.IFNA(IF(_xlfn.IFNA(INDEX('CX1'!$K:$K,MATCH('CX2'!$C508,'CX1'!$C:$C,0),1), "") = 0, "",  INDEX('CX1'!$K:$K,MATCH('CX2'!$C508,'CX1'!$C:$C,0),1)), "")</f>
        <v/>
      </c>
      <c r="L508" s="5" t="s">
        <v>635</v>
      </c>
      <c r="M508" s="5" t="s">
        <v>635</v>
      </c>
      <c r="N508" t="str">
        <f>_xlfn.IFNA(IF(_xlfn.IFNA(INDEX('CX1'!$N:$N,MATCH('CX2'!$C508,'CX1'!$C:$C,0),1), "") = 0, "",  INDEX('CX1'!$N:$N,MATCH('CX2'!$C508,'CX1'!$C:$C,0),1)), "")</f>
        <v/>
      </c>
      <c r="O508" t="s">
        <v>635</v>
      </c>
      <c r="S508" t="s">
        <v>8</v>
      </c>
      <c r="T508" t="b">
        <v>0</v>
      </c>
    </row>
    <row r="509" spans="1:20" x14ac:dyDescent="0.25">
      <c r="A509" s="1">
        <v>507</v>
      </c>
      <c r="B509" t="s">
        <v>21</v>
      </c>
      <c r="C509" t="s">
        <v>183</v>
      </c>
      <c r="D509" t="s">
        <v>222</v>
      </c>
      <c r="E509" t="str">
        <f>MID('CX2'!$D509, 12, LEN('CX2'!$D509))</f>
        <v>VAV103</v>
      </c>
      <c r="F509" t="str">
        <f>CONCATENATE("10.1.13.71/pe/", 'CX2'!$E509, ".xml")</f>
        <v>10.1.13.71/pe/VAV103.xml</v>
      </c>
      <c r="H509" s="5" t="str">
        <f>_xlfn.IFNA(IF(_xlfn.IFNA(INDEX('CX1'!$H:$H,MATCH('CX2'!$C509,'CX1'!$C:$C,0),1), "") = 0, "",  INDEX('CX1'!$H:$H,MATCH('CX2'!$C509,'CX1'!$C:$C,0),1)), "")</f>
        <v>%</v>
      </c>
      <c r="I509" s="5">
        <f>_xlfn.IFNA(IF(_xlfn.IFNA(INDEX('CX1'!$I:$I,MATCH('CX2'!$D509,'CX1'!$C:$C,0),1), "") = 0, "",  INDEX('CX1'!$I:$I,MATCH('CX2'!$C509,'CX1'!$C:$C,0),1)), "")</f>
        <v>1000</v>
      </c>
      <c r="J509" s="5">
        <f t="shared" si="7"/>
        <v>1000</v>
      </c>
      <c r="K509" s="5" t="str">
        <f>_xlfn.IFNA(IF(_xlfn.IFNA(INDEX('CX1'!$K:$K,MATCH('CX2'!$C509,'CX1'!$C:$C,0),1), "") = 0, "",  INDEX('CX1'!$K:$K,MATCH('CX2'!$C509,'CX1'!$C:$C,0),1)), "")</f>
        <v/>
      </c>
      <c r="L509" s="5" t="s">
        <v>701</v>
      </c>
      <c r="M509" s="5" t="s">
        <v>715</v>
      </c>
      <c r="N509" t="s">
        <v>696</v>
      </c>
      <c r="O509" t="s">
        <v>427</v>
      </c>
      <c r="S509" t="s">
        <v>8</v>
      </c>
      <c r="T509" t="b">
        <v>0</v>
      </c>
    </row>
    <row r="510" spans="1:20" x14ac:dyDescent="0.25">
      <c r="A510" s="1">
        <v>508</v>
      </c>
      <c r="B510" t="s">
        <v>21</v>
      </c>
      <c r="C510" t="s">
        <v>184</v>
      </c>
      <c r="D510" t="s">
        <v>222</v>
      </c>
      <c r="E510" t="str">
        <f>MID('CX2'!$D510, 12, LEN('CX2'!$D510))</f>
        <v>VAV103</v>
      </c>
      <c r="F510" t="str">
        <f>CONCATENATE("10.1.13.71/pe/", 'CX2'!$E510, ".xml")</f>
        <v>10.1.13.71/pe/VAV103.xml</v>
      </c>
      <c r="H510" s="5" t="str">
        <f>_xlfn.IFNA(IF(_xlfn.IFNA(INDEX('CX1'!$H:$H,MATCH('CX2'!$C510,'CX1'!$C:$C,0),1), "") = 0, "",  INDEX('CX1'!$H:$H,MATCH('CX2'!$C510,'CX1'!$C:$C,0),1)), "")</f>
        <v/>
      </c>
      <c r="I510" s="5">
        <f>_xlfn.IFNA(IF(_xlfn.IFNA(INDEX('CX1'!$I:$I,MATCH('CX2'!$D510,'CX1'!$C:$C,0),1), "") = 0, "",  INDEX('CX1'!$I:$I,MATCH('CX2'!$C510,'CX1'!$C:$C,0),1)), "")</f>
        <v>1000</v>
      </c>
      <c r="J510" s="5">
        <f t="shared" si="7"/>
        <v>1000</v>
      </c>
      <c r="K510" s="5" t="str">
        <f>_xlfn.IFNA(IF(_xlfn.IFNA(INDEX('CX1'!$K:$K,MATCH('CX2'!$C510,'CX1'!$C:$C,0),1), "") = 0, "",  INDEX('CX1'!$K:$K,MATCH('CX2'!$C510,'CX1'!$C:$C,0),1)), "")</f>
        <v/>
      </c>
      <c r="L510" s="5" t="s">
        <v>701</v>
      </c>
      <c r="M510" s="5" t="s">
        <v>715</v>
      </c>
      <c r="N510" t="s">
        <v>696</v>
      </c>
      <c r="O510" t="s">
        <v>635</v>
      </c>
      <c r="S510" t="s">
        <v>8</v>
      </c>
      <c r="T510" t="b">
        <v>0</v>
      </c>
    </row>
    <row r="511" spans="1:20" x14ac:dyDescent="0.25">
      <c r="A511" s="1">
        <v>509</v>
      </c>
      <c r="B511" t="s">
        <v>21</v>
      </c>
      <c r="C511" t="s">
        <v>185</v>
      </c>
      <c r="D511" t="s">
        <v>222</v>
      </c>
      <c r="E511" t="str">
        <f>MID('CX2'!$D511, 12, LEN('CX2'!$D511))</f>
        <v>VAV103</v>
      </c>
      <c r="F511" t="str">
        <f>CONCATENATE("10.1.13.71/pe/", 'CX2'!$E511, ".xml")</f>
        <v>10.1.13.71/pe/VAV103.xml</v>
      </c>
      <c r="H511" s="5" t="str">
        <f>_xlfn.IFNA(IF(_xlfn.IFNA(INDEX('CX1'!$H:$H,MATCH('CX2'!$C511,'CX1'!$C:$C,0),1), "") = 0, "",  INDEX('CX1'!$H:$H,MATCH('CX2'!$C511,'CX1'!$C:$C,0),1)), "")</f>
        <v/>
      </c>
      <c r="I511" s="5">
        <f>_xlfn.IFNA(IF(_xlfn.IFNA(INDEX('CX1'!$I:$I,MATCH('CX2'!$D511,'CX1'!$C:$C,0),1), "") = 0, "",  INDEX('CX1'!$I:$I,MATCH('CX2'!$C511,'CX1'!$C:$C,0),1)), "")</f>
        <v>1000</v>
      </c>
      <c r="J511" s="5">
        <f t="shared" si="7"/>
        <v>1000</v>
      </c>
      <c r="K511" s="5" t="str">
        <f>_xlfn.IFNA(IF(_xlfn.IFNA(INDEX('CX1'!$K:$K,MATCH('CX2'!$C511,'CX1'!$C:$C,0),1), "") = 0, "",  INDEX('CX1'!$K:$K,MATCH('CX2'!$C511,'CX1'!$C:$C,0),1)), "")</f>
        <v/>
      </c>
      <c r="L511" s="5" t="s">
        <v>701</v>
      </c>
      <c r="M511" s="5" t="s">
        <v>635</v>
      </c>
      <c r="N511" s="13" t="s">
        <v>695</v>
      </c>
      <c r="O511" t="s">
        <v>635</v>
      </c>
      <c r="S511" t="s">
        <v>8</v>
      </c>
      <c r="T511" t="b">
        <v>0</v>
      </c>
    </row>
    <row r="512" spans="1:20" x14ac:dyDescent="0.25">
      <c r="A512" s="1">
        <v>510</v>
      </c>
      <c r="B512" t="s">
        <v>21</v>
      </c>
      <c r="C512" t="s">
        <v>186</v>
      </c>
      <c r="D512" t="s">
        <v>222</v>
      </c>
      <c r="E512" t="str">
        <f>MID('CX2'!$D512, 12, LEN('CX2'!$D512))</f>
        <v>VAV103</v>
      </c>
      <c r="F512" t="str">
        <f>CONCATENATE("10.1.13.71/pe/", 'CX2'!$E512, ".xml")</f>
        <v>10.1.13.71/pe/VAV103.xml</v>
      </c>
      <c r="H512" s="5" t="str">
        <f>_xlfn.IFNA(IF(_xlfn.IFNA(INDEX('CX1'!$H:$H,MATCH('CX2'!$C512,'CX1'!$C:$C,0),1), "") = 0, "",  INDEX('CX1'!$H:$H,MATCH('CX2'!$C512,'CX1'!$C:$C,0),1)), "")</f>
        <v>°F</v>
      </c>
      <c r="I512" s="5">
        <f>_xlfn.IFNA(IF(_xlfn.IFNA(INDEX('CX1'!$I:$I,MATCH('CX2'!$D512,'CX1'!$C:$C,0),1), "") = 0, "",  INDEX('CX1'!$I:$I,MATCH('CX2'!$C512,'CX1'!$C:$C,0),1)), "")</f>
        <v>1000</v>
      </c>
      <c r="J512" s="5">
        <f t="shared" si="7"/>
        <v>1000</v>
      </c>
      <c r="K512" s="5" t="str">
        <f>_xlfn.IFNA(IF(_xlfn.IFNA(INDEX('CX1'!$K:$K,MATCH('CX2'!$C512,'CX1'!$C:$C,0),1), "") = 0, "",  INDEX('CX1'!$K:$K,MATCH('CX2'!$C512,'CX1'!$C:$C,0),1)), "")</f>
        <v/>
      </c>
      <c r="L512" s="5" t="s">
        <v>701</v>
      </c>
      <c r="M512" s="5" t="s">
        <v>716</v>
      </c>
      <c r="N512" t="s">
        <v>696</v>
      </c>
      <c r="O512" t="s">
        <v>634</v>
      </c>
      <c r="S512" t="s">
        <v>8</v>
      </c>
      <c r="T512" t="b">
        <v>0</v>
      </c>
    </row>
    <row r="513" spans="1:20" x14ac:dyDescent="0.25">
      <c r="A513" s="1">
        <v>511</v>
      </c>
      <c r="B513" t="s">
        <v>21</v>
      </c>
      <c r="C513" t="s">
        <v>187</v>
      </c>
      <c r="D513" t="s">
        <v>222</v>
      </c>
      <c r="E513" t="str">
        <f>MID('CX2'!$D513, 12, LEN('CX2'!$D513))</f>
        <v>VAV103</v>
      </c>
      <c r="F513" t="str">
        <f>CONCATENATE("10.1.13.71/pe/", 'CX2'!$E513, ".xml")</f>
        <v>10.1.13.71/pe/VAV103.xml</v>
      </c>
      <c r="H513" s="5" t="str">
        <f>_xlfn.IFNA(IF(_xlfn.IFNA(INDEX('CX1'!$H:$H,MATCH('CX2'!$C513,'CX1'!$C:$C,0),1), "") = 0, "",  INDEX('CX1'!$H:$H,MATCH('CX2'!$C513,'CX1'!$C:$C,0),1)), "")</f>
        <v/>
      </c>
      <c r="I513" s="5">
        <f>_xlfn.IFNA(IF(_xlfn.IFNA(INDEX('CX1'!$I:$I,MATCH('CX2'!$D513,'CX1'!$C:$C,0),1), "") = 0, "",  INDEX('CX1'!$I:$I,MATCH('CX2'!$C513,'CX1'!$C:$C,0),1)), "")</f>
        <v>1000</v>
      </c>
      <c r="J513" s="5">
        <f t="shared" si="7"/>
        <v>1000</v>
      </c>
      <c r="K513" s="5" t="str">
        <f>_xlfn.IFNA(IF(_xlfn.IFNA(INDEX('CX1'!$K:$K,MATCH('CX2'!$C513,'CX1'!$C:$C,0),1), "") = 0, "",  INDEX('CX1'!$K:$K,MATCH('CX2'!$C513,'CX1'!$C:$C,0),1)), "")</f>
        <v/>
      </c>
      <c r="L513" s="5" t="s">
        <v>701</v>
      </c>
      <c r="M513" s="5" t="s">
        <v>717</v>
      </c>
      <c r="N513" t="s">
        <v>696</v>
      </c>
      <c r="O513" t="s">
        <v>635</v>
      </c>
      <c r="S513" t="s">
        <v>8</v>
      </c>
      <c r="T513" t="b">
        <v>0</v>
      </c>
    </row>
    <row r="514" spans="1:20" x14ac:dyDescent="0.25">
      <c r="A514" s="1">
        <v>512</v>
      </c>
      <c r="B514" t="s">
        <v>21</v>
      </c>
      <c r="C514" t="s">
        <v>188</v>
      </c>
      <c r="D514" t="s">
        <v>222</v>
      </c>
      <c r="E514" t="str">
        <f>MID('CX2'!$D514, 12, LEN('CX2'!$D514))</f>
        <v>VAV103</v>
      </c>
      <c r="F514" t="str">
        <f>CONCATENATE("10.3.13.71/pe/", 'CX2'!$E514, ".xml")</f>
        <v>10.3.13.71/pe/VAV103.xml</v>
      </c>
      <c r="H514" s="5" t="str">
        <f>_xlfn.IFNA(IF(_xlfn.IFNA(INDEX('CX1'!$H:$H,MATCH('CX2'!$C514,'CX1'!$C:$C,0),1), "") = 0, "",  INDEX('CX1'!$H:$H,MATCH('CX2'!$C514,'CX1'!$C:$C,0),1)), "")</f>
        <v/>
      </c>
      <c r="I514" s="5" t="e">
        <f>_xlfn.IFNA(IF(_xlfn.IFNA(INDEX('CX1'!$I:$I,MATCH('CX2'!$D514,'CX1'!$C:$C,0),1), "") = 0, "",  INDEX('CX1'!$I:$I,MATCH('CX2'!$C514,'CX1'!$C:$C,0),1)), "")</f>
        <v>#VALUE!</v>
      </c>
      <c r="J514" s="5" t="e">
        <f t="shared" si="7"/>
        <v>#VALUE!</v>
      </c>
      <c r="K514" s="5" t="str">
        <f>_xlfn.IFNA(IF(_xlfn.IFNA(INDEX('CX1'!$K:$K,MATCH('CX2'!$C514,'CX1'!$C:$C,0),1), "") = 0, "",  INDEX('CX1'!$K:$K,MATCH('CX2'!$C514,'CX1'!$C:$C,0),1)), "")</f>
        <v/>
      </c>
      <c r="L514" s="5" t="s">
        <v>635</v>
      </c>
      <c r="M514" s="5" t="s">
        <v>635</v>
      </c>
      <c r="N514" t="str">
        <f>_xlfn.IFNA(IF(_xlfn.IFNA(INDEX('CX1'!$N:$N,MATCH('CX2'!$C514,'CX1'!$C:$C,0),1), "") = 0, "",  INDEX('CX1'!$N:$N,MATCH('CX2'!$C514,'CX1'!$C:$C,0),1)), "")</f>
        <v/>
      </c>
      <c r="O514" t="s">
        <v>635</v>
      </c>
      <c r="S514" t="s">
        <v>8</v>
      </c>
      <c r="T514" t="b">
        <v>0</v>
      </c>
    </row>
    <row r="515" spans="1:20" x14ac:dyDescent="0.25">
      <c r="A515" s="1">
        <v>513</v>
      </c>
      <c r="B515" t="s">
        <v>21</v>
      </c>
      <c r="C515" t="s">
        <v>131</v>
      </c>
      <c r="D515" t="s">
        <v>222</v>
      </c>
      <c r="E515" t="str">
        <f>MID('CX2'!$D515, 12, LEN('CX2'!$D515))</f>
        <v>VAV103</v>
      </c>
      <c r="F515" t="str">
        <f>CONCATENATE("10.3.13.71/pe/", 'CX2'!$E515, ".xml")</f>
        <v>10.3.13.71/pe/VAV103.xml</v>
      </c>
      <c r="H515" s="5" t="str">
        <f>_xlfn.IFNA(IF(_xlfn.IFNA(INDEX('CX1'!$H:$H,MATCH('CX2'!$C515,'CX1'!$C:$C,0),1), "") = 0, "",  INDEX('CX1'!$H:$H,MATCH('CX2'!$C515,'CX1'!$C:$C,0),1)), "")</f>
        <v/>
      </c>
      <c r="I515" s="5" t="e">
        <f>_xlfn.IFNA(IF(_xlfn.IFNA(INDEX('CX1'!$I:$I,MATCH('CX2'!$D515,'CX1'!$C:$C,0),1), "") = 0, "",  INDEX('CX1'!$I:$I,MATCH('CX2'!$C515,'CX1'!$C:$C,0),1)), "")</f>
        <v>#VALUE!</v>
      </c>
      <c r="J515" s="5" t="e">
        <f t="shared" ref="J515:J578" si="8">I515</f>
        <v>#VALUE!</v>
      </c>
      <c r="K515" s="5" t="str">
        <f>_xlfn.IFNA(IF(_xlfn.IFNA(INDEX('CX1'!$K:$K,MATCH('CX2'!$C515,'CX1'!$C:$C,0),1), "") = 0, "",  INDEX('CX1'!$K:$K,MATCH('CX2'!$C515,'CX1'!$C:$C,0),1)), "")</f>
        <v/>
      </c>
      <c r="L515" s="5" t="s">
        <v>635</v>
      </c>
      <c r="M515" s="5" t="s">
        <v>635</v>
      </c>
      <c r="N515" t="str">
        <f>_xlfn.IFNA(IF(_xlfn.IFNA(INDEX('CX1'!$N:$N,MATCH('CX2'!$C515,'CX1'!$C:$C,0),1), "") = 0, "",  INDEX('CX1'!$N:$N,MATCH('CX2'!$C515,'CX1'!$C:$C,0),1)), "")</f>
        <v/>
      </c>
      <c r="O515" t="s">
        <v>635</v>
      </c>
      <c r="S515" t="s">
        <v>8</v>
      </c>
      <c r="T515" t="b">
        <v>0</v>
      </c>
    </row>
    <row r="516" spans="1:20" x14ac:dyDescent="0.25">
      <c r="A516" s="1">
        <v>514</v>
      </c>
      <c r="B516" t="s">
        <v>21</v>
      </c>
      <c r="C516" t="s">
        <v>189</v>
      </c>
      <c r="D516" t="s">
        <v>222</v>
      </c>
      <c r="E516" t="str">
        <f>MID('CX2'!$D516, 12, LEN('CX2'!$D516))</f>
        <v>VAV103</v>
      </c>
      <c r="F516" t="str">
        <f>CONCATENATE("10.1.13.71/pe/", 'CX2'!$E516, ".xml")</f>
        <v>10.1.13.71/pe/VAV103.xml</v>
      </c>
      <c r="H516" s="5" t="str">
        <f>_xlfn.IFNA(IF(_xlfn.IFNA(INDEX('CX1'!$H:$H,MATCH('CX2'!$C516,'CX1'!$C:$C,0),1), "") = 0, "",  INDEX('CX1'!$H:$H,MATCH('CX2'!$C516,'CX1'!$C:$C,0),1)), "")</f>
        <v/>
      </c>
      <c r="I516" s="5">
        <f>_xlfn.IFNA(IF(_xlfn.IFNA(INDEX('CX1'!$I:$I,MATCH('CX2'!$D516,'CX1'!$C:$C,0),1), "") = 0, "",  INDEX('CX1'!$I:$I,MATCH('CX2'!$C516,'CX1'!$C:$C,0),1)), "")</f>
        <v>1000</v>
      </c>
      <c r="J516" s="5">
        <f t="shared" si="8"/>
        <v>1000</v>
      </c>
      <c r="K516" s="5" t="str">
        <f>_xlfn.IFNA(IF(_xlfn.IFNA(INDEX('CX1'!$K:$K,MATCH('CX2'!$C516,'CX1'!$C:$C,0),1), "") = 0, "",  INDEX('CX1'!$K:$K,MATCH('CX2'!$C516,'CX1'!$C:$C,0),1)), "")</f>
        <v/>
      </c>
      <c r="L516" s="5" t="s">
        <v>701</v>
      </c>
      <c r="M516" s="5" t="s">
        <v>718</v>
      </c>
      <c r="N516" t="s">
        <v>696</v>
      </c>
      <c r="O516" t="s">
        <v>635</v>
      </c>
      <c r="S516" t="s">
        <v>8</v>
      </c>
      <c r="T516" t="b">
        <v>0</v>
      </c>
    </row>
    <row r="517" spans="1:20" x14ac:dyDescent="0.25">
      <c r="A517" s="1">
        <v>515</v>
      </c>
      <c r="B517" t="s">
        <v>21</v>
      </c>
      <c r="C517" t="s">
        <v>132</v>
      </c>
      <c r="D517" t="s">
        <v>222</v>
      </c>
      <c r="E517" t="str">
        <f>MID('CX2'!$D517, 12, LEN('CX2'!$D517))</f>
        <v>VAV103</v>
      </c>
      <c r="F517" t="str">
        <f>CONCATENATE("10.1.13.71/pe/", 'CX2'!$E517, ".xml")</f>
        <v>10.1.13.71/pe/VAV103.xml</v>
      </c>
      <c r="H517" s="5" t="str">
        <f>_xlfn.IFNA(IF(_xlfn.IFNA(INDEX('CX1'!$H:$H,MATCH('CX2'!$C517,'CX1'!$C:$C,0),1), "") = 0, "",  INDEX('CX1'!$H:$H,MATCH('CX2'!$C517,'CX1'!$C:$C,0),1)), "")</f>
        <v/>
      </c>
      <c r="I517" s="5">
        <f>_xlfn.IFNA(IF(_xlfn.IFNA(INDEX('CX1'!$I:$I,MATCH('CX2'!$D517,'CX1'!$C:$C,0),1), "") = 0, "",  INDEX('CX1'!$I:$I,MATCH('CX2'!$C517,'CX1'!$C:$C,0),1)), "")</f>
        <v>1000</v>
      </c>
      <c r="J517" s="5">
        <f t="shared" si="8"/>
        <v>1000</v>
      </c>
      <c r="K517" s="5" t="str">
        <f>_xlfn.IFNA(IF(_xlfn.IFNA(INDEX('CX1'!$K:$K,MATCH('CX2'!$C517,'CX1'!$C:$C,0),1), "") = 0, "",  INDEX('CX1'!$K:$K,MATCH('CX2'!$C517,'CX1'!$C:$C,0),1)), "")</f>
        <v/>
      </c>
      <c r="L517" s="5" t="s">
        <v>701</v>
      </c>
      <c r="M517" s="5" t="s">
        <v>705</v>
      </c>
      <c r="N517" s="13" t="s">
        <v>695</v>
      </c>
      <c r="O517" t="s">
        <v>635</v>
      </c>
      <c r="S517" t="s">
        <v>8</v>
      </c>
      <c r="T517" t="b">
        <v>0</v>
      </c>
    </row>
    <row r="518" spans="1:20" x14ac:dyDescent="0.25">
      <c r="A518" s="1">
        <v>516</v>
      </c>
      <c r="B518" t="s">
        <v>21</v>
      </c>
      <c r="C518" t="s">
        <v>190</v>
      </c>
      <c r="D518" t="s">
        <v>222</v>
      </c>
      <c r="E518" t="str">
        <f>MID('CX2'!$D518, 12, LEN('CX2'!$D518))</f>
        <v>VAV103</v>
      </c>
      <c r="F518" t="str">
        <f>CONCATENATE("10.3.13.71/pe/", 'CX2'!$E518, ".xml")</f>
        <v>10.3.13.71/pe/VAV103.xml</v>
      </c>
      <c r="H518" s="5" t="str">
        <f>_xlfn.IFNA(IF(_xlfn.IFNA(INDEX('CX1'!$H:$H,MATCH('CX2'!$C518,'CX1'!$C:$C,0),1), "") = 0, "",  INDEX('CX1'!$H:$H,MATCH('CX2'!$C518,'CX1'!$C:$C,0),1)), "")</f>
        <v/>
      </c>
      <c r="I518" s="5" t="e">
        <f>_xlfn.IFNA(IF(_xlfn.IFNA(INDEX('CX1'!$I:$I,MATCH('CX2'!$D518,'CX1'!$C:$C,0),1), "") = 0, "",  INDEX('CX1'!$I:$I,MATCH('CX2'!$C518,'CX1'!$C:$C,0),1)), "")</f>
        <v>#VALUE!</v>
      </c>
      <c r="J518" s="5" t="e">
        <f t="shared" si="8"/>
        <v>#VALUE!</v>
      </c>
      <c r="K518" s="5" t="str">
        <f>_xlfn.IFNA(IF(_xlfn.IFNA(INDEX('CX1'!$K:$K,MATCH('CX2'!$C518,'CX1'!$C:$C,0),1), "") = 0, "",  INDEX('CX1'!$K:$K,MATCH('CX2'!$C518,'CX1'!$C:$C,0),1)), "")</f>
        <v/>
      </c>
      <c r="L518" s="5" t="s">
        <v>635</v>
      </c>
      <c r="M518" s="5" t="s">
        <v>635</v>
      </c>
      <c r="N518" t="str">
        <f>_xlfn.IFNA(IF(_xlfn.IFNA(INDEX('CX1'!$N:$N,MATCH('CX2'!$C518,'CX1'!$C:$C,0),1), "") = 0, "",  INDEX('CX1'!$N:$N,MATCH('CX2'!$C518,'CX1'!$C:$C,0),1)), "")</f>
        <v/>
      </c>
      <c r="O518" t="s">
        <v>635</v>
      </c>
      <c r="S518" t="s">
        <v>8</v>
      </c>
      <c r="T518" t="b">
        <v>0</v>
      </c>
    </row>
    <row r="519" spans="1:20" x14ac:dyDescent="0.25">
      <c r="A519" s="1">
        <v>517</v>
      </c>
      <c r="B519" t="s">
        <v>21</v>
      </c>
      <c r="C519" t="s">
        <v>191</v>
      </c>
      <c r="D519" t="s">
        <v>222</v>
      </c>
      <c r="E519" t="str">
        <f>MID('CX2'!$D519, 12, LEN('CX2'!$D519))</f>
        <v>VAV103</v>
      </c>
      <c r="F519" t="str">
        <f>CONCATENATE("10.3.13.71/pe/", 'CX2'!$E519, ".xml")</f>
        <v>10.3.13.71/pe/VAV103.xml</v>
      </c>
      <c r="H519" s="5" t="str">
        <f>_xlfn.IFNA(IF(_xlfn.IFNA(INDEX('CX1'!$H:$H,MATCH('CX2'!$C519,'CX1'!$C:$C,0),1), "") = 0, "",  INDEX('CX1'!$H:$H,MATCH('CX2'!$C519,'CX1'!$C:$C,0),1)), "")</f>
        <v/>
      </c>
      <c r="I519" s="5" t="e">
        <f>_xlfn.IFNA(IF(_xlfn.IFNA(INDEX('CX1'!$I:$I,MATCH('CX2'!$D519,'CX1'!$C:$C,0),1), "") = 0, "",  INDEX('CX1'!$I:$I,MATCH('CX2'!$C519,'CX1'!$C:$C,0),1)), "")</f>
        <v>#VALUE!</v>
      </c>
      <c r="J519" s="5" t="e">
        <f t="shared" si="8"/>
        <v>#VALUE!</v>
      </c>
      <c r="K519" s="5" t="str">
        <f>_xlfn.IFNA(IF(_xlfn.IFNA(INDEX('CX1'!$K:$K,MATCH('CX2'!$C519,'CX1'!$C:$C,0),1), "") = 0, "",  INDEX('CX1'!$K:$K,MATCH('CX2'!$C519,'CX1'!$C:$C,0),1)), "")</f>
        <v/>
      </c>
      <c r="L519" s="5" t="s">
        <v>635</v>
      </c>
      <c r="M519" s="5" t="s">
        <v>635</v>
      </c>
      <c r="N519" t="str">
        <f>_xlfn.IFNA(IF(_xlfn.IFNA(INDEX('CX1'!$N:$N,MATCH('CX2'!$C519,'CX1'!$C:$C,0),1), "") = 0, "",  INDEX('CX1'!$N:$N,MATCH('CX2'!$C519,'CX1'!$C:$C,0),1)), "")</f>
        <v/>
      </c>
      <c r="O519" t="s">
        <v>635</v>
      </c>
      <c r="S519" t="s">
        <v>8</v>
      </c>
      <c r="T519" t="b">
        <v>0</v>
      </c>
    </row>
    <row r="520" spans="1:20" x14ac:dyDescent="0.25">
      <c r="A520" s="1">
        <v>518</v>
      </c>
      <c r="B520" t="s">
        <v>21</v>
      </c>
      <c r="C520" t="s">
        <v>192</v>
      </c>
      <c r="D520" t="s">
        <v>222</v>
      </c>
      <c r="E520" t="str">
        <f>MID('CX2'!$D520, 12, LEN('CX2'!$D520))</f>
        <v>VAV103</v>
      </c>
      <c r="F520" t="str">
        <f>CONCATENATE("10.1.13.71/pe/", 'CX2'!$E520, ".xml")</f>
        <v>10.1.13.71/pe/VAV103.xml</v>
      </c>
      <c r="H520" s="5" t="str">
        <f>_xlfn.IFNA(IF(_xlfn.IFNA(INDEX('CX1'!$H:$H,MATCH('CX2'!$C520,'CX1'!$C:$C,0),1), "") = 0, "",  INDEX('CX1'!$H:$H,MATCH('CX2'!$C520,'CX1'!$C:$C,0),1)), "")</f>
        <v/>
      </c>
      <c r="I520" s="5">
        <f>_xlfn.IFNA(IF(_xlfn.IFNA(INDEX('CX1'!$I:$I,MATCH('CX2'!$D520,'CX1'!$C:$C,0),1), "") = 0, "",  INDEX('CX1'!$I:$I,MATCH('CX2'!$C520,'CX1'!$C:$C,0),1)), "")</f>
        <v>1000</v>
      </c>
      <c r="J520" s="5">
        <f t="shared" si="8"/>
        <v>1000</v>
      </c>
      <c r="K520" s="5" t="str">
        <f>_xlfn.IFNA(IF(_xlfn.IFNA(INDEX('CX1'!$K:$K,MATCH('CX2'!$C520,'CX1'!$C:$C,0),1), "") = 0, "",  INDEX('CX1'!$K:$K,MATCH('CX2'!$C520,'CX1'!$C:$C,0),1)), "")</f>
        <v/>
      </c>
      <c r="L520" s="5" t="s">
        <v>701</v>
      </c>
      <c r="M520" s="5" t="s">
        <v>719</v>
      </c>
      <c r="N520" t="s">
        <v>696</v>
      </c>
      <c r="O520" t="s">
        <v>635</v>
      </c>
      <c r="S520" t="s">
        <v>8</v>
      </c>
      <c r="T520" t="b">
        <v>0</v>
      </c>
    </row>
    <row r="521" spans="1:20" x14ac:dyDescent="0.25">
      <c r="A521" s="1">
        <v>519</v>
      </c>
      <c r="B521" t="s">
        <v>21</v>
      </c>
      <c r="C521" t="s">
        <v>193</v>
      </c>
      <c r="D521" t="s">
        <v>222</v>
      </c>
      <c r="E521" t="str">
        <f>MID('CX2'!$D521, 12, LEN('CX2'!$D521))</f>
        <v>VAV103</v>
      </c>
      <c r="F521" t="str">
        <f>CONCATENATE("10.3.13.71/pe/", 'CX2'!$E521, ".xml")</f>
        <v>10.3.13.71/pe/VAV103.xml</v>
      </c>
      <c r="H521" s="5" t="str">
        <f>_xlfn.IFNA(IF(_xlfn.IFNA(INDEX('CX1'!$H:$H,MATCH('CX2'!$C521,'CX1'!$C:$C,0),1), "") = 0, "",  INDEX('CX1'!$H:$H,MATCH('CX2'!$C521,'CX1'!$C:$C,0),1)), "")</f>
        <v/>
      </c>
      <c r="I521" s="5" t="e">
        <f>_xlfn.IFNA(IF(_xlfn.IFNA(INDEX('CX1'!$I:$I,MATCH('CX2'!$D521,'CX1'!$C:$C,0),1), "") = 0, "",  INDEX('CX1'!$I:$I,MATCH('CX2'!$C521,'CX1'!$C:$C,0),1)), "")</f>
        <v>#VALUE!</v>
      </c>
      <c r="J521" s="5" t="e">
        <f t="shared" si="8"/>
        <v>#VALUE!</v>
      </c>
      <c r="K521" s="5" t="str">
        <f>_xlfn.IFNA(IF(_xlfn.IFNA(INDEX('CX1'!$K:$K,MATCH('CX2'!$C521,'CX1'!$C:$C,0),1), "") = 0, "",  INDEX('CX1'!$K:$K,MATCH('CX2'!$C521,'CX1'!$C:$C,0),1)), "")</f>
        <v/>
      </c>
      <c r="L521" s="5" t="s">
        <v>635</v>
      </c>
      <c r="M521" s="5" t="s">
        <v>635</v>
      </c>
      <c r="N521" t="str">
        <f>_xlfn.IFNA(IF(_xlfn.IFNA(INDEX('CX1'!$N:$N,MATCH('CX2'!$C521,'CX1'!$C:$C,0),1), "") = 0, "",  INDEX('CX1'!$N:$N,MATCH('CX2'!$C521,'CX1'!$C:$C,0),1)), "")</f>
        <v/>
      </c>
      <c r="O521" t="s">
        <v>635</v>
      </c>
      <c r="S521" t="s">
        <v>8</v>
      </c>
      <c r="T521" t="b">
        <v>0</v>
      </c>
    </row>
    <row r="522" spans="1:20" x14ac:dyDescent="0.25">
      <c r="A522" s="1">
        <v>520</v>
      </c>
      <c r="B522" t="s">
        <v>21</v>
      </c>
      <c r="C522" t="s">
        <v>194</v>
      </c>
      <c r="D522" t="s">
        <v>222</v>
      </c>
      <c r="E522" t="str">
        <f>MID('CX2'!$D522, 12, LEN('CX2'!$D522))</f>
        <v>VAV103</v>
      </c>
      <c r="F522" t="str">
        <f>CONCATENATE("10.3.13.71/pe/", 'CX2'!$E522, ".xml")</f>
        <v>10.3.13.71/pe/VAV103.xml</v>
      </c>
      <c r="H522" s="5" t="str">
        <f>_xlfn.IFNA(IF(_xlfn.IFNA(INDEX('CX1'!$H:$H,MATCH('CX2'!$C522,'CX1'!$C:$C,0),1), "") = 0, "",  INDEX('CX1'!$H:$H,MATCH('CX2'!$C522,'CX1'!$C:$C,0),1)), "")</f>
        <v/>
      </c>
      <c r="I522" s="5" t="e">
        <f>_xlfn.IFNA(IF(_xlfn.IFNA(INDEX('CX1'!$I:$I,MATCH('CX2'!$D522,'CX1'!$C:$C,0),1), "") = 0, "",  INDEX('CX1'!$I:$I,MATCH('CX2'!$C522,'CX1'!$C:$C,0),1)), "")</f>
        <v>#VALUE!</v>
      </c>
      <c r="J522" s="5" t="e">
        <f t="shared" si="8"/>
        <v>#VALUE!</v>
      </c>
      <c r="K522" s="5" t="str">
        <f>_xlfn.IFNA(IF(_xlfn.IFNA(INDEX('CX1'!$K:$K,MATCH('CX2'!$C522,'CX1'!$C:$C,0),1), "") = 0, "",  INDEX('CX1'!$K:$K,MATCH('CX2'!$C522,'CX1'!$C:$C,0),1)), "")</f>
        <v/>
      </c>
      <c r="L522" s="5" t="s">
        <v>635</v>
      </c>
      <c r="M522" s="5" t="s">
        <v>635</v>
      </c>
      <c r="N522" t="str">
        <f>_xlfn.IFNA(IF(_xlfn.IFNA(INDEX('CX1'!$N:$N,MATCH('CX2'!$C522,'CX1'!$C:$C,0),1), "") = 0, "",  INDEX('CX1'!$N:$N,MATCH('CX2'!$C522,'CX1'!$C:$C,0),1)), "")</f>
        <v/>
      </c>
      <c r="O522" t="s">
        <v>635</v>
      </c>
      <c r="S522" t="s">
        <v>8</v>
      </c>
      <c r="T522" t="b">
        <v>0</v>
      </c>
    </row>
    <row r="523" spans="1:20" x14ac:dyDescent="0.25">
      <c r="A523" s="1">
        <v>521</v>
      </c>
      <c r="B523" t="s">
        <v>21</v>
      </c>
      <c r="C523" t="s">
        <v>195</v>
      </c>
      <c r="D523" t="s">
        <v>222</v>
      </c>
      <c r="E523" t="str">
        <f>MID('CX2'!$D523, 12, LEN('CX2'!$D523))</f>
        <v>VAV103</v>
      </c>
      <c r="F523" t="str">
        <f>CONCATENATE("10.3.13.71/pe/", 'CX2'!$E523, ".xml")</f>
        <v>10.3.13.71/pe/VAV103.xml</v>
      </c>
      <c r="H523" s="5" t="str">
        <f>_xlfn.IFNA(IF(_xlfn.IFNA(INDEX('CX1'!$H:$H,MATCH('CX2'!$C523,'CX1'!$C:$C,0),1), "") = 0, "",  INDEX('CX1'!$H:$H,MATCH('CX2'!$C523,'CX1'!$C:$C,0),1)), "")</f>
        <v/>
      </c>
      <c r="I523" s="5" t="e">
        <f>_xlfn.IFNA(IF(_xlfn.IFNA(INDEX('CX1'!$I:$I,MATCH('CX2'!$D523,'CX1'!$C:$C,0),1), "") = 0, "",  INDEX('CX1'!$I:$I,MATCH('CX2'!$C523,'CX1'!$C:$C,0),1)), "")</f>
        <v>#VALUE!</v>
      </c>
      <c r="J523" s="5" t="e">
        <f t="shared" si="8"/>
        <v>#VALUE!</v>
      </c>
      <c r="K523" s="5" t="str">
        <f>_xlfn.IFNA(IF(_xlfn.IFNA(INDEX('CX1'!$K:$K,MATCH('CX2'!$C523,'CX1'!$C:$C,0),1), "") = 0, "",  INDEX('CX1'!$K:$K,MATCH('CX2'!$C523,'CX1'!$C:$C,0),1)), "")</f>
        <v/>
      </c>
      <c r="L523" s="5" t="s">
        <v>635</v>
      </c>
      <c r="M523" s="5" t="s">
        <v>635</v>
      </c>
      <c r="N523" t="str">
        <f>_xlfn.IFNA(IF(_xlfn.IFNA(INDEX('CX1'!$N:$N,MATCH('CX2'!$C523,'CX1'!$C:$C,0),1), "") = 0, "",  INDEX('CX1'!$N:$N,MATCH('CX2'!$C523,'CX1'!$C:$C,0),1)), "")</f>
        <v/>
      </c>
      <c r="O523" t="s">
        <v>635</v>
      </c>
      <c r="S523" t="s">
        <v>8</v>
      </c>
      <c r="T523" t="b">
        <v>0</v>
      </c>
    </row>
    <row r="524" spans="1:20" x14ac:dyDescent="0.25">
      <c r="A524" s="1">
        <v>522</v>
      </c>
      <c r="B524" t="s">
        <v>21</v>
      </c>
      <c r="C524" t="s">
        <v>196</v>
      </c>
      <c r="D524" t="s">
        <v>222</v>
      </c>
      <c r="E524" t="str">
        <f>MID('CX2'!$D524, 12, LEN('CX2'!$D524))</f>
        <v>VAV103</v>
      </c>
      <c r="F524" t="str">
        <f>CONCATENATE("10.3.13.71/pe/", 'CX2'!$E524, ".xml")</f>
        <v>10.3.13.71/pe/VAV103.xml</v>
      </c>
      <c r="H524" s="5" t="str">
        <f>_xlfn.IFNA(IF(_xlfn.IFNA(INDEX('CX1'!$H:$H,MATCH('CX2'!$C524,'CX1'!$C:$C,0),1), "") = 0, "",  INDEX('CX1'!$H:$H,MATCH('CX2'!$C524,'CX1'!$C:$C,0),1)), "")</f>
        <v/>
      </c>
      <c r="I524" s="5" t="e">
        <f>_xlfn.IFNA(IF(_xlfn.IFNA(INDEX('CX1'!$I:$I,MATCH('CX2'!$D524,'CX1'!$C:$C,0),1), "") = 0, "",  INDEX('CX1'!$I:$I,MATCH('CX2'!$C524,'CX1'!$C:$C,0),1)), "")</f>
        <v>#VALUE!</v>
      </c>
      <c r="J524" s="5" t="e">
        <f t="shared" si="8"/>
        <v>#VALUE!</v>
      </c>
      <c r="K524" s="5" t="str">
        <f>_xlfn.IFNA(IF(_xlfn.IFNA(INDEX('CX1'!$K:$K,MATCH('CX2'!$C524,'CX1'!$C:$C,0),1), "") = 0, "",  INDEX('CX1'!$K:$K,MATCH('CX2'!$C524,'CX1'!$C:$C,0),1)), "")</f>
        <v/>
      </c>
      <c r="L524" s="5" t="s">
        <v>635</v>
      </c>
      <c r="M524" s="5" t="s">
        <v>635</v>
      </c>
      <c r="N524" t="str">
        <f>_xlfn.IFNA(IF(_xlfn.IFNA(INDEX('CX1'!$N:$N,MATCH('CX2'!$C524,'CX1'!$C:$C,0),1), "") = 0, "",  INDEX('CX1'!$N:$N,MATCH('CX2'!$C524,'CX1'!$C:$C,0),1)), "")</f>
        <v/>
      </c>
      <c r="O524" t="s">
        <v>635</v>
      </c>
      <c r="S524" t="s">
        <v>8</v>
      </c>
      <c r="T524" t="b">
        <v>0</v>
      </c>
    </row>
    <row r="525" spans="1:20" x14ac:dyDescent="0.25">
      <c r="A525" s="1">
        <v>523</v>
      </c>
      <c r="B525" t="s">
        <v>21</v>
      </c>
      <c r="C525" t="s">
        <v>197</v>
      </c>
      <c r="D525" t="s">
        <v>222</v>
      </c>
      <c r="E525" t="str">
        <f>MID('CX2'!$D525, 12, LEN('CX2'!$D525))</f>
        <v>VAV103</v>
      </c>
      <c r="F525" t="str">
        <f>CONCATENATE("10.1.13.71/pe/", 'CX2'!$E525, ".xml")</f>
        <v>10.1.13.71/pe/VAV103.xml</v>
      </c>
      <c r="H525" s="5" t="str">
        <f>_xlfn.IFNA(IF(_xlfn.IFNA(INDEX('CX1'!$H:$H,MATCH('CX2'!$C525,'CX1'!$C:$C,0),1), "") = 0, "",  INDEX('CX1'!$H:$H,MATCH('CX2'!$C525,'CX1'!$C:$C,0),1)), "")</f>
        <v/>
      </c>
      <c r="I525" s="5">
        <f>_xlfn.IFNA(IF(_xlfn.IFNA(INDEX('CX1'!$I:$I,MATCH('CX2'!$D525,'CX1'!$C:$C,0),1), "") = 0, "",  INDEX('CX1'!$I:$I,MATCH('CX2'!$C525,'CX1'!$C:$C,0),1)), "")</f>
        <v>1</v>
      </c>
      <c r="J525" s="5">
        <f t="shared" si="8"/>
        <v>1</v>
      </c>
      <c r="K525" s="5" t="str">
        <f>_xlfn.IFNA(IF(_xlfn.IFNA(INDEX('CX1'!$K:$K,MATCH('CX2'!$C525,'CX1'!$C:$C,0),1), "") = 0, "",  INDEX('CX1'!$K:$K,MATCH('CX2'!$C525,'CX1'!$C:$C,0),1)), "")</f>
        <v/>
      </c>
      <c r="L525" s="5" t="s">
        <v>701</v>
      </c>
      <c r="M525" s="5" t="s">
        <v>703</v>
      </c>
      <c r="N525" t="str">
        <f>_xlfn.IFNA(IF(_xlfn.IFNA(INDEX('CX1'!$N:$N,MATCH('CX2'!$C525,'CX1'!$C:$C,0),1), "") = 0, "",  INDEX('CX1'!$N:$N,MATCH('CX2'!$C525,'CX1'!$C:$C,0),1)), "")</f>
        <v>Bool</v>
      </c>
      <c r="O525" t="s">
        <v>635</v>
      </c>
      <c r="S525" t="s">
        <v>8</v>
      </c>
      <c r="T525" t="b">
        <v>0</v>
      </c>
    </row>
    <row r="526" spans="1:20" x14ac:dyDescent="0.25">
      <c r="A526" s="1">
        <v>524</v>
      </c>
      <c r="B526" t="s">
        <v>21</v>
      </c>
      <c r="C526" t="s">
        <v>198</v>
      </c>
      <c r="D526" t="s">
        <v>222</v>
      </c>
      <c r="E526" t="str">
        <f>MID('CX2'!$D526, 12, LEN('CX2'!$D526))</f>
        <v>VAV103</v>
      </c>
      <c r="F526" t="str">
        <f>CONCATENATE("10.1.13.71/pe/", 'CX2'!$E526, ".xml")</f>
        <v>10.1.13.71/pe/VAV103.xml</v>
      </c>
      <c r="H526" s="5" t="str">
        <f>_xlfn.IFNA(IF(_xlfn.IFNA(INDEX('CX1'!$H:$H,MATCH('CX2'!$C526,'CX1'!$C:$C,0),1), "") = 0, "",  INDEX('CX1'!$H:$H,MATCH('CX2'!$C526,'CX1'!$C:$C,0),1)), "")</f>
        <v/>
      </c>
      <c r="I526" s="5">
        <f>_xlfn.IFNA(IF(_xlfn.IFNA(INDEX('CX1'!$I:$I,MATCH('CX2'!$D526,'CX1'!$C:$C,0),1), "") = 0, "",  INDEX('CX1'!$I:$I,MATCH('CX2'!$C526,'CX1'!$C:$C,0),1)), "")</f>
        <v>1</v>
      </c>
      <c r="J526" s="5">
        <f t="shared" si="8"/>
        <v>1</v>
      </c>
      <c r="K526" s="5" t="str">
        <f>_xlfn.IFNA(IF(_xlfn.IFNA(INDEX('CX1'!$K:$K,MATCH('CX2'!$C526,'CX1'!$C:$C,0),1), "") = 0, "",  INDEX('CX1'!$K:$K,MATCH('CX2'!$C526,'CX1'!$C:$C,0),1)), "")</f>
        <v/>
      </c>
      <c r="L526" s="5" t="s">
        <v>701</v>
      </c>
      <c r="M526" s="5" t="s">
        <v>720</v>
      </c>
      <c r="N526" t="str">
        <f>_xlfn.IFNA(IF(_xlfn.IFNA(INDEX('CX1'!$N:$N,MATCH('CX2'!$C526,'CX1'!$C:$C,0),1), "") = 0, "",  INDEX('CX1'!$N:$N,MATCH('CX2'!$C526,'CX1'!$C:$C,0),1)), "")</f>
        <v>Bool</v>
      </c>
      <c r="O526" t="s">
        <v>635</v>
      </c>
      <c r="S526" t="s">
        <v>8</v>
      </c>
      <c r="T526" t="b">
        <v>0</v>
      </c>
    </row>
    <row r="527" spans="1:20" x14ac:dyDescent="0.25">
      <c r="A527" s="1">
        <v>525</v>
      </c>
      <c r="B527" t="s">
        <v>21</v>
      </c>
      <c r="C527" t="s">
        <v>199</v>
      </c>
      <c r="D527" t="s">
        <v>222</v>
      </c>
      <c r="E527" t="str">
        <f>MID('CX2'!$D527, 12, LEN('CX2'!$D527))</f>
        <v>VAV103</v>
      </c>
      <c r="F527" t="str">
        <f>CONCATENATE("10.3.13.71/pe/", 'CX2'!$E527, ".xml")</f>
        <v>10.3.13.71/pe/VAV103.xml</v>
      </c>
      <c r="H527" s="5" t="str">
        <f>_xlfn.IFNA(IF(_xlfn.IFNA(INDEX('CX1'!$H:$H,MATCH('CX2'!$C527,'CX1'!$C:$C,0),1), "") = 0, "",  INDEX('CX1'!$H:$H,MATCH('CX2'!$C527,'CX1'!$C:$C,0),1)), "")</f>
        <v/>
      </c>
      <c r="I527" s="5">
        <f>_xlfn.IFNA(IF(_xlfn.IFNA(INDEX('CX1'!$I:$I,MATCH('CX2'!$D527,'CX1'!$C:$C,0),1), "") = 0, "",  INDEX('CX1'!$I:$I,MATCH('CX2'!$C527,'CX1'!$C:$C,0),1)), "")</f>
        <v>1</v>
      </c>
      <c r="J527" s="5">
        <f t="shared" si="8"/>
        <v>1</v>
      </c>
      <c r="K527" s="5" t="str">
        <f>_xlfn.IFNA(IF(_xlfn.IFNA(INDEX('CX1'!$K:$K,MATCH('CX2'!$C527,'CX1'!$C:$C,0),1), "") = 0, "",  INDEX('CX1'!$K:$K,MATCH('CX2'!$C527,'CX1'!$C:$C,0),1)), "")</f>
        <v/>
      </c>
      <c r="L527" s="5" t="s">
        <v>635</v>
      </c>
      <c r="M527" s="5" t="s">
        <v>635</v>
      </c>
      <c r="N527" t="str">
        <f>_xlfn.IFNA(IF(_xlfn.IFNA(INDEX('CX1'!$N:$N,MATCH('CX2'!$C527,'CX1'!$C:$C,0),1), "") = 0, "",  INDEX('CX1'!$N:$N,MATCH('CX2'!$C527,'CX1'!$C:$C,0),1)), "")</f>
        <v/>
      </c>
      <c r="O527" t="s">
        <v>635</v>
      </c>
      <c r="S527" t="s">
        <v>8</v>
      </c>
      <c r="T527" t="b">
        <v>0</v>
      </c>
    </row>
    <row r="528" spans="1:20" x14ac:dyDescent="0.25">
      <c r="A528" s="1">
        <v>526</v>
      </c>
      <c r="B528" t="s">
        <v>21</v>
      </c>
      <c r="C528" t="s">
        <v>25</v>
      </c>
      <c r="D528" t="s">
        <v>222</v>
      </c>
      <c r="E528" t="str">
        <f>MID('CX2'!$D528, 12, LEN('CX2'!$D528))</f>
        <v>VAV103</v>
      </c>
      <c r="F528" t="str">
        <f>CONCATENATE("10.3.13.71/pe/", 'CX2'!$E528, ".xml")</f>
        <v>10.3.13.71/pe/VAV103.xml</v>
      </c>
      <c r="H528" s="5" t="str">
        <f>_xlfn.IFNA(IF(_xlfn.IFNA(INDEX('CX1'!$H:$H,MATCH('CX2'!$C528,'CX1'!$C:$C,0),1), "") = 0, "",  INDEX('CX1'!$H:$H,MATCH('CX2'!$C528,'CX1'!$C:$C,0),1)), "")</f>
        <v/>
      </c>
      <c r="I528" s="5">
        <f>_xlfn.IFNA(IF(_xlfn.IFNA(INDEX('CX1'!$I:$I,MATCH('CX2'!$D528,'CX1'!$C:$C,0),1), "") = 0, "",  INDEX('CX1'!$I:$I,MATCH('CX2'!$C528,'CX1'!$C:$C,0),1)), "")</f>
        <v>1</v>
      </c>
      <c r="J528" s="5">
        <f t="shared" si="8"/>
        <v>1</v>
      </c>
      <c r="K528" s="5" t="str">
        <f>_xlfn.IFNA(IF(_xlfn.IFNA(INDEX('CX1'!$K:$K,MATCH('CX2'!$C528,'CX1'!$C:$C,0),1), "") = 0, "",  INDEX('CX1'!$K:$K,MATCH('CX2'!$C528,'CX1'!$C:$C,0),1)), "")</f>
        <v/>
      </c>
      <c r="L528" s="5" t="s">
        <v>635</v>
      </c>
      <c r="M528" s="5" t="s">
        <v>635</v>
      </c>
      <c r="N528" t="str">
        <f>_xlfn.IFNA(IF(_xlfn.IFNA(INDEX('CX1'!$N:$N,MATCH('CX2'!$C528,'CX1'!$C:$C,0),1), "") = 0, "",  INDEX('CX1'!$N:$N,MATCH('CX2'!$C528,'CX1'!$C:$C,0),1)), "")</f>
        <v/>
      </c>
      <c r="O528" t="s">
        <v>635</v>
      </c>
      <c r="S528" t="s">
        <v>8</v>
      </c>
      <c r="T528" t="b">
        <v>0</v>
      </c>
    </row>
    <row r="529" spans="1:20" x14ac:dyDescent="0.25">
      <c r="A529" s="1">
        <v>527</v>
      </c>
      <c r="B529" t="s">
        <v>21</v>
      </c>
      <c r="C529" t="s">
        <v>200</v>
      </c>
      <c r="D529" t="s">
        <v>222</v>
      </c>
      <c r="E529" t="str">
        <f>MID('CX2'!$D529, 12, LEN('CX2'!$D529))</f>
        <v>VAV103</v>
      </c>
      <c r="F529" t="str">
        <f>CONCATENATE("10.1.13.71/pe/", 'CX2'!$E529, ".xml")</f>
        <v>10.1.13.71/pe/VAV103.xml</v>
      </c>
      <c r="H529" s="5" t="str">
        <f>_xlfn.IFNA(IF(_xlfn.IFNA(INDEX('CX1'!$H:$H,MATCH('CX2'!$C529,'CX1'!$C:$C,0),1), "") = 0, "",  INDEX('CX1'!$H:$H,MATCH('CX2'!$C529,'CX1'!$C:$C,0),1)), "")</f>
        <v/>
      </c>
      <c r="I529" s="5">
        <f>_xlfn.IFNA(IF(_xlfn.IFNA(INDEX('CX1'!$I:$I,MATCH('CX2'!$D529,'CX1'!$C:$C,0),1), "") = 0, "",  INDEX('CX1'!$I:$I,MATCH('CX2'!$C529,'CX1'!$C:$C,0),1)), "")</f>
        <v>1</v>
      </c>
      <c r="J529" s="5">
        <f t="shared" si="8"/>
        <v>1</v>
      </c>
      <c r="K529" s="5" t="str">
        <f>_xlfn.IFNA(IF(_xlfn.IFNA(INDEX('CX1'!$K:$K,MATCH('CX2'!$C529,'CX1'!$C:$C,0),1), "") = 0, "",  INDEX('CX1'!$K:$K,MATCH('CX2'!$C529,'CX1'!$C:$C,0),1)), "")</f>
        <v/>
      </c>
      <c r="L529" s="5" t="s">
        <v>701</v>
      </c>
      <c r="M529" s="5" t="s">
        <v>721</v>
      </c>
      <c r="N529" t="str">
        <f>_xlfn.IFNA(IF(_xlfn.IFNA(INDEX('CX1'!$N:$N,MATCH('CX2'!$C529,'CX1'!$C:$C,0),1), "") = 0, "",  INDEX('CX1'!$N:$N,MATCH('CX2'!$C529,'CX1'!$C:$C,0),1)), "")</f>
        <v>Bool</v>
      </c>
      <c r="O529" t="s">
        <v>635</v>
      </c>
      <c r="S529" t="s">
        <v>8</v>
      </c>
      <c r="T529" t="b">
        <v>0</v>
      </c>
    </row>
    <row r="530" spans="1:20" x14ac:dyDescent="0.25">
      <c r="A530" s="1">
        <v>528</v>
      </c>
      <c r="B530" t="s">
        <v>21</v>
      </c>
      <c r="C530" t="s">
        <v>201</v>
      </c>
      <c r="D530" t="s">
        <v>222</v>
      </c>
      <c r="E530" t="str">
        <f>MID('CX2'!$D530, 12, LEN('CX2'!$D530))</f>
        <v>VAV103</v>
      </c>
      <c r="F530" t="str">
        <f>CONCATENATE("10.1.13.71/pe/", 'CX2'!$E530, ".xml")</f>
        <v>10.1.13.71/pe/VAV103.xml</v>
      </c>
      <c r="H530" s="5" t="str">
        <f>_xlfn.IFNA(IF(_xlfn.IFNA(INDEX('CX1'!$H:$H,MATCH('CX2'!$C530,'CX1'!$C:$C,0),1), "") = 0, "",  INDEX('CX1'!$H:$H,MATCH('CX2'!$C530,'CX1'!$C:$C,0),1)), "")</f>
        <v/>
      </c>
      <c r="I530" s="5">
        <f>_xlfn.IFNA(IF(_xlfn.IFNA(INDEX('CX1'!$I:$I,MATCH('CX2'!$D530,'CX1'!$C:$C,0),1), "") = 0, "",  INDEX('CX1'!$I:$I,MATCH('CX2'!$C530,'CX1'!$C:$C,0),1)), "")</f>
        <v>1</v>
      </c>
      <c r="J530" s="5">
        <f t="shared" si="8"/>
        <v>1</v>
      </c>
      <c r="K530" s="5" t="str">
        <f>_xlfn.IFNA(IF(_xlfn.IFNA(INDEX('CX1'!$K:$K,MATCH('CX2'!$C530,'CX1'!$C:$C,0),1), "") = 0, "",  INDEX('CX1'!$K:$K,MATCH('CX2'!$C530,'CX1'!$C:$C,0),1)), "")</f>
        <v/>
      </c>
      <c r="L530" s="5" t="s">
        <v>701</v>
      </c>
      <c r="M530" s="5" t="s">
        <v>722</v>
      </c>
      <c r="N530" t="str">
        <f>_xlfn.IFNA(IF(_xlfn.IFNA(INDEX('CX1'!$N:$N,MATCH('CX2'!$C530,'CX1'!$C:$C,0),1), "") = 0, "",  INDEX('CX1'!$N:$N,MATCH('CX2'!$C530,'CX1'!$C:$C,0),1)), "")</f>
        <v>Bool</v>
      </c>
      <c r="O530" t="s">
        <v>635</v>
      </c>
      <c r="S530" t="s">
        <v>8</v>
      </c>
      <c r="T530" t="b">
        <v>0</v>
      </c>
    </row>
    <row r="531" spans="1:20" x14ac:dyDescent="0.25">
      <c r="A531" s="1">
        <v>529</v>
      </c>
      <c r="B531" t="s">
        <v>21</v>
      </c>
      <c r="C531" t="s">
        <v>202</v>
      </c>
      <c r="D531" t="s">
        <v>222</v>
      </c>
      <c r="E531" t="str">
        <f>MID('CX2'!$D531, 12, LEN('CX2'!$D531))</f>
        <v>VAV103</v>
      </c>
      <c r="F531" t="str">
        <f>CONCATENATE("10.1.13.71/pe/", 'CX2'!$E531, ".xml")</f>
        <v>10.1.13.71/pe/VAV103.xml</v>
      </c>
      <c r="H531" s="5" t="str">
        <f>_xlfn.IFNA(IF(_xlfn.IFNA(INDEX('CX1'!$H:$H,MATCH('CX2'!$C531,'CX1'!$C:$C,0),1), "") = 0, "",  INDEX('CX1'!$H:$H,MATCH('CX2'!$C531,'CX1'!$C:$C,0),1)), "")</f>
        <v>°F</v>
      </c>
      <c r="I531" s="5">
        <f>_xlfn.IFNA(IF(_xlfn.IFNA(INDEX('CX1'!$I:$I,MATCH('CX2'!$D531,'CX1'!$C:$C,0),1), "") = 0, "",  INDEX('CX1'!$I:$I,MATCH('CX2'!$C531,'CX1'!$C:$C,0),1)), "")</f>
        <v>1000</v>
      </c>
      <c r="J531" s="5">
        <f t="shared" si="8"/>
        <v>1000</v>
      </c>
      <c r="K531" s="5" t="str">
        <f>_xlfn.IFNA(IF(_xlfn.IFNA(INDEX('CX1'!$K:$K,MATCH('CX2'!$C531,'CX1'!$C:$C,0),1), "") = 0, "",  INDEX('CX1'!$K:$K,MATCH('CX2'!$C531,'CX1'!$C:$C,0),1)), "")</f>
        <v/>
      </c>
      <c r="L531" s="5" t="s">
        <v>701</v>
      </c>
      <c r="M531" s="5" t="s">
        <v>723</v>
      </c>
      <c r="N531" t="s">
        <v>696</v>
      </c>
      <c r="O531" t="s">
        <v>634</v>
      </c>
      <c r="S531" t="s">
        <v>8</v>
      </c>
      <c r="T531" t="b">
        <v>0</v>
      </c>
    </row>
    <row r="532" spans="1:20" x14ac:dyDescent="0.25">
      <c r="A532" s="1">
        <v>530</v>
      </c>
      <c r="B532" t="s">
        <v>21</v>
      </c>
      <c r="C532" t="s">
        <v>203</v>
      </c>
      <c r="D532" t="s">
        <v>222</v>
      </c>
      <c r="E532" t="str">
        <f>MID('CX2'!$D532, 12, LEN('CX2'!$D532))</f>
        <v>VAV103</v>
      </c>
      <c r="F532" t="str">
        <f>CONCATENATE("10.1.13.71/pe/", 'CX2'!$E532, ".xml")</f>
        <v>10.1.13.71/pe/VAV103.xml</v>
      </c>
      <c r="H532" s="5" t="str">
        <f>_xlfn.IFNA(IF(_xlfn.IFNA(INDEX('CX1'!$H:$H,MATCH('CX2'!$C532,'CX1'!$C:$C,0),1), "") = 0, "",  INDEX('CX1'!$H:$H,MATCH('CX2'!$C532,'CX1'!$C:$C,0),1)), "")</f>
        <v>°F</v>
      </c>
      <c r="I532" s="5">
        <f>_xlfn.IFNA(IF(_xlfn.IFNA(INDEX('CX1'!$I:$I,MATCH('CX2'!$D532,'CX1'!$C:$C,0),1), "") = 0, "",  INDEX('CX1'!$I:$I,MATCH('CX2'!$C532,'CX1'!$C:$C,0),1)), "")</f>
        <v>1000</v>
      </c>
      <c r="J532" s="5">
        <f t="shared" si="8"/>
        <v>1000</v>
      </c>
      <c r="K532" s="5" t="str">
        <f>_xlfn.IFNA(IF(_xlfn.IFNA(INDEX('CX1'!$K:$K,MATCH('CX2'!$C532,'CX1'!$C:$C,0),1), "") = 0, "",  INDEX('CX1'!$K:$K,MATCH('CX2'!$C532,'CX1'!$C:$C,0),1)), "")</f>
        <v/>
      </c>
      <c r="L532" s="5" t="s">
        <v>701</v>
      </c>
      <c r="M532" s="5" t="s">
        <v>724</v>
      </c>
      <c r="N532" t="s">
        <v>696</v>
      </c>
      <c r="O532" t="s">
        <v>634</v>
      </c>
      <c r="S532" t="s">
        <v>8</v>
      </c>
      <c r="T532" t="b">
        <v>0</v>
      </c>
    </row>
    <row r="533" spans="1:20" x14ac:dyDescent="0.25">
      <c r="A533" s="1">
        <v>531</v>
      </c>
      <c r="B533" t="s">
        <v>21</v>
      </c>
      <c r="C533" t="s">
        <v>204</v>
      </c>
      <c r="D533" t="s">
        <v>222</v>
      </c>
      <c r="E533" t="str">
        <f>MID('CX2'!$D533, 12, LEN('CX2'!$D533))</f>
        <v>VAV103</v>
      </c>
      <c r="F533" t="str">
        <f>CONCATENATE("10.1.13.71/pe/", 'CX2'!$E533, ".xml")</f>
        <v>10.1.13.71/pe/VAV103.xml</v>
      </c>
      <c r="H533" s="5" t="str">
        <f>_xlfn.IFNA(IF(_xlfn.IFNA(INDEX('CX1'!$H:$H,MATCH('CX2'!$C533,'CX1'!$C:$C,0),1), "") = 0, "",  INDEX('CX1'!$H:$H,MATCH('CX2'!$C533,'CX1'!$C:$C,0),1)), "")</f>
        <v>°F</v>
      </c>
      <c r="I533" s="5">
        <f>_xlfn.IFNA(IF(_xlfn.IFNA(INDEX('CX1'!$I:$I,MATCH('CX2'!$D533,'CX1'!$C:$C,0),1), "") = 0, "",  INDEX('CX1'!$I:$I,MATCH('CX2'!$C533,'CX1'!$C:$C,0),1)), "")</f>
        <v>1000</v>
      </c>
      <c r="J533" s="5">
        <f t="shared" si="8"/>
        <v>1000</v>
      </c>
      <c r="K533" s="5" t="str">
        <f>_xlfn.IFNA(IF(_xlfn.IFNA(INDEX('CX1'!$K:$K,MATCH('CX2'!$C533,'CX1'!$C:$C,0),1), "") = 0, "",  INDEX('CX1'!$K:$K,MATCH('CX2'!$C533,'CX1'!$C:$C,0),1)), "")</f>
        <v/>
      </c>
      <c r="L533" s="5" t="s">
        <v>701</v>
      </c>
      <c r="M533" s="5" t="s">
        <v>725</v>
      </c>
      <c r="N533" t="s">
        <v>696</v>
      </c>
      <c r="O533" t="s">
        <v>634</v>
      </c>
      <c r="S533" t="s">
        <v>8</v>
      </c>
      <c r="T533" t="b">
        <v>0</v>
      </c>
    </row>
    <row r="534" spans="1:20" x14ac:dyDescent="0.25">
      <c r="A534" s="1">
        <v>532</v>
      </c>
      <c r="B534" t="s">
        <v>21</v>
      </c>
      <c r="C534" t="s">
        <v>205</v>
      </c>
      <c r="D534" t="s">
        <v>222</v>
      </c>
      <c r="E534" t="str">
        <f>MID('CX2'!$D534, 12, LEN('CX2'!$D534))</f>
        <v>VAV103</v>
      </c>
      <c r="F534" t="str">
        <f>CONCATENATE("10.3.13.71/pe/", 'CX2'!$E534, ".xml")</f>
        <v>10.3.13.71/pe/VAV103.xml</v>
      </c>
      <c r="H534" s="5" t="str">
        <f>_xlfn.IFNA(IF(_xlfn.IFNA(INDEX('CX1'!$H:$H,MATCH('CX2'!$C534,'CX1'!$C:$C,0),1), "") = 0, "",  INDEX('CX1'!$H:$H,MATCH('CX2'!$C534,'CX1'!$C:$C,0),1)), "")</f>
        <v/>
      </c>
      <c r="I534" s="5">
        <f>_xlfn.IFNA(IF(_xlfn.IFNA(INDEX('CX1'!$I:$I,MATCH('CX2'!$D534,'CX1'!$C:$C,0),1), "") = 0, "",  INDEX('CX1'!$I:$I,MATCH('CX2'!$C534,'CX1'!$C:$C,0),1)), "")</f>
        <v>1000</v>
      </c>
      <c r="J534" s="5">
        <f t="shared" si="8"/>
        <v>1000</v>
      </c>
      <c r="K534" s="5" t="str">
        <f>_xlfn.IFNA(IF(_xlfn.IFNA(INDEX('CX1'!$K:$K,MATCH('CX2'!$C534,'CX1'!$C:$C,0),1), "") = 0, "",  INDEX('CX1'!$K:$K,MATCH('CX2'!$C534,'CX1'!$C:$C,0),1)), "")</f>
        <v/>
      </c>
      <c r="L534" s="5" t="s">
        <v>701</v>
      </c>
      <c r="M534" s="5" t="s">
        <v>635</v>
      </c>
      <c r="O534" t="s">
        <v>635</v>
      </c>
      <c r="S534" t="s">
        <v>8</v>
      </c>
      <c r="T534" t="b">
        <v>0</v>
      </c>
    </row>
    <row r="535" spans="1:20" x14ac:dyDescent="0.25">
      <c r="A535" s="1">
        <v>533</v>
      </c>
      <c r="B535" t="s">
        <v>105</v>
      </c>
      <c r="C535" t="s">
        <v>206</v>
      </c>
      <c r="D535" t="s">
        <v>222</v>
      </c>
      <c r="E535" t="str">
        <f>MID('CX2'!$D535, 12, LEN('CX2'!$D535))</f>
        <v>VAV103</v>
      </c>
      <c r="F535" t="str">
        <f>CONCATENATE("10.1.13.71/pe/", 'CX2'!$E535, ".xml")</f>
        <v>10.1.13.71/pe/VAV103.xml</v>
      </c>
      <c r="H535" s="5" t="str">
        <f>_xlfn.IFNA(IF(_xlfn.IFNA(INDEX('CX1'!$H:$H,MATCH('CX2'!$C535,'CX1'!$C:$C,0),1), "") = 0, "",  INDEX('CX1'!$H:$H,MATCH('CX2'!$C535,'CX1'!$C:$C,0),1)), "")</f>
        <v>°F</v>
      </c>
      <c r="I535" s="5">
        <f>_xlfn.IFNA(IF(_xlfn.IFNA(INDEX('CX1'!$I:$I,MATCH('CX2'!$D535,'CX1'!$C:$C,0),1), "") = 0, "",  INDEX('CX1'!$I:$I,MATCH('CX2'!$C535,'CX1'!$C:$C,0),1)), "")</f>
        <v>1000</v>
      </c>
      <c r="J535" s="5">
        <f t="shared" si="8"/>
        <v>1000</v>
      </c>
      <c r="K535" s="5" t="str">
        <f>_xlfn.IFNA(IF(_xlfn.IFNA(INDEX('CX1'!$K:$K,MATCH('CX2'!$C535,'CX1'!$C:$C,0),1), "") = 0, "",  INDEX('CX1'!$K:$K,MATCH('CX2'!$C535,'CX1'!$C:$C,0),1)), "")</f>
        <v/>
      </c>
      <c r="L535" s="5" t="s">
        <v>701</v>
      </c>
      <c r="M535" s="5" t="s">
        <v>726</v>
      </c>
      <c r="N535" t="s">
        <v>696</v>
      </c>
      <c r="O535" t="s">
        <v>634</v>
      </c>
      <c r="S535" t="s">
        <v>8</v>
      </c>
      <c r="T535" t="b">
        <v>0</v>
      </c>
    </row>
    <row r="536" spans="1:20" x14ac:dyDescent="0.25">
      <c r="A536" s="1">
        <v>534</v>
      </c>
      <c r="B536" t="s">
        <v>105</v>
      </c>
      <c r="C536" t="s">
        <v>207</v>
      </c>
      <c r="D536" t="s">
        <v>222</v>
      </c>
      <c r="E536" t="str">
        <f>MID('CX2'!$D536, 12, LEN('CX2'!$D536))</f>
        <v>VAV103</v>
      </c>
      <c r="F536" t="str">
        <f>CONCATENATE("10.1.13.71/pe/", 'CX2'!$E536, ".xml")</f>
        <v>10.1.13.71/pe/VAV103.xml</v>
      </c>
      <c r="H536" s="5" t="str">
        <f>_xlfn.IFNA(IF(_xlfn.IFNA(INDEX('CX1'!$H:$H,MATCH('CX2'!$C536,'CX1'!$C:$C,0),1), "") = 0, "",  INDEX('CX1'!$H:$H,MATCH('CX2'!$C536,'CX1'!$C:$C,0),1)), "")</f>
        <v>°F</v>
      </c>
      <c r="I536" s="5">
        <f>_xlfn.IFNA(IF(_xlfn.IFNA(INDEX('CX1'!$I:$I,MATCH('CX2'!$D536,'CX1'!$C:$C,0),1), "") = 0, "",  INDEX('CX1'!$I:$I,MATCH('CX2'!$C536,'CX1'!$C:$C,0),1)), "")</f>
        <v>1000</v>
      </c>
      <c r="J536" s="5">
        <f t="shared" si="8"/>
        <v>1000</v>
      </c>
      <c r="K536" s="5" t="str">
        <f>_xlfn.IFNA(IF(_xlfn.IFNA(INDEX('CX1'!$K:$K,MATCH('CX2'!$C536,'CX1'!$C:$C,0),1), "") = 0, "",  INDEX('CX1'!$K:$K,MATCH('CX2'!$C536,'CX1'!$C:$C,0),1)), "")</f>
        <v/>
      </c>
      <c r="L536" s="5" t="s">
        <v>701</v>
      </c>
      <c r="M536" s="5" t="s">
        <v>727</v>
      </c>
      <c r="N536" t="s">
        <v>696</v>
      </c>
      <c r="O536" t="s">
        <v>634</v>
      </c>
      <c r="S536" t="s">
        <v>8</v>
      </c>
      <c r="T536" t="b">
        <v>0</v>
      </c>
    </row>
    <row r="537" spans="1:20" x14ac:dyDescent="0.25">
      <c r="A537" s="1">
        <v>535</v>
      </c>
      <c r="B537" t="s">
        <v>105</v>
      </c>
      <c r="C537" t="s">
        <v>208</v>
      </c>
      <c r="D537" t="s">
        <v>222</v>
      </c>
      <c r="E537" t="str">
        <f>MID('CX2'!$D537, 12, LEN('CX2'!$D537))</f>
        <v>VAV103</v>
      </c>
      <c r="F537" t="str">
        <f>CONCATENATE("10.1.13.71/pe/", 'CX2'!$E537, ".xml")</f>
        <v>10.1.13.71/pe/VAV103.xml</v>
      </c>
      <c r="H537" s="5" t="str">
        <f>_xlfn.IFNA(IF(_xlfn.IFNA(INDEX('CX1'!$H:$H,MATCH('CX2'!$C537,'CX1'!$C:$C,0),1), "") = 0, "",  INDEX('CX1'!$H:$H,MATCH('CX2'!$C537,'CX1'!$C:$C,0),1)), "")</f>
        <v>°F</v>
      </c>
      <c r="I537" s="5">
        <f>_xlfn.IFNA(IF(_xlfn.IFNA(INDEX('CX1'!$I:$I,MATCH('CX2'!$D537,'CX1'!$C:$C,0),1), "") = 0, "",  INDEX('CX1'!$I:$I,MATCH('CX2'!$C537,'CX1'!$C:$C,0),1)), "")</f>
        <v>1000</v>
      </c>
      <c r="J537" s="5">
        <f t="shared" si="8"/>
        <v>1000</v>
      </c>
      <c r="K537" s="5" t="str">
        <f>_xlfn.IFNA(IF(_xlfn.IFNA(INDEX('CX1'!$K:$K,MATCH('CX2'!$C537,'CX1'!$C:$C,0),1), "") = 0, "",  INDEX('CX1'!$K:$K,MATCH('CX2'!$C537,'CX1'!$C:$C,0),1)), "")</f>
        <v/>
      </c>
      <c r="L537" s="5" t="s">
        <v>701</v>
      </c>
      <c r="M537" s="5" t="s">
        <v>728</v>
      </c>
      <c r="N537" t="s">
        <v>696</v>
      </c>
      <c r="O537" t="s">
        <v>634</v>
      </c>
      <c r="S537" t="s">
        <v>8</v>
      </c>
      <c r="T537" t="b">
        <v>0</v>
      </c>
    </row>
    <row r="538" spans="1:20" x14ac:dyDescent="0.25">
      <c r="A538" s="1">
        <v>536</v>
      </c>
      <c r="B538" t="s">
        <v>105</v>
      </c>
      <c r="C538" t="s">
        <v>209</v>
      </c>
      <c r="D538" t="s">
        <v>222</v>
      </c>
      <c r="E538" t="str">
        <f>MID('CX2'!$D538, 12, LEN('CX2'!$D538))</f>
        <v>VAV103</v>
      </c>
      <c r="F538" t="str">
        <f>CONCATENATE("10.1.13.71/pe/", 'CX2'!$E538, ".xml")</f>
        <v>10.1.13.71/pe/VAV103.xml</v>
      </c>
      <c r="H538" s="5" t="str">
        <f>_xlfn.IFNA(IF(_xlfn.IFNA(INDEX('CX1'!$H:$H,MATCH('CX2'!$C538,'CX1'!$C:$C,0),1), "") = 0, "",  INDEX('CX1'!$H:$H,MATCH('CX2'!$C538,'CX1'!$C:$C,0),1)), "")</f>
        <v/>
      </c>
      <c r="I538" s="5">
        <f>_xlfn.IFNA(IF(_xlfn.IFNA(INDEX('CX1'!$I:$I,MATCH('CX2'!$D538,'CX1'!$C:$C,0),1), "") = 0, "",  INDEX('CX1'!$I:$I,MATCH('CX2'!$C538,'CX1'!$C:$C,0),1)), "")</f>
        <v>1000</v>
      </c>
      <c r="J538" s="5">
        <f t="shared" si="8"/>
        <v>1000</v>
      </c>
      <c r="K538" s="5" t="str">
        <f>_xlfn.IFNA(IF(_xlfn.IFNA(INDEX('CX1'!$K:$K,MATCH('CX2'!$C538,'CX1'!$C:$C,0),1), "") = 0, "",  INDEX('CX1'!$K:$K,MATCH('CX2'!$C538,'CX1'!$C:$C,0),1)), "")</f>
        <v/>
      </c>
      <c r="L538" s="5" t="s">
        <v>701</v>
      </c>
      <c r="M538" s="5" t="s">
        <v>729</v>
      </c>
      <c r="N538" t="s">
        <v>696</v>
      </c>
      <c r="O538" t="s">
        <v>635</v>
      </c>
      <c r="S538" t="s">
        <v>8</v>
      </c>
      <c r="T538" t="b">
        <v>0</v>
      </c>
    </row>
    <row r="539" spans="1:20" x14ac:dyDescent="0.25">
      <c r="A539" s="1">
        <v>537</v>
      </c>
      <c r="B539" t="s">
        <v>108</v>
      </c>
      <c r="C539" t="s">
        <v>210</v>
      </c>
      <c r="D539" t="s">
        <v>222</v>
      </c>
      <c r="E539" t="str">
        <f>MID('CX2'!$D539, 12, LEN('CX2'!$D539))</f>
        <v>VAV103</v>
      </c>
      <c r="F539" t="str">
        <f>CONCATENATE("10.1.13.71/pe/", 'CX2'!$E539, ".xml")</f>
        <v>10.1.13.71/pe/VAV103.xml</v>
      </c>
      <c r="H539" s="5" t="str">
        <f>_xlfn.IFNA(IF(_xlfn.IFNA(INDEX('CX1'!$H:$H,MATCH('CX2'!$C539,'CX1'!$C:$C,0),1), "") = 0, "",  INDEX('CX1'!$H:$H,MATCH('CX2'!$C539,'CX1'!$C:$C,0),1)), "")</f>
        <v>%</v>
      </c>
      <c r="I539" s="5">
        <f>_xlfn.IFNA(IF(_xlfn.IFNA(INDEX('CX1'!$I:$I,MATCH('CX2'!$D539,'CX1'!$C:$C,0),1), "") = 0, "",  INDEX('CX1'!$I:$I,MATCH('CX2'!$C539,'CX1'!$C:$C,0),1)), "")</f>
        <v>1000</v>
      </c>
      <c r="J539" s="5">
        <f t="shared" si="8"/>
        <v>1000</v>
      </c>
      <c r="K539" s="5" t="str">
        <f>_xlfn.IFNA(IF(_xlfn.IFNA(INDEX('CX1'!$K:$K,MATCH('CX2'!$C539,'CX1'!$C:$C,0),1), "") = 0, "",  INDEX('CX1'!$K:$K,MATCH('CX2'!$C539,'CX1'!$C:$C,0),1)), "")</f>
        <v/>
      </c>
      <c r="L539" s="5" t="s">
        <v>701</v>
      </c>
      <c r="M539" s="5" t="s">
        <v>730</v>
      </c>
      <c r="N539" t="s">
        <v>696</v>
      </c>
      <c r="O539" t="s">
        <v>427</v>
      </c>
      <c r="S539" t="s">
        <v>8</v>
      </c>
      <c r="T539" t="b">
        <v>0</v>
      </c>
    </row>
    <row r="540" spans="1:20" x14ac:dyDescent="0.25">
      <c r="A540" s="1">
        <v>538</v>
      </c>
      <c r="B540" t="s">
        <v>108</v>
      </c>
      <c r="C540" t="s">
        <v>211</v>
      </c>
      <c r="D540" t="s">
        <v>222</v>
      </c>
      <c r="E540" t="str">
        <f>MID('CX2'!$D540, 12, LEN('CX2'!$D540))</f>
        <v>VAV103</v>
      </c>
      <c r="F540" t="str">
        <f>CONCATENATE("10.1.13.71/pe/", 'CX2'!$E540, ".xml")</f>
        <v>10.1.13.71/pe/VAV103.xml</v>
      </c>
      <c r="H540" s="5" t="str">
        <f>_xlfn.IFNA(IF(_xlfn.IFNA(INDEX('CX1'!$H:$H,MATCH('CX2'!$C540,'CX1'!$C:$C,0),1), "") = 0, "",  INDEX('CX1'!$H:$H,MATCH('CX2'!$C540,'CX1'!$C:$C,0),1)), "")</f>
        <v/>
      </c>
      <c r="I540" s="5">
        <f>_xlfn.IFNA(IF(_xlfn.IFNA(INDEX('CX1'!$I:$I,MATCH('CX2'!$D540,'CX1'!$C:$C,0),1), "") = 0, "",  INDEX('CX1'!$I:$I,MATCH('CX2'!$C540,'CX1'!$C:$C,0),1)), "")</f>
        <v>1000</v>
      </c>
      <c r="J540" s="5">
        <f t="shared" si="8"/>
        <v>1000</v>
      </c>
      <c r="K540" s="5" t="str">
        <f>_xlfn.IFNA(IF(_xlfn.IFNA(INDEX('CX1'!$K:$K,MATCH('CX2'!$C540,'CX1'!$C:$C,0),1), "") = 0, "",  INDEX('CX1'!$K:$K,MATCH('CX2'!$C540,'CX1'!$C:$C,0),1)), "")</f>
        <v/>
      </c>
      <c r="L540" s="5" t="s">
        <v>701</v>
      </c>
      <c r="M540" s="5" t="s">
        <v>731</v>
      </c>
      <c r="N540" t="s">
        <v>696</v>
      </c>
      <c r="O540" t="s">
        <v>635</v>
      </c>
      <c r="S540" t="s">
        <v>8</v>
      </c>
      <c r="T540" t="b">
        <v>0</v>
      </c>
    </row>
    <row r="541" spans="1:20" x14ac:dyDescent="0.25">
      <c r="A541" s="1">
        <v>539</v>
      </c>
      <c r="B541" t="s">
        <v>31</v>
      </c>
      <c r="C541" t="s">
        <v>32</v>
      </c>
      <c r="D541" t="s">
        <v>222</v>
      </c>
      <c r="E541" t="str">
        <f>MID('CX2'!$D541, 12, LEN('CX2'!$D541))</f>
        <v>VAV103</v>
      </c>
      <c r="F541" t="str">
        <f>CONCATENATE("10.3.13.71/pe/", 'CX2'!$E541, ".xml")</f>
        <v>10.3.13.71/pe/VAV103.xml</v>
      </c>
      <c r="H541" s="5" t="str">
        <f>_xlfn.IFNA(IF(_xlfn.IFNA(INDEX('CX1'!$H:$H,MATCH('CX2'!$C541,'CX1'!$C:$C,0),1), "") = 0, "",  INDEX('CX1'!$H:$H,MATCH('CX2'!$C541,'CX1'!$C:$C,0),1)), "")</f>
        <v/>
      </c>
      <c r="I541" s="5" t="e">
        <f>_xlfn.IFNA(IF(_xlfn.IFNA(INDEX('CX1'!$I:$I,MATCH('CX2'!$D541,'CX1'!$C:$C,0),1), "") = 0, "",  INDEX('CX1'!$I:$I,MATCH('CX2'!$C541,'CX1'!$C:$C,0),1)), "")</f>
        <v>#VALUE!</v>
      </c>
      <c r="J541" s="5" t="e">
        <f t="shared" si="8"/>
        <v>#VALUE!</v>
      </c>
      <c r="K541" s="5" t="str">
        <f>_xlfn.IFNA(IF(_xlfn.IFNA(INDEX('CX1'!$K:$K,MATCH('CX2'!$C541,'CX1'!$C:$C,0),1), "") = 0, "",  INDEX('CX1'!$K:$K,MATCH('CX2'!$C541,'CX1'!$C:$C,0),1)), "")</f>
        <v/>
      </c>
      <c r="L541" s="5" t="s">
        <v>635</v>
      </c>
      <c r="M541" s="5" t="s">
        <v>635</v>
      </c>
      <c r="N541" t="str">
        <f>_xlfn.IFNA(IF(_xlfn.IFNA(INDEX('CX1'!$N:$N,MATCH('CX2'!$C541,'CX1'!$C:$C,0),1), "") = 0, "",  INDEX('CX1'!$N:$N,MATCH('CX2'!$C541,'CX1'!$C:$C,0),1)), "")</f>
        <v/>
      </c>
      <c r="O541" t="s">
        <v>635</v>
      </c>
      <c r="S541" t="s">
        <v>8</v>
      </c>
      <c r="T541" t="b">
        <v>0</v>
      </c>
    </row>
    <row r="542" spans="1:20" x14ac:dyDescent="0.25">
      <c r="A542" s="1">
        <v>540</v>
      </c>
      <c r="B542" t="s">
        <v>31</v>
      </c>
      <c r="C542" t="s">
        <v>212</v>
      </c>
      <c r="D542" t="s">
        <v>222</v>
      </c>
      <c r="E542" t="str">
        <f>MID('CX2'!$D542, 12, LEN('CX2'!$D542))</f>
        <v>VAV103</v>
      </c>
      <c r="F542" t="str">
        <f>CONCATENATE("10.3.13.71/pe/", 'CX2'!$E542, ".xml")</f>
        <v>10.3.13.71/pe/VAV103.xml</v>
      </c>
      <c r="H542" s="5" t="str">
        <f>_xlfn.IFNA(IF(_xlfn.IFNA(INDEX('CX1'!$H:$H,MATCH('CX2'!$C542,'CX1'!$C:$C,0),1), "") = 0, "",  INDEX('CX1'!$H:$H,MATCH('CX2'!$C542,'CX1'!$C:$C,0),1)), "")</f>
        <v/>
      </c>
      <c r="I542" s="5" t="e">
        <f>_xlfn.IFNA(IF(_xlfn.IFNA(INDEX('CX1'!$I:$I,MATCH('CX2'!$D542,'CX1'!$C:$C,0),1), "") = 0, "",  INDEX('CX1'!$I:$I,MATCH('CX2'!$C542,'CX1'!$C:$C,0),1)), "")</f>
        <v>#VALUE!</v>
      </c>
      <c r="J542" s="5" t="e">
        <f t="shared" si="8"/>
        <v>#VALUE!</v>
      </c>
      <c r="K542" s="5" t="str">
        <f>_xlfn.IFNA(IF(_xlfn.IFNA(INDEX('CX1'!$K:$K,MATCH('CX2'!$C542,'CX1'!$C:$C,0),1), "") = 0, "",  INDEX('CX1'!$K:$K,MATCH('CX2'!$C542,'CX1'!$C:$C,0),1)), "")</f>
        <v/>
      </c>
      <c r="L542" s="5" t="s">
        <v>635</v>
      </c>
      <c r="M542" s="5" t="s">
        <v>635</v>
      </c>
      <c r="N542" t="str">
        <f>_xlfn.IFNA(IF(_xlfn.IFNA(INDEX('CX1'!$N:$N,MATCH('CX2'!$C542,'CX1'!$C:$C,0),1), "") = 0, "",  INDEX('CX1'!$N:$N,MATCH('CX2'!$C542,'CX1'!$C:$C,0),1)), "")</f>
        <v/>
      </c>
      <c r="O542" t="s">
        <v>635</v>
      </c>
      <c r="S542" t="s">
        <v>8</v>
      </c>
      <c r="T542" t="b">
        <v>0</v>
      </c>
    </row>
    <row r="543" spans="1:20" x14ac:dyDescent="0.25">
      <c r="A543" s="1">
        <v>541</v>
      </c>
      <c r="B543" t="s">
        <v>111</v>
      </c>
      <c r="C543" t="s">
        <v>112</v>
      </c>
      <c r="D543" t="s">
        <v>222</v>
      </c>
      <c r="E543" t="str">
        <f>MID('CX2'!$D543, 12, LEN('CX2'!$D543))</f>
        <v>VAV103</v>
      </c>
      <c r="F543" t="str">
        <f>CONCATENATE("10.3.13.71/pe/", 'CX2'!$E543, ".xml")</f>
        <v>10.3.13.71/pe/VAV103.xml</v>
      </c>
      <c r="H543" s="5" t="str">
        <f>_xlfn.IFNA(IF(_xlfn.IFNA(INDEX('CX1'!$H:$H,MATCH('CX2'!$C543,'CX1'!$C:$C,0),1), "") = 0, "",  INDEX('CX1'!$H:$H,MATCH('CX2'!$C543,'CX1'!$C:$C,0),1)), "")</f>
        <v/>
      </c>
      <c r="I543" s="5" t="e">
        <f>_xlfn.IFNA(IF(_xlfn.IFNA(INDEX('CX1'!$I:$I,MATCH('CX2'!$D543,'CX1'!$C:$C,0),1), "") = 0, "",  INDEX('CX1'!$I:$I,MATCH('CX2'!$C543,'CX1'!$C:$C,0),1)), "")</f>
        <v>#VALUE!</v>
      </c>
      <c r="J543" s="5" t="e">
        <f t="shared" si="8"/>
        <v>#VALUE!</v>
      </c>
      <c r="K543" s="5" t="str">
        <f>_xlfn.IFNA(IF(_xlfn.IFNA(INDEX('CX1'!$K:$K,MATCH('CX2'!$C543,'CX1'!$C:$C,0),1), "") = 0, "",  INDEX('CX1'!$K:$K,MATCH('CX2'!$C543,'CX1'!$C:$C,0),1)), "")</f>
        <v/>
      </c>
      <c r="L543" s="5" t="s">
        <v>635</v>
      </c>
      <c r="M543" s="5" t="s">
        <v>635</v>
      </c>
      <c r="N543" t="str">
        <f>_xlfn.IFNA(IF(_xlfn.IFNA(INDEX('CX1'!$N:$N,MATCH('CX2'!$C543,'CX1'!$C:$C,0),1), "") = 0, "",  INDEX('CX1'!$N:$N,MATCH('CX2'!$C543,'CX1'!$C:$C,0),1)), "")</f>
        <v/>
      </c>
      <c r="O543" t="s">
        <v>635</v>
      </c>
      <c r="S543" t="s">
        <v>8</v>
      </c>
      <c r="T543" t="b">
        <v>0</v>
      </c>
    </row>
    <row r="544" spans="1:20" x14ac:dyDescent="0.25">
      <c r="A544" s="1">
        <v>542</v>
      </c>
      <c r="B544" t="s">
        <v>111</v>
      </c>
      <c r="C544" t="s">
        <v>113</v>
      </c>
      <c r="D544" t="s">
        <v>222</v>
      </c>
      <c r="E544" t="str">
        <f>MID('CX2'!$D544, 12, LEN('CX2'!$D544))</f>
        <v>VAV103</v>
      </c>
      <c r="F544" t="str">
        <f>CONCATENATE("10.3.13.71/pe/", 'CX2'!$E544, ".xml")</f>
        <v>10.3.13.71/pe/VAV103.xml</v>
      </c>
      <c r="H544" s="5" t="str">
        <f>_xlfn.IFNA(IF(_xlfn.IFNA(INDEX('CX1'!$H:$H,MATCH('CX2'!$C544,'CX1'!$C:$C,0),1), "") = 0, "",  INDEX('CX1'!$H:$H,MATCH('CX2'!$C544,'CX1'!$C:$C,0),1)), "")</f>
        <v/>
      </c>
      <c r="I544" s="5" t="e">
        <f>_xlfn.IFNA(IF(_xlfn.IFNA(INDEX('CX1'!$I:$I,MATCH('CX2'!$D544,'CX1'!$C:$C,0),1), "") = 0, "",  INDEX('CX1'!$I:$I,MATCH('CX2'!$C544,'CX1'!$C:$C,0),1)), "")</f>
        <v>#VALUE!</v>
      </c>
      <c r="J544" s="5" t="e">
        <f t="shared" si="8"/>
        <v>#VALUE!</v>
      </c>
      <c r="K544" s="5" t="str">
        <f>_xlfn.IFNA(IF(_xlfn.IFNA(INDEX('CX1'!$K:$K,MATCH('CX2'!$C544,'CX1'!$C:$C,0),1), "") = 0, "",  INDEX('CX1'!$K:$K,MATCH('CX2'!$C544,'CX1'!$C:$C,0),1)), "")</f>
        <v/>
      </c>
      <c r="L544" s="5" t="s">
        <v>635</v>
      </c>
      <c r="M544" s="5" t="s">
        <v>635</v>
      </c>
      <c r="N544" t="str">
        <f>_xlfn.IFNA(IF(_xlfn.IFNA(INDEX('CX1'!$N:$N,MATCH('CX2'!$C544,'CX1'!$C:$C,0),1), "") = 0, "",  INDEX('CX1'!$N:$N,MATCH('CX2'!$C544,'CX1'!$C:$C,0),1)), "")</f>
        <v/>
      </c>
      <c r="O544" t="s">
        <v>635</v>
      </c>
      <c r="S544" t="s">
        <v>8</v>
      </c>
      <c r="T544" t="b">
        <v>0</v>
      </c>
    </row>
    <row r="545" spans="1:20" x14ac:dyDescent="0.25">
      <c r="A545" s="1">
        <v>543</v>
      </c>
      <c r="B545" t="s">
        <v>33</v>
      </c>
      <c r="C545" t="s">
        <v>216</v>
      </c>
      <c r="D545" t="s">
        <v>222</v>
      </c>
      <c r="E545" t="str">
        <f>MID('CX2'!$D545, 12, LEN('CX2'!$D545))</f>
        <v>VAV103</v>
      </c>
      <c r="F545" t="str">
        <f>CONCATENATE("10.3.13.71/pe/", 'CX2'!$E545, ".xml")</f>
        <v>10.3.13.71/pe/VAV103.xml</v>
      </c>
      <c r="H545" s="5" t="str">
        <f>_xlfn.IFNA(IF(_xlfn.IFNA(INDEX('CX1'!$H:$H,MATCH('CX2'!$C545,'CX1'!$C:$C,0),1), "") = 0, "",  INDEX('CX1'!$H:$H,MATCH('CX2'!$C545,'CX1'!$C:$C,0),1)), "")</f>
        <v/>
      </c>
      <c r="I545" s="5">
        <f>_xlfn.IFNA(IF(_xlfn.IFNA(INDEX('CX1'!$I:$I,MATCH('CX2'!$D545,'CX1'!$C:$C,0),1), "") = 0, "",  INDEX('CX1'!$I:$I,MATCH('CX2'!$C545,'CX1'!$C:$C,0),1)), "")</f>
        <v>1</v>
      </c>
      <c r="J545" s="5">
        <f t="shared" si="8"/>
        <v>1</v>
      </c>
      <c r="K545" s="5" t="str">
        <f>_xlfn.IFNA(IF(_xlfn.IFNA(INDEX('CX1'!$K:$K,MATCH('CX2'!$C545,'CX1'!$C:$C,0),1), "") = 0, "",  INDEX('CX1'!$K:$K,MATCH('CX2'!$C545,'CX1'!$C:$C,0),1)), "")</f>
        <v/>
      </c>
      <c r="L545" s="5" t="s">
        <v>635</v>
      </c>
      <c r="M545" s="5" t="s">
        <v>635</v>
      </c>
      <c r="O545" t="s">
        <v>635</v>
      </c>
      <c r="S545" t="s">
        <v>8</v>
      </c>
      <c r="T545" t="b">
        <v>0</v>
      </c>
    </row>
    <row r="546" spans="1:20" x14ac:dyDescent="0.25">
      <c r="A546" s="1">
        <v>544</v>
      </c>
      <c r="B546" t="s">
        <v>33</v>
      </c>
      <c r="C546" t="s">
        <v>35</v>
      </c>
      <c r="D546" t="s">
        <v>222</v>
      </c>
      <c r="E546" t="str">
        <f>MID('CX2'!$D546, 12, LEN('CX2'!$D546))</f>
        <v>VAV103</v>
      </c>
      <c r="F546" t="str">
        <f>CONCATENATE("10.3.13.71/pe/", 'CX2'!$E546, ".xml")</f>
        <v>10.3.13.71/pe/VAV103.xml</v>
      </c>
      <c r="H546" s="5" t="str">
        <f>_xlfn.IFNA(IF(_xlfn.IFNA(INDEX('CX1'!$H:$H,MATCH('CX2'!$C546,'CX1'!$C:$C,0),1), "") = 0, "",  INDEX('CX1'!$H:$H,MATCH('CX2'!$C546,'CX1'!$C:$C,0),1)), "")</f>
        <v/>
      </c>
      <c r="I546" s="5" t="e">
        <f>_xlfn.IFNA(IF(_xlfn.IFNA(INDEX('CX1'!$I:$I,MATCH('CX2'!$D546,'CX1'!$C:$C,0),1), "") = 0, "",  INDEX('CX1'!$I:$I,MATCH('CX2'!$C546,'CX1'!$C:$C,0),1)), "")</f>
        <v>#VALUE!</v>
      </c>
      <c r="J546" s="5" t="e">
        <f t="shared" si="8"/>
        <v>#VALUE!</v>
      </c>
      <c r="K546" s="5" t="str">
        <f>_xlfn.IFNA(IF(_xlfn.IFNA(INDEX('CX1'!$K:$K,MATCH('CX2'!$C546,'CX1'!$C:$C,0),1), "") = 0, "",  INDEX('CX1'!$K:$K,MATCH('CX2'!$C546,'CX1'!$C:$C,0),1)), "")</f>
        <v/>
      </c>
      <c r="L546" s="5" t="s">
        <v>635</v>
      </c>
      <c r="M546" s="5" t="s">
        <v>635</v>
      </c>
      <c r="N546" t="str">
        <f>_xlfn.IFNA(IF(_xlfn.IFNA(INDEX('CX1'!$N:$N,MATCH('CX2'!$C546,'CX1'!$C:$C,0),1), "") = 0, "",  INDEX('CX1'!$N:$N,MATCH('CX2'!$C546,'CX1'!$C:$C,0),1)), "")</f>
        <v/>
      </c>
      <c r="O546" t="s">
        <v>635</v>
      </c>
      <c r="S546" t="s">
        <v>8</v>
      </c>
      <c r="T546" t="b">
        <v>0</v>
      </c>
    </row>
    <row r="547" spans="1:20" x14ac:dyDescent="0.25">
      <c r="A547" s="1">
        <v>545</v>
      </c>
      <c r="B547" t="s">
        <v>33</v>
      </c>
      <c r="C547" t="s">
        <v>215</v>
      </c>
      <c r="D547" t="s">
        <v>222</v>
      </c>
      <c r="E547" t="str">
        <f>MID('CX2'!$D547, 12, LEN('CX2'!$D547))</f>
        <v>VAV103</v>
      </c>
      <c r="F547" t="str">
        <f>CONCATENATE("10.3.13.71/pe/", 'CX2'!$E547, ".xml")</f>
        <v>10.3.13.71/pe/VAV103.xml</v>
      </c>
      <c r="H547" s="5" t="str">
        <f>_xlfn.IFNA(IF(_xlfn.IFNA(INDEX('CX1'!$H:$H,MATCH('CX2'!$C547,'CX1'!$C:$C,0),1), "") = 0, "",  INDEX('CX1'!$H:$H,MATCH('CX2'!$C547,'CX1'!$C:$C,0),1)), "")</f>
        <v/>
      </c>
      <c r="I547" s="5">
        <f>_xlfn.IFNA(IF(_xlfn.IFNA(INDEX('CX1'!$I:$I,MATCH('CX2'!$D547,'CX1'!$C:$C,0),1), "") = 0, "",  INDEX('CX1'!$I:$I,MATCH('CX2'!$C547,'CX1'!$C:$C,0),1)), "")</f>
        <v>1</v>
      </c>
      <c r="J547" s="5">
        <f t="shared" si="8"/>
        <v>1</v>
      </c>
      <c r="K547" s="5" t="str">
        <f>_xlfn.IFNA(IF(_xlfn.IFNA(INDEX('CX1'!$K:$K,MATCH('CX2'!$C547,'CX1'!$C:$C,0),1), "") = 0, "",  INDEX('CX1'!$K:$K,MATCH('CX2'!$C547,'CX1'!$C:$C,0),1)), "")</f>
        <v/>
      </c>
      <c r="L547" s="5" t="s">
        <v>635</v>
      </c>
      <c r="M547" s="5" t="s">
        <v>635</v>
      </c>
      <c r="O547" t="s">
        <v>635</v>
      </c>
      <c r="S547" t="s">
        <v>8</v>
      </c>
      <c r="T547" t="b">
        <v>0</v>
      </c>
    </row>
    <row r="548" spans="1:20" x14ac:dyDescent="0.25">
      <c r="A548" s="1">
        <v>546</v>
      </c>
      <c r="B548" t="s">
        <v>33</v>
      </c>
      <c r="C548" t="s">
        <v>34</v>
      </c>
      <c r="D548" t="s">
        <v>222</v>
      </c>
      <c r="E548" t="str">
        <f>MID('CX2'!$D548, 12, LEN('CX2'!$D548))</f>
        <v>VAV103</v>
      </c>
      <c r="F548" t="str">
        <f>CONCATENATE("10.3.13.71/pe/", 'CX2'!$E548, ".xml")</f>
        <v>10.3.13.71/pe/VAV103.xml</v>
      </c>
      <c r="H548" s="5" t="str">
        <f>_xlfn.IFNA(IF(_xlfn.IFNA(INDEX('CX1'!$H:$H,MATCH('CX2'!$C548,'CX1'!$C:$C,0),1), "") = 0, "",  INDEX('CX1'!$H:$H,MATCH('CX2'!$C548,'CX1'!$C:$C,0),1)), "")</f>
        <v/>
      </c>
      <c r="I548" s="5" t="e">
        <f>_xlfn.IFNA(IF(_xlfn.IFNA(INDEX('CX1'!$I:$I,MATCH('CX2'!$D548,'CX1'!$C:$C,0),1), "") = 0, "",  INDEX('CX1'!$I:$I,MATCH('CX2'!$C548,'CX1'!$C:$C,0),1)), "")</f>
        <v>#VALUE!</v>
      </c>
      <c r="J548" s="5" t="e">
        <f t="shared" si="8"/>
        <v>#VALUE!</v>
      </c>
      <c r="K548" s="5" t="str">
        <f>_xlfn.IFNA(IF(_xlfn.IFNA(INDEX('CX1'!$K:$K,MATCH('CX2'!$C548,'CX1'!$C:$C,0),1), "") = 0, "",  INDEX('CX1'!$K:$K,MATCH('CX2'!$C548,'CX1'!$C:$C,0),1)), "")</f>
        <v/>
      </c>
      <c r="L548" s="5" t="s">
        <v>635</v>
      </c>
      <c r="M548" s="5" t="s">
        <v>635</v>
      </c>
      <c r="N548" t="str">
        <f>_xlfn.IFNA(IF(_xlfn.IFNA(INDEX('CX1'!$N:$N,MATCH('CX2'!$C548,'CX1'!$C:$C,0),1), "") = 0, "",  INDEX('CX1'!$N:$N,MATCH('CX2'!$C548,'CX1'!$C:$C,0),1)), "")</f>
        <v/>
      </c>
      <c r="O548" t="s">
        <v>635</v>
      </c>
      <c r="S548" t="s">
        <v>8</v>
      </c>
      <c r="T548" t="b">
        <v>0</v>
      </c>
    </row>
    <row r="549" spans="1:20" x14ac:dyDescent="0.25">
      <c r="A549" s="1">
        <v>547</v>
      </c>
      <c r="B549" t="s">
        <v>33</v>
      </c>
      <c r="C549" t="s">
        <v>38</v>
      </c>
      <c r="D549" t="s">
        <v>222</v>
      </c>
      <c r="E549" t="str">
        <f>MID('CX2'!$D549, 12, LEN('CX2'!$D549))</f>
        <v>VAV103</v>
      </c>
      <c r="F549" t="str">
        <f>CONCATENATE("10.3.13.71/pe/", 'CX2'!$E549, ".xml")</f>
        <v>10.3.13.71/pe/VAV103.xml</v>
      </c>
      <c r="H549" s="5" t="str">
        <f>_xlfn.IFNA(IF(_xlfn.IFNA(INDEX('CX1'!$H:$H,MATCH('CX2'!$C549,'CX1'!$C:$C,0),1), "") = 0, "",  INDEX('CX1'!$H:$H,MATCH('CX2'!$C549,'CX1'!$C:$C,0),1)), "")</f>
        <v/>
      </c>
      <c r="I549" s="5" t="e">
        <f>_xlfn.IFNA(IF(_xlfn.IFNA(INDEX('CX1'!$I:$I,MATCH('CX2'!$D549,'CX1'!$C:$C,0),1), "") = 0, "",  INDEX('CX1'!$I:$I,MATCH('CX2'!$C549,'CX1'!$C:$C,0),1)), "")</f>
        <v>#VALUE!</v>
      </c>
      <c r="J549" s="5" t="e">
        <f t="shared" si="8"/>
        <v>#VALUE!</v>
      </c>
      <c r="K549" s="5" t="str">
        <f>_xlfn.IFNA(IF(_xlfn.IFNA(INDEX('CX1'!$K:$K,MATCH('CX2'!$C549,'CX1'!$C:$C,0),1), "") = 0, "",  INDEX('CX1'!$K:$K,MATCH('CX2'!$C549,'CX1'!$C:$C,0),1)), "")</f>
        <v/>
      </c>
      <c r="L549" s="5" t="s">
        <v>635</v>
      </c>
      <c r="M549" s="5" t="s">
        <v>635</v>
      </c>
      <c r="N549" t="str">
        <f>_xlfn.IFNA(IF(_xlfn.IFNA(INDEX('CX1'!$N:$N,MATCH('CX2'!$C549,'CX1'!$C:$C,0),1), "") = 0, "",  INDEX('CX1'!$N:$N,MATCH('CX2'!$C549,'CX1'!$C:$C,0),1)), "")</f>
        <v/>
      </c>
      <c r="O549" t="s">
        <v>635</v>
      </c>
      <c r="S549" t="s">
        <v>8</v>
      </c>
      <c r="T549" t="b">
        <v>0</v>
      </c>
    </row>
    <row r="550" spans="1:20" x14ac:dyDescent="0.25">
      <c r="A550" s="1">
        <v>548</v>
      </c>
      <c r="B550" t="s">
        <v>33</v>
      </c>
      <c r="C550" t="s">
        <v>214</v>
      </c>
      <c r="D550" t="s">
        <v>222</v>
      </c>
      <c r="E550" t="str">
        <f>MID('CX2'!$D550, 12, LEN('CX2'!$D550))</f>
        <v>VAV103</v>
      </c>
      <c r="F550" t="str">
        <f>CONCATENATE("10.3.13.71/pe/", 'CX2'!$E550, ".xml")</f>
        <v>10.3.13.71/pe/VAV103.xml</v>
      </c>
      <c r="H550" s="5" t="str">
        <f>_xlfn.IFNA(IF(_xlfn.IFNA(INDEX('CX1'!$H:$H,MATCH('CX2'!$C550,'CX1'!$C:$C,0),1), "") = 0, "",  INDEX('CX1'!$H:$H,MATCH('CX2'!$C550,'CX1'!$C:$C,0),1)), "")</f>
        <v/>
      </c>
      <c r="I550" s="5">
        <f>_xlfn.IFNA(IF(_xlfn.IFNA(INDEX('CX1'!$I:$I,MATCH('CX2'!$D550,'CX1'!$C:$C,0),1), "") = 0, "",  INDEX('CX1'!$I:$I,MATCH('CX2'!$C550,'CX1'!$C:$C,0),1)), "")</f>
        <v>1</v>
      </c>
      <c r="J550" s="5">
        <f t="shared" si="8"/>
        <v>1</v>
      </c>
      <c r="K550" s="5" t="str">
        <f>_xlfn.IFNA(IF(_xlfn.IFNA(INDEX('CX1'!$K:$K,MATCH('CX2'!$C550,'CX1'!$C:$C,0),1), "") = 0, "",  INDEX('CX1'!$K:$K,MATCH('CX2'!$C550,'CX1'!$C:$C,0),1)), "")</f>
        <v/>
      </c>
      <c r="L550" s="5" t="s">
        <v>635</v>
      </c>
      <c r="M550" s="5" t="s">
        <v>635</v>
      </c>
      <c r="O550" t="s">
        <v>635</v>
      </c>
      <c r="S550" t="s">
        <v>8</v>
      </c>
      <c r="T550" t="b">
        <v>0</v>
      </c>
    </row>
    <row r="551" spans="1:20" x14ac:dyDescent="0.25">
      <c r="A551" s="1">
        <v>549</v>
      </c>
      <c r="B551" t="s">
        <v>33</v>
      </c>
      <c r="C551" t="s">
        <v>213</v>
      </c>
      <c r="D551" t="s">
        <v>222</v>
      </c>
      <c r="E551" t="str">
        <f>MID('CX2'!$D551, 12, LEN('CX2'!$D551))</f>
        <v>VAV103</v>
      </c>
      <c r="F551" t="str">
        <f>CONCATENATE("10.3.13.71/pe/", 'CX2'!$E551, ".xml")</f>
        <v>10.3.13.71/pe/VAV103.xml</v>
      </c>
      <c r="H551" s="5" t="str">
        <f>_xlfn.IFNA(IF(_xlfn.IFNA(INDEX('CX1'!$H:$H,MATCH('CX2'!$C551,'CX1'!$C:$C,0),1), "") = 0, "",  INDEX('CX1'!$H:$H,MATCH('CX2'!$C551,'CX1'!$C:$C,0),1)), "")</f>
        <v/>
      </c>
      <c r="I551" s="5">
        <f>_xlfn.IFNA(IF(_xlfn.IFNA(INDEX('CX1'!$I:$I,MATCH('CX2'!$D551,'CX1'!$C:$C,0),1), "") = 0, "",  INDEX('CX1'!$I:$I,MATCH('CX2'!$C551,'CX1'!$C:$C,0),1)), "")</f>
        <v>1000</v>
      </c>
      <c r="J551" s="5">
        <f t="shared" si="8"/>
        <v>1000</v>
      </c>
      <c r="K551" s="5" t="str">
        <f>_xlfn.IFNA(IF(_xlfn.IFNA(INDEX('CX1'!$K:$K,MATCH('CX2'!$C551,'CX1'!$C:$C,0),1), "") = 0, "",  INDEX('CX1'!$K:$K,MATCH('CX2'!$C551,'CX1'!$C:$C,0),1)), "")</f>
        <v/>
      </c>
      <c r="L551" s="5" t="s">
        <v>635</v>
      </c>
      <c r="M551" s="5" t="s">
        <v>635</v>
      </c>
      <c r="O551" t="s">
        <v>635</v>
      </c>
      <c r="S551" t="s">
        <v>8</v>
      </c>
      <c r="T551" t="b">
        <v>0</v>
      </c>
    </row>
    <row r="552" spans="1:20" x14ac:dyDescent="0.25">
      <c r="A552" s="1">
        <v>550</v>
      </c>
      <c r="B552" t="s">
        <v>33</v>
      </c>
      <c r="C552" t="s">
        <v>217</v>
      </c>
      <c r="D552" t="s">
        <v>222</v>
      </c>
      <c r="E552" t="str">
        <f>MID('CX2'!$D552, 12, LEN('CX2'!$D552))</f>
        <v>VAV103</v>
      </c>
      <c r="F552" t="str">
        <f>CONCATENATE("10.3.13.71/pe/", 'CX2'!$E552, ".xml")</f>
        <v>10.3.13.71/pe/VAV103.xml</v>
      </c>
      <c r="H552" s="5" t="str">
        <f>_xlfn.IFNA(IF(_xlfn.IFNA(INDEX('CX1'!$H:$H,MATCH('CX2'!$C552,'CX1'!$C:$C,0),1), "") = 0, "",  INDEX('CX1'!$H:$H,MATCH('CX2'!$C552,'CX1'!$C:$C,0),1)), "")</f>
        <v/>
      </c>
      <c r="I552" s="5">
        <f>_xlfn.IFNA(IF(_xlfn.IFNA(INDEX('CX1'!$I:$I,MATCH('CX2'!$D552,'CX1'!$C:$C,0),1), "") = 0, "",  INDEX('CX1'!$I:$I,MATCH('CX2'!$C552,'CX1'!$C:$C,0),1)), "")</f>
        <v>1</v>
      </c>
      <c r="J552" s="5">
        <f t="shared" si="8"/>
        <v>1</v>
      </c>
      <c r="K552" s="5" t="str">
        <f>_xlfn.IFNA(IF(_xlfn.IFNA(INDEX('CX1'!$K:$K,MATCH('CX2'!$C552,'CX1'!$C:$C,0),1), "") = 0, "",  INDEX('CX1'!$K:$K,MATCH('CX2'!$C552,'CX1'!$C:$C,0),1)), "")</f>
        <v/>
      </c>
      <c r="L552" s="5" t="s">
        <v>635</v>
      </c>
      <c r="M552" s="5" t="s">
        <v>635</v>
      </c>
      <c r="O552" t="s">
        <v>635</v>
      </c>
      <c r="S552" t="s">
        <v>8</v>
      </c>
      <c r="T552" t="b">
        <v>0</v>
      </c>
    </row>
    <row r="553" spans="1:20" x14ac:dyDescent="0.25">
      <c r="A553" s="1">
        <v>551</v>
      </c>
      <c r="B553" t="s">
        <v>45</v>
      </c>
      <c r="C553" t="s">
        <v>47</v>
      </c>
      <c r="D553" t="s">
        <v>222</v>
      </c>
      <c r="E553" t="str">
        <f>MID('CX2'!$D553, 12, LEN('CX2'!$D553))</f>
        <v>VAV103</v>
      </c>
      <c r="F553" t="str">
        <f>CONCATENATE("10.3.13.71/pe/", 'CX2'!$E553, ".xml")</f>
        <v>10.3.13.71/pe/VAV103.xml</v>
      </c>
      <c r="H553" s="5" t="str">
        <f>_xlfn.IFNA(IF(_xlfn.IFNA(INDEX('CX1'!$H:$H,MATCH('CX2'!$C553,'CX1'!$C:$C,0),1), "") = 0, "",  INDEX('CX1'!$H:$H,MATCH('CX2'!$C553,'CX1'!$C:$C,0),1)), "")</f>
        <v/>
      </c>
      <c r="I553" s="5" t="e">
        <f>_xlfn.IFNA(IF(_xlfn.IFNA(INDEX('CX1'!$I:$I,MATCH('CX2'!$D553,'CX1'!$C:$C,0),1), "") = 0, "",  INDEX('CX1'!$I:$I,MATCH('CX2'!$C553,'CX1'!$C:$C,0),1)), "")</f>
        <v>#VALUE!</v>
      </c>
      <c r="J553" s="5" t="e">
        <f t="shared" si="8"/>
        <v>#VALUE!</v>
      </c>
      <c r="K553" s="5" t="str">
        <f>_xlfn.IFNA(IF(_xlfn.IFNA(INDEX('CX1'!$K:$K,MATCH('CX2'!$C553,'CX1'!$C:$C,0),1), "") = 0, "",  INDEX('CX1'!$K:$K,MATCH('CX2'!$C553,'CX1'!$C:$C,0),1)), "")</f>
        <v/>
      </c>
      <c r="L553" s="5" t="s">
        <v>635</v>
      </c>
      <c r="M553" s="5" t="s">
        <v>635</v>
      </c>
      <c r="N553" t="str">
        <f>_xlfn.IFNA(IF(_xlfn.IFNA(INDEX('CX1'!$N:$N,MATCH('CX2'!$C553,'CX1'!$C:$C,0),1), "") = 0, "",  INDEX('CX1'!$N:$N,MATCH('CX2'!$C553,'CX1'!$C:$C,0),1)), "")</f>
        <v/>
      </c>
      <c r="O553" t="s">
        <v>635</v>
      </c>
      <c r="S553" t="s">
        <v>8</v>
      </c>
      <c r="T553" t="b">
        <v>0</v>
      </c>
    </row>
    <row r="554" spans="1:20" x14ac:dyDescent="0.25">
      <c r="A554" s="1">
        <v>552</v>
      </c>
      <c r="B554" t="s">
        <v>45</v>
      </c>
      <c r="C554" t="s">
        <v>48</v>
      </c>
      <c r="D554" t="s">
        <v>222</v>
      </c>
      <c r="E554" t="str">
        <f>MID('CX2'!$D554, 12, LEN('CX2'!$D554))</f>
        <v>VAV103</v>
      </c>
      <c r="F554" t="str">
        <f>CONCATENATE("10.3.13.71/pe/", 'CX2'!$E554, ".xml")</f>
        <v>10.3.13.71/pe/VAV103.xml</v>
      </c>
      <c r="H554" s="5" t="str">
        <f>_xlfn.IFNA(IF(_xlfn.IFNA(INDEX('CX1'!$H:$H,MATCH('CX2'!$C554,'CX1'!$C:$C,0),1), "") = 0, "",  INDEX('CX1'!$H:$H,MATCH('CX2'!$C554,'CX1'!$C:$C,0),1)), "")</f>
        <v/>
      </c>
      <c r="I554" s="5" t="e">
        <f>_xlfn.IFNA(IF(_xlfn.IFNA(INDEX('CX1'!$I:$I,MATCH('CX2'!$D554,'CX1'!$C:$C,0),1), "") = 0, "",  INDEX('CX1'!$I:$I,MATCH('CX2'!$C554,'CX1'!$C:$C,0),1)), "")</f>
        <v>#VALUE!</v>
      </c>
      <c r="J554" s="5" t="e">
        <f t="shared" si="8"/>
        <v>#VALUE!</v>
      </c>
      <c r="K554" s="5" t="str">
        <f>_xlfn.IFNA(IF(_xlfn.IFNA(INDEX('CX1'!$K:$K,MATCH('CX2'!$C554,'CX1'!$C:$C,0),1), "") = 0, "",  INDEX('CX1'!$K:$K,MATCH('CX2'!$C554,'CX1'!$C:$C,0),1)), "")</f>
        <v/>
      </c>
      <c r="L554" s="5" t="s">
        <v>635</v>
      </c>
      <c r="M554" s="5" t="s">
        <v>635</v>
      </c>
      <c r="N554" t="str">
        <f>_xlfn.IFNA(IF(_xlfn.IFNA(INDEX('CX1'!$N:$N,MATCH('CX2'!$C554,'CX1'!$C:$C,0),1), "") = 0, "",  INDEX('CX1'!$N:$N,MATCH('CX2'!$C554,'CX1'!$C:$C,0),1)), "")</f>
        <v/>
      </c>
      <c r="O554" t="s">
        <v>635</v>
      </c>
      <c r="S554" t="s">
        <v>8</v>
      </c>
      <c r="T554" t="b">
        <v>0</v>
      </c>
    </row>
    <row r="555" spans="1:20" x14ac:dyDescent="0.25">
      <c r="A555" s="1">
        <v>553</v>
      </c>
      <c r="B555" t="s">
        <v>45</v>
      </c>
      <c r="C555" t="s">
        <v>49</v>
      </c>
      <c r="D555" t="s">
        <v>222</v>
      </c>
      <c r="E555" t="str">
        <f>MID('CX2'!$D555, 12, LEN('CX2'!$D555))</f>
        <v>VAV103</v>
      </c>
      <c r="F555" t="str">
        <f>CONCATENATE("10.3.13.71/pe/", 'CX2'!$E555, ".xml")</f>
        <v>10.3.13.71/pe/VAV103.xml</v>
      </c>
      <c r="H555" s="5" t="str">
        <f>_xlfn.IFNA(IF(_xlfn.IFNA(INDEX('CX1'!$H:$H,MATCH('CX2'!$C555,'CX1'!$C:$C,0),1), "") = 0, "",  INDEX('CX1'!$H:$H,MATCH('CX2'!$C555,'CX1'!$C:$C,0),1)), "")</f>
        <v/>
      </c>
      <c r="I555" s="5" t="e">
        <f>_xlfn.IFNA(IF(_xlfn.IFNA(INDEX('CX1'!$I:$I,MATCH('CX2'!$D555,'CX1'!$C:$C,0),1), "") = 0, "",  INDEX('CX1'!$I:$I,MATCH('CX2'!$C555,'CX1'!$C:$C,0),1)), "")</f>
        <v>#VALUE!</v>
      </c>
      <c r="J555" s="5" t="e">
        <f t="shared" si="8"/>
        <v>#VALUE!</v>
      </c>
      <c r="K555" s="5" t="str">
        <f>_xlfn.IFNA(IF(_xlfn.IFNA(INDEX('CX1'!$K:$K,MATCH('CX2'!$C555,'CX1'!$C:$C,0),1), "") = 0, "",  INDEX('CX1'!$K:$K,MATCH('CX2'!$C555,'CX1'!$C:$C,0),1)), "")</f>
        <v/>
      </c>
      <c r="L555" s="5" t="s">
        <v>635</v>
      </c>
      <c r="M555" s="5" t="s">
        <v>635</v>
      </c>
      <c r="N555" t="str">
        <f>_xlfn.IFNA(IF(_xlfn.IFNA(INDEX('CX1'!$N:$N,MATCH('CX2'!$C555,'CX1'!$C:$C,0),1), "") = 0, "",  INDEX('CX1'!$N:$N,MATCH('CX2'!$C555,'CX1'!$C:$C,0),1)), "")</f>
        <v/>
      </c>
      <c r="O555" t="s">
        <v>635</v>
      </c>
      <c r="S555" t="s">
        <v>8</v>
      </c>
      <c r="T555" t="b">
        <v>0</v>
      </c>
    </row>
    <row r="556" spans="1:20" x14ac:dyDescent="0.25">
      <c r="A556" s="1">
        <v>554</v>
      </c>
      <c r="B556" t="s">
        <v>45</v>
      </c>
      <c r="C556" t="s">
        <v>50</v>
      </c>
      <c r="D556" t="s">
        <v>222</v>
      </c>
      <c r="E556" t="str">
        <f>MID('CX2'!$D556, 12, LEN('CX2'!$D556))</f>
        <v>VAV103</v>
      </c>
      <c r="F556" t="str">
        <f>CONCATENATE("10.3.13.71/pe/", 'CX2'!$E556, ".xml")</f>
        <v>10.3.13.71/pe/VAV103.xml</v>
      </c>
      <c r="H556" s="5" t="str">
        <f>_xlfn.IFNA(IF(_xlfn.IFNA(INDEX('CX1'!$H:$H,MATCH('CX2'!$C556,'CX1'!$C:$C,0),1), "") = 0, "",  INDEX('CX1'!$H:$H,MATCH('CX2'!$C556,'CX1'!$C:$C,0),1)), "")</f>
        <v/>
      </c>
      <c r="I556" s="5" t="e">
        <f>_xlfn.IFNA(IF(_xlfn.IFNA(INDEX('CX1'!$I:$I,MATCH('CX2'!$D556,'CX1'!$C:$C,0),1), "") = 0, "",  INDEX('CX1'!$I:$I,MATCH('CX2'!$C556,'CX1'!$C:$C,0),1)), "")</f>
        <v>#VALUE!</v>
      </c>
      <c r="J556" s="5" t="e">
        <f t="shared" si="8"/>
        <v>#VALUE!</v>
      </c>
      <c r="K556" s="5" t="str">
        <f>_xlfn.IFNA(IF(_xlfn.IFNA(INDEX('CX1'!$K:$K,MATCH('CX2'!$C556,'CX1'!$C:$C,0),1), "") = 0, "",  INDEX('CX1'!$K:$K,MATCH('CX2'!$C556,'CX1'!$C:$C,0),1)), "")</f>
        <v/>
      </c>
      <c r="L556" s="5" t="s">
        <v>635</v>
      </c>
      <c r="M556" s="5" t="s">
        <v>635</v>
      </c>
      <c r="N556" t="str">
        <f>_xlfn.IFNA(IF(_xlfn.IFNA(INDEX('CX1'!$N:$N,MATCH('CX2'!$C556,'CX1'!$C:$C,0),1), "") = 0, "",  INDEX('CX1'!$N:$N,MATCH('CX2'!$C556,'CX1'!$C:$C,0),1)), "")</f>
        <v/>
      </c>
      <c r="O556" t="s">
        <v>635</v>
      </c>
      <c r="S556" t="s">
        <v>8</v>
      </c>
      <c r="T556" t="b">
        <v>0</v>
      </c>
    </row>
    <row r="557" spans="1:20" x14ac:dyDescent="0.25">
      <c r="A557" s="1">
        <v>555</v>
      </c>
      <c r="B557" t="s">
        <v>45</v>
      </c>
      <c r="C557" t="s">
        <v>52</v>
      </c>
      <c r="D557" t="s">
        <v>222</v>
      </c>
      <c r="E557" t="str">
        <f>MID('CX2'!$D557, 12, LEN('CX2'!$D557))</f>
        <v>VAV103</v>
      </c>
      <c r="F557" t="str">
        <f>CONCATENATE("10.3.13.71/pe/", 'CX2'!$E557, ".xml")</f>
        <v>10.3.13.71/pe/VAV103.xml</v>
      </c>
      <c r="H557" s="5" t="str">
        <f>_xlfn.IFNA(IF(_xlfn.IFNA(INDEX('CX1'!$H:$H,MATCH('CX2'!$C557,'CX1'!$C:$C,0),1), "") = 0, "",  INDEX('CX1'!$H:$H,MATCH('CX2'!$C557,'CX1'!$C:$C,0),1)), "")</f>
        <v/>
      </c>
      <c r="I557" s="5" t="e">
        <f>_xlfn.IFNA(IF(_xlfn.IFNA(INDEX('CX1'!$I:$I,MATCH('CX2'!$D557,'CX1'!$C:$C,0),1), "") = 0, "",  INDEX('CX1'!$I:$I,MATCH('CX2'!$C557,'CX1'!$C:$C,0),1)), "")</f>
        <v>#VALUE!</v>
      </c>
      <c r="J557" s="5" t="e">
        <f t="shared" si="8"/>
        <v>#VALUE!</v>
      </c>
      <c r="K557" s="5" t="str">
        <f>_xlfn.IFNA(IF(_xlfn.IFNA(INDEX('CX1'!$K:$K,MATCH('CX2'!$C557,'CX1'!$C:$C,0),1), "") = 0, "",  INDEX('CX1'!$K:$K,MATCH('CX2'!$C557,'CX1'!$C:$C,0),1)), "")</f>
        <v/>
      </c>
      <c r="L557" s="5" t="s">
        <v>635</v>
      </c>
      <c r="M557" s="5" t="s">
        <v>635</v>
      </c>
      <c r="N557" t="str">
        <f>_xlfn.IFNA(IF(_xlfn.IFNA(INDEX('CX1'!$N:$N,MATCH('CX2'!$C557,'CX1'!$C:$C,0),1), "") = 0, "",  INDEX('CX1'!$N:$N,MATCH('CX2'!$C557,'CX1'!$C:$C,0),1)), "")</f>
        <v/>
      </c>
      <c r="O557" t="s">
        <v>635</v>
      </c>
      <c r="S557" t="s">
        <v>8</v>
      </c>
      <c r="T557" t="b">
        <v>0</v>
      </c>
    </row>
    <row r="558" spans="1:20" x14ac:dyDescent="0.25">
      <c r="A558" s="1">
        <v>556</v>
      </c>
      <c r="B558" t="s">
        <v>45</v>
      </c>
      <c r="C558" t="s">
        <v>53</v>
      </c>
      <c r="D558" t="s">
        <v>222</v>
      </c>
      <c r="E558" t="str">
        <f>MID('CX2'!$D558, 12, LEN('CX2'!$D558))</f>
        <v>VAV103</v>
      </c>
      <c r="F558" t="str">
        <f>CONCATENATE("10.3.13.71/pe/", 'CX2'!$E558, ".xml")</f>
        <v>10.3.13.71/pe/VAV103.xml</v>
      </c>
      <c r="H558" s="5" t="str">
        <f>_xlfn.IFNA(IF(_xlfn.IFNA(INDEX('CX1'!$H:$H,MATCH('CX2'!$C558,'CX1'!$C:$C,0),1), "") = 0, "",  INDEX('CX1'!$H:$H,MATCH('CX2'!$C558,'CX1'!$C:$C,0),1)), "")</f>
        <v/>
      </c>
      <c r="I558" s="5" t="e">
        <f>_xlfn.IFNA(IF(_xlfn.IFNA(INDEX('CX1'!$I:$I,MATCH('CX2'!$D558,'CX1'!$C:$C,0),1), "") = 0, "",  INDEX('CX1'!$I:$I,MATCH('CX2'!$C558,'CX1'!$C:$C,0),1)), "")</f>
        <v>#VALUE!</v>
      </c>
      <c r="J558" s="5" t="e">
        <f t="shared" si="8"/>
        <v>#VALUE!</v>
      </c>
      <c r="K558" s="5" t="str">
        <f>_xlfn.IFNA(IF(_xlfn.IFNA(INDEX('CX1'!$K:$K,MATCH('CX2'!$C558,'CX1'!$C:$C,0),1), "") = 0, "",  INDEX('CX1'!$K:$K,MATCH('CX2'!$C558,'CX1'!$C:$C,0),1)), "")</f>
        <v/>
      </c>
      <c r="L558" s="5" t="s">
        <v>635</v>
      </c>
      <c r="M558" s="5" t="s">
        <v>635</v>
      </c>
      <c r="N558" t="str">
        <f>_xlfn.IFNA(IF(_xlfn.IFNA(INDEX('CX1'!$N:$N,MATCH('CX2'!$C558,'CX1'!$C:$C,0),1), "") = 0, "",  INDEX('CX1'!$N:$N,MATCH('CX2'!$C558,'CX1'!$C:$C,0),1)), "")</f>
        <v/>
      </c>
      <c r="O558" t="s">
        <v>635</v>
      </c>
      <c r="S558" t="s">
        <v>8</v>
      </c>
      <c r="T558" t="b">
        <v>0</v>
      </c>
    </row>
    <row r="559" spans="1:20" x14ac:dyDescent="0.25">
      <c r="A559" s="1">
        <v>557</v>
      </c>
      <c r="B559" t="s">
        <v>45</v>
      </c>
      <c r="C559" t="s">
        <v>54</v>
      </c>
      <c r="D559" t="s">
        <v>222</v>
      </c>
      <c r="E559" t="str">
        <f>MID('CX2'!$D559, 12, LEN('CX2'!$D559))</f>
        <v>VAV103</v>
      </c>
      <c r="F559" t="str">
        <f>CONCATENATE("10.3.13.71/pe/", 'CX2'!$E559, ".xml")</f>
        <v>10.3.13.71/pe/VAV103.xml</v>
      </c>
      <c r="H559" s="5" t="str">
        <f>_xlfn.IFNA(IF(_xlfn.IFNA(INDEX('CX1'!$H:$H,MATCH('CX2'!$C559,'CX1'!$C:$C,0),1), "") = 0, "",  INDEX('CX1'!$H:$H,MATCH('CX2'!$C559,'CX1'!$C:$C,0),1)), "")</f>
        <v/>
      </c>
      <c r="I559" s="5" t="e">
        <f>_xlfn.IFNA(IF(_xlfn.IFNA(INDEX('CX1'!$I:$I,MATCH('CX2'!$D559,'CX1'!$C:$C,0),1), "") = 0, "",  INDEX('CX1'!$I:$I,MATCH('CX2'!$C559,'CX1'!$C:$C,0),1)), "")</f>
        <v>#VALUE!</v>
      </c>
      <c r="J559" s="5" t="e">
        <f t="shared" si="8"/>
        <v>#VALUE!</v>
      </c>
      <c r="K559" s="5" t="str">
        <f>_xlfn.IFNA(IF(_xlfn.IFNA(INDEX('CX1'!$K:$K,MATCH('CX2'!$C559,'CX1'!$C:$C,0),1), "") = 0, "",  INDEX('CX1'!$K:$K,MATCH('CX2'!$C559,'CX1'!$C:$C,0),1)), "")</f>
        <v/>
      </c>
      <c r="L559" s="5" t="s">
        <v>635</v>
      </c>
      <c r="M559" s="5" t="s">
        <v>635</v>
      </c>
      <c r="N559" t="str">
        <f>_xlfn.IFNA(IF(_xlfn.IFNA(INDEX('CX1'!$N:$N,MATCH('CX2'!$C559,'CX1'!$C:$C,0),1), "") = 0, "",  INDEX('CX1'!$N:$N,MATCH('CX2'!$C559,'CX1'!$C:$C,0),1)), "")</f>
        <v/>
      </c>
      <c r="O559" t="s">
        <v>635</v>
      </c>
      <c r="S559" t="s">
        <v>8</v>
      </c>
      <c r="T559" t="b">
        <v>0</v>
      </c>
    </row>
    <row r="560" spans="1:20" x14ac:dyDescent="0.25">
      <c r="A560" s="1">
        <v>558</v>
      </c>
      <c r="B560" t="s">
        <v>45</v>
      </c>
      <c r="C560" t="s">
        <v>55</v>
      </c>
      <c r="D560" t="s">
        <v>222</v>
      </c>
      <c r="E560" t="str">
        <f>MID('CX2'!$D560, 12, LEN('CX2'!$D560))</f>
        <v>VAV103</v>
      </c>
      <c r="F560" t="str">
        <f>CONCATENATE("10.3.13.71/pe/", 'CX2'!$E560, ".xml")</f>
        <v>10.3.13.71/pe/VAV103.xml</v>
      </c>
      <c r="H560" s="5" t="str">
        <f>_xlfn.IFNA(IF(_xlfn.IFNA(INDEX('CX1'!$H:$H,MATCH('CX2'!$C560,'CX1'!$C:$C,0),1), "") = 0, "",  INDEX('CX1'!$H:$H,MATCH('CX2'!$C560,'CX1'!$C:$C,0),1)), "")</f>
        <v/>
      </c>
      <c r="I560" s="5" t="e">
        <f>_xlfn.IFNA(IF(_xlfn.IFNA(INDEX('CX1'!$I:$I,MATCH('CX2'!$D560,'CX1'!$C:$C,0),1), "") = 0, "",  INDEX('CX1'!$I:$I,MATCH('CX2'!$C560,'CX1'!$C:$C,0),1)), "")</f>
        <v>#VALUE!</v>
      </c>
      <c r="J560" s="5" t="e">
        <f t="shared" si="8"/>
        <v>#VALUE!</v>
      </c>
      <c r="K560" s="5" t="str">
        <f>_xlfn.IFNA(IF(_xlfn.IFNA(INDEX('CX1'!$K:$K,MATCH('CX2'!$C560,'CX1'!$C:$C,0),1), "") = 0, "",  INDEX('CX1'!$K:$K,MATCH('CX2'!$C560,'CX1'!$C:$C,0),1)), "")</f>
        <v/>
      </c>
      <c r="L560" s="5" t="s">
        <v>635</v>
      </c>
      <c r="M560" s="5" t="s">
        <v>635</v>
      </c>
      <c r="N560" t="str">
        <f>_xlfn.IFNA(IF(_xlfn.IFNA(INDEX('CX1'!$N:$N,MATCH('CX2'!$C560,'CX1'!$C:$C,0),1), "") = 0, "",  INDEX('CX1'!$N:$N,MATCH('CX2'!$C560,'CX1'!$C:$C,0),1)), "")</f>
        <v/>
      </c>
      <c r="O560" t="s">
        <v>635</v>
      </c>
      <c r="S560" t="s">
        <v>8</v>
      </c>
      <c r="T560" t="b">
        <v>0</v>
      </c>
    </row>
    <row r="561" spans="1:20" x14ac:dyDescent="0.25">
      <c r="A561" s="1">
        <v>559</v>
      </c>
      <c r="B561" t="s">
        <v>45</v>
      </c>
      <c r="C561" t="s">
        <v>56</v>
      </c>
      <c r="D561" t="s">
        <v>222</v>
      </c>
      <c r="E561" t="str">
        <f>MID('CX2'!$D561, 12, LEN('CX2'!$D561))</f>
        <v>VAV103</v>
      </c>
      <c r="F561" t="str">
        <f>CONCATENATE("10.3.13.71/pe/", 'CX2'!$E561, ".xml")</f>
        <v>10.3.13.71/pe/VAV103.xml</v>
      </c>
      <c r="H561" s="5" t="str">
        <f>_xlfn.IFNA(IF(_xlfn.IFNA(INDEX('CX1'!$H:$H,MATCH('CX2'!$C561,'CX1'!$C:$C,0),1), "") = 0, "",  INDEX('CX1'!$H:$H,MATCH('CX2'!$C561,'CX1'!$C:$C,0),1)), "")</f>
        <v/>
      </c>
      <c r="I561" s="5" t="e">
        <f>_xlfn.IFNA(IF(_xlfn.IFNA(INDEX('CX1'!$I:$I,MATCH('CX2'!$D561,'CX1'!$C:$C,0),1), "") = 0, "",  INDEX('CX1'!$I:$I,MATCH('CX2'!$C561,'CX1'!$C:$C,0),1)), "")</f>
        <v>#VALUE!</v>
      </c>
      <c r="J561" s="5" t="e">
        <f t="shared" si="8"/>
        <v>#VALUE!</v>
      </c>
      <c r="K561" s="5" t="str">
        <f>_xlfn.IFNA(IF(_xlfn.IFNA(INDEX('CX1'!$K:$K,MATCH('CX2'!$C561,'CX1'!$C:$C,0),1), "") = 0, "",  INDEX('CX1'!$K:$K,MATCH('CX2'!$C561,'CX1'!$C:$C,0),1)), "")</f>
        <v/>
      </c>
      <c r="L561" s="5" t="s">
        <v>635</v>
      </c>
      <c r="M561" s="5" t="s">
        <v>635</v>
      </c>
      <c r="N561" t="str">
        <f>_xlfn.IFNA(IF(_xlfn.IFNA(INDEX('CX1'!$N:$N,MATCH('CX2'!$C561,'CX1'!$C:$C,0),1), "") = 0, "",  INDEX('CX1'!$N:$N,MATCH('CX2'!$C561,'CX1'!$C:$C,0),1)), "")</f>
        <v/>
      </c>
      <c r="O561" t="s">
        <v>635</v>
      </c>
      <c r="S561" t="s">
        <v>8</v>
      </c>
      <c r="T561" t="b">
        <v>0</v>
      </c>
    </row>
    <row r="562" spans="1:20" x14ac:dyDescent="0.25">
      <c r="A562" s="1">
        <v>560</v>
      </c>
      <c r="B562" t="s">
        <v>45</v>
      </c>
      <c r="C562" t="s">
        <v>57</v>
      </c>
      <c r="D562" t="s">
        <v>222</v>
      </c>
      <c r="E562" t="str">
        <f>MID('CX2'!$D562, 12, LEN('CX2'!$D562))</f>
        <v>VAV103</v>
      </c>
      <c r="F562" t="str">
        <f>CONCATENATE("10.3.13.71/pe/", 'CX2'!$E562, ".xml")</f>
        <v>10.3.13.71/pe/VAV103.xml</v>
      </c>
      <c r="H562" s="5" t="str">
        <f>_xlfn.IFNA(IF(_xlfn.IFNA(INDEX('CX1'!$H:$H,MATCH('CX2'!$C562,'CX1'!$C:$C,0),1), "") = 0, "",  INDEX('CX1'!$H:$H,MATCH('CX2'!$C562,'CX1'!$C:$C,0),1)), "")</f>
        <v/>
      </c>
      <c r="I562" s="5" t="e">
        <f>_xlfn.IFNA(IF(_xlfn.IFNA(INDEX('CX1'!$I:$I,MATCH('CX2'!$D562,'CX1'!$C:$C,0),1), "") = 0, "",  INDEX('CX1'!$I:$I,MATCH('CX2'!$C562,'CX1'!$C:$C,0),1)), "")</f>
        <v>#VALUE!</v>
      </c>
      <c r="J562" s="5" t="e">
        <f t="shared" si="8"/>
        <v>#VALUE!</v>
      </c>
      <c r="K562" s="5" t="str">
        <f>_xlfn.IFNA(IF(_xlfn.IFNA(INDEX('CX1'!$K:$K,MATCH('CX2'!$C562,'CX1'!$C:$C,0),1), "") = 0, "",  INDEX('CX1'!$K:$K,MATCH('CX2'!$C562,'CX1'!$C:$C,0),1)), "")</f>
        <v/>
      </c>
      <c r="L562" s="5" t="s">
        <v>635</v>
      </c>
      <c r="M562" s="5" t="s">
        <v>635</v>
      </c>
      <c r="N562" t="str">
        <f>_xlfn.IFNA(IF(_xlfn.IFNA(INDEX('CX1'!$N:$N,MATCH('CX2'!$C562,'CX1'!$C:$C,0),1), "") = 0, "",  INDEX('CX1'!$N:$N,MATCH('CX2'!$C562,'CX1'!$C:$C,0),1)), "")</f>
        <v/>
      </c>
      <c r="O562" t="s">
        <v>635</v>
      </c>
      <c r="S562" t="s">
        <v>8</v>
      </c>
      <c r="T562" t="b">
        <v>0</v>
      </c>
    </row>
    <row r="563" spans="1:20" x14ac:dyDescent="0.25">
      <c r="A563" s="1">
        <v>561</v>
      </c>
      <c r="B563" t="s">
        <v>45</v>
      </c>
      <c r="C563" t="s">
        <v>58</v>
      </c>
      <c r="D563" t="s">
        <v>222</v>
      </c>
      <c r="E563" t="str">
        <f>MID('CX2'!$D563, 12, LEN('CX2'!$D563))</f>
        <v>VAV103</v>
      </c>
      <c r="F563" t="str">
        <f>CONCATENATE("10.3.13.71/pe/", 'CX2'!$E563, ".xml")</f>
        <v>10.3.13.71/pe/VAV103.xml</v>
      </c>
      <c r="H563" s="5" t="str">
        <f>_xlfn.IFNA(IF(_xlfn.IFNA(INDEX('CX1'!$H:$H,MATCH('CX2'!$C563,'CX1'!$C:$C,0),1), "") = 0, "",  INDEX('CX1'!$H:$H,MATCH('CX2'!$C563,'CX1'!$C:$C,0),1)), "")</f>
        <v/>
      </c>
      <c r="I563" s="5" t="e">
        <f>_xlfn.IFNA(IF(_xlfn.IFNA(INDEX('CX1'!$I:$I,MATCH('CX2'!$D563,'CX1'!$C:$C,0),1), "") = 0, "",  INDEX('CX1'!$I:$I,MATCH('CX2'!$C563,'CX1'!$C:$C,0),1)), "")</f>
        <v>#VALUE!</v>
      </c>
      <c r="J563" s="5" t="e">
        <f t="shared" si="8"/>
        <v>#VALUE!</v>
      </c>
      <c r="K563" s="5" t="str">
        <f>_xlfn.IFNA(IF(_xlfn.IFNA(INDEX('CX1'!$K:$K,MATCH('CX2'!$C563,'CX1'!$C:$C,0),1), "") = 0, "",  INDEX('CX1'!$K:$K,MATCH('CX2'!$C563,'CX1'!$C:$C,0),1)), "")</f>
        <v/>
      </c>
      <c r="L563" s="5" t="s">
        <v>635</v>
      </c>
      <c r="M563" s="5" t="s">
        <v>635</v>
      </c>
      <c r="N563" t="str">
        <f>_xlfn.IFNA(IF(_xlfn.IFNA(INDEX('CX1'!$N:$N,MATCH('CX2'!$C563,'CX1'!$C:$C,0),1), "") = 0, "",  INDEX('CX1'!$N:$N,MATCH('CX2'!$C563,'CX1'!$C:$C,0),1)), "")</f>
        <v/>
      </c>
      <c r="O563" t="s">
        <v>635</v>
      </c>
      <c r="S563" t="s">
        <v>8</v>
      </c>
      <c r="T563" t="b">
        <v>0</v>
      </c>
    </row>
    <row r="564" spans="1:20" x14ac:dyDescent="0.25">
      <c r="A564" s="1">
        <v>562</v>
      </c>
      <c r="B564" t="s">
        <v>45</v>
      </c>
      <c r="C564" t="s">
        <v>59</v>
      </c>
      <c r="D564" t="s">
        <v>222</v>
      </c>
      <c r="E564" t="str">
        <f>MID('CX2'!$D564, 12, LEN('CX2'!$D564))</f>
        <v>VAV103</v>
      </c>
      <c r="F564" t="str">
        <f>CONCATENATE("10.3.13.71/pe/", 'CX2'!$E564, ".xml")</f>
        <v>10.3.13.71/pe/VAV103.xml</v>
      </c>
      <c r="H564" s="5" t="str">
        <f>_xlfn.IFNA(IF(_xlfn.IFNA(INDEX('CX1'!$H:$H,MATCH('CX2'!$C564,'CX1'!$C:$C,0),1), "") = 0, "",  INDEX('CX1'!$H:$H,MATCH('CX2'!$C564,'CX1'!$C:$C,0),1)), "")</f>
        <v/>
      </c>
      <c r="I564" s="5" t="e">
        <f>_xlfn.IFNA(IF(_xlfn.IFNA(INDEX('CX1'!$I:$I,MATCH('CX2'!$D564,'CX1'!$C:$C,0),1), "") = 0, "",  INDEX('CX1'!$I:$I,MATCH('CX2'!$C564,'CX1'!$C:$C,0),1)), "")</f>
        <v>#VALUE!</v>
      </c>
      <c r="J564" s="5" t="e">
        <f t="shared" si="8"/>
        <v>#VALUE!</v>
      </c>
      <c r="K564" s="5" t="str">
        <f>_xlfn.IFNA(IF(_xlfn.IFNA(INDEX('CX1'!$K:$K,MATCH('CX2'!$C564,'CX1'!$C:$C,0),1), "") = 0, "",  INDEX('CX1'!$K:$K,MATCH('CX2'!$C564,'CX1'!$C:$C,0),1)), "")</f>
        <v/>
      </c>
      <c r="L564" s="5" t="s">
        <v>635</v>
      </c>
      <c r="M564" s="5" t="s">
        <v>635</v>
      </c>
      <c r="N564" t="str">
        <f>_xlfn.IFNA(IF(_xlfn.IFNA(INDEX('CX1'!$N:$N,MATCH('CX2'!$C564,'CX1'!$C:$C,0),1), "") = 0, "",  INDEX('CX1'!$N:$N,MATCH('CX2'!$C564,'CX1'!$C:$C,0),1)), "")</f>
        <v/>
      </c>
      <c r="O564" t="s">
        <v>635</v>
      </c>
      <c r="S564" t="s">
        <v>8</v>
      </c>
      <c r="T564" t="b">
        <v>0</v>
      </c>
    </row>
    <row r="565" spans="1:20" x14ac:dyDescent="0.25">
      <c r="A565" s="1">
        <v>563</v>
      </c>
      <c r="B565" t="s">
        <v>45</v>
      </c>
      <c r="C565" t="s">
        <v>60</v>
      </c>
      <c r="D565" t="s">
        <v>222</v>
      </c>
      <c r="E565" t="str">
        <f>MID('CX2'!$D565, 12, LEN('CX2'!$D565))</f>
        <v>VAV103</v>
      </c>
      <c r="F565" t="str">
        <f>CONCATENATE("10.3.13.71/pe/", 'CX2'!$E565, ".xml")</f>
        <v>10.3.13.71/pe/VAV103.xml</v>
      </c>
      <c r="H565" s="5" t="str">
        <f>_xlfn.IFNA(IF(_xlfn.IFNA(INDEX('CX1'!$H:$H,MATCH('CX2'!$C565,'CX1'!$C:$C,0),1), "") = 0, "",  INDEX('CX1'!$H:$H,MATCH('CX2'!$C565,'CX1'!$C:$C,0),1)), "")</f>
        <v/>
      </c>
      <c r="I565" s="5" t="e">
        <f>_xlfn.IFNA(IF(_xlfn.IFNA(INDEX('CX1'!$I:$I,MATCH('CX2'!$D565,'CX1'!$C:$C,0),1), "") = 0, "",  INDEX('CX1'!$I:$I,MATCH('CX2'!$C565,'CX1'!$C:$C,0),1)), "")</f>
        <v>#VALUE!</v>
      </c>
      <c r="J565" s="5" t="e">
        <f t="shared" si="8"/>
        <v>#VALUE!</v>
      </c>
      <c r="K565" s="5" t="str">
        <f>_xlfn.IFNA(IF(_xlfn.IFNA(INDEX('CX1'!$K:$K,MATCH('CX2'!$C565,'CX1'!$C:$C,0),1), "") = 0, "",  INDEX('CX1'!$K:$K,MATCH('CX2'!$C565,'CX1'!$C:$C,0),1)), "")</f>
        <v/>
      </c>
      <c r="L565" s="5" t="s">
        <v>635</v>
      </c>
      <c r="M565" s="5" t="s">
        <v>635</v>
      </c>
      <c r="N565" t="str">
        <f>_xlfn.IFNA(IF(_xlfn.IFNA(INDEX('CX1'!$N:$N,MATCH('CX2'!$C565,'CX1'!$C:$C,0),1), "") = 0, "",  INDEX('CX1'!$N:$N,MATCH('CX2'!$C565,'CX1'!$C:$C,0),1)), "")</f>
        <v/>
      </c>
      <c r="O565" t="s">
        <v>635</v>
      </c>
      <c r="S565" t="s">
        <v>8</v>
      </c>
      <c r="T565" t="b">
        <v>0</v>
      </c>
    </row>
    <row r="566" spans="1:20" x14ac:dyDescent="0.25">
      <c r="A566" s="1">
        <v>564</v>
      </c>
      <c r="B566" t="s">
        <v>45</v>
      </c>
      <c r="C566" t="s">
        <v>120</v>
      </c>
      <c r="D566" t="s">
        <v>222</v>
      </c>
      <c r="E566" t="str">
        <f>MID('CX2'!$D566, 12, LEN('CX2'!$D566))</f>
        <v>VAV103</v>
      </c>
      <c r="F566" t="str">
        <f>CONCATENATE("10.3.13.71/pe/", 'CX2'!$E566, ".xml")</f>
        <v>10.3.13.71/pe/VAV103.xml</v>
      </c>
      <c r="H566" s="5" t="str">
        <f>_xlfn.IFNA(IF(_xlfn.IFNA(INDEX('CX1'!$H:$H,MATCH('CX2'!$C566,'CX1'!$C:$C,0),1), "") = 0, "",  INDEX('CX1'!$H:$H,MATCH('CX2'!$C566,'CX1'!$C:$C,0),1)), "")</f>
        <v/>
      </c>
      <c r="I566" s="5" t="e">
        <f>_xlfn.IFNA(IF(_xlfn.IFNA(INDEX('CX1'!$I:$I,MATCH('CX2'!$D566,'CX1'!$C:$C,0),1), "") = 0, "",  INDEX('CX1'!$I:$I,MATCH('CX2'!$C566,'CX1'!$C:$C,0),1)), "")</f>
        <v>#VALUE!</v>
      </c>
      <c r="J566" s="5" t="e">
        <f t="shared" si="8"/>
        <v>#VALUE!</v>
      </c>
      <c r="K566" s="5" t="str">
        <f>_xlfn.IFNA(IF(_xlfn.IFNA(INDEX('CX1'!$K:$K,MATCH('CX2'!$C566,'CX1'!$C:$C,0),1), "") = 0, "",  INDEX('CX1'!$K:$K,MATCH('CX2'!$C566,'CX1'!$C:$C,0),1)), "")</f>
        <v/>
      </c>
      <c r="L566" s="5" t="s">
        <v>635</v>
      </c>
      <c r="M566" s="5" t="s">
        <v>635</v>
      </c>
      <c r="N566" t="str">
        <f>_xlfn.IFNA(IF(_xlfn.IFNA(INDEX('CX1'!$N:$N,MATCH('CX2'!$C566,'CX1'!$C:$C,0),1), "") = 0, "",  INDEX('CX1'!$N:$N,MATCH('CX2'!$C566,'CX1'!$C:$C,0),1)), "")</f>
        <v/>
      </c>
      <c r="O566" t="s">
        <v>635</v>
      </c>
      <c r="S566" t="s">
        <v>8</v>
      </c>
      <c r="T566" t="b">
        <v>0</v>
      </c>
    </row>
    <row r="567" spans="1:20" x14ac:dyDescent="0.25">
      <c r="A567" s="1">
        <v>565</v>
      </c>
      <c r="B567" t="s">
        <v>45</v>
      </c>
      <c r="C567" t="s">
        <v>61</v>
      </c>
      <c r="D567" t="s">
        <v>222</v>
      </c>
      <c r="E567" t="str">
        <f>MID('CX2'!$D567, 12, LEN('CX2'!$D567))</f>
        <v>VAV103</v>
      </c>
      <c r="F567" t="str">
        <f>CONCATENATE("10.3.13.71/pe/", 'CX2'!$E567, ".xml")</f>
        <v>10.3.13.71/pe/VAV103.xml</v>
      </c>
      <c r="H567" s="5" t="str">
        <f>_xlfn.IFNA(IF(_xlfn.IFNA(INDEX('CX1'!$H:$H,MATCH('CX2'!$C567,'CX1'!$C:$C,0),1), "") = 0, "",  INDEX('CX1'!$H:$H,MATCH('CX2'!$C567,'CX1'!$C:$C,0),1)), "")</f>
        <v/>
      </c>
      <c r="I567" s="5" t="e">
        <f>_xlfn.IFNA(IF(_xlfn.IFNA(INDEX('CX1'!$I:$I,MATCH('CX2'!$D567,'CX1'!$C:$C,0),1), "") = 0, "",  INDEX('CX1'!$I:$I,MATCH('CX2'!$C567,'CX1'!$C:$C,0),1)), "")</f>
        <v>#VALUE!</v>
      </c>
      <c r="J567" s="5" t="e">
        <f t="shared" si="8"/>
        <v>#VALUE!</v>
      </c>
      <c r="K567" s="5" t="str">
        <f>_xlfn.IFNA(IF(_xlfn.IFNA(INDEX('CX1'!$K:$K,MATCH('CX2'!$C567,'CX1'!$C:$C,0),1), "") = 0, "",  INDEX('CX1'!$K:$K,MATCH('CX2'!$C567,'CX1'!$C:$C,0),1)), "")</f>
        <v/>
      </c>
      <c r="L567" s="5" t="s">
        <v>635</v>
      </c>
      <c r="M567" s="5" t="s">
        <v>635</v>
      </c>
      <c r="N567" t="str">
        <f>_xlfn.IFNA(IF(_xlfn.IFNA(INDEX('CX1'!$N:$N,MATCH('CX2'!$C567,'CX1'!$C:$C,0),1), "") = 0, "",  INDEX('CX1'!$N:$N,MATCH('CX2'!$C567,'CX1'!$C:$C,0),1)), "")</f>
        <v/>
      </c>
      <c r="O567" t="s">
        <v>635</v>
      </c>
      <c r="S567" t="s">
        <v>8</v>
      </c>
      <c r="T567" t="b">
        <v>0</v>
      </c>
    </row>
    <row r="568" spans="1:20" x14ac:dyDescent="0.25">
      <c r="A568" s="1">
        <v>566</v>
      </c>
      <c r="B568" t="s">
        <v>45</v>
      </c>
      <c r="C568" t="s">
        <v>62</v>
      </c>
      <c r="D568" t="s">
        <v>222</v>
      </c>
      <c r="E568" t="str">
        <f>MID('CX2'!$D568, 12, LEN('CX2'!$D568))</f>
        <v>VAV103</v>
      </c>
      <c r="F568" t="str">
        <f>CONCATENATE("10.3.13.71/pe/", 'CX2'!$E568, ".xml")</f>
        <v>10.3.13.71/pe/VAV103.xml</v>
      </c>
      <c r="H568" s="5" t="str">
        <f>_xlfn.IFNA(IF(_xlfn.IFNA(INDEX('CX1'!$H:$H,MATCH('CX2'!$C568,'CX1'!$C:$C,0),1), "") = 0, "",  INDEX('CX1'!$H:$H,MATCH('CX2'!$C568,'CX1'!$C:$C,0),1)), "")</f>
        <v/>
      </c>
      <c r="I568" s="5" t="e">
        <f>_xlfn.IFNA(IF(_xlfn.IFNA(INDEX('CX1'!$I:$I,MATCH('CX2'!$D568,'CX1'!$C:$C,0),1), "") = 0, "",  INDEX('CX1'!$I:$I,MATCH('CX2'!$C568,'CX1'!$C:$C,0),1)), "")</f>
        <v>#VALUE!</v>
      </c>
      <c r="J568" s="5" t="e">
        <f t="shared" si="8"/>
        <v>#VALUE!</v>
      </c>
      <c r="K568" s="5" t="str">
        <f>_xlfn.IFNA(IF(_xlfn.IFNA(INDEX('CX1'!$K:$K,MATCH('CX2'!$C568,'CX1'!$C:$C,0),1), "") = 0, "",  INDEX('CX1'!$K:$K,MATCH('CX2'!$C568,'CX1'!$C:$C,0),1)), "")</f>
        <v/>
      </c>
      <c r="L568" s="5" t="s">
        <v>635</v>
      </c>
      <c r="M568" s="5" t="s">
        <v>635</v>
      </c>
      <c r="N568" t="str">
        <f>_xlfn.IFNA(IF(_xlfn.IFNA(INDEX('CX1'!$N:$N,MATCH('CX2'!$C568,'CX1'!$C:$C,0),1), "") = 0, "",  INDEX('CX1'!$N:$N,MATCH('CX2'!$C568,'CX1'!$C:$C,0),1)), "")</f>
        <v/>
      </c>
      <c r="O568" t="s">
        <v>635</v>
      </c>
      <c r="S568" t="s">
        <v>8</v>
      </c>
      <c r="T568" t="b">
        <v>0</v>
      </c>
    </row>
    <row r="569" spans="1:20" x14ac:dyDescent="0.25">
      <c r="A569" s="1">
        <v>567</v>
      </c>
      <c r="B569" t="s">
        <v>45</v>
      </c>
      <c r="C569" t="s">
        <v>63</v>
      </c>
      <c r="D569" t="s">
        <v>222</v>
      </c>
      <c r="E569" t="str">
        <f>MID('CX2'!$D569, 12, LEN('CX2'!$D569))</f>
        <v>VAV103</v>
      </c>
      <c r="F569" t="str">
        <f>CONCATENATE("10.3.13.71/pe/", 'CX2'!$E569, ".xml")</f>
        <v>10.3.13.71/pe/VAV103.xml</v>
      </c>
      <c r="H569" s="5" t="str">
        <f>_xlfn.IFNA(IF(_xlfn.IFNA(INDEX('CX1'!$H:$H,MATCH('CX2'!$C569,'CX1'!$C:$C,0),1), "") = 0, "",  INDEX('CX1'!$H:$H,MATCH('CX2'!$C569,'CX1'!$C:$C,0),1)), "")</f>
        <v/>
      </c>
      <c r="I569" s="5">
        <f>_xlfn.IFNA(IF(_xlfn.IFNA(INDEX('CX1'!$I:$I,MATCH('CX2'!$D569,'CX1'!$C:$C,0),1), "") = 0, "",  INDEX('CX1'!$I:$I,MATCH('CX2'!$C569,'CX1'!$C:$C,0),1)), "")</f>
        <v>1</v>
      </c>
      <c r="J569" s="5">
        <f t="shared" si="8"/>
        <v>1</v>
      </c>
      <c r="K569" s="5" t="str">
        <f>_xlfn.IFNA(IF(_xlfn.IFNA(INDEX('CX1'!$K:$K,MATCH('CX2'!$C569,'CX1'!$C:$C,0),1), "") = 0, "",  INDEX('CX1'!$K:$K,MATCH('CX2'!$C569,'CX1'!$C:$C,0),1)), "")</f>
        <v/>
      </c>
      <c r="L569" s="5" t="s">
        <v>635</v>
      </c>
      <c r="M569" s="5" t="s">
        <v>635</v>
      </c>
      <c r="O569" t="s">
        <v>635</v>
      </c>
      <c r="S569" t="s">
        <v>8</v>
      </c>
      <c r="T569" t="b">
        <v>0</v>
      </c>
    </row>
    <row r="570" spans="1:20" x14ac:dyDescent="0.25">
      <c r="A570" s="1">
        <v>568</v>
      </c>
      <c r="B570" t="s">
        <v>45</v>
      </c>
      <c r="C570" t="s">
        <v>65</v>
      </c>
      <c r="D570" t="s">
        <v>222</v>
      </c>
      <c r="E570" t="str">
        <f>MID('CX2'!$D570, 12, LEN('CX2'!$D570))</f>
        <v>VAV103</v>
      </c>
      <c r="F570" t="str">
        <f>CONCATENATE("10.3.13.71/pe/", 'CX2'!$E570, ".xml")</f>
        <v>10.3.13.71/pe/VAV103.xml</v>
      </c>
      <c r="H570" s="5" t="str">
        <f>_xlfn.IFNA(IF(_xlfn.IFNA(INDEX('CX1'!$H:$H,MATCH('CX2'!$C570,'CX1'!$C:$C,0),1), "") = 0, "",  INDEX('CX1'!$H:$H,MATCH('CX2'!$C570,'CX1'!$C:$C,0),1)), "")</f>
        <v/>
      </c>
      <c r="I570" s="5" t="e">
        <f>_xlfn.IFNA(IF(_xlfn.IFNA(INDEX('CX1'!$I:$I,MATCH('CX2'!$D570,'CX1'!$C:$C,0),1), "") = 0, "",  INDEX('CX1'!$I:$I,MATCH('CX2'!$C570,'CX1'!$C:$C,0),1)), "")</f>
        <v>#VALUE!</v>
      </c>
      <c r="J570" s="5" t="e">
        <f t="shared" si="8"/>
        <v>#VALUE!</v>
      </c>
      <c r="K570" s="5" t="str">
        <f>_xlfn.IFNA(IF(_xlfn.IFNA(INDEX('CX1'!$K:$K,MATCH('CX2'!$C570,'CX1'!$C:$C,0),1), "") = 0, "",  INDEX('CX1'!$K:$K,MATCH('CX2'!$C570,'CX1'!$C:$C,0),1)), "")</f>
        <v/>
      </c>
      <c r="L570" s="5" t="s">
        <v>635</v>
      </c>
      <c r="M570" s="5" t="s">
        <v>635</v>
      </c>
      <c r="N570" t="str">
        <f>_xlfn.IFNA(IF(_xlfn.IFNA(INDEX('CX1'!$N:$N,MATCH('CX2'!$C570,'CX1'!$C:$C,0),1), "") = 0, "",  INDEX('CX1'!$N:$N,MATCH('CX2'!$C570,'CX1'!$C:$C,0),1)), "")</f>
        <v/>
      </c>
      <c r="O570" t="s">
        <v>635</v>
      </c>
      <c r="S570" t="s">
        <v>8</v>
      </c>
      <c r="T570" t="b">
        <v>0</v>
      </c>
    </row>
    <row r="571" spans="1:20" x14ac:dyDescent="0.25">
      <c r="A571" s="1">
        <v>569</v>
      </c>
      <c r="B571" t="s">
        <v>45</v>
      </c>
      <c r="C571" t="s">
        <v>66</v>
      </c>
      <c r="D571" t="s">
        <v>222</v>
      </c>
      <c r="E571" t="str">
        <f>MID('CX2'!$D571, 12, LEN('CX2'!$D571))</f>
        <v>VAV103</v>
      </c>
      <c r="F571" t="str">
        <f>CONCATENATE("10.3.13.71/pe/", 'CX2'!$E571, ".xml")</f>
        <v>10.3.13.71/pe/VAV103.xml</v>
      </c>
      <c r="H571" s="5" t="str">
        <f>_xlfn.IFNA(IF(_xlfn.IFNA(INDEX('CX1'!$H:$H,MATCH('CX2'!$C571,'CX1'!$C:$C,0),1), "") = 0, "",  INDEX('CX1'!$H:$H,MATCH('CX2'!$C571,'CX1'!$C:$C,0),1)), "")</f>
        <v/>
      </c>
      <c r="I571" s="5" t="e">
        <f>_xlfn.IFNA(IF(_xlfn.IFNA(INDEX('CX1'!$I:$I,MATCH('CX2'!$D571,'CX1'!$C:$C,0),1), "") = 0, "",  INDEX('CX1'!$I:$I,MATCH('CX2'!$C571,'CX1'!$C:$C,0),1)), "")</f>
        <v>#VALUE!</v>
      </c>
      <c r="J571" s="5" t="e">
        <f t="shared" si="8"/>
        <v>#VALUE!</v>
      </c>
      <c r="K571" s="5" t="str">
        <f>_xlfn.IFNA(IF(_xlfn.IFNA(INDEX('CX1'!$K:$K,MATCH('CX2'!$C571,'CX1'!$C:$C,0),1), "") = 0, "",  INDEX('CX1'!$K:$K,MATCH('CX2'!$C571,'CX1'!$C:$C,0),1)), "")</f>
        <v/>
      </c>
      <c r="L571" s="5" t="s">
        <v>635</v>
      </c>
      <c r="M571" s="5" t="s">
        <v>635</v>
      </c>
      <c r="N571" t="str">
        <f>_xlfn.IFNA(IF(_xlfn.IFNA(INDEX('CX1'!$N:$N,MATCH('CX2'!$C571,'CX1'!$C:$C,0),1), "") = 0, "",  INDEX('CX1'!$N:$N,MATCH('CX2'!$C571,'CX1'!$C:$C,0),1)), "")</f>
        <v/>
      </c>
      <c r="O571" t="s">
        <v>635</v>
      </c>
      <c r="S571" t="s">
        <v>8</v>
      </c>
      <c r="T571" t="b">
        <v>0</v>
      </c>
    </row>
    <row r="572" spans="1:20" x14ac:dyDescent="0.25">
      <c r="A572" s="1">
        <v>570</v>
      </c>
      <c r="B572" t="s">
        <v>45</v>
      </c>
      <c r="C572" t="s">
        <v>67</v>
      </c>
      <c r="D572" t="s">
        <v>222</v>
      </c>
      <c r="E572" t="str">
        <f>MID('CX2'!$D572, 12, LEN('CX2'!$D572))</f>
        <v>VAV103</v>
      </c>
      <c r="F572" t="str">
        <f>CONCATENATE("10.3.13.71/pe/", 'CX2'!$E572, ".xml")</f>
        <v>10.3.13.71/pe/VAV103.xml</v>
      </c>
      <c r="H572" s="5" t="str">
        <f>_xlfn.IFNA(IF(_xlfn.IFNA(INDEX('CX1'!$H:$H,MATCH('CX2'!$C572,'CX1'!$C:$C,0),1), "") = 0, "",  INDEX('CX1'!$H:$H,MATCH('CX2'!$C572,'CX1'!$C:$C,0),1)), "")</f>
        <v/>
      </c>
      <c r="I572" s="5" t="e">
        <f>_xlfn.IFNA(IF(_xlfn.IFNA(INDEX('CX1'!$I:$I,MATCH('CX2'!$D572,'CX1'!$C:$C,0),1), "") = 0, "",  INDEX('CX1'!$I:$I,MATCH('CX2'!$C572,'CX1'!$C:$C,0),1)), "")</f>
        <v>#VALUE!</v>
      </c>
      <c r="J572" s="5" t="e">
        <f t="shared" si="8"/>
        <v>#VALUE!</v>
      </c>
      <c r="K572" s="5" t="str">
        <f>_xlfn.IFNA(IF(_xlfn.IFNA(INDEX('CX1'!$K:$K,MATCH('CX2'!$C572,'CX1'!$C:$C,0),1), "") = 0, "",  INDEX('CX1'!$K:$K,MATCH('CX2'!$C572,'CX1'!$C:$C,0),1)), "")</f>
        <v/>
      </c>
      <c r="L572" s="5" t="s">
        <v>635</v>
      </c>
      <c r="M572" s="5" t="s">
        <v>635</v>
      </c>
      <c r="N572" t="str">
        <f>_xlfn.IFNA(IF(_xlfn.IFNA(INDEX('CX1'!$N:$N,MATCH('CX2'!$C572,'CX1'!$C:$C,0),1), "") = 0, "",  INDEX('CX1'!$N:$N,MATCH('CX2'!$C572,'CX1'!$C:$C,0),1)), "")</f>
        <v/>
      </c>
      <c r="O572" t="s">
        <v>635</v>
      </c>
      <c r="S572" t="s">
        <v>8</v>
      </c>
      <c r="T572" t="b">
        <v>0</v>
      </c>
    </row>
    <row r="573" spans="1:20" x14ac:dyDescent="0.25">
      <c r="A573" s="1">
        <v>571</v>
      </c>
      <c r="B573" t="s">
        <v>45</v>
      </c>
      <c r="C573" t="s">
        <v>68</v>
      </c>
      <c r="D573" t="s">
        <v>222</v>
      </c>
      <c r="E573" t="str">
        <f>MID('CX2'!$D573, 12, LEN('CX2'!$D573))</f>
        <v>VAV103</v>
      </c>
      <c r="F573" t="str">
        <f>CONCATENATE("10.3.13.71/pe/", 'CX2'!$E573, ".xml")</f>
        <v>10.3.13.71/pe/VAV103.xml</v>
      </c>
      <c r="H573" s="5" t="str">
        <f>_xlfn.IFNA(IF(_xlfn.IFNA(INDEX('CX1'!$H:$H,MATCH('CX2'!$C573,'CX1'!$C:$C,0),1), "") = 0, "",  INDEX('CX1'!$H:$H,MATCH('CX2'!$C573,'CX1'!$C:$C,0),1)), "")</f>
        <v/>
      </c>
      <c r="I573" s="5" t="e">
        <f>_xlfn.IFNA(IF(_xlfn.IFNA(INDEX('CX1'!$I:$I,MATCH('CX2'!$D573,'CX1'!$C:$C,0),1), "") = 0, "",  INDEX('CX1'!$I:$I,MATCH('CX2'!$C573,'CX1'!$C:$C,0),1)), "")</f>
        <v>#VALUE!</v>
      </c>
      <c r="J573" s="5" t="e">
        <f t="shared" si="8"/>
        <v>#VALUE!</v>
      </c>
      <c r="K573" s="5" t="str">
        <f>_xlfn.IFNA(IF(_xlfn.IFNA(INDEX('CX1'!$K:$K,MATCH('CX2'!$C573,'CX1'!$C:$C,0),1), "") = 0, "",  INDEX('CX1'!$K:$K,MATCH('CX2'!$C573,'CX1'!$C:$C,0),1)), "")</f>
        <v/>
      </c>
      <c r="L573" s="5" t="s">
        <v>635</v>
      </c>
      <c r="M573" s="5" t="s">
        <v>635</v>
      </c>
      <c r="N573" t="str">
        <f>_xlfn.IFNA(IF(_xlfn.IFNA(INDEX('CX1'!$N:$N,MATCH('CX2'!$C573,'CX1'!$C:$C,0),1), "") = 0, "",  INDEX('CX1'!$N:$N,MATCH('CX2'!$C573,'CX1'!$C:$C,0),1)), "")</f>
        <v/>
      </c>
      <c r="O573" t="s">
        <v>635</v>
      </c>
      <c r="S573" t="s">
        <v>8</v>
      </c>
      <c r="T573" t="b">
        <v>0</v>
      </c>
    </row>
    <row r="574" spans="1:20" x14ac:dyDescent="0.25">
      <c r="A574" s="1">
        <v>572</v>
      </c>
      <c r="B574" t="s">
        <v>45</v>
      </c>
      <c r="C574" t="s">
        <v>70</v>
      </c>
      <c r="D574" t="s">
        <v>222</v>
      </c>
      <c r="E574" t="str">
        <f>MID('CX2'!$D574, 12, LEN('CX2'!$D574))</f>
        <v>VAV103</v>
      </c>
      <c r="F574" t="str">
        <f>CONCATENATE("10.3.13.71/pe/", 'CX2'!$E574, ".xml")</f>
        <v>10.3.13.71/pe/VAV103.xml</v>
      </c>
      <c r="H574" s="5" t="str">
        <f>_xlfn.IFNA(IF(_xlfn.IFNA(INDEX('CX1'!$H:$H,MATCH('CX2'!$C574,'CX1'!$C:$C,0),1), "") = 0, "",  INDEX('CX1'!$H:$H,MATCH('CX2'!$C574,'CX1'!$C:$C,0),1)), "")</f>
        <v/>
      </c>
      <c r="I574" s="5" t="e">
        <f>_xlfn.IFNA(IF(_xlfn.IFNA(INDEX('CX1'!$I:$I,MATCH('CX2'!$D574,'CX1'!$C:$C,0),1), "") = 0, "",  INDEX('CX1'!$I:$I,MATCH('CX2'!$C574,'CX1'!$C:$C,0),1)), "")</f>
        <v>#VALUE!</v>
      </c>
      <c r="J574" s="5" t="e">
        <f t="shared" si="8"/>
        <v>#VALUE!</v>
      </c>
      <c r="K574" s="5" t="str">
        <f>_xlfn.IFNA(IF(_xlfn.IFNA(INDEX('CX1'!$K:$K,MATCH('CX2'!$C574,'CX1'!$C:$C,0),1), "") = 0, "",  INDEX('CX1'!$K:$K,MATCH('CX2'!$C574,'CX1'!$C:$C,0),1)), "")</f>
        <v/>
      </c>
      <c r="L574" s="5" t="s">
        <v>635</v>
      </c>
      <c r="M574" s="5" t="s">
        <v>635</v>
      </c>
      <c r="N574" t="str">
        <f>_xlfn.IFNA(IF(_xlfn.IFNA(INDEX('CX1'!$N:$N,MATCH('CX2'!$C574,'CX1'!$C:$C,0),1), "") = 0, "",  INDEX('CX1'!$N:$N,MATCH('CX2'!$C574,'CX1'!$C:$C,0),1)), "")</f>
        <v/>
      </c>
      <c r="O574" t="s">
        <v>635</v>
      </c>
      <c r="S574" t="s">
        <v>8</v>
      </c>
      <c r="T574" t="b">
        <v>0</v>
      </c>
    </row>
    <row r="575" spans="1:20" x14ac:dyDescent="0.25">
      <c r="A575" s="1">
        <v>573</v>
      </c>
      <c r="B575" t="s">
        <v>45</v>
      </c>
      <c r="C575" t="s">
        <v>71</v>
      </c>
      <c r="D575" t="s">
        <v>222</v>
      </c>
      <c r="E575" t="str">
        <f>MID('CX2'!$D575, 12, LEN('CX2'!$D575))</f>
        <v>VAV103</v>
      </c>
      <c r="F575" t="str">
        <f>CONCATENATE("10.3.13.71/pe/", 'CX2'!$E575, ".xml")</f>
        <v>10.3.13.71/pe/VAV103.xml</v>
      </c>
      <c r="H575" s="5" t="str">
        <f>_xlfn.IFNA(IF(_xlfn.IFNA(INDEX('CX1'!$H:$H,MATCH('CX2'!$C575,'CX1'!$C:$C,0),1), "") = 0, "",  INDEX('CX1'!$H:$H,MATCH('CX2'!$C575,'CX1'!$C:$C,0),1)), "")</f>
        <v/>
      </c>
      <c r="I575" s="5" t="e">
        <f>_xlfn.IFNA(IF(_xlfn.IFNA(INDEX('CX1'!$I:$I,MATCH('CX2'!$D575,'CX1'!$C:$C,0),1), "") = 0, "",  INDEX('CX1'!$I:$I,MATCH('CX2'!$C575,'CX1'!$C:$C,0),1)), "")</f>
        <v>#VALUE!</v>
      </c>
      <c r="J575" s="5" t="e">
        <f t="shared" si="8"/>
        <v>#VALUE!</v>
      </c>
      <c r="K575" s="5" t="str">
        <f>_xlfn.IFNA(IF(_xlfn.IFNA(INDEX('CX1'!$K:$K,MATCH('CX2'!$C575,'CX1'!$C:$C,0),1), "") = 0, "",  INDEX('CX1'!$K:$K,MATCH('CX2'!$C575,'CX1'!$C:$C,0),1)), "")</f>
        <v/>
      </c>
      <c r="L575" s="5" t="s">
        <v>635</v>
      </c>
      <c r="M575" s="5" t="s">
        <v>635</v>
      </c>
      <c r="N575" t="str">
        <f>_xlfn.IFNA(IF(_xlfn.IFNA(INDEX('CX1'!$N:$N,MATCH('CX2'!$C575,'CX1'!$C:$C,0),1), "") = 0, "",  INDEX('CX1'!$N:$N,MATCH('CX2'!$C575,'CX1'!$C:$C,0),1)), "")</f>
        <v/>
      </c>
      <c r="O575" t="s">
        <v>635</v>
      </c>
      <c r="S575" t="s">
        <v>8</v>
      </c>
      <c r="T575" t="b">
        <v>0</v>
      </c>
    </row>
    <row r="576" spans="1:20" x14ac:dyDescent="0.25">
      <c r="A576" s="1">
        <v>574</v>
      </c>
      <c r="B576" t="s">
        <v>45</v>
      </c>
      <c r="C576" t="s">
        <v>72</v>
      </c>
      <c r="D576" t="s">
        <v>222</v>
      </c>
      <c r="E576" t="str">
        <f>MID('CX2'!$D576, 12, LEN('CX2'!$D576))</f>
        <v>VAV103</v>
      </c>
      <c r="F576" t="str">
        <f>CONCATENATE("10.3.13.71/pe/", 'CX2'!$E576, ".xml")</f>
        <v>10.3.13.71/pe/VAV103.xml</v>
      </c>
      <c r="H576" s="5" t="str">
        <f>_xlfn.IFNA(IF(_xlfn.IFNA(INDEX('CX1'!$H:$H,MATCH('CX2'!$C576,'CX1'!$C:$C,0),1), "") = 0, "",  INDEX('CX1'!$H:$H,MATCH('CX2'!$C576,'CX1'!$C:$C,0),1)), "")</f>
        <v/>
      </c>
      <c r="I576" s="5" t="e">
        <f>_xlfn.IFNA(IF(_xlfn.IFNA(INDEX('CX1'!$I:$I,MATCH('CX2'!$D576,'CX1'!$C:$C,0),1), "") = 0, "",  INDEX('CX1'!$I:$I,MATCH('CX2'!$C576,'CX1'!$C:$C,0),1)), "")</f>
        <v>#VALUE!</v>
      </c>
      <c r="J576" s="5" t="e">
        <f t="shared" si="8"/>
        <v>#VALUE!</v>
      </c>
      <c r="K576" s="5" t="str">
        <f>_xlfn.IFNA(IF(_xlfn.IFNA(INDEX('CX1'!$K:$K,MATCH('CX2'!$C576,'CX1'!$C:$C,0),1), "") = 0, "",  INDEX('CX1'!$K:$K,MATCH('CX2'!$C576,'CX1'!$C:$C,0),1)), "")</f>
        <v/>
      </c>
      <c r="L576" s="5" t="s">
        <v>635</v>
      </c>
      <c r="M576" s="5" t="s">
        <v>635</v>
      </c>
      <c r="N576" t="str">
        <f>_xlfn.IFNA(IF(_xlfn.IFNA(INDEX('CX1'!$N:$N,MATCH('CX2'!$C576,'CX1'!$C:$C,0),1), "") = 0, "",  INDEX('CX1'!$N:$N,MATCH('CX2'!$C576,'CX1'!$C:$C,0),1)), "")</f>
        <v/>
      </c>
      <c r="O576" t="s">
        <v>635</v>
      </c>
      <c r="S576" t="s">
        <v>8</v>
      </c>
      <c r="T576" t="b">
        <v>0</v>
      </c>
    </row>
    <row r="577" spans="1:20" x14ac:dyDescent="0.25">
      <c r="A577" s="1">
        <v>575</v>
      </c>
      <c r="B577" t="s">
        <v>45</v>
      </c>
      <c r="C577" t="s">
        <v>121</v>
      </c>
      <c r="D577" t="s">
        <v>222</v>
      </c>
      <c r="E577" t="str">
        <f>MID('CX2'!$D577, 12, LEN('CX2'!$D577))</f>
        <v>VAV103</v>
      </c>
      <c r="F577" t="str">
        <f>CONCATENATE("10.3.13.71/pe/", 'CX2'!$E577, ".xml")</f>
        <v>10.3.13.71/pe/VAV103.xml</v>
      </c>
      <c r="H577" s="5" t="str">
        <f>_xlfn.IFNA(IF(_xlfn.IFNA(INDEX('CX1'!$H:$H,MATCH('CX2'!$C577,'CX1'!$C:$C,0),1), "") = 0, "",  INDEX('CX1'!$H:$H,MATCH('CX2'!$C577,'CX1'!$C:$C,0),1)), "")</f>
        <v/>
      </c>
      <c r="I577" s="5" t="e">
        <f>_xlfn.IFNA(IF(_xlfn.IFNA(INDEX('CX1'!$I:$I,MATCH('CX2'!$D577,'CX1'!$C:$C,0),1), "") = 0, "",  INDEX('CX1'!$I:$I,MATCH('CX2'!$C577,'CX1'!$C:$C,0),1)), "")</f>
        <v>#VALUE!</v>
      </c>
      <c r="J577" s="5" t="e">
        <f t="shared" si="8"/>
        <v>#VALUE!</v>
      </c>
      <c r="K577" s="5" t="str">
        <f>_xlfn.IFNA(IF(_xlfn.IFNA(INDEX('CX1'!$K:$K,MATCH('CX2'!$C577,'CX1'!$C:$C,0),1), "") = 0, "",  INDEX('CX1'!$K:$K,MATCH('CX2'!$C577,'CX1'!$C:$C,0),1)), "")</f>
        <v/>
      </c>
      <c r="L577" s="5" t="s">
        <v>635</v>
      </c>
      <c r="M577" s="5" t="s">
        <v>635</v>
      </c>
      <c r="N577" t="str">
        <f>_xlfn.IFNA(IF(_xlfn.IFNA(INDEX('CX1'!$N:$N,MATCH('CX2'!$C577,'CX1'!$C:$C,0),1), "") = 0, "",  INDEX('CX1'!$N:$N,MATCH('CX2'!$C577,'CX1'!$C:$C,0),1)), "")</f>
        <v/>
      </c>
      <c r="O577" t="s">
        <v>635</v>
      </c>
      <c r="S577" t="s">
        <v>8</v>
      </c>
      <c r="T577" t="b">
        <v>0</v>
      </c>
    </row>
    <row r="578" spans="1:20" x14ac:dyDescent="0.25">
      <c r="A578" s="1">
        <v>576</v>
      </c>
      <c r="B578" t="s">
        <v>45</v>
      </c>
      <c r="C578" t="s">
        <v>74</v>
      </c>
      <c r="D578" t="s">
        <v>222</v>
      </c>
      <c r="E578" t="str">
        <f>MID('CX2'!$D578, 12, LEN('CX2'!$D578))</f>
        <v>VAV103</v>
      </c>
      <c r="F578" t="str">
        <f>CONCATENATE("10.3.13.71/pe/", 'CX2'!$E578, ".xml")</f>
        <v>10.3.13.71/pe/VAV103.xml</v>
      </c>
      <c r="H578" s="5" t="str">
        <f>_xlfn.IFNA(IF(_xlfn.IFNA(INDEX('CX1'!$H:$H,MATCH('CX2'!$C578,'CX1'!$C:$C,0),1), "") = 0, "",  INDEX('CX1'!$H:$H,MATCH('CX2'!$C578,'CX1'!$C:$C,0),1)), "")</f>
        <v/>
      </c>
      <c r="I578" s="5" t="e">
        <f>_xlfn.IFNA(IF(_xlfn.IFNA(INDEX('CX1'!$I:$I,MATCH('CX2'!$D578,'CX1'!$C:$C,0),1), "") = 0, "",  INDEX('CX1'!$I:$I,MATCH('CX2'!$C578,'CX1'!$C:$C,0),1)), "")</f>
        <v>#VALUE!</v>
      </c>
      <c r="J578" s="5" t="e">
        <f t="shared" si="8"/>
        <v>#VALUE!</v>
      </c>
      <c r="K578" s="5" t="str">
        <f>_xlfn.IFNA(IF(_xlfn.IFNA(INDEX('CX1'!$K:$K,MATCH('CX2'!$C578,'CX1'!$C:$C,0),1), "") = 0, "",  INDEX('CX1'!$K:$K,MATCH('CX2'!$C578,'CX1'!$C:$C,0),1)), "")</f>
        <v/>
      </c>
      <c r="L578" s="5" t="s">
        <v>635</v>
      </c>
      <c r="M578" s="5" t="s">
        <v>635</v>
      </c>
      <c r="N578" t="str">
        <f>_xlfn.IFNA(IF(_xlfn.IFNA(INDEX('CX1'!$N:$N,MATCH('CX2'!$C578,'CX1'!$C:$C,0),1), "") = 0, "",  INDEX('CX1'!$N:$N,MATCH('CX2'!$C578,'CX1'!$C:$C,0),1)), "")</f>
        <v/>
      </c>
      <c r="O578" t="s">
        <v>635</v>
      </c>
      <c r="S578" t="s">
        <v>8</v>
      </c>
      <c r="T578" t="b">
        <v>0</v>
      </c>
    </row>
    <row r="579" spans="1:20" x14ac:dyDescent="0.25">
      <c r="A579" s="1">
        <v>577</v>
      </c>
      <c r="B579" t="s">
        <v>45</v>
      </c>
      <c r="C579" t="s">
        <v>75</v>
      </c>
      <c r="D579" t="s">
        <v>222</v>
      </c>
      <c r="E579" t="str">
        <f>MID('CX2'!$D579, 12, LEN('CX2'!$D579))</f>
        <v>VAV103</v>
      </c>
      <c r="F579" t="str">
        <f>CONCATENATE("10.3.13.71/pe/", 'CX2'!$E579, ".xml")</f>
        <v>10.3.13.71/pe/VAV103.xml</v>
      </c>
      <c r="H579" s="5" t="str">
        <f>_xlfn.IFNA(IF(_xlfn.IFNA(INDEX('CX1'!$H:$H,MATCH('CX2'!$C579,'CX1'!$C:$C,0),1), "") = 0, "",  INDEX('CX1'!$H:$H,MATCH('CX2'!$C579,'CX1'!$C:$C,0),1)), "")</f>
        <v/>
      </c>
      <c r="I579" s="5" t="e">
        <f>_xlfn.IFNA(IF(_xlfn.IFNA(INDEX('CX1'!$I:$I,MATCH('CX2'!$D579,'CX1'!$C:$C,0),1), "") = 0, "",  INDEX('CX1'!$I:$I,MATCH('CX2'!$C579,'CX1'!$C:$C,0),1)), "")</f>
        <v>#VALUE!</v>
      </c>
      <c r="J579" s="5" t="e">
        <f t="shared" ref="J579:J642" si="9">I579</f>
        <v>#VALUE!</v>
      </c>
      <c r="K579" s="5" t="str">
        <f>_xlfn.IFNA(IF(_xlfn.IFNA(INDEX('CX1'!$K:$K,MATCH('CX2'!$C579,'CX1'!$C:$C,0),1), "") = 0, "",  INDEX('CX1'!$K:$K,MATCH('CX2'!$C579,'CX1'!$C:$C,0),1)), "")</f>
        <v/>
      </c>
      <c r="L579" s="5" t="s">
        <v>635</v>
      </c>
      <c r="M579" s="5" t="s">
        <v>635</v>
      </c>
      <c r="N579" t="str">
        <f>_xlfn.IFNA(IF(_xlfn.IFNA(INDEX('CX1'!$N:$N,MATCH('CX2'!$C579,'CX1'!$C:$C,0),1), "") = 0, "",  INDEX('CX1'!$N:$N,MATCH('CX2'!$C579,'CX1'!$C:$C,0),1)), "")</f>
        <v/>
      </c>
      <c r="O579" t="s">
        <v>635</v>
      </c>
      <c r="S579" t="s">
        <v>8</v>
      </c>
      <c r="T579" t="b">
        <v>0</v>
      </c>
    </row>
    <row r="580" spans="1:20" x14ac:dyDescent="0.25">
      <c r="A580" s="1">
        <v>578</v>
      </c>
      <c r="B580" t="s">
        <v>45</v>
      </c>
      <c r="C580" t="s">
        <v>77</v>
      </c>
      <c r="D580" t="s">
        <v>222</v>
      </c>
      <c r="E580" t="str">
        <f>MID('CX2'!$D580, 12, LEN('CX2'!$D580))</f>
        <v>VAV103</v>
      </c>
      <c r="F580" t="str">
        <f>CONCATENATE("10.3.13.71/pe/", 'CX2'!$E580, ".xml")</f>
        <v>10.3.13.71/pe/VAV103.xml</v>
      </c>
      <c r="H580" s="5" t="str">
        <f>_xlfn.IFNA(IF(_xlfn.IFNA(INDEX('CX1'!$H:$H,MATCH('CX2'!$C580,'CX1'!$C:$C,0),1), "") = 0, "",  INDEX('CX1'!$H:$H,MATCH('CX2'!$C580,'CX1'!$C:$C,0),1)), "")</f>
        <v/>
      </c>
      <c r="I580" s="5" t="e">
        <f>_xlfn.IFNA(IF(_xlfn.IFNA(INDEX('CX1'!$I:$I,MATCH('CX2'!$D580,'CX1'!$C:$C,0),1), "") = 0, "",  INDEX('CX1'!$I:$I,MATCH('CX2'!$C580,'CX1'!$C:$C,0),1)), "")</f>
        <v>#VALUE!</v>
      </c>
      <c r="J580" s="5" t="e">
        <f t="shared" si="9"/>
        <v>#VALUE!</v>
      </c>
      <c r="K580" s="5" t="str">
        <f>_xlfn.IFNA(IF(_xlfn.IFNA(INDEX('CX1'!$K:$K,MATCH('CX2'!$C580,'CX1'!$C:$C,0),1), "") = 0, "",  INDEX('CX1'!$K:$K,MATCH('CX2'!$C580,'CX1'!$C:$C,0),1)), "")</f>
        <v/>
      </c>
      <c r="L580" s="5" t="s">
        <v>635</v>
      </c>
      <c r="M580" s="5" t="s">
        <v>635</v>
      </c>
      <c r="N580" t="str">
        <f>_xlfn.IFNA(IF(_xlfn.IFNA(INDEX('CX1'!$N:$N,MATCH('CX2'!$C580,'CX1'!$C:$C,0),1), "") = 0, "",  INDEX('CX1'!$N:$N,MATCH('CX2'!$C580,'CX1'!$C:$C,0),1)), "")</f>
        <v/>
      </c>
      <c r="O580" t="s">
        <v>635</v>
      </c>
      <c r="S580" t="s">
        <v>8</v>
      </c>
      <c r="T580" t="b">
        <v>0</v>
      </c>
    </row>
    <row r="581" spans="1:20" x14ac:dyDescent="0.25">
      <c r="A581" s="1">
        <v>579</v>
      </c>
      <c r="B581" t="s">
        <v>45</v>
      </c>
      <c r="C581" t="s">
        <v>78</v>
      </c>
      <c r="D581" t="s">
        <v>222</v>
      </c>
      <c r="E581" t="str">
        <f>MID('CX2'!$D581, 12, LEN('CX2'!$D581))</f>
        <v>VAV103</v>
      </c>
      <c r="F581" t="str">
        <f>CONCATENATE("10.3.13.71/pe/", 'CX2'!$E581, ".xml")</f>
        <v>10.3.13.71/pe/VAV103.xml</v>
      </c>
      <c r="H581" s="5" t="str">
        <f>_xlfn.IFNA(IF(_xlfn.IFNA(INDEX('CX1'!$H:$H,MATCH('CX2'!$C581,'CX1'!$C:$C,0),1), "") = 0, "",  INDEX('CX1'!$H:$H,MATCH('CX2'!$C581,'CX1'!$C:$C,0),1)), "")</f>
        <v/>
      </c>
      <c r="I581" s="5" t="e">
        <f>_xlfn.IFNA(IF(_xlfn.IFNA(INDEX('CX1'!$I:$I,MATCH('CX2'!$D581,'CX1'!$C:$C,0),1), "") = 0, "",  INDEX('CX1'!$I:$I,MATCH('CX2'!$C581,'CX1'!$C:$C,0),1)), "")</f>
        <v>#VALUE!</v>
      </c>
      <c r="J581" s="5" t="e">
        <f t="shared" si="9"/>
        <v>#VALUE!</v>
      </c>
      <c r="K581" s="5" t="str">
        <f>_xlfn.IFNA(IF(_xlfn.IFNA(INDEX('CX1'!$K:$K,MATCH('CX2'!$C581,'CX1'!$C:$C,0),1), "") = 0, "",  INDEX('CX1'!$K:$K,MATCH('CX2'!$C581,'CX1'!$C:$C,0),1)), "")</f>
        <v/>
      </c>
      <c r="L581" s="5" t="s">
        <v>635</v>
      </c>
      <c r="M581" s="5" t="s">
        <v>635</v>
      </c>
      <c r="N581" t="str">
        <f>_xlfn.IFNA(IF(_xlfn.IFNA(INDEX('CX1'!$N:$N,MATCH('CX2'!$C581,'CX1'!$C:$C,0),1), "") = 0, "",  INDEX('CX1'!$N:$N,MATCH('CX2'!$C581,'CX1'!$C:$C,0),1)), "")</f>
        <v/>
      </c>
      <c r="O581" t="s">
        <v>635</v>
      </c>
      <c r="S581" t="s">
        <v>8</v>
      </c>
      <c r="T581" t="b">
        <v>0</v>
      </c>
    </row>
    <row r="582" spans="1:20" x14ac:dyDescent="0.25">
      <c r="A582" s="1">
        <v>580</v>
      </c>
      <c r="B582" t="s">
        <v>45</v>
      </c>
      <c r="C582" t="s">
        <v>79</v>
      </c>
      <c r="D582" t="s">
        <v>222</v>
      </c>
      <c r="E582" t="str">
        <f>MID('CX2'!$D582, 12, LEN('CX2'!$D582))</f>
        <v>VAV103</v>
      </c>
      <c r="F582" t="str">
        <f>CONCATENATE("10.3.13.71/pe/", 'CX2'!$E582, ".xml")</f>
        <v>10.3.13.71/pe/VAV103.xml</v>
      </c>
      <c r="H582" s="5" t="str">
        <f>_xlfn.IFNA(IF(_xlfn.IFNA(INDEX('CX1'!$H:$H,MATCH('CX2'!$C582,'CX1'!$C:$C,0),1), "") = 0, "",  INDEX('CX1'!$H:$H,MATCH('CX2'!$C582,'CX1'!$C:$C,0),1)), "")</f>
        <v/>
      </c>
      <c r="I582" s="5" t="e">
        <f>_xlfn.IFNA(IF(_xlfn.IFNA(INDEX('CX1'!$I:$I,MATCH('CX2'!$D582,'CX1'!$C:$C,0),1), "") = 0, "",  INDEX('CX1'!$I:$I,MATCH('CX2'!$C582,'CX1'!$C:$C,0),1)), "")</f>
        <v>#VALUE!</v>
      </c>
      <c r="J582" s="5" t="e">
        <f t="shared" si="9"/>
        <v>#VALUE!</v>
      </c>
      <c r="K582" s="5" t="str">
        <f>_xlfn.IFNA(IF(_xlfn.IFNA(INDEX('CX1'!$K:$K,MATCH('CX2'!$C582,'CX1'!$C:$C,0),1), "") = 0, "",  INDEX('CX1'!$K:$K,MATCH('CX2'!$C582,'CX1'!$C:$C,0),1)), "")</f>
        <v/>
      </c>
      <c r="L582" s="5" t="s">
        <v>635</v>
      </c>
      <c r="M582" s="5" t="s">
        <v>635</v>
      </c>
      <c r="N582" t="str">
        <f>_xlfn.IFNA(IF(_xlfn.IFNA(INDEX('CX1'!$N:$N,MATCH('CX2'!$C582,'CX1'!$C:$C,0),1), "") = 0, "",  INDEX('CX1'!$N:$N,MATCH('CX2'!$C582,'CX1'!$C:$C,0),1)), "")</f>
        <v/>
      </c>
      <c r="O582" t="s">
        <v>635</v>
      </c>
      <c r="S582" t="s">
        <v>8</v>
      </c>
      <c r="T582" t="b">
        <v>0</v>
      </c>
    </row>
    <row r="583" spans="1:20" x14ac:dyDescent="0.25">
      <c r="A583" s="1">
        <v>581</v>
      </c>
      <c r="B583" t="s">
        <v>45</v>
      </c>
      <c r="C583" t="s">
        <v>80</v>
      </c>
      <c r="D583" t="s">
        <v>222</v>
      </c>
      <c r="E583" t="str">
        <f>MID('CX2'!$D583, 12, LEN('CX2'!$D583))</f>
        <v>VAV103</v>
      </c>
      <c r="F583" t="str">
        <f>CONCATENATE("10.3.13.71/pe/", 'CX2'!$E583, ".xml")</f>
        <v>10.3.13.71/pe/VAV103.xml</v>
      </c>
      <c r="H583" s="5" t="str">
        <f>_xlfn.IFNA(IF(_xlfn.IFNA(INDEX('CX1'!$H:$H,MATCH('CX2'!$C583,'CX1'!$C:$C,0),1), "") = 0, "",  INDEX('CX1'!$H:$H,MATCH('CX2'!$C583,'CX1'!$C:$C,0),1)), "")</f>
        <v/>
      </c>
      <c r="I583" s="5" t="e">
        <f>_xlfn.IFNA(IF(_xlfn.IFNA(INDEX('CX1'!$I:$I,MATCH('CX2'!$D583,'CX1'!$C:$C,0),1), "") = 0, "",  INDEX('CX1'!$I:$I,MATCH('CX2'!$C583,'CX1'!$C:$C,0),1)), "")</f>
        <v>#VALUE!</v>
      </c>
      <c r="J583" s="5" t="e">
        <f t="shared" si="9"/>
        <v>#VALUE!</v>
      </c>
      <c r="K583" s="5" t="str">
        <f>_xlfn.IFNA(IF(_xlfn.IFNA(INDEX('CX1'!$K:$K,MATCH('CX2'!$C583,'CX1'!$C:$C,0),1), "") = 0, "",  INDEX('CX1'!$K:$K,MATCH('CX2'!$C583,'CX1'!$C:$C,0),1)), "")</f>
        <v/>
      </c>
      <c r="L583" s="5" t="s">
        <v>635</v>
      </c>
      <c r="M583" s="5" t="s">
        <v>635</v>
      </c>
      <c r="N583" t="str">
        <f>_xlfn.IFNA(IF(_xlfn.IFNA(INDEX('CX1'!$N:$N,MATCH('CX2'!$C583,'CX1'!$C:$C,0),1), "") = 0, "",  INDEX('CX1'!$N:$N,MATCH('CX2'!$C583,'CX1'!$C:$C,0),1)), "")</f>
        <v/>
      </c>
      <c r="O583" t="s">
        <v>635</v>
      </c>
      <c r="S583" t="s">
        <v>8</v>
      </c>
      <c r="T583" t="b">
        <v>0</v>
      </c>
    </row>
    <row r="584" spans="1:20" x14ac:dyDescent="0.25">
      <c r="A584" s="1">
        <v>582</v>
      </c>
      <c r="B584" t="s">
        <v>45</v>
      </c>
      <c r="C584" t="s">
        <v>89</v>
      </c>
      <c r="D584" t="s">
        <v>222</v>
      </c>
      <c r="E584" t="str">
        <f>MID('CX2'!$D584, 12, LEN('CX2'!$D584))</f>
        <v>VAV103</v>
      </c>
      <c r="F584" t="str">
        <f>CONCATENATE("10.3.13.71/pe/", 'CX2'!$E584, ".xml")</f>
        <v>10.3.13.71/pe/VAV103.xml</v>
      </c>
      <c r="H584" s="5" t="str">
        <f>_xlfn.IFNA(IF(_xlfn.IFNA(INDEX('CX1'!$H:$H,MATCH('CX2'!$C584,'CX1'!$C:$C,0),1), "") = 0, "",  INDEX('CX1'!$H:$H,MATCH('CX2'!$C584,'CX1'!$C:$C,0),1)), "")</f>
        <v/>
      </c>
      <c r="I584" s="5" t="e">
        <f>_xlfn.IFNA(IF(_xlfn.IFNA(INDEX('CX1'!$I:$I,MATCH('CX2'!$D584,'CX1'!$C:$C,0),1), "") = 0, "",  INDEX('CX1'!$I:$I,MATCH('CX2'!$C584,'CX1'!$C:$C,0),1)), "")</f>
        <v>#VALUE!</v>
      </c>
      <c r="J584" s="5" t="e">
        <f t="shared" si="9"/>
        <v>#VALUE!</v>
      </c>
      <c r="K584" s="5" t="str">
        <f>_xlfn.IFNA(IF(_xlfn.IFNA(INDEX('CX1'!$K:$K,MATCH('CX2'!$C584,'CX1'!$C:$C,0),1), "") = 0, "",  INDEX('CX1'!$K:$K,MATCH('CX2'!$C584,'CX1'!$C:$C,0),1)), "")</f>
        <v/>
      </c>
      <c r="L584" s="5" t="s">
        <v>635</v>
      </c>
      <c r="M584" s="5" t="s">
        <v>635</v>
      </c>
      <c r="N584" t="str">
        <f>_xlfn.IFNA(IF(_xlfn.IFNA(INDEX('CX1'!$N:$N,MATCH('CX2'!$C584,'CX1'!$C:$C,0),1), "") = 0, "",  INDEX('CX1'!$N:$N,MATCH('CX2'!$C584,'CX1'!$C:$C,0),1)), "")</f>
        <v/>
      </c>
      <c r="O584" t="s">
        <v>635</v>
      </c>
      <c r="S584" t="s">
        <v>8</v>
      </c>
      <c r="T584" t="b">
        <v>0</v>
      </c>
    </row>
    <row r="585" spans="1:20" x14ac:dyDescent="0.25">
      <c r="A585" s="1">
        <v>583</v>
      </c>
      <c r="B585" t="s">
        <v>45</v>
      </c>
      <c r="C585" t="s">
        <v>90</v>
      </c>
      <c r="D585" t="s">
        <v>222</v>
      </c>
      <c r="E585" t="str">
        <f>MID('CX2'!$D585, 12, LEN('CX2'!$D585))</f>
        <v>VAV103</v>
      </c>
      <c r="F585" t="str">
        <f>CONCATENATE("10.3.13.71/pe/", 'CX2'!$E585, ".xml")</f>
        <v>10.3.13.71/pe/VAV103.xml</v>
      </c>
      <c r="H585" s="5" t="str">
        <f>_xlfn.IFNA(IF(_xlfn.IFNA(INDEX('CX1'!$H:$H,MATCH('CX2'!$C585,'CX1'!$C:$C,0),1), "") = 0, "",  INDEX('CX1'!$H:$H,MATCH('CX2'!$C585,'CX1'!$C:$C,0),1)), "")</f>
        <v/>
      </c>
      <c r="I585" s="5" t="e">
        <f>_xlfn.IFNA(IF(_xlfn.IFNA(INDEX('CX1'!$I:$I,MATCH('CX2'!$D585,'CX1'!$C:$C,0),1), "") = 0, "",  INDEX('CX1'!$I:$I,MATCH('CX2'!$C585,'CX1'!$C:$C,0),1)), "")</f>
        <v>#VALUE!</v>
      </c>
      <c r="J585" s="5" t="e">
        <f t="shared" si="9"/>
        <v>#VALUE!</v>
      </c>
      <c r="K585" s="5" t="str">
        <f>_xlfn.IFNA(IF(_xlfn.IFNA(INDEX('CX1'!$K:$K,MATCH('CX2'!$C585,'CX1'!$C:$C,0),1), "") = 0, "",  INDEX('CX1'!$K:$K,MATCH('CX2'!$C585,'CX1'!$C:$C,0),1)), "")</f>
        <v/>
      </c>
      <c r="L585" s="5" t="s">
        <v>635</v>
      </c>
      <c r="M585" s="5" t="s">
        <v>635</v>
      </c>
      <c r="N585" t="str">
        <f>_xlfn.IFNA(IF(_xlfn.IFNA(INDEX('CX1'!$N:$N,MATCH('CX2'!$C585,'CX1'!$C:$C,0),1), "") = 0, "",  INDEX('CX1'!$N:$N,MATCH('CX2'!$C585,'CX1'!$C:$C,0),1)), "")</f>
        <v/>
      </c>
      <c r="O585" t="s">
        <v>635</v>
      </c>
      <c r="S585" t="s">
        <v>8</v>
      </c>
      <c r="T585" t="b">
        <v>0</v>
      </c>
    </row>
    <row r="586" spans="1:20" x14ac:dyDescent="0.25">
      <c r="A586" s="1">
        <v>584</v>
      </c>
      <c r="B586" t="s">
        <v>45</v>
      </c>
      <c r="C586" t="s">
        <v>91</v>
      </c>
      <c r="D586" t="s">
        <v>222</v>
      </c>
      <c r="E586" t="str">
        <f>MID('CX2'!$D586, 12, LEN('CX2'!$D586))</f>
        <v>VAV103</v>
      </c>
      <c r="F586" t="str">
        <f>CONCATENATE("10.3.13.71/pe/", 'CX2'!$E586, ".xml")</f>
        <v>10.3.13.71/pe/VAV103.xml</v>
      </c>
      <c r="H586" s="5" t="str">
        <f>_xlfn.IFNA(IF(_xlfn.IFNA(INDEX('CX1'!$H:$H,MATCH('CX2'!$C586,'CX1'!$C:$C,0),1), "") = 0, "",  INDEX('CX1'!$H:$H,MATCH('CX2'!$C586,'CX1'!$C:$C,0),1)), "")</f>
        <v/>
      </c>
      <c r="I586" s="5" t="e">
        <f>_xlfn.IFNA(IF(_xlfn.IFNA(INDEX('CX1'!$I:$I,MATCH('CX2'!$D586,'CX1'!$C:$C,0),1), "") = 0, "",  INDEX('CX1'!$I:$I,MATCH('CX2'!$C586,'CX1'!$C:$C,0),1)), "")</f>
        <v>#VALUE!</v>
      </c>
      <c r="J586" s="5" t="e">
        <f t="shared" si="9"/>
        <v>#VALUE!</v>
      </c>
      <c r="K586" s="5" t="str">
        <f>_xlfn.IFNA(IF(_xlfn.IFNA(INDEX('CX1'!$K:$K,MATCH('CX2'!$C586,'CX1'!$C:$C,0),1), "") = 0, "",  INDEX('CX1'!$K:$K,MATCH('CX2'!$C586,'CX1'!$C:$C,0),1)), "")</f>
        <v/>
      </c>
      <c r="L586" s="5" t="s">
        <v>635</v>
      </c>
      <c r="M586" s="5" t="s">
        <v>635</v>
      </c>
      <c r="N586" t="str">
        <f>_xlfn.IFNA(IF(_xlfn.IFNA(INDEX('CX1'!$N:$N,MATCH('CX2'!$C586,'CX1'!$C:$C,0),1), "") = 0, "",  INDEX('CX1'!$N:$N,MATCH('CX2'!$C586,'CX1'!$C:$C,0),1)), "")</f>
        <v/>
      </c>
      <c r="O586" t="s">
        <v>635</v>
      </c>
      <c r="S586" t="s">
        <v>8</v>
      </c>
      <c r="T586" t="b">
        <v>0</v>
      </c>
    </row>
    <row r="587" spans="1:20" x14ac:dyDescent="0.25">
      <c r="A587" s="1">
        <v>585</v>
      </c>
      <c r="B587" t="s">
        <v>45</v>
      </c>
      <c r="C587" t="s">
        <v>92</v>
      </c>
      <c r="D587" t="s">
        <v>222</v>
      </c>
      <c r="E587" t="str">
        <f>MID('CX2'!$D587, 12, LEN('CX2'!$D587))</f>
        <v>VAV103</v>
      </c>
      <c r="F587" t="str">
        <f>CONCATENATE("10.3.13.71/pe/", 'CX2'!$E587, ".xml")</f>
        <v>10.3.13.71/pe/VAV103.xml</v>
      </c>
      <c r="H587" s="5" t="str">
        <f>_xlfn.IFNA(IF(_xlfn.IFNA(INDEX('CX1'!$H:$H,MATCH('CX2'!$C587,'CX1'!$C:$C,0),1), "") = 0, "",  INDEX('CX1'!$H:$H,MATCH('CX2'!$C587,'CX1'!$C:$C,0),1)), "")</f>
        <v/>
      </c>
      <c r="I587" s="5" t="e">
        <f>_xlfn.IFNA(IF(_xlfn.IFNA(INDEX('CX1'!$I:$I,MATCH('CX2'!$D587,'CX1'!$C:$C,0),1), "") = 0, "",  INDEX('CX1'!$I:$I,MATCH('CX2'!$C587,'CX1'!$C:$C,0),1)), "")</f>
        <v>#VALUE!</v>
      </c>
      <c r="J587" s="5" t="e">
        <f t="shared" si="9"/>
        <v>#VALUE!</v>
      </c>
      <c r="K587" s="5" t="str">
        <f>_xlfn.IFNA(IF(_xlfn.IFNA(INDEX('CX1'!$K:$K,MATCH('CX2'!$C587,'CX1'!$C:$C,0),1), "") = 0, "",  INDEX('CX1'!$K:$K,MATCH('CX2'!$C587,'CX1'!$C:$C,0),1)), "")</f>
        <v/>
      </c>
      <c r="L587" s="5" t="s">
        <v>635</v>
      </c>
      <c r="M587" s="5" t="s">
        <v>635</v>
      </c>
      <c r="N587" t="str">
        <f>_xlfn.IFNA(IF(_xlfn.IFNA(INDEX('CX1'!$N:$N,MATCH('CX2'!$C587,'CX1'!$C:$C,0),1), "") = 0, "",  INDEX('CX1'!$N:$N,MATCH('CX2'!$C587,'CX1'!$C:$C,0),1)), "")</f>
        <v/>
      </c>
      <c r="O587" t="s">
        <v>635</v>
      </c>
      <c r="S587" t="s">
        <v>8</v>
      </c>
      <c r="T587" t="b">
        <v>0</v>
      </c>
    </row>
    <row r="588" spans="1:20" x14ac:dyDescent="0.25">
      <c r="A588" s="1">
        <v>586</v>
      </c>
      <c r="B588" t="s">
        <v>18</v>
      </c>
      <c r="C588" t="s">
        <v>19</v>
      </c>
      <c r="D588" t="s">
        <v>223</v>
      </c>
      <c r="E588" t="str">
        <f>MID('CX2'!$D588, 12, LEN('CX2'!$D588))</f>
        <v>VAV104</v>
      </c>
      <c r="F588" t="str">
        <f>CONCATENATE("10.1.13.71/pe/", 'CX2'!$E588, ".xml")</f>
        <v>10.1.13.71/pe/VAV104.xml</v>
      </c>
      <c r="H588" s="5" t="str">
        <f>_xlfn.IFNA(IF(_xlfn.IFNA(INDEX('CX1'!$H:$H,MATCH('CX2'!$C588,'CX1'!$C:$C,0),1), "") = 0, "",  INDEX('CX1'!$H:$H,MATCH('CX2'!$C588,'CX1'!$C:$C,0),1)), "")</f>
        <v/>
      </c>
      <c r="I588" s="5">
        <f>_xlfn.IFNA(IF(_xlfn.IFNA(INDEX('CX1'!$I:$I,MATCH('CX2'!$D588,'CX1'!$C:$C,0),1), "") = 0, "",  INDEX('CX1'!$I:$I,MATCH('CX2'!$C588,'CX1'!$C:$C,0),1)), "")</f>
        <v>1</v>
      </c>
      <c r="J588" s="5">
        <f t="shared" si="9"/>
        <v>1</v>
      </c>
      <c r="K588" s="5" t="str">
        <f>_xlfn.IFNA(IF(_xlfn.IFNA(INDEX('CX1'!$K:$K,MATCH('CX2'!$C588,'CX1'!$C:$C,0),1), "") = 0, "",  INDEX('CX1'!$K:$K,MATCH('CX2'!$C588,'CX1'!$C:$C,0),1)), "")</f>
        <v/>
      </c>
      <c r="L588" s="5" t="s">
        <v>697</v>
      </c>
      <c r="M588" s="5" t="s">
        <v>635</v>
      </c>
      <c r="N588" s="13" t="s">
        <v>695</v>
      </c>
      <c r="O588" t="s">
        <v>635</v>
      </c>
      <c r="S588" t="s">
        <v>8</v>
      </c>
      <c r="T588" t="b">
        <v>0</v>
      </c>
    </row>
    <row r="589" spans="1:20" x14ac:dyDescent="0.25">
      <c r="A589" s="1">
        <v>587</v>
      </c>
      <c r="B589" t="s">
        <v>18</v>
      </c>
      <c r="C589" t="s">
        <v>20</v>
      </c>
      <c r="D589" t="s">
        <v>223</v>
      </c>
      <c r="E589" t="str">
        <f>MID('CX2'!$D589, 12, LEN('CX2'!$D589))</f>
        <v>VAV104</v>
      </c>
      <c r="F589" t="str">
        <f>CONCATENATE("10.1.13.71/pe/", 'CX2'!$E589, ".xml")</f>
        <v>10.1.13.71/pe/VAV104.xml</v>
      </c>
      <c r="H589" s="5" t="str">
        <f>_xlfn.IFNA(IF(_xlfn.IFNA(INDEX('CX1'!$H:$H,MATCH('CX2'!$C589,'CX1'!$C:$C,0),1), "") = 0, "",  INDEX('CX1'!$H:$H,MATCH('CX2'!$C589,'CX1'!$C:$C,0),1)), "")</f>
        <v/>
      </c>
      <c r="I589" s="5">
        <f>_xlfn.IFNA(IF(_xlfn.IFNA(INDEX('CX1'!$I:$I,MATCH('CX2'!$D589,'CX1'!$C:$C,0),1), "") = 0, "",  INDEX('CX1'!$I:$I,MATCH('CX2'!$C589,'CX1'!$C:$C,0),1)), "")</f>
        <v>1</v>
      </c>
      <c r="J589" s="5">
        <f t="shared" si="9"/>
        <v>1</v>
      </c>
      <c r="K589" s="5" t="str">
        <f>_xlfn.IFNA(IF(_xlfn.IFNA(INDEX('CX1'!$K:$K,MATCH('CX2'!$C589,'CX1'!$C:$C,0),1), "") = 0, "",  INDEX('CX1'!$K:$K,MATCH('CX2'!$C589,'CX1'!$C:$C,0),1)), "")</f>
        <v/>
      </c>
      <c r="L589" s="5" t="s">
        <v>698</v>
      </c>
      <c r="M589" s="5" t="s">
        <v>635</v>
      </c>
      <c r="N589" s="13" t="s">
        <v>695</v>
      </c>
      <c r="O589" t="s">
        <v>635</v>
      </c>
      <c r="S589" t="s">
        <v>8</v>
      </c>
      <c r="T589" t="b">
        <v>0</v>
      </c>
    </row>
    <row r="590" spans="1:20" x14ac:dyDescent="0.25">
      <c r="A590" s="1">
        <v>588</v>
      </c>
      <c r="B590" t="s">
        <v>21</v>
      </c>
      <c r="C590" t="s">
        <v>174</v>
      </c>
      <c r="D590" t="s">
        <v>223</v>
      </c>
      <c r="E590" t="str">
        <f>MID('CX2'!$D590, 12, LEN('CX2'!$D590))</f>
        <v>VAV104</v>
      </c>
      <c r="F590" t="str">
        <f>CONCATENATE("10.1.13.71/pe/", 'CX2'!$E590, ".xml")</f>
        <v>10.1.13.71/pe/VAV104.xml</v>
      </c>
      <c r="H590" s="5" t="str">
        <f>_xlfn.IFNA(IF(_xlfn.IFNA(INDEX('CX1'!$H:$H,MATCH('CX2'!$C590,'CX1'!$C:$C,0),1), "") = 0, "",  INDEX('CX1'!$H:$H,MATCH('CX2'!$C590,'CX1'!$C:$C,0),1)), "")</f>
        <v>°F</v>
      </c>
      <c r="I590" s="5">
        <f>_xlfn.IFNA(IF(_xlfn.IFNA(INDEX('CX1'!$I:$I,MATCH('CX2'!$D590,'CX1'!$C:$C,0),1), "") = 0, "",  INDEX('CX1'!$I:$I,MATCH('CX2'!$C590,'CX1'!$C:$C,0),1)), "")</f>
        <v>1000</v>
      </c>
      <c r="J590" s="5">
        <f t="shared" si="9"/>
        <v>1000</v>
      </c>
      <c r="K590" s="5" t="str">
        <f>_xlfn.IFNA(IF(_xlfn.IFNA(INDEX('CX1'!$K:$K,MATCH('CX2'!$C590,'CX1'!$C:$C,0),1), "") = 0, "",  INDEX('CX1'!$K:$K,MATCH('CX2'!$C590,'CX1'!$C:$C,0),1)), "")</f>
        <v/>
      </c>
      <c r="L590" s="5" t="s">
        <v>701</v>
      </c>
      <c r="M590" s="5" t="s">
        <v>709</v>
      </c>
      <c r="N590" t="s">
        <v>696</v>
      </c>
      <c r="O590" t="s">
        <v>634</v>
      </c>
      <c r="S590" t="s">
        <v>8</v>
      </c>
      <c r="T590" t="b">
        <v>0</v>
      </c>
    </row>
    <row r="591" spans="1:20" x14ac:dyDescent="0.25">
      <c r="A591" s="1">
        <v>589</v>
      </c>
      <c r="B591" t="s">
        <v>21</v>
      </c>
      <c r="C591" t="s">
        <v>175</v>
      </c>
      <c r="D591" t="s">
        <v>223</v>
      </c>
      <c r="E591" t="str">
        <f>MID('CX2'!$D591, 12, LEN('CX2'!$D591))</f>
        <v>VAV104</v>
      </c>
      <c r="F591" t="str">
        <f>CONCATENATE("10.1.13.71/pe/", 'CX2'!$E591, ".xml")</f>
        <v>10.1.13.71/pe/VAV104.xml</v>
      </c>
      <c r="H591" s="5" t="str">
        <f>_xlfn.IFNA(IF(_xlfn.IFNA(INDEX('CX1'!$H:$H,MATCH('CX2'!$C591,'CX1'!$C:$C,0),1), "") = 0, "",  INDEX('CX1'!$H:$H,MATCH('CX2'!$C591,'CX1'!$C:$C,0),1)), "")</f>
        <v>°F</v>
      </c>
      <c r="I591" s="5">
        <f>_xlfn.IFNA(IF(_xlfn.IFNA(INDEX('CX1'!$I:$I,MATCH('CX2'!$D591,'CX1'!$C:$C,0),1), "") = 0, "",  INDEX('CX1'!$I:$I,MATCH('CX2'!$C591,'CX1'!$C:$C,0),1)), "")</f>
        <v>1000</v>
      </c>
      <c r="J591" s="5">
        <f t="shared" si="9"/>
        <v>1000</v>
      </c>
      <c r="K591" s="5" t="str">
        <f>_xlfn.IFNA(IF(_xlfn.IFNA(INDEX('CX1'!$K:$K,MATCH('CX2'!$C591,'CX1'!$C:$C,0),1), "") = 0, "",  INDEX('CX1'!$K:$K,MATCH('CX2'!$C591,'CX1'!$C:$C,0),1)), "")</f>
        <v/>
      </c>
      <c r="L591" s="5" t="s">
        <v>701</v>
      </c>
      <c r="M591" s="5" t="s">
        <v>710</v>
      </c>
      <c r="N591" t="s">
        <v>696</v>
      </c>
      <c r="O591" t="s">
        <v>634</v>
      </c>
      <c r="S591" t="s">
        <v>8</v>
      </c>
      <c r="T591" t="b">
        <v>0</v>
      </c>
    </row>
    <row r="592" spans="1:20" x14ac:dyDescent="0.25">
      <c r="A592" s="1">
        <v>590</v>
      </c>
      <c r="B592" t="s">
        <v>21</v>
      </c>
      <c r="C592" t="s">
        <v>176</v>
      </c>
      <c r="D592" t="s">
        <v>223</v>
      </c>
      <c r="E592" t="str">
        <f>MID('CX2'!$D592, 12, LEN('CX2'!$D592))</f>
        <v>VAV104</v>
      </c>
      <c r="F592" t="str">
        <f>CONCATENATE("10.1.13.71/pe/", 'CX2'!$E592, ".xml")</f>
        <v>10.1.13.71/pe/VAV104.xml</v>
      </c>
      <c r="H592" s="5" t="str">
        <f>_xlfn.IFNA(IF(_xlfn.IFNA(INDEX('CX1'!$H:$H,MATCH('CX2'!$C592,'CX1'!$C:$C,0),1), "") = 0, "",  INDEX('CX1'!$H:$H,MATCH('CX2'!$C592,'CX1'!$C:$C,0),1)), "")</f>
        <v>°F</v>
      </c>
      <c r="I592" s="5">
        <f>_xlfn.IFNA(IF(_xlfn.IFNA(INDEX('CX1'!$I:$I,MATCH('CX2'!$D592,'CX1'!$C:$C,0),1), "") = 0, "",  INDEX('CX1'!$I:$I,MATCH('CX2'!$C592,'CX1'!$C:$C,0),1)), "")</f>
        <v>1000</v>
      </c>
      <c r="J592" s="5">
        <f t="shared" si="9"/>
        <v>1000</v>
      </c>
      <c r="K592" s="5" t="str">
        <f>_xlfn.IFNA(IF(_xlfn.IFNA(INDEX('CX1'!$K:$K,MATCH('CX2'!$C592,'CX1'!$C:$C,0),1), "") = 0, "",  INDEX('CX1'!$K:$K,MATCH('CX2'!$C592,'CX1'!$C:$C,0),1)), "")</f>
        <v/>
      </c>
      <c r="L592" s="5" t="s">
        <v>701</v>
      </c>
      <c r="M592" s="5" t="s">
        <v>711</v>
      </c>
      <c r="N592" t="s">
        <v>696</v>
      </c>
      <c r="O592" t="s">
        <v>634</v>
      </c>
      <c r="S592" t="s">
        <v>8</v>
      </c>
      <c r="T592" t="b">
        <v>0</v>
      </c>
    </row>
    <row r="593" spans="1:20" x14ac:dyDescent="0.25">
      <c r="A593" s="1">
        <v>591</v>
      </c>
      <c r="B593" t="s">
        <v>21</v>
      </c>
      <c r="C593" t="s">
        <v>177</v>
      </c>
      <c r="D593" t="s">
        <v>223</v>
      </c>
      <c r="E593" t="str">
        <f>MID('CX2'!$D593, 12, LEN('CX2'!$D593))</f>
        <v>VAV104</v>
      </c>
      <c r="F593" t="str">
        <f>CONCATENATE("10.1.13.71/pe/", 'CX2'!$E593, ".xml")</f>
        <v>10.1.13.71/pe/VAV104.xml</v>
      </c>
      <c r="H593" s="5" t="str">
        <f>_xlfn.IFNA(IF(_xlfn.IFNA(INDEX('CX1'!$H:$H,MATCH('CX2'!$C593,'CX1'!$C:$C,0),1), "") = 0, "",  INDEX('CX1'!$H:$H,MATCH('CX2'!$C593,'CX1'!$C:$C,0),1)), "")</f>
        <v/>
      </c>
      <c r="I593" s="5">
        <f>_xlfn.IFNA(IF(_xlfn.IFNA(INDEX('CX1'!$I:$I,MATCH('CX2'!$D593,'CX1'!$C:$C,0),1), "") = 0, "",  INDEX('CX1'!$I:$I,MATCH('CX2'!$C593,'CX1'!$C:$C,0),1)), "")</f>
        <v>1000</v>
      </c>
      <c r="J593" s="5">
        <f t="shared" si="9"/>
        <v>1000</v>
      </c>
      <c r="K593" s="5" t="str">
        <f>_xlfn.IFNA(IF(_xlfn.IFNA(INDEX('CX1'!$K:$K,MATCH('CX2'!$C593,'CX1'!$C:$C,0),1), "") = 0, "",  INDEX('CX1'!$K:$K,MATCH('CX2'!$C593,'CX1'!$C:$C,0),1)), "")</f>
        <v/>
      </c>
      <c r="L593" s="5" t="s">
        <v>701</v>
      </c>
      <c r="M593" s="5" t="s">
        <v>712</v>
      </c>
      <c r="N593" t="s">
        <v>696</v>
      </c>
      <c r="O593" t="s">
        <v>635</v>
      </c>
      <c r="S593" t="s">
        <v>8</v>
      </c>
      <c r="T593" t="b">
        <v>0</v>
      </c>
    </row>
    <row r="594" spans="1:20" x14ac:dyDescent="0.25">
      <c r="A594" s="1">
        <v>592</v>
      </c>
      <c r="B594" t="s">
        <v>21</v>
      </c>
      <c r="C594" t="s">
        <v>178</v>
      </c>
      <c r="D594" t="s">
        <v>223</v>
      </c>
      <c r="E594" t="str">
        <f>MID('CX2'!$D594, 12, LEN('CX2'!$D594))</f>
        <v>VAV104</v>
      </c>
      <c r="F594" t="str">
        <f>CONCATENATE("10.1.13.71/pe/", 'CX2'!$E594, ".xml")</f>
        <v>10.1.13.71/pe/VAV104.xml</v>
      </c>
      <c r="H594" s="5" t="str">
        <f>_xlfn.IFNA(IF(_xlfn.IFNA(INDEX('CX1'!$H:$H,MATCH('CX2'!$C594,'CX1'!$C:$C,0),1), "") = 0, "",  INDEX('CX1'!$H:$H,MATCH('CX2'!$C594,'CX1'!$C:$C,0),1)), "")</f>
        <v/>
      </c>
      <c r="I594" s="5">
        <f>_xlfn.IFNA(IF(_xlfn.IFNA(INDEX('CX1'!$I:$I,MATCH('CX2'!$D594,'CX1'!$C:$C,0),1), "") = 0, "",  INDEX('CX1'!$I:$I,MATCH('CX2'!$C594,'CX1'!$C:$C,0),1)), "")</f>
        <v>1000</v>
      </c>
      <c r="J594" s="5">
        <f t="shared" si="9"/>
        <v>1000</v>
      </c>
      <c r="K594" s="5" t="str">
        <f>_xlfn.IFNA(IF(_xlfn.IFNA(INDEX('CX1'!$K:$K,MATCH('CX2'!$C594,'CX1'!$C:$C,0),1), "") = 0, "",  INDEX('CX1'!$K:$K,MATCH('CX2'!$C594,'CX1'!$C:$C,0),1)), "")</f>
        <v/>
      </c>
      <c r="L594" s="5" t="s">
        <v>701</v>
      </c>
      <c r="M594" s="5" t="s">
        <v>713</v>
      </c>
      <c r="N594" t="s">
        <v>696</v>
      </c>
      <c r="O594" t="s">
        <v>635</v>
      </c>
      <c r="S594" t="s">
        <v>8</v>
      </c>
      <c r="T594" t="b">
        <v>0</v>
      </c>
    </row>
    <row r="595" spans="1:20" x14ac:dyDescent="0.25">
      <c r="A595" s="1">
        <v>593</v>
      </c>
      <c r="B595" t="s">
        <v>21</v>
      </c>
      <c r="C595" t="s">
        <v>179</v>
      </c>
      <c r="D595" t="s">
        <v>223</v>
      </c>
      <c r="E595" t="str">
        <f>MID('CX2'!$D595, 12, LEN('CX2'!$D595))</f>
        <v>VAV104</v>
      </c>
      <c r="F595" t="str">
        <f>CONCATENATE("10.1.13.71/pe/", 'CX2'!$E595, ".xml")</f>
        <v>10.1.13.71/pe/VAV104.xml</v>
      </c>
      <c r="H595" s="5" t="str">
        <f>_xlfn.IFNA(IF(_xlfn.IFNA(INDEX('CX1'!$H:$H,MATCH('CX2'!$C595,'CX1'!$C:$C,0),1), "") = 0, "",  INDEX('CX1'!$H:$H,MATCH('CX2'!$C595,'CX1'!$C:$C,0),1)), "")</f>
        <v>°F</v>
      </c>
      <c r="I595" s="5">
        <f>_xlfn.IFNA(IF(_xlfn.IFNA(INDEX('CX1'!$I:$I,MATCH('CX2'!$D595,'CX1'!$C:$C,0),1), "") = 0, "",  INDEX('CX1'!$I:$I,MATCH('CX2'!$C595,'CX1'!$C:$C,0),1)), "")</f>
        <v>1000</v>
      </c>
      <c r="J595" s="5">
        <f t="shared" si="9"/>
        <v>1000</v>
      </c>
      <c r="K595" s="5" t="str">
        <f>_xlfn.IFNA(IF(_xlfn.IFNA(INDEX('CX1'!$K:$K,MATCH('CX2'!$C595,'CX1'!$C:$C,0),1), "") = 0, "",  INDEX('CX1'!$K:$K,MATCH('CX2'!$C595,'CX1'!$C:$C,0),1)), "")</f>
        <v/>
      </c>
      <c r="L595" s="5" t="s">
        <v>701</v>
      </c>
      <c r="M595" s="5" t="s">
        <v>709</v>
      </c>
      <c r="N595" t="s">
        <v>696</v>
      </c>
      <c r="O595" t="s">
        <v>634</v>
      </c>
      <c r="S595" t="s">
        <v>8</v>
      </c>
      <c r="T595" t="b">
        <v>0</v>
      </c>
    </row>
    <row r="596" spans="1:20" x14ac:dyDescent="0.25">
      <c r="A596" s="1">
        <v>594</v>
      </c>
      <c r="B596" t="s">
        <v>21</v>
      </c>
      <c r="C596" t="s">
        <v>180</v>
      </c>
      <c r="D596" t="s">
        <v>223</v>
      </c>
      <c r="E596" t="str">
        <f>MID('CX2'!$D596, 12, LEN('CX2'!$D596))</f>
        <v>VAV104</v>
      </c>
      <c r="F596" t="str">
        <f>CONCATENATE("10.1.13.71/pe/", 'CX2'!$E596, ".xml")</f>
        <v>10.1.13.71/pe/VAV104.xml</v>
      </c>
      <c r="H596" s="5" t="str">
        <f>_xlfn.IFNA(IF(_xlfn.IFNA(INDEX('CX1'!$H:$H,MATCH('CX2'!$C596,'CX1'!$C:$C,0),1), "") = 0, "",  INDEX('CX1'!$H:$H,MATCH('CX2'!$C596,'CX1'!$C:$C,0),1)), "")</f>
        <v>°F</v>
      </c>
      <c r="I596" s="5">
        <f>_xlfn.IFNA(IF(_xlfn.IFNA(INDEX('CX1'!$I:$I,MATCH('CX2'!$D596,'CX1'!$C:$C,0),1), "") = 0, "",  INDEX('CX1'!$I:$I,MATCH('CX2'!$C596,'CX1'!$C:$C,0),1)), "")</f>
        <v>1000</v>
      </c>
      <c r="J596" s="5">
        <f t="shared" si="9"/>
        <v>1000</v>
      </c>
      <c r="K596" s="5" t="str">
        <f>_xlfn.IFNA(IF(_xlfn.IFNA(INDEX('CX1'!$K:$K,MATCH('CX2'!$C596,'CX1'!$C:$C,0),1), "") = 0, "",  INDEX('CX1'!$K:$K,MATCH('CX2'!$C596,'CX1'!$C:$C,0),1)), "")</f>
        <v/>
      </c>
      <c r="L596" s="5" t="s">
        <v>701</v>
      </c>
      <c r="M596" s="5" t="s">
        <v>714</v>
      </c>
      <c r="N596" t="s">
        <v>696</v>
      </c>
      <c r="O596" t="s">
        <v>634</v>
      </c>
      <c r="S596" t="s">
        <v>8</v>
      </c>
      <c r="T596" t="b">
        <v>0</v>
      </c>
    </row>
    <row r="597" spans="1:20" x14ac:dyDescent="0.25">
      <c r="A597" s="1">
        <v>595</v>
      </c>
      <c r="B597" t="s">
        <v>21</v>
      </c>
      <c r="C597" t="s">
        <v>181</v>
      </c>
      <c r="D597" t="s">
        <v>223</v>
      </c>
      <c r="E597" t="str">
        <f>MID('CX2'!$D597, 12, LEN('CX2'!$D597))</f>
        <v>VAV104</v>
      </c>
      <c r="F597" t="str">
        <f>CONCATENATE("10.3.13.71/pe/", 'CX2'!$E597, ".xml")</f>
        <v>10.3.13.71/pe/VAV104.xml</v>
      </c>
      <c r="H597" s="5" t="str">
        <f>_xlfn.IFNA(IF(_xlfn.IFNA(INDEX('CX1'!$H:$H,MATCH('CX2'!$C597,'CX1'!$C:$C,0),1), "") = 0, "",  INDEX('CX1'!$H:$H,MATCH('CX2'!$C597,'CX1'!$C:$C,0),1)), "")</f>
        <v/>
      </c>
      <c r="I597" s="5" t="e">
        <f>_xlfn.IFNA(IF(_xlfn.IFNA(INDEX('CX1'!$I:$I,MATCH('CX2'!$D597,'CX1'!$C:$C,0),1), "") = 0, "",  INDEX('CX1'!$I:$I,MATCH('CX2'!$C597,'CX1'!$C:$C,0),1)), "")</f>
        <v>#VALUE!</v>
      </c>
      <c r="J597" s="5" t="e">
        <f t="shared" si="9"/>
        <v>#VALUE!</v>
      </c>
      <c r="K597" s="5" t="str">
        <f>_xlfn.IFNA(IF(_xlfn.IFNA(INDEX('CX1'!$K:$K,MATCH('CX2'!$C597,'CX1'!$C:$C,0),1), "") = 0, "",  INDEX('CX1'!$K:$K,MATCH('CX2'!$C597,'CX1'!$C:$C,0),1)), "")</f>
        <v/>
      </c>
      <c r="L597" s="5" t="s">
        <v>635</v>
      </c>
      <c r="M597" s="5" t="s">
        <v>635</v>
      </c>
      <c r="N597" t="str">
        <f>_xlfn.IFNA(IF(_xlfn.IFNA(INDEX('CX1'!$N:$N,MATCH('CX2'!$C597,'CX1'!$C:$C,0),1), "") = 0, "",  INDEX('CX1'!$N:$N,MATCH('CX2'!$C597,'CX1'!$C:$C,0),1)), "")</f>
        <v/>
      </c>
      <c r="O597" t="s">
        <v>635</v>
      </c>
      <c r="S597" t="s">
        <v>8</v>
      </c>
      <c r="T597" t="b">
        <v>0</v>
      </c>
    </row>
    <row r="598" spans="1:20" x14ac:dyDescent="0.25">
      <c r="A598" s="1">
        <v>596</v>
      </c>
      <c r="B598" t="s">
        <v>21</v>
      </c>
      <c r="C598" t="s">
        <v>182</v>
      </c>
      <c r="D598" t="s">
        <v>223</v>
      </c>
      <c r="E598" t="str">
        <f>MID('CX2'!$D598, 12, LEN('CX2'!$D598))</f>
        <v>VAV104</v>
      </c>
      <c r="F598" t="str">
        <f>CONCATENATE("10.3.13.71/pe/", 'CX2'!$E598, ".xml")</f>
        <v>10.3.13.71/pe/VAV104.xml</v>
      </c>
      <c r="H598" s="5" t="str">
        <f>_xlfn.IFNA(IF(_xlfn.IFNA(INDEX('CX1'!$H:$H,MATCH('CX2'!$C598,'CX1'!$C:$C,0),1), "") = 0, "",  INDEX('CX1'!$H:$H,MATCH('CX2'!$C598,'CX1'!$C:$C,0),1)), "")</f>
        <v/>
      </c>
      <c r="I598" s="5" t="e">
        <f>_xlfn.IFNA(IF(_xlfn.IFNA(INDEX('CX1'!$I:$I,MATCH('CX2'!$D598,'CX1'!$C:$C,0),1), "") = 0, "",  INDEX('CX1'!$I:$I,MATCH('CX2'!$C598,'CX1'!$C:$C,0),1)), "")</f>
        <v>#VALUE!</v>
      </c>
      <c r="J598" s="5" t="e">
        <f t="shared" si="9"/>
        <v>#VALUE!</v>
      </c>
      <c r="K598" s="5" t="str">
        <f>_xlfn.IFNA(IF(_xlfn.IFNA(INDEX('CX1'!$K:$K,MATCH('CX2'!$C598,'CX1'!$C:$C,0),1), "") = 0, "",  INDEX('CX1'!$K:$K,MATCH('CX2'!$C598,'CX1'!$C:$C,0),1)), "")</f>
        <v/>
      </c>
      <c r="L598" s="5" t="s">
        <v>635</v>
      </c>
      <c r="M598" s="5" t="s">
        <v>635</v>
      </c>
      <c r="N598" t="str">
        <f>_xlfn.IFNA(IF(_xlfn.IFNA(INDEX('CX1'!$N:$N,MATCH('CX2'!$C598,'CX1'!$C:$C,0),1), "") = 0, "",  INDEX('CX1'!$N:$N,MATCH('CX2'!$C598,'CX1'!$C:$C,0),1)), "")</f>
        <v/>
      </c>
      <c r="O598" t="s">
        <v>635</v>
      </c>
      <c r="S598" t="s">
        <v>8</v>
      </c>
      <c r="T598" t="b">
        <v>0</v>
      </c>
    </row>
    <row r="599" spans="1:20" x14ac:dyDescent="0.25">
      <c r="A599" s="1">
        <v>597</v>
      </c>
      <c r="B599" t="s">
        <v>21</v>
      </c>
      <c r="C599" t="s">
        <v>183</v>
      </c>
      <c r="D599" t="s">
        <v>223</v>
      </c>
      <c r="E599" t="str">
        <f>MID('CX2'!$D599, 12, LEN('CX2'!$D599))</f>
        <v>VAV104</v>
      </c>
      <c r="F599" t="str">
        <f>CONCATENATE("10.1.13.71/pe/", 'CX2'!$E599, ".xml")</f>
        <v>10.1.13.71/pe/VAV104.xml</v>
      </c>
      <c r="H599" s="5" t="str">
        <f>_xlfn.IFNA(IF(_xlfn.IFNA(INDEX('CX1'!$H:$H,MATCH('CX2'!$C599,'CX1'!$C:$C,0),1), "") = 0, "",  INDEX('CX1'!$H:$H,MATCH('CX2'!$C599,'CX1'!$C:$C,0),1)), "")</f>
        <v>%</v>
      </c>
      <c r="I599" s="5">
        <f>_xlfn.IFNA(IF(_xlfn.IFNA(INDEX('CX1'!$I:$I,MATCH('CX2'!$D599,'CX1'!$C:$C,0),1), "") = 0, "",  INDEX('CX1'!$I:$I,MATCH('CX2'!$C599,'CX1'!$C:$C,0),1)), "")</f>
        <v>1000</v>
      </c>
      <c r="J599" s="5">
        <f t="shared" si="9"/>
        <v>1000</v>
      </c>
      <c r="K599" s="5" t="str">
        <f>_xlfn.IFNA(IF(_xlfn.IFNA(INDEX('CX1'!$K:$K,MATCH('CX2'!$C599,'CX1'!$C:$C,0),1), "") = 0, "",  INDEX('CX1'!$K:$K,MATCH('CX2'!$C599,'CX1'!$C:$C,0),1)), "")</f>
        <v/>
      </c>
      <c r="L599" s="5" t="s">
        <v>701</v>
      </c>
      <c r="M599" s="5" t="s">
        <v>715</v>
      </c>
      <c r="N599" t="s">
        <v>696</v>
      </c>
      <c r="O599" t="s">
        <v>427</v>
      </c>
      <c r="S599" t="s">
        <v>8</v>
      </c>
      <c r="T599" t="b">
        <v>0</v>
      </c>
    </row>
    <row r="600" spans="1:20" x14ac:dyDescent="0.25">
      <c r="A600" s="1">
        <v>598</v>
      </c>
      <c r="B600" t="s">
        <v>21</v>
      </c>
      <c r="C600" t="s">
        <v>184</v>
      </c>
      <c r="D600" t="s">
        <v>223</v>
      </c>
      <c r="E600" t="str">
        <f>MID('CX2'!$D600, 12, LEN('CX2'!$D600))</f>
        <v>VAV104</v>
      </c>
      <c r="F600" t="str">
        <f>CONCATENATE("10.1.13.71/pe/", 'CX2'!$E600, ".xml")</f>
        <v>10.1.13.71/pe/VAV104.xml</v>
      </c>
      <c r="H600" s="5" t="str">
        <f>_xlfn.IFNA(IF(_xlfn.IFNA(INDEX('CX1'!$H:$H,MATCH('CX2'!$C600,'CX1'!$C:$C,0),1), "") = 0, "",  INDEX('CX1'!$H:$H,MATCH('CX2'!$C600,'CX1'!$C:$C,0),1)), "")</f>
        <v/>
      </c>
      <c r="I600" s="5">
        <f>_xlfn.IFNA(IF(_xlfn.IFNA(INDEX('CX1'!$I:$I,MATCH('CX2'!$D600,'CX1'!$C:$C,0),1), "") = 0, "",  INDEX('CX1'!$I:$I,MATCH('CX2'!$C600,'CX1'!$C:$C,0),1)), "")</f>
        <v>1000</v>
      </c>
      <c r="J600" s="5">
        <f t="shared" si="9"/>
        <v>1000</v>
      </c>
      <c r="K600" s="5" t="str">
        <f>_xlfn.IFNA(IF(_xlfn.IFNA(INDEX('CX1'!$K:$K,MATCH('CX2'!$C600,'CX1'!$C:$C,0),1), "") = 0, "",  INDEX('CX1'!$K:$K,MATCH('CX2'!$C600,'CX1'!$C:$C,0),1)), "")</f>
        <v/>
      </c>
      <c r="L600" s="5" t="s">
        <v>701</v>
      </c>
      <c r="M600" s="5" t="s">
        <v>715</v>
      </c>
      <c r="N600" t="s">
        <v>696</v>
      </c>
      <c r="O600" t="s">
        <v>635</v>
      </c>
      <c r="S600" t="s">
        <v>8</v>
      </c>
      <c r="T600" t="b">
        <v>0</v>
      </c>
    </row>
    <row r="601" spans="1:20" x14ac:dyDescent="0.25">
      <c r="A601" s="1">
        <v>599</v>
      </c>
      <c r="B601" t="s">
        <v>21</v>
      </c>
      <c r="C601" t="s">
        <v>185</v>
      </c>
      <c r="D601" t="s">
        <v>223</v>
      </c>
      <c r="E601" t="str">
        <f>MID('CX2'!$D601, 12, LEN('CX2'!$D601))</f>
        <v>VAV104</v>
      </c>
      <c r="F601" t="str">
        <f>CONCATENATE("10.1.13.71/pe/", 'CX2'!$E601, ".xml")</f>
        <v>10.1.13.71/pe/VAV104.xml</v>
      </c>
      <c r="H601" s="5" t="str">
        <f>_xlfn.IFNA(IF(_xlfn.IFNA(INDEX('CX1'!$H:$H,MATCH('CX2'!$C601,'CX1'!$C:$C,0),1), "") = 0, "",  INDEX('CX1'!$H:$H,MATCH('CX2'!$C601,'CX1'!$C:$C,0),1)), "")</f>
        <v/>
      </c>
      <c r="I601" s="5">
        <f>_xlfn.IFNA(IF(_xlfn.IFNA(INDEX('CX1'!$I:$I,MATCH('CX2'!$D601,'CX1'!$C:$C,0),1), "") = 0, "",  INDEX('CX1'!$I:$I,MATCH('CX2'!$C601,'CX1'!$C:$C,0),1)), "")</f>
        <v>1000</v>
      </c>
      <c r="J601" s="5">
        <f t="shared" si="9"/>
        <v>1000</v>
      </c>
      <c r="K601" s="5" t="str">
        <f>_xlfn.IFNA(IF(_xlfn.IFNA(INDEX('CX1'!$K:$K,MATCH('CX2'!$C601,'CX1'!$C:$C,0),1), "") = 0, "",  INDEX('CX1'!$K:$K,MATCH('CX2'!$C601,'CX1'!$C:$C,0),1)), "")</f>
        <v/>
      </c>
      <c r="L601" s="5" t="s">
        <v>701</v>
      </c>
      <c r="M601" s="5" t="s">
        <v>635</v>
      </c>
      <c r="N601" s="13" t="s">
        <v>695</v>
      </c>
      <c r="O601" t="s">
        <v>635</v>
      </c>
      <c r="S601" t="s">
        <v>8</v>
      </c>
      <c r="T601" t="b">
        <v>0</v>
      </c>
    </row>
    <row r="602" spans="1:20" x14ac:dyDescent="0.25">
      <c r="A602" s="1">
        <v>600</v>
      </c>
      <c r="B602" t="s">
        <v>21</v>
      </c>
      <c r="C602" t="s">
        <v>186</v>
      </c>
      <c r="D602" t="s">
        <v>223</v>
      </c>
      <c r="E602" t="str">
        <f>MID('CX2'!$D602, 12, LEN('CX2'!$D602))</f>
        <v>VAV104</v>
      </c>
      <c r="F602" t="str">
        <f>CONCATENATE("10.1.13.71/pe/", 'CX2'!$E602, ".xml")</f>
        <v>10.1.13.71/pe/VAV104.xml</v>
      </c>
      <c r="H602" s="5" t="str">
        <f>_xlfn.IFNA(IF(_xlfn.IFNA(INDEX('CX1'!$H:$H,MATCH('CX2'!$C602,'CX1'!$C:$C,0),1), "") = 0, "",  INDEX('CX1'!$H:$H,MATCH('CX2'!$C602,'CX1'!$C:$C,0),1)), "")</f>
        <v>°F</v>
      </c>
      <c r="I602" s="5">
        <f>_xlfn.IFNA(IF(_xlfn.IFNA(INDEX('CX1'!$I:$I,MATCH('CX2'!$D602,'CX1'!$C:$C,0),1), "") = 0, "",  INDEX('CX1'!$I:$I,MATCH('CX2'!$C602,'CX1'!$C:$C,0),1)), "")</f>
        <v>1000</v>
      </c>
      <c r="J602" s="5">
        <f t="shared" si="9"/>
        <v>1000</v>
      </c>
      <c r="K602" s="5" t="str">
        <f>_xlfn.IFNA(IF(_xlfn.IFNA(INDEX('CX1'!$K:$K,MATCH('CX2'!$C602,'CX1'!$C:$C,0),1), "") = 0, "",  INDEX('CX1'!$K:$K,MATCH('CX2'!$C602,'CX1'!$C:$C,0),1)), "")</f>
        <v/>
      </c>
      <c r="L602" s="5" t="s">
        <v>701</v>
      </c>
      <c r="M602" s="5" t="s">
        <v>716</v>
      </c>
      <c r="N602" t="s">
        <v>696</v>
      </c>
      <c r="O602" t="s">
        <v>634</v>
      </c>
      <c r="S602" t="s">
        <v>8</v>
      </c>
      <c r="T602" t="b">
        <v>0</v>
      </c>
    </row>
    <row r="603" spans="1:20" x14ac:dyDescent="0.25">
      <c r="A603" s="1">
        <v>601</v>
      </c>
      <c r="B603" t="s">
        <v>21</v>
      </c>
      <c r="C603" t="s">
        <v>187</v>
      </c>
      <c r="D603" t="s">
        <v>223</v>
      </c>
      <c r="E603" t="str">
        <f>MID('CX2'!$D603, 12, LEN('CX2'!$D603))</f>
        <v>VAV104</v>
      </c>
      <c r="F603" t="str">
        <f>CONCATENATE("10.1.13.71/pe/", 'CX2'!$E603, ".xml")</f>
        <v>10.1.13.71/pe/VAV104.xml</v>
      </c>
      <c r="H603" s="5" t="str">
        <f>_xlfn.IFNA(IF(_xlfn.IFNA(INDEX('CX1'!$H:$H,MATCH('CX2'!$C603,'CX1'!$C:$C,0),1), "") = 0, "",  INDEX('CX1'!$H:$H,MATCH('CX2'!$C603,'CX1'!$C:$C,0),1)), "")</f>
        <v/>
      </c>
      <c r="I603" s="5">
        <f>_xlfn.IFNA(IF(_xlfn.IFNA(INDEX('CX1'!$I:$I,MATCH('CX2'!$D603,'CX1'!$C:$C,0),1), "") = 0, "",  INDEX('CX1'!$I:$I,MATCH('CX2'!$C603,'CX1'!$C:$C,0),1)), "")</f>
        <v>1000</v>
      </c>
      <c r="J603" s="5">
        <f t="shared" si="9"/>
        <v>1000</v>
      </c>
      <c r="K603" s="5" t="str">
        <f>_xlfn.IFNA(IF(_xlfn.IFNA(INDEX('CX1'!$K:$K,MATCH('CX2'!$C603,'CX1'!$C:$C,0),1), "") = 0, "",  INDEX('CX1'!$K:$K,MATCH('CX2'!$C603,'CX1'!$C:$C,0),1)), "")</f>
        <v/>
      </c>
      <c r="L603" s="5" t="s">
        <v>701</v>
      </c>
      <c r="M603" s="5" t="s">
        <v>717</v>
      </c>
      <c r="N603" t="s">
        <v>696</v>
      </c>
      <c r="O603" t="s">
        <v>635</v>
      </c>
      <c r="S603" t="s">
        <v>8</v>
      </c>
      <c r="T603" t="b">
        <v>0</v>
      </c>
    </row>
    <row r="604" spans="1:20" x14ac:dyDescent="0.25">
      <c r="A604" s="1">
        <v>602</v>
      </c>
      <c r="B604" t="s">
        <v>21</v>
      </c>
      <c r="C604" t="s">
        <v>224</v>
      </c>
      <c r="D604" t="s">
        <v>223</v>
      </c>
      <c r="E604" t="str">
        <f>MID('CX2'!$D604, 12, LEN('CX2'!$D604))</f>
        <v>VAV104</v>
      </c>
      <c r="F604" t="str">
        <f>CONCATENATE("10.3.13.71/pe/", 'CX2'!$E604, ".xml")</f>
        <v>10.3.13.71/pe/VAV104.xml</v>
      </c>
      <c r="H604" s="5" t="str">
        <f>_xlfn.IFNA(IF(_xlfn.IFNA(INDEX('CX1'!$H:$H,MATCH('CX2'!$C604,'CX1'!$C:$C,0),1), "") = 0, "",  INDEX('CX1'!$H:$H,MATCH('CX2'!$C604,'CX1'!$C:$C,0),1)), "")</f>
        <v/>
      </c>
      <c r="I604" s="5" t="e">
        <f>_xlfn.IFNA(IF(_xlfn.IFNA(INDEX('CX1'!$I:$I,MATCH('CX2'!$D604,'CX1'!$C:$C,0),1), "") = 0, "",  INDEX('CX1'!$I:$I,MATCH('CX2'!$C604,'CX1'!$C:$C,0),1)), "")</f>
        <v>#VALUE!</v>
      </c>
      <c r="J604" s="5" t="e">
        <f t="shared" si="9"/>
        <v>#VALUE!</v>
      </c>
      <c r="K604" s="5" t="str">
        <f>_xlfn.IFNA(IF(_xlfn.IFNA(INDEX('CX1'!$K:$K,MATCH('CX2'!$C604,'CX1'!$C:$C,0),1), "") = 0, "",  INDEX('CX1'!$K:$K,MATCH('CX2'!$C604,'CX1'!$C:$C,0),1)), "")</f>
        <v/>
      </c>
      <c r="L604" s="5" t="s">
        <v>635</v>
      </c>
      <c r="M604" s="5" t="s">
        <v>635</v>
      </c>
      <c r="N604" t="str">
        <f>_xlfn.IFNA(IF(_xlfn.IFNA(INDEX('CX1'!$N:$N,MATCH('CX2'!$C604,'CX1'!$C:$C,0),1), "") = 0, "",  INDEX('CX1'!$N:$N,MATCH('CX2'!$C604,'CX1'!$C:$C,0),1)), "")</f>
        <v/>
      </c>
      <c r="O604" t="s">
        <v>635</v>
      </c>
      <c r="S604" t="s">
        <v>8</v>
      </c>
      <c r="T604" t="b">
        <v>0</v>
      </c>
    </row>
    <row r="605" spans="1:20" x14ac:dyDescent="0.25">
      <c r="A605" s="1">
        <v>603</v>
      </c>
      <c r="B605" t="s">
        <v>21</v>
      </c>
      <c r="C605" t="s">
        <v>188</v>
      </c>
      <c r="D605" t="s">
        <v>223</v>
      </c>
      <c r="E605" t="str">
        <f>MID('CX2'!$D605, 12, LEN('CX2'!$D605))</f>
        <v>VAV104</v>
      </c>
      <c r="F605" t="str">
        <f>CONCATENATE("10.3.13.71/pe/", 'CX2'!$E605, ".xml")</f>
        <v>10.3.13.71/pe/VAV104.xml</v>
      </c>
      <c r="H605" s="5" t="str">
        <f>_xlfn.IFNA(IF(_xlfn.IFNA(INDEX('CX1'!$H:$H,MATCH('CX2'!$C605,'CX1'!$C:$C,0),1), "") = 0, "",  INDEX('CX1'!$H:$H,MATCH('CX2'!$C605,'CX1'!$C:$C,0),1)), "")</f>
        <v/>
      </c>
      <c r="I605" s="5" t="e">
        <f>_xlfn.IFNA(IF(_xlfn.IFNA(INDEX('CX1'!$I:$I,MATCH('CX2'!$D605,'CX1'!$C:$C,0),1), "") = 0, "",  INDEX('CX1'!$I:$I,MATCH('CX2'!$C605,'CX1'!$C:$C,0),1)), "")</f>
        <v>#VALUE!</v>
      </c>
      <c r="J605" s="5" t="e">
        <f t="shared" si="9"/>
        <v>#VALUE!</v>
      </c>
      <c r="K605" s="5" t="str">
        <f>_xlfn.IFNA(IF(_xlfn.IFNA(INDEX('CX1'!$K:$K,MATCH('CX2'!$C605,'CX1'!$C:$C,0),1), "") = 0, "",  INDEX('CX1'!$K:$K,MATCH('CX2'!$C605,'CX1'!$C:$C,0),1)), "")</f>
        <v/>
      </c>
      <c r="L605" s="5" t="s">
        <v>635</v>
      </c>
      <c r="M605" s="5" t="s">
        <v>635</v>
      </c>
      <c r="N605" t="str">
        <f>_xlfn.IFNA(IF(_xlfn.IFNA(INDEX('CX1'!$N:$N,MATCH('CX2'!$C605,'CX1'!$C:$C,0),1), "") = 0, "",  INDEX('CX1'!$N:$N,MATCH('CX2'!$C605,'CX1'!$C:$C,0),1)), "")</f>
        <v/>
      </c>
      <c r="O605" t="s">
        <v>635</v>
      </c>
      <c r="S605" t="s">
        <v>8</v>
      </c>
      <c r="T605" t="b">
        <v>0</v>
      </c>
    </row>
    <row r="606" spans="1:20" x14ac:dyDescent="0.25">
      <c r="A606" s="1">
        <v>604</v>
      </c>
      <c r="B606" t="s">
        <v>21</v>
      </c>
      <c r="C606" t="s">
        <v>225</v>
      </c>
      <c r="D606" t="s">
        <v>223</v>
      </c>
      <c r="E606" t="str">
        <f>MID('CX2'!$D606, 12, LEN('CX2'!$D606))</f>
        <v>VAV104</v>
      </c>
      <c r="F606" t="str">
        <f>CONCATENATE("10.3.13.71/pe/", 'CX2'!$E606, ".xml")</f>
        <v>10.3.13.71/pe/VAV104.xml</v>
      </c>
      <c r="H606" s="5" t="str">
        <f>_xlfn.IFNA(IF(_xlfn.IFNA(INDEX('CX1'!$H:$H,MATCH('CX2'!$C606,'CX1'!$C:$C,0),1), "") = 0, "",  INDEX('CX1'!$H:$H,MATCH('CX2'!$C606,'CX1'!$C:$C,0),1)), "")</f>
        <v/>
      </c>
      <c r="I606" s="5">
        <f>_xlfn.IFNA(IF(_xlfn.IFNA(INDEX('CX1'!$I:$I,MATCH('CX2'!$D606,'CX1'!$C:$C,0),1), "") = 0, "",  INDEX('CX1'!$I:$I,MATCH('CX2'!$C606,'CX1'!$C:$C,0),1)), "")</f>
        <v>1</v>
      </c>
      <c r="J606" s="5">
        <f t="shared" si="9"/>
        <v>1</v>
      </c>
      <c r="K606" s="5" t="str">
        <f>_xlfn.IFNA(IF(_xlfn.IFNA(INDEX('CX1'!$K:$K,MATCH('CX2'!$C606,'CX1'!$C:$C,0),1), "") = 0, "",  INDEX('CX1'!$K:$K,MATCH('CX2'!$C606,'CX1'!$C:$C,0),1)), "")</f>
        <v/>
      </c>
      <c r="L606" s="5" t="s">
        <v>635</v>
      </c>
      <c r="M606" s="5" t="s">
        <v>635</v>
      </c>
      <c r="O606" t="s">
        <v>635</v>
      </c>
      <c r="S606" t="s">
        <v>8</v>
      </c>
      <c r="T606" t="b">
        <v>0</v>
      </c>
    </row>
    <row r="607" spans="1:20" x14ac:dyDescent="0.25">
      <c r="A607" s="1">
        <v>605</v>
      </c>
      <c r="B607" t="s">
        <v>21</v>
      </c>
      <c r="C607" t="s">
        <v>226</v>
      </c>
      <c r="D607" t="s">
        <v>223</v>
      </c>
      <c r="E607" t="str">
        <f>MID('CX2'!$D607, 12, LEN('CX2'!$D607))</f>
        <v>VAV104</v>
      </c>
      <c r="F607" t="str">
        <f>CONCATENATE("10.3.13.71/pe/", 'CX2'!$E607, ".xml")</f>
        <v>10.3.13.71/pe/VAV104.xml</v>
      </c>
      <c r="H607" s="5" t="str">
        <f>_xlfn.IFNA(IF(_xlfn.IFNA(INDEX('CX1'!$H:$H,MATCH('CX2'!$C607,'CX1'!$C:$C,0),1), "") = 0, "",  INDEX('CX1'!$H:$H,MATCH('CX2'!$C607,'CX1'!$C:$C,0),1)), "")</f>
        <v/>
      </c>
      <c r="I607" s="5">
        <f>_xlfn.IFNA(IF(_xlfn.IFNA(INDEX('CX1'!$I:$I,MATCH('CX2'!$D607,'CX1'!$C:$C,0),1), "") = 0, "",  INDEX('CX1'!$I:$I,MATCH('CX2'!$C607,'CX1'!$C:$C,0),1)), "")</f>
        <v>1</v>
      </c>
      <c r="J607" s="5">
        <f t="shared" si="9"/>
        <v>1</v>
      </c>
      <c r="K607" s="5" t="str">
        <f>_xlfn.IFNA(IF(_xlfn.IFNA(INDEX('CX1'!$K:$K,MATCH('CX2'!$C607,'CX1'!$C:$C,0),1), "") = 0, "",  INDEX('CX1'!$K:$K,MATCH('CX2'!$C607,'CX1'!$C:$C,0),1)), "")</f>
        <v/>
      </c>
      <c r="L607" s="5" t="s">
        <v>635</v>
      </c>
      <c r="M607" s="5" t="s">
        <v>635</v>
      </c>
      <c r="O607" t="s">
        <v>635</v>
      </c>
      <c r="S607" t="s">
        <v>8</v>
      </c>
      <c r="T607" t="b">
        <v>0</v>
      </c>
    </row>
    <row r="608" spans="1:20" x14ac:dyDescent="0.25">
      <c r="A608" s="1">
        <v>606</v>
      </c>
      <c r="B608" t="s">
        <v>21</v>
      </c>
      <c r="C608" t="s">
        <v>131</v>
      </c>
      <c r="D608" t="s">
        <v>223</v>
      </c>
      <c r="E608" t="str">
        <f>MID('CX2'!$D608, 12, LEN('CX2'!$D608))</f>
        <v>VAV104</v>
      </c>
      <c r="F608" t="str">
        <f>CONCATENATE("10.3.13.71/pe/", 'CX2'!$E608, ".xml")</f>
        <v>10.3.13.71/pe/VAV104.xml</v>
      </c>
      <c r="H608" s="5" t="str">
        <f>_xlfn.IFNA(IF(_xlfn.IFNA(INDEX('CX1'!$H:$H,MATCH('CX2'!$C608,'CX1'!$C:$C,0),1), "") = 0, "",  INDEX('CX1'!$H:$H,MATCH('CX2'!$C608,'CX1'!$C:$C,0),1)), "")</f>
        <v/>
      </c>
      <c r="I608" s="5" t="e">
        <f>_xlfn.IFNA(IF(_xlfn.IFNA(INDEX('CX1'!$I:$I,MATCH('CX2'!$D608,'CX1'!$C:$C,0),1), "") = 0, "",  INDEX('CX1'!$I:$I,MATCH('CX2'!$C608,'CX1'!$C:$C,0),1)), "")</f>
        <v>#VALUE!</v>
      </c>
      <c r="J608" s="5" t="e">
        <f t="shared" si="9"/>
        <v>#VALUE!</v>
      </c>
      <c r="K608" s="5" t="str">
        <f>_xlfn.IFNA(IF(_xlfn.IFNA(INDEX('CX1'!$K:$K,MATCH('CX2'!$C608,'CX1'!$C:$C,0),1), "") = 0, "",  INDEX('CX1'!$K:$K,MATCH('CX2'!$C608,'CX1'!$C:$C,0),1)), "")</f>
        <v/>
      </c>
      <c r="L608" s="5" t="s">
        <v>635</v>
      </c>
      <c r="M608" s="5" t="s">
        <v>635</v>
      </c>
      <c r="N608" t="str">
        <f>_xlfn.IFNA(IF(_xlfn.IFNA(INDEX('CX1'!$N:$N,MATCH('CX2'!$C608,'CX1'!$C:$C,0),1), "") = 0, "",  INDEX('CX1'!$N:$N,MATCH('CX2'!$C608,'CX1'!$C:$C,0),1)), "")</f>
        <v/>
      </c>
      <c r="O608" t="s">
        <v>635</v>
      </c>
      <c r="S608" t="s">
        <v>8</v>
      </c>
      <c r="T608" t="b">
        <v>0</v>
      </c>
    </row>
    <row r="609" spans="1:20" x14ac:dyDescent="0.25">
      <c r="A609" s="1">
        <v>607</v>
      </c>
      <c r="B609" t="s">
        <v>21</v>
      </c>
      <c r="C609" t="s">
        <v>189</v>
      </c>
      <c r="D609" t="s">
        <v>223</v>
      </c>
      <c r="E609" t="str">
        <f>MID('CX2'!$D609, 12, LEN('CX2'!$D609))</f>
        <v>VAV104</v>
      </c>
      <c r="F609" t="str">
        <f>CONCATENATE("10.1.13.71/pe/", 'CX2'!$E609, ".xml")</f>
        <v>10.1.13.71/pe/VAV104.xml</v>
      </c>
      <c r="H609" s="5" t="str">
        <f>_xlfn.IFNA(IF(_xlfn.IFNA(INDEX('CX1'!$H:$H,MATCH('CX2'!$C609,'CX1'!$C:$C,0),1), "") = 0, "",  INDEX('CX1'!$H:$H,MATCH('CX2'!$C609,'CX1'!$C:$C,0),1)), "")</f>
        <v/>
      </c>
      <c r="I609" s="5">
        <f>_xlfn.IFNA(IF(_xlfn.IFNA(INDEX('CX1'!$I:$I,MATCH('CX2'!$D609,'CX1'!$C:$C,0),1), "") = 0, "",  INDEX('CX1'!$I:$I,MATCH('CX2'!$C609,'CX1'!$C:$C,0),1)), "")</f>
        <v>1000</v>
      </c>
      <c r="J609" s="5">
        <f t="shared" si="9"/>
        <v>1000</v>
      </c>
      <c r="K609" s="5" t="str">
        <f>_xlfn.IFNA(IF(_xlfn.IFNA(INDEX('CX1'!$K:$K,MATCH('CX2'!$C609,'CX1'!$C:$C,0),1), "") = 0, "",  INDEX('CX1'!$K:$K,MATCH('CX2'!$C609,'CX1'!$C:$C,0),1)), "")</f>
        <v/>
      </c>
      <c r="L609" s="5" t="s">
        <v>701</v>
      </c>
      <c r="M609" s="5" t="s">
        <v>718</v>
      </c>
      <c r="N609" t="s">
        <v>696</v>
      </c>
      <c r="O609" t="s">
        <v>635</v>
      </c>
      <c r="S609" t="s">
        <v>8</v>
      </c>
      <c r="T609" t="b">
        <v>0</v>
      </c>
    </row>
    <row r="610" spans="1:20" x14ac:dyDescent="0.25">
      <c r="A610" s="1">
        <v>608</v>
      </c>
      <c r="B610" t="s">
        <v>21</v>
      </c>
      <c r="C610" t="s">
        <v>132</v>
      </c>
      <c r="D610" t="s">
        <v>223</v>
      </c>
      <c r="E610" t="str">
        <f>MID('CX2'!$D610, 12, LEN('CX2'!$D610))</f>
        <v>VAV104</v>
      </c>
      <c r="F610" t="str">
        <f>CONCATENATE("10.1.13.71/pe/", 'CX2'!$E610, ".xml")</f>
        <v>10.1.13.71/pe/VAV104.xml</v>
      </c>
      <c r="H610" s="5" t="str">
        <f>_xlfn.IFNA(IF(_xlfn.IFNA(INDEX('CX1'!$H:$H,MATCH('CX2'!$C610,'CX1'!$C:$C,0),1), "") = 0, "",  INDEX('CX1'!$H:$H,MATCH('CX2'!$C610,'CX1'!$C:$C,0),1)), "")</f>
        <v/>
      </c>
      <c r="I610" s="5">
        <f>_xlfn.IFNA(IF(_xlfn.IFNA(INDEX('CX1'!$I:$I,MATCH('CX2'!$D610,'CX1'!$C:$C,0),1), "") = 0, "",  INDEX('CX1'!$I:$I,MATCH('CX2'!$C610,'CX1'!$C:$C,0),1)), "")</f>
        <v>1000</v>
      </c>
      <c r="J610" s="5">
        <f t="shared" si="9"/>
        <v>1000</v>
      </c>
      <c r="K610" s="5" t="str">
        <f>_xlfn.IFNA(IF(_xlfn.IFNA(INDEX('CX1'!$K:$K,MATCH('CX2'!$C610,'CX1'!$C:$C,0),1), "") = 0, "",  INDEX('CX1'!$K:$K,MATCH('CX2'!$C610,'CX1'!$C:$C,0),1)), "")</f>
        <v/>
      </c>
      <c r="L610" s="5" t="s">
        <v>701</v>
      </c>
      <c r="M610" s="5" t="s">
        <v>705</v>
      </c>
      <c r="N610" s="13" t="s">
        <v>695</v>
      </c>
      <c r="O610" t="s">
        <v>635</v>
      </c>
      <c r="S610" t="s">
        <v>8</v>
      </c>
      <c r="T610" t="b">
        <v>0</v>
      </c>
    </row>
    <row r="611" spans="1:20" x14ac:dyDescent="0.25">
      <c r="A611" s="1">
        <v>609</v>
      </c>
      <c r="B611" t="s">
        <v>21</v>
      </c>
      <c r="C611" t="s">
        <v>190</v>
      </c>
      <c r="D611" t="s">
        <v>223</v>
      </c>
      <c r="E611" t="str">
        <f>MID('CX2'!$D611, 12, LEN('CX2'!$D611))</f>
        <v>VAV104</v>
      </c>
      <c r="F611" t="str">
        <f>CONCATENATE("10.3.13.71/pe/", 'CX2'!$E611, ".xml")</f>
        <v>10.3.13.71/pe/VAV104.xml</v>
      </c>
      <c r="H611" s="5" t="str">
        <f>_xlfn.IFNA(IF(_xlfn.IFNA(INDEX('CX1'!$H:$H,MATCH('CX2'!$C611,'CX1'!$C:$C,0),1), "") = 0, "",  INDEX('CX1'!$H:$H,MATCH('CX2'!$C611,'CX1'!$C:$C,0),1)), "")</f>
        <v/>
      </c>
      <c r="I611" s="5" t="e">
        <f>_xlfn.IFNA(IF(_xlfn.IFNA(INDEX('CX1'!$I:$I,MATCH('CX2'!$D611,'CX1'!$C:$C,0),1), "") = 0, "",  INDEX('CX1'!$I:$I,MATCH('CX2'!$C611,'CX1'!$C:$C,0),1)), "")</f>
        <v>#VALUE!</v>
      </c>
      <c r="J611" s="5" t="e">
        <f t="shared" si="9"/>
        <v>#VALUE!</v>
      </c>
      <c r="K611" s="5" t="str">
        <f>_xlfn.IFNA(IF(_xlfn.IFNA(INDEX('CX1'!$K:$K,MATCH('CX2'!$C611,'CX1'!$C:$C,0),1), "") = 0, "",  INDEX('CX1'!$K:$K,MATCH('CX2'!$C611,'CX1'!$C:$C,0),1)), "")</f>
        <v/>
      </c>
      <c r="L611" s="5" t="s">
        <v>635</v>
      </c>
      <c r="M611" s="5" t="s">
        <v>635</v>
      </c>
      <c r="N611" t="str">
        <f>_xlfn.IFNA(IF(_xlfn.IFNA(INDEX('CX1'!$N:$N,MATCH('CX2'!$C611,'CX1'!$C:$C,0),1), "") = 0, "",  INDEX('CX1'!$N:$N,MATCH('CX2'!$C611,'CX1'!$C:$C,0),1)), "")</f>
        <v/>
      </c>
      <c r="O611" t="s">
        <v>635</v>
      </c>
      <c r="S611" t="s">
        <v>8</v>
      </c>
      <c r="T611" t="b">
        <v>0</v>
      </c>
    </row>
    <row r="612" spans="1:20" x14ac:dyDescent="0.25">
      <c r="A612" s="1">
        <v>610</v>
      </c>
      <c r="B612" t="s">
        <v>21</v>
      </c>
      <c r="C612" t="s">
        <v>191</v>
      </c>
      <c r="D612" t="s">
        <v>223</v>
      </c>
      <c r="E612" t="str">
        <f>MID('CX2'!$D612, 12, LEN('CX2'!$D612))</f>
        <v>VAV104</v>
      </c>
      <c r="F612" t="str">
        <f>CONCATENATE("10.3.13.71/pe/", 'CX2'!$E612, ".xml")</f>
        <v>10.3.13.71/pe/VAV104.xml</v>
      </c>
      <c r="H612" s="5" t="str">
        <f>_xlfn.IFNA(IF(_xlfn.IFNA(INDEX('CX1'!$H:$H,MATCH('CX2'!$C612,'CX1'!$C:$C,0),1), "") = 0, "",  INDEX('CX1'!$H:$H,MATCH('CX2'!$C612,'CX1'!$C:$C,0),1)), "")</f>
        <v/>
      </c>
      <c r="I612" s="5" t="e">
        <f>_xlfn.IFNA(IF(_xlfn.IFNA(INDEX('CX1'!$I:$I,MATCH('CX2'!$D612,'CX1'!$C:$C,0),1), "") = 0, "",  INDEX('CX1'!$I:$I,MATCH('CX2'!$C612,'CX1'!$C:$C,0),1)), "")</f>
        <v>#VALUE!</v>
      </c>
      <c r="J612" s="5" t="e">
        <f t="shared" si="9"/>
        <v>#VALUE!</v>
      </c>
      <c r="K612" s="5" t="str">
        <f>_xlfn.IFNA(IF(_xlfn.IFNA(INDEX('CX1'!$K:$K,MATCH('CX2'!$C612,'CX1'!$C:$C,0),1), "") = 0, "",  INDEX('CX1'!$K:$K,MATCH('CX2'!$C612,'CX1'!$C:$C,0),1)), "")</f>
        <v/>
      </c>
      <c r="L612" s="5" t="s">
        <v>635</v>
      </c>
      <c r="M612" s="5" t="s">
        <v>635</v>
      </c>
      <c r="N612" t="str">
        <f>_xlfn.IFNA(IF(_xlfn.IFNA(INDEX('CX1'!$N:$N,MATCH('CX2'!$C612,'CX1'!$C:$C,0),1), "") = 0, "",  INDEX('CX1'!$N:$N,MATCH('CX2'!$C612,'CX1'!$C:$C,0),1)), "")</f>
        <v/>
      </c>
      <c r="O612" t="s">
        <v>635</v>
      </c>
      <c r="S612" t="s">
        <v>8</v>
      </c>
      <c r="T612" t="b">
        <v>0</v>
      </c>
    </row>
    <row r="613" spans="1:20" x14ac:dyDescent="0.25">
      <c r="A613" s="1">
        <v>611</v>
      </c>
      <c r="B613" t="s">
        <v>21</v>
      </c>
      <c r="C613" t="s">
        <v>192</v>
      </c>
      <c r="D613" t="s">
        <v>223</v>
      </c>
      <c r="E613" t="str">
        <f>MID('CX2'!$D613, 12, LEN('CX2'!$D613))</f>
        <v>VAV104</v>
      </c>
      <c r="F613" t="str">
        <f>CONCATENATE("10.1.13.71/pe/", 'CX2'!$E613, ".xml")</f>
        <v>10.1.13.71/pe/VAV104.xml</v>
      </c>
      <c r="H613" s="5" t="str">
        <f>_xlfn.IFNA(IF(_xlfn.IFNA(INDEX('CX1'!$H:$H,MATCH('CX2'!$C613,'CX1'!$C:$C,0),1), "") = 0, "",  INDEX('CX1'!$H:$H,MATCH('CX2'!$C613,'CX1'!$C:$C,0),1)), "")</f>
        <v/>
      </c>
      <c r="I613" s="5">
        <f>_xlfn.IFNA(IF(_xlfn.IFNA(INDEX('CX1'!$I:$I,MATCH('CX2'!$D613,'CX1'!$C:$C,0),1), "") = 0, "",  INDEX('CX1'!$I:$I,MATCH('CX2'!$C613,'CX1'!$C:$C,0),1)), "")</f>
        <v>1000</v>
      </c>
      <c r="J613" s="5">
        <f t="shared" si="9"/>
        <v>1000</v>
      </c>
      <c r="K613" s="5" t="str">
        <f>_xlfn.IFNA(IF(_xlfn.IFNA(INDEX('CX1'!$K:$K,MATCH('CX2'!$C613,'CX1'!$C:$C,0),1), "") = 0, "",  INDEX('CX1'!$K:$K,MATCH('CX2'!$C613,'CX1'!$C:$C,0),1)), "")</f>
        <v/>
      </c>
      <c r="L613" s="5" t="s">
        <v>701</v>
      </c>
      <c r="M613" s="5" t="s">
        <v>719</v>
      </c>
      <c r="N613" t="s">
        <v>696</v>
      </c>
      <c r="O613" t="s">
        <v>635</v>
      </c>
      <c r="S613" t="s">
        <v>8</v>
      </c>
      <c r="T613" t="b">
        <v>0</v>
      </c>
    </row>
    <row r="614" spans="1:20" x14ac:dyDescent="0.25">
      <c r="A614" s="1">
        <v>612</v>
      </c>
      <c r="B614" t="s">
        <v>21</v>
      </c>
      <c r="C614" t="s">
        <v>193</v>
      </c>
      <c r="D614" t="s">
        <v>223</v>
      </c>
      <c r="E614" t="str">
        <f>MID('CX2'!$D614, 12, LEN('CX2'!$D614))</f>
        <v>VAV104</v>
      </c>
      <c r="F614" t="str">
        <f>CONCATENATE("10.3.13.71/pe/", 'CX2'!$E614, ".xml")</f>
        <v>10.3.13.71/pe/VAV104.xml</v>
      </c>
      <c r="H614" s="5" t="str">
        <f>_xlfn.IFNA(IF(_xlfn.IFNA(INDEX('CX1'!$H:$H,MATCH('CX2'!$C614,'CX1'!$C:$C,0),1), "") = 0, "",  INDEX('CX1'!$H:$H,MATCH('CX2'!$C614,'CX1'!$C:$C,0),1)), "")</f>
        <v/>
      </c>
      <c r="I614" s="5" t="e">
        <f>_xlfn.IFNA(IF(_xlfn.IFNA(INDEX('CX1'!$I:$I,MATCH('CX2'!$D614,'CX1'!$C:$C,0),1), "") = 0, "",  INDEX('CX1'!$I:$I,MATCH('CX2'!$C614,'CX1'!$C:$C,0),1)), "")</f>
        <v>#VALUE!</v>
      </c>
      <c r="J614" s="5" t="e">
        <f t="shared" si="9"/>
        <v>#VALUE!</v>
      </c>
      <c r="K614" s="5" t="str">
        <f>_xlfn.IFNA(IF(_xlfn.IFNA(INDEX('CX1'!$K:$K,MATCH('CX2'!$C614,'CX1'!$C:$C,0),1), "") = 0, "",  INDEX('CX1'!$K:$K,MATCH('CX2'!$C614,'CX1'!$C:$C,0),1)), "")</f>
        <v/>
      </c>
      <c r="L614" s="5" t="s">
        <v>635</v>
      </c>
      <c r="M614" s="5" t="s">
        <v>635</v>
      </c>
      <c r="N614" t="str">
        <f>_xlfn.IFNA(IF(_xlfn.IFNA(INDEX('CX1'!$N:$N,MATCH('CX2'!$C614,'CX1'!$C:$C,0),1), "") = 0, "",  INDEX('CX1'!$N:$N,MATCH('CX2'!$C614,'CX1'!$C:$C,0),1)), "")</f>
        <v/>
      </c>
      <c r="O614" t="s">
        <v>635</v>
      </c>
      <c r="S614" t="s">
        <v>8</v>
      </c>
      <c r="T614" t="b">
        <v>0</v>
      </c>
    </row>
    <row r="615" spans="1:20" x14ac:dyDescent="0.25">
      <c r="A615" s="1">
        <v>613</v>
      </c>
      <c r="B615" t="s">
        <v>21</v>
      </c>
      <c r="C615" t="s">
        <v>194</v>
      </c>
      <c r="D615" t="s">
        <v>223</v>
      </c>
      <c r="E615" t="str">
        <f>MID('CX2'!$D615, 12, LEN('CX2'!$D615))</f>
        <v>VAV104</v>
      </c>
      <c r="F615" t="str">
        <f>CONCATENATE("10.3.13.71/pe/", 'CX2'!$E615, ".xml")</f>
        <v>10.3.13.71/pe/VAV104.xml</v>
      </c>
      <c r="H615" s="5" t="str">
        <f>_xlfn.IFNA(IF(_xlfn.IFNA(INDEX('CX1'!$H:$H,MATCH('CX2'!$C615,'CX1'!$C:$C,0),1), "") = 0, "",  INDEX('CX1'!$H:$H,MATCH('CX2'!$C615,'CX1'!$C:$C,0),1)), "")</f>
        <v/>
      </c>
      <c r="I615" s="5" t="e">
        <f>_xlfn.IFNA(IF(_xlfn.IFNA(INDEX('CX1'!$I:$I,MATCH('CX2'!$D615,'CX1'!$C:$C,0),1), "") = 0, "",  INDEX('CX1'!$I:$I,MATCH('CX2'!$C615,'CX1'!$C:$C,0),1)), "")</f>
        <v>#VALUE!</v>
      </c>
      <c r="J615" s="5" t="e">
        <f t="shared" si="9"/>
        <v>#VALUE!</v>
      </c>
      <c r="K615" s="5" t="str">
        <f>_xlfn.IFNA(IF(_xlfn.IFNA(INDEX('CX1'!$K:$K,MATCH('CX2'!$C615,'CX1'!$C:$C,0),1), "") = 0, "",  INDEX('CX1'!$K:$K,MATCH('CX2'!$C615,'CX1'!$C:$C,0),1)), "")</f>
        <v/>
      </c>
      <c r="L615" s="5" t="s">
        <v>635</v>
      </c>
      <c r="M615" s="5" t="s">
        <v>635</v>
      </c>
      <c r="N615" t="str">
        <f>_xlfn.IFNA(IF(_xlfn.IFNA(INDEX('CX1'!$N:$N,MATCH('CX2'!$C615,'CX1'!$C:$C,0),1), "") = 0, "",  INDEX('CX1'!$N:$N,MATCH('CX2'!$C615,'CX1'!$C:$C,0),1)), "")</f>
        <v/>
      </c>
      <c r="O615" t="s">
        <v>635</v>
      </c>
      <c r="S615" t="s">
        <v>8</v>
      </c>
      <c r="T615" t="b">
        <v>0</v>
      </c>
    </row>
    <row r="616" spans="1:20" x14ac:dyDescent="0.25">
      <c r="A616" s="1">
        <v>614</v>
      </c>
      <c r="B616" t="s">
        <v>21</v>
      </c>
      <c r="C616" t="s">
        <v>195</v>
      </c>
      <c r="D616" t="s">
        <v>223</v>
      </c>
      <c r="E616" t="str">
        <f>MID('CX2'!$D616, 12, LEN('CX2'!$D616))</f>
        <v>VAV104</v>
      </c>
      <c r="F616" t="str">
        <f>CONCATENATE("10.3.13.71/pe/", 'CX2'!$E616, ".xml")</f>
        <v>10.3.13.71/pe/VAV104.xml</v>
      </c>
      <c r="H616" s="5" t="str">
        <f>_xlfn.IFNA(IF(_xlfn.IFNA(INDEX('CX1'!$H:$H,MATCH('CX2'!$C616,'CX1'!$C:$C,0),1), "") = 0, "",  INDEX('CX1'!$H:$H,MATCH('CX2'!$C616,'CX1'!$C:$C,0),1)), "")</f>
        <v/>
      </c>
      <c r="I616" s="5" t="e">
        <f>_xlfn.IFNA(IF(_xlfn.IFNA(INDEX('CX1'!$I:$I,MATCH('CX2'!$D616,'CX1'!$C:$C,0),1), "") = 0, "",  INDEX('CX1'!$I:$I,MATCH('CX2'!$C616,'CX1'!$C:$C,0),1)), "")</f>
        <v>#VALUE!</v>
      </c>
      <c r="J616" s="5" t="e">
        <f t="shared" si="9"/>
        <v>#VALUE!</v>
      </c>
      <c r="K616" s="5" t="str">
        <f>_xlfn.IFNA(IF(_xlfn.IFNA(INDEX('CX1'!$K:$K,MATCH('CX2'!$C616,'CX1'!$C:$C,0),1), "") = 0, "",  INDEX('CX1'!$K:$K,MATCH('CX2'!$C616,'CX1'!$C:$C,0),1)), "")</f>
        <v/>
      </c>
      <c r="L616" s="5" t="s">
        <v>635</v>
      </c>
      <c r="M616" s="5" t="s">
        <v>635</v>
      </c>
      <c r="N616" t="str">
        <f>_xlfn.IFNA(IF(_xlfn.IFNA(INDEX('CX1'!$N:$N,MATCH('CX2'!$C616,'CX1'!$C:$C,0),1), "") = 0, "",  INDEX('CX1'!$N:$N,MATCH('CX2'!$C616,'CX1'!$C:$C,0),1)), "")</f>
        <v/>
      </c>
      <c r="O616" t="s">
        <v>635</v>
      </c>
      <c r="S616" t="s">
        <v>8</v>
      </c>
      <c r="T616" t="b">
        <v>0</v>
      </c>
    </row>
    <row r="617" spans="1:20" x14ac:dyDescent="0.25">
      <c r="A617" s="1">
        <v>615</v>
      </c>
      <c r="B617" t="s">
        <v>21</v>
      </c>
      <c r="C617" t="s">
        <v>196</v>
      </c>
      <c r="D617" t="s">
        <v>223</v>
      </c>
      <c r="E617" t="str">
        <f>MID('CX2'!$D617, 12, LEN('CX2'!$D617))</f>
        <v>VAV104</v>
      </c>
      <c r="F617" t="str">
        <f>CONCATENATE("10.3.13.71/pe/", 'CX2'!$E617, ".xml")</f>
        <v>10.3.13.71/pe/VAV104.xml</v>
      </c>
      <c r="H617" s="5" t="str">
        <f>_xlfn.IFNA(IF(_xlfn.IFNA(INDEX('CX1'!$H:$H,MATCH('CX2'!$C617,'CX1'!$C:$C,0),1), "") = 0, "",  INDEX('CX1'!$H:$H,MATCH('CX2'!$C617,'CX1'!$C:$C,0),1)), "")</f>
        <v/>
      </c>
      <c r="I617" s="5" t="e">
        <f>_xlfn.IFNA(IF(_xlfn.IFNA(INDEX('CX1'!$I:$I,MATCH('CX2'!$D617,'CX1'!$C:$C,0),1), "") = 0, "",  INDEX('CX1'!$I:$I,MATCH('CX2'!$C617,'CX1'!$C:$C,0),1)), "")</f>
        <v>#VALUE!</v>
      </c>
      <c r="J617" s="5" t="e">
        <f t="shared" si="9"/>
        <v>#VALUE!</v>
      </c>
      <c r="K617" s="5" t="str">
        <f>_xlfn.IFNA(IF(_xlfn.IFNA(INDEX('CX1'!$K:$K,MATCH('CX2'!$C617,'CX1'!$C:$C,0),1), "") = 0, "",  INDEX('CX1'!$K:$K,MATCH('CX2'!$C617,'CX1'!$C:$C,0),1)), "")</f>
        <v/>
      </c>
      <c r="L617" s="5" t="s">
        <v>635</v>
      </c>
      <c r="M617" s="5" t="s">
        <v>635</v>
      </c>
      <c r="N617" t="str">
        <f>_xlfn.IFNA(IF(_xlfn.IFNA(INDEX('CX1'!$N:$N,MATCH('CX2'!$C617,'CX1'!$C:$C,0),1), "") = 0, "",  INDEX('CX1'!$N:$N,MATCH('CX2'!$C617,'CX1'!$C:$C,0),1)), "")</f>
        <v/>
      </c>
      <c r="O617" t="s">
        <v>635</v>
      </c>
      <c r="S617" t="s">
        <v>8</v>
      </c>
      <c r="T617" t="b">
        <v>0</v>
      </c>
    </row>
    <row r="618" spans="1:20" x14ac:dyDescent="0.25">
      <c r="A618" s="1">
        <v>616</v>
      </c>
      <c r="B618" t="s">
        <v>21</v>
      </c>
      <c r="C618" t="s">
        <v>197</v>
      </c>
      <c r="D618" t="s">
        <v>223</v>
      </c>
      <c r="E618" t="str">
        <f>MID('CX2'!$D618, 12, LEN('CX2'!$D618))</f>
        <v>VAV104</v>
      </c>
      <c r="F618" t="str">
        <f>CONCATENATE("10.1.13.71/pe/", 'CX2'!$E618, ".xml")</f>
        <v>10.1.13.71/pe/VAV104.xml</v>
      </c>
      <c r="H618" s="5" t="str">
        <f>_xlfn.IFNA(IF(_xlfn.IFNA(INDEX('CX1'!$H:$H,MATCH('CX2'!$C618,'CX1'!$C:$C,0),1), "") = 0, "",  INDEX('CX1'!$H:$H,MATCH('CX2'!$C618,'CX1'!$C:$C,0),1)), "")</f>
        <v/>
      </c>
      <c r="I618" s="5">
        <f>_xlfn.IFNA(IF(_xlfn.IFNA(INDEX('CX1'!$I:$I,MATCH('CX2'!$D618,'CX1'!$C:$C,0),1), "") = 0, "",  INDEX('CX1'!$I:$I,MATCH('CX2'!$C618,'CX1'!$C:$C,0),1)), "")</f>
        <v>1</v>
      </c>
      <c r="J618" s="5">
        <f t="shared" si="9"/>
        <v>1</v>
      </c>
      <c r="K618" s="5" t="str">
        <f>_xlfn.IFNA(IF(_xlfn.IFNA(INDEX('CX1'!$K:$K,MATCH('CX2'!$C618,'CX1'!$C:$C,0),1), "") = 0, "",  INDEX('CX1'!$K:$K,MATCH('CX2'!$C618,'CX1'!$C:$C,0),1)), "")</f>
        <v/>
      </c>
      <c r="L618" s="5" t="s">
        <v>701</v>
      </c>
      <c r="M618" s="5" t="s">
        <v>703</v>
      </c>
      <c r="N618" t="str">
        <f>_xlfn.IFNA(IF(_xlfn.IFNA(INDEX('CX1'!$N:$N,MATCH('CX2'!$C618,'CX1'!$C:$C,0),1), "") = 0, "",  INDEX('CX1'!$N:$N,MATCH('CX2'!$C618,'CX1'!$C:$C,0),1)), "")</f>
        <v>Bool</v>
      </c>
      <c r="O618" t="s">
        <v>635</v>
      </c>
      <c r="S618" t="s">
        <v>8</v>
      </c>
      <c r="T618" t="b">
        <v>0</v>
      </c>
    </row>
    <row r="619" spans="1:20" x14ac:dyDescent="0.25">
      <c r="A619" s="1">
        <v>617</v>
      </c>
      <c r="B619" t="s">
        <v>21</v>
      </c>
      <c r="C619" t="s">
        <v>198</v>
      </c>
      <c r="D619" t="s">
        <v>223</v>
      </c>
      <c r="E619" t="str">
        <f>MID('CX2'!$D619, 12, LEN('CX2'!$D619))</f>
        <v>VAV104</v>
      </c>
      <c r="F619" t="str">
        <f>CONCATENATE("10.1.13.71/pe/", 'CX2'!$E619, ".xml")</f>
        <v>10.1.13.71/pe/VAV104.xml</v>
      </c>
      <c r="H619" s="5" t="str">
        <f>_xlfn.IFNA(IF(_xlfn.IFNA(INDEX('CX1'!$H:$H,MATCH('CX2'!$C619,'CX1'!$C:$C,0),1), "") = 0, "",  INDEX('CX1'!$H:$H,MATCH('CX2'!$C619,'CX1'!$C:$C,0),1)), "")</f>
        <v/>
      </c>
      <c r="I619" s="5">
        <f>_xlfn.IFNA(IF(_xlfn.IFNA(INDEX('CX1'!$I:$I,MATCH('CX2'!$D619,'CX1'!$C:$C,0),1), "") = 0, "",  INDEX('CX1'!$I:$I,MATCH('CX2'!$C619,'CX1'!$C:$C,0),1)), "")</f>
        <v>1</v>
      </c>
      <c r="J619" s="5">
        <f t="shared" si="9"/>
        <v>1</v>
      </c>
      <c r="K619" s="5" t="str">
        <f>_xlfn.IFNA(IF(_xlfn.IFNA(INDEX('CX1'!$K:$K,MATCH('CX2'!$C619,'CX1'!$C:$C,0),1), "") = 0, "",  INDEX('CX1'!$K:$K,MATCH('CX2'!$C619,'CX1'!$C:$C,0),1)), "")</f>
        <v/>
      </c>
      <c r="L619" s="5" t="s">
        <v>701</v>
      </c>
      <c r="M619" s="5" t="s">
        <v>720</v>
      </c>
      <c r="N619" t="str">
        <f>_xlfn.IFNA(IF(_xlfn.IFNA(INDEX('CX1'!$N:$N,MATCH('CX2'!$C619,'CX1'!$C:$C,0),1), "") = 0, "",  INDEX('CX1'!$N:$N,MATCH('CX2'!$C619,'CX1'!$C:$C,0),1)), "")</f>
        <v>Bool</v>
      </c>
      <c r="O619" t="s">
        <v>635</v>
      </c>
      <c r="S619" t="s">
        <v>8</v>
      </c>
      <c r="T619" t="b">
        <v>0</v>
      </c>
    </row>
    <row r="620" spans="1:20" x14ac:dyDescent="0.25">
      <c r="A620" s="1">
        <v>618</v>
      </c>
      <c r="B620" t="s">
        <v>21</v>
      </c>
      <c r="C620" t="s">
        <v>199</v>
      </c>
      <c r="D620" t="s">
        <v>223</v>
      </c>
      <c r="E620" t="str">
        <f>MID('CX2'!$D620, 12, LEN('CX2'!$D620))</f>
        <v>VAV104</v>
      </c>
      <c r="F620" t="str">
        <f>CONCATENATE("10.3.13.71/pe/", 'CX2'!$E620, ".xml")</f>
        <v>10.3.13.71/pe/VAV104.xml</v>
      </c>
      <c r="H620" s="5" t="str">
        <f>_xlfn.IFNA(IF(_xlfn.IFNA(INDEX('CX1'!$H:$H,MATCH('CX2'!$C620,'CX1'!$C:$C,0),1), "") = 0, "",  INDEX('CX1'!$H:$H,MATCH('CX2'!$C620,'CX1'!$C:$C,0),1)), "")</f>
        <v/>
      </c>
      <c r="I620" s="5">
        <f>_xlfn.IFNA(IF(_xlfn.IFNA(INDEX('CX1'!$I:$I,MATCH('CX2'!$D620,'CX1'!$C:$C,0),1), "") = 0, "",  INDEX('CX1'!$I:$I,MATCH('CX2'!$C620,'CX1'!$C:$C,0),1)), "")</f>
        <v>1</v>
      </c>
      <c r="J620" s="5">
        <f t="shared" si="9"/>
        <v>1</v>
      </c>
      <c r="K620" s="5" t="str">
        <f>_xlfn.IFNA(IF(_xlfn.IFNA(INDEX('CX1'!$K:$K,MATCH('CX2'!$C620,'CX1'!$C:$C,0),1), "") = 0, "",  INDEX('CX1'!$K:$K,MATCH('CX2'!$C620,'CX1'!$C:$C,0),1)), "")</f>
        <v/>
      </c>
      <c r="L620" s="5" t="s">
        <v>635</v>
      </c>
      <c r="M620" s="5" t="s">
        <v>635</v>
      </c>
      <c r="N620" t="str">
        <f>_xlfn.IFNA(IF(_xlfn.IFNA(INDEX('CX1'!$N:$N,MATCH('CX2'!$C620,'CX1'!$C:$C,0),1), "") = 0, "",  INDEX('CX1'!$N:$N,MATCH('CX2'!$C620,'CX1'!$C:$C,0),1)), "")</f>
        <v/>
      </c>
      <c r="O620" t="s">
        <v>635</v>
      </c>
      <c r="S620" t="s">
        <v>8</v>
      </c>
      <c r="T620" t="b">
        <v>0</v>
      </c>
    </row>
    <row r="621" spans="1:20" x14ac:dyDescent="0.25">
      <c r="A621" s="1">
        <v>619</v>
      </c>
      <c r="B621" t="s">
        <v>21</v>
      </c>
      <c r="C621" t="s">
        <v>25</v>
      </c>
      <c r="D621" t="s">
        <v>223</v>
      </c>
      <c r="E621" t="str">
        <f>MID('CX2'!$D621, 12, LEN('CX2'!$D621))</f>
        <v>VAV104</v>
      </c>
      <c r="F621" t="str">
        <f>CONCATENATE("10.3.13.71/pe/", 'CX2'!$E621, ".xml")</f>
        <v>10.3.13.71/pe/VAV104.xml</v>
      </c>
      <c r="H621" s="5" t="str">
        <f>_xlfn.IFNA(IF(_xlfn.IFNA(INDEX('CX1'!$H:$H,MATCH('CX2'!$C621,'CX1'!$C:$C,0),1), "") = 0, "",  INDEX('CX1'!$H:$H,MATCH('CX2'!$C621,'CX1'!$C:$C,0),1)), "")</f>
        <v/>
      </c>
      <c r="I621" s="5">
        <f>_xlfn.IFNA(IF(_xlfn.IFNA(INDEX('CX1'!$I:$I,MATCH('CX2'!$D621,'CX1'!$C:$C,0),1), "") = 0, "",  INDEX('CX1'!$I:$I,MATCH('CX2'!$C621,'CX1'!$C:$C,0),1)), "")</f>
        <v>1</v>
      </c>
      <c r="J621" s="5">
        <f t="shared" si="9"/>
        <v>1</v>
      </c>
      <c r="K621" s="5" t="str">
        <f>_xlfn.IFNA(IF(_xlfn.IFNA(INDEX('CX1'!$K:$K,MATCH('CX2'!$C621,'CX1'!$C:$C,0),1), "") = 0, "",  INDEX('CX1'!$K:$K,MATCH('CX2'!$C621,'CX1'!$C:$C,0),1)), "")</f>
        <v/>
      </c>
      <c r="L621" s="5" t="s">
        <v>635</v>
      </c>
      <c r="M621" s="5" t="s">
        <v>635</v>
      </c>
      <c r="N621" t="str">
        <f>_xlfn.IFNA(IF(_xlfn.IFNA(INDEX('CX1'!$N:$N,MATCH('CX2'!$C621,'CX1'!$C:$C,0),1), "") = 0, "",  INDEX('CX1'!$N:$N,MATCH('CX2'!$C621,'CX1'!$C:$C,0),1)), "")</f>
        <v/>
      </c>
      <c r="O621" t="s">
        <v>635</v>
      </c>
      <c r="S621" t="s">
        <v>8</v>
      </c>
      <c r="T621" t="b">
        <v>0</v>
      </c>
    </row>
    <row r="622" spans="1:20" x14ac:dyDescent="0.25">
      <c r="A622" s="1">
        <v>620</v>
      </c>
      <c r="B622" t="s">
        <v>21</v>
      </c>
      <c r="C622" t="s">
        <v>200</v>
      </c>
      <c r="D622" t="s">
        <v>223</v>
      </c>
      <c r="E622" t="str">
        <f>MID('CX2'!$D622, 12, LEN('CX2'!$D622))</f>
        <v>VAV104</v>
      </c>
      <c r="F622" t="str">
        <f>CONCATENATE("10.1.13.71/pe/", 'CX2'!$E622, ".xml")</f>
        <v>10.1.13.71/pe/VAV104.xml</v>
      </c>
      <c r="H622" s="5" t="str">
        <f>_xlfn.IFNA(IF(_xlfn.IFNA(INDEX('CX1'!$H:$H,MATCH('CX2'!$C622,'CX1'!$C:$C,0),1), "") = 0, "",  INDEX('CX1'!$H:$H,MATCH('CX2'!$C622,'CX1'!$C:$C,0),1)), "")</f>
        <v/>
      </c>
      <c r="I622" s="5">
        <f>_xlfn.IFNA(IF(_xlfn.IFNA(INDEX('CX1'!$I:$I,MATCH('CX2'!$D622,'CX1'!$C:$C,0),1), "") = 0, "",  INDEX('CX1'!$I:$I,MATCH('CX2'!$C622,'CX1'!$C:$C,0),1)), "")</f>
        <v>1</v>
      </c>
      <c r="J622" s="5">
        <f t="shared" si="9"/>
        <v>1</v>
      </c>
      <c r="K622" s="5" t="str">
        <f>_xlfn.IFNA(IF(_xlfn.IFNA(INDEX('CX1'!$K:$K,MATCH('CX2'!$C622,'CX1'!$C:$C,0),1), "") = 0, "",  INDEX('CX1'!$K:$K,MATCH('CX2'!$C622,'CX1'!$C:$C,0),1)), "")</f>
        <v/>
      </c>
      <c r="L622" s="5" t="s">
        <v>701</v>
      </c>
      <c r="M622" s="5" t="s">
        <v>721</v>
      </c>
      <c r="N622" t="str">
        <f>_xlfn.IFNA(IF(_xlfn.IFNA(INDEX('CX1'!$N:$N,MATCH('CX2'!$C622,'CX1'!$C:$C,0),1), "") = 0, "",  INDEX('CX1'!$N:$N,MATCH('CX2'!$C622,'CX1'!$C:$C,0),1)), "")</f>
        <v>Bool</v>
      </c>
      <c r="O622" t="s">
        <v>635</v>
      </c>
      <c r="S622" t="s">
        <v>8</v>
      </c>
      <c r="T622" t="b">
        <v>0</v>
      </c>
    </row>
    <row r="623" spans="1:20" x14ac:dyDescent="0.25">
      <c r="A623" s="1">
        <v>621</v>
      </c>
      <c r="B623" t="s">
        <v>21</v>
      </c>
      <c r="C623" t="s">
        <v>201</v>
      </c>
      <c r="D623" t="s">
        <v>223</v>
      </c>
      <c r="E623" t="str">
        <f>MID('CX2'!$D623, 12, LEN('CX2'!$D623))</f>
        <v>VAV104</v>
      </c>
      <c r="F623" t="str">
        <f>CONCATENATE("10.1.13.71/pe/", 'CX2'!$E623, ".xml")</f>
        <v>10.1.13.71/pe/VAV104.xml</v>
      </c>
      <c r="H623" s="5" t="str">
        <f>_xlfn.IFNA(IF(_xlfn.IFNA(INDEX('CX1'!$H:$H,MATCH('CX2'!$C623,'CX1'!$C:$C,0),1), "") = 0, "",  INDEX('CX1'!$H:$H,MATCH('CX2'!$C623,'CX1'!$C:$C,0),1)), "")</f>
        <v/>
      </c>
      <c r="I623" s="5">
        <f>_xlfn.IFNA(IF(_xlfn.IFNA(INDEX('CX1'!$I:$I,MATCH('CX2'!$D623,'CX1'!$C:$C,0),1), "") = 0, "",  INDEX('CX1'!$I:$I,MATCH('CX2'!$C623,'CX1'!$C:$C,0),1)), "")</f>
        <v>1</v>
      </c>
      <c r="J623" s="5">
        <f t="shared" si="9"/>
        <v>1</v>
      </c>
      <c r="K623" s="5" t="str">
        <f>_xlfn.IFNA(IF(_xlfn.IFNA(INDEX('CX1'!$K:$K,MATCH('CX2'!$C623,'CX1'!$C:$C,0),1), "") = 0, "",  INDEX('CX1'!$K:$K,MATCH('CX2'!$C623,'CX1'!$C:$C,0),1)), "")</f>
        <v/>
      </c>
      <c r="L623" s="5" t="s">
        <v>701</v>
      </c>
      <c r="M623" s="5" t="s">
        <v>722</v>
      </c>
      <c r="N623" t="str">
        <f>_xlfn.IFNA(IF(_xlfn.IFNA(INDEX('CX1'!$N:$N,MATCH('CX2'!$C623,'CX1'!$C:$C,0),1), "") = 0, "",  INDEX('CX1'!$N:$N,MATCH('CX2'!$C623,'CX1'!$C:$C,0),1)), "")</f>
        <v>Bool</v>
      </c>
      <c r="O623" t="s">
        <v>635</v>
      </c>
      <c r="S623" t="s">
        <v>8</v>
      </c>
      <c r="T623" t="b">
        <v>0</v>
      </c>
    </row>
    <row r="624" spans="1:20" x14ac:dyDescent="0.25">
      <c r="A624" s="1">
        <v>622</v>
      </c>
      <c r="B624" t="s">
        <v>21</v>
      </c>
      <c r="C624" t="s">
        <v>202</v>
      </c>
      <c r="D624" t="s">
        <v>223</v>
      </c>
      <c r="E624" t="str">
        <f>MID('CX2'!$D624, 12, LEN('CX2'!$D624))</f>
        <v>VAV104</v>
      </c>
      <c r="F624" t="str">
        <f>CONCATENATE("10.1.13.71/pe/", 'CX2'!$E624, ".xml")</f>
        <v>10.1.13.71/pe/VAV104.xml</v>
      </c>
      <c r="H624" s="5" t="str">
        <f>_xlfn.IFNA(IF(_xlfn.IFNA(INDEX('CX1'!$H:$H,MATCH('CX2'!$C624,'CX1'!$C:$C,0),1), "") = 0, "",  INDEX('CX1'!$H:$H,MATCH('CX2'!$C624,'CX1'!$C:$C,0),1)), "")</f>
        <v>°F</v>
      </c>
      <c r="I624" s="5">
        <f>_xlfn.IFNA(IF(_xlfn.IFNA(INDEX('CX1'!$I:$I,MATCH('CX2'!$D624,'CX1'!$C:$C,0),1), "") = 0, "",  INDEX('CX1'!$I:$I,MATCH('CX2'!$C624,'CX1'!$C:$C,0),1)), "")</f>
        <v>1000</v>
      </c>
      <c r="J624" s="5">
        <f t="shared" si="9"/>
        <v>1000</v>
      </c>
      <c r="K624" s="5" t="str">
        <f>_xlfn.IFNA(IF(_xlfn.IFNA(INDEX('CX1'!$K:$K,MATCH('CX2'!$C624,'CX1'!$C:$C,0),1), "") = 0, "",  INDEX('CX1'!$K:$K,MATCH('CX2'!$C624,'CX1'!$C:$C,0),1)), "")</f>
        <v/>
      </c>
      <c r="L624" s="5" t="s">
        <v>701</v>
      </c>
      <c r="M624" s="5" t="s">
        <v>723</v>
      </c>
      <c r="N624" t="s">
        <v>696</v>
      </c>
      <c r="O624" t="s">
        <v>634</v>
      </c>
      <c r="S624" t="s">
        <v>8</v>
      </c>
      <c r="T624" t="b">
        <v>0</v>
      </c>
    </row>
    <row r="625" spans="1:20" x14ac:dyDescent="0.25">
      <c r="A625" s="1">
        <v>623</v>
      </c>
      <c r="B625" t="s">
        <v>21</v>
      </c>
      <c r="C625" t="s">
        <v>203</v>
      </c>
      <c r="D625" t="s">
        <v>223</v>
      </c>
      <c r="E625" t="str">
        <f>MID('CX2'!$D625, 12, LEN('CX2'!$D625))</f>
        <v>VAV104</v>
      </c>
      <c r="F625" t="str">
        <f>CONCATENATE("10.1.13.71/pe/", 'CX2'!$E625, ".xml")</f>
        <v>10.1.13.71/pe/VAV104.xml</v>
      </c>
      <c r="H625" s="5" t="str">
        <f>_xlfn.IFNA(IF(_xlfn.IFNA(INDEX('CX1'!$H:$H,MATCH('CX2'!$C625,'CX1'!$C:$C,0),1), "") = 0, "",  INDEX('CX1'!$H:$H,MATCH('CX2'!$C625,'CX1'!$C:$C,0),1)), "")</f>
        <v>°F</v>
      </c>
      <c r="I625" s="5">
        <f>_xlfn.IFNA(IF(_xlfn.IFNA(INDEX('CX1'!$I:$I,MATCH('CX2'!$D625,'CX1'!$C:$C,0),1), "") = 0, "",  INDEX('CX1'!$I:$I,MATCH('CX2'!$C625,'CX1'!$C:$C,0),1)), "")</f>
        <v>1000</v>
      </c>
      <c r="J625" s="5">
        <f t="shared" si="9"/>
        <v>1000</v>
      </c>
      <c r="K625" s="5" t="str">
        <f>_xlfn.IFNA(IF(_xlfn.IFNA(INDEX('CX1'!$K:$K,MATCH('CX2'!$C625,'CX1'!$C:$C,0),1), "") = 0, "",  INDEX('CX1'!$K:$K,MATCH('CX2'!$C625,'CX1'!$C:$C,0),1)), "")</f>
        <v/>
      </c>
      <c r="L625" s="5" t="s">
        <v>701</v>
      </c>
      <c r="M625" s="5" t="s">
        <v>724</v>
      </c>
      <c r="N625" t="s">
        <v>696</v>
      </c>
      <c r="O625" t="s">
        <v>634</v>
      </c>
      <c r="S625" t="s">
        <v>8</v>
      </c>
      <c r="T625" t="b">
        <v>0</v>
      </c>
    </row>
    <row r="626" spans="1:20" x14ac:dyDescent="0.25">
      <c r="A626" s="1">
        <v>624</v>
      </c>
      <c r="B626" t="s">
        <v>21</v>
      </c>
      <c r="C626" t="s">
        <v>204</v>
      </c>
      <c r="D626" t="s">
        <v>223</v>
      </c>
      <c r="E626" t="str">
        <f>MID('CX2'!$D626, 12, LEN('CX2'!$D626))</f>
        <v>VAV104</v>
      </c>
      <c r="F626" t="str">
        <f>CONCATENATE("10.1.13.71/pe/", 'CX2'!$E626, ".xml")</f>
        <v>10.1.13.71/pe/VAV104.xml</v>
      </c>
      <c r="H626" s="5" t="str">
        <f>_xlfn.IFNA(IF(_xlfn.IFNA(INDEX('CX1'!$H:$H,MATCH('CX2'!$C626,'CX1'!$C:$C,0),1), "") = 0, "",  INDEX('CX1'!$H:$H,MATCH('CX2'!$C626,'CX1'!$C:$C,0),1)), "")</f>
        <v>°F</v>
      </c>
      <c r="I626" s="5">
        <f>_xlfn.IFNA(IF(_xlfn.IFNA(INDEX('CX1'!$I:$I,MATCH('CX2'!$D626,'CX1'!$C:$C,0),1), "") = 0, "",  INDEX('CX1'!$I:$I,MATCH('CX2'!$C626,'CX1'!$C:$C,0),1)), "")</f>
        <v>1000</v>
      </c>
      <c r="J626" s="5">
        <f t="shared" si="9"/>
        <v>1000</v>
      </c>
      <c r="K626" s="5" t="str">
        <f>_xlfn.IFNA(IF(_xlfn.IFNA(INDEX('CX1'!$K:$K,MATCH('CX2'!$C626,'CX1'!$C:$C,0),1), "") = 0, "",  INDEX('CX1'!$K:$K,MATCH('CX2'!$C626,'CX1'!$C:$C,0),1)), "")</f>
        <v/>
      </c>
      <c r="L626" s="5" t="s">
        <v>701</v>
      </c>
      <c r="M626" s="5" t="s">
        <v>725</v>
      </c>
      <c r="N626" t="s">
        <v>696</v>
      </c>
      <c r="O626" t="s">
        <v>634</v>
      </c>
      <c r="S626" t="s">
        <v>8</v>
      </c>
      <c r="T626" t="b">
        <v>0</v>
      </c>
    </row>
    <row r="627" spans="1:20" x14ac:dyDescent="0.25">
      <c r="A627" s="1">
        <v>625</v>
      </c>
      <c r="B627" t="s">
        <v>21</v>
      </c>
      <c r="C627" t="s">
        <v>205</v>
      </c>
      <c r="D627" t="s">
        <v>223</v>
      </c>
      <c r="E627" t="str">
        <f>MID('CX2'!$D627, 12, LEN('CX2'!$D627))</f>
        <v>VAV104</v>
      </c>
      <c r="F627" t="str">
        <f>CONCATENATE("10.3.13.71/pe/", 'CX2'!$E627, ".xml")</f>
        <v>10.3.13.71/pe/VAV104.xml</v>
      </c>
      <c r="H627" s="5" t="str">
        <f>_xlfn.IFNA(IF(_xlfn.IFNA(INDEX('CX1'!$H:$H,MATCH('CX2'!$C627,'CX1'!$C:$C,0),1), "") = 0, "",  INDEX('CX1'!$H:$H,MATCH('CX2'!$C627,'CX1'!$C:$C,0),1)), "")</f>
        <v/>
      </c>
      <c r="I627" s="5">
        <f>_xlfn.IFNA(IF(_xlfn.IFNA(INDEX('CX1'!$I:$I,MATCH('CX2'!$D627,'CX1'!$C:$C,0),1), "") = 0, "",  INDEX('CX1'!$I:$I,MATCH('CX2'!$C627,'CX1'!$C:$C,0),1)), "")</f>
        <v>1000</v>
      </c>
      <c r="J627" s="5">
        <f t="shared" si="9"/>
        <v>1000</v>
      </c>
      <c r="K627" s="5" t="str">
        <f>_xlfn.IFNA(IF(_xlfn.IFNA(INDEX('CX1'!$K:$K,MATCH('CX2'!$C627,'CX1'!$C:$C,0),1), "") = 0, "",  INDEX('CX1'!$K:$K,MATCH('CX2'!$C627,'CX1'!$C:$C,0),1)), "")</f>
        <v/>
      </c>
      <c r="L627" s="5" t="s">
        <v>701</v>
      </c>
      <c r="M627" s="5" t="s">
        <v>635</v>
      </c>
      <c r="O627" t="s">
        <v>635</v>
      </c>
      <c r="S627" t="s">
        <v>8</v>
      </c>
      <c r="T627" t="b">
        <v>0</v>
      </c>
    </row>
    <row r="628" spans="1:20" x14ac:dyDescent="0.25">
      <c r="A628" s="1">
        <v>626</v>
      </c>
      <c r="B628" t="s">
        <v>21</v>
      </c>
      <c r="C628" t="s">
        <v>227</v>
      </c>
      <c r="D628" t="s">
        <v>223</v>
      </c>
      <c r="E628" t="str">
        <f>MID('CX2'!$D628, 12, LEN('CX2'!$D628))</f>
        <v>VAV104</v>
      </c>
      <c r="F628" t="str">
        <f>CONCATENATE("10.3.13.71/pe/", 'CX2'!$E628, ".xml")</f>
        <v>10.3.13.71/pe/VAV104.xml</v>
      </c>
      <c r="H628" s="5" t="str">
        <f>_xlfn.IFNA(IF(_xlfn.IFNA(INDEX('CX1'!$H:$H,MATCH('CX2'!$C628,'CX1'!$C:$C,0),1), "") = 0, "",  INDEX('CX1'!$H:$H,MATCH('CX2'!$C628,'CX1'!$C:$C,0),1)), "")</f>
        <v/>
      </c>
      <c r="I628" s="5">
        <f>_xlfn.IFNA(IF(_xlfn.IFNA(INDEX('CX1'!$I:$I,MATCH('CX2'!$D628,'CX1'!$C:$C,0),1), "") = 0, "",  INDEX('CX1'!$I:$I,MATCH('CX2'!$C628,'CX1'!$C:$C,0),1)), "")</f>
        <v>1000</v>
      </c>
      <c r="J628" s="5">
        <f t="shared" si="9"/>
        <v>1000</v>
      </c>
      <c r="K628" s="5" t="str">
        <f>_xlfn.IFNA(IF(_xlfn.IFNA(INDEX('CX1'!$K:$K,MATCH('CX2'!$C628,'CX1'!$C:$C,0),1), "") = 0, "",  INDEX('CX1'!$K:$K,MATCH('CX2'!$C628,'CX1'!$C:$C,0),1)), "")</f>
        <v/>
      </c>
      <c r="L628" s="5" t="s">
        <v>701</v>
      </c>
      <c r="M628" s="5" t="s">
        <v>635</v>
      </c>
      <c r="O628" t="s">
        <v>635</v>
      </c>
      <c r="S628" t="s">
        <v>8</v>
      </c>
      <c r="T628" t="b">
        <v>0</v>
      </c>
    </row>
    <row r="629" spans="1:20" x14ac:dyDescent="0.25">
      <c r="A629" s="1">
        <v>627</v>
      </c>
      <c r="B629" t="s">
        <v>105</v>
      </c>
      <c r="C629" t="s">
        <v>206</v>
      </c>
      <c r="D629" t="s">
        <v>223</v>
      </c>
      <c r="E629" t="str">
        <f>MID('CX2'!$D629, 12, LEN('CX2'!$D629))</f>
        <v>VAV104</v>
      </c>
      <c r="F629" t="str">
        <f>CONCATENATE("10.1.13.71/pe/", 'CX2'!$E629, ".xml")</f>
        <v>10.1.13.71/pe/VAV104.xml</v>
      </c>
      <c r="H629" s="5" t="str">
        <f>_xlfn.IFNA(IF(_xlfn.IFNA(INDEX('CX1'!$H:$H,MATCH('CX2'!$C629,'CX1'!$C:$C,0),1), "") = 0, "",  INDEX('CX1'!$H:$H,MATCH('CX2'!$C629,'CX1'!$C:$C,0),1)), "")</f>
        <v>°F</v>
      </c>
      <c r="I629" s="5">
        <f>_xlfn.IFNA(IF(_xlfn.IFNA(INDEX('CX1'!$I:$I,MATCH('CX2'!$D629,'CX1'!$C:$C,0),1), "") = 0, "",  INDEX('CX1'!$I:$I,MATCH('CX2'!$C629,'CX1'!$C:$C,0),1)), "")</f>
        <v>1000</v>
      </c>
      <c r="J629" s="5">
        <f t="shared" si="9"/>
        <v>1000</v>
      </c>
      <c r="K629" s="5" t="str">
        <f>_xlfn.IFNA(IF(_xlfn.IFNA(INDEX('CX1'!$K:$K,MATCH('CX2'!$C629,'CX1'!$C:$C,0),1), "") = 0, "",  INDEX('CX1'!$K:$K,MATCH('CX2'!$C629,'CX1'!$C:$C,0),1)), "")</f>
        <v/>
      </c>
      <c r="L629" s="5" t="s">
        <v>701</v>
      </c>
      <c r="M629" s="5" t="s">
        <v>726</v>
      </c>
      <c r="N629" t="s">
        <v>696</v>
      </c>
      <c r="O629" t="s">
        <v>634</v>
      </c>
      <c r="S629" t="s">
        <v>8</v>
      </c>
      <c r="T629" t="b">
        <v>0</v>
      </c>
    </row>
    <row r="630" spans="1:20" x14ac:dyDescent="0.25">
      <c r="A630" s="1">
        <v>628</v>
      </c>
      <c r="B630" t="s">
        <v>105</v>
      </c>
      <c r="C630" t="s">
        <v>207</v>
      </c>
      <c r="D630" t="s">
        <v>223</v>
      </c>
      <c r="E630" t="str">
        <f>MID('CX2'!$D630, 12, LEN('CX2'!$D630))</f>
        <v>VAV104</v>
      </c>
      <c r="F630" t="str">
        <f>CONCATENATE("10.1.13.71/pe/", 'CX2'!$E630, ".xml")</f>
        <v>10.1.13.71/pe/VAV104.xml</v>
      </c>
      <c r="H630" s="5" t="str">
        <f>_xlfn.IFNA(IF(_xlfn.IFNA(INDEX('CX1'!$H:$H,MATCH('CX2'!$C630,'CX1'!$C:$C,0),1), "") = 0, "",  INDEX('CX1'!$H:$H,MATCH('CX2'!$C630,'CX1'!$C:$C,0),1)), "")</f>
        <v>°F</v>
      </c>
      <c r="I630" s="5">
        <f>_xlfn.IFNA(IF(_xlfn.IFNA(INDEX('CX1'!$I:$I,MATCH('CX2'!$D630,'CX1'!$C:$C,0),1), "") = 0, "",  INDEX('CX1'!$I:$I,MATCH('CX2'!$C630,'CX1'!$C:$C,0),1)), "")</f>
        <v>1000</v>
      </c>
      <c r="J630" s="5">
        <f t="shared" si="9"/>
        <v>1000</v>
      </c>
      <c r="K630" s="5" t="str">
        <f>_xlfn.IFNA(IF(_xlfn.IFNA(INDEX('CX1'!$K:$K,MATCH('CX2'!$C630,'CX1'!$C:$C,0),1), "") = 0, "",  INDEX('CX1'!$K:$K,MATCH('CX2'!$C630,'CX1'!$C:$C,0),1)), "")</f>
        <v/>
      </c>
      <c r="L630" s="5" t="s">
        <v>701</v>
      </c>
      <c r="M630" s="5" t="s">
        <v>727</v>
      </c>
      <c r="N630" t="s">
        <v>696</v>
      </c>
      <c r="O630" t="s">
        <v>634</v>
      </c>
      <c r="S630" t="s">
        <v>8</v>
      </c>
      <c r="T630" t="b">
        <v>0</v>
      </c>
    </row>
    <row r="631" spans="1:20" x14ac:dyDescent="0.25">
      <c r="A631" s="1">
        <v>629</v>
      </c>
      <c r="B631" t="s">
        <v>105</v>
      </c>
      <c r="C631" t="s">
        <v>228</v>
      </c>
      <c r="D631" t="s">
        <v>223</v>
      </c>
      <c r="E631" t="str">
        <f>MID('CX2'!$D631, 12, LEN('CX2'!$D631))</f>
        <v>VAV104</v>
      </c>
      <c r="F631" t="str">
        <f>CONCATENATE("10.3.13.71/pe/", 'CX2'!$E631, ".xml")</f>
        <v>10.3.13.71/pe/VAV104.xml</v>
      </c>
      <c r="H631" s="5" t="str">
        <f>_xlfn.IFNA(IF(_xlfn.IFNA(INDEX('CX1'!$H:$H,MATCH('CX2'!$C631,'CX1'!$C:$C,0),1), "") = 0, "",  INDEX('CX1'!$H:$H,MATCH('CX2'!$C631,'CX1'!$C:$C,0),1)), "")</f>
        <v/>
      </c>
      <c r="I631" s="5" t="str">
        <f>_xlfn.IFNA(IF(_xlfn.IFNA(INDEX('CX1'!$I:$I,MATCH('CX2'!$D631,'CX1'!$C:$C,0),1), "") = 0, "",  INDEX('CX1'!$I:$I,MATCH('CX2'!$C631,'CX1'!$C:$C,0),1)), "")</f>
        <v/>
      </c>
      <c r="J631" s="5" t="str">
        <f t="shared" si="9"/>
        <v/>
      </c>
      <c r="K631" s="5" t="str">
        <f>_xlfn.IFNA(IF(_xlfn.IFNA(INDEX('CX1'!$K:$K,MATCH('CX2'!$C631,'CX1'!$C:$C,0),1), "") = 0, "",  INDEX('CX1'!$K:$K,MATCH('CX2'!$C631,'CX1'!$C:$C,0),1)), "")</f>
        <v/>
      </c>
      <c r="L631" s="5" t="s">
        <v>635</v>
      </c>
      <c r="M631" s="5" t="s">
        <v>635</v>
      </c>
      <c r="N631" t="str">
        <f>_xlfn.IFNA(IF(_xlfn.IFNA(INDEX('CX1'!$N:$N,MATCH('CX2'!$C631,'CX1'!$C:$C,0),1), "") = 0, "",  INDEX('CX1'!$N:$N,MATCH('CX2'!$C631,'CX1'!$C:$C,0),1)), "")</f>
        <v/>
      </c>
      <c r="O631" t="s">
        <v>635</v>
      </c>
      <c r="S631" t="s">
        <v>8</v>
      </c>
      <c r="T631" t="b">
        <v>0</v>
      </c>
    </row>
    <row r="632" spans="1:20" x14ac:dyDescent="0.25">
      <c r="A632" s="1">
        <v>630</v>
      </c>
      <c r="B632" t="s">
        <v>105</v>
      </c>
      <c r="C632" t="s">
        <v>229</v>
      </c>
      <c r="D632" t="s">
        <v>223</v>
      </c>
      <c r="E632" t="str">
        <f>MID('CX2'!$D632, 12, LEN('CX2'!$D632))</f>
        <v>VAV104</v>
      </c>
      <c r="F632" t="str">
        <f>CONCATENATE("10.3.13.71/pe/", 'CX2'!$E632, ".xml")</f>
        <v>10.3.13.71/pe/VAV104.xml</v>
      </c>
      <c r="H632" s="5" t="str">
        <f>_xlfn.IFNA(IF(_xlfn.IFNA(INDEX('CX1'!$H:$H,MATCH('CX2'!$C632,'CX1'!$C:$C,0),1), "") = 0, "",  INDEX('CX1'!$H:$H,MATCH('CX2'!$C632,'CX1'!$C:$C,0),1)), "")</f>
        <v/>
      </c>
      <c r="I632" s="5" t="str">
        <f>_xlfn.IFNA(IF(_xlfn.IFNA(INDEX('CX1'!$I:$I,MATCH('CX2'!$D632,'CX1'!$C:$C,0),1), "") = 0, "",  INDEX('CX1'!$I:$I,MATCH('CX2'!$C632,'CX1'!$C:$C,0),1)), "")</f>
        <v/>
      </c>
      <c r="J632" s="5" t="str">
        <f t="shared" si="9"/>
        <v/>
      </c>
      <c r="K632" s="5" t="str">
        <f>_xlfn.IFNA(IF(_xlfn.IFNA(INDEX('CX1'!$K:$K,MATCH('CX2'!$C632,'CX1'!$C:$C,0),1), "") = 0, "",  INDEX('CX1'!$K:$K,MATCH('CX2'!$C632,'CX1'!$C:$C,0),1)), "")</f>
        <v/>
      </c>
      <c r="L632" s="5" t="s">
        <v>635</v>
      </c>
      <c r="M632" s="5" t="s">
        <v>635</v>
      </c>
      <c r="N632" t="str">
        <f>_xlfn.IFNA(IF(_xlfn.IFNA(INDEX('CX1'!$N:$N,MATCH('CX2'!$C632,'CX1'!$C:$C,0),1), "") = 0, "",  INDEX('CX1'!$N:$N,MATCH('CX2'!$C632,'CX1'!$C:$C,0),1)), "")</f>
        <v/>
      </c>
      <c r="O632" t="s">
        <v>635</v>
      </c>
      <c r="S632" t="s">
        <v>8</v>
      </c>
      <c r="T632" t="b">
        <v>0</v>
      </c>
    </row>
    <row r="633" spans="1:20" x14ac:dyDescent="0.25">
      <c r="A633" s="1">
        <v>631</v>
      </c>
      <c r="B633" t="s">
        <v>105</v>
      </c>
      <c r="C633" t="s">
        <v>208</v>
      </c>
      <c r="D633" t="s">
        <v>223</v>
      </c>
      <c r="E633" t="str">
        <f>MID('CX2'!$D633, 12, LEN('CX2'!$D633))</f>
        <v>VAV104</v>
      </c>
      <c r="F633" t="str">
        <f>CONCATENATE("10.1.13.71/pe/", 'CX2'!$E633, ".xml")</f>
        <v>10.1.13.71/pe/VAV104.xml</v>
      </c>
      <c r="H633" s="5" t="str">
        <f>_xlfn.IFNA(IF(_xlfn.IFNA(INDEX('CX1'!$H:$H,MATCH('CX2'!$C633,'CX1'!$C:$C,0),1), "") = 0, "",  INDEX('CX1'!$H:$H,MATCH('CX2'!$C633,'CX1'!$C:$C,0),1)), "")</f>
        <v>°F</v>
      </c>
      <c r="I633" s="5">
        <f>_xlfn.IFNA(IF(_xlfn.IFNA(INDEX('CX1'!$I:$I,MATCH('CX2'!$D633,'CX1'!$C:$C,0),1), "") = 0, "",  INDEX('CX1'!$I:$I,MATCH('CX2'!$C633,'CX1'!$C:$C,0),1)), "")</f>
        <v>1000</v>
      </c>
      <c r="J633" s="5">
        <f t="shared" si="9"/>
        <v>1000</v>
      </c>
      <c r="K633" s="5" t="str">
        <f>_xlfn.IFNA(IF(_xlfn.IFNA(INDEX('CX1'!$K:$K,MATCH('CX2'!$C633,'CX1'!$C:$C,0),1), "") = 0, "",  INDEX('CX1'!$K:$K,MATCH('CX2'!$C633,'CX1'!$C:$C,0),1)), "")</f>
        <v/>
      </c>
      <c r="L633" s="5" t="s">
        <v>701</v>
      </c>
      <c r="M633" s="5" t="s">
        <v>728</v>
      </c>
      <c r="N633" t="s">
        <v>696</v>
      </c>
      <c r="O633" t="s">
        <v>634</v>
      </c>
      <c r="S633" t="s">
        <v>8</v>
      </c>
      <c r="T633" t="b">
        <v>0</v>
      </c>
    </row>
    <row r="634" spans="1:20" x14ac:dyDescent="0.25">
      <c r="A634" s="1">
        <v>632</v>
      </c>
      <c r="B634" t="s">
        <v>105</v>
      </c>
      <c r="C634" t="s">
        <v>209</v>
      </c>
      <c r="D634" t="s">
        <v>223</v>
      </c>
      <c r="E634" t="str">
        <f>MID('CX2'!$D634, 12, LEN('CX2'!$D634))</f>
        <v>VAV104</v>
      </c>
      <c r="F634" t="str">
        <f>CONCATENATE("10.1.13.71/pe/", 'CX2'!$E634, ".xml")</f>
        <v>10.1.13.71/pe/VAV104.xml</v>
      </c>
      <c r="H634" s="5" t="str">
        <f>_xlfn.IFNA(IF(_xlfn.IFNA(INDEX('CX1'!$H:$H,MATCH('CX2'!$C634,'CX1'!$C:$C,0),1), "") = 0, "",  INDEX('CX1'!$H:$H,MATCH('CX2'!$C634,'CX1'!$C:$C,0),1)), "")</f>
        <v/>
      </c>
      <c r="I634" s="5">
        <f>_xlfn.IFNA(IF(_xlfn.IFNA(INDEX('CX1'!$I:$I,MATCH('CX2'!$D634,'CX1'!$C:$C,0),1), "") = 0, "",  INDEX('CX1'!$I:$I,MATCH('CX2'!$C634,'CX1'!$C:$C,0),1)), "")</f>
        <v>1000</v>
      </c>
      <c r="J634" s="5">
        <f t="shared" si="9"/>
        <v>1000</v>
      </c>
      <c r="K634" s="5" t="str">
        <f>_xlfn.IFNA(IF(_xlfn.IFNA(INDEX('CX1'!$K:$K,MATCH('CX2'!$C634,'CX1'!$C:$C,0),1), "") = 0, "",  INDEX('CX1'!$K:$K,MATCH('CX2'!$C634,'CX1'!$C:$C,0),1)), "")</f>
        <v/>
      </c>
      <c r="L634" s="5" t="s">
        <v>701</v>
      </c>
      <c r="M634" s="5" t="s">
        <v>729</v>
      </c>
      <c r="N634" t="s">
        <v>696</v>
      </c>
      <c r="O634" t="s">
        <v>635</v>
      </c>
      <c r="S634" t="s">
        <v>8</v>
      </c>
      <c r="T634" t="b">
        <v>0</v>
      </c>
    </row>
    <row r="635" spans="1:20" x14ac:dyDescent="0.25">
      <c r="A635" s="1">
        <v>633</v>
      </c>
      <c r="B635" t="s">
        <v>108</v>
      </c>
      <c r="C635" t="s">
        <v>210</v>
      </c>
      <c r="D635" t="s">
        <v>223</v>
      </c>
      <c r="E635" t="str">
        <f>MID('CX2'!$D635, 12, LEN('CX2'!$D635))</f>
        <v>VAV104</v>
      </c>
      <c r="F635" t="str">
        <f>CONCATENATE("10.1.13.71/pe/", 'CX2'!$E635, ".xml")</f>
        <v>10.1.13.71/pe/VAV104.xml</v>
      </c>
      <c r="H635" s="5" t="str">
        <f>_xlfn.IFNA(IF(_xlfn.IFNA(INDEX('CX1'!$H:$H,MATCH('CX2'!$C635,'CX1'!$C:$C,0),1), "") = 0, "",  INDEX('CX1'!$H:$H,MATCH('CX2'!$C635,'CX1'!$C:$C,0),1)), "")</f>
        <v>%</v>
      </c>
      <c r="I635" s="5">
        <f>_xlfn.IFNA(IF(_xlfn.IFNA(INDEX('CX1'!$I:$I,MATCH('CX2'!$D635,'CX1'!$C:$C,0),1), "") = 0, "",  INDEX('CX1'!$I:$I,MATCH('CX2'!$C635,'CX1'!$C:$C,0),1)), "")</f>
        <v>1000</v>
      </c>
      <c r="J635" s="5">
        <f t="shared" si="9"/>
        <v>1000</v>
      </c>
      <c r="K635" s="5" t="str">
        <f>_xlfn.IFNA(IF(_xlfn.IFNA(INDEX('CX1'!$K:$K,MATCH('CX2'!$C635,'CX1'!$C:$C,0),1), "") = 0, "",  INDEX('CX1'!$K:$K,MATCH('CX2'!$C635,'CX1'!$C:$C,0),1)), "")</f>
        <v/>
      </c>
      <c r="L635" s="5" t="s">
        <v>701</v>
      </c>
      <c r="M635" s="5" t="s">
        <v>730</v>
      </c>
      <c r="N635" t="s">
        <v>696</v>
      </c>
      <c r="O635" t="s">
        <v>427</v>
      </c>
      <c r="S635" t="s">
        <v>8</v>
      </c>
      <c r="T635" t="b">
        <v>0</v>
      </c>
    </row>
    <row r="636" spans="1:20" x14ac:dyDescent="0.25">
      <c r="A636" s="1">
        <v>634</v>
      </c>
      <c r="B636" t="s">
        <v>108</v>
      </c>
      <c r="C636" t="s">
        <v>230</v>
      </c>
      <c r="D636" t="s">
        <v>223</v>
      </c>
      <c r="E636" t="str">
        <f>MID('CX2'!$D636, 12, LEN('CX2'!$D636))</f>
        <v>VAV104</v>
      </c>
      <c r="F636" t="str">
        <f>CONCATENATE("10.3.13.71/pe/", 'CX2'!$E636, ".xml")</f>
        <v>10.3.13.71/pe/VAV104.xml</v>
      </c>
      <c r="H636" s="5" t="str">
        <f>_xlfn.IFNA(IF(_xlfn.IFNA(INDEX('CX1'!$H:$H,MATCH('CX2'!$C636,'CX1'!$C:$C,0),1), "") = 0, "",  INDEX('CX1'!$H:$H,MATCH('CX2'!$C636,'CX1'!$C:$C,0),1)), "")</f>
        <v/>
      </c>
      <c r="I636" s="5" t="str">
        <f>_xlfn.IFNA(IF(_xlfn.IFNA(INDEX('CX1'!$I:$I,MATCH('CX2'!$D636,'CX1'!$C:$C,0),1), "") = 0, "",  INDEX('CX1'!$I:$I,MATCH('CX2'!$C636,'CX1'!$C:$C,0),1)), "")</f>
        <v/>
      </c>
      <c r="J636" s="5" t="str">
        <f t="shared" si="9"/>
        <v/>
      </c>
      <c r="K636" s="5" t="str">
        <f>_xlfn.IFNA(IF(_xlfn.IFNA(INDEX('CX1'!$K:$K,MATCH('CX2'!$C636,'CX1'!$C:$C,0),1), "") = 0, "",  INDEX('CX1'!$K:$K,MATCH('CX2'!$C636,'CX1'!$C:$C,0),1)), "")</f>
        <v/>
      </c>
      <c r="L636" s="5" t="s">
        <v>635</v>
      </c>
      <c r="M636" s="5" t="s">
        <v>635</v>
      </c>
      <c r="N636" t="str">
        <f>_xlfn.IFNA(IF(_xlfn.IFNA(INDEX('CX1'!$N:$N,MATCH('CX2'!$C636,'CX1'!$C:$C,0),1), "") = 0, "",  INDEX('CX1'!$N:$N,MATCH('CX2'!$C636,'CX1'!$C:$C,0),1)), "")</f>
        <v/>
      </c>
      <c r="O636" t="s">
        <v>635</v>
      </c>
      <c r="S636" t="s">
        <v>8</v>
      </c>
      <c r="T636" t="b">
        <v>0</v>
      </c>
    </row>
    <row r="637" spans="1:20" x14ac:dyDescent="0.25">
      <c r="A637" s="1">
        <v>635</v>
      </c>
      <c r="B637" t="s">
        <v>108</v>
      </c>
      <c r="C637" t="s">
        <v>231</v>
      </c>
      <c r="D637" t="s">
        <v>223</v>
      </c>
      <c r="E637" t="str">
        <f>MID('CX2'!$D637, 12, LEN('CX2'!$D637))</f>
        <v>VAV104</v>
      </c>
      <c r="F637" t="str">
        <f>CONCATENATE("10.3.13.71/pe/", 'CX2'!$E637, ".xml")</f>
        <v>10.3.13.71/pe/VAV104.xml</v>
      </c>
      <c r="H637" s="5" t="str">
        <f>_xlfn.IFNA(IF(_xlfn.IFNA(INDEX('CX1'!$H:$H,MATCH('CX2'!$C637,'CX1'!$C:$C,0),1), "") = 0, "",  INDEX('CX1'!$H:$H,MATCH('CX2'!$C637,'CX1'!$C:$C,0),1)), "")</f>
        <v/>
      </c>
      <c r="I637" s="5" t="str">
        <f>_xlfn.IFNA(IF(_xlfn.IFNA(INDEX('CX1'!$I:$I,MATCH('CX2'!$D637,'CX1'!$C:$C,0),1), "") = 0, "",  INDEX('CX1'!$I:$I,MATCH('CX2'!$C637,'CX1'!$C:$C,0),1)), "")</f>
        <v/>
      </c>
      <c r="J637" s="5" t="str">
        <f t="shared" si="9"/>
        <v/>
      </c>
      <c r="K637" s="5" t="str">
        <f>_xlfn.IFNA(IF(_xlfn.IFNA(INDEX('CX1'!$K:$K,MATCH('CX2'!$C637,'CX1'!$C:$C,0),1), "") = 0, "",  INDEX('CX1'!$K:$K,MATCH('CX2'!$C637,'CX1'!$C:$C,0),1)), "")</f>
        <v/>
      </c>
      <c r="L637" s="5" t="s">
        <v>635</v>
      </c>
      <c r="M637" s="5" t="s">
        <v>635</v>
      </c>
      <c r="N637" t="str">
        <f>_xlfn.IFNA(IF(_xlfn.IFNA(INDEX('CX1'!$N:$N,MATCH('CX2'!$C637,'CX1'!$C:$C,0),1), "") = 0, "",  INDEX('CX1'!$N:$N,MATCH('CX2'!$C637,'CX1'!$C:$C,0),1)), "")</f>
        <v/>
      </c>
      <c r="O637" t="s">
        <v>635</v>
      </c>
      <c r="S637" t="s">
        <v>8</v>
      </c>
      <c r="T637" t="b">
        <v>0</v>
      </c>
    </row>
    <row r="638" spans="1:20" x14ac:dyDescent="0.25">
      <c r="A638" s="1">
        <v>636</v>
      </c>
      <c r="B638" t="s">
        <v>108</v>
      </c>
      <c r="C638" t="s">
        <v>211</v>
      </c>
      <c r="D638" t="s">
        <v>223</v>
      </c>
      <c r="E638" t="str">
        <f>MID('CX2'!$D638, 12, LEN('CX2'!$D638))</f>
        <v>VAV104</v>
      </c>
      <c r="F638" t="str">
        <f>CONCATENATE("10.1.13.71/pe/", 'CX2'!$E638, ".xml")</f>
        <v>10.1.13.71/pe/VAV104.xml</v>
      </c>
      <c r="H638" s="5" t="str">
        <f>_xlfn.IFNA(IF(_xlfn.IFNA(INDEX('CX1'!$H:$H,MATCH('CX2'!$C638,'CX1'!$C:$C,0),1), "") = 0, "",  INDEX('CX1'!$H:$H,MATCH('CX2'!$C638,'CX1'!$C:$C,0),1)), "")</f>
        <v/>
      </c>
      <c r="I638" s="5">
        <f>_xlfn.IFNA(IF(_xlfn.IFNA(INDEX('CX1'!$I:$I,MATCH('CX2'!$D638,'CX1'!$C:$C,0),1), "") = 0, "",  INDEX('CX1'!$I:$I,MATCH('CX2'!$C638,'CX1'!$C:$C,0),1)), "")</f>
        <v>1000</v>
      </c>
      <c r="J638" s="5">
        <f t="shared" si="9"/>
        <v>1000</v>
      </c>
      <c r="K638" s="5" t="str">
        <f>_xlfn.IFNA(IF(_xlfn.IFNA(INDEX('CX1'!$K:$K,MATCH('CX2'!$C638,'CX1'!$C:$C,0),1), "") = 0, "",  INDEX('CX1'!$K:$K,MATCH('CX2'!$C638,'CX1'!$C:$C,0),1)), "")</f>
        <v/>
      </c>
      <c r="L638" s="5" t="s">
        <v>701</v>
      </c>
      <c r="M638" s="5" t="s">
        <v>731</v>
      </c>
      <c r="N638" t="s">
        <v>696</v>
      </c>
      <c r="O638" t="s">
        <v>635</v>
      </c>
      <c r="S638" t="s">
        <v>8</v>
      </c>
      <c r="T638" t="b">
        <v>0</v>
      </c>
    </row>
    <row r="639" spans="1:20" x14ac:dyDescent="0.25">
      <c r="A639" s="1">
        <v>637</v>
      </c>
      <c r="B639" t="s">
        <v>31</v>
      </c>
      <c r="C639" t="s">
        <v>32</v>
      </c>
      <c r="D639" t="s">
        <v>223</v>
      </c>
      <c r="E639" t="str">
        <f>MID('CX2'!$D639, 12, LEN('CX2'!$D639))</f>
        <v>VAV104</v>
      </c>
      <c r="F639" t="str">
        <f>CONCATENATE("10.3.13.71/pe/", 'CX2'!$E639, ".xml")</f>
        <v>10.3.13.71/pe/VAV104.xml</v>
      </c>
      <c r="H639" s="5" t="str">
        <f>_xlfn.IFNA(IF(_xlfn.IFNA(INDEX('CX1'!$H:$H,MATCH('CX2'!$C639,'CX1'!$C:$C,0),1), "") = 0, "",  INDEX('CX1'!$H:$H,MATCH('CX2'!$C639,'CX1'!$C:$C,0),1)), "")</f>
        <v/>
      </c>
      <c r="I639" s="5" t="e">
        <f>_xlfn.IFNA(IF(_xlfn.IFNA(INDEX('CX1'!$I:$I,MATCH('CX2'!$D639,'CX1'!$C:$C,0),1), "") = 0, "",  INDEX('CX1'!$I:$I,MATCH('CX2'!$C639,'CX1'!$C:$C,0),1)), "")</f>
        <v>#VALUE!</v>
      </c>
      <c r="J639" s="5" t="e">
        <f t="shared" si="9"/>
        <v>#VALUE!</v>
      </c>
      <c r="K639" s="5" t="str">
        <f>_xlfn.IFNA(IF(_xlfn.IFNA(INDEX('CX1'!$K:$K,MATCH('CX2'!$C639,'CX1'!$C:$C,0),1), "") = 0, "",  INDEX('CX1'!$K:$K,MATCH('CX2'!$C639,'CX1'!$C:$C,0),1)), "")</f>
        <v/>
      </c>
      <c r="L639" s="5" t="s">
        <v>635</v>
      </c>
      <c r="M639" s="5" t="s">
        <v>635</v>
      </c>
      <c r="N639" t="str">
        <f>_xlfn.IFNA(IF(_xlfn.IFNA(INDEX('CX1'!$N:$N,MATCH('CX2'!$C639,'CX1'!$C:$C,0),1), "") = 0, "",  INDEX('CX1'!$N:$N,MATCH('CX2'!$C639,'CX1'!$C:$C,0),1)), "")</f>
        <v/>
      </c>
      <c r="O639" t="s">
        <v>635</v>
      </c>
      <c r="S639" t="s">
        <v>8</v>
      </c>
      <c r="T639" t="b">
        <v>0</v>
      </c>
    </row>
    <row r="640" spans="1:20" x14ac:dyDescent="0.25">
      <c r="A640" s="1">
        <v>638</v>
      </c>
      <c r="B640" t="s">
        <v>31</v>
      </c>
      <c r="C640" t="s">
        <v>212</v>
      </c>
      <c r="D640" t="s">
        <v>223</v>
      </c>
      <c r="E640" t="str">
        <f>MID('CX2'!$D640, 12, LEN('CX2'!$D640))</f>
        <v>VAV104</v>
      </c>
      <c r="F640" t="str">
        <f>CONCATENATE("10.3.13.71/pe/", 'CX2'!$E640, ".xml")</f>
        <v>10.3.13.71/pe/VAV104.xml</v>
      </c>
      <c r="H640" s="5" t="str">
        <f>_xlfn.IFNA(IF(_xlfn.IFNA(INDEX('CX1'!$H:$H,MATCH('CX2'!$C640,'CX1'!$C:$C,0),1), "") = 0, "",  INDEX('CX1'!$H:$H,MATCH('CX2'!$C640,'CX1'!$C:$C,0),1)), "")</f>
        <v/>
      </c>
      <c r="I640" s="5" t="e">
        <f>_xlfn.IFNA(IF(_xlfn.IFNA(INDEX('CX1'!$I:$I,MATCH('CX2'!$D640,'CX1'!$C:$C,0),1), "") = 0, "",  INDEX('CX1'!$I:$I,MATCH('CX2'!$C640,'CX1'!$C:$C,0),1)), "")</f>
        <v>#VALUE!</v>
      </c>
      <c r="J640" s="5" t="e">
        <f t="shared" si="9"/>
        <v>#VALUE!</v>
      </c>
      <c r="K640" s="5" t="str">
        <f>_xlfn.IFNA(IF(_xlfn.IFNA(INDEX('CX1'!$K:$K,MATCH('CX2'!$C640,'CX1'!$C:$C,0),1), "") = 0, "",  INDEX('CX1'!$K:$K,MATCH('CX2'!$C640,'CX1'!$C:$C,0),1)), "")</f>
        <v/>
      </c>
      <c r="L640" s="5" t="s">
        <v>635</v>
      </c>
      <c r="M640" s="5" t="s">
        <v>635</v>
      </c>
      <c r="N640" t="str">
        <f>_xlfn.IFNA(IF(_xlfn.IFNA(INDEX('CX1'!$N:$N,MATCH('CX2'!$C640,'CX1'!$C:$C,0),1), "") = 0, "",  INDEX('CX1'!$N:$N,MATCH('CX2'!$C640,'CX1'!$C:$C,0),1)), "")</f>
        <v/>
      </c>
      <c r="O640" t="s">
        <v>635</v>
      </c>
      <c r="S640" t="s">
        <v>8</v>
      </c>
      <c r="T640" t="b">
        <v>0</v>
      </c>
    </row>
    <row r="641" spans="1:20" x14ac:dyDescent="0.25">
      <c r="A641" s="1">
        <v>639</v>
      </c>
      <c r="B641" t="s">
        <v>111</v>
      </c>
      <c r="C641" t="s">
        <v>112</v>
      </c>
      <c r="D641" t="s">
        <v>223</v>
      </c>
      <c r="E641" t="str">
        <f>MID('CX2'!$D641, 12, LEN('CX2'!$D641))</f>
        <v>VAV104</v>
      </c>
      <c r="F641" t="str">
        <f>CONCATENATE("10.3.13.71/pe/", 'CX2'!$E641, ".xml")</f>
        <v>10.3.13.71/pe/VAV104.xml</v>
      </c>
      <c r="H641" s="5" t="str">
        <f>_xlfn.IFNA(IF(_xlfn.IFNA(INDEX('CX1'!$H:$H,MATCH('CX2'!$C641,'CX1'!$C:$C,0),1), "") = 0, "",  INDEX('CX1'!$H:$H,MATCH('CX2'!$C641,'CX1'!$C:$C,0),1)), "")</f>
        <v/>
      </c>
      <c r="I641" s="5" t="e">
        <f>_xlfn.IFNA(IF(_xlfn.IFNA(INDEX('CX1'!$I:$I,MATCH('CX2'!$D641,'CX1'!$C:$C,0),1), "") = 0, "",  INDEX('CX1'!$I:$I,MATCH('CX2'!$C641,'CX1'!$C:$C,0),1)), "")</f>
        <v>#VALUE!</v>
      </c>
      <c r="J641" s="5" t="e">
        <f t="shared" si="9"/>
        <v>#VALUE!</v>
      </c>
      <c r="K641" s="5" t="str">
        <f>_xlfn.IFNA(IF(_xlfn.IFNA(INDEX('CX1'!$K:$K,MATCH('CX2'!$C641,'CX1'!$C:$C,0),1), "") = 0, "",  INDEX('CX1'!$K:$K,MATCH('CX2'!$C641,'CX1'!$C:$C,0),1)), "")</f>
        <v/>
      </c>
      <c r="L641" s="5" t="s">
        <v>635</v>
      </c>
      <c r="M641" s="5" t="s">
        <v>635</v>
      </c>
      <c r="N641" t="str">
        <f>_xlfn.IFNA(IF(_xlfn.IFNA(INDEX('CX1'!$N:$N,MATCH('CX2'!$C641,'CX1'!$C:$C,0),1), "") = 0, "",  INDEX('CX1'!$N:$N,MATCH('CX2'!$C641,'CX1'!$C:$C,0),1)), "")</f>
        <v/>
      </c>
      <c r="O641" t="s">
        <v>635</v>
      </c>
      <c r="S641" t="s">
        <v>8</v>
      </c>
      <c r="T641" t="b">
        <v>0</v>
      </c>
    </row>
    <row r="642" spans="1:20" x14ac:dyDescent="0.25">
      <c r="A642" s="1">
        <v>640</v>
      </c>
      <c r="B642" t="s">
        <v>111</v>
      </c>
      <c r="C642" t="s">
        <v>113</v>
      </c>
      <c r="D642" t="s">
        <v>223</v>
      </c>
      <c r="E642" t="str">
        <f>MID('CX2'!$D642, 12, LEN('CX2'!$D642))</f>
        <v>VAV104</v>
      </c>
      <c r="F642" t="str">
        <f>CONCATENATE("10.3.13.71/pe/", 'CX2'!$E642, ".xml")</f>
        <v>10.3.13.71/pe/VAV104.xml</v>
      </c>
      <c r="H642" s="5" t="str">
        <f>_xlfn.IFNA(IF(_xlfn.IFNA(INDEX('CX1'!$H:$H,MATCH('CX2'!$C642,'CX1'!$C:$C,0),1), "") = 0, "",  INDEX('CX1'!$H:$H,MATCH('CX2'!$C642,'CX1'!$C:$C,0),1)), "")</f>
        <v/>
      </c>
      <c r="I642" s="5" t="e">
        <f>_xlfn.IFNA(IF(_xlfn.IFNA(INDEX('CX1'!$I:$I,MATCH('CX2'!$D642,'CX1'!$C:$C,0),1), "") = 0, "",  INDEX('CX1'!$I:$I,MATCH('CX2'!$C642,'CX1'!$C:$C,0),1)), "")</f>
        <v>#VALUE!</v>
      </c>
      <c r="J642" s="5" t="e">
        <f t="shared" si="9"/>
        <v>#VALUE!</v>
      </c>
      <c r="K642" s="5" t="str">
        <f>_xlfn.IFNA(IF(_xlfn.IFNA(INDEX('CX1'!$K:$K,MATCH('CX2'!$C642,'CX1'!$C:$C,0),1), "") = 0, "",  INDEX('CX1'!$K:$K,MATCH('CX2'!$C642,'CX1'!$C:$C,0),1)), "")</f>
        <v/>
      </c>
      <c r="L642" s="5" t="s">
        <v>635</v>
      </c>
      <c r="M642" s="5" t="s">
        <v>635</v>
      </c>
      <c r="N642" t="str">
        <f>_xlfn.IFNA(IF(_xlfn.IFNA(INDEX('CX1'!$N:$N,MATCH('CX2'!$C642,'CX1'!$C:$C,0),1), "") = 0, "",  INDEX('CX1'!$N:$N,MATCH('CX2'!$C642,'CX1'!$C:$C,0),1)), "")</f>
        <v/>
      </c>
      <c r="O642" t="s">
        <v>635</v>
      </c>
      <c r="S642" t="s">
        <v>8</v>
      </c>
      <c r="T642" t="b">
        <v>0</v>
      </c>
    </row>
    <row r="643" spans="1:20" x14ac:dyDescent="0.25">
      <c r="A643" s="1">
        <v>641</v>
      </c>
      <c r="B643" t="s">
        <v>33</v>
      </c>
      <c r="C643" t="s">
        <v>213</v>
      </c>
      <c r="D643" t="s">
        <v>223</v>
      </c>
      <c r="E643" t="str">
        <f>MID('CX2'!$D643, 12, LEN('CX2'!$D643))</f>
        <v>VAV104</v>
      </c>
      <c r="F643" t="str">
        <f>CONCATENATE("10.3.13.71/pe/", 'CX2'!$E643, ".xml")</f>
        <v>10.3.13.71/pe/VAV104.xml</v>
      </c>
      <c r="H643" s="5" t="str">
        <f>_xlfn.IFNA(IF(_xlfn.IFNA(INDEX('CX1'!$H:$H,MATCH('CX2'!$C643,'CX1'!$C:$C,0),1), "") = 0, "",  INDEX('CX1'!$H:$H,MATCH('CX2'!$C643,'CX1'!$C:$C,0),1)), "")</f>
        <v/>
      </c>
      <c r="I643" s="5">
        <f>_xlfn.IFNA(IF(_xlfn.IFNA(INDEX('CX1'!$I:$I,MATCH('CX2'!$D643,'CX1'!$C:$C,0),1), "") = 0, "",  INDEX('CX1'!$I:$I,MATCH('CX2'!$C643,'CX1'!$C:$C,0),1)), "")</f>
        <v>1000</v>
      </c>
      <c r="J643" s="5">
        <f t="shared" ref="J643:J706" si="10">I643</f>
        <v>1000</v>
      </c>
      <c r="K643" s="5" t="str">
        <f>_xlfn.IFNA(IF(_xlfn.IFNA(INDEX('CX1'!$K:$K,MATCH('CX2'!$C643,'CX1'!$C:$C,0),1), "") = 0, "",  INDEX('CX1'!$K:$K,MATCH('CX2'!$C643,'CX1'!$C:$C,0),1)), "")</f>
        <v/>
      </c>
      <c r="L643" s="5" t="s">
        <v>635</v>
      </c>
      <c r="M643" s="5" t="s">
        <v>635</v>
      </c>
      <c r="O643" t="s">
        <v>635</v>
      </c>
      <c r="S643" t="s">
        <v>8</v>
      </c>
      <c r="T643" t="b">
        <v>0</v>
      </c>
    </row>
    <row r="644" spans="1:20" x14ac:dyDescent="0.25">
      <c r="A644" s="1">
        <v>642</v>
      </c>
      <c r="B644" t="s">
        <v>33</v>
      </c>
      <c r="C644" t="s">
        <v>214</v>
      </c>
      <c r="D644" t="s">
        <v>223</v>
      </c>
      <c r="E644" t="str">
        <f>MID('CX2'!$D644, 12, LEN('CX2'!$D644))</f>
        <v>VAV104</v>
      </c>
      <c r="F644" t="str">
        <f>CONCATENATE("10.3.13.71/pe/", 'CX2'!$E644, ".xml")</f>
        <v>10.3.13.71/pe/VAV104.xml</v>
      </c>
      <c r="H644" s="5" t="str">
        <f>_xlfn.IFNA(IF(_xlfn.IFNA(INDEX('CX1'!$H:$H,MATCH('CX2'!$C644,'CX1'!$C:$C,0),1), "") = 0, "",  INDEX('CX1'!$H:$H,MATCH('CX2'!$C644,'CX1'!$C:$C,0),1)), "")</f>
        <v/>
      </c>
      <c r="I644" s="5">
        <f>_xlfn.IFNA(IF(_xlfn.IFNA(INDEX('CX1'!$I:$I,MATCH('CX2'!$D644,'CX1'!$C:$C,0),1), "") = 0, "",  INDEX('CX1'!$I:$I,MATCH('CX2'!$C644,'CX1'!$C:$C,0),1)), "")</f>
        <v>1</v>
      </c>
      <c r="J644" s="5">
        <f t="shared" si="10"/>
        <v>1</v>
      </c>
      <c r="K644" s="5" t="str">
        <f>_xlfn.IFNA(IF(_xlfn.IFNA(INDEX('CX1'!$K:$K,MATCH('CX2'!$C644,'CX1'!$C:$C,0),1), "") = 0, "",  INDEX('CX1'!$K:$K,MATCH('CX2'!$C644,'CX1'!$C:$C,0),1)), "")</f>
        <v/>
      </c>
      <c r="L644" s="5" t="s">
        <v>635</v>
      </c>
      <c r="M644" s="5" t="s">
        <v>635</v>
      </c>
      <c r="O644" t="s">
        <v>635</v>
      </c>
      <c r="S644" t="s">
        <v>8</v>
      </c>
      <c r="T644" t="b">
        <v>0</v>
      </c>
    </row>
    <row r="645" spans="1:20" x14ac:dyDescent="0.25">
      <c r="A645" s="1">
        <v>643</v>
      </c>
      <c r="B645" t="s">
        <v>33</v>
      </c>
      <c r="C645" t="s">
        <v>38</v>
      </c>
      <c r="D645" t="s">
        <v>223</v>
      </c>
      <c r="E645" t="str">
        <f>MID('CX2'!$D645, 12, LEN('CX2'!$D645))</f>
        <v>VAV104</v>
      </c>
      <c r="F645" t="str">
        <f>CONCATENATE("10.3.13.71/pe/", 'CX2'!$E645, ".xml")</f>
        <v>10.3.13.71/pe/VAV104.xml</v>
      </c>
      <c r="H645" s="5" t="str">
        <f>_xlfn.IFNA(IF(_xlfn.IFNA(INDEX('CX1'!$H:$H,MATCH('CX2'!$C645,'CX1'!$C:$C,0),1), "") = 0, "",  INDEX('CX1'!$H:$H,MATCH('CX2'!$C645,'CX1'!$C:$C,0),1)), "")</f>
        <v/>
      </c>
      <c r="I645" s="5" t="e">
        <f>_xlfn.IFNA(IF(_xlfn.IFNA(INDEX('CX1'!$I:$I,MATCH('CX2'!$D645,'CX1'!$C:$C,0),1), "") = 0, "",  INDEX('CX1'!$I:$I,MATCH('CX2'!$C645,'CX1'!$C:$C,0),1)), "")</f>
        <v>#VALUE!</v>
      </c>
      <c r="J645" s="5" t="e">
        <f t="shared" si="10"/>
        <v>#VALUE!</v>
      </c>
      <c r="K645" s="5" t="str">
        <f>_xlfn.IFNA(IF(_xlfn.IFNA(INDEX('CX1'!$K:$K,MATCH('CX2'!$C645,'CX1'!$C:$C,0),1), "") = 0, "",  INDEX('CX1'!$K:$K,MATCH('CX2'!$C645,'CX1'!$C:$C,0),1)), "")</f>
        <v/>
      </c>
      <c r="L645" s="5" t="s">
        <v>635</v>
      </c>
      <c r="M645" s="5" t="s">
        <v>635</v>
      </c>
      <c r="N645" t="str">
        <f>_xlfn.IFNA(IF(_xlfn.IFNA(INDEX('CX1'!$N:$N,MATCH('CX2'!$C645,'CX1'!$C:$C,0),1), "") = 0, "",  INDEX('CX1'!$N:$N,MATCH('CX2'!$C645,'CX1'!$C:$C,0),1)), "")</f>
        <v/>
      </c>
      <c r="O645" t="s">
        <v>635</v>
      </c>
      <c r="S645" t="s">
        <v>8</v>
      </c>
      <c r="T645" t="b">
        <v>0</v>
      </c>
    </row>
    <row r="646" spans="1:20" x14ac:dyDescent="0.25">
      <c r="A646" s="1">
        <v>644</v>
      </c>
      <c r="B646" t="s">
        <v>33</v>
      </c>
      <c r="C646" t="s">
        <v>34</v>
      </c>
      <c r="D646" t="s">
        <v>223</v>
      </c>
      <c r="E646" t="str">
        <f>MID('CX2'!$D646, 12, LEN('CX2'!$D646))</f>
        <v>VAV104</v>
      </c>
      <c r="F646" t="str">
        <f>CONCATENATE("10.3.13.71/pe/", 'CX2'!$E646, ".xml")</f>
        <v>10.3.13.71/pe/VAV104.xml</v>
      </c>
      <c r="H646" s="5" t="str">
        <f>_xlfn.IFNA(IF(_xlfn.IFNA(INDEX('CX1'!$H:$H,MATCH('CX2'!$C646,'CX1'!$C:$C,0),1), "") = 0, "",  INDEX('CX1'!$H:$H,MATCH('CX2'!$C646,'CX1'!$C:$C,0),1)), "")</f>
        <v/>
      </c>
      <c r="I646" s="5" t="e">
        <f>_xlfn.IFNA(IF(_xlfn.IFNA(INDEX('CX1'!$I:$I,MATCH('CX2'!$D646,'CX1'!$C:$C,0),1), "") = 0, "",  INDEX('CX1'!$I:$I,MATCH('CX2'!$C646,'CX1'!$C:$C,0),1)), "")</f>
        <v>#VALUE!</v>
      </c>
      <c r="J646" s="5" t="e">
        <f t="shared" si="10"/>
        <v>#VALUE!</v>
      </c>
      <c r="K646" s="5" t="str">
        <f>_xlfn.IFNA(IF(_xlfn.IFNA(INDEX('CX1'!$K:$K,MATCH('CX2'!$C646,'CX1'!$C:$C,0),1), "") = 0, "",  INDEX('CX1'!$K:$K,MATCH('CX2'!$C646,'CX1'!$C:$C,0),1)), "")</f>
        <v/>
      </c>
      <c r="L646" s="5" t="s">
        <v>635</v>
      </c>
      <c r="M646" s="5" t="s">
        <v>635</v>
      </c>
      <c r="N646" t="str">
        <f>_xlfn.IFNA(IF(_xlfn.IFNA(INDEX('CX1'!$N:$N,MATCH('CX2'!$C646,'CX1'!$C:$C,0),1), "") = 0, "",  INDEX('CX1'!$N:$N,MATCH('CX2'!$C646,'CX1'!$C:$C,0),1)), "")</f>
        <v/>
      </c>
      <c r="O646" t="s">
        <v>635</v>
      </c>
      <c r="S646" t="s">
        <v>8</v>
      </c>
      <c r="T646" t="b">
        <v>0</v>
      </c>
    </row>
    <row r="647" spans="1:20" x14ac:dyDescent="0.25">
      <c r="A647" s="1">
        <v>645</v>
      </c>
      <c r="B647" t="s">
        <v>33</v>
      </c>
      <c r="C647" t="s">
        <v>215</v>
      </c>
      <c r="D647" t="s">
        <v>223</v>
      </c>
      <c r="E647" t="str">
        <f>MID('CX2'!$D647, 12, LEN('CX2'!$D647))</f>
        <v>VAV104</v>
      </c>
      <c r="F647" t="str">
        <f>CONCATENATE("10.3.13.71/pe/", 'CX2'!$E647, ".xml")</f>
        <v>10.3.13.71/pe/VAV104.xml</v>
      </c>
      <c r="H647" s="5" t="str">
        <f>_xlfn.IFNA(IF(_xlfn.IFNA(INDEX('CX1'!$H:$H,MATCH('CX2'!$C647,'CX1'!$C:$C,0),1), "") = 0, "",  INDEX('CX1'!$H:$H,MATCH('CX2'!$C647,'CX1'!$C:$C,0),1)), "")</f>
        <v/>
      </c>
      <c r="I647" s="5">
        <f>_xlfn.IFNA(IF(_xlfn.IFNA(INDEX('CX1'!$I:$I,MATCH('CX2'!$D647,'CX1'!$C:$C,0),1), "") = 0, "",  INDEX('CX1'!$I:$I,MATCH('CX2'!$C647,'CX1'!$C:$C,0),1)), "")</f>
        <v>1</v>
      </c>
      <c r="J647" s="5">
        <f t="shared" si="10"/>
        <v>1</v>
      </c>
      <c r="K647" s="5" t="str">
        <f>_xlfn.IFNA(IF(_xlfn.IFNA(INDEX('CX1'!$K:$K,MATCH('CX2'!$C647,'CX1'!$C:$C,0),1), "") = 0, "",  INDEX('CX1'!$K:$K,MATCH('CX2'!$C647,'CX1'!$C:$C,0),1)), "")</f>
        <v/>
      </c>
      <c r="L647" s="5" t="s">
        <v>635</v>
      </c>
      <c r="M647" s="5" t="s">
        <v>635</v>
      </c>
      <c r="O647" t="s">
        <v>635</v>
      </c>
      <c r="S647" t="s">
        <v>8</v>
      </c>
      <c r="T647" t="b">
        <v>0</v>
      </c>
    </row>
    <row r="648" spans="1:20" x14ac:dyDescent="0.25">
      <c r="A648" s="1">
        <v>646</v>
      </c>
      <c r="B648" t="s">
        <v>33</v>
      </c>
      <c r="C648" t="s">
        <v>35</v>
      </c>
      <c r="D648" t="s">
        <v>223</v>
      </c>
      <c r="E648" t="str">
        <f>MID('CX2'!$D648, 12, LEN('CX2'!$D648))</f>
        <v>VAV104</v>
      </c>
      <c r="F648" t="str">
        <f>CONCATENATE("10.3.13.71/pe/", 'CX2'!$E648, ".xml")</f>
        <v>10.3.13.71/pe/VAV104.xml</v>
      </c>
      <c r="H648" s="5" t="str">
        <f>_xlfn.IFNA(IF(_xlfn.IFNA(INDEX('CX1'!$H:$H,MATCH('CX2'!$C648,'CX1'!$C:$C,0),1), "") = 0, "",  INDEX('CX1'!$H:$H,MATCH('CX2'!$C648,'CX1'!$C:$C,0),1)), "")</f>
        <v/>
      </c>
      <c r="I648" s="5" t="e">
        <f>_xlfn.IFNA(IF(_xlfn.IFNA(INDEX('CX1'!$I:$I,MATCH('CX2'!$D648,'CX1'!$C:$C,0),1), "") = 0, "",  INDEX('CX1'!$I:$I,MATCH('CX2'!$C648,'CX1'!$C:$C,0),1)), "")</f>
        <v>#VALUE!</v>
      </c>
      <c r="J648" s="5" t="e">
        <f t="shared" si="10"/>
        <v>#VALUE!</v>
      </c>
      <c r="K648" s="5" t="str">
        <f>_xlfn.IFNA(IF(_xlfn.IFNA(INDEX('CX1'!$K:$K,MATCH('CX2'!$C648,'CX1'!$C:$C,0),1), "") = 0, "",  INDEX('CX1'!$K:$K,MATCH('CX2'!$C648,'CX1'!$C:$C,0),1)), "")</f>
        <v/>
      </c>
      <c r="L648" s="5" t="s">
        <v>635</v>
      </c>
      <c r="M648" s="5" t="s">
        <v>635</v>
      </c>
      <c r="N648" t="str">
        <f>_xlfn.IFNA(IF(_xlfn.IFNA(INDEX('CX1'!$N:$N,MATCH('CX2'!$C648,'CX1'!$C:$C,0),1), "") = 0, "",  INDEX('CX1'!$N:$N,MATCH('CX2'!$C648,'CX1'!$C:$C,0),1)), "")</f>
        <v/>
      </c>
      <c r="O648" t="s">
        <v>635</v>
      </c>
      <c r="S648" t="s">
        <v>8</v>
      </c>
      <c r="T648" t="b">
        <v>0</v>
      </c>
    </row>
    <row r="649" spans="1:20" x14ac:dyDescent="0.25">
      <c r="A649" s="1">
        <v>647</v>
      </c>
      <c r="B649" t="s">
        <v>33</v>
      </c>
      <c r="C649" t="s">
        <v>216</v>
      </c>
      <c r="D649" t="s">
        <v>223</v>
      </c>
      <c r="E649" t="str">
        <f>MID('CX2'!$D649, 12, LEN('CX2'!$D649))</f>
        <v>VAV104</v>
      </c>
      <c r="F649" t="str">
        <f>CONCATENATE("10.3.13.71/pe/", 'CX2'!$E649, ".xml")</f>
        <v>10.3.13.71/pe/VAV104.xml</v>
      </c>
      <c r="H649" s="5" t="str">
        <f>_xlfn.IFNA(IF(_xlfn.IFNA(INDEX('CX1'!$H:$H,MATCH('CX2'!$C649,'CX1'!$C:$C,0),1), "") = 0, "",  INDEX('CX1'!$H:$H,MATCH('CX2'!$C649,'CX1'!$C:$C,0),1)), "")</f>
        <v/>
      </c>
      <c r="I649" s="5">
        <f>_xlfn.IFNA(IF(_xlfn.IFNA(INDEX('CX1'!$I:$I,MATCH('CX2'!$D649,'CX1'!$C:$C,0),1), "") = 0, "",  INDEX('CX1'!$I:$I,MATCH('CX2'!$C649,'CX1'!$C:$C,0),1)), "")</f>
        <v>1</v>
      </c>
      <c r="J649" s="5">
        <f t="shared" si="10"/>
        <v>1</v>
      </c>
      <c r="K649" s="5" t="str">
        <f>_xlfn.IFNA(IF(_xlfn.IFNA(INDEX('CX1'!$K:$K,MATCH('CX2'!$C649,'CX1'!$C:$C,0),1), "") = 0, "",  INDEX('CX1'!$K:$K,MATCH('CX2'!$C649,'CX1'!$C:$C,0),1)), "")</f>
        <v/>
      </c>
      <c r="L649" s="5" t="s">
        <v>635</v>
      </c>
      <c r="M649" s="5" t="s">
        <v>635</v>
      </c>
      <c r="O649" t="s">
        <v>635</v>
      </c>
      <c r="S649" t="s">
        <v>8</v>
      </c>
      <c r="T649" t="b">
        <v>0</v>
      </c>
    </row>
    <row r="650" spans="1:20" x14ac:dyDescent="0.25">
      <c r="A650" s="1">
        <v>648</v>
      </c>
      <c r="B650" t="s">
        <v>33</v>
      </c>
      <c r="C650" t="s">
        <v>232</v>
      </c>
      <c r="D650" t="s">
        <v>223</v>
      </c>
      <c r="E650" t="str">
        <f>MID('CX2'!$D650, 12, LEN('CX2'!$D650))</f>
        <v>VAV104</v>
      </c>
      <c r="F650" t="str">
        <f>CONCATENATE("10.3.13.71/pe/", 'CX2'!$E650, ".xml")</f>
        <v>10.3.13.71/pe/VAV104.xml</v>
      </c>
      <c r="H650" s="5" t="str">
        <f>_xlfn.IFNA(IF(_xlfn.IFNA(INDEX('CX1'!$H:$H,MATCH('CX2'!$C650,'CX1'!$C:$C,0),1), "") = 0, "",  INDEX('CX1'!$H:$H,MATCH('CX2'!$C650,'CX1'!$C:$C,0),1)), "")</f>
        <v/>
      </c>
      <c r="I650" s="5" t="str">
        <f>_xlfn.IFNA(IF(_xlfn.IFNA(INDEX('CX1'!$I:$I,MATCH('CX2'!$D650,'CX1'!$C:$C,0),1), "") = 0, "",  INDEX('CX1'!$I:$I,MATCH('CX2'!$C650,'CX1'!$C:$C,0),1)), "")</f>
        <v/>
      </c>
      <c r="J650" s="5" t="str">
        <f t="shared" si="10"/>
        <v/>
      </c>
      <c r="K650" s="5" t="str">
        <f>_xlfn.IFNA(IF(_xlfn.IFNA(INDEX('CX1'!$K:$K,MATCH('CX2'!$C650,'CX1'!$C:$C,0),1), "") = 0, "",  INDEX('CX1'!$K:$K,MATCH('CX2'!$C650,'CX1'!$C:$C,0),1)), "")</f>
        <v/>
      </c>
      <c r="L650" s="5" t="s">
        <v>635</v>
      </c>
      <c r="M650" s="5" t="s">
        <v>635</v>
      </c>
      <c r="N650" t="str">
        <f>_xlfn.IFNA(IF(_xlfn.IFNA(INDEX('CX1'!$N:$N,MATCH('CX2'!$C650,'CX1'!$C:$C,0),1), "") = 0, "",  INDEX('CX1'!$N:$N,MATCH('CX2'!$C650,'CX1'!$C:$C,0),1)), "")</f>
        <v/>
      </c>
      <c r="O650" t="s">
        <v>635</v>
      </c>
      <c r="S650" t="s">
        <v>8</v>
      </c>
      <c r="T650" t="b">
        <v>0</v>
      </c>
    </row>
    <row r="651" spans="1:20" x14ac:dyDescent="0.25">
      <c r="A651" s="1">
        <v>649</v>
      </c>
      <c r="B651" t="s">
        <v>33</v>
      </c>
      <c r="C651" t="s">
        <v>217</v>
      </c>
      <c r="D651" t="s">
        <v>223</v>
      </c>
      <c r="E651" t="str">
        <f>MID('CX2'!$D651, 12, LEN('CX2'!$D651))</f>
        <v>VAV104</v>
      </c>
      <c r="F651" t="str">
        <f>CONCATENATE("10.3.13.71/pe/", 'CX2'!$E651, ".xml")</f>
        <v>10.3.13.71/pe/VAV104.xml</v>
      </c>
      <c r="H651" s="5" t="str">
        <f>_xlfn.IFNA(IF(_xlfn.IFNA(INDEX('CX1'!$H:$H,MATCH('CX2'!$C651,'CX1'!$C:$C,0),1), "") = 0, "",  INDEX('CX1'!$H:$H,MATCH('CX2'!$C651,'CX1'!$C:$C,0),1)), "")</f>
        <v/>
      </c>
      <c r="I651" s="5">
        <f>_xlfn.IFNA(IF(_xlfn.IFNA(INDEX('CX1'!$I:$I,MATCH('CX2'!$D651,'CX1'!$C:$C,0),1), "") = 0, "",  INDEX('CX1'!$I:$I,MATCH('CX2'!$C651,'CX1'!$C:$C,0),1)), "")</f>
        <v>1</v>
      </c>
      <c r="J651" s="5">
        <f t="shared" si="10"/>
        <v>1</v>
      </c>
      <c r="K651" s="5" t="str">
        <f>_xlfn.IFNA(IF(_xlfn.IFNA(INDEX('CX1'!$K:$K,MATCH('CX2'!$C651,'CX1'!$C:$C,0),1), "") = 0, "",  INDEX('CX1'!$K:$K,MATCH('CX2'!$C651,'CX1'!$C:$C,0),1)), "")</f>
        <v/>
      </c>
      <c r="L651" s="5" t="s">
        <v>635</v>
      </c>
      <c r="M651" s="5" t="s">
        <v>635</v>
      </c>
      <c r="O651" t="s">
        <v>635</v>
      </c>
      <c r="S651" t="s">
        <v>8</v>
      </c>
      <c r="T651" t="b">
        <v>0</v>
      </c>
    </row>
    <row r="652" spans="1:20" x14ac:dyDescent="0.25">
      <c r="A652" s="1">
        <v>650</v>
      </c>
      <c r="B652" t="s">
        <v>33</v>
      </c>
      <c r="C652" t="s">
        <v>233</v>
      </c>
      <c r="D652" t="s">
        <v>223</v>
      </c>
      <c r="E652" t="str">
        <f>MID('CX2'!$D652, 12, LEN('CX2'!$D652))</f>
        <v>VAV104</v>
      </c>
      <c r="F652" t="str">
        <f>CONCATENATE("10.3.13.71/pe/", 'CX2'!$E652, ".xml")</f>
        <v>10.3.13.71/pe/VAV104.xml</v>
      </c>
      <c r="H652" s="5" t="str">
        <f>_xlfn.IFNA(IF(_xlfn.IFNA(INDEX('CX1'!$H:$H,MATCH('CX2'!$C652,'CX1'!$C:$C,0),1), "") = 0, "",  INDEX('CX1'!$H:$H,MATCH('CX2'!$C652,'CX1'!$C:$C,0),1)), "")</f>
        <v/>
      </c>
      <c r="I652" s="5" t="e">
        <f>_xlfn.IFNA(IF(_xlfn.IFNA(INDEX('CX1'!$I:$I,MATCH('CX2'!$D652,'CX1'!$C:$C,0),1), "") = 0, "",  INDEX('CX1'!$I:$I,MATCH('CX2'!$C652,'CX1'!$C:$C,0),1)), "")</f>
        <v>#VALUE!</v>
      </c>
      <c r="J652" s="5" t="e">
        <f t="shared" si="10"/>
        <v>#VALUE!</v>
      </c>
      <c r="K652" s="5" t="str">
        <f>_xlfn.IFNA(IF(_xlfn.IFNA(INDEX('CX1'!$K:$K,MATCH('CX2'!$C652,'CX1'!$C:$C,0),1), "") = 0, "",  INDEX('CX1'!$K:$K,MATCH('CX2'!$C652,'CX1'!$C:$C,0),1)), "")</f>
        <v/>
      </c>
      <c r="L652" s="5" t="s">
        <v>635</v>
      </c>
      <c r="M652" s="5" t="s">
        <v>635</v>
      </c>
      <c r="N652" t="str">
        <f>_xlfn.IFNA(IF(_xlfn.IFNA(INDEX('CX1'!$N:$N,MATCH('CX2'!$C652,'CX1'!$C:$C,0),1), "") = 0, "",  INDEX('CX1'!$N:$N,MATCH('CX2'!$C652,'CX1'!$C:$C,0),1)), "")</f>
        <v/>
      </c>
      <c r="O652" t="s">
        <v>635</v>
      </c>
      <c r="S652" t="s">
        <v>8</v>
      </c>
      <c r="T652" t="b">
        <v>0</v>
      </c>
    </row>
    <row r="653" spans="1:20" x14ac:dyDescent="0.25">
      <c r="A653" s="1">
        <v>651</v>
      </c>
      <c r="B653" t="s">
        <v>33</v>
      </c>
      <c r="C653" t="s">
        <v>234</v>
      </c>
      <c r="D653" t="s">
        <v>223</v>
      </c>
      <c r="E653" t="str">
        <f>MID('CX2'!$D653, 12, LEN('CX2'!$D653))</f>
        <v>VAV104</v>
      </c>
      <c r="F653" t="str">
        <f>CONCATENATE("10.3.13.71/pe/", 'CX2'!$E653, ".xml")</f>
        <v>10.3.13.71/pe/VAV104.xml</v>
      </c>
      <c r="H653" s="5" t="str">
        <f>_xlfn.IFNA(IF(_xlfn.IFNA(INDEX('CX1'!$H:$H,MATCH('CX2'!$C653,'CX1'!$C:$C,0),1), "") = 0, "",  INDEX('CX1'!$H:$H,MATCH('CX2'!$C653,'CX1'!$C:$C,0),1)), "")</f>
        <v/>
      </c>
      <c r="I653" s="5">
        <f>_xlfn.IFNA(IF(_xlfn.IFNA(INDEX('CX1'!$I:$I,MATCH('CX2'!$D653,'CX1'!$C:$C,0),1), "") = 0, "",  INDEX('CX1'!$I:$I,MATCH('CX2'!$C653,'CX1'!$C:$C,0),1)), "")</f>
        <v>1</v>
      </c>
      <c r="J653" s="5">
        <f t="shared" si="10"/>
        <v>1</v>
      </c>
      <c r="K653" s="5" t="str">
        <f>_xlfn.IFNA(IF(_xlfn.IFNA(INDEX('CX1'!$K:$K,MATCH('CX2'!$C653,'CX1'!$C:$C,0),1), "") = 0, "",  INDEX('CX1'!$K:$K,MATCH('CX2'!$C653,'CX1'!$C:$C,0),1)), "")</f>
        <v/>
      </c>
      <c r="L653" s="5" t="s">
        <v>635</v>
      </c>
      <c r="M653" s="5" t="s">
        <v>635</v>
      </c>
      <c r="O653" t="s">
        <v>635</v>
      </c>
      <c r="S653" t="s">
        <v>8</v>
      </c>
      <c r="T653" t="b">
        <v>0</v>
      </c>
    </row>
    <row r="654" spans="1:20" x14ac:dyDescent="0.25">
      <c r="A654" s="1">
        <v>652</v>
      </c>
      <c r="B654" t="s">
        <v>45</v>
      </c>
      <c r="C654" t="s">
        <v>47</v>
      </c>
      <c r="D654" t="s">
        <v>223</v>
      </c>
      <c r="E654" t="str">
        <f>MID('CX2'!$D654, 12, LEN('CX2'!$D654))</f>
        <v>VAV104</v>
      </c>
      <c r="F654" t="str">
        <f>CONCATENATE("10.3.13.71/pe/", 'CX2'!$E654, ".xml")</f>
        <v>10.3.13.71/pe/VAV104.xml</v>
      </c>
      <c r="H654" s="5" t="str">
        <f>_xlfn.IFNA(IF(_xlfn.IFNA(INDEX('CX1'!$H:$H,MATCH('CX2'!$C654,'CX1'!$C:$C,0),1), "") = 0, "",  INDEX('CX1'!$H:$H,MATCH('CX2'!$C654,'CX1'!$C:$C,0),1)), "")</f>
        <v/>
      </c>
      <c r="I654" s="5" t="e">
        <f>_xlfn.IFNA(IF(_xlfn.IFNA(INDEX('CX1'!$I:$I,MATCH('CX2'!$D654,'CX1'!$C:$C,0),1), "") = 0, "",  INDEX('CX1'!$I:$I,MATCH('CX2'!$C654,'CX1'!$C:$C,0),1)), "")</f>
        <v>#VALUE!</v>
      </c>
      <c r="J654" s="5" t="e">
        <f t="shared" si="10"/>
        <v>#VALUE!</v>
      </c>
      <c r="K654" s="5" t="str">
        <f>_xlfn.IFNA(IF(_xlfn.IFNA(INDEX('CX1'!$K:$K,MATCH('CX2'!$C654,'CX1'!$C:$C,0),1), "") = 0, "",  INDEX('CX1'!$K:$K,MATCH('CX2'!$C654,'CX1'!$C:$C,0),1)), "")</f>
        <v/>
      </c>
      <c r="L654" s="5" t="s">
        <v>635</v>
      </c>
      <c r="M654" s="5" t="s">
        <v>635</v>
      </c>
      <c r="N654" t="str">
        <f>_xlfn.IFNA(IF(_xlfn.IFNA(INDEX('CX1'!$N:$N,MATCH('CX2'!$C654,'CX1'!$C:$C,0),1), "") = 0, "",  INDEX('CX1'!$N:$N,MATCH('CX2'!$C654,'CX1'!$C:$C,0),1)), "")</f>
        <v/>
      </c>
      <c r="O654" t="s">
        <v>635</v>
      </c>
      <c r="S654" t="s">
        <v>8</v>
      </c>
      <c r="T654" t="b">
        <v>0</v>
      </c>
    </row>
    <row r="655" spans="1:20" x14ac:dyDescent="0.25">
      <c r="A655" s="1">
        <v>653</v>
      </c>
      <c r="B655" t="s">
        <v>45</v>
      </c>
      <c r="C655" t="s">
        <v>48</v>
      </c>
      <c r="D655" t="s">
        <v>223</v>
      </c>
      <c r="E655" t="str">
        <f>MID('CX2'!$D655, 12, LEN('CX2'!$D655))</f>
        <v>VAV104</v>
      </c>
      <c r="F655" t="str">
        <f>CONCATENATE("10.3.13.71/pe/", 'CX2'!$E655, ".xml")</f>
        <v>10.3.13.71/pe/VAV104.xml</v>
      </c>
      <c r="H655" s="5" t="str">
        <f>_xlfn.IFNA(IF(_xlfn.IFNA(INDEX('CX1'!$H:$H,MATCH('CX2'!$C655,'CX1'!$C:$C,0),1), "") = 0, "",  INDEX('CX1'!$H:$H,MATCH('CX2'!$C655,'CX1'!$C:$C,0),1)), "")</f>
        <v/>
      </c>
      <c r="I655" s="5" t="e">
        <f>_xlfn.IFNA(IF(_xlfn.IFNA(INDEX('CX1'!$I:$I,MATCH('CX2'!$D655,'CX1'!$C:$C,0),1), "") = 0, "",  INDEX('CX1'!$I:$I,MATCH('CX2'!$C655,'CX1'!$C:$C,0),1)), "")</f>
        <v>#VALUE!</v>
      </c>
      <c r="J655" s="5" t="e">
        <f t="shared" si="10"/>
        <v>#VALUE!</v>
      </c>
      <c r="K655" s="5" t="str">
        <f>_xlfn.IFNA(IF(_xlfn.IFNA(INDEX('CX1'!$K:$K,MATCH('CX2'!$C655,'CX1'!$C:$C,0),1), "") = 0, "",  INDEX('CX1'!$K:$K,MATCH('CX2'!$C655,'CX1'!$C:$C,0),1)), "")</f>
        <v/>
      </c>
      <c r="L655" s="5" t="s">
        <v>635</v>
      </c>
      <c r="M655" s="5" t="s">
        <v>635</v>
      </c>
      <c r="N655" t="str">
        <f>_xlfn.IFNA(IF(_xlfn.IFNA(INDEX('CX1'!$N:$N,MATCH('CX2'!$C655,'CX1'!$C:$C,0),1), "") = 0, "",  INDEX('CX1'!$N:$N,MATCH('CX2'!$C655,'CX1'!$C:$C,0),1)), "")</f>
        <v/>
      </c>
      <c r="O655" t="s">
        <v>635</v>
      </c>
      <c r="S655" t="s">
        <v>8</v>
      </c>
      <c r="T655" t="b">
        <v>0</v>
      </c>
    </row>
    <row r="656" spans="1:20" x14ac:dyDescent="0.25">
      <c r="A656" s="1">
        <v>654</v>
      </c>
      <c r="B656" t="s">
        <v>45</v>
      </c>
      <c r="C656" t="s">
        <v>49</v>
      </c>
      <c r="D656" t="s">
        <v>223</v>
      </c>
      <c r="E656" t="str">
        <f>MID('CX2'!$D656, 12, LEN('CX2'!$D656))</f>
        <v>VAV104</v>
      </c>
      <c r="F656" t="str">
        <f>CONCATENATE("10.3.13.71/pe/", 'CX2'!$E656, ".xml")</f>
        <v>10.3.13.71/pe/VAV104.xml</v>
      </c>
      <c r="H656" s="5" t="str">
        <f>_xlfn.IFNA(IF(_xlfn.IFNA(INDEX('CX1'!$H:$H,MATCH('CX2'!$C656,'CX1'!$C:$C,0),1), "") = 0, "",  INDEX('CX1'!$H:$H,MATCH('CX2'!$C656,'CX1'!$C:$C,0),1)), "")</f>
        <v/>
      </c>
      <c r="I656" s="5" t="e">
        <f>_xlfn.IFNA(IF(_xlfn.IFNA(INDEX('CX1'!$I:$I,MATCH('CX2'!$D656,'CX1'!$C:$C,0),1), "") = 0, "",  INDEX('CX1'!$I:$I,MATCH('CX2'!$C656,'CX1'!$C:$C,0),1)), "")</f>
        <v>#VALUE!</v>
      </c>
      <c r="J656" s="5" t="e">
        <f t="shared" si="10"/>
        <v>#VALUE!</v>
      </c>
      <c r="K656" s="5" t="str">
        <f>_xlfn.IFNA(IF(_xlfn.IFNA(INDEX('CX1'!$K:$K,MATCH('CX2'!$C656,'CX1'!$C:$C,0),1), "") = 0, "",  INDEX('CX1'!$K:$K,MATCH('CX2'!$C656,'CX1'!$C:$C,0),1)), "")</f>
        <v/>
      </c>
      <c r="L656" s="5" t="s">
        <v>635</v>
      </c>
      <c r="M656" s="5" t="s">
        <v>635</v>
      </c>
      <c r="N656" t="str">
        <f>_xlfn.IFNA(IF(_xlfn.IFNA(INDEX('CX1'!$N:$N,MATCH('CX2'!$C656,'CX1'!$C:$C,0),1), "") = 0, "",  INDEX('CX1'!$N:$N,MATCH('CX2'!$C656,'CX1'!$C:$C,0),1)), "")</f>
        <v/>
      </c>
      <c r="O656" t="s">
        <v>635</v>
      </c>
      <c r="S656" t="s">
        <v>8</v>
      </c>
      <c r="T656" t="b">
        <v>0</v>
      </c>
    </row>
    <row r="657" spans="1:20" x14ac:dyDescent="0.25">
      <c r="A657" s="1">
        <v>655</v>
      </c>
      <c r="B657" t="s">
        <v>45</v>
      </c>
      <c r="C657" t="s">
        <v>50</v>
      </c>
      <c r="D657" t="s">
        <v>223</v>
      </c>
      <c r="E657" t="str">
        <f>MID('CX2'!$D657, 12, LEN('CX2'!$D657))</f>
        <v>VAV104</v>
      </c>
      <c r="F657" t="str">
        <f>CONCATENATE("10.3.13.71/pe/", 'CX2'!$E657, ".xml")</f>
        <v>10.3.13.71/pe/VAV104.xml</v>
      </c>
      <c r="H657" s="5" t="str">
        <f>_xlfn.IFNA(IF(_xlfn.IFNA(INDEX('CX1'!$H:$H,MATCH('CX2'!$C657,'CX1'!$C:$C,0),1), "") = 0, "",  INDEX('CX1'!$H:$H,MATCH('CX2'!$C657,'CX1'!$C:$C,0),1)), "")</f>
        <v/>
      </c>
      <c r="I657" s="5" t="e">
        <f>_xlfn.IFNA(IF(_xlfn.IFNA(INDEX('CX1'!$I:$I,MATCH('CX2'!$D657,'CX1'!$C:$C,0),1), "") = 0, "",  INDEX('CX1'!$I:$I,MATCH('CX2'!$C657,'CX1'!$C:$C,0),1)), "")</f>
        <v>#VALUE!</v>
      </c>
      <c r="J657" s="5" t="e">
        <f t="shared" si="10"/>
        <v>#VALUE!</v>
      </c>
      <c r="K657" s="5" t="str">
        <f>_xlfn.IFNA(IF(_xlfn.IFNA(INDEX('CX1'!$K:$K,MATCH('CX2'!$C657,'CX1'!$C:$C,0),1), "") = 0, "",  INDEX('CX1'!$K:$K,MATCH('CX2'!$C657,'CX1'!$C:$C,0),1)), "")</f>
        <v/>
      </c>
      <c r="L657" s="5" t="s">
        <v>635</v>
      </c>
      <c r="M657" s="5" t="s">
        <v>635</v>
      </c>
      <c r="N657" t="str">
        <f>_xlfn.IFNA(IF(_xlfn.IFNA(INDEX('CX1'!$N:$N,MATCH('CX2'!$C657,'CX1'!$C:$C,0),1), "") = 0, "",  INDEX('CX1'!$N:$N,MATCH('CX2'!$C657,'CX1'!$C:$C,0),1)), "")</f>
        <v/>
      </c>
      <c r="O657" t="s">
        <v>635</v>
      </c>
      <c r="S657" t="s">
        <v>8</v>
      </c>
      <c r="T657" t="b">
        <v>0</v>
      </c>
    </row>
    <row r="658" spans="1:20" x14ac:dyDescent="0.25">
      <c r="A658" s="1">
        <v>656</v>
      </c>
      <c r="B658" t="s">
        <v>45</v>
      </c>
      <c r="C658" t="s">
        <v>52</v>
      </c>
      <c r="D658" t="s">
        <v>223</v>
      </c>
      <c r="E658" t="str">
        <f>MID('CX2'!$D658, 12, LEN('CX2'!$D658))</f>
        <v>VAV104</v>
      </c>
      <c r="F658" t="str">
        <f>CONCATENATE("10.3.13.71/pe/", 'CX2'!$E658, ".xml")</f>
        <v>10.3.13.71/pe/VAV104.xml</v>
      </c>
      <c r="H658" s="5" t="str">
        <f>_xlfn.IFNA(IF(_xlfn.IFNA(INDEX('CX1'!$H:$H,MATCH('CX2'!$C658,'CX1'!$C:$C,0),1), "") = 0, "",  INDEX('CX1'!$H:$H,MATCH('CX2'!$C658,'CX1'!$C:$C,0),1)), "")</f>
        <v/>
      </c>
      <c r="I658" s="5" t="e">
        <f>_xlfn.IFNA(IF(_xlfn.IFNA(INDEX('CX1'!$I:$I,MATCH('CX2'!$D658,'CX1'!$C:$C,0),1), "") = 0, "",  INDEX('CX1'!$I:$I,MATCH('CX2'!$C658,'CX1'!$C:$C,0),1)), "")</f>
        <v>#VALUE!</v>
      </c>
      <c r="J658" s="5" t="e">
        <f t="shared" si="10"/>
        <v>#VALUE!</v>
      </c>
      <c r="K658" s="5" t="str">
        <f>_xlfn.IFNA(IF(_xlfn.IFNA(INDEX('CX1'!$K:$K,MATCH('CX2'!$C658,'CX1'!$C:$C,0),1), "") = 0, "",  INDEX('CX1'!$K:$K,MATCH('CX2'!$C658,'CX1'!$C:$C,0),1)), "")</f>
        <v/>
      </c>
      <c r="L658" s="5" t="s">
        <v>635</v>
      </c>
      <c r="M658" s="5" t="s">
        <v>635</v>
      </c>
      <c r="N658" t="str">
        <f>_xlfn.IFNA(IF(_xlfn.IFNA(INDEX('CX1'!$N:$N,MATCH('CX2'!$C658,'CX1'!$C:$C,0),1), "") = 0, "",  INDEX('CX1'!$N:$N,MATCH('CX2'!$C658,'CX1'!$C:$C,0),1)), "")</f>
        <v/>
      </c>
      <c r="O658" t="s">
        <v>635</v>
      </c>
      <c r="S658" t="s">
        <v>8</v>
      </c>
      <c r="T658" t="b">
        <v>0</v>
      </c>
    </row>
    <row r="659" spans="1:20" x14ac:dyDescent="0.25">
      <c r="A659" s="1">
        <v>657</v>
      </c>
      <c r="B659" t="s">
        <v>45</v>
      </c>
      <c r="C659" t="s">
        <v>53</v>
      </c>
      <c r="D659" t="s">
        <v>223</v>
      </c>
      <c r="E659" t="str">
        <f>MID('CX2'!$D659, 12, LEN('CX2'!$D659))</f>
        <v>VAV104</v>
      </c>
      <c r="F659" t="str">
        <f>CONCATENATE("10.3.13.71/pe/", 'CX2'!$E659, ".xml")</f>
        <v>10.3.13.71/pe/VAV104.xml</v>
      </c>
      <c r="H659" s="5" t="str">
        <f>_xlfn.IFNA(IF(_xlfn.IFNA(INDEX('CX1'!$H:$H,MATCH('CX2'!$C659,'CX1'!$C:$C,0),1), "") = 0, "",  INDEX('CX1'!$H:$H,MATCH('CX2'!$C659,'CX1'!$C:$C,0),1)), "")</f>
        <v/>
      </c>
      <c r="I659" s="5" t="e">
        <f>_xlfn.IFNA(IF(_xlfn.IFNA(INDEX('CX1'!$I:$I,MATCH('CX2'!$D659,'CX1'!$C:$C,0),1), "") = 0, "",  INDEX('CX1'!$I:$I,MATCH('CX2'!$C659,'CX1'!$C:$C,0),1)), "")</f>
        <v>#VALUE!</v>
      </c>
      <c r="J659" s="5" t="e">
        <f t="shared" si="10"/>
        <v>#VALUE!</v>
      </c>
      <c r="K659" s="5" t="str">
        <f>_xlfn.IFNA(IF(_xlfn.IFNA(INDEX('CX1'!$K:$K,MATCH('CX2'!$C659,'CX1'!$C:$C,0),1), "") = 0, "",  INDEX('CX1'!$K:$K,MATCH('CX2'!$C659,'CX1'!$C:$C,0),1)), "")</f>
        <v/>
      </c>
      <c r="L659" s="5" t="s">
        <v>635</v>
      </c>
      <c r="M659" s="5" t="s">
        <v>635</v>
      </c>
      <c r="N659" t="str">
        <f>_xlfn.IFNA(IF(_xlfn.IFNA(INDEX('CX1'!$N:$N,MATCH('CX2'!$C659,'CX1'!$C:$C,0),1), "") = 0, "",  INDEX('CX1'!$N:$N,MATCH('CX2'!$C659,'CX1'!$C:$C,0),1)), "")</f>
        <v/>
      </c>
      <c r="O659" t="s">
        <v>635</v>
      </c>
      <c r="S659" t="s">
        <v>8</v>
      </c>
      <c r="T659" t="b">
        <v>0</v>
      </c>
    </row>
    <row r="660" spans="1:20" x14ac:dyDescent="0.25">
      <c r="A660" s="1">
        <v>658</v>
      </c>
      <c r="B660" t="s">
        <v>45</v>
      </c>
      <c r="C660" t="s">
        <v>54</v>
      </c>
      <c r="D660" t="s">
        <v>223</v>
      </c>
      <c r="E660" t="str">
        <f>MID('CX2'!$D660, 12, LEN('CX2'!$D660))</f>
        <v>VAV104</v>
      </c>
      <c r="F660" t="str">
        <f>CONCATENATE("10.3.13.71/pe/", 'CX2'!$E660, ".xml")</f>
        <v>10.3.13.71/pe/VAV104.xml</v>
      </c>
      <c r="H660" s="5" t="str">
        <f>_xlfn.IFNA(IF(_xlfn.IFNA(INDEX('CX1'!$H:$H,MATCH('CX2'!$C660,'CX1'!$C:$C,0),1), "") = 0, "",  INDEX('CX1'!$H:$H,MATCH('CX2'!$C660,'CX1'!$C:$C,0),1)), "")</f>
        <v/>
      </c>
      <c r="I660" s="5" t="e">
        <f>_xlfn.IFNA(IF(_xlfn.IFNA(INDEX('CX1'!$I:$I,MATCH('CX2'!$D660,'CX1'!$C:$C,0),1), "") = 0, "",  INDEX('CX1'!$I:$I,MATCH('CX2'!$C660,'CX1'!$C:$C,0),1)), "")</f>
        <v>#VALUE!</v>
      </c>
      <c r="J660" s="5" t="e">
        <f t="shared" si="10"/>
        <v>#VALUE!</v>
      </c>
      <c r="K660" s="5" t="str">
        <f>_xlfn.IFNA(IF(_xlfn.IFNA(INDEX('CX1'!$K:$K,MATCH('CX2'!$C660,'CX1'!$C:$C,0),1), "") = 0, "",  INDEX('CX1'!$K:$K,MATCH('CX2'!$C660,'CX1'!$C:$C,0),1)), "")</f>
        <v/>
      </c>
      <c r="L660" s="5" t="s">
        <v>635</v>
      </c>
      <c r="M660" s="5" t="s">
        <v>635</v>
      </c>
      <c r="N660" t="str">
        <f>_xlfn.IFNA(IF(_xlfn.IFNA(INDEX('CX1'!$N:$N,MATCH('CX2'!$C660,'CX1'!$C:$C,0),1), "") = 0, "",  INDEX('CX1'!$N:$N,MATCH('CX2'!$C660,'CX1'!$C:$C,0),1)), "")</f>
        <v/>
      </c>
      <c r="O660" t="s">
        <v>635</v>
      </c>
      <c r="S660" t="s">
        <v>8</v>
      </c>
      <c r="T660" t="b">
        <v>0</v>
      </c>
    </row>
    <row r="661" spans="1:20" x14ac:dyDescent="0.25">
      <c r="A661" s="1">
        <v>659</v>
      </c>
      <c r="B661" t="s">
        <v>45</v>
      </c>
      <c r="C661" t="s">
        <v>55</v>
      </c>
      <c r="D661" t="s">
        <v>223</v>
      </c>
      <c r="E661" t="str">
        <f>MID('CX2'!$D661, 12, LEN('CX2'!$D661))</f>
        <v>VAV104</v>
      </c>
      <c r="F661" t="str">
        <f>CONCATENATE("10.3.13.71/pe/", 'CX2'!$E661, ".xml")</f>
        <v>10.3.13.71/pe/VAV104.xml</v>
      </c>
      <c r="H661" s="5" t="str">
        <f>_xlfn.IFNA(IF(_xlfn.IFNA(INDEX('CX1'!$H:$H,MATCH('CX2'!$C661,'CX1'!$C:$C,0),1), "") = 0, "",  INDEX('CX1'!$H:$H,MATCH('CX2'!$C661,'CX1'!$C:$C,0),1)), "")</f>
        <v/>
      </c>
      <c r="I661" s="5" t="e">
        <f>_xlfn.IFNA(IF(_xlfn.IFNA(INDEX('CX1'!$I:$I,MATCH('CX2'!$D661,'CX1'!$C:$C,0),1), "") = 0, "",  INDEX('CX1'!$I:$I,MATCH('CX2'!$C661,'CX1'!$C:$C,0),1)), "")</f>
        <v>#VALUE!</v>
      </c>
      <c r="J661" s="5" t="e">
        <f t="shared" si="10"/>
        <v>#VALUE!</v>
      </c>
      <c r="K661" s="5" t="str">
        <f>_xlfn.IFNA(IF(_xlfn.IFNA(INDEX('CX1'!$K:$K,MATCH('CX2'!$C661,'CX1'!$C:$C,0),1), "") = 0, "",  INDEX('CX1'!$K:$K,MATCH('CX2'!$C661,'CX1'!$C:$C,0),1)), "")</f>
        <v/>
      </c>
      <c r="L661" s="5" t="s">
        <v>635</v>
      </c>
      <c r="M661" s="5" t="s">
        <v>635</v>
      </c>
      <c r="N661" t="str">
        <f>_xlfn.IFNA(IF(_xlfn.IFNA(INDEX('CX1'!$N:$N,MATCH('CX2'!$C661,'CX1'!$C:$C,0),1), "") = 0, "",  INDEX('CX1'!$N:$N,MATCH('CX2'!$C661,'CX1'!$C:$C,0),1)), "")</f>
        <v/>
      </c>
      <c r="O661" t="s">
        <v>635</v>
      </c>
      <c r="S661" t="s">
        <v>8</v>
      </c>
      <c r="T661" t="b">
        <v>0</v>
      </c>
    </row>
    <row r="662" spans="1:20" x14ac:dyDescent="0.25">
      <c r="A662" s="1">
        <v>660</v>
      </c>
      <c r="B662" t="s">
        <v>45</v>
      </c>
      <c r="C662" t="s">
        <v>56</v>
      </c>
      <c r="D662" t="s">
        <v>223</v>
      </c>
      <c r="E662" t="str">
        <f>MID('CX2'!$D662, 12, LEN('CX2'!$D662))</f>
        <v>VAV104</v>
      </c>
      <c r="F662" t="str">
        <f>CONCATENATE("10.3.13.71/pe/", 'CX2'!$E662, ".xml")</f>
        <v>10.3.13.71/pe/VAV104.xml</v>
      </c>
      <c r="H662" s="5" t="str">
        <f>_xlfn.IFNA(IF(_xlfn.IFNA(INDEX('CX1'!$H:$H,MATCH('CX2'!$C662,'CX1'!$C:$C,0),1), "") = 0, "",  INDEX('CX1'!$H:$H,MATCH('CX2'!$C662,'CX1'!$C:$C,0),1)), "")</f>
        <v/>
      </c>
      <c r="I662" s="5" t="e">
        <f>_xlfn.IFNA(IF(_xlfn.IFNA(INDEX('CX1'!$I:$I,MATCH('CX2'!$D662,'CX1'!$C:$C,0),1), "") = 0, "",  INDEX('CX1'!$I:$I,MATCH('CX2'!$C662,'CX1'!$C:$C,0),1)), "")</f>
        <v>#VALUE!</v>
      </c>
      <c r="J662" s="5" t="e">
        <f t="shared" si="10"/>
        <v>#VALUE!</v>
      </c>
      <c r="K662" s="5" t="str">
        <f>_xlfn.IFNA(IF(_xlfn.IFNA(INDEX('CX1'!$K:$K,MATCH('CX2'!$C662,'CX1'!$C:$C,0),1), "") = 0, "",  INDEX('CX1'!$K:$K,MATCH('CX2'!$C662,'CX1'!$C:$C,0),1)), "")</f>
        <v/>
      </c>
      <c r="L662" s="5" t="s">
        <v>635</v>
      </c>
      <c r="M662" s="5" t="s">
        <v>635</v>
      </c>
      <c r="N662" t="str">
        <f>_xlfn.IFNA(IF(_xlfn.IFNA(INDEX('CX1'!$N:$N,MATCH('CX2'!$C662,'CX1'!$C:$C,0),1), "") = 0, "",  INDEX('CX1'!$N:$N,MATCH('CX2'!$C662,'CX1'!$C:$C,0),1)), "")</f>
        <v/>
      </c>
      <c r="O662" t="s">
        <v>635</v>
      </c>
      <c r="S662" t="s">
        <v>8</v>
      </c>
      <c r="T662" t="b">
        <v>0</v>
      </c>
    </row>
    <row r="663" spans="1:20" x14ac:dyDescent="0.25">
      <c r="A663" s="1">
        <v>661</v>
      </c>
      <c r="B663" t="s">
        <v>45</v>
      </c>
      <c r="C663" t="s">
        <v>57</v>
      </c>
      <c r="D663" t="s">
        <v>223</v>
      </c>
      <c r="E663" t="str">
        <f>MID('CX2'!$D663, 12, LEN('CX2'!$D663))</f>
        <v>VAV104</v>
      </c>
      <c r="F663" t="str">
        <f>CONCATENATE("10.3.13.71/pe/", 'CX2'!$E663, ".xml")</f>
        <v>10.3.13.71/pe/VAV104.xml</v>
      </c>
      <c r="H663" s="5" t="str">
        <f>_xlfn.IFNA(IF(_xlfn.IFNA(INDEX('CX1'!$H:$H,MATCH('CX2'!$C663,'CX1'!$C:$C,0),1), "") = 0, "",  INDEX('CX1'!$H:$H,MATCH('CX2'!$C663,'CX1'!$C:$C,0),1)), "")</f>
        <v/>
      </c>
      <c r="I663" s="5" t="e">
        <f>_xlfn.IFNA(IF(_xlfn.IFNA(INDEX('CX1'!$I:$I,MATCH('CX2'!$D663,'CX1'!$C:$C,0),1), "") = 0, "",  INDEX('CX1'!$I:$I,MATCH('CX2'!$C663,'CX1'!$C:$C,0),1)), "")</f>
        <v>#VALUE!</v>
      </c>
      <c r="J663" s="5" t="e">
        <f t="shared" si="10"/>
        <v>#VALUE!</v>
      </c>
      <c r="K663" s="5" t="str">
        <f>_xlfn.IFNA(IF(_xlfn.IFNA(INDEX('CX1'!$K:$K,MATCH('CX2'!$C663,'CX1'!$C:$C,0),1), "") = 0, "",  INDEX('CX1'!$K:$K,MATCH('CX2'!$C663,'CX1'!$C:$C,0),1)), "")</f>
        <v/>
      </c>
      <c r="L663" s="5" t="s">
        <v>635</v>
      </c>
      <c r="M663" s="5" t="s">
        <v>635</v>
      </c>
      <c r="N663" t="str">
        <f>_xlfn.IFNA(IF(_xlfn.IFNA(INDEX('CX1'!$N:$N,MATCH('CX2'!$C663,'CX1'!$C:$C,0),1), "") = 0, "",  INDEX('CX1'!$N:$N,MATCH('CX2'!$C663,'CX1'!$C:$C,0),1)), "")</f>
        <v/>
      </c>
      <c r="O663" t="s">
        <v>635</v>
      </c>
      <c r="S663" t="s">
        <v>8</v>
      </c>
      <c r="T663" t="b">
        <v>0</v>
      </c>
    </row>
    <row r="664" spans="1:20" x14ac:dyDescent="0.25">
      <c r="A664" s="1">
        <v>662</v>
      </c>
      <c r="B664" t="s">
        <v>45</v>
      </c>
      <c r="C664" t="s">
        <v>58</v>
      </c>
      <c r="D664" t="s">
        <v>223</v>
      </c>
      <c r="E664" t="str">
        <f>MID('CX2'!$D664, 12, LEN('CX2'!$D664))</f>
        <v>VAV104</v>
      </c>
      <c r="F664" t="str">
        <f>CONCATENATE("10.3.13.71/pe/", 'CX2'!$E664, ".xml")</f>
        <v>10.3.13.71/pe/VAV104.xml</v>
      </c>
      <c r="H664" s="5" t="str">
        <f>_xlfn.IFNA(IF(_xlfn.IFNA(INDEX('CX1'!$H:$H,MATCH('CX2'!$C664,'CX1'!$C:$C,0),1), "") = 0, "",  INDEX('CX1'!$H:$H,MATCH('CX2'!$C664,'CX1'!$C:$C,0),1)), "")</f>
        <v/>
      </c>
      <c r="I664" s="5" t="e">
        <f>_xlfn.IFNA(IF(_xlfn.IFNA(INDEX('CX1'!$I:$I,MATCH('CX2'!$D664,'CX1'!$C:$C,0),1), "") = 0, "",  INDEX('CX1'!$I:$I,MATCH('CX2'!$C664,'CX1'!$C:$C,0),1)), "")</f>
        <v>#VALUE!</v>
      </c>
      <c r="J664" s="5" t="e">
        <f t="shared" si="10"/>
        <v>#VALUE!</v>
      </c>
      <c r="K664" s="5" t="str">
        <f>_xlfn.IFNA(IF(_xlfn.IFNA(INDEX('CX1'!$K:$K,MATCH('CX2'!$C664,'CX1'!$C:$C,0),1), "") = 0, "",  INDEX('CX1'!$K:$K,MATCH('CX2'!$C664,'CX1'!$C:$C,0),1)), "")</f>
        <v/>
      </c>
      <c r="L664" s="5" t="s">
        <v>635</v>
      </c>
      <c r="M664" s="5" t="s">
        <v>635</v>
      </c>
      <c r="N664" t="str">
        <f>_xlfn.IFNA(IF(_xlfn.IFNA(INDEX('CX1'!$N:$N,MATCH('CX2'!$C664,'CX1'!$C:$C,0),1), "") = 0, "",  INDEX('CX1'!$N:$N,MATCH('CX2'!$C664,'CX1'!$C:$C,0),1)), "")</f>
        <v/>
      </c>
      <c r="O664" t="s">
        <v>635</v>
      </c>
      <c r="S664" t="s">
        <v>8</v>
      </c>
      <c r="T664" t="b">
        <v>0</v>
      </c>
    </row>
    <row r="665" spans="1:20" x14ac:dyDescent="0.25">
      <c r="A665" s="1">
        <v>663</v>
      </c>
      <c r="B665" t="s">
        <v>45</v>
      </c>
      <c r="C665" t="s">
        <v>59</v>
      </c>
      <c r="D665" t="s">
        <v>223</v>
      </c>
      <c r="E665" t="str">
        <f>MID('CX2'!$D665, 12, LEN('CX2'!$D665))</f>
        <v>VAV104</v>
      </c>
      <c r="F665" t="str">
        <f>CONCATENATE("10.3.13.71/pe/", 'CX2'!$E665, ".xml")</f>
        <v>10.3.13.71/pe/VAV104.xml</v>
      </c>
      <c r="H665" s="5" t="str">
        <f>_xlfn.IFNA(IF(_xlfn.IFNA(INDEX('CX1'!$H:$H,MATCH('CX2'!$C665,'CX1'!$C:$C,0),1), "") = 0, "",  INDEX('CX1'!$H:$H,MATCH('CX2'!$C665,'CX1'!$C:$C,0),1)), "")</f>
        <v/>
      </c>
      <c r="I665" s="5" t="e">
        <f>_xlfn.IFNA(IF(_xlfn.IFNA(INDEX('CX1'!$I:$I,MATCH('CX2'!$D665,'CX1'!$C:$C,0),1), "") = 0, "",  INDEX('CX1'!$I:$I,MATCH('CX2'!$C665,'CX1'!$C:$C,0),1)), "")</f>
        <v>#VALUE!</v>
      </c>
      <c r="J665" s="5" t="e">
        <f t="shared" si="10"/>
        <v>#VALUE!</v>
      </c>
      <c r="K665" s="5" t="str">
        <f>_xlfn.IFNA(IF(_xlfn.IFNA(INDEX('CX1'!$K:$K,MATCH('CX2'!$C665,'CX1'!$C:$C,0),1), "") = 0, "",  INDEX('CX1'!$K:$K,MATCH('CX2'!$C665,'CX1'!$C:$C,0),1)), "")</f>
        <v/>
      </c>
      <c r="L665" s="5" t="s">
        <v>635</v>
      </c>
      <c r="M665" s="5" t="s">
        <v>635</v>
      </c>
      <c r="N665" t="str">
        <f>_xlfn.IFNA(IF(_xlfn.IFNA(INDEX('CX1'!$N:$N,MATCH('CX2'!$C665,'CX1'!$C:$C,0),1), "") = 0, "",  INDEX('CX1'!$N:$N,MATCH('CX2'!$C665,'CX1'!$C:$C,0),1)), "")</f>
        <v/>
      </c>
      <c r="O665" t="s">
        <v>635</v>
      </c>
      <c r="S665" t="s">
        <v>8</v>
      </c>
      <c r="T665" t="b">
        <v>0</v>
      </c>
    </row>
    <row r="666" spans="1:20" x14ac:dyDescent="0.25">
      <c r="A666" s="1">
        <v>664</v>
      </c>
      <c r="B666" t="s">
        <v>45</v>
      </c>
      <c r="C666" t="s">
        <v>60</v>
      </c>
      <c r="D666" t="s">
        <v>223</v>
      </c>
      <c r="E666" t="str">
        <f>MID('CX2'!$D666, 12, LEN('CX2'!$D666))</f>
        <v>VAV104</v>
      </c>
      <c r="F666" t="str">
        <f>CONCATENATE("10.3.13.71/pe/", 'CX2'!$E666, ".xml")</f>
        <v>10.3.13.71/pe/VAV104.xml</v>
      </c>
      <c r="H666" s="5" t="str">
        <f>_xlfn.IFNA(IF(_xlfn.IFNA(INDEX('CX1'!$H:$H,MATCH('CX2'!$C666,'CX1'!$C:$C,0),1), "") = 0, "",  INDEX('CX1'!$H:$H,MATCH('CX2'!$C666,'CX1'!$C:$C,0),1)), "")</f>
        <v/>
      </c>
      <c r="I666" s="5" t="e">
        <f>_xlfn.IFNA(IF(_xlfn.IFNA(INDEX('CX1'!$I:$I,MATCH('CX2'!$D666,'CX1'!$C:$C,0),1), "") = 0, "",  INDEX('CX1'!$I:$I,MATCH('CX2'!$C666,'CX1'!$C:$C,0),1)), "")</f>
        <v>#VALUE!</v>
      </c>
      <c r="J666" s="5" t="e">
        <f t="shared" si="10"/>
        <v>#VALUE!</v>
      </c>
      <c r="K666" s="5" t="str">
        <f>_xlfn.IFNA(IF(_xlfn.IFNA(INDEX('CX1'!$K:$K,MATCH('CX2'!$C666,'CX1'!$C:$C,0),1), "") = 0, "",  INDEX('CX1'!$K:$K,MATCH('CX2'!$C666,'CX1'!$C:$C,0),1)), "")</f>
        <v/>
      </c>
      <c r="L666" s="5" t="s">
        <v>635</v>
      </c>
      <c r="M666" s="5" t="s">
        <v>635</v>
      </c>
      <c r="N666" t="str">
        <f>_xlfn.IFNA(IF(_xlfn.IFNA(INDEX('CX1'!$N:$N,MATCH('CX2'!$C666,'CX1'!$C:$C,0),1), "") = 0, "",  INDEX('CX1'!$N:$N,MATCH('CX2'!$C666,'CX1'!$C:$C,0),1)), "")</f>
        <v/>
      </c>
      <c r="O666" t="s">
        <v>635</v>
      </c>
      <c r="S666" t="s">
        <v>8</v>
      </c>
      <c r="T666" t="b">
        <v>0</v>
      </c>
    </row>
    <row r="667" spans="1:20" x14ac:dyDescent="0.25">
      <c r="A667" s="1">
        <v>665</v>
      </c>
      <c r="B667" t="s">
        <v>45</v>
      </c>
      <c r="C667" t="s">
        <v>120</v>
      </c>
      <c r="D667" t="s">
        <v>223</v>
      </c>
      <c r="E667" t="str">
        <f>MID('CX2'!$D667, 12, LEN('CX2'!$D667))</f>
        <v>VAV104</v>
      </c>
      <c r="F667" t="str">
        <f>CONCATENATE("10.3.13.71/pe/", 'CX2'!$E667, ".xml")</f>
        <v>10.3.13.71/pe/VAV104.xml</v>
      </c>
      <c r="H667" s="5" t="str">
        <f>_xlfn.IFNA(IF(_xlfn.IFNA(INDEX('CX1'!$H:$H,MATCH('CX2'!$C667,'CX1'!$C:$C,0),1), "") = 0, "",  INDEX('CX1'!$H:$H,MATCH('CX2'!$C667,'CX1'!$C:$C,0),1)), "")</f>
        <v/>
      </c>
      <c r="I667" s="5" t="e">
        <f>_xlfn.IFNA(IF(_xlfn.IFNA(INDEX('CX1'!$I:$I,MATCH('CX2'!$D667,'CX1'!$C:$C,0),1), "") = 0, "",  INDEX('CX1'!$I:$I,MATCH('CX2'!$C667,'CX1'!$C:$C,0),1)), "")</f>
        <v>#VALUE!</v>
      </c>
      <c r="J667" s="5" t="e">
        <f t="shared" si="10"/>
        <v>#VALUE!</v>
      </c>
      <c r="K667" s="5" t="str">
        <f>_xlfn.IFNA(IF(_xlfn.IFNA(INDEX('CX1'!$K:$K,MATCH('CX2'!$C667,'CX1'!$C:$C,0),1), "") = 0, "",  INDEX('CX1'!$K:$K,MATCH('CX2'!$C667,'CX1'!$C:$C,0),1)), "")</f>
        <v/>
      </c>
      <c r="L667" s="5" t="s">
        <v>635</v>
      </c>
      <c r="M667" s="5" t="s">
        <v>635</v>
      </c>
      <c r="N667" t="str">
        <f>_xlfn.IFNA(IF(_xlfn.IFNA(INDEX('CX1'!$N:$N,MATCH('CX2'!$C667,'CX1'!$C:$C,0),1), "") = 0, "",  INDEX('CX1'!$N:$N,MATCH('CX2'!$C667,'CX1'!$C:$C,0),1)), "")</f>
        <v/>
      </c>
      <c r="O667" t="s">
        <v>635</v>
      </c>
      <c r="S667" t="s">
        <v>8</v>
      </c>
      <c r="T667" t="b">
        <v>0</v>
      </c>
    </row>
    <row r="668" spans="1:20" x14ac:dyDescent="0.25">
      <c r="A668" s="1">
        <v>666</v>
      </c>
      <c r="B668" t="s">
        <v>45</v>
      </c>
      <c r="C668" t="s">
        <v>61</v>
      </c>
      <c r="D668" t="s">
        <v>223</v>
      </c>
      <c r="E668" t="str">
        <f>MID('CX2'!$D668, 12, LEN('CX2'!$D668))</f>
        <v>VAV104</v>
      </c>
      <c r="F668" t="str">
        <f>CONCATENATE("10.3.13.71/pe/", 'CX2'!$E668, ".xml")</f>
        <v>10.3.13.71/pe/VAV104.xml</v>
      </c>
      <c r="H668" s="5" t="str">
        <f>_xlfn.IFNA(IF(_xlfn.IFNA(INDEX('CX1'!$H:$H,MATCH('CX2'!$C668,'CX1'!$C:$C,0),1), "") = 0, "",  INDEX('CX1'!$H:$H,MATCH('CX2'!$C668,'CX1'!$C:$C,0),1)), "")</f>
        <v/>
      </c>
      <c r="I668" s="5" t="e">
        <f>_xlfn.IFNA(IF(_xlfn.IFNA(INDEX('CX1'!$I:$I,MATCH('CX2'!$D668,'CX1'!$C:$C,0),1), "") = 0, "",  INDEX('CX1'!$I:$I,MATCH('CX2'!$C668,'CX1'!$C:$C,0),1)), "")</f>
        <v>#VALUE!</v>
      </c>
      <c r="J668" s="5" t="e">
        <f t="shared" si="10"/>
        <v>#VALUE!</v>
      </c>
      <c r="K668" s="5" t="str">
        <f>_xlfn.IFNA(IF(_xlfn.IFNA(INDEX('CX1'!$K:$K,MATCH('CX2'!$C668,'CX1'!$C:$C,0),1), "") = 0, "",  INDEX('CX1'!$K:$K,MATCH('CX2'!$C668,'CX1'!$C:$C,0),1)), "")</f>
        <v/>
      </c>
      <c r="L668" s="5" t="s">
        <v>635</v>
      </c>
      <c r="M668" s="5" t="s">
        <v>635</v>
      </c>
      <c r="N668" t="str">
        <f>_xlfn.IFNA(IF(_xlfn.IFNA(INDEX('CX1'!$N:$N,MATCH('CX2'!$C668,'CX1'!$C:$C,0),1), "") = 0, "",  INDEX('CX1'!$N:$N,MATCH('CX2'!$C668,'CX1'!$C:$C,0),1)), "")</f>
        <v/>
      </c>
      <c r="O668" t="s">
        <v>635</v>
      </c>
      <c r="S668" t="s">
        <v>8</v>
      </c>
      <c r="T668" t="b">
        <v>0</v>
      </c>
    </row>
    <row r="669" spans="1:20" x14ac:dyDescent="0.25">
      <c r="A669" s="1">
        <v>667</v>
      </c>
      <c r="B669" t="s">
        <v>45</v>
      </c>
      <c r="C669" t="s">
        <v>62</v>
      </c>
      <c r="D669" t="s">
        <v>223</v>
      </c>
      <c r="E669" t="str">
        <f>MID('CX2'!$D669, 12, LEN('CX2'!$D669))</f>
        <v>VAV104</v>
      </c>
      <c r="F669" t="str">
        <f>CONCATENATE("10.3.13.71/pe/", 'CX2'!$E669, ".xml")</f>
        <v>10.3.13.71/pe/VAV104.xml</v>
      </c>
      <c r="H669" s="5" t="str">
        <f>_xlfn.IFNA(IF(_xlfn.IFNA(INDEX('CX1'!$H:$H,MATCH('CX2'!$C669,'CX1'!$C:$C,0),1), "") = 0, "",  INDEX('CX1'!$H:$H,MATCH('CX2'!$C669,'CX1'!$C:$C,0),1)), "")</f>
        <v/>
      </c>
      <c r="I669" s="5" t="e">
        <f>_xlfn.IFNA(IF(_xlfn.IFNA(INDEX('CX1'!$I:$I,MATCH('CX2'!$D669,'CX1'!$C:$C,0),1), "") = 0, "",  INDEX('CX1'!$I:$I,MATCH('CX2'!$C669,'CX1'!$C:$C,0),1)), "")</f>
        <v>#VALUE!</v>
      </c>
      <c r="J669" s="5" t="e">
        <f t="shared" si="10"/>
        <v>#VALUE!</v>
      </c>
      <c r="K669" s="5" t="str">
        <f>_xlfn.IFNA(IF(_xlfn.IFNA(INDEX('CX1'!$K:$K,MATCH('CX2'!$C669,'CX1'!$C:$C,0),1), "") = 0, "",  INDEX('CX1'!$K:$K,MATCH('CX2'!$C669,'CX1'!$C:$C,0),1)), "")</f>
        <v/>
      </c>
      <c r="L669" s="5" t="s">
        <v>635</v>
      </c>
      <c r="M669" s="5" t="s">
        <v>635</v>
      </c>
      <c r="N669" t="str">
        <f>_xlfn.IFNA(IF(_xlfn.IFNA(INDEX('CX1'!$N:$N,MATCH('CX2'!$C669,'CX1'!$C:$C,0),1), "") = 0, "",  INDEX('CX1'!$N:$N,MATCH('CX2'!$C669,'CX1'!$C:$C,0),1)), "")</f>
        <v/>
      </c>
      <c r="O669" t="s">
        <v>635</v>
      </c>
      <c r="S669" t="s">
        <v>8</v>
      </c>
      <c r="T669" t="b">
        <v>0</v>
      </c>
    </row>
    <row r="670" spans="1:20" x14ac:dyDescent="0.25">
      <c r="A670" s="1">
        <v>668</v>
      </c>
      <c r="B670" t="s">
        <v>45</v>
      </c>
      <c r="C670" t="s">
        <v>63</v>
      </c>
      <c r="D670" t="s">
        <v>223</v>
      </c>
      <c r="E670" t="str">
        <f>MID('CX2'!$D670, 12, LEN('CX2'!$D670))</f>
        <v>VAV104</v>
      </c>
      <c r="F670" t="str">
        <f>CONCATENATE("10.3.13.71/pe/", 'CX2'!$E670, ".xml")</f>
        <v>10.3.13.71/pe/VAV104.xml</v>
      </c>
      <c r="H670" s="5" t="str">
        <f>_xlfn.IFNA(IF(_xlfn.IFNA(INDEX('CX1'!$H:$H,MATCH('CX2'!$C670,'CX1'!$C:$C,0),1), "") = 0, "",  INDEX('CX1'!$H:$H,MATCH('CX2'!$C670,'CX1'!$C:$C,0),1)), "")</f>
        <v/>
      </c>
      <c r="I670" s="5">
        <f>_xlfn.IFNA(IF(_xlfn.IFNA(INDEX('CX1'!$I:$I,MATCH('CX2'!$D670,'CX1'!$C:$C,0),1), "") = 0, "",  INDEX('CX1'!$I:$I,MATCH('CX2'!$C670,'CX1'!$C:$C,0),1)), "")</f>
        <v>1</v>
      </c>
      <c r="J670" s="5">
        <f t="shared" si="10"/>
        <v>1</v>
      </c>
      <c r="K670" s="5" t="str">
        <f>_xlfn.IFNA(IF(_xlfn.IFNA(INDEX('CX1'!$K:$K,MATCH('CX2'!$C670,'CX1'!$C:$C,0),1), "") = 0, "",  INDEX('CX1'!$K:$K,MATCH('CX2'!$C670,'CX1'!$C:$C,0),1)), "")</f>
        <v/>
      </c>
      <c r="L670" s="5" t="s">
        <v>635</v>
      </c>
      <c r="M670" s="5" t="s">
        <v>635</v>
      </c>
      <c r="O670" t="s">
        <v>635</v>
      </c>
      <c r="S670" t="s">
        <v>8</v>
      </c>
      <c r="T670" t="b">
        <v>0</v>
      </c>
    </row>
    <row r="671" spans="1:20" x14ac:dyDescent="0.25">
      <c r="A671" s="1">
        <v>669</v>
      </c>
      <c r="B671" t="s">
        <v>45</v>
      </c>
      <c r="C671" t="s">
        <v>65</v>
      </c>
      <c r="D671" t="s">
        <v>223</v>
      </c>
      <c r="E671" t="str">
        <f>MID('CX2'!$D671, 12, LEN('CX2'!$D671))</f>
        <v>VAV104</v>
      </c>
      <c r="F671" t="str">
        <f>CONCATENATE("10.3.13.71/pe/", 'CX2'!$E671, ".xml")</f>
        <v>10.3.13.71/pe/VAV104.xml</v>
      </c>
      <c r="H671" s="5" t="str">
        <f>_xlfn.IFNA(IF(_xlfn.IFNA(INDEX('CX1'!$H:$H,MATCH('CX2'!$C671,'CX1'!$C:$C,0),1), "") = 0, "",  INDEX('CX1'!$H:$H,MATCH('CX2'!$C671,'CX1'!$C:$C,0),1)), "")</f>
        <v/>
      </c>
      <c r="I671" s="5" t="e">
        <f>_xlfn.IFNA(IF(_xlfn.IFNA(INDEX('CX1'!$I:$I,MATCH('CX2'!$D671,'CX1'!$C:$C,0),1), "") = 0, "",  INDEX('CX1'!$I:$I,MATCH('CX2'!$C671,'CX1'!$C:$C,0),1)), "")</f>
        <v>#VALUE!</v>
      </c>
      <c r="J671" s="5" t="e">
        <f t="shared" si="10"/>
        <v>#VALUE!</v>
      </c>
      <c r="K671" s="5" t="str">
        <f>_xlfn.IFNA(IF(_xlfn.IFNA(INDEX('CX1'!$K:$K,MATCH('CX2'!$C671,'CX1'!$C:$C,0),1), "") = 0, "",  INDEX('CX1'!$K:$K,MATCH('CX2'!$C671,'CX1'!$C:$C,0),1)), "")</f>
        <v/>
      </c>
      <c r="L671" s="5" t="s">
        <v>635</v>
      </c>
      <c r="M671" s="5" t="s">
        <v>635</v>
      </c>
      <c r="N671" t="str">
        <f>_xlfn.IFNA(IF(_xlfn.IFNA(INDEX('CX1'!$N:$N,MATCH('CX2'!$C671,'CX1'!$C:$C,0),1), "") = 0, "",  INDEX('CX1'!$N:$N,MATCH('CX2'!$C671,'CX1'!$C:$C,0),1)), "")</f>
        <v/>
      </c>
      <c r="O671" t="s">
        <v>635</v>
      </c>
      <c r="S671" t="s">
        <v>8</v>
      </c>
      <c r="T671" t="b">
        <v>0</v>
      </c>
    </row>
    <row r="672" spans="1:20" x14ac:dyDescent="0.25">
      <c r="A672" s="1">
        <v>670</v>
      </c>
      <c r="B672" t="s">
        <v>45</v>
      </c>
      <c r="C672" t="s">
        <v>66</v>
      </c>
      <c r="D672" t="s">
        <v>223</v>
      </c>
      <c r="E672" t="str">
        <f>MID('CX2'!$D672, 12, LEN('CX2'!$D672))</f>
        <v>VAV104</v>
      </c>
      <c r="F672" t="str">
        <f>CONCATENATE("10.3.13.71/pe/", 'CX2'!$E672, ".xml")</f>
        <v>10.3.13.71/pe/VAV104.xml</v>
      </c>
      <c r="H672" s="5" t="str">
        <f>_xlfn.IFNA(IF(_xlfn.IFNA(INDEX('CX1'!$H:$H,MATCH('CX2'!$C672,'CX1'!$C:$C,0),1), "") = 0, "",  INDEX('CX1'!$H:$H,MATCH('CX2'!$C672,'CX1'!$C:$C,0),1)), "")</f>
        <v/>
      </c>
      <c r="I672" s="5" t="e">
        <f>_xlfn.IFNA(IF(_xlfn.IFNA(INDEX('CX1'!$I:$I,MATCH('CX2'!$D672,'CX1'!$C:$C,0),1), "") = 0, "",  INDEX('CX1'!$I:$I,MATCH('CX2'!$C672,'CX1'!$C:$C,0),1)), "")</f>
        <v>#VALUE!</v>
      </c>
      <c r="J672" s="5" t="e">
        <f t="shared" si="10"/>
        <v>#VALUE!</v>
      </c>
      <c r="K672" s="5" t="str">
        <f>_xlfn.IFNA(IF(_xlfn.IFNA(INDEX('CX1'!$K:$K,MATCH('CX2'!$C672,'CX1'!$C:$C,0),1), "") = 0, "",  INDEX('CX1'!$K:$K,MATCH('CX2'!$C672,'CX1'!$C:$C,0),1)), "")</f>
        <v/>
      </c>
      <c r="L672" s="5" t="s">
        <v>635</v>
      </c>
      <c r="M672" s="5" t="s">
        <v>635</v>
      </c>
      <c r="N672" t="str">
        <f>_xlfn.IFNA(IF(_xlfn.IFNA(INDEX('CX1'!$N:$N,MATCH('CX2'!$C672,'CX1'!$C:$C,0),1), "") = 0, "",  INDEX('CX1'!$N:$N,MATCH('CX2'!$C672,'CX1'!$C:$C,0),1)), "")</f>
        <v/>
      </c>
      <c r="O672" t="s">
        <v>635</v>
      </c>
      <c r="S672" t="s">
        <v>8</v>
      </c>
      <c r="T672" t="b">
        <v>0</v>
      </c>
    </row>
    <row r="673" spans="1:20" x14ac:dyDescent="0.25">
      <c r="A673" s="1">
        <v>671</v>
      </c>
      <c r="B673" t="s">
        <v>45</v>
      </c>
      <c r="C673" t="s">
        <v>67</v>
      </c>
      <c r="D673" t="s">
        <v>223</v>
      </c>
      <c r="E673" t="str">
        <f>MID('CX2'!$D673, 12, LEN('CX2'!$D673))</f>
        <v>VAV104</v>
      </c>
      <c r="F673" t="str">
        <f>CONCATENATE("10.3.13.71/pe/", 'CX2'!$E673, ".xml")</f>
        <v>10.3.13.71/pe/VAV104.xml</v>
      </c>
      <c r="H673" s="5" t="str">
        <f>_xlfn.IFNA(IF(_xlfn.IFNA(INDEX('CX1'!$H:$H,MATCH('CX2'!$C673,'CX1'!$C:$C,0),1), "") = 0, "",  INDEX('CX1'!$H:$H,MATCH('CX2'!$C673,'CX1'!$C:$C,0),1)), "")</f>
        <v/>
      </c>
      <c r="I673" s="5" t="e">
        <f>_xlfn.IFNA(IF(_xlfn.IFNA(INDEX('CX1'!$I:$I,MATCH('CX2'!$D673,'CX1'!$C:$C,0),1), "") = 0, "",  INDEX('CX1'!$I:$I,MATCH('CX2'!$C673,'CX1'!$C:$C,0),1)), "")</f>
        <v>#VALUE!</v>
      </c>
      <c r="J673" s="5" t="e">
        <f t="shared" si="10"/>
        <v>#VALUE!</v>
      </c>
      <c r="K673" s="5" t="str">
        <f>_xlfn.IFNA(IF(_xlfn.IFNA(INDEX('CX1'!$K:$K,MATCH('CX2'!$C673,'CX1'!$C:$C,0),1), "") = 0, "",  INDEX('CX1'!$K:$K,MATCH('CX2'!$C673,'CX1'!$C:$C,0),1)), "")</f>
        <v/>
      </c>
      <c r="L673" s="5" t="s">
        <v>635</v>
      </c>
      <c r="M673" s="5" t="s">
        <v>635</v>
      </c>
      <c r="N673" t="str">
        <f>_xlfn.IFNA(IF(_xlfn.IFNA(INDEX('CX1'!$N:$N,MATCH('CX2'!$C673,'CX1'!$C:$C,0),1), "") = 0, "",  INDEX('CX1'!$N:$N,MATCH('CX2'!$C673,'CX1'!$C:$C,0),1)), "")</f>
        <v/>
      </c>
      <c r="O673" t="s">
        <v>635</v>
      </c>
      <c r="S673" t="s">
        <v>8</v>
      </c>
      <c r="T673" t="b">
        <v>0</v>
      </c>
    </row>
    <row r="674" spans="1:20" x14ac:dyDescent="0.25">
      <c r="A674" s="1">
        <v>672</v>
      </c>
      <c r="B674" t="s">
        <v>45</v>
      </c>
      <c r="C674" t="s">
        <v>68</v>
      </c>
      <c r="D674" t="s">
        <v>223</v>
      </c>
      <c r="E674" t="str">
        <f>MID('CX2'!$D674, 12, LEN('CX2'!$D674))</f>
        <v>VAV104</v>
      </c>
      <c r="F674" t="str">
        <f>CONCATENATE("10.3.13.71/pe/", 'CX2'!$E674, ".xml")</f>
        <v>10.3.13.71/pe/VAV104.xml</v>
      </c>
      <c r="H674" s="5" t="str">
        <f>_xlfn.IFNA(IF(_xlfn.IFNA(INDEX('CX1'!$H:$H,MATCH('CX2'!$C674,'CX1'!$C:$C,0),1), "") = 0, "",  INDEX('CX1'!$H:$H,MATCH('CX2'!$C674,'CX1'!$C:$C,0),1)), "")</f>
        <v/>
      </c>
      <c r="I674" s="5" t="e">
        <f>_xlfn.IFNA(IF(_xlfn.IFNA(INDEX('CX1'!$I:$I,MATCH('CX2'!$D674,'CX1'!$C:$C,0),1), "") = 0, "",  INDEX('CX1'!$I:$I,MATCH('CX2'!$C674,'CX1'!$C:$C,0),1)), "")</f>
        <v>#VALUE!</v>
      </c>
      <c r="J674" s="5" t="e">
        <f t="shared" si="10"/>
        <v>#VALUE!</v>
      </c>
      <c r="K674" s="5" t="str">
        <f>_xlfn.IFNA(IF(_xlfn.IFNA(INDEX('CX1'!$K:$K,MATCH('CX2'!$C674,'CX1'!$C:$C,0),1), "") = 0, "",  INDEX('CX1'!$K:$K,MATCH('CX2'!$C674,'CX1'!$C:$C,0),1)), "")</f>
        <v/>
      </c>
      <c r="L674" s="5" t="s">
        <v>635</v>
      </c>
      <c r="M674" s="5" t="s">
        <v>635</v>
      </c>
      <c r="N674" t="str">
        <f>_xlfn.IFNA(IF(_xlfn.IFNA(INDEX('CX1'!$N:$N,MATCH('CX2'!$C674,'CX1'!$C:$C,0),1), "") = 0, "",  INDEX('CX1'!$N:$N,MATCH('CX2'!$C674,'CX1'!$C:$C,0),1)), "")</f>
        <v/>
      </c>
      <c r="O674" t="s">
        <v>635</v>
      </c>
      <c r="S674" t="s">
        <v>8</v>
      </c>
      <c r="T674" t="b">
        <v>0</v>
      </c>
    </row>
    <row r="675" spans="1:20" x14ac:dyDescent="0.25">
      <c r="A675" s="1">
        <v>673</v>
      </c>
      <c r="B675" t="s">
        <v>45</v>
      </c>
      <c r="C675" t="s">
        <v>70</v>
      </c>
      <c r="D675" t="s">
        <v>223</v>
      </c>
      <c r="E675" t="str">
        <f>MID('CX2'!$D675, 12, LEN('CX2'!$D675))</f>
        <v>VAV104</v>
      </c>
      <c r="F675" t="str">
        <f>CONCATENATE("10.3.13.71/pe/", 'CX2'!$E675, ".xml")</f>
        <v>10.3.13.71/pe/VAV104.xml</v>
      </c>
      <c r="H675" s="5" t="str">
        <f>_xlfn.IFNA(IF(_xlfn.IFNA(INDEX('CX1'!$H:$H,MATCH('CX2'!$C675,'CX1'!$C:$C,0),1), "") = 0, "",  INDEX('CX1'!$H:$H,MATCH('CX2'!$C675,'CX1'!$C:$C,0),1)), "")</f>
        <v/>
      </c>
      <c r="I675" s="5" t="e">
        <f>_xlfn.IFNA(IF(_xlfn.IFNA(INDEX('CX1'!$I:$I,MATCH('CX2'!$D675,'CX1'!$C:$C,0),1), "") = 0, "",  INDEX('CX1'!$I:$I,MATCH('CX2'!$C675,'CX1'!$C:$C,0),1)), "")</f>
        <v>#VALUE!</v>
      </c>
      <c r="J675" s="5" t="e">
        <f t="shared" si="10"/>
        <v>#VALUE!</v>
      </c>
      <c r="K675" s="5" t="str">
        <f>_xlfn.IFNA(IF(_xlfn.IFNA(INDEX('CX1'!$K:$K,MATCH('CX2'!$C675,'CX1'!$C:$C,0),1), "") = 0, "",  INDEX('CX1'!$K:$K,MATCH('CX2'!$C675,'CX1'!$C:$C,0),1)), "")</f>
        <v/>
      </c>
      <c r="L675" s="5" t="s">
        <v>635</v>
      </c>
      <c r="M675" s="5" t="s">
        <v>635</v>
      </c>
      <c r="N675" t="str">
        <f>_xlfn.IFNA(IF(_xlfn.IFNA(INDEX('CX1'!$N:$N,MATCH('CX2'!$C675,'CX1'!$C:$C,0),1), "") = 0, "",  INDEX('CX1'!$N:$N,MATCH('CX2'!$C675,'CX1'!$C:$C,0),1)), "")</f>
        <v/>
      </c>
      <c r="O675" t="s">
        <v>635</v>
      </c>
      <c r="S675" t="s">
        <v>8</v>
      </c>
      <c r="T675" t="b">
        <v>0</v>
      </c>
    </row>
    <row r="676" spans="1:20" x14ac:dyDescent="0.25">
      <c r="A676" s="1">
        <v>674</v>
      </c>
      <c r="B676" t="s">
        <v>45</v>
      </c>
      <c r="C676" t="s">
        <v>71</v>
      </c>
      <c r="D676" t="s">
        <v>223</v>
      </c>
      <c r="E676" t="str">
        <f>MID('CX2'!$D676, 12, LEN('CX2'!$D676))</f>
        <v>VAV104</v>
      </c>
      <c r="F676" t="str">
        <f>CONCATENATE("10.3.13.71/pe/", 'CX2'!$E676, ".xml")</f>
        <v>10.3.13.71/pe/VAV104.xml</v>
      </c>
      <c r="H676" s="5" t="str">
        <f>_xlfn.IFNA(IF(_xlfn.IFNA(INDEX('CX1'!$H:$H,MATCH('CX2'!$C676,'CX1'!$C:$C,0),1), "") = 0, "",  INDEX('CX1'!$H:$H,MATCH('CX2'!$C676,'CX1'!$C:$C,0),1)), "")</f>
        <v/>
      </c>
      <c r="I676" s="5" t="e">
        <f>_xlfn.IFNA(IF(_xlfn.IFNA(INDEX('CX1'!$I:$I,MATCH('CX2'!$D676,'CX1'!$C:$C,0),1), "") = 0, "",  INDEX('CX1'!$I:$I,MATCH('CX2'!$C676,'CX1'!$C:$C,0),1)), "")</f>
        <v>#VALUE!</v>
      </c>
      <c r="J676" s="5" t="e">
        <f t="shared" si="10"/>
        <v>#VALUE!</v>
      </c>
      <c r="K676" s="5" t="str">
        <f>_xlfn.IFNA(IF(_xlfn.IFNA(INDEX('CX1'!$K:$K,MATCH('CX2'!$C676,'CX1'!$C:$C,0),1), "") = 0, "",  INDEX('CX1'!$K:$K,MATCH('CX2'!$C676,'CX1'!$C:$C,0),1)), "")</f>
        <v/>
      </c>
      <c r="L676" s="5" t="s">
        <v>635</v>
      </c>
      <c r="M676" s="5" t="s">
        <v>635</v>
      </c>
      <c r="N676" t="str">
        <f>_xlfn.IFNA(IF(_xlfn.IFNA(INDEX('CX1'!$N:$N,MATCH('CX2'!$C676,'CX1'!$C:$C,0),1), "") = 0, "",  INDEX('CX1'!$N:$N,MATCH('CX2'!$C676,'CX1'!$C:$C,0),1)), "")</f>
        <v/>
      </c>
      <c r="O676" t="s">
        <v>635</v>
      </c>
      <c r="S676" t="s">
        <v>8</v>
      </c>
      <c r="T676" t="b">
        <v>0</v>
      </c>
    </row>
    <row r="677" spans="1:20" x14ac:dyDescent="0.25">
      <c r="A677" s="1">
        <v>675</v>
      </c>
      <c r="B677" t="s">
        <v>45</v>
      </c>
      <c r="C677" t="s">
        <v>72</v>
      </c>
      <c r="D677" t="s">
        <v>223</v>
      </c>
      <c r="E677" t="str">
        <f>MID('CX2'!$D677, 12, LEN('CX2'!$D677))</f>
        <v>VAV104</v>
      </c>
      <c r="F677" t="str">
        <f>CONCATENATE("10.3.13.71/pe/", 'CX2'!$E677, ".xml")</f>
        <v>10.3.13.71/pe/VAV104.xml</v>
      </c>
      <c r="H677" s="5" t="str">
        <f>_xlfn.IFNA(IF(_xlfn.IFNA(INDEX('CX1'!$H:$H,MATCH('CX2'!$C677,'CX1'!$C:$C,0),1), "") = 0, "",  INDEX('CX1'!$H:$H,MATCH('CX2'!$C677,'CX1'!$C:$C,0),1)), "")</f>
        <v/>
      </c>
      <c r="I677" s="5" t="e">
        <f>_xlfn.IFNA(IF(_xlfn.IFNA(INDEX('CX1'!$I:$I,MATCH('CX2'!$D677,'CX1'!$C:$C,0),1), "") = 0, "",  INDEX('CX1'!$I:$I,MATCH('CX2'!$C677,'CX1'!$C:$C,0),1)), "")</f>
        <v>#VALUE!</v>
      </c>
      <c r="J677" s="5" t="e">
        <f t="shared" si="10"/>
        <v>#VALUE!</v>
      </c>
      <c r="K677" s="5" t="str">
        <f>_xlfn.IFNA(IF(_xlfn.IFNA(INDEX('CX1'!$K:$K,MATCH('CX2'!$C677,'CX1'!$C:$C,0),1), "") = 0, "",  INDEX('CX1'!$K:$K,MATCH('CX2'!$C677,'CX1'!$C:$C,0),1)), "")</f>
        <v/>
      </c>
      <c r="L677" s="5" t="s">
        <v>635</v>
      </c>
      <c r="M677" s="5" t="s">
        <v>635</v>
      </c>
      <c r="N677" t="str">
        <f>_xlfn.IFNA(IF(_xlfn.IFNA(INDEX('CX1'!$N:$N,MATCH('CX2'!$C677,'CX1'!$C:$C,0),1), "") = 0, "",  INDEX('CX1'!$N:$N,MATCH('CX2'!$C677,'CX1'!$C:$C,0),1)), "")</f>
        <v/>
      </c>
      <c r="O677" t="s">
        <v>635</v>
      </c>
      <c r="S677" t="s">
        <v>8</v>
      </c>
      <c r="T677" t="b">
        <v>0</v>
      </c>
    </row>
    <row r="678" spans="1:20" x14ac:dyDescent="0.25">
      <c r="A678" s="1">
        <v>676</v>
      </c>
      <c r="B678" t="s">
        <v>45</v>
      </c>
      <c r="C678" t="s">
        <v>121</v>
      </c>
      <c r="D678" t="s">
        <v>223</v>
      </c>
      <c r="E678" t="str">
        <f>MID('CX2'!$D678, 12, LEN('CX2'!$D678))</f>
        <v>VAV104</v>
      </c>
      <c r="F678" t="str">
        <f>CONCATENATE("10.3.13.71/pe/", 'CX2'!$E678, ".xml")</f>
        <v>10.3.13.71/pe/VAV104.xml</v>
      </c>
      <c r="H678" s="5" t="str">
        <f>_xlfn.IFNA(IF(_xlfn.IFNA(INDEX('CX1'!$H:$H,MATCH('CX2'!$C678,'CX1'!$C:$C,0),1), "") = 0, "",  INDEX('CX1'!$H:$H,MATCH('CX2'!$C678,'CX1'!$C:$C,0),1)), "")</f>
        <v/>
      </c>
      <c r="I678" s="5" t="e">
        <f>_xlfn.IFNA(IF(_xlfn.IFNA(INDEX('CX1'!$I:$I,MATCH('CX2'!$D678,'CX1'!$C:$C,0),1), "") = 0, "",  INDEX('CX1'!$I:$I,MATCH('CX2'!$C678,'CX1'!$C:$C,0),1)), "")</f>
        <v>#VALUE!</v>
      </c>
      <c r="J678" s="5" t="e">
        <f t="shared" si="10"/>
        <v>#VALUE!</v>
      </c>
      <c r="K678" s="5" t="str">
        <f>_xlfn.IFNA(IF(_xlfn.IFNA(INDEX('CX1'!$K:$K,MATCH('CX2'!$C678,'CX1'!$C:$C,0),1), "") = 0, "",  INDEX('CX1'!$K:$K,MATCH('CX2'!$C678,'CX1'!$C:$C,0),1)), "")</f>
        <v/>
      </c>
      <c r="L678" s="5" t="s">
        <v>635</v>
      </c>
      <c r="M678" s="5" t="s">
        <v>635</v>
      </c>
      <c r="N678" t="str">
        <f>_xlfn.IFNA(IF(_xlfn.IFNA(INDEX('CX1'!$N:$N,MATCH('CX2'!$C678,'CX1'!$C:$C,0),1), "") = 0, "",  INDEX('CX1'!$N:$N,MATCH('CX2'!$C678,'CX1'!$C:$C,0),1)), "")</f>
        <v/>
      </c>
      <c r="O678" t="s">
        <v>635</v>
      </c>
      <c r="S678" t="s">
        <v>8</v>
      </c>
      <c r="T678" t="b">
        <v>0</v>
      </c>
    </row>
    <row r="679" spans="1:20" x14ac:dyDescent="0.25">
      <c r="A679" s="1">
        <v>677</v>
      </c>
      <c r="B679" t="s">
        <v>45</v>
      </c>
      <c r="C679" t="s">
        <v>74</v>
      </c>
      <c r="D679" t="s">
        <v>223</v>
      </c>
      <c r="E679" t="str">
        <f>MID('CX2'!$D679, 12, LEN('CX2'!$D679))</f>
        <v>VAV104</v>
      </c>
      <c r="F679" t="str">
        <f>CONCATENATE("10.3.13.71/pe/", 'CX2'!$E679, ".xml")</f>
        <v>10.3.13.71/pe/VAV104.xml</v>
      </c>
      <c r="H679" s="5" t="str">
        <f>_xlfn.IFNA(IF(_xlfn.IFNA(INDEX('CX1'!$H:$H,MATCH('CX2'!$C679,'CX1'!$C:$C,0),1), "") = 0, "",  INDEX('CX1'!$H:$H,MATCH('CX2'!$C679,'CX1'!$C:$C,0),1)), "")</f>
        <v/>
      </c>
      <c r="I679" s="5" t="e">
        <f>_xlfn.IFNA(IF(_xlfn.IFNA(INDEX('CX1'!$I:$I,MATCH('CX2'!$D679,'CX1'!$C:$C,0),1), "") = 0, "",  INDEX('CX1'!$I:$I,MATCH('CX2'!$C679,'CX1'!$C:$C,0),1)), "")</f>
        <v>#VALUE!</v>
      </c>
      <c r="J679" s="5" t="e">
        <f t="shared" si="10"/>
        <v>#VALUE!</v>
      </c>
      <c r="K679" s="5" t="str">
        <f>_xlfn.IFNA(IF(_xlfn.IFNA(INDEX('CX1'!$K:$K,MATCH('CX2'!$C679,'CX1'!$C:$C,0),1), "") = 0, "",  INDEX('CX1'!$K:$K,MATCH('CX2'!$C679,'CX1'!$C:$C,0),1)), "")</f>
        <v/>
      </c>
      <c r="L679" s="5" t="s">
        <v>635</v>
      </c>
      <c r="M679" s="5" t="s">
        <v>635</v>
      </c>
      <c r="N679" t="str">
        <f>_xlfn.IFNA(IF(_xlfn.IFNA(INDEX('CX1'!$N:$N,MATCH('CX2'!$C679,'CX1'!$C:$C,0),1), "") = 0, "",  INDEX('CX1'!$N:$N,MATCH('CX2'!$C679,'CX1'!$C:$C,0),1)), "")</f>
        <v/>
      </c>
      <c r="O679" t="s">
        <v>635</v>
      </c>
      <c r="S679" t="s">
        <v>8</v>
      </c>
      <c r="T679" t="b">
        <v>0</v>
      </c>
    </row>
    <row r="680" spans="1:20" x14ac:dyDescent="0.25">
      <c r="A680" s="1">
        <v>678</v>
      </c>
      <c r="B680" t="s">
        <v>45</v>
      </c>
      <c r="C680" t="s">
        <v>75</v>
      </c>
      <c r="D680" t="s">
        <v>223</v>
      </c>
      <c r="E680" t="str">
        <f>MID('CX2'!$D680, 12, LEN('CX2'!$D680))</f>
        <v>VAV104</v>
      </c>
      <c r="F680" t="str">
        <f>CONCATENATE("10.3.13.71/pe/", 'CX2'!$E680, ".xml")</f>
        <v>10.3.13.71/pe/VAV104.xml</v>
      </c>
      <c r="H680" s="5" t="str">
        <f>_xlfn.IFNA(IF(_xlfn.IFNA(INDEX('CX1'!$H:$H,MATCH('CX2'!$C680,'CX1'!$C:$C,0),1), "") = 0, "",  INDEX('CX1'!$H:$H,MATCH('CX2'!$C680,'CX1'!$C:$C,0),1)), "")</f>
        <v/>
      </c>
      <c r="I680" s="5" t="e">
        <f>_xlfn.IFNA(IF(_xlfn.IFNA(INDEX('CX1'!$I:$I,MATCH('CX2'!$D680,'CX1'!$C:$C,0),1), "") = 0, "",  INDEX('CX1'!$I:$I,MATCH('CX2'!$C680,'CX1'!$C:$C,0),1)), "")</f>
        <v>#VALUE!</v>
      </c>
      <c r="J680" s="5" t="e">
        <f t="shared" si="10"/>
        <v>#VALUE!</v>
      </c>
      <c r="K680" s="5" t="str">
        <f>_xlfn.IFNA(IF(_xlfn.IFNA(INDEX('CX1'!$K:$K,MATCH('CX2'!$C680,'CX1'!$C:$C,0),1), "") = 0, "",  INDEX('CX1'!$K:$K,MATCH('CX2'!$C680,'CX1'!$C:$C,0),1)), "")</f>
        <v/>
      </c>
      <c r="L680" s="5" t="s">
        <v>635</v>
      </c>
      <c r="M680" s="5" t="s">
        <v>635</v>
      </c>
      <c r="N680" t="str">
        <f>_xlfn.IFNA(IF(_xlfn.IFNA(INDEX('CX1'!$N:$N,MATCH('CX2'!$C680,'CX1'!$C:$C,0),1), "") = 0, "",  INDEX('CX1'!$N:$N,MATCH('CX2'!$C680,'CX1'!$C:$C,0),1)), "")</f>
        <v/>
      </c>
      <c r="O680" t="s">
        <v>635</v>
      </c>
      <c r="S680" t="s">
        <v>8</v>
      </c>
      <c r="T680" t="b">
        <v>0</v>
      </c>
    </row>
    <row r="681" spans="1:20" x14ac:dyDescent="0.25">
      <c r="A681" s="1">
        <v>679</v>
      </c>
      <c r="B681" t="s">
        <v>45</v>
      </c>
      <c r="C681" t="s">
        <v>77</v>
      </c>
      <c r="D681" t="s">
        <v>223</v>
      </c>
      <c r="E681" t="str">
        <f>MID('CX2'!$D681, 12, LEN('CX2'!$D681))</f>
        <v>VAV104</v>
      </c>
      <c r="F681" t="str">
        <f>CONCATENATE("10.3.13.71/pe/", 'CX2'!$E681, ".xml")</f>
        <v>10.3.13.71/pe/VAV104.xml</v>
      </c>
      <c r="H681" s="5" t="str">
        <f>_xlfn.IFNA(IF(_xlfn.IFNA(INDEX('CX1'!$H:$H,MATCH('CX2'!$C681,'CX1'!$C:$C,0),1), "") = 0, "",  INDEX('CX1'!$H:$H,MATCH('CX2'!$C681,'CX1'!$C:$C,0),1)), "")</f>
        <v/>
      </c>
      <c r="I681" s="5" t="e">
        <f>_xlfn.IFNA(IF(_xlfn.IFNA(INDEX('CX1'!$I:$I,MATCH('CX2'!$D681,'CX1'!$C:$C,0),1), "") = 0, "",  INDEX('CX1'!$I:$I,MATCH('CX2'!$C681,'CX1'!$C:$C,0),1)), "")</f>
        <v>#VALUE!</v>
      </c>
      <c r="J681" s="5" t="e">
        <f t="shared" si="10"/>
        <v>#VALUE!</v>
      </c>
      <c r="K681" s="5" t="str">
        <f>_xlfn.IFNA(IF(_xlfn.IFNA(INDEX('CX1'!$K:$K,MATCH('CX2'!$C681,'CX1'!$C:$C,0),1), "") = 0, "",  INDEX('CX1'!$K:$K,MATCH('CX2'!$C681,'CX1'!$C:$C,0),1)), "")</f>
        <v/>
      </c>
      <c r="L681" s="5" t="s">
        <v>635</v>
      </c>
      <c r="M681" s="5" t="s">
        <v>635</v>
      </c>
      <c r="N681" t="str">
        <f>_xlfn.IFNA(IF(_xlfn.IFNA(INDEX('CX1'!$N:$N,MATCH('CX2'!$C681,'CX1'!$C:$C,0),1), "") = 0, "",  INDEX('CX1'!$N:$N,MATCH('CX2'!$C681,'CX1'!$C:$C,0),1)), "")</f>
        <v/>
      </c>
      <c r="O681" t="s">
        <v>635</v>
      </c>
      <c r="S681" t="s">
        <v>8</v>
      </c>
      <c r="T681" t="b">
        <v>0</v>
      </c>
    </row>
    <row r="682" spans="1:20" x14ac:dyDescent="0.25">
      <c r="A682" s="1">
        <v>680</v>
      </c>
      <c r="B682" t="s">
        <v>45</v>
      </c>
      <c r="C682" t="s">
        <v>78</v>
      </c>
      <c r="D682" t="s">
        <v>223</v>
      </c>
      <c r="E682" t="str">
        <f>MID('CX2'!$D682, 12, LEN('CX2'!$D682))</f>
        <v>VAV104</v>
      </c>
      <c r="F682" t="str">
        <f>CONCATENATE("10.3.13.71/pe/", 'CX2'!$E682, ".xml")</f>
        <v>10.3.13.71/pe/VAV104.xml</v>
      </c>
      <c r="H682" s="5" t="str">
        <f>_xlfn.IFNA(IF(_xlfn.IFNA(INDEX('CX1'!$H:$H,MATCH('CX2'!$C682,'CX1'!$C:$C,0),1), "") = 0, "",  INDEX('CX1'!$H:$H,MATCH('CX2'!$C682,'CX1'!$C:$C,0),1)), "")</f>
        <v/>
      </c>
      <c r="I682" s="5" t="e">
        <f>_xlfn.IFNA(IF(_xlfn.IFNA(INDEX('CX1'!$I:$I,MATCH('CX2'!$D682,'CX1'!$C:$C,0),1), "") = 0, "",  INDEX('CX1'!$I:$I,MATCH('CX2'!$C682,'CX1'!$C:$C,0),1)), "")</f>
        <v>#VALUE!</v>
      </c>
      <c r="J682" s="5" t="e">
        <f t="shared" si="10"/>
        <v>#VALUE!</v>
      </c>
      <c r="K682" s="5" t="str">
        <f>_xlfn.IFNA(IF(_xlfn.IFNA(INDEX('CX1'!$K:$K,MATCH('CX2'!$C682,'CX1'!$C:$C,0),1), "") = 0, "",  INDEX('CX1'!$K:$K,MATCH('CX2'!$C682,'CX1'!$C:$C,0),1)), "")</f>
        <v/>
      </c>
      <c r="L682" s="5" t="s">
        <v>635</v>
      </c>
      <c r="M682" s="5" t="s">
        <v>635</v>
      </c>
      <c r="N682" t="str">
        <f>_xlfn.IFNA(IF(_xlfn.IFNA(INDEX('CX1'!$N:$N,MATCH('CX2'!$C682,'CX1'!$C:$C,0),1), "") = 0, "",  INDEX('CX1'!$N:$N,MATCH('CX2'!$C682,'CX1'!$C:$C,0),1)), "")</f>
        <v/>
      </c>
      <c r="O682" t="s">
        <v>635</v>
      </c>
      <c r="S682" t="s">
        <v>8</v>
      </c>
      <c r="T682" t="b">
        <v>0</v>
      </c>
    </row>
    <row r="683" spans="1:20" x14ac:dyDescent="0.25">
      <c r="A683" s="1">
        <v>681</v>
      </c>
      <c r="B683" t="s">
        <v>45</v>
      </c>
      <c r="C683" t="s">
        <v>79</v>
      </c>
      <c r="D683" t="s">
        <v>223</v>
      </c>
      <c r="E683" t="str">
        <f>MID('CX2'!$D683, 12, LEN('CX2'!$D683))</f>
        <v>VAV104</v>
      </c>
      <c r="F683" t="str">
        <f>CONCATENATE("10.3.13.71/pe/", 'CX2'!$E683, ".xml")</f>
        <v>10.3.13.71/pe/VAV104.xml</v>
      </c>
      <c r="H683" s="5" t="str">
        <f>_xlfn.IFNA(IF(_xlfn.IFNA(INDEX('CX1'!$H:$H,MATCH('CX2'!$C683,'CX1'!$C:$C,0),1), "") = 0, "",  INDEX('CX1'!$H:$H,MATCH('CX2'!$C683,'CX1'!$C:$C,0),1)), "")</f>
        <v/>
      </c>
      <c r="I683" s="5" t="e">
        <f>_xlfn.IFNA(IF(_xlfn.IFNA(INDEX('CX1'!$I:$I,MATCH('CX2'!$D683,'CX1'!$C:$C,0),1), "") = 0, "",  INDEX('CX1'!$I:$I,MATCH('CX2'!$C683,'CX1'!$C:$C,0),1)), "")</f>
        <v>#VALUE!</v>
      </c>
      <c r="J683" s="5" t="e">
        <f t="shared" si="10"/>
        <v>#VALUE!</v>
      </c>
      <c r="K683" s="5" t="str">
        <f>_xlfn.IFNA(IF(_xlfn.IFNA(INDEX('CX1'!$K:$K,MATCH('CX2'!$C683,'CX1'!$C:$C,0),1), "") = 0, "",  INDEX('CX1'!$K:$K,MATCH('CX2'!$C683,'CX1'!$C:$C,0),1)), "")</f>
        <v/>
      </c>
      <c r="L683" s="5" t="s">
        <v>635</v>
      </c>
      <c r="M683" s="5" t="s">
        <v>635</v>
      </c>
      <c r="N683" t="str">
        <f>_xlfn.IFNA(IF(_xlfn.IFNA(INDEX('CX1'!$N:$N,MATCH('CX2'!$C683,'CX1'!$C:$C,0),1), "") = 0, "",  INDEX('CX1'!$N:$N,MATCH('CX2'!$C683,'CX1'!$C:$C,0),1)), "")</f>
        <v/>
      </c>
      <c r="O683" t="s">
        <v>635</v>
      </c>
      <c r="S683" t="s">
        <v>8</v>
      </c>
      <c r="T683" t="b">
        <v>0</v>
      </c>
    </row>
    <row r="684" spans="1:20" x14ac:dyDescent="0.25">
      <c r="A684" s="1">
        <v>682</v>
      </c>
      <c r="B684" t="s">
        <v>45</v>
      </c>
      <c r="C684" t="s">
        <v>80</v>
      </c>
      <c r="D684" t="s">
        <v>223</v>
      </c>
      <c r="E684" t="str">
        <f>MID('CX2'!$D684, 12, LEN('CX2'!$D684))</f>
        <v>VAV104</v>
      </c>
      <c r="F684" t="str">
        <f>CONCATENATE("10.3.13.71/pe/", 'CX2'!$E684, ".xml")</f>
        <v>10.3.13.71/pe/VAV104.xml</v>
      </c>
      <c r="H684" s="5" t="str">
        <f>_xlfn.IFNA(IF(_xlfn.IFNA(INDEX('CX1'!$H:$H,MATCH('CX2'!$C684,'CX1'!$C:$C,0),1), "") = 0, "",  INDEX('CX1'!$H:$H,MATCH('CX2'!$C684,'CX1'!$C:$C,0),1)), "")</f>
        <v/>
      </c>
      <c r="I684" s="5" t="e">
        <f>_xlfn.IFNA(IF(_xlfn.IFNA(INDEX('CX1'!$I:$I,MATCH('CX2'!$D684,'CX1'!$C:$C,0),1), "") = 0, "",  INDEX('CX1'!$I:$I,MATCH('CX2'!$C684,'CX1'!$C:$C,0),1)), "")</f>
        <v>#VALUE!</v>
      </c>
      <c r="J684" s="5" t="e">
        <f t="shared" si="10"/>
        <v>#VALUE!</v>
      </c>
      <c r="K684" s="5" t="str">
        <f>_xlfn.IFNA(IF(_xlfn.IFNA(INDEX('CX1'!$K:$K,MATCH('CX2'!$C684,'CX1'!$C:$C,0),1), "") = 0, "",  INDEX('CX1'!$K:$K,MATCH('CX2'!$C684,'CX1'!$C:$C,0),1)), "")</f>
        <v/>
      </c>
      <c r="L684" s="5" t="s">
        <v>635</v>
      </c>
      <c r="M684" s="5" t="s">
        <v>635</v>
      </c>
      <c r="N684" t="str">
        <f>_xlfn.IFNA(IF(_xlfn.IFNA(INDEX('CX1'!$N:$N,MATCH('CX2'!$C684,'CX1'!$C:$C,0),1), "") = 0, "",  INDEX('CX1'!$N:$N,MATCH('CX2'!$C684,'CX1'!$C:$C,0),1)), "")</f>
        <v/>
      </c>
      <c r="O684" t="s">
        <v>635</v>
      </c>
      <c r="S684" t="s">
        <v>8</v>
      </c>
      <c r="T684" t="b">
        <v>0</v>
      </c>
    </row>
    <row r="685" spans="1:20" x14ac:dyDescent="0.25">
      <c r="A685" s="1">
        <v>683</v>
      </c>
      <c r="B685" t="s">
        <v>45</v>
      </c>
      <c r="C685" t="s">
        <v>89</v>
      </c>
      <c r="D685" t="s">
        <v>223</v>
      </c>
      <c r="E685" t="str">
        <f>MID('CX2'!$D685, 12, LEN('CX2'!$D685))</f>
        <v>VAV104</v>
      </c>
      <c r="F685" t="str">
        <f>CONCATENATE("10.3.13.71/pe/", 'CX2'!$E685, ".xml")</f>
        <v>10.3.13.71/pe/VAV104.xml</v>
      </c>
      <c r="H685" s="5" t="str">
        <f>_xlfn.IFNA(IF(_xlfn.IFNA(INDEX('CX1'!$H:$H,MATCH('CX2'!$C685,'CX1'!$C:$C,0),1), "") = 0, "",  INDEX('CX1'!$H:$H,MATCH('CX2'!$C685,'CX1'!$C:$C,0),1)), "")</f>
        <v/>
      </c>
      <c r="I685" s="5" t="e">
        <f>_xlfn.IFNA(IF(_xlfn.IFNA(INDEX('CX1'!$I:$I,MATCH('CX2'!$D685,'CX1'!$C:$C,0),1), "") = 0, "",  INDEX('CX1'!$I:$I,MATCH('CX2'!$C685,'CX1'!$C:$C,0),1)), "")</f>
        <v>#VALUE!</v>
      </c>
      <c r="J685" s="5" t="e">
        <f t="shared" si="10"/>
        <v>#VALUE!</v>
      </c>
      <c r="K685" s="5" t="str">
        <f>_xlfn.IFNA(IF(_xlfn.IFNA(INDEX('CX1'!$K:$K,MATCH('CX2'!$C685,'CX1'!$C:$C,0),1), "") = 0, "",  INDEX('CX1'!$K:$K,MATCH('CX2'!$C685,'CX1'!$C:$C,0),1)), "")</f>
        <v/>
      </c>
      <c r="L685" s="5" t="s">
        <v>635</v>
      </c>
      <c r="M685" s="5" t="s">
        <v>635</v>
      </c>
      <c r="N685" t="str">
        <f>_xlfn.IFNA(IF(_xlfn.IFNA(INDEX('CX1'!$N:$N,MATCH('CX2'!$C685,'CX1'!$C:$C,0),1), "") = 0, "",  INDEX('CX1'!$N:$N,MATCH('CX2'!$C685,'CX1'!$C:$C,0),1)), "")</f>
        <v/>
      </c>
      <c r="O685" t="s">
        <v>635</v>
      </c>
      <c r="S685" t="s">
        <v>8</v>
      </c>
      <c r="T685" t="b">
        <v>0</v>
      </c>
    </row>
    <row r="686" spans="1:20" x14ac:dyDescent="0.25">
      <c r="A686" s="1">
        <v>684</v>
      </c>
      <c r="B686" t="s">
        <v>45</v>
      </c>
      <c r="C686" t="s">
        <v>90</v>
      </c>
      <c r="D686" t="s">
        <v>223</v>
      </c>
      <c r="E686" t="str">
        <f>MID('CX2'!$D686, 12, LEN('CX2'!$D686))</f>
        <v>VAV104</v>
      </c>
      <c r="F686" t="str">
        <f>CONCATENATE("10.3.13.71/pe/", 'CX2'!$E686, ".xml")</f>
        <v>10.3.13.71/pe/VAV104.xml</v>
      </c>
      <c r="H686" s="5" t="str">
        <f>_xlfn.IFNA(IF(_xlfn.IFNA(INDEX('CX1'!$H:$H,MATCH('CX2'!$C686,'CX1'!$C:$C,0),1), "") = 0, "",  INDEX('CX1'!$H:$H,MATCH('CX2'!$C686,'CX1'!$C:$C,0),1)), "")</f>
        <v/>
      </c>
      <c r="I686" s="5" t="e">
        <f>_xlfn.IFNA(IF(_xlfn.IFNA(INDEX('CX1'!$I:$I,MATCH('CX2'!$D686,'CX1'!$C:$C,0),1), "") = 0, "",  INDEX('CX1'!$I:$I,MATCH('CX2'!$C686,'CX1'!$C:$C,0),1)), "")</f>
        <v>#VALUE!</v>
      </c>
      <c r="J686" s="5" t="e">
        <f t="shared" si="10"/>
        <v>#VALUE!</v>
      </c>
      <c r="K686" s="5" t="str">
        <f>_xlfn.IFNA(IF(_xlfn.IFNA(INDEX('CX1'!$K:$K,MATCH('CX2'!$C686,'CX1'!$C:$C,0),1), "") = 0, "",  INDEX('CX1'!$K:$K,MATCH('CX2'!$C686,'CX1'!$C:$C,0),1)), "")</f>
        <v/>
      </c>
      <c r="L686" s="5" t="s">
        <v>635</v>
      </c>
      <c r="M686" s="5" t="s">
        <v>635</v>
      </c>
      <c r="N686" t="str">
        <f>_xlfn.IFNA(IF(_xlfn.IFNA(INDEX('CX1'!$N:$N,MATCH('CX2'!$C686,'CX1'!$C:$C,0),1), "") = 0, "",  INDEX('CX1'!$N:$N,MATCH('CX2'!$C686,'CX1'!$C:$C,0),1)), "")</f>
        <v/>
      </c>
      <c r="O686" t="s">
        <v>635</v>
      </c>
      <c r="S686" t="s">
        <v>8</v>
      </c>
      <c r="T686" t="b">
        <v>0</v>
      </c>
    </row>
    <row r="687" spans="1:20" x14ac:dyDescent="0.25">
      <c r="A687" s="1">
        <v>685</v>
      </c>
      <c r="B687" t="s">
        <v>45</v>
      </c>
      <c r="C687" t="s">
        <v>91</v>
      </c>
      <c r="D687" t="s">
        <v>223</v>
      </c>
      <c r="E687" t="str">
        <f>MID('CX2'!$D687, 12, LEN('CX2'!$D687))</f>
        <v>VAV104</v>
      </c>
      <c r="F687" t="str">
        <f>CONCATENATE("10.3.13.71/pe/", 'CX2'!$E687, ".xml")</f>
        <v>10.3.13.71/pe/VAV104.xml</v>
      </c>
      <c r="H687" s="5" t="str">
        <f>_xlfn.IFNA(IF(_xlfn.IFNA(INDEX('CX1'!$H:$H,MATCH('CX2'!$C687,'CX1'!$C:$C,0),1), "") = 0, "",  INDEX('CX1'!$H:$H,MATCH('CX2'!$C687,'CX1'!$C:$C,0),1)), "")</f>
        <v/>
      </c>
      <c r="I687" s="5" t="e">
        <f>_xlfn.IFNA(IF(_xlfn.IFNA(INDEX('CX1'!$I:$I,MATCH('CX2'!$D687,'CX1'!$C:$C,0),1), "") = 0, "",  INDEX('CX1'!$I:$I,MATCH('CX2'!$C687,'CX1'!$C:$C,0),1)), "")</f>
        <v>#VALUE!</v>
      </c>
      <c r="J687" s="5" t="e">
        <f t="shared" si="10"/>
        <v>#VALUE!</v>
      </c>
      <c r="K687" s="5" t="str">
        <f>_xlfn.IFNA(IF(_xlfn.IFNA(INDEX('CX1'!$K:$K,MATCH('CX2'!$C687,'CX1'!$C:$C,0),1), "") = 0, "",  INDEX('CX1'!$K:$K,MATCH('CX2'!$C687,'CX1'!$C:$C,0),1)), "")</f>
        <v/>
      </c>
      <c r="L687" s="5" t="s">
        <v>635</v>
      </c>
      <c r="M687" s="5" t="s">
        <v>635</v>
      </c>
      <c r="N687" t="str">
        <f>_xlfn.IFNA(IF(_xlfn.IFNA(INDEX('CX1'!$N:$N,MATCH('CX2'!$C687,'CX1'!$C:$C,0),1), "") = 0, "",  INDEX('CX1'!$N:$N,MATCH('CX2'!$C687,'CX1'!$C:$C,0),1)), "")</f>
        <v/>
      </c>
      <c r="O687" t="s">
        <v>635</v>
      </c>
      <c r="S687" t="s">
        <v>8</v>
      </c>
      <c r="T687" t="b">
        <v>0</v>
      </c>
    </row>
    <row r="688" spans="1:20" x14ac:dyDescent="0.25">
      <c r="A688" s="1">
        <v>686</v>
      </c>
      <c r="B688" t="s">
        <v>45</v>
      </c>
      <c r="C688" t="s">
        <v>92</v>
      </c>
      <c r="D688" t="s">
        <v>223</v>
      </c>
      <c r="E688" t="str">
        <f>MID('CX2'!$D688, 12, LEN('CX2'!$D688))</f>
        <v>VAV104</v>
      </c>
      <c r="F688" t="str">
        <f>CONCATENATE("10.3.13.71/pe/", 'CX2'!$E688, ".xml")</f>
        <v>10.3.13.71/pe/VAV104.xml</v>
      </c>
      <c r="H688" s="5" t="str">
        <f>_xlfn.IFNA(IF(_xlfn.IFNA(INDEX('CX1'!$H:$H,MATCH('CX2'!$C688,'CX1'!$C:$C,0),1), "") = 0, "",  INDEX('CX1'!$H:$H,MATCH('CX2'!$C688,'CX1'!$C:$C,0),1)), "")</f>
        <v/>
      </c>
      <c r="I688" s="5" t="e">
        <f>_xlfn.IFNA(IF(_xlfn.IFNA(INDEX('CX1'!$I:$I,MATCH('CX2'!$D688,'CX1'!$C:$C,0),1), "") = 0, "",  INDEX('CX1'!$I:$I,MATCH('CX2'!$C688,'CX1'!$C:$C,0),1)), "")</f>
        <v>#VALUE!</v>
      </c>
      <c r="J688" s="5" t="e">
        <f t="shared" si="10"/>
        <v>#VALUE!</v>
      </c>
      <c r="K688" s="5" t="str">
        <f>_xlfn.IFNA(IF(_xlfn.IFNA(INDEX('CX1'!$K:$K,MATCH('CX2'!$C688,'CX1'!$C:$C,0),1), "") = 0, "",  INDEX('CX1'!$K:$K,MATCH('CX2'!$C688,'CX1'!$C:$C,0),1)), "")</f>
        <v/>
      </c>
      <c r="L688" s="5" t="s">
        <v>635</v>
      </c>
      <c r="M688" s="5" t="s">
        <v>635</v>
      </c>
      <c r="N688" t="str">
        <f>_xlfn.IFNA(IF(_xlfn.IFNA(INDEX('CX1'!$N:$N,MATCH('CX2'!$C688,'CX1'!$C:$C,0),1), "") = 0, "",  INDEX('CX1'!$N:$N,MATCH('CX2'!$C688,'CX1'!$C:$C,0),1)), "")</f>
        <v/>
      </c>
      <c r="O688" t="s">
        <v>635</v>
      </c>
      <c r="S688" t="s">
        <v>8</v>
      </c>
      <c r="T688" t="b">
        <v>0</v>
      </c>
    </row>
    <row r="689" spans="1:20" x14ac:dyDescent="0.25">
      <c r="A689" s="1">
        <v>687</v>
      </c>
      <c r="B689" t="s">
        <v>21</v>
      </c>
      <c r="C689" t="s">
        <v>174</v>
      </c>
      <c r="D689" t="s">
        <v>235</v>
      </c>
      <c r="E689" t="str">
        <f>MID('CX2'!$D689, 12, LEN('CX2'!$D689))</f>
        <v>VAV105</v>
      </c>
      <c r="F689" t="str">
        <f>CONCATENATE("10.1.13.71/pe/", 'CX2'!$E689, ".xml")</f>
        <v>10.1.13.71/pe/VAV105.xml</v>
      </c>
      <c r="H689" s="5" t="str">
        <f>_xlfn.IFNA(IF(_xlfn.IFNA(INDEX('CX1'!$H:$H,MATCH('CX2'!$C689,'CX1'!$C:$C,0),1), "") = 0, "",  INDEX('CX1'!$H:$H,MATCH('CX2'!$C689,'CX1'!$C:$C,0),1)), "")</f>
        <v>°F</v>
      </c>
      <c r="I689" s="5">
        <f>_xlfn.IFNA(IF(_xlfn.IFNA(INDEX('CX1'!$I:$I,MATCH('CX2'!$D689,'CX1'!$C:$C,0),1), "") = 0, "",  INDEX('CX1'!$I:$I,MATCH('CX2'!$C689,'CX1'!$C:$C,0),1)), "")</f>
        <v>1000</v>
      </c>
      <c r="J689" s="5">
        <f t="shared" si="10"/>
        <v>1000</v>
      </c>
      <c r="K689" s="5" t="str">
        <f>_xlfn.IFNA(IF(_xlfn.IFNA(INDEX('CX1'!$K:$K,MATCH('CX2'!$C689,'CX1'!$C:$C,0),1), "") = 0, "",  INDEX('CX1'!$K:$K,MATCH('CX2'!$C689,'CX1'!$C:$C,0),1)), "")</f>
        <v/>
      </c>
      <c r="L689" s="5" t="s">
        <v>701</v>
      </c>
      <c r="M689" s="5" t="s">
        <v>709</v>
      </c>
      <c r="N689" t="s">
        <v>696</v>
      </c>
      <c r="O689" t="s">
        <v>634</v>
      </c>
      <c r="S689" t="s">
        <v>8</v>
      </c>
      <c r="T689" t="b">
        <v>0</v>
      </c>
    </row>
    <row r="690" spans="1:20" x14ac:dyDescent="0.25">
      <c r="A690" s="1">
        <v>688</v>
      </c>
      <c r="B690" t="s">
        <v>21</v>
      </c>
      <c r="C690" t="s">
        <v>175</v>
      </c>
      <c r="D690" t="s">
        <v>235</v>
      </c>
      <c r="E690" t="str">
        <f>MID('CX2'!$D690, 12, LEN('CX2'!$D690))</f>
        <v>VAV105</v>
      </c>
      <c r="F690" t="str">
        <f>CONCATENATE("10.1.13.71/pe/", 'CX2'!$E690, ".xml")</f>
        <v>10.1.13.71/pe/VAV105.xml</v>
      </c>
      <c r="H690" s="5" t="str">
        <f>_xlfn.IFNA(IF(_xlfn.IFNA(INDEX('CX1'!$H:$H,MATCH('CX2'!$C690,'CX1'!$C:$C,0),1), "") = 0, "",  INDEX('CX1'!$H:$H,MATCH('CX2'!$C690,'CX1'!$C:$C,0),1)), "")</f>
        <v>°F</v>
      </c>
      <c r="I690" s="5">
        <f>_xlfn.IFNA(IF(_xlfn.IFNA(INDEX('CX1'!$I:$I,MATCH('CX2'!$D690,'CX1'!$C:$C,0),1), "") = 0, "",  INDEX('CX1'!$I:$I,MATCH('CX2'!$C690,'CX1'!$C:$C,0),1)), "")</f>
        <v>1000</v>
      </c>
      <c r="J690" s="5">
        <f t="shared" si="10"/>
        <v>1000</v>
      </c>
      <c r="K690" s="5" t="str">
        <f>_xlfn.IFNA(IF(_xlfn.IFNA(INDEX('CX1'!$K:$K,MATCH('CX2'!$C690,'CX1'!$C:$C,0),1), "") = 0, "",  INDEX('CX1'!$K:$K,MATCH('CX2'!$C690,'CX1'!$C:$C,0),1)), "")</f>
        <v/>
      </c>
      <c r="L690" s="5" t="s">
        <v>701</v>
      </c>
      <c r="M690" s="5" t="s">
        <v>710</v>
      </c>
      <c r="N690" t="s">
        <v>696</v>
      </c>
      <c r="O690" t="s">
        <v>634</v>
      </c>
      <c r="S690" t="s">
        <v>8</v>
      </c>
      <c r="T690" t="b">
        <v>0</v>
      </c>
    </row>
    <row r="691" spans="1:20" x14ac:dyDescent="0.25">
      <c r="A691" s="1">
        <v>689</v>
      </c>
      <c r="B691" t="s">
        <v>21</v>
      </c>
      <c r="C691" t="s">
        <v>176</v>
      </c>
      <c r="D691" t="s">
        <v>235</v>
      </c>
      <c r="E691" t="str">
        <f>MID('CX2'!$D691, 12, LEN('CX2'!$D691))</f>
        <v>VAV105</v>
      </c>
      <c r="F691" t="str">
        <f>CONCATENATE("10.1.13.71/pe/", 'CX2'!$E691, ".xml")</f>
        <v>10.1.13.71/pe/VAV105.xml</v>
      </c>
      <c r="H691" s="5" t="str">
        <f>_xlfn.IFNA(IF(_xlfn.IFNA(INDEX('CX1'!$H:$H,MATCH('CX2'!$C691,'CX1'!$C:$C,0),1), "") = 0, "",  INDEX('CX1'!$H:$H,MATCH('CX2'!$C691,'CX1'!$C:$C,0),1)), "")</f>
        <v>°F</v>
      </c>
      <c r="I691" s="5">
        <f>_xlfn.IFNA(IF(_xlfn.IFNA(INDEX('CX1'!$I:$I,MATCH('CX2'!$D691,'CX1'!$C:$C,0),1), "") = 0, "",  INDEX('CX1'!$I:$I,MATCH('CX2'!$C691,'CX1'!$C:$C,0),1)), "")</f>
        <v>1000</v>
      </c>
      <c r="J691" s="5">
        <f t="shared" si="10"/>
        <v>1000</v>
      </c>
      <c r="K691" s="5" t="str">
        <f>_xlfn.IFNA(IF(_xlfn.IFNA(INDEX('CX1'!$K:$K,MATCH('CX2'!$C691,'CX1'!$C:$C,0),1), "") = 0, "",  INDEX('CX1'!$K:$K,MATCH('CX2'!$C691,'CX1'!$C:$C,0),1)), "")</f>
        <v/>
      </c>
      <c r="L691" s="5" t="s">
        <v>701</v>
      </c>
      <c r="M691" s="5" t="s">
        <v>711</v>
      </c>
      <c r="N691" t="s">
        <v>696</v>
      </c>
      <c r="O691" t="s">
        <v>634</v>
      </c>
      <c r="S691" t="s">
        <v>8</v>
      </c>
      <c r="T691" t="b">
        <v>0</v>
      </c>
    </row>
    <row r="692" spans="1:20" x14ac:dyDescent="0.25">
      <c r="A692" s="1">
        <v>690</v>
      </c>
      <c r="B692" t="s">
        <v>21</v>
      </c>
      <c r="C692" t="s">
        <v>177</v>
      </c>
      <c r="D692" t="s">
        <v>235</v>
      </c>
      <c r="E692" t="str">
        <f>MID('CX2'!$D692, 12, LEN('CX2'!$D692))</f>
        <v>VAV105</v>
      </c>
      <c r="F692" t="str">
        <f>CONCATENATE("10.1.13.71/pe/", 'CX2'!$E692, ".xml")</f>
        <v>10.1.13.71/pe/VAV105.xml</v>
      </c>
      <c r="H692" s="5" t="str">
        <f>_xlfn.IFNA(IF(_xlfn.IFNA(INDEX('CX1'!$H:$H,MATCH('CX2'!$C692,'CX1'!$C:$C,0),1), "") = 0, "",  INDEX('CX1'!$H:$H,MATCH('CX2'!$C692,'CX1'!$C:$C,0),1)), "")</f>
        <v/>
      </c>
      <c r="I692" s="5">
        <f>_xlfn.IFNA(IF(_xlfn.IFNA(INDEX('CX1'!$I:$I,MATCH('CX2'!$D692,'CX1'!$C:$C,0),1), "") = 0, "",  INDEX('CX1'!$I:$I,MATCH('CX2'!$C692,'CX1'!$C:$C,0),1)), "")</f>
        <v>1000</v>
      </c>
      <c r="J692" s="5">
        <f t="shared" si="10"/>
        <v>1000</v>
      </c>
      <c r="K692" s="5" t="str">
        <f>_xlfn.IFNA(IF(_xlfn.IFNA(INDEX('CX1'!$K:$K,MATCH('CX2'!$C692,'CX1'!$C:$C,0),1), "") = 0, "",  INDEX('CX1'!$K:$K,MATCH('CX2'!$C692,'CX1'!$C:$C,0),1)), "")</f>
        <v/>
      </c>
      <c r="L692" s="5" t="s">
        <v>701</v>
      </c>
      <c r="M692" s="5" t="s">
        <v>712</v>
      </c>
      <c r="N692" t="s">
        <v>696</v>
      </c>
      <c r="O692" t="s">
        <v>635</v>
      </c>
      <c r="S692" t="s">
        <v>8</v>
      </c>
      <c r="T692" t="b">
        <v>0</v>
      </c>
    </row>
    <row r="693" spans="1:20" x14ac:dyDescent="0.25">
      <c r="A693" s="1">
        <v>691</v>
      </c>
      <c r="B693" t="s">
        <v>21</v>
      </c>
      <c r="C693" t="s">
        <v>178</v>
      </c>
      <c r="D693" t="s">
        <v>235</v>
      </c>
      <c r="E693" t="str">
        <f>MID('CX2'!$D693, 12, LEN('CX2'!$D693))</f>
        <v>VAV105</v>
      </c>
      <c r="F693" t="str">
        <f>CONCATENATE("10.1.13.71/pe/", 'CX2'!$E693, ".xml")</f>
        <v>10.1.13.71/pe/VAV105.xml</v>
      </c>
      <c r="H693" s="5" t="str">
        <f>_xlfn.IFNA(IF(_xlfn.IFNA(INDEX('CX1'!$H:$H,MATCH('CX2'!$C693,'CX1'!$C:$C,0),1), "") = 0, "",  INDEX('CX1'!$H:$H,MATCH('CX2'!$C693,'CX1'!$C:$C,0),1)), "")</f>
        <v/>
      </c>
      <c r="I693" s="5">
        <f>_xlfn.IFNA(IF(_xlfn.IFNA(INDEX('CX1'!$I:$I,MATCH('CX2'!$D693,'CX1'!$C:$C,0),1), "") = 0, "",  INDEX('CX1'!$I:$I,MATCH('CX2'!$C693,'CX1'!$C:$C,0),1)), "")</f>
        <v>1000</v>
      </c>
      <c r="J693" s="5">
        <f t="shared" si="10"/>
        <v>1000</v>
      </c>
      <c r="K693" s="5" t="str">
        <f>_xlfn.IFNA(IF(_xlfn.IFNA(INDEX('CX1'!$K:$K,MATCH('CX2'!$C693,'CX1'!$C:$C,0),1), "") = 0, "",  INDEX('CX1'!$K:$K,MATCH('CX2'!$C693,'CX1'!$C:$C,0),1)), "")</f>
        <v/>
      </c>
      <c r="L693" s="5" t="s">
        <v>701</v>
      </c>
      <c r="M693" s="5" t="s">
        <v>713</v>
      </c>
      <c r="N693" t="s">
        <v>696</v>
      </c>
      <c r="O693" t="s">
        <v>635</v>
      </c>
      <c r="S693" t="s">
        <v>8</v>
      </c>
      <c r="T693" t="b">
        <v>0</v>
      </c>
    </row>
    <row r="694" spans="1:20" x14ac:dyDescent="0.25">
      <c r="A694" s="1">
        <v>692</v>
      </c>
      <c r="B694" t="s">
        <v>21</v>
      </c>
      <c r="C694" t="s">
        <v>179</v>
      </c>
      <c r="D694" t="s">
        <v>235</v>
      </c>
      <c r="E694" t="str">
        <f>MID('CX2'!$D694, 12, LEN('CX2'!$D694))</f>
        <v>VAV105</v>
      </c>
      <c r="F694" t="str">
        <f>CONCATENATE("10.1.13.71/pe/", 'CX2'!$E694, ".xml")</f>
        <v>10.1.13.71/pe/VAV105.xml</v>
      </c>
      <c r="H694" s="5" t="str">
        <f>_xlfn.IFNA(IF(_xlfn.IFNA(INDEX('CX1'!$H:$H,MATCH('CX2'!$C694,'CX1'!$C:$C,0),1), "") = 0, "",  INDEX('CX1'!$H:$H,MATCH('CX2'!$C694,'CX1'!$C:$C,0),1)), "")</f>
        <v>°F</v>
      </c>
      <c r="I694" s="5">
        <f>_xlfn.IFNA(IF(_xlfn.IFNA(INDEX('CX1'!$I:$I,MATCH('CX2'!$D694,'CX1'!$C:$C,0),1), "") = 0, "",  INDEX('CX1'!$I:$I,MATCH('CX2'!$C694,'CX1'!$C:$C,0),1)), "")</f>
        <v>1000</v>
      </c>
      <c r="J694" s="5">
        <f t="shared" si="10"/>
        <v>1000</v>
      </c>
      <c r="K694" s="5" t="str">
        <f>_xlfn.IFNA(IF(_xlfn.IFNA(INDEX('CX1'!$K:$K,MATCH('CX2'!$C694,'CX1'!$C:$C,0),1), "") = 0, "",  INDEX('CX1'!$K:$K,MATCH('CX2'!$C694,'CX1'!$C:$C,0),1)), "")</f>
        <v/>
      </c>
      <c r="L694" s="5" t="s">
        <v>701</v>
      </c>
      <c r="M694" s="5" t="s">
        <v>709</v>
      </c>
      <c r="N694" t="s">
        <v>696</v>
      </c>
      <c r="O694" t="s">
        <v>634</v>
      </c>
      <c r="S694" t="s">
        <v>8</v>
      </c>
      <c r="T694" t="b">
        <v>0</v>
      </c>
    </row>
    <row r="695" spans="1:20" x14ac:dyDescent="0.25">
      <c r="A695" s="1">
        <v>693</v>
      </c>
      <c r="B695" t="s">
        <v>21</v>
      </c>
      <c r="C695" t="s">
        <v>180</v>
      </c>
      <c r="D695" t="s">
        <v>235</v>
      </c>
      <c r="E695" t="str">
        <f>MID('CX2'!$D695, 12, LEN('CX2'!$D695))</f>
        <v>VAV105</v>
      </c>
      <c r="F695" t="str">
        <f>CONCATENATE("10.1.13.71/pe/", 'CX2'!$E695, ".xml")</f>
        <v>10.1.13.71/pe/VAV105.xml</v>
      </c>
      <c r="H695" s="5" t="str">
        <f>_xlfn.IFNA(IF(_xlfn.IFNA(INDEX('CX1'!$H:$H,MATCH('CX2'!$C695,'CX1'!$C:$C,0),1), "") = 0, "",  INDEX('CX1'!$H:$H,MATCH('CX2'!$C695,'CX1'!$C:$C,0),1)), "")</f>
        <v>°F</v>
      </c>
      <c r="I695" s="5">
        <f>_xlfn.IFNA(IF(_xlfn.IFNA(INDEX('CX1'!$I:$I,MATCH('CX2'!$D695,'CX1'!$C:$C,0),1), "") = 0, "",  INDEX('CX1'!$I:$I,MATCH('CX2'!$C695,'CX1'!$C:$C,0),1)), "")</f>
        <v>1000</v>
      </c>
      <c r="J695" s="5">
        <f t="shared" si="10"/>
        <v>1000</v>
      </c>
      <c r="K695" s="5" t="str">
        <f>_xlfn.IFNA(IF(_xlfn.IFNA(INDEX('CX1'!$K:$K,MATCH('CX2'!$C695,'CX1'!$C:$C,0),1), "") = 0, "",  INDEX('CX1'!$K:$K,MATCH('CX2'!$C695,'CX1'!$C:$C,0),1)), "")</f>
        <v/>
      </c>
      <c r="L695" s="5" t="s">
        <v>701</v>
      </c>
      <c r="M695" s="5" t="s">
        <v>714</v>
      </c>
      <c r="N695" t="s">
        <v>696</v>
      </c>
      <c r="O695" t="s">
        <v>634</v>
      </c>
      <c r="S695" t="s">
        <v>8</v>
      </c>
      <c r="T695" t="b">
        <v>0</v>
      </c>
    </row>
    <row r="696" spans="1:20" x14ac:dyDescent="0.25">
      <c r="A696" s="1">
        <v>694</v>
      </c>
      <c r="B696" t="s">
        <v>21</v>
      </c>
      <c r="C696" t="s">
        <v>181</v>
      </c>
      <c r="D696" t="s">
        <v>235</v>
      </c>
      <c r="E696" t="str">
        <f>MID('CX2'!$D696, 12, LEN('CX2'!$D696))</f>
        <v>VAV105</v>
      </c>
      <c r="F696" t="str">
        <f>CONCATENATE("10.3.13.71/pe/", 'CX2'!$E696, ".xml")</f>
        <v>10.3.13.71/pe/VAV105.xml</v>
      </c>
      <c r="H696" s="5" t="str">
        <f>_xlfn.IFNA(IF(_xlfn.IFNA(INDEX('CX1'!$H:$H,MATCH('CX2'!$C696,'CX1'!$C:$C,0),1), "") = 0, "",  INDEX('CX1'!$H:$H,MATCH('CX2'!$C696,'CX1'!$C:$C,0),1)), "")</f>
        <v/>
      </c>
      <c r="I696" s="5" t="e">
        <f>_xlfn.IFNA(IF(_xlfn.IFNA(INDEX('CX1'!$I:$I,MATCH('CX2'!$D696,'CX1'!$C:$C,0),1), "") = 0, "",  INDEX('CX1'!$I:$I,MATCH('CX2'!$C696,'CX1'!$C:$C,0),1)), "")</f>
        <v>#VALUE!</v>
      </c>
      <c r="J696" s="5" t="e">
        <f t="shared" si="10"/>
        <v>#VALUE!</v>
      </c>
      <c r="K696" s="5" t="str">
        <f>_xlfn.IFNA(IF(_xlfn.IFNA(INDEX('CX1'!$K:$K,MATCH('CX2'!$C696,'CX1'!$C:$C,0),1), "") = 0, "",  INDEX('CX1'!$K:$K,MATCH('CX2'!$C696,'CX1'!$C:$C,0),1)), "")</f>
        <v/>
      </c>
      <c r="L696" s="5" t="s">
        <v>635</v>
      </c>
      <c r="M696" s="5" t="s">
        <v>635</v>
      </c>
      <c r="N696" t="str">
        <f>_xlfn.IFNA(IF(_xlfn.IFNA(INDEX('CX1'!$N:$N,MATCH('CX2'!$C696,'CX1'!$C:$C,0),1), "") = 0, "",  INDEX('CX1'!$N:$N,MATCH('CX2'!$C696,'CX1'!$C:$C,0),1)), "")</f>
        <v/>
      </c>
      <c r="O696" t="s">
        <v>635</v>
      </c>
      <c r="S696" t="s">
        <v>8</v>
      </c>
      <c r="T696" t="b">
        <v>0</v>
      </c>
    </row>
    <row r="697" spans="1:20" x14ac:dyDescent="0.25">
      <c r="A697" s="1">
        <v>695</v>
      </c>
      <c r="B697" t="s">
        <v>21</v>
      </c>
      <c r="C697" t="s">
        <v>182</v>
      </c>
      <c r="D697" t="s">
        <v>235</v>
      </c>
      <c r="E697" t="str">
        <f>MID('CX2'!$D697, 12, LEN('CX2'!$D697))</f>
        <v>VAV105</v>
      </c>
      <c r="F697" t="str">
        <f>CONCATENATE("10.3.13.71/pe/", 'CX2'!$E697, ".xml")</f>
        <v>10.3.13.71/pe/VAV105.xml</v>
      </c>
      <c r="H697" s="5" t="str">
        <f>_xlfn.IFNA(IF(_xlfn.IFNA(INDEX('CX1'!$H:$H,MATCH('CX2'!$C697,'CX1'!$C:$C,0),1), "") = 0, "",  INDEX('CX1'!$H:$H,MATCH('CX2'!$C697,'CX1'!$C:$C,0),1)), "")</f>
        <v/>
      </c>
      <c r="I697" s="5" t="e">
        <f>_xlfn.IFNA(IF(_xlfn.IFNA(INDEX('CX1'!$I:$I,MATCH('CX2'!$D697,'CX1'!$C:$C,0),1), "") = 0, "",  INDEX('CX1'!$I:$I,MATCH('CX2'!$C697,'CX1'!$C:$C,0),1)), "")</f>
        <v>#VALUE!</v>
      </c>
      <c r="J697" s="5" t="e">
        <f t="shared" si="10"/>
        <v>#VALUE!</v>
      </c>
      <c r="K697" s="5" t="str">
        <f>_xlfn.IFNA(IF(_xlfn.IFNA(INDEX('CX1'!$K:$K,MATCH('CX2'!$C697,'CX1'!$C:$C,0),1), "") = 0, "",  INDEX('CX1'!$K:$K,MATCH('CX2'!$C697,'CX1'!$C:$C,0),1)), "")</f>
        <v/>
      </c>
      <c r="L697" s="5" t="s">
        <v>635</v>
      </c>
      <c r="M697" s="5" t="s">
        <v>635</v>
      </c>
      <c r="N697" t="str">
        <f>_xlfn.IFNA(IF(_xlfn.IFNA(INDEX('CX1'!$N:$N,MATCH('CX2'!$C697,'CX1'!$C:$C,0),1), "") = 0, "",  INDEX('CX1'!$N:$N,MATCH('CX2'!$C697,'CX1'!$C:$C,0),1)), "")</f>
        <v/>
      </c>
      <c r="O697" t="s">
        <v>635</v>
      </c>
      <c r="S697" t="s">
        <v>8</v>
      </c>
      <c r="T697" t="b">
        <v>0</v>
      </c>
    </row>
    <row r="698" spans="1:20" x14ac:dyDescent="0.25">
      <c r="A698" s="1">
        <v>696</v>
      </c>
      <c r="B698" t="s">
        <v>21</v>
      </c>
      <c r="C698" t="s">
        <v>183</v>
      </c>
      <c r="D698" t="s">
        <v>235</v>
      </c>
      <c r="E698" t="str">
        <f>MID('CX2'!$D698, 12, LEN('CX2'!$D698))</f>
        <v>VAV105</v>
      </c>
      <c r="F698" t="str">
        <f>CONCATENATE("10.1.13.71/pe/", 'CX2'!$E698, ".xml")</f>
        <v>10.1.13.71/pe/VAV105.xml</v>
      </c>
      <c r="H698" s="5" t="str">
        <f>_xlfn.IFNA(IF(_xlfn.IFNA(INDEX('CX1'!$H:$H,MATCH('CX2'!$C698,'CX1'!$C:$C,0),1), "") = 0, "",  INDEX('CX1'!$H:$H,MATCH('CX2'!$C698,'CX1'!$C:$C,0),1)), "")</f>
        <v>%</v>
      </c>
      <c r="I698" s="5">
        <f>_xlfn.IFNA(IF(_xlfn.IFNA(INDEX('CX1'!$I:$I,MATCH('CX2'!$D698,'CX1'!$C:$C,0),1), "") = 0, "",  INDEX('CX1'!$I:$I,MATCH('CX2'!$C698,'CX1'!$C:$C,0),1)), "")</f>
        <v>1000</v>
      </c>
      <c r="J698" s="5">
        <f t="shared" si="10"/>
        <v>1000</v>
      </c>
      <c r="K698" s="5" t="str">
        <f>_xlfn.IFNA(IF(_xlfn.IFNA(INDEX('CX1'!$K:$K,MATCH('CX2'!$C698,'CX1'!$C:$C,0),1), "") = 0, "",  INDEX('CX1'!$K:$K,MATCH('CX2'!$C698,'CX1'!$C:$C,0),1)), "")</f>
        <v/>
      </c>
      <c r="L698" s="5" t="s">
        <v>701</v>
      </c>
      <c r="M698" s="5" t="s">
        <v>715</v>
      </c>
      <c r="N698" t="s">
        <v>696</v>
      </c>
      <c r="O698" t="s">
        <v>427</v>
      </c>
      <c r="S698" t="s">
        <v>8</v>
      </c>
      <c r="T698" t="b">
        <v>0</v>
      </c>
    </row>
    <row r="699" spans="1:20" x14ac:dyDescent="0.25">
      <c r="A699" s="1">
        <v>697</v>
      </c>
      <c r="B699" t="s">
        <v>21</v>
      </c>
      <c r="C699" t="s">
        <v>184</v>
      </c>
      <c r="D699" t="s">
        <v>235</v>
      </c>
      <c r="E699" t="str">
        <f>MID('CX2'!$D699, 12, LEN('CX2'!$D699))</f>
        <v>VAV105</v>
      </c>
      <c r="F699" t="str">
        <f>CONCATENATE("10.1.13.71/pe/", 'CX2'!$E699, ".xml")</f>
        <v>10.1.13.71/pe/VAV105.xml</v>
      </c>
      <c r="H699" s="5" t="str">
        <f>_xlfn.IFNA(IF(_xlfn.IFNA(INDEX('CX1'!$H:$H,MATCH('CX2'!$C699,'CX1'!$C:$C,0),1), "") = 0, "",  INDEX('CX1'!$H:$H,MATCH('CX2'!$C699,'CX1'!$C:$C,0),1)), "")</f>
        <v/>
      </c>
      <c r="I699" s="5">
        <f>_xlfn.IFNA(IF(_xlfn.IFNA(INDEX('CX1'!$I:$I,MATCH('CX2'!$D699,'CX1'!$C:$C,0),1), "") = 0, "",  INDEX('CX1'!$I:$I,MATCH('CX2'!$C699,'CX1'!$C:$C,0),1)), "")</f>
        <v>1000</v>
      </c>
      <c r="J699" s="5">
        <f t="shared" si="10"/>
        <v>1000</v>
      </c>
      <c r="K699" s="5" t="str">
        <f>_xlfn.IFNA(IF(_xlfn.IFNA(INDEX('CX1'!$K:$K,MATCH('CX2'!$C699,'CX1'!$C:$C,0),1), "") = 0, "",  INDEX('CX1'!$K:$K,MATCH('CX2'!$C699,'CX1'!$C:$C,0),1)), "")</f>
        <v/>
      </c>
      <c r="L699" s="5" t="s">
        <v>701</v>
      </c>
      <c r="M699" s="5" t="s">
        <v>715</v>
      </c>
      <c r="N699" t="s">
        <v>696</v>
      </c>
      <c r="O699" t="s">
        <v>635</v>
      </c>
      <c r="S699" t="s">
        <v>8</v>
      </c>
      <c r="T699" t="b">
        <v>0</v>
      </c>
    </row>
    <row r="700" spans="1:20" x14ac:dyDescent="0.25">
      <c r="A700" s="1">
        <v>698</v>
      </c>
      <c r="B700" t="s">
        <v>21</v>
      </c>
      <c r="C700" t="s">
        <v>185</v>
      </c>
      <c r="D700" t="s">
        <v>235</v>
      </c>
      <c r="E700" t="str">
        <f>MID('CX2'!$D700, 12, LEN('CX2'!$D700))</f>
        <v>VAV105</v>
      </c>
      <c r="F700" t="str">
        <f>CONCATENATE("10.1.13.71/pe/", 'CX2'!$E700, ".xml")</f>
        <v>10.1.13.71/pe/VAV105.xml</v>
      </c>
      <c r="H700" s="5" t="str">
        <f>_xlfn.IFNA(IF(_xlfn.IFNA(INDEX('CX1'!$H:$H,MATCH('CX2'!$C700,'CX1'!$C:$C,0),1), "") = 0, "",  INDEX('CX1'!$H:$H,MATCH('CX2'!$C700,'CX1'!$C:$C,0),1)), "")</f>
        <v/>
      </c>
      <c r="I700" s="5">
        <f>_xlfn.IFNA(IF(_xlfn.IFNA(INDEX('CX1'!$I:$I,MATCH('CX2'!$D700,'CX1'!$C:$C,0),1), "") = 0, "",  INDEX('CX1'!$I:$I,MATCH('CX2'!$C700,'CX1'!$C:$C,0),1)), "")</f>
        <v>1000</v>
      </c>
      <c r="J700" s="5">
        <f t="shared" si="10"/>
        <v>1000</v>
      </c>
      <c r="K700" s="5" t="str">
        <f>_xlfn.IFNA(IF(_xlfn.IFNA(INDEX('CX1'!$K:$K,MATCH('CX2'!$C700,'CX1'!$C:$C,0),1), "") = 0, "",  INDEX('CX1'!$K:$K,MATCH('CX2'!$C700,'CX1'!$C:$C,0),1)), "")</f>
        <v/>
      </c>
      <c r="L700" s="5" t="s">
        <v>701</v>
      </c>
      <c r="M700" s="5" t="s">
        <v>635</v>
      </c>
      <c r="N700" s="13" t="s">
        <v>695</v>
      </c>
      <c r="O700" t="s">
        <v>635</v>
      </c>
      <c r="S700" t="s">
        <v>8</v>
      </c>
      <c r="T700" t="b">
        <v>0</v>
      </c>
    </row>
    <row r="701" spans="1:20" x14ac:dyDescent="0.25">
      <c r="A701" s="1">
        <v>699</v>
      </c>
      <c r="B701" t="s">
        <v>21</v>
      </c>
      <c r="C701" t="s">
        <v>186</v>
      </c>
      <c r="D701" t="s">
        <v>235</v>
      </c>
      <c r="E701" t="str">
        <f>MID('CX2'!$D701, 12, LEN('CX2'!$D701))</f>
        <v>VAV105</v>
      </c>
      <c r="F701" t="str">
        <f>CONCATENATE("10.1.13.71/pe/", 'CX2'!$E701, ".xml")</f>
        <v>10.1.13.71/pe/VAV105.xml</v>
      </c>
      <c r="H701" s="5" t="str">
        <f>_xlfn.IFNA(IF(_xlfn.IFNA(INDEX('CX1'!$H:$H,MATCH('CX2'!$C701,'CX1'!$C:$C,0),1), "") = 0, "",  INDEX('CX1'!$H:$H,MATCH('CX2'!$C701,'CX1'!$C:$C,0),1)), "")</f>
        <v>°F</v>
      </c>
      <c r="I701" s="5">
        <f>_xlfn.IFNA(IF(_xlfn.IFNA(INDEX('CX1'!$I:$I,MATCH('CX2'!$D701,'CX1'!$C:$C,0),1), "") = 0, "",  INDEX('CX1'!$I:$I,MATCH('CX2'!$C701,'CX1'!$C:$C,0),1)), "")</f>
        <v>1000</v>
      </c>
      <c r="J701" s="5">
        <f t="shared" si="10"/>
        <v>1000</v>
      </c>
      <c r="K701" s="5" t="str">
        <f>_xlfn.IFNA(IF(_xlfn.IFNA(INDEX('CX1'!$K:$K,MATCH('CX2'!$C701,'CX1'!$C:$C,0),1), "") = 0, "",  INDEX('CX1'!$K:$K,MATCH('CX2'!$C701,'CX1'!$C:$C,0),1)), "")</f>
        <v/>
      </c>
      <c r="L701" s="5" t="s">
        <v>701</v>
      </c>
      <c r="M701" s="5" t="s">
        <v>716</v>
      </c>
      <c r="N701" t="s">
        <v>696</v>
      </c>
      <c r="O701" t="s">
        <v>634</v>
      </c>
      <c r="S701" t="s">
        <v>8</v>
      </c>
      <c r="T701" t="b">
        <v>0</v>
      </c>
    </row>
    <row r="702" spans="1:20" x14ac:dyDescent="0.25">
      <c r="A702" s="1">
        <v>700</v>
      </c>
      <c r="B702" t="s">
        <v>21</v>
      </c>
      <c r="C702" t="s">
        <v>187</v>
      </c>
      <c r="D702" t="s">
        <v>235</v>
      </c>
      <c r="E702" t="str">
        <f>MID('CX2'!$D702, 12, LEN('CX2'!$D702))</f>
        <v>VAV105</v>
      </c>
      <c r="F702" t="str">
        <f>CONCATENATE("10.1.13.71/pe/", 'CX2'!$E702, ".xml")</f>
        <v>10.1.13.71/pe/VAV105.xml</v>
      </c>
      <c r="H702" s="5" t="str">
        <f>_xlfn.IFNA(IF(_xlfn.IFNA(INDEX('CX1'!$H:$H,MATCH('CX2'!$C702,'CX1'!$C:$C,0),1), "") = 0, "",  INDEX('CX1'!$H:$H,MATCH('CX2'!$C702,'CX1'!$C:$C,0),1)), "")</f>
        <v/>
      </c>
      <c r="I702" s="5">
        <f>_xlfn.IFNA(IF(_xlfn.IFNA(INDEX('CX1'!$I:$I,MATCH('CX2'!$D702,'CX1'!$C:$C,0),1), "") = 0, "",  INDEX('CX1'!$I:$I,MATCH('CX2'!$C702,'CX1'!$C:$C,0),1)), "")</f>
        <v>1000</v>
      </c>
      <c r="J702" s="5">
        <f t="shared" si="10"/>
        <v>1000</v>
      </c>
      <c r="K702" s="5" t="str">
        <f>_xlfn.IFNA(IF(_xlfn.IFNA(INDEX('CX1'!$K:$K,MATCH('CX2'!$C702,'CX1'!$C:$C,0),1), "") = 0, "",  INDEX('CX1'!$K:$K,MATCH('CX2'!$C702,'CX1'!$C:$C,0),1)), "")</f>
        <v/>
      </c>
      <c r="L702" s="5" t="s">
        <v>701</v>
      </c>
      <c r="M702" s="5" t="s">
        <v>717</v>
      </c>
      <c r="N702" t="s">
        <v>696</v>
      </c>
      <c r="O702" t="s">
        <v>635</v>
      </c>
      <c r="S702" t="s">
        <v>8</v>
      </c>
      <c r="T702" t="b">
        <v>0</v>
      </c>
    </row>
    <row r="703" spans="1:20" x14ac:dyDescent="0.25">
      <c r="A703" s="1">
        <v>701</v>
      </c>
      <c r="B703" t="s">
        <v>21</v>
      </c>
      <c r="C703" t="s">
        <v>188</v>
      </c>
      <c r="D703" t="s">
        <v>235</v>
      </c>
      <c r="E703" t="str">
        <f>MID('CX2'!$D703, 12, LEN('CX2'!$D703))</f>
        <v>VAV105</v>
      </c>
      <c r="F703" t="str">
        <f>CONCATENATE("10.3.13.71/pe/", 'CX2'!$E703, ".xml")</f>
        <v>10.3.13.71/pe/VAV105.xml</v>
      </c>
      <c r="H703" s="5" t="str">
        <f>_xlfn.IFNA(IF(_xlfn.IFNA(INDEX('CX1'!$H:$H,MATCH('CX2'!$C703,'CX1'!$C:$C,0),1), "") = 0, "",  INDEX('CX1'!$H:$H,MATCH('CX2'!$C703,'CX1'!$C:$C,0),1)), "")</f>
        <v/>
      </c>
      <c r="I703" s="5" t="e">
        <f>_xlfn.IFNA(IF(_xlfn.IFNA(INDEX('CX1'!$I:$I,MATCH('CX2'!$D703,'CX1'!$C:$C,0),1), "") = 0, "",  INDEX('CX1'!$I:$I,MATCH('CX2'!$C703,'CX1'!$C:$C,0),1)), "")</f>
        <v>#VALUE!</v>
      </c>
      <c r="J703" s="5" t="e">
        <f t="shared" si="10"/>
        <v>#VALUE!</v>
      </c>
      <c r="K703" s="5" t="str">
        <f>_xlfn.IFNA(IF(_xlfn.IFNA(INDEX('CX1'!$K:$K,MATCH('CX2'!$C703,'CX1'!$C:$C,0),1), "") = 0, "",  INDEX('CX1'!$K:$K,MATCH('CX2'!$C703,'CX1'!$C:$C,0),1)), "")</f>
        <v/>
      </c>
      <c r="L703" s="5" t="s">
        <v>635</v>
      </c>
      <c r="M703" s="5" t="s">
        <v>635</v>
      </c>
      <c r="N703" t="str">
        <f>_xlfn.IFNA(IF(_xlfn.IFNA(INDEX('CX1'!$N:$N,MATCH('CX2'!$C703,'CX1'!$C:$C,0),1), "") = 0, "",  INDEX('CX1'!$N:$N,MATCH('CX2'!$C703,'CX1'!$C:$C,0),1)), "")</f>
        <v/>
      </c>
      <c r="O703" t="s">
        <v>635</v>
      </c>
      <c r="S703" t="s">
        <v>8</v>
      </c>
      <c r="T703" t="b">
        <v>0</v>
      </c>
    </row>
    <row r="704" spans="1:20" x14ac:dyDescent="0.25">
      <c r="A704" s="1">
        <v>702</v>
      </c>
      <c r="B704" t="s">
        <v>21</v>
      </c>
      <c r="C704" t="s">
        <v>131</v>
      </c>
      <c r="D704" t="s">
        <v>235</v>
      </c>
      <c r="E704" t="str">
        <f>MID('CX2'!$D704, 12, LEN('CX2'!$D704))</f>
        <v>VAV105</v>
      </c>
      <c r="F704" t="str">
        <f>CONCATENATE("10.3.13.71/pe/", 'CX2'!$E704, ".xml")</f>
        <v>10.3.13.71/pe/VAV105.xml</v>
      </c>
      <c r="H704" s="5" t="str">
        <f>_xlfn.IFNA(IF(_xlfn.IFNA(INDEX('CX1'!$H:$H,MATCH('CX2'!$C704,'CX1'!$C:$C,0),1), "") = 0, "",  INDEX('CX1'!$H:$H,MATCH('CX2'!$C704,'CX1'!$C:$C,0),1)), "")</f>
        <v/>
      </c>
      <c r="I704" s="5" t="e">
        <f>_xlfn.IFNA(IF(_xlfn.IFNA(INDEX('CX1'!$I:$I,MATCH('CX2'!$D704,'CX1'!$C:$C,0),1), "") = 0, "",  INDEX('CX1'!$I:$I,MATCH('CX2'!$C704,'CX1'!$C:$C,0),1)), "")</f>
        <v>#VALUE!</v>
      </c>
      <c r="J704" s="5" t="e">
        <f t="shared" si="10"/>
        <v>#VALUE!</v>
      </c>
      <c r="K704" s="5" t="str">
        <f>_xlfn.IFNA(IF(_xlfn.IFNA(INDEX('CX1'!$K:$K,MATCH('CX2'!$C704,'CX1'!$C:$C,0),1), "") = 0, "",  INDEX('CX1'!$K:$K,MATCH('CX2'!$C704,'CX1'!$C:$C,0),1)), "")</f>
        <v/>
      </c>
      <c r="L704" s="5" t="s">
        <v>635</v>
      </c>
      <c r="M704" s="5" t="s">
        <v>635</v>
      </c>
      <c r="N704" t="str">
        <f>_xlfn.IFNA(IF(_xlfn.IFNA(INDEX('CX1'!$N:$N,MATCH('CX2'!$C704,'CX1'!$C:$C,0),1), "") = 0, "",  INDEX('CX1'!$N:$N,MATCH('CX2'!$C704,'CX1'!$C:$C,0),1)), "")</f>
        <v/>
      </c>
      <c r="O704" t="s">
        <v>635</v>
      </c>
      <c r="S704" t="s">
        <v>8</v>
      </c>
      <c r="T704" t="b">
        <v>0</v>
      </c>
    </row>
    <row r="705" spans="1:20" x14ac:dyDescent="0.25">
      <c r="A705" s="1">
        <v>703</v>
      </c>
      <c r="B705" t="s">
        <v>21</v>
      </c>
      <c r="C705" t="s">
        <v>189</v>
      </c>
      <c r="D705" t="s">
        <v>235</v>
      </c>
      <c r="E705" t="str">
        <f>MID('CX2'!$D705, 12, LEN('CX2'!$D705))</f>
        <v>VAV105</v>
      </c>
      <c r="F705" t="str">
        <f>CONCATENATE("10.1.13.71/pe/", 'CX2'!$E705, ".xml")</f>
        <v>10.1.13.71/pe/VAV105.xml</v>
      </c>
      <c r="H705" s="5" t="str">
        <f>_xlfn.IFNA(IF(_xlfn.IFNA(INDEX('CX1'!$H:$H,MATCH('CX2'!$C705,'CX1'!$C:$C,0),1), "") = 0, "",  INDEX('CX1'!$H:$H,MATCH('CX2'!$C705,'CX1'!$C:$C,0),1)), "")</f>
        <v/>
      </c>
      <c r="I705" s="5">
        <f>_xlfn.IFNA(IF(_xlfn.IFNA(INDEX('CX1'!$I:$I,MATCH('CX2'!$D705,'CX1'!$C:$C,0),1), "") = 0, "",  INDEX('CX1'!$I:$I,MATCH('CX2'!$C705,'CX1'!$C:$C,0),1)), "")</f>
        <v>1000</v>
      </c>
      <c r="J705" s="5">
        <f t="shared" si="10"/>
        <v>1000</v>
      </c>
      <c r="K705" s="5" t="str">
        <f>_xlfn.IFNA(IF(_xlfn.IFNA(INDEX('CX1'!$K:$K,MATCH('CX2'!$C705,'CX1'!$C:$C,0),1), "") = 0, "",  INDEX('CX1'!$K:$K,MATCH('CX2'!$C705,'CX1'!$C:$C,0),1)), "")</f>
        <v/>
      </c>
      <c r="L705" s="5" t="s">
        <v>701</v>
      </c>
      <c r="M705" s="5" t="s">
        <v>718</v>
      </c>
      <c r="N705" t="s">
        <v>696</v>
      </c>
      <c r="O705" t="s">
        <v>635</v>
      </c>
      <c r="S705" t="s">
        <v>8</v>
      </c>
      <c r="T705" t="b">
        <v>0</v>
      </c>
    </row>
    <row r="706" spans="1:20" x14ac:dyDescent="0.25">
      <c r="A706" s="1">
        <v>704</v>
      </c>
      <c r="B706" t="s">
        <v>21</v>
      </c>
      <c r="C706" t="s">
        <v>132</v>
      </c>
      <c r="D706" t="s">
        <v>235</v>
      </c>
      <c r="E706" t="str">
        <f>MID('CX2'!$D706, 12, LEN('CX2'!$D706))</f>
        <v>VAV105</v>
      </c>
      <c r="F706" t="str">
        <f>CONCATENATE("10.1.13.71/pe/", 'CX2'!$E706, ".xml")</f>
        <v>10.1.13.71/pe/VAV105.xml</v>
      </c>
      <c r="H706" s="5" t="str">
        <f>_xlfn.IFNA(IF(_xlfn.IFNA(INDEX('CX1'!$H:$H,MATCH('CX2'!$C706,'CX1'!$C:$C,0),1), "") = 0, "",  INDEX('CX1'!$H:$H,MATCH('CX2'!$C706,'CX1'!$C:$C,0),1)), "")</f>
        <v/>
      </c>
      <c r="I706" s="5">
        <f>_xlfn.IFNA(IF(_xlfn.IFNA(INDEX('CX1'!$I:$I,MATCH('CX2'!$D706,'CX1'!$C:$C,0),1), "") = 0, "",  INDEX('CX1'!$I:$I,MATCH('CX2'!$C706,'CX1'!$C:$C,0),1)), "")</f>
        <v>1000</v>
      </c>
      <c r="J706" s="5">
        <f t="shared" si="10"/>
        <v>1000</v>
      </c>
      <c r="K706" s="5" t="str">
        <f>_xlfn.IFNA(IF(_xlfn.IFNA(INDEX('CX1'!$K:$K,MATCH('CX2'!$C706,'CX1'!$C:$C,0),1), "") = 0, "",  INDEX('CX1'!$K:$K,MATCH('CX2'!$C706,'CX1'!$C:$C,0),1)), "")</f>
        <v/>
      </c>
      <c r="L706" s="5" t="s">
        <v>701</v>
      </c>
      <c r="M706" s="5" t="s">
        <v>705</v>
      </c>
      <c r="N706" s="13" t="s">
        <v>695</v>
      </c>
      <c r="O706" t="s">
        <v>635</v>
      </c>
      <c r="S706" t="s">
        <v>8</v>
      </c>
      <c r="T706" t="b">
        <v>0</v>
      </c>
    </row>
    <row r="707" spans="1:20" x14ac:dyDescent="0.25">
      <c r="A707" s="1">
        <v>705</v>
      </c>
      <c r="B707" t="s">
        <v>21</v>
      </c>
      <c r="C707" t="s">
        <v>190</v>
      </c>
      <c r="D707" t="s">
        <v>235</v>
      </c>
      <c r="E707" t="str">
        <f>MID('CX2'!$D707, 12, LEN('CX2'!$D707))</f>
        <v>VAV105</v>
      </c>
      <c r="F707" t="str">
        <f>CONCATENATE("10.3.13.71/pe/", 'CX2'!$E707, ".xml")</f>
        <v>10.3.13.71/pe/VAV105.xml</v>
      </c>
      <c r="H707" s="5" t="str">
        <f>_xlfn.IFNA(IF(_xlfn.IFNA(INDEX('CX1'!$H:$H,MATCH('CX2'!$C707,'CX1'!$C:$C,0),1), "") = 0, "",  INDEX('CX1'!$H:$H,MATCH('CX2'!$C707,'CX1'!$C:$C,0),1)), "")</f>
        <v/>
      </c>
      <c r="I707" s="5" t="e">
        <f>_xlfn.IFNA(IF(_xlfn.IFNA(INDEX('CX1'!$I:$I,MATCH('CX2'!$D707,'CX1'!$C:$C,0),1), "") = 0, "",  INDEX('CX1'!$I:$I,MATCH('CX2'!$C707,'CX1'!$C:$C,0),1)), "")</f>
        <v>#VALUE!</v>
      </c>
      <c r="J707" s="5" t="e">
        <f t="shared" ref="J707:J770" si="11">I707</f>
        <v>#VALUE!</v>
      </c>
      <c r="K707" s="5" t="str">
        <f>_xlfn.IFNA(IF(_xlfn.IFNA(INDEX('CX1'!$K:$K,MATCH('CX2'!$C707,'CX1'!$C:$C,0),1), "") = 0, "",  INDEX('CX1'!$K:$K,MATCH('CX2'!$C707,'CX1'!$C:$C,0),1)), "")</f>
        <v/>
      </c>
      <c r="L707" s="5" t="s">
        <v>635</v>
      </c>
      <c r="M707" s="5" t="s">
        <v>635</v>
      </c>
      <c r="N707" t="str">
        <f>_xlfn.IFNA(IF(_xlfn.IFNA(INDEX('CX1'!$N:$N,MATCH('CX2'!$C707,'CX1'!$C:$C,0),1), "") = 0, "",  INDEX('CX1'!$N:$N,MATCH('CX2'!$C707,'CX1'!$C:$C,0),1)), "")</f>
        <v/>
      </c>
      <c r="O707" t="s">
        <v>635</v>
      </c>
      <c r="S707" t="s">
        <v>8</v>
      </c>
      <c r="T707" t="b">
        <v>0</v>
      </c>
    </row>
    <row r="708" spans="1:20" x14ac:dyDescent="0.25">
      <c r="A708" s="1">
        <v>706</v>
      </c>
      <c r="B708" t="s">
        <v>21</v>
      </c>
      <c r="C708" t="s">
        <v>191</v>
      </c>
      <c r="D708" t="s">
        <v>235</v>
      </c>
      <c r="E708" t="str">
        <f>MID('CX2'!$D708, 12, LEN('CX2'!$D708))</f>
        <v>VAV105</v>
      </c>
      <c r="F708" t="str">
        <f>CONCATENATE("10.3.13.71/pe/", 'CX2'!$E708, ".xml")</f>
        <v>10.3.13.71/pe/VAV105.xml</v>
      </c>
      <c r="H708" s="5" t="str">
        <f>_xlfn.IFNA(IF(_xlfn.IFNA(INDEX('CX1'!$H:$H,MATCH('CX2'!$C708,'CX1'!$C:$C,0),1), "") = 0, "",  INDEX('CX1'!$H:$H,MATCH('CX2'!$C708,'CX1'!$C:$C,0),1)), "")</f>
        <v/>
      </c>
      <c r="I708" s="5" t="e">
        <f>_xlfn.IFNA(IF(_xlfn.IFNA(INDEX('CX1'!$I:$I,MATCH('CX2'!$D708,'CX1'!$C:$C,0),1), "") = 0, "",  INDEX('CX1'!$I:$I,MATCH('CX2'!$C708,'CX1'!$C:$C,0),1)), "")</f>
        <v>#VALUE!</v>
      </c>
      <c r="J708" s="5" t="e">
        <f t="shared" si="11"/>
        <v>#VALUE!</v>
      </c>
      <c r="K708" s="5" t="str">
        <f>_xlfn.IFNA(IF(_xlfn.IFNA(INDEX('CX1'!$K:$K,MATCH('CX2'!$C708,'CX1'!$C:$C,0),1), "") = 0, "",  INDEX('CX1'!$K:$K,MATCH('CX2'!$C708,'CX1'!$C:$C,0),1)), "")</f>
        <v/>
      </c>
      <c r="L708" s="5" t="s">
        <v>635</v>
      </c>
      <c r="M708" s="5" t="s">
        <v>635</v>
      </c>
      <c r="N708" t="str">
        <f>_xlfn.IFNA(IF(_xlfn.IFNA(INDEX('CX1'!$N:$N,MATCH('CX2'!$C708,'CX1'!$C:$C,0),1), "") = 0, "",  INDEX('CX1'!$N:$N,MATCH('CX2'!$C708,'CX1'!$C:$C,0),1)), "")</f>
        <v/>
      </c>
      <c r="O708" t="s">
        <v>635</v>
      </c>
      <c r="S708" t="s">
        <v>8</v>
      </c>
      <c r="T708" t="b">
        <v>0</v>
      </c>
    </row>
    <row r="709" spans="1:20" x14ac:dyDescent="0.25">
      <c r="A709" s="1">
        <v>707</v>
      </c>
      <c r="B709" t="s">
        <v>21</v>
      </c>
      <c r="C709" t="s">
        <v>192</v>
      </c>
      <c r="D709" t="s">
        <v>235</v>
      </c>
      <c r="E709" t="str">
        <f>MID('CX2'!$D709, 12, LEN('CX2'!$D709))</f>
        <v>VAV105</v>
      </c>
      <c r="F709" t="str">
        <f>CONCATENATE("10.1.13.71/pe/", 'CX2'!$E709, ".xml")</f>
        <v>10.1.13.71/pe/VAV105.xml</v>
      </c>
      <c r="H709" s="5" t="str">
        <f>_xlfn.IFNA(IF(_xlfn.IFNA(INDEX('CX1'!$H:$H,MATCH('CX2'!$C709,'CX1'!$C:$C,0),1), "") = 0, "",  INDEX('CX1'!$H:$H,MATCH('CX2'!$C709,'CX1'!$C:$C,0),1)), "")</f>
        <v/>
      </c>
      <c r="I709" s="5">
        <f>_xlfn.IFNA(IF(_xlfn.IFNA(INDEX('CX1'!$I:$I,MATCH('CX2'!$D709,'CX1'!$C:$C,0),1), "") = 0, "",  INDEX('CX1'!$I:$I,MATCH('CX2'!$C709,'CX1'!$C:$C,0),1)), "")</f>
        <v>1000</v>
      </c>
      <c r="J709" s="5">
        <f t="shared" si="11"/>
        <v>1000</v>
      </c>
      <c r="K709" s="5" t="str">
        <f>_xlfn.IFNA(IF(_xlfn.IFNA(INDEX('CX1'!$K:$K,MATCH('CX2'!$C709,'CX1'!$C:$C,0),1), "") = 0, "",  INDEX('CX1'!$K:$K,MATCH('CX2'!$C709,'CX1'!$C:$C,0),1)), "")</f>
        <v/>
      </c>
      <c r="L709" s="5" t="s">
        <v>701</v>
      </c>
      <c r="M709" s="5" t="s">
        <v>719</v>
      </c>
      <c r="N709" t="s">
        <v>696</v>
      </c>
      <c r="O709" t="s">
        <v>635</v>
      </c>
      <c r="S709" t="s">
        <v>8</v>
      </c>
      <c r="T709" t="b">
        <v>0</v>
      </c>
    </row>
    <row r="710" spans="1:20" x14ac:dyDescent="0.25">
      <c r="A710" s="1">
        <v>708</v>
      </c>
      <c r="B710" t="s">
        <v>21</v>
      </c>
      <c r="C710" t="s">
        <v>193</v>
      </c>
      <c r="D710" t="s">
        <v>235</v>
      </c>
      <c r="E710" t="str">
        <f>MID('CX2'!$D710, 12, LEN('CX2'!$D710))</f>
        <v>VAV105</v>
      </c>
      <c r="F710" t="str">
        <f>CONCATENATE("10.3.13.71/pe/", 'CX2'!$E710, ".xml")</f>
        <v>10.3.13.71/pe/VAV105.xml</v>
      </c>
      <c r="H710" s="5" t="str">
        <f>_xlfn.IFNA(IF(_xlfn.IFNA(INDEX('CX1'!$H:$H,MATCH('CX2'!$C710,'CX1'!$C:$C,0),1), "") = 0, "",  INDEX('CX1'!$H:$H,MATCH('CX2'!$C710,'CX1'!$C:$C,0),1)), "")</f>
        <v/>
      </c>
      <c r="I710" s="5" t="e">
        <f>_xlfn.IFNA(IF(_xlfn.IFNA(INDEX('CX1'!$I:$I,MATCH('CX2'!$D710,'CX1'!$C:$C,0),1), "") = 0, "",  INDEX('CX1'!$I:$I,MATCH('CX2'!$C710,'CX1'!$C:$C,0),1)), "")</f>
        <v>#VALUE!</v>
      </c>
      <c r="J710" s="5" t="e">
        <f t="shared" si="11"/>
        <v>#VALUE!</v>
      </c>
      <c r="K710" s="5" t="str">
        <f>_xlfn.IFNA(IF(_xlfn.IFNA(INDEX('CX1'!$K:$K,MATCH('CX2'!$C710,'CX1'!$C:$C,0),1), "") = 0, "",  INDEX('CX1'!$K:$K,MATCH('CX2'!$C710,'CX1'!$C:$C,0),1)), "")</f>
        <v/>
      </c>
      <c r="L710" s="5" t="s">
        <v>635</v>
      </c>
      <c r="M710" s="5" t="s">
        <v>635</v>
      </c>
      <c r="N710" t="str">
        <f>_xlfn.IFNA(IF(_xlfn.IFNA(INDEX('CX1'!$N:$N,MATCH('CX2'!$C710,'CX1'!$C:$C,0),1), "") = 0, "",  INDEX('CX1'!$N:$N,MATCH('CX2'!$C710,'CX1'!$C:$C,0),1)), "")</f>
        <v/>
      </c>
      <c r="O710" t="s">
        <v>635</v>
      </c>
      <c r="S710" t="s">
        <v>8</v>
      </c>
      <c r="T710" t="b">
        <v>0</v>
      </c>
    </row>
    <row r="711" spans="1:20" x14ac:dyDescent="0.25">
      <c r="A711" s="1">
        <v>709</v>
      </c>
      <c r="B711" t="s">
        <v>21</v>
      </c>
      <c r="C711" t="s">
        <v>194</v>
      </c>
      <c r="D711" t="s">
        <v>235</v>
      </c>
      <c r="E711" t="str">
        <f>MID('CX2'!$D711, 12, LEN('CX2'!$D711))</f>
        <v>VAV105</v>
      </c>
      <c r="F711" t="str">
        <f>CONCATENATE("10.3.13.71/pe/", 'CX2'!$E711, ".xml")</f>
        <v>10.3.13.71/pe/VAV105.xml</v>
      </c>
      <c r="H711" s="5" t="str">
        <f>_xlfn.IFNA(IF(_xlfn.IFNA(INDEX('CX1'!$H:$H,MATCH('CX2'!$C711,'CX1'!$C:$C,0),1), "") = 0, "",  INDEX('CX1'!$H:$H,MATCH('CX2'!$C711,'CX1'!$C:$C,0),1)), "")</f>
        <v/>
      </c>
      <c r="I711" s="5" t="e">
        <f>_xlfn.IFNA(IF(_xlfn.IFNA(INDEX('CX1'!$I:$I,MATCH('CX2'!$D711,'CX1'!$C:$C,0),1), "") = 0, "",  INDEX('CX1'!$I:$I,MATCH('CX2'!$C711,'CX1'!$C:$C,0),1)), "")</f>
        <v>#VALUE!</v>
      </c>
      <c r="J711" s="5" t="e">
        <f t="shared" si="11"/>
        <v>#VALUE!</v>
      </c>
      <c r="K711" s="5" t="str">
        <f>_xlfn.IFNA(IF(_xlfn.IFNA(INDEX('CX1'!$K:$K,MATCH('CX2'!$C711,'CX1'!$C:$C,0),1), "") = 0, "",  INDEX('CX1'!$K:$K,MATCH('CX2'!$C711,'CX1'!$C:$C,0),1)), "")</f>
        <v/>
      </c>
      <c r="L711" s="5" t="s">
        <v>635</v>
      </c>
      <c r="M711" s="5" t="s">
        <v>635</v>
      </c>
      <c r="N711" t="str">
        <f>_xlfn.IFNA(IF(_xlfn.IFNA(INDEX('CX1'!$N:$N,MATCH('CX2'!$C711,'CX1'!$C:$C,0),1), "") = 0, "",  INDEX('CX1'!$N:$N,MATCH('CX2'!$C711,'CX1'!$C:$C,0),1)), "")</f>
        <v/>
      </c>
      <c r="O711" t="s">
        <v>635</v>
      </c>
      <c r="S711" t="s">
        <v>8</v>
      </c>
      <c r="T711" t="b">
        <v>0</v>
      </c>
    </row>
    <row r="712" spans="1:20" x14ac:dyDescent="0.25">
      <c r="A712" s="1">
        <v>710</v>
      </c>
      <c r="B712" t="s">
        <v>21</v>
      </c>
      <c r="C712" t="s">
        <v>195</v>
      </c>
      <c r="D712" t="s">
        <v>235</v>
      </c>
      <c r="E712" t="str">
        <f>MID('CX2'!$D712, 12, LEN('CX2'!$D712))</f>
        <v>VAV105</v>
      </c>
      <c r="F712" t="str">
        <f>CONCATENATE("10.3.13.71/pe/", 'CX2'!$E712, ".xml")</f>
        <v>10.3.13.71/pe/VAV105.xml</v>
      </c>
      <c r="H712" s="5" t="str">
        <f>_xlfn.IFNA(IF(_xlfn.IFNA(INDEX('CX1'!$H:$H,MATCH('CX2'!$C712,'CX1'!$C:$C,0),1), "") = 0, "",  INDEX('CX1'!$H:$H,MATCH('CX2'!$C712,'CX1'!$C:$C,0),1)), "")</f>
        <v/>
      </c>
      <c r="I712" s="5" t="e">
        <f>_xlfn.IFNA(IF(_xlfn.IFNA(INDEX('CX1'!$I:$I,MATCH('CX2'!$D712,'CX1'!$C:$C,0),1), "") = 0, "",  INDEX('CX1'!$I:$I,MATCH('CX2'!$C712,'CX1'!$C:$C,0),1)), "")</f>
        <v>#VALUE!</v>
      </c>
      <c r="J712" s="5" t="e">
        <f t="shared" si="11"/>
        <v>#VALUE!</v>
      </c>
      <c r="K712" s="5" t="str">
        <f>_xlfn.IFNA(IF(_xlfn.IFNA(INDEX('CX1'!$K:$K,MATCH('CX2'!$C712,'CX1'!$C:$C,0),1), "") = 0, "",  INDEX('CX1'!$K:$K,MATCH('CX2'!$C712,'CX1'!$C:$C,0),1)), "")</f>
        <v/>
      </c>
      <c r="L712" s="5" t="s">
        <v>635</v>
      </c>
      <c r="M712" s="5" t="s">
        <v>635</v>
      </c>
      <c r="N712" t="str">
        <f>_xlfn.IFNA(IF(_xlfn.IFNA(INDEX('CX1'!$N:$N,MATCH('CX2'!$C712,'CX1'!$C:$C,0),1), "") = 0, "",  INDEX('CX1'!$N:$N,MATCH('CX2'!$C712,'CX1'!$C:$C,0),1)), "")</f>
        <v/>
      </c>
      <c r="O712" t="s">
        <v>635</v>
      </c>
      <c r="S712" t="s">
        <v>8</v>
      </c>
      <c r="T712" t="b">
        <v>0</v>
      </c>
    </row>
    <row r="713" spans="1:20" x14ac:dyDescent="0.25">
      <c r="A713" s="1">
        <v>711</v>
      </c>
      <c r="B713" t="s">
        <v>21</v>
      </c>
      <c r="C713" t="s">
        <v>196</v>
      </c>
      <c r="D713" t="s">
        <v>235</v>
      </c>
      <c r="E713" t="str">
        <f>MID('CX2'!$D713, 12, LEN('CX2'!$D713))</f>
        <v>VAV105</v>
      </c>
      <c r="F713" t="str">
        <f>CONCATENATE("10.3.13.71/pe/", 'CX2'!$E713, ".xml")</f>
        <v>10.3.13.71/pe/VAV105.xml</v>
      </c>
      <c r="H713" s="5" t="str">
        <f>_xlfn.IFNA(IF(_xlfn.IFNA(INDEX('CX1'!$H:$H,MATCH('CX2'!$C713,'CX1'!$C:$C,0),1), "") = 0, "",  INDEX('CX1'!$H:$H,MATCH('CX2'!$C713,'CX1'!$C:$C,0),1)), "")</f>
        <v/>
      </c>
      <c r="I713" s="5" t="e">
        <f>_xlfn.IFNA(IF(_xlfn.IFNA(INDEX('CX1'!$I:$I,MATCH('CX2'!$D713,'CX1'!$C:$C,0),1), "") = 0, "",  INDEX('CX1'!$I:$I,MATCH('CX2'!$C713,'CX1'!$C:$C,0),1)), "")</f>
        <v>#VALUE!</v>
      </c>
      <c r="J713" s="5" t="e">
        <f t="shared" si="11"/>
        <v>#VALUE!</v>
      </c>
      <c r="K713" s="5" t="str">
        <f>_xlfn.IFNA(IF(_xlfn.IFNA(INDEX('CX1'!$K:$K,MATCH('CX2'!$C713,'CX1'!$C:$C,0),1), "") = 0, "",  INDEX('CX1'!$K:$K,MATCH('CX2'!$C713,'CX1'!$C:$C,0),1)), "")</f>
        <v/>
      </c>
      <c r="L713" s="5" t="s">
        <v>635</v>
      </c>
      <c r="M713" s="5" t="s">
        <v>635</v>
      </c>
      <c r="N713" t="str">
        <f>_xlfn.IFNA(IF(_xlfn.IFNA(INDEX('CX1'!$N:$N,MATCH('CX2'!$C713,'CX1'!$C:$C,0),1), "") = 0, "",  INDEX('CX1'!$N:$N,MATCH('CX2'!$C713,'CX1'!$C:$C,0),1)), "")</f>
        <v/>
      </c>
      <c r="O713" t="s">
        <v>635</v>
      </c>
      <c r="S713" t="s">
        <v>8</v>
      </c>
      <c r="T713" t="b">
        <v>0</v>
      </c>
    </row>
    <row r="714" spans="1:20" x14ac:dyDescent="0.25">
      <c r="A714" s="1">
        <v>712</v>
      </c>
      <c r="B714" t="s">
        <v>21</v>
      </c>
      <c r="C714" t="s">
        <v>197</v>
      </c>
      <c r="D714" t="s">
        <v>235</v>
      </c>
      <c r="E714" t="str">
        <f>MID('CX2'!$D714, 12, LEN('CX2'!$D714))</f>
        <v>VAV105</v>
      </c>
      <c r="F714" t="str">
        <f>CONCATENATE("10.1.13.71/pe/", 'CX2'!$E714, ".xml")</f>
        <v>10.1.13.71/pe/VAV105.xml</v>
      </c>
      <c r="H714" s="5" t="str">
        <f>_xlfn.IFNA(IF(_xlfn.IFNA(INDEX('CX1'!$H:$H,MATCH('CX2'!$C714,'CX1'!$C:$C,0),1), "") = 0, "",  INDEX('CX1'!$H:$H,MATCH('CX2'!$C714,'CX1'!$C:$C,0),1)), "")</f>
        <v/>
      </c>
      <c r="I714" s="5">
        <f>_xlfn.IFNA(IF(_xlfn.IFNA(INDEX('CX1'!$I:$I,MATCH('CX2'!$D714,'CX1'!$C:$C,0),1), "") = 0, "",  INDEX('CX1'!$I:$I,MATCH('CX2'!$C714,'CX1'!$C:$C,0),1)), "")</f>
        <v>1</v>
      </c>
      <c r="J714" s="5">
        <f t="shared" si="11"/>
        <v>1</v>
      </c>
      <c r="K714" s="5" t="str">
        <f>_xlfn.IFNA(IF(_xlfn.IFNA(INDEX('CX1'!$K:$K,MATCH('CX2'!$C714,'CX1'!$C:$C,0),1), "") = 0, "",  INDEX('CX1'!$K:$K,MATCH('CX2'!$C714,'CX1'!$C:$C,0),1)), "")</f>
        <v/>
      </c>
      <c r="L714" s="5" t="s">
        <v>701</v>
      </c>
      <c r="M714" s="5" t="s">
        <v>703</v>
      </c>
      <c r="N714" t="str">
        <f>_xlfn.IFNA(IF(_xlfn.IFNA(INDEX('CX1'!$N:$N,MATCH('CX2'!$C714,'CX1'!$C:$C,0),1), "") = 0, "",  INDEX('CX1'!$N:$N,MATCH('CX2'!$C714,'CX1'!$C:$C,0),1)), "")</f>
        <v>Bool</v>
      </c>
      <c r="O714" t="s">
        <v>635</v>
      </c>
      <c r="S714" t="s">
        <v>8</v>
      </c>
      <c r="T714" t="b">
        <v>0</v>
      </c>
    </row>
    <row r="715" spans="1:20" x14ac:dyDescent="0.25">
      <c r="A715" s="1">
        <v>713</v>
      </c>
      <c r="B715" t="s">
        <v>21</v>
      </c>
      <c r="C715" t="s">
        <v>198</v>
      </c>
      <c r="D715" t="s">
        <v>235</v>
      </c>
      <c r="E715" t="str">
        <f>MID('CX2'!$D715, 12, LEN('CX2'!$D715))</f>
        <v>VAV105</v>
      </c>
      <c r="F715" t="str">
        <f>CONCATENATE("10.1.13.71/pe/", 'CX2'!$E715, ".xml")</f>
        <v>10.1.13.71/pe/VAV105.xml</v>
      </c>
      <c r="H715" s="5" t="str">
        <f>_xlfn.IFNA(IF(_xlfn.IFNA(INDEX('CX1'!$H:$H,MATCH('CX2'!$C715,'CX1'!$C:$C,0),1), "") = 0, "",  INDEX('CX1'!$H:$H,MATCH('CX2'!$C715,'CX1'!$C:$C,0),1)), "")</f>
        <v/>
      </c>
      <c r="I715" s="5">
        <f>_xlfn.IFNA(IF(_xlfn.IFNA(INDEX('CX1'!$I:$I,MATCH('CX2'!$D715,'CX1'!$C:$C,0),1), "") = 0, "",  INDEX('CX1'!$I:$I,MATCH('CX2'!$C715,'CX1'!$C:$C,0),1)), "")</f>
        <v>1</v>
      </c>
      <c r="J715" s="5">
        <f t="shared" si="11"/>
        <v>1</v>
      </c>
      <c r="K715" s="5" t="str">
        <f>_xlfn.IFNA(IF(_xlfn.IFNA(INDEX('CX1'!$K:$K,MATCH('CX2'!$C715,'CX1'!$C:$C,0),1), "") = 0, "",  INDEX('CX1'!$K:$K,MATCH('CX2'!$C715,'CX1'!$C:$C,0),1)), "")</f>
        <v/>
      </c>
      <c r="L715" s="5" t="s">
        <v>701</v>
      </c>
      <c r="M715" s="5" t="s">
        <v>720</v>
      </c>
      <c r="N715" t="str">
        <f>_xlfn.IFNA(IF(_xlfn.IFNA(INDEX('CX1'!$N:$N,MATCH('CX2'!$C715,'CX1'!$C:$C,0),1), "") = 0, "",  INDEX('CX1'!$N:$N,MATCH('CX2'!$C715,'CX1'!$C:$C,0),1)), "")</f>
        <v>Bool</v>
      </c>
      <c r="O715" t="s">
        <v>635</v>
      </c>
      <c r="S715" t="s">
        <v>8</v>
      </c>
      <c r="T715" t="b">
        <v>0</v>
      </c>
    </row>
    <row r="716" spans="1:20" x14ac:dyDescent="0.25">
      <c r="A716" s="1">
        <v>714</v>
      </c>
      <c r="B716" t="s">
        <v>21</v>
      </c>
      <c r="C716" t="s">
        <v>199</v>
      </c>
      <c r="D716" t="s">
        <v>235</v>
      </c>
      <c r="E716" t="str">
        <f>MID('CX2'!$D716, 12, LEN('CX2'!$D716))</f>
        <v>VAV105</v>
      </c>
      <c r="F716" t="str">
        <f>CONCATENATE("10.3.13.71/pe/", 'CX2'!$E716, ".xml")</f>
        <v>10.3.13.71/pe/VAV105.xml</v>
      </c>
      <c r="H716" s="5" t="str">
        <f>_xlfn.IFNA(IF(_xlfn.IFNA(INDEX('CX1'!$H:$H,MATCH('CX2'!$C716,'CX1'!$C:$C,0),1), "") = 0, "",  INDEX('CX1'!$H:$H,MATCH('CX2'!$C716,'CX1'!$C:$C,0),1)), "")</f>
        <v/>
      </c>
      <c r="I716" s="5">
        <f>_xlfn.IFNA(IF(_xlfn.IFNA(INDEX('CX1'!$I:$I,MATCH('CX2'!$D716,'CX1'!$C:$C,0),1), "") = 0, "",  INDEX('CX1'!$I:$I,MATCH('CX2'!$C716,'CX1'!$C:$C,0),1)), "")</f>
        <v>1</v>
      </c>
      <c r="J716" s="5">
        <f t="shared" si="11"/>
        <v>1</v>
      </c>
      <c r="K716" s="5" t="str">
        <f>_xlfn.IFNA(IF(_xlfn.IFNA(INDEX('CX1'!$K:$K,MATCH('CX2'!$C716,'CX1'!$C:$C,0),1), "") = 0, "",  INDEX('CX1'!$K:$K,MATCH('CX2'!$C716,'CX1'!$C:$C,0),1)), "")</f>
        <v/>
      </c>
      <c r="L716" s="5" t="s">
        <v>635</v>
      </c>
      <c r="M716" s="5" t="s">
        <v>635</v>
      </c>
      <c r="N716" t="str">
        <f>_xlfn.IFNA(IF(_xlfn.IFNA(INDEX('CX1'!$N:$N,MATCH('CX2'!$C716,'CX1'!$C:$C,0),1), "") = 0, "",  INDEX('CX1'!$N:$N,MATCH('CX2'!$C716,'CX1'!$C:$C,0),1)), "")</f>
        <v/>
      </c>
      <c r="O716" t="s">
        <v>635</v>
      </c>
      <c r="S716" t="s">
        <v>8</v>
      </c>
      <c r="T716" t="b">
        <v>0</v>
      </c>
    </row>
    <row r="717" spans="1:20" x14ac:dyDescent="0.25">
      <c r="A717" s="1">
        <v>715</v>
      </c>
      <c r="B717" t="s">
        <v>21</v>
      </c>
      <c r="C717" t="s">
        <v>25</v>
      </c>
      <c r="D717" t="s">
        <v>235</v>
      </c>
      <c r="E717" t="str">
        <f>MID('CX2'!$D717, 12, LEN('CX2'!$D717))</f>
        <v>VAV105</v>
      </c>
      <c r="F717" t="str">
        <f>CONCATENATE("10.3.13.71/pe/", 'CX2'!$E717, ".xml")</f>
        <v>10.3.13.71/pe/VAV105.xml</v>
      </c>
      <c r="H717" s="5" t="str">
        <f>_xlfn.IFNA(IF(_xlfn.IFNA(INDEX('CX1'!$H:$H,MATCH('CX2'!$C717,'CX1'!$C:$C,0),1), "") = 0, "",  INDEX('CX1'!$H:$H,MATCH('CX2'!$C717,'CX1'!$C:$C,0),1)), "")</f>
        <v/>
      </c>
      <c r="I717" s="5">
        <f>_xlfn.IFNA(IF(_xlfn.IFNA(INDEX('CX1'!$I:$I,MATCH('CX2'!$D717,'CX1'!$C:$C,0),1), "") = 0, "",  INDEX('CX1'!$I:$I,MATCH('CX2'!$C717,'CX1'!$C:$C,0),1)), "")</f>
        <v>1</v>
      </c>
      <c r="J717" s="5">
        <f t="shared" si="11"/>
        <v>1</v>
      </c>
      <c r="K717" s="5" t="str">
        <f>_xlfn.IFNA(IF(_xlfn.IFNA(INDEX('CX1'!$K:$K,MATCH('CX2'!$C717,'CX1'!$C:$C,0),1), "") = 0, "",  INDEX('CX1'!$K:$K,MATCH('CX2'!$C717,'CX1'!$C:$C,0),1)), "")</f>
        <v/>
      </c>
      <c r="L717" s="5" t="s">
        <v>635</v>
      </c>
      <c r="M717" s="5" t="s">
        <v>635</v>
      </c>
      <c r="N717" t="str">
        <f>_xlfn.IFNA(IF(_xlfn.IFNA(INDEX('CX1'!$N:$N,MATCH('CX2'!$C717,'CX1'!$C:$C,0),1), "") = 0, "",  INDEX('CX1'!$N:$N,MATCH('CX2'!$C717,'CX1'!$C:$C,0),1)), "")</f>
        <v/>
      </c>
      <c r="O717" t="s">
        <v>635</v>
      </c>
      <c r="S717" t="s">
        <v>8</v>
      </c>
      <c r="T717" t="b">
        <v>0</v>
      </c>
    </row>
    <row r="718" spans="1:20" x14ac:dyDescent="0.25">
      <c r="A718" s="1">
        <v>716</v>
      </c>
      <c r="B718" t="s">
        <v>21</v>
      </c>
      <c r="C718" t="s">
        <v>200</v>
      </c>
      <c r="D718" t="s">
        <v>235</v>
      </c>
      <c r="E718" t="str">
        <f>MID('CX2'!$D718, 12, LEN('CX2'!$D718))</f>
        <v>VAV105</v>
      </c>
      <c r="F718" t="str">
        <f>CONCATENATE("10.1.13.71/pe/", 'CX2'!$E718, ".xml")</f>
        <v>10.1.13.71/pe/VAV105.xml</v>
      </c>
      <c r="H718" s="5" t="str">
        <f>_xlfn.IFNA(IF(_xlfn.IFNA(INDEX('CX1'!$H:$H,MATCH('CX2'!$C718,'CX1'!$C:$C,0),1), "") = 0, "",  INDEX('CX1'!$H:$H,MATCH('CX2'!$C718,'CX1'!$C:$C,0),1)), "")</f>
        <v/>
      </c>
      <c r="I718" s="5">
        <f>_xlfn.IFNA(IF(_xlfn.IFNA(INDEX('CX1'!$I:$I,MATCH('CX2'!$D718,'CX1'!$C:$C,0),1), "") = 0, "",  INDEX('CX1'!$I:$I,MATCH('CX2'!$C718,'CX1'!$C:$C,0),1)), "")</f>
        <v>1</v>
      </c>
      <c r="J718" s="5">
        <f t="shared" si="11"/>
        <v>1</v>
      </c>
      <c r="K718" s="5" t="str">
        <f>_xlfn.IFNA(IF(_xlfn.IFNA(INDEX('CX1'!$K:$K,MATCH('CX2'!$C718,'CX1'!$C:$C,0),1), "") = 0, "",  INDEX('CX1'!$K:$K,MATCH('CX2'!$C718,'CX1'!$C:$C,0),1)), "")</f>
        <v/>
      </c>
      <c r="L718" s="5" t="s">
        <v>701</v>
      </c>
      <c r="M718" s="5" t="s">
        <v>721</v>
      </c>
      <c r="N718" t="str">
        <f>_xlfn.IFNA(IF(_xlfn.IFNA(INDEX('CX1'!$N:$N,MATCH('CX2'!$C718,'CX1'!$C:$C,0),1), "") = 0, "",  INDEX('CX1'!$N:$N,MATCH('CX2'!$C718,'CX1'!$C:$C,0),1)), "")</f>
        <v>Bool</v>
      </c>
      <c r="O718" t="s">
        <v>635</v>
      </c>
      <c r="S718" t="s">
        <v>8</v>
      </c>
      <c r="T718" t="b">
        <v>0</v>
      </c>
    </row>
    <row r="719" spans="1:20" x14ac:dyDescent="0.25">
      <c r="A719" s="1">
        <v>717</v>
      </c>
      <c r="B719" t="s">
        <v>21</v>
      </c>
      <c r="C719" t="s">
        <v>201</v>
      </c>
      <c r="D719" t="s">
        <v>235</v>
      </c>
      <c r="E719" t="str">
        <f>MID('CX2'!$D719, 12, LEN('CX2'!$D719))</f>
        <v>VAV105</v>
      </c>
      <c r="F719" t="str">
        <f>CONCATENATE("10.1.13.71/pe/", 'CX2'!$E719, ".xml")</f>
        <v>10.1.13.71/pe/VAV105.xml</v>
      </c>
      <c r="H719" s="5" t="str">
        <f>_xlfn.IFNA(IF(_xlfn.IFNA(INDEX('CX1'!$H:$H,MATCH('CX2'!$C719,'CX1'!$C:$C,0),1), "") = 0, "",  INDEX('CX1'!$H:$H,MATCH('CX2'!$C719,'CX1'!$C:$C,0),1)), "")</f>
        <v/>
      </c>
      <c r="I719" s="5">
        <f>_xlfn.IFNA(IF(_xlfn.IFNA(INDEX('CX1'!$I:$I,MATCH('CX2'!$D719,'CX1'!$C:$C,0),1), "") = 0, "",  INDEX('CX1'!$I:$I,MATCH('CX2'!$C719,'CX1'!$C:$C,0),1)), "")</f>
        <v>1</v>
      </c>
      <c r="J719" s="5">
        <f t="shared" si="11"/>
        <v>1</v>
      </c>
      <c r="K719" s="5" t="str">
        <f>_xlfn.IFNA(IF(_xlfn.IFNA(INDEX('CX1'!$K:$K,MATCH('CX2'!$C719,'CX1'!$C:$C,0),1), "") = 0, "",  INDEX('CX1'!$K:$K,MATCH('CX2'!$C719,'CX1'!$C:$C,0),1)), "")</f>
        <v/>
      </c>
      <c r="L719" s="5" t="s">
        <v>701</v>
      </c>
      <c r="M719" s="5" t="s">
        <v>722</v>
      </c>
      <c r="N719" t="str">
        <f>_xlfn.IFNA(IF(_xlfn.IFNA(INDEX('CX1'!$N:$N,MATCH('CX2'!$C719,'CX1'!$C:$C,0),1), "") = 0, "",  INDEX('CX1'!$N:$N,MATCH('CX2'!$C719,'CX1'!$C:$C,0),1)), "")</f>
        <v>Bool</v>
      </c>
      <c r="O719" t="s">
        <v>635</v>
      </c>
      <c r="S719" t="s">
        <v>8</v>
      </c>
      <c r="T719" t="b">
        <v>0</v>
      </c>
    </row>
    <row r="720" spans="1:20" x14ac:dyDescent="0.25">
      <c r="A720" s="1">
        <v>718</v>
      </c>
      <c r="B720" t="s">
        <v>21</v>
      </c>
      <c r="C720" t="s">
        <v>202</v>
      </c>
      <c r="D720" t="s">
        <v>235</v>
      </c>
      <c r="E720" t="str">
        <f>MID('CX2'!$D720, 12, LEN('CX2'!$D720))</f>
        <v>VAV105</v>
      </c>
      <c r="F720" t="str">
        <f>CONCATENATE("10.1.13.71/pe/", 'CX2'!$E720, ".xml")</f>
        <v>10.1.13.71/pe/VAV105.xml</v>
      </c>
      <c r="H720" s="5" t="str">
        <f>_xlfn.IFNA(IF(_xlfn.IFNA(INDEX('CX1'!$H:$H,MATCH('CX2'!$C720,'CX1'!$C:$C,0),1), "") = 0, "",  INDEX('CX1'!$H:$H,MATCH('CX2'!$C720,'CX1'!$C:$C,0),1)), "")</f>
        <v>°F</v>
      </c>
      <c r="I720" s="5">
        <f>_xlfn.IFNA(IF(_xlfn.IFNA(INDEX('CX1'!$I:$I,MATCH('CX2'!$D720,'CX1'!$C:$C,0),1), "") = 0, "",  INDEX('CX1'!$I:$I,MATCH('CX2'!$C720,'CX1'!$C:$C,0),1)), "")</f>
        <v>1000</v>
      </c>
      <c r="J720" s="5">
        <f t="shared" si="11"/>
        <v>1000</v>
      </c>
      <c r="K720" s="5" t="str">
        <f>_xlfn.IFNA(IF(_xlfn.IFNA(INDEX('CX1'!$K:$K,MATCH('CX2'!$C720,'CX1'!$C:$C,0),1), "") = 0, "",  INDEX('CX1'!$K:$K,MATCH('CX2'!$C720,'CX1'!$C:$C,0),1)), "")</f>
        <v/>
      </c>
      <c r="L720" s="5" t="s">
        <v>701</v>
      </c>
      <c r="M720" s="5" t="s">
        <v>723</v>
      </c>
      <c r="N720" t="s">
        <v>696</v>
      </c>
      <c r="O720" t="s">
        <v>634</v>
      </c>
      <c r="S720" t="s">
        <v>8</v>
      </c>
      <c r="T720" t="b">
        <v>0</v>
      </c>
    </row>
    <row r="721" spans="1:20" x14ac:dyDescent="0.25">
      <c r="A721" s="1">
        <v>719</v>
      </c>
      <c r="B721" t="s">
        <v>21</v>
      </c>
      <c r="C721" t="s">
        <v>203</v>
      </c>
      <c r="D721" t="s">
        <v>235</v>
      </c>
      <c r="E721" t="str">
        <f>MID('CX2'!$D721, 12, LEN('CX2'!$D721))</f>
        <v>VAV105</v>
      </c>
      <c r="F721" t="str">
        <f>CONCATENATE("10.1.13.71/pe/", 'CX2'!$E721, ".xml")</f>
        <v>10.1.13.71/pe/VAV105.xml</v>
      </c>
      <c r="H721" s="5" t="str">
        <f>_xlfn.IFNA(IF(_xlfn.IFNA(INDEX('CX1'!$H:$H,MATCH('CX2'!$C721,'CX1'!$C:$C,0),1), "") = 0, "",  INDEX('CX1'!$H:$H,MATCH('CX2'!$C721,'CX1'!$C:$C,0),1)), "")</f>
        <v>°F</v>
      </c>
      <c r="I721" s="5">
        <f>_xlfn.IFNA(IF(_xlfn.IFNA(INDEX('CX1'!$I:$I,MATCH('CX2'!$D721,'CX1'!$C:$C,0),1), "") = 0, "",  INDEX('CX1'!$I:$I,MATCH('CX2'!$C721,'CX1'!$C:$C,0),1)), "")</f>
        <v>1000</v>
      </c>
      <c r="J721" s="5">
        <f t="shared" si="11"/>
        <v>1000</v>
      </c>
      <c r="K721" s="5" t="str">
        <f>_xlfn.IFNA(IF(_xlfn.IFNA(INDEX('CX1'!$K:$K,MATCH('CX2'!$C721,'CX1'!$C:$C,0),1), "") = 0, "",  INDEX('CX1'!$K:$K,MATCH('CX2'!$C721,'CX1'!$C:$C,0),1)), "")</f>
        <v/>
      </c>
      <c r="L721" s="5" t="s">
        <v>701</v>
      </c>
      <c r="M721" s="5" t="s">
        <v>724</v>
      </c>
      <c r="N721" t="s">
        <v>696</v>
      </c>
      <c r="O721" t="s">
        <v>634</v>
      </c>
      <c r="S721" t="s">
        <v>8</v>
      </c>
      <c r="T721" t="b">
        <v>0</v>
      </c>
    </row>
    <row r="722" spans="1:20" x14ac:dyDescent="0.25">
      <c r="A722" s="1">
        <v>720</v>
      </c>
      <c r="B722" t="s">
        <v>21</v>
      </c>
      <c r="C722" t="s">
        <v>147</v>
      </c>
      <c r="D722" t="s">
        <v>235</v>
      </c>
      <c r="E722" t="str">
        <f>MID('CX2'!$D722, 12, LEN('CX2'!$D722))</f>
        <v>VAV105</v>
      </c>
      <c r="F722" t="str">
        <f>CONCATENATE("10.3.13.71/pe/", 'CX2'!$E722, ".xml")</f>
        <v>10.3.13.71/pe/VAV105.xml</v>
      </c>
      <c r="H722" s="5" t="str">
        <f>_xlfn.IFNA(IF(_xlfn.IFNA(INDEX('CX1'!$H:$H,MATCH('CX2'!$C722,'CX1'!$C:$C,0),1), "") = 0, "",  INDEX('CX1'!$H:$H,MATCH('CX2'!$C722,'CX1'!$C:$C,0),1)), "")</f>
        <v/>
      </c>
      <c r="I722" s="5" t="e">
        <f>_xlfn.IFNA(IF(_xlfn.IFNA(INDEX('CX1'!$I:$I,MATCH('CX2'!$D722,'CX1'!$C:$C,0),1), "") = 0, "",  INDEX('CX1'!$I:$I,MATCH('CX2'!$C722,'CX1'!$C:$C,0),1)), "")</f>
        <v>#VALUE!</v>
      </c>
      <c r="J722" s="5" t="e">
        <f t="shared" si="11"/>
        <v>#VALUE!</v>
      </c>
      <c r="K722" s="5" t="str">
        <f>_xlfn.IFNA(IF(_xlfn.IFNA(INDEX('CX1'!$K:$K,MATCH('CX2'!$C722,'CX1'!$C:$C,0),1), "") = 0, "",  INDEX('CX1'!$K:$K,MATCH('CX2'!$C722,'CX1'!$C:$C,0),1)), "")</f>
        <v/>
      </c>
      <c r="L722" s="5" t="s">
        <v>635</v>
      </c>
      <c r="M722" s="5" t="s">
        <v>635</v>
      </c>
      <c r="N722" t="str">
        <f>_xlfn.IFNA(IF(_xlfn.IFNA(INDEX('CX1'!$N:$N,MATCH('CX2'!$C722,'CX1'!$C:$C,0),1), "") = 0, "",  INDEX('CX1'!$N:$N,MATCH('CX2'!$C722,'CX1'!$C:$C,0),1)), "")</f>
        <v/>
      </c>
      <c r="O722" t="s">
        <v>635</v>
      </c>
      <c r="S722" t="s">
        <v>8</v>
      </c>
      <c r="T722" t="b">
        <v>0</v>
      </c>
    </row>
    <row r="723" spans="1:20" x14ac:dyDescent="0.25">
      <c r="A723" s="1">
        <v>721</v>
      </c>
      <c r="B723" t="s">
        <v>21</v>
      </c>
      <c r="C723" t="s">
        <v>204</v>
      </c>
      <c r="D723" t="s">
        <v>235</v>
      </c>
      <c r="E723" t="str">
        <f>MID('CX2'!$D723, 12, LEN('CX2'!$D723))</f>
        <v>VAV105</v>
      </c>
      <c r="F723" t="str">
        <f>CONCATENATE("10.1.13.71/pe/", 'CX2'!$E723, ".xml")</f>
        <v>10.1.13.71/pe/VAV105.xml</v>
      </c>
      <c r="H723" s="5" t="str">
        <f>_xlfn.IFNA(IF(_xlfn.IFNA(INDEX('CX1'!$H:$H,MATCH('CX2'!$C723,'CX1'!$C:$C,0),1), "") = 0, "",  INDEX('CX1'!$H:$H,MATCH('CX2'!$C723,'CX1'!$C:$C,0),1)), "")</f>
        <v>°F</v>
      </c>
      <c r="I723" s="5">
        <f>_xlfn.IFNA(IF(_xlfn.IFNA(INDEX('CX1'!$I:$I,MATCH('CX2'!$D723,'CX1'!$C:$C,0),1), "") = 0, "",  INDEX('CX1'!$I:$I,MATCH('CX2'!$C723,'CX1'!$C:$C,0),1)), "")</f>
        <v>1000</v>
      </c>
      <c r="J723" s="5">
        <f t="shared" si="11"/>
        <v>1000</v>
      </c>
      <c r="K723" s="5" t="str">
        <f>_xlfn.IFNA(IF(_xlfn.IFNA(INDEX('CX1'!$K:$K,MATCH('CX2'!$C723,'CX1'!$C:$C,0),1), "") = 0, "",  INDEX('CX1'!$K:$K,MATCH('CX2'!$C723,'CX1'!$C:$C,0),1)), "")</f>
        <v/>
      </c>
      <c r="L723" s="5" t="s">
        <v>701</v>
      </c>
      <c r="M723" s="5" t="s">
        <v>725</v>
      </c>
      <c r="N723" t="s">
        <v>696</v>
      </c>
      <c r="O723" t="s">
        <v>634</v>
      </c>
      <c r="S723" t="s">
        <v>8</v>
      </c>
      <c r="T723" t="b">
        <v>0</v>
      </c>
    </row>
    <row r="724" spans="1:20" x14ac:dyDescent="0.25">
      <c r="A724" s="1">
        <v>722</v>
      </c>
      <c r="B724" t="s">
        <v>21</v>
      </c>
      <c r="C724" t="s">
        <v>205</v>
      </c>
      <c r="D724" t="s">
        <v>235</v>
      </c>
      <c r="E724" t="str">
        <f>MID('CX2'!$D724, 12, LEN('CX2'!$D724))</f>
        <v>VAV105</v>
      </c>
      <c r="F724" t="str">
        <f>CONCATENATE("10.3.13.71/pe/", 'CX2'!$E724, ".xml")</f>
        <v>10.3.13.71/pe/VAV105.xml</v>
      </c>
      <c r="H724" s="5" t="str">
        <f>_xlfn.IFNA(IF(_xlfn.IFNA(INDEX('CX1'!$H:$H,MATCH('CX2'!$C724,'CX1'!$C:$C,0),1), "") = 0, "",  INDEX('CX1'!$H:$H,MATCH('CX2'!$C724,'CX1'!$C:$C,0),1)), "")</f>
        <v/>
      </c>
      <c r="I724" s="5">
        <f>_xlfn.IFNA(IF(_xlfn.IFNA(INDEX('CX1'!$I:$I,MATCH('CX2'!$D724,'CX1'!$C:$C,0),1), "") = 0, "",  INDEX('CX1'!$I:$I,MATCH('CX2'!$C724,'CX1'!$C:$C,0),1)), "")</f>
        <v>1000</v>
      </c>
      <c r="J724" s="5">
        <f t="shared" si="11"/>
        <v>1000</v>
      </c>
      <c r="K724" s="5" t="str">
        <f>_xlfn.IFNA(IF(_xlfn.IFNA(INDEX('CX1'!$K:$K,MATCH('CX2'!$C724,'CX1'!$C:$C,0),1), "") = 0, "",  INDEX('CX1'!$K:$K,MATCH('CX2'!$C724,'CX1'!$C:$C,0),1)), "")</f>
        <v/>
      </c>
      <c r="L724" s="5" t="s">
        <v>701</v>
      </c>
      <c r="M724" s="5" t="s">
        <v>635</v>
      </c>
      <c r="O724" t="s">
        <v>635</v>
      </c>
      <c r="S724" t="s">
        <v>8</v>
      </c>
      <c r="T724" t="b">
        <v>0</v>
      </c>
    </row>
    <row r="725" spans="1:20" x14ac:dyDescent="0.25">
      <c r="A725" s="1">
        <v>723</v>
      </c>
      <c r="B725" t="s">
        <v>105</v>
      </c>
      <c r="C725" t="s">
        <v>206</v>
      </c>
      <c r="D725" t="s">
        <v>235</v>
      </c>
      <c r="E725" t="str">
        <f>MID('CX2'!$D725, 12, LEN('CX2'!$D725))</f>
        <v>VAV105</v>
      </c>
      <c r="F725" t="str">
        <f>CONCATENATE("10.1.13.71/pe/", 'CX2'!$E725, ".xml")</f>
        <v>10.1.13.71/pe/VAV105.xml</v>
      </c>
      <c r="H725" s="5" t="str">
        <f>_xlfn.IFNA(IF(_xlfn.IFNA(INDEX('CX1'!$H:$H,MATCH('CX2'!$C725,'CX1'!$C:$C,0),1), "") = 0, "",  INDEX('CX1'!$H:$H,MATCH('CX2'!$C725,'CX1'!$C:$C,0),1)), "")</f>
        <v>°F</v>
      </c>
      <c r="I725" s="5">
        <f>_xlfn.IFNA(IF(_xlfn.IFNA(INDEX('CX1'!$I:$I,MATCH('CX2'!$D725,'CX1'!$C:$C,0),1), "") = 0, "",  INDEX('CX1'!$I:$I,MATCH('CX2'!$C725,'CX1'!$C:$C,0),1)), "")</f>
        <v>1000</v>
      </c>
      <c r="J725" s="5">
        <f t="shared" si="11"/>
        <v>1000</v>
      </c>
      <c r="K725" s="5" t="str">
        <f>_xlfn.IFNA(IF(_xlfn.IFNA(INDEX('CX1'!$K:$K,MATCH('CX2'!$C725,'CX1'!$C:$C,0),1), "") = 0, "",  INDEX('CX1'!$K:$K,MATCH('CX2'!$C725,'CX1'!$C:$C,0),1)), "")</f>
        <v/>
      </c>
      <c r="L725" s="5" t="s">
        <v>701</v>
      </c>
      <c r="M725" s="5" t="s">
        <v>726</v>
      </c>
      <c r="N725" t="s">
        <v>696</v>
      </c>
      <c r="O725" t="s">
        <v>634</v>
      </c>
      <c r="S725" t="s">
        <v>8</v>
      </c>
      <c r="T725" t="b">
        <v>0</v>
      </c>
    </row>
    <row r="726" spans="1:20" x14ac:dyDescent="0.25">
      <c r="A726" s="1">
        <v>724</v>
      </c>
      <c r="B726" t="s">
        <v>105</v>
      </c>
      <c r="C726" t="s">
        <v>207</v>
      </c>
      <c r="D726" t="s">
        <v>235</v>
      </c>
      <c r="E726" t="str">
        <f>MID('CX2'!$D726, 12, LEN('CX2'!$D726))</f>
        <v>VAV105</v>
      </c>
      <c r="F726" t="str">
        <f>CONCATENATE("10.1.13.71/pe/", 'CX2'!$E726, ".xml")</f>
        <v>10.1.13.71/pe/VAV105.xml</v>
      </c>
      <c r="H726" s="5" t="str">
        <f>_xlfn.IFNA(IF(_xlfn.IFNA(INDEX('CX1'!$H:$H,MATCH('CX2'!$C726,'CX1'!$C:$C,0),1), "") = 0, "",  INDEX('CX1'!$H:$H,MATCH('CX2'!$C726,'CX1'!$C:$C,0),1)), "")</f>
        <v>°F</v>
      </c>
      <c r="I726" s="5">
        <f>_xlfn.IFNA(IF(_xlfn.IFNA(INDEX('CX1'!$I:$I,MATCH('CX2'!$D726,'CX1'!$C:$C,0),1), "") = 0, "",  INDEX('CX1'!$I:$I,MATCH('CX2'!$C726,'CX1'!$C:$C,0),1)), "")</f>
        <v>1000</v>
      </c>
      <c r="J726" s="5">
        <f t="shared" si="11"/>
        <v>1000</v>
      </c>
      <c r="K726" s="5" t="str">
        <f>_xlfn.IFNA(IF(_xlfn.IFNA(INDEX('CX1'!$K:$K,MATCH('CX2'!$C726,'CX1'!$C:$C,0),1), "") = 0, "",  INDEX('CX1'!$K:$K,MATCH('CX2'!$C726,'CX1'!$C:$C,0),1)), "")</f>
        <v/>
      </c>
      <c r="L726" s="5" t="s">
        <v>701</v>
      </c>
      <c r="M726" s="5" t="s">
        <v>727</v>
      </c>
      <c r="N726" t="s">
        <v>696</v>
      </c>
      <c r="O726" t="s">
        <v>634</v>
      </c>
      <c r="S726" t="s">
        <v>8</v>
      </c>
      <c r="T726" t="b">
        <v>0</v>
      </c>
    </row>
    <row r="727" spans="1:20" x14ac:dyDescent="0.25">
      <c r="A727" s="1">
        <v>725</v>
      </c>
      <c r="B727" t="s">
        <v>105</v>
      </c>
      <c r="C727" t="s">
        <v>208</v>
      </c>
      <c r="D727" t="s">
        <v>235</v>
      </c>
      <c r="E727" t="str">
        <f>MID('CX2'!$D727, 12, LEN('CX2'!$D727))</f>
        <v>VAV105</v>
      </c>
      <c r="F727" t="str">
        <f>CONCATENATE("10.1.13.71/pe/", 'CX2'!$E727, ".xml")</f>
        <v>10.1.13.71/pe/VAV105.xml</v>
      </c>
      <c r="H727" s="5" t="str">
        <f>_xlfn.IFNA(IF(_xlfn.IFNA(INDEX('CX1'!$H:$H,MATCH('CX2'!$C727,'CX1'!$C:$C,0),1), "") = 0, "",  INDEX('CX1'!$H:$H,MATCH('CX2'!$C727,'CX1'!$C:$C,0),1)), "")</f>
        <v>°F</v>
      </c>
      <c r="I727" s="5">
        <f>_xlfn.IFNA(IF(_xlfn.IFNA(INDEX('CX1'!$I:$I,MATCH('CX2'!$D727,'CX1'!$C:$C,0),1), "") = 0, "",  INDEX('CX1'!$I:$I,MATCH('CX2'!$C727,'CX1'!$C:$C,0),1)), "")</f>
        <v>1000</v>
      </c>
      <c r="J727" s="5">
        <f t="shared" si="11"/>
        <v>1000</v>
      </c>
      <c r="K727" s="5" t="str">
        <f>_xlfn.IFNA(IF(_xlfn.IFNA(INDEX('CX1'!$K:$K,MATCH('CX2'!$C727,'CX1'!$C:$C,0),1), "") = 0, "",  INDEX('CX1'!$K:$K,MATCH('CX2'!$C727,'CX1'!$C:$C,0),1)), "")</f>
        <v/>
      </c>
      <c r="L727" s="5" t="s">
        <v>701</v>
      </c>
      <c r="M727" s="5" t="s">
        <v>728</v>
      </c>
      <c r="N727" t="s">
        <v>696</v>
      </c>
      <c r="O727" t="s">
        <v>634</v>
      </c>
      <c r="S727" t="s">
        <v>8</v>
      </c>
      <c r="T727" t="b">
        <v>0</v>
      </c>
    </row>
    <row r="728" spans="1:20" x14ac:dyDescent="0.25">
      <c r="A728" s="1">
        <v>726</v>
      </c>
      <c r="B728" t="s">
        <v>105</v>
      </c>
      <c r="C728" t="s">
        <v>209</v>
      </c>
      <c r="D728" t="s">
        <v>235</v>
      </c>
      <c r="E728" t="str">
        <f>MID('CX2'!$D728, 12, LEN('CX2'!$D728))</f>
        <v>VAV105</v>
      </c>
      <c r="F728" t="str">
        <f>CONCATENATE("10.1.13.71/pe/", 'CX2'!$E728, ".xml")</f>
        <v>10.1.13.71/pe/VAV105.xml</v>
      </c>
      <c r="H728" s="5" t="str">
        <f>_xlfn.IFNA(IF(_xlfn.IFNA(INDEX('CX1'!$H:$H,MATCH('CX2'!$C728,'CX1'!$C:$C,0),1), "") = 0, "",  INDEX('CX1'!$H:$H,MATCH('CX2'!$C728,'CX1'!$C:$C,0),1)), "")</f>
        <v/>
      </c>
      <c r="I728" s="5">
        <f>_xlfn.IFNA(IF(_xlfn.IFNA(INDEX('CX1'!$I:$I,MATCH('CX2'!$D728,'CX1'!$C:$C,0),1), "") = 0, "",  INDEX('CX1'!$I:$I,MATCH('CX2'!$C728,'CX1'!$C:$C,0),1)), "")</f>
        <v>1000</v>
      </c>
      <c r="J728" s="5">
        <f t="shared" si="11"/>
        <v>1000</v>
      </c>
      <c r="K728" s="5" t="str">
        <f>_xlfn.IFNA(IF(_xlfn.IFNA(INDEX('CX1'!$K:$K,MATCH('CX2'!$C728,'CX1'!$C:$C,0),1), "") = 0, "",  INDEX('CX1'!$K:$K,MATCH('CX2'!$C728,'CX1'!$C:$C,0),1)), "")</f>
        <v/>
      </c>
      <c r="L728" s="5" t="s">
        <v>701</v>
      </c>
      <c r="M728" s="5" t="s">
        <v>729</v>
      </c>
      <c r="N728" t="s">
        <v>696</v>
      </c>
      <c r="O728" t="s">
        <v>635</v>
      </c>
      <c r="S728" t="s">
        <v>8</v>
      </c>
      <c r="T728" t="b">
        <v>0</v>
      </c>
    </row>
    <row r="729" spans="1:20" x14ac:dyDescent="0.25">
      <c r="A729" s="1">
        <v>727</v>
      </c>
      <c r="B729" t="s">
        <v>108</v>
      </c>
      <c r="C729" t="s">
        <v>210</v>
      </c>
      <c r="D729" t="s">
        <v>235</v>
      </c>
      <c r="E729" t="str">
        <f>MID('CX2'!$D729, 12, LEN('CX2'!$D729))</f>
        <v>VAV105</v>
      </c>
      <c r="F729" t="str">
        <f>CONCATENATE("10.1.13.71/pe/", 'CX2'!$E729, ".xml")</f>
        <v>10.1.13.71/pe/VAV105.xml</v>
      </c>
      <c r="H729" s="5" t="str">
        <f>_xlfn.IFNA(IF(_xlfn.IFNA(INDEX('CX1'!$H:$H,MATCH('CX2'!$C729,'CX1'!$C:$C,0),1), "") = 0, "",  INDEX('CX1'!$H:$H,MATCH('CX2'!$C729,'CX1'!$C:$C,0),1)), "")</f>
        <v>%</v>
      </c>
      <c r="I729" s="5">
        <f>_xlfn.IFNA(IF(_xlfn.IFNA(INDEX('CX1'!$I:$I,MATCH('CX2'!$D729,'CX1'!$C:$C,0),1), "") = 0, "",  INDEX('CX1'!$I:$I,MATCH('CX2'!$C729,'CX1'!$C:$C,0),1)), "")</f>
        <v>1000</v>
      </c>
      <c r="J729" s="5">
        <f t="shared" si="11"/>
        <v>1000</v>
      </c>
      <c r="K729" s="5" t="str">
        <f>_xlfn.IFNA(IF(_xlfn.IFNA(INDEX('CX1'!$K:$K,MATCH('CX2'!$C729,'CX1'!$C:$C,0),1), "") = 0, "",  INDEX('CX1'!$K:$K,MATCH('CX2'!$C729,'CX1'!$C:$C,0),1)), "")</f>
        <v/>
      </c>
      <c r="L729" s="5" t="s">
        <v>701</v>
      </c>
      <c r="M729" s="5" t="s">
        <v>730</v>
      </c>
      <c r="N729" t="s">
        <v>696</v>
      </c>
      <c r="O729" t="s">
        <v>427</v>
      </c>
      <c r="S729" t="s">
        <v>8</v>
      </c>
      <c r="T729" t="b">
        <v>0</v>
      </c>
    </row>
    <row r="730" spans="1:20" x14ac:dyDescent="0.25">
      <c r="A730" s="1">
        <v>728</v>
      </c>
      <c r="B730" t="s">
        <v>108</v>
      </c>
      <c r="C730" t="s">
        <v>211</v>
      </c>
      <c r="D730" t="s">
        <v>235</v>
      </c>
      <c r="E730" t="str">
        <f>MID('CX2'!$D730, 12, LEN('CX2'!$D730))</f>
        <v>VAV105</v>
      </c>
      <c r="F730" t="str">
        <f>CONCATENATE("10.1.13.71/pe/", 'CX2'!$E730, ".xml")</f>
        <v>10.1.13.71/pe/VAV105.xml</v>
      </c>
      <c r="H730" s="5" t="str">
        <f>_xlfn.IFNA(IF(_xlfn.IFNA(INDEX('CX1'!$H:$H,MATCH('CX2'!$C730,'CX1'!$C:$C,0),1), "") = 0, "",  INDEX('CX1'!$H:$H,MATCH('CX2'!$C730,'CX1'!$C:$C,0),1)), "")</f>
        <v/>
      </c>
      <c r="I730" s="5">
        <f>_xlfn.IFNA(IF(_xlfn.IFNA(INDEX('CX1'!$I:$I,MATCH('CX2'!$D730,'CX1'!$C:$C,0),1), "") = 0, "",  INDEX('CX1'!$I:$I,MATCH('CX2'!$C730,'CX1'!$C:$C,0),1)), "")</f>
        <v>1000</v>
      </c>
      <c r="J730" s="5">
        <f t="shared" si="11"/>
        <v>1000</v>
      </c>
      <c r="K730" s="5" t="str">
        <f>_xlfn.IFNA(IF(_xlfn.IFNA(INDEX('CX1'!$K:$K,MATCH('CX2'!$C730,'CX1'!$C:$C,0),1), "") = 0, "",  INDEX('CX1'!$K:$K,MATCH('CX2'!$C730,'CX1'!$C:$C,0),1)), "")</f>
        <v/>
      </c>
      <c r="L730" s="5" t="s">
        <v>701</v>
      </c>
      <c r="M730" s="5" t="s">
        <v>731</v>
      </c>
      <c r="N730" t="s">
        <v>696</v>
      </c>
      <c r="O730" t="s">
        <v>635</v>
      </c>
      <c r="S730" t="s">
        <v>8</v>
      </c>
      <c r="T730" t="b">
        <v>0</v>
      </c>
    </row>
    <row r="731" spans="1:20" x14ac:dyDescent="0.25">
      <c r="A731" s="1">
        <v>729</v>
      </c>
      <c r="B731" t="s">
        <v>31</v>
      </c>
      <c r="C731" t="s">
        <v>32</v>
      </c>
      <c r="D731" t="s">
        <v>235</v>
      </c>
      <c r="E731" t="str">
        <f>MID('CX2'!$D731, 12, LEN('CX2'!$D731))</f>
        <v>VAV105</v>
      </c>
      <c r="F731" t="str">
        <f>CONCATENATE("10.3.13.71/pe/", 'CX2'!$E731, ".xml")</f>
        <v>10.3.13.71/pe/VAV105.xml</v>
      </c>
      <c r="H731" s="5" t="str">
        <f>_xlfn.IFNA(IF(_xlfn.IFNA(INDEX('CX1'!$H:$H,MATCH('CX2'!$C731,'CX1'!$C:$C,0),1), "") = 0, "",  INDEX('CX1'!$H:$H,MATCH('CX2'!$C731,'CX1'!$C:$C,0),1)), "")</f>
        <v/>
      </c>
      <c r="I731" s="5" t="e">
        <f>_xlfn.IFNA(IF(_xlfn.IFNA(INDEX('CX1'!$I:$I,MATCH('CX2'!$D731,'CX1'!$C:$C,0),1), "") = 0, "",  INDEX('CX1'!$I:$I,MATCH('CX2'!$C731,'CX1'!$C:$C,0),1)), "")</f>
        <v>#VALUE!</v>
      </c>
      <c r="J731" s="5" t="e">
        <f t="shared" si="11"/>
        <v>#VALUE!</v>
      </c>
      <c r="K731" s="5" t="str">
        <f>_xlfn.IFNA(IF(_xlfn.IFNA(INDEX('CX1'!$K:$K,MATCH('CX2'!$C731,'CX1'!$C:$C,0),1), "") = 0, "",  INDEX('CX1'!$K:$K,MATCH('CX2'!$C731,'CX1'!$C:$C,0),1)), "")</f>
        <v/>
      </c>
      <c r="L731" s="5" t="s">
        <v>635</v>
      </c>
      <c r="M731" s="5" t="s">
        <v>635</v>
      </c>
      <c r="N731" t="str">
        <f>_xlfn.IFNA(IF(_xlfn.IFNA(INDEX('CX1'!$N:$N,MATCH('CX2'!$C731,'CX1'!$C:$C,0),1), "") = 0, "",  INDEX('CX1'!$N:$N,MATCH('CX2'!$C731,'CX1'!$C:$C,0),1)), "")</f>
        <v/>
      </c>
      <c r="O731" t="s">
        <v>635</v>
      </c>
      <c r="S731" t="s">
        <v>8</v>
      </c>
      <c r="T731" t="b">
        <v>0</v>
      </c>
    </row>
    <row r="732" spans="1:20" x14ac:dyDescent="0.25">
      <c r="A732" s="1">
        <v>730</v>
      </c>
      <c r="B732" t="s">
        <v>31</v>
      </c>
      <c r="C732" t="s">
        <v>212</v>
      </c>
      <c r="D732" t="s">
        <v>235</v>
      </c>
      <c r="E732" t="str">
        <f>MID('CX2'!$D732, 12, LEN('CX2'!$D732))</f>
        <v>VAV105</v>
      </c>
      <c r="F732" t="str">
        <f>CONCATENATE("10.3.13.71/pe/", 'CX2'!$E732, ".xml")</f>
        <v>10.3.13.71/pe/VAV105.xml</v>
      </c>
      <c r="H732" s="5" t="str">
        <f>_xlfn.IFNA(IF(_xlfn.IFNA(INDEX('CX1'!$H:$H,MATCH('CX2'!$C732,'CX1'!$C:$C,0),1), "") = 0, "",  INDEX('CX1'!$H:$H,MATCH('CX2'!$C732,'CX1'!$C:$C,0),1)), "")</f>
        <v/>
      </c>
      <c r="I732" s="5" t="e">
        <f>_xlfn.IFNA(IF(_xlfn.IFNA(INDEX('CX1'!$I:$I,MATCH('CX2'!$D732,'CX1'!$C:$C,0),1), "") = 0, "",  INDEX('CX1'!$I:$I,MATCH('CX2'!$C732,'CX1'!$C:$C,0),1)), "")</f>
        <v>#VALUE!</v>
      </c>
      <c r="J732" s="5" t="e">
        <f t="shared" si="11"/>
        <v>#VALUE!</v>
      </c>
      <c r="K732" s="5" t="str">
        <f>_xlfn.IFNA(IF(_xlfn.IFNA(INDEX('CX1'!$K:$K,MATCH('CX2'!$C732,'CX1'!$C:$C,0),1), "") = 0, "",  INDEX('CX1'!$K:$K,MATCH('CX2'!$C732,'CX1'!$C:$C,0),1)), "")</f>
        <v/>
      </c>
      <c r="L732" s="5" t="s">
        <v>635</v>
      </c>
      <c r="M732" s="5" t="s">
        <v>635</v>
      </c>
      <c r="N732" t="str">
        <f>_xlfn.IFNA(IF(_xlfn.IFNA(INDEX('CX1'!$N:$N,MATCH('CX2'!$C732,'CX1'!$C:$C,0),1), "") = 0, "",  INDEX('CX1'!$N:$N,MATCH('CX2'!$C732,'CX1'!$C:$C,0),1)), "")</f>
        <v/>
      </c>
      <c r="O732" t="s">
        <v>635</v>
      </c>
      <c r="S732" t="s">
        <v>8</v>
      </c>
      <c r="T732" t="b">
        <v>0</v>
      </c>
    </row>
    <row r="733" spans="1:20" x14ac:dyDescent="0.25">
      <c r="A733" s="1">
        <v>731</v>
      </c>
      <c r="B733" t="s">
        <v>111</v>
      </c>
      <c r="C733" t="s">
        <v>112</v>
      </c>
      <c r="D733" t="s">
        <v>235</v>
      </c>
      <c r="E733" t="str">
        <f>MID('CX2'!$D733, 12, LEN('CX2'!$D733))</f>
        <v>VAV105</v>
      </c>
      <c r="F733" t="str">
        <f>CONCATENATE("10.3.13.71/pe/", 'CX2'!$E733, ".xml")</f>
        <v>10.3.13.71/pe/VAV105.xml</v>
      </c>
      <c r="H733" s="5" t="str">
        <f>_xlfn.IFNA(IF(_xlfn.IFNA(INDEX('CX1'!$H:$H,MATCH('CX2'!$C733,'CX1'!$C:$C,0),1), "") = 0, "",  INDEX('CX1'!$H:$H,MATCH('CX2'!$C733,'CX1'!$C:$C,0),1)), "")</f>
        <v/>
      </c>
      <c r="I733" s="5" t="e">
        <f>_xlfn.IFNA(IF(_xlfn.IFNA(INDEX('CX1'!$I:$I,MATCH('CX2'!$D733,'CX1'!$C:$C,0),1), "") = 0, "",  INDEX('CX1'!$I:$I,MATCH('CX2'!$C733,'CX1'!$C:$C,0),1)), "")</f>
        <v>#VALUE!</v>
      </c>
      <c r="J733" s="5" t="e">
        <f t="shared" si="11"/>
        <v>#VALUE!</v>
      </c>
      <c r="K733" s="5" t="str">
        <f>_xlfn.IFNA(IF(_xlfn.IFNA(INDEX('CX1'!$K:$K,MATCH('CX2'!$C733,'CX1'!$C:$C,0),1), "") = 0, "",  INDEX('CX1'!$K:$K,MATCH('CX2'!$C733,'CX1'!$C:$C,0),1)), "")</f>
        <v/>
      </c>
      <c r="L733" s="5" t="s">
        <v>635</v>
      </c>
      <c r="M733" s="5" t="s">
        <v>635</v>
      </c>
      <c r="N733" t="str">
        <f>_xlfn.IFNA(IF(_xlfn.IFNA(INDEX('CX1'!$N:$N,MATCH('CX2'!$C733,'CX1'!$C:$C,0),1), "") = 0, "",  INDEX('CX1'!$N:$N,MATCH('CX2'!$C733,'CX1'!$C:$C,0),1)), "")</f>
        <v/>
      </c>
      <c r="O733" t="s">
        <v>635</v>
      </c>
      <c r="S733" t="s">
        <v>8</v>
      </c>
      <c r="T733" t="b">
        <v>0</v>
      </c>
    </row>
    <row r="734" spans="1:20" x14ac:dyDescent="0.25">
      <c r="A734" s="1">
        <v>732</v>
      </c>
      <c r="B734" t="s">
        <v>111</v>
      </c>
      <c r="C734" t="s">
        <v>113</v>
      </c>
      <c r="D734" t="s">
        <v>235</v>
      </c>
      <c r="E734" t="str">
        <f>MID('CX2'!$D734, 12, LEN('CX2'!$D734))</f>
        <v>VAV105</v>
      </c>
      <c r="F734" t="str">
        <f>CONCATENATE("10.3.13.71/pe/", 'CX2'!$E734, ".xml")</f>
        <v>10.3.13.71/pe/VAV105.xml</v>
      </c>
      <c r="H734" s="5" t="str">
        <f>_xlfn.IFNA(IF(_xlfn.IFNA(INDEX('CX1'!$H:$H,MATCH('CX2'!$C734,'CX1'!$C:$C,0),1), "") = 0, "",  INDEX('CX1'!$H:$H,MATCH('CX2'!$C734,'CX1'!$C:$C,0),1)), "")</f>
        <v/>
      </c>
      <c r="I734" s="5" t="e">
        <f>_xlfn.IFNA(IF(_xlfn.IFNA(INDEX('CX1'!$I:$I,MATCH('CX2'!$D734,'CX1'!$C:$C,0),1), "") = 0, "",  INDEX('CX1'!$I:$I,MATCH('CX2'!$C734,'CX1'!$C:$C,0),1)), "")</f>
        <v>#VALUE!</v>
      </c>
      <c r="J734" s="5" t="e">
        <f t="shared" si="11"/>
        <v>#VALUE!</v>
      </c>
      <c r="K734" s="5" t="str">
        <f>_xlfn.IFNA(IF(_xlfn.IFNA(INDEX('CX1'!$K:$K,MATCH('CX2'!$C734,'CX1'!$C:$C,0),1), "") = 0, "",  INDEX('CX1'!$K:$K,MATCH('CX2'!$C734,'CX1'!$C:$C,0),1)), "")</f>
        <v/>
      </c>
      <c r="L734" s="5" t="s">
        <v>635</v>
      </c>
      <c r="M734" s="5" t="s">
        <v>635</v>
      </c>
      <c r="N734" t="str">
        <f>_xlfn.IFNA(IF(_xlfn.IFNA(INDEX('CX1'!$N:$N,MATCH('CX2'!$C734,'CX1'!$C:$C,0),1), "") = 0, "",  INDEX('CX1'!$N:$N,MATCH('CX2'!$C734,'CX1'!$C:$C,0),1)), "")</f>
        <v/>
      </c>
      <c r="O734" t="s">
        <v>635</v>
      </c>
      <c r="S734" t="s">
        <v>8</v>
      </c>
      <c r="T734" t="b">
        <v>0</v>
      </c>
    </row>
    <row r="735" spans="1:20" x14ac:dyDescent="0.25">
      <c r="A735" s="1">
        <v>733</v>
      </c>
      <c r="B735" t="s">
        <v>33</v>
      </c>
      <c r="C735" t="s">
        <v>213</v>
      </c>
      <c r="D735" t="s">
        <v>235</v>
      </c>
      <c r="E735" t="str">
        <f>MID('CX2'!$D735, 12, LEN('CX2'!$D735))</f>
        <v>VAV105</v>
      </c>
      <c r="F735" t="str">
        <f>CONCATENATE("10.3.13.71/pe/", 'CX2'!$E735, ".xml")</f>
        <v>10.3.13.71/pe/VAV105.xml</v>
      </c>
      <c r="H735" s="5" t="str">
        <f>_xlfn.IFNA(IF(_xlfn.IFNA(INDEX('CX1'!$H:$H,MATCH('CX2'!$C735,'CX1'!$C:$C,0),1), "") = 0, "",  INDEX('CX1'!$H:$H,MATCH('CX2'!$C735,'CX1'!$C:$C,0),1)), "")</f>
        <v/>
      </c>
      <c r="I735" s="5">
        <f>_xlfn.IFNA(IF(_xlfn.IFNA(INDEX('CX1'!$I:$I,MATCH('CX2'!$D735,'CX1'!$C:$C,0),1), "") = 0, "",  INDEX('CX1'!$I:$I,MATCH('CX2'!$C735,'CX1'!$C:$C,0),1)), "")</f>
        <v>1000</v>
      </c>
      <c r="J735" s="5">
        <f t="shared" si="11"/>
        <v>1000</v>
      </c>
      <c r="K735" s="5" t="str">
        <f>_xlfn.IFNA(IF(_xlfn.IFNA(INDEX('CX1'!$K:$K,MATCH('CX2'!$C735,'CX1'!$C:$C,0),1), "") = 0, "",  INDEX('CX1'!$K:$K,MATCH('CX2'!$C735,'CX1'!$C:$C,0),1)), "")</f>
        <v/>
      </c>
      <c r="L735" s="5" t="s">
        <v>635</v>
      </c>
      <c r="M735" s="5" t="s">
        <v>635</v>
      </c>
      <c r="O735" t="s">
        <v>635</v>
      </c>
      <c r="S735" t="s">
        <v>8</v>
      </c>
      <c r="T735" t="b">
        <v>0</v>
      </c>
    </row>
    <row r="736" spans="1:20" x14ac:dyDescent="0.25">
      <c r="A736" s="1">
        <v>734</v>
      </c>
      <c r="B736" t="s">
        <v>33</v>
      </c>
      <c r="C736" t="s">
        <v>214</v>
      </c>
      <c r="D736" t="s">
        <v>235</v>
      </c>
      <c r="E736" t="str">
        <f>MID('CX2'!$D736, 12, LEN('CX2'!$D736))</f>
        <v>VAV105</v>
      </c>
      <c r="F736" t="str">
        <f>CONCATENATE("10.3.13.71/pe/", 'CX2'!$E736, ".xml")</f>
        <v>10.3.13.71/pe/VAV105.xml</v>
      </c>
      <c r="H736" s="5" t="str">
        <f>_xlfn.IFNA(IF(_xlfn.IFNA(INDEX('CX1'!$H:$H,MATCH('CX2'!$C736,'CX1'!$C:$C,0),1), "") = 0, "",  INDEX('CX1'!$H:$H,MATCH('CX2'!$C736,'CX1'!$C:$C,0),1)), "")</f>
        <v/>
      </c>
      <c r="I736" s="5">
        <f>_xlfn.IFNA(IF(_xlfn.IFNA(INDEX('CX1'!$I:$I,MATCH('CX2'!$D736,'CX1'!$C:$C,0),1), "") = 0, "",  INDEX('CX1'!$I:$I,MATCH('CX2'!$C736,'CX1'!$C:$C,0),1)), "")</f>
        <v>1</v>
      </c>
      <c r="J736" s="5">
        <f t="shared" si="11"/>
        <v>1</v>
      </c>
      <c r="K736" s="5" t="str">
        <f>_xlfn.IFNA(IF(_xlfn.IFNA(INDEX('CX1'!$K:$K,MATCH('CX2'!$C736,'CX1'!$C:$C,0),1), "") = 0, "",  INDEX('CX1'!$K:$K,MATCH('CX2'!$C736,'CX1'!$C:$C,0),1)), "")</f>
        <v/>
      </c>
      <c r="L736" s="5" t="s">
        <v>635</v>
      </c>
      <c r="M736" s="5" t="s">
        <v>635</v>
      </c>
      <c r="O736" t="s">
        <v>635</v>
      </c>
      <c r="S736" t="s">
        <v>8</v>
      </c>
      <c r="T736" t="b">
        <v>0</v>
      </c>
    </row>
    <row r="737" spans="1:20" x14ac:dyDescent="0.25">
      <c r="A737" s="1">
        <v>735</v>
      </c>
      <c r="B737" t="s">
        <v>33</v>
      </c>
      <c r="C737" t="s">
        <v>38</v>
      </c>
      <c r="D737" t="s">
        <v>235</v>
      </c>
      <c r="E737" t="str">
        <f>MID('CX2'!$D737, 12, LEN('CX2'!$D737))</f>
        <v>VAV105</v>
      </c>
      <c r="F737" t="str">
        <f>CONCATENATE("10.3.13.71/pe/", 'CX2'!$E737, ".xml")</f>
        <v>10.3.13.71/pe/VAV105.xml</v>
      </c>
      <c r="H737" s="5" t="str">
        <f>_xlfn.IFNA(IF(_xlfn.IFNA(INDEX('CX1'!$H:$H,MATCH('CX2'!$C737,'CX1'!$C:$C,0),1), "") = 0, "",  INDEX('CX1'!$H:$H,MATCH('CX2'!$C737,'CX1'!$C:$C,0),1)), "")</f>
        <v/>
      </c>
      <c r="I737" s="5" t="e">
        <f>_xlfn.IFNA(IF(_xlfn.IFNA(INDEX('CX1'!$I:$I,MATCH('CX2'!$D737,'CX1'!$C:$C,0),1), "") = 0, "",  INDEX('CX1'!$I:$I,MATCH('CX2'!$C737,'CX1'!$C:$C,0),1)), "")</f>
        <v>#VALUE!</v>
      </c>
      <c r="J737" s="5" t="e">
        <f t="shared" si="11"/>
        <v>#VALUE!</v>
      </c>
      <c r="K737" s="5" t="str">
        <f>_xlfn.IFNA(IF(_xlfn.IFNA(INDEX('CX1'!$K:$K,MATCH('CX2'!$C737,'CX1'!$C:$C,0),1), "") = 0, "",  INDEX('CX1'!$K:$K,MATCH('CX2'!$C737,'CX1'!$C:$C,0),1)), "")</f>
        <v/>
      </c>
      <c r="L737" s="5" t="s">
        <v>635</v>
      </c>
      <c r="M737" s="5" t="s">
        <v>635</v>
      </c>
      <c r="N737" t="str">
        <f>_xlfn.IFNA(IF(_xlfn.IFNA(INDEX('CX1'!$N:$N,MATCH('CX2'!$C737,'CX1'!$C:$C,0),1), "") = 0, "",  INDEX('CX1'!$N:$N,MATCH('CX2'!$C737,'CX1'!$C:$C,0),1)), "")</f>
        <v/>
      </c>
      <c r="O737" t="s">
        <v>635</v>
      </c>
      <c r="S737" t="s">
        <v>8</v>
      </c>
      <c r="T737" t="b">
        <v>0</v>
      </c>
    </row>
    <row r="738" spans="1:20" x14ac:dyDescent="0.25">
      <c r="A738" s="1">
        <v>736</v>
      </c>
      <c r="B738" t="s">
        <v>33</v>
      </c>
      <c r="C738" t="s">
        <v>34</v>
      </c>
      <c r="D738" t="s">
        <v>235</v>
      </c>
      <c r="E738" t="str">
        <f>MID('CX2'!$D738, 12, LEN('CX2'!$D738))</f>
        <v>VAV105</v>
      </c>
      <c r="F738" t="str">
        <f>CONCATENATE("10.3.13.71/pe/", 'CX2'!$E738, ".xml")</f>
        <v>10.3.13.71/pe/VAV105.xml</v>
      </c>
      <c r="H738" s="5" t="str">
        <f>_xlfn.IFNA(IF(_xlfn.IFNA(INDEX('CX1'!$H:$H,MATCH('CX2'!$C738,'CX1'!$C:$C,0),1), "") = 0, "",  INDEX('CX1'!$H:$H,MATCH('CX2'!$C738,'CX1'!$C:$C,0),1)), "")</f>
        <v/>
      </c>
      <c r="I738" s="5" t="e">
        <f>_xlfn.IFNA(IF(_xlfn.IFNA(INDEX('CX1'!$I:$I,MATCH('CX2'!$D738,'CX1'!$C:$C,0),1), "") = 0, "",  INDEX('CX1'!$I:$I,MATCH('CX2'!$C738,'CX1'!$C:$C,0),1)), "")</f>
        <v>#VALUE!</v>
      </c>
      <c r="J738" s="5" t="e">
        <f t="shared" si="11"/>
        <v>#VALUE!</v>
      </c>
      <c r="K738" s="5" t="str">
        <f>_xlfn.IFNA(IF(_xlfn.IFNA(INDEX('CX1'!$K:$K,MATCH('CX2'!$C738,'CX1'!$C:$C,0),1), "") = 0, "",  INDEX('CX1'!$K:$K,MATCH('CX2'!$C738,'CX1'!$C:$C,0),1)), "")</f>
        <v/>
      </c>
      <c r="L738" s="5" t="s">
        <v>635</v>
      </c>
      <c r="M738" s="5" t="s">
        <v>635</v>
      </c>
      <c r="N738" t="str">
        <f>_xlfn.IFNA(IF(_xlfn.IFNA(INDEX('CX1'!$N:$N,MATCH('CX2'!$C738,'CX1'!$C:$C,0),1), "") = 0, "",  INDEX('CX1'!$N:$N,MATCH('CX2'!$C738,'CX1'!$C:$C,0),1)), "")</f>
        <v/>
      </c>
      <c r="O738" t="s">
        <v>635</v>
      </c>
      <c r="S738" t="s">
        <v>8</v>
      </c>
      <c r="T738" t="b">
        <v>0</v>
      </c>
    </row>
    <row r="739" spans="1:20" x14ac:dyDescent="0.25">
      <c r="A739" s="1">
        <v>737</v>
      </c>
      <c r="B739" t="s">
        <v>33</v>
      </c>
      <c r="C739" t="s">
        <v>215</v>
      </c>
      <c r="D739" t="s">
        <v>235</v>
      </c>
      <c r="E739" t="str">
        <f>MID('CX2'!$D739, 12, LEN('CX2'!$D739))</f>
        <v>VAV105</v>
      </c>
      <c r="F739" t="str">
        <f>CONCATENATE("10.3.13.71/pe/", 'CX2'!$E739, ".xml")</f>
        <v>10.3.13.71/pe/VAV105.xml</v>
      </c>
      <c r="H739" s="5" t="str">
        <f>_xlfn.IFNA(IF(_xlfn.IFNA(INDEX('CX1'!$H:$H,MATCH('CX2'!$C739,'CX1'!$C:$C,0),1), "") = 0, "",  INDEX('CX1'!$H:$H,MATCH('CX2'!$C739,'CX1'!$C:$C,0),1)), "")</f>
        <v/>
      </c>
      <c r="I739" s="5">
        <f>_xlfn.IFNA(IF(_xlfn.IFNA(INDEX('CX1'!$I:$I,MATCH('CX2'!$D739,'CX1'!$C:$C,0),1), "") = 0, "",  INDEX('CX1'!$I:$I,MATCH('CX2'!$C739,'CX1'!$C:$C,0),1)), "")</f>
        <v>1</v>
      </c>
      <c r="J739" s="5">
        <f t="shared" si="11"/>
        <v>1</v>
      </c>
      <c r="K739" s="5" t="str">
        <f>_xlfn.IFNA(IF(_xlfn.IFNA(INDEX('CX1'!$K:$K,MATCH('CX2'!$C739,'CX1'!$C:$C,0),1), "") = 0, "",  INDEX('CX1'!$K:$K,MATCH('CX2'!$C739,'CX1'!$C:$C,0),1)), "")</f>
        <v/>
      </c>
      <c r="L739" s="5" t="s">
        <v>635</v>
      </c>
      <c r="M739" s="5" t="s">
        <v>635</v>
      </c>
      <c r="O739" t="s">
        <v>635</v>
      </c>
      <c r="S739" t="s">
        <v>8</v>
      </c>
      <c r="T739" t="b">
        <v>0</v>
      </c>
    </row>
    <row r="740" spans="1:20" x14ac:dyDescent="0.25">
      <c r="A740" s="1">
        <v>738</v>
      </c>
      <c r="B740" t="s">
        <v>33</v>
      </c>
      <c r="C740" t="s">
        <v>35</v>
      </c>
      <c r="D740" t="s">
        <v>235</v>
      </c>
      <c r="E740" t="str">
        <f>MID('CX2'!$D740, 12, LEN('CX2'!$D740))</f>
        <v>VAV105</v>
      </c>
      <c r="F740" t="str">
        <f>CONCATENATE("10.3.13.71/pe/", 'CX2'!$E740, ".xml")</f>
        <v>10.3.13.71/pe/VAV105.xml</v>
      </c>
      <c r="H740" s="5" t="str">
        <f>_xlfn.IFNA(IF(_xlfn.IFNA(INDEX('CX1'!$H:$H,MATCH('CX2'!$C740,'CX1'!$C:$C,0),1), "") = 0, "",  INDEX('CX1'!$H:$H,MATCH('CX2'!$C740,'CX1'!$C:$C,0),1)), "")</f>
        <v/>
      </c>
      <c r="I740" s="5" t="e">
        <f>_xlfn.IFNA(IF(_xlfn.IFNA(INDEX('CX1'!$I:$I,MATCH('CX2'!$D740,'CX1'!$C:$C,0),1), "") = 0, "",  INDEX('CX1'!$I:$I,MATCH('CX2'!$C740,'CX1'!$C:$C,0),1)), "")</f>
        <v>#VALUE!</v>
      </c>
      <c r="J740" s="5" t="e">
        <f t="shared" si="11"/>
        <v>#VALUE!</v>
      </c>
      <c r="K740" s="5" t="str">
        <f>_xlfn.IFNA(IF(_xlfn.IFNA(INDEX('CX1'!$K:$K,MATCH('CX2'!$C740,'CX1'!$C:$C,0),1), "") = 0, "",  INDEX('CX1'!$K:$K,MATCH('CX2'!$C740,'CX1'!$C:$C,0),1)), "")</f>
        <v/>
      </c>
      <c r="L740" s="5" t="s">
        <v>635</v>
      </c>
      <c r="M740" s="5" t="s">
        <v>635</v>
      </c>
      <c r="N740" t="str">
        <f>_xlfn.IFNA(IF(_xlfn.IFNA(INDEX('CX1'!$N:$N,MATCH('CX2'!$C740,'CX1'!$C:$C,0),1), "") = 0, "",  INDEX('CX1'!$N:$N,MATCH('CX2'!$C740,'CX1'!$C:$C,0),1)), "")</f>
        <v/>
      </c>
      <c r="O740" t="s">
        <v>635</v>
      </c>
      <c r="S740" t="s">
        <v>8</v>
      </c>
      <c r="T740" t="b">
        <v>0</v>
      </c>
    </row>
    <row r="741" spans="1:20" x14ac:dyDescent="0.25">
      <c r="A741" s="1">
        <v>739</v>
      </c>
      <c r="B741" t="s">
        <v>33</v>
      </c>
      <c r="C741" t="s">
        <v>216</v>
      </c>
      <c r="D741" t="s">
        <v>235</v>
      </c>
      <c r="E741" t="str">
        <f>MID('CX2'!$D741, 12, LEN('CX2'!$D741))</f>
        <v>VAV105</v>
      </c>
      <c r="F741" t="str">
        <f>CONCATENATE("10.3.13.71/pe/", 'CX2'!$E741, ".xml")</f>
        <v>10.3.13.71/pe/VAV105.xml</v>
      </c>
      <c r="H741" s="5" t="str">
        <f>_xlfn.IFNA(IF(_xlfn.IFNA(INDEX('CX1'!$H:$H,MATCH('CX2'!$C741,'CX1'!$C:$C,0),1), "") = 0, "",  INDEX('CX1'!$H:$H,MATCH('CX2'!$C741,'CX1'!$C:$C,0),1)), "")</f>
        <v/>
      </c>
      <c r="I741" s="5">
        <f>_xlfn.IFNA(IF(_xlfn.IFNA(INDEX('CX1'!$I:$I,MATCH('CX2'!$D741,'CX1'!$C:$C,0),1), "") = 0, "",  INDEX('CX1'!$I:$I,MATCH('CX2'!$C741,'CX1'!$C:$C,0),1)), "")</f>
        <v>1</v>
      </c>
      <c r="J741" s="5">
        <f t="shared" si="11"/>
        <v>1</v>
      </c>
      <c r="K741" s="5" t="str">
        <f>_xlfn.IFNA(IF(_xlfn.IFNA(INDEX('CX1'!$K:$K,MATCH('CX2'!$C741,'CX1'!$C:$C,0),1), "") = 0, "",  INDEX('CX1'!$K:$K,MATCH('CX2'!$C741,'CX1'!$C:$C,0),1)), "")</f>
        <v/>
      </c>
      <c r="L741" s="5" t="s">
        <v>635</v>
      </c>
      <c r="M741" s="5" t="s">
        <v>635</v>
      </c>
      <c r="O741" t="s">
        <v>635</v>
      </c>
      <c r="S741" t="s">
        <v>8</v>
      </c>
      <c r="T741" t="b">
        <v>0</v>
      </c>
    </row>
    <row r="742" spans="1:20" x14ac:dyDescent="0.25">
      <c r="A742" s="1">
        <v>740</v>
      </c>
      <c r="B742" t="s">
        <v>33</v>
      </c>
      <c r="C742" t="s">
        <v>217</v>
      </c>
      <c r="D742" t="s">
        <v>235</v>
      </c>
      <c r="E742" t="str">
        <f>MID('CX2'!$D742, 12, LEN('CX2'!$D742))</f>
        <v>VAV105</v>
      </c>
      <c r="F742" t="str">
        <f>CONCATENATE("10.3.13.71/pe/", 'CX2'!$E742, ".xml")</f>
        <v>10.3.13.71/pe/VAV105.xml</v>
      </c>
      <c r="H742" s="5" t="str">
        <f>_xlfn.IFNA(IF(_xlfn.IFNA(INDEX('CX1'!$H:$H,MATCH('CX2'!$C742,'CX1'!$C:$C,0),1), "") = 0, "",  INDEX('CX1'!$H:$H,MATCH('CX2'!$C742,'CX1'!$C:$C,0),1)), "")</f>
        <v/>
      </c>
      <c r="I742" s="5">
        <f>_xlfn.IFNA(IF(_xlfn.IFNA(INDEX('CX1'!$I:$I,MATCH('CX2'!$D742,'CX1'!$C:$C,0),1), "") = 0, "",  INDEX('CX1'!$I:$I,MATCH('CX2'!$C742,'CX1'!$C:$C,0),1)), "")</f>
        <v>1</v>
      </c>
      <c r="J742" s="5">
        <f t="shared" si="11"/>
        <v>1</v>
      </c>
      <c r="K742" s="5" t="str">
        <f>_xlfn.IFNA(IF(_xlfn.IFNA(INDEX('CX1'!$K:$K,MATCH('CX2'!$C742,'CX1'!$C:$C,0),1), "") = 0, "",  INDEX('CX1'!$K:$K,MATCH('CX2'!$C742,'CX1'!$C:$C,0),1)), "")</f>
        <v/>
      </c>
      <c r="L742" s="5" t="s">
        <v>635</v>
      </c>
      <c r="M742" s="5" t="s">
        <v>635</v>
      </c>
      <c r="O742" t="s">
        <v>635</v>
      </c>
      <c r="S742" t="s">
        <v>8</v>
      </c>
      <c r="T742" t="b">
        <v>0</v>
      </c>
    </row>
    <row r="743" spans="1:20" x14ac:dyDescent="0.25">
      <c r="A743" s="1">
        <v>741</v>
      </c>
      <c r="B743" t="s">
        <v>45</v>
      </c>
      <c r="C743" t="s">
        <v>47</v>
      </c>
      <c r="D743" t="s">
        <v>235</v>
      </c>
      <c r="E743" t="str">
        <f>MID('CX2'!$D743, 12, LEN('CX2'!$D743))</f>
        <v>VAV105</v>
      </c>
      <c r="F743" t="str">
        <f>CONCATENATE("10.3.13.71/pe/", 'CX2'!$E743, ".xml")</f>
        <v>10.3.13.71/pe/VAV105.xml</v>
      </c>
      <c r="H743" s="5" t="str">
        <f>_xlfn.IFNA(IF(_xlfn.IFNA(INDEX('CX1'!$H:$H,MATCH('CX2'!$C743,'CX1'!$C:$C,0),1), "") = 0, "",  INDEX('CX1'!$H:$H,MATCH('CX2'!$C743,'CX1'!$C:$C,0),1)), "")</f>
        <v/>
      </c>
      <c r="I743" s="5" t="e">
        <f>_xlfn.IFNA(IF(_xlfn.IFNA(INDEX('CX1'!$I:$I,MATCH('CX2'!$D743,'CX1'!$C:$C,0),1), "") = 0, "",  INDEX('CX1'!$I:$I,MATCH('CX2'!$C743,'CX1'!$C:$C,0),1)), "")</f>
        <v>#VALUE!</v>
      </c>
      <c r="J743" s="5" t="e">
        <f t="shared" si="11"/>
        <v>#VALUE!</v>
      </c>
      <c r="K743" s="5" t="str">
        <f>_xlfn.IFNA(IF(_xlfn.IFNA(INDEX('CX1'!$K:$K,MATCH('CX2'!$C743,'CX1'!$C:$C,0),1), "") = 0, "",  INDEX('CX1'!$K:$K,MATCH('CX2'!$C743,'CX1'!$C:$C,0),1)), "")</f>
        <v/>
      </c>
      <c r="L743" s="5" t="s">
        <v>635</v>
      </c>
      <c r="M743" s="5" t="s">
        <v>635</v>
      </c>
      <c r="N743" t="str">
        <f>_xlfn.IFNA(IF(_xlfn.IFNA(INDEX('CX1'!$N:$N,MATCH('CX2'!$C743,'CX1'!$C:$C,0),1), "") = 0, "",  INDEX('CX1'!$N:$N,MATCH('CX2'!$C743,'CX1'!$C:$C,0),1)), "")</f>
        <v/>
      </c>
      <c r="O743" t="s">
        <v>635</v>
      </c>
      <c r="S743" t="s">
        <v>8</v>
      </c>
      <c r="T743" t="b">
        <v>0</v>
      </c>
    </row>
    <row r="744" spans="1:20" x14ac:dyDescent="0.25">
      <c r="A744" s="1">
        <v>742</v>
      </c>
      <c r="B744" t="s">
        <v>45</v>
      </c>
      <c r="C744" t="s">
        <v>48</v>
      </c>
      <c r="D744" t="s">
        <v>235</v>
      </c>
      <c r="E744" t="str">
        <f>MID('CX2'!$D744, 12, LEN('CX2'!$D744))</f>
        <v>VAV105</v>
      </c>
      <c r="F744" t="str">
        <f>CONCATENATE("10.3.13.71/pe/", 'CX2'!$E744, ".xml")</f>
        <v>10.3.13.71/pe/VAV105.xml</v>
      </c>
      <c r="H744" s="5" t="str">
        <f>_xlfn.IFNA(IF(_xlfn.IFNA(INDEX('CX1'!$H:$H,MATCH('CX2'!$C744,'CX1'!$C:$C,0),1), "") = 0, "",  INDEX('CX1'!$H:$H,MATCH('CX2'!$C744,'CX1'!$C:$C,0),1)), "")</f>
        <v/>
      </c>
      <c r="I744" s="5" t="e">
        <f>_xlfn.IFNA(IF(_xlfn.IFNA(INDEX('CX1'!$I:$I,MATCH('CX2'!$D744,'CX1'!$C:$C,0),1), "") = 0, "",  INDEX('CX1'!$I:$I,MATCH('CX2'!$C744,'CX1'!$C:$C,0),1)), "")</f>
        <v>#VALUE!</v>
      </c>
      <c r="J744" s="5" t="e">
        <f t="shared" si="11"/>
        <v>#VALUE!</v>
      </c>
      <c r="K744" s="5" t="str">
        <f>_xlfn.IFNA(IF(_xlfn.IFNA(INDEX('CX1'!$K:$K,MATCH('CX2'!$C744,'CX1'!$C:$C,0),1), "") = 0, "",  INDEX('CX1'!$K:$K,MATCH('CX2'!$C744,'CX1'!$C:$C,0),1)), "")</f>
        <v/>
      </c>
      <c r="L744" s="5" t="s">
        <v>635</v>
      </c>
      <c r="M744" s="5" t="s">
        <v>635</v>
      </c>
      <c r="N744" t="str">
        <f>_xlfn.IFNA(IF(_xlfn.IFNA(INDEX('CX1'!$N:$N,MATCH('CX2'!$C744,'CX1'!$C:$C,0),1), "") = 0, "",  INDEX('CX1'!$N:$N,MATCH('CX2'!$C744,'CX1'!$C:$C,0),1)), "")</f>
        <v/>
      </c>
      <c r="O744" t="s">
        <v>635</v>
      </c>
      <c r="S744" t="s">
        <v>8</v>
      </c>
      <c r="T744" t="b">
        <v>0</v>
      </c>
    </row>
    <row r="745" spans="1:20" x14ac:dyDescent="0.25">
      <c r="A745" s="1">
        <v>743</v>
      </c>
      <c r="B745" t="s">
        <v>45</v>
      </c>
      <c r="C745" t="s">
        <v>49</v>
      </c>
      <c r="D745" t="s">
        <v>235</v>
      </c>
      <c r="E745" t="str">
        <f>MID('CX2'!$D745, 12, LEN('CX2'!$D745))</f>
        <v>VAV105</v>
      </c>
      <c r="F745" t="str">
        <f>CONCATENATE("10.3.13.71/pe/", 'CX2'!$E745, ".xml")</f>
        <v>10.3.13.71/pe/VAV105.xml</v>
      </c>
      <c r="H745" s="5" t="str">
        <f>_xlfn.IFNA(IF(_xlfn.IFNA(INDEX('CX1'!$H:$H,MATCH('CX2'!$C745,'CX1'!$C:$C,0),1), "") = 0, "",  INDEX('CX1'!$H:$H,MATCH('CX2'!$C745,'CX1'!$C:$C,0),1)), "")</f>
        <v/>
      </c>
      <c r="I745" s="5" t="e">
        <f>_xlfn.IFNA(IF(_xlfn.IFNA(INDEX('CX1'!$I:$I,MATCH('CX2'!$D745,'CX1'!$C:$C,0),1), "") = 0, "",  INDEX('CX1'!$I:$I,MATCH('CX2'!$C745,'CX1'!$C:$C,0),1)), "")</f>
        <v>#VALUE!</v>
      </c>
      <c r="J745" s="5" t="e">
        <f t="shared" si="11"/>
        <v>#VALUE!</v>
      </c>
      <c r="K745" s="5" t="str">
        <f>_xlfn.IFNA(IF(_xlfn.IFNA(INDEX('CX1'!$K:$K,MATCH('CX2'!$C745,'CX1'!$C:$C,0),1), "") = 0, "",  INDEX('CX1'!$K:$K,MATCH('CX2'!$C745,'CX1'!$C:$C,0),1)), "")</f>
        <v/>
      </c>
      <c r="L745" s="5" t="s">
        <v>635</v>
      </c>
      <c r="M745" s="5" t="s">
        <v>635</v>
      </c>
      <c r="N745" t="str">
        <f>_xlfn.IFNA(IF(_xlfn.IFNA(INDEX('CX1'!$N:$N,MATCH('CX2'!$C745,'CX1'!$C:$C,0),1), "") = 0, "",  INDEX('CX1'!$N:$N,MATCH('CX2'!$C745,'CX1'!$C:$C,0),1)), "")</f>
        <v/>
      </c>
      <c r="O745" t="s">
        <v>635</v>
      </c>
      <c r="S745" t="s">
        <v>8</v>
      </c>
      <c r="T745" t="b">
        <v>0</v>
      </c>
    </row>
    <row r="746" spans="1:20" x14ac:dyDescent="0.25">
      <c r="A746" s="1">
        <v>744</v>
      </c>
      <c r="B746" t="s">
        <v>45</v>
      </c>
      <c r="C746" t="s">
        <v>50</v>
      </c>
      <c r="D746" t="s">
        <v>235</v>
      </c>
      <c r="E746" t="str">
        <f>MID('CX2'!$D746, 12, LEN('CX2'!$D746))</f>
        <v>VAV105</v>
      </c>
      <c r="F746" t="str">
        <f>CONCATENATE("10.3.13.71/pe/", 'CX2'!$E746, ".xml")</f>
        <v>10.3.13.71/pe/VAV105.xml</v>
      </c>
      <c r="H746" s="5" t="str">
        <f>_xlfn.IFNA(IF(_xlfn.IFNA(INDEX('CX1'!$H:$H,MATCH('CX2'!$C746,'CX1'!$C:$C,0),1), "") = 0, "",  INDEX('CX1'!$H:$H,MATCH('CX2'!$C746,'CX1'!$C:$C,0),1)), "")</f>
        <v/>
      </c>
      <c r="I746" s="5" t="e">
        <f>_xlfn.IFNA(IF(_xlfn.IFNA(INDEX('CX1'!$I:$I,MATCH('CX2'!$D746,'CX1'!$C:$C,0),1), "") = 0, "",  INDEX('CX1'!$I:$I,MATCH('CX2'!$C746,'CX1'!$C:$C,0),1)), "")</f>
        <v>#VALUE!</v>
      </c>
      <c r="J746" s="5" t="e">
        <f t="shared" si="11"/>
        <v>#VALUE!</v>
      </c>
      <c r="K746" s="5" t="str">
        <f>_xlfn.IFNA(IF(_xlfn.IFNA(INDEX('CX1'!$K:$K,MATCH('CX2'!$C746,'CX1'!$C:$C,0),1), "") = 0, "",  INDEX('CX1'!$K:$K,MATCH('CX2'!$C746,'CX1'!$C:$C,0),1)), "")</f>
        <v/>
      </c>
      <c r="L746" s="5" t="s">
        <v>635</v>
      </c>
      <c r="M746" s="5" t="s">
        <v>635</v>
      </c>
      <c r="N746" t="str">
        <f>_xlfn.IFNA(IF(_xlfn.IFNA(INDEX('CX1'!$N:$N,MATCH('CX2'!$C746,'CX1'!$C:$C,0),1), "") = 0, "",  INDEX('CX1'!$N:$N,MATCH('CX2'!$C746,'CX1'!$C:$C,0),1)), "")</f>
        <v/>
      </c>
      <c r="O746" t="s">
        <v>635</v>
      </c>
      <c r="S746" t="s">
        <v>8</v>
      </c>
      <c r="T746" t="b">
        <v>0</v>
      </c>
    </row>
    <row r="747" spans="1:20" x14ac:dyDescent="0.25">
      <c r="A747" s="1">
        <v>745</v>
      </c>
      <c r="B747" t="s">
        <v>45</v>
      </c>
      <c r="C747" t="s">
        <v>52</v>
      </c>
      <c r="D747" t="s">
        <v>235</v>
      </c>
      <c r="E747" t="str">
        <f>MID('CX2'!$D747, 12, LEN('CX2'!$D747))</f>
        <v>VAV105</v>
      </c>
      <c r="F747" t="str">
        <f>CONCATENATE("10.3.13.71/pe/", 'CX2'!$E747, ".xml")</f>
        <v>10.3.13.71/pe/VAV105.xml</v>
      </c>
      <c r="H747" s="5" t="str">
        <f>_xlfn.IFNA(IF(_xlfn.IFNA(INDEX('CX1'!$H:$H,MATCH('CX2'!$C747,'CX1'!$C:$C,0),1), "") = 0, "",  INDEX('CX1'!$H:$H,MATCH('CX2'!$C747,'CX1'!$C:$C,0),1)), "")</f>
        <v/>
      </c>
      <c r="I747" s="5" t="e">
        <f>_xlfn.IFNA(IF(_xlfn.IFNA(INDEX('CX1'!$I:$I,MATCH('CX2'!$D747,'CX1'!$C:$C,0),1), "") = 0, "",  INDEX('CX1'!$I:$I,MATCH('CX2'!$C747,'CX1'!$C:$C,0),1)), "")</f>
        <v>#VALUE!</v>
      </c>
      <c r="J747" s="5" t="e">
        <f t="shared" si="11"/>
        <v>#VALUE!</v>
      </c>
      <c r="K747" s="5" t="str">
        <f>_xlfn.IFNA(IF(_xlfn.IFNA(INDEX('CX1'!$K:$K,MATCH('CX2'!$C747,'CX1'!$C:$C,0),1), "") = 0, "",  INDEX('CX1'!$K:$K,MATCH('CX2'!$C747,'CX1'!$C:$C,0),1)), "")</f>
        <v/>
      </c>
      <c r="L747" s="5" t="s">
        <v>635</v>
      </c>
      <c r="M747" s="5" t="s">
        <v>635</v>
      </c>
      <c r="N747" t="str">
        <f>_xlfn.IFNA(IF(_xlfn.IFNA(INDEX('CX1'!$N:$N,MATCH('CX2'!$C747,'CX1'!$C:$C,0),1), "") = 0, "",  INDEX('CX1'!$N:$N,MATCH('CX2'!$C747,'CX1'!$C:$C,0),1)), "")</f>
        <v/>
      </c>
      <c r="O747" t="s">
        <v>635</v>
      </c>
      <c r="S747" t="s">
        <v>8</v>
      </c>
      <c r="T747" t="b">
        <v>0</v>
      </c>
    </row>
    <row r="748" spans="1:20" x14ac:dyDescent="0.25">
      <c r="A748" s="1">
        <v>746</v>
      </c>
      <c r="B748" t="s">
        <v>45</v>
      </c>
      <c r="C748" t="s">
        <v>53</v>
      </c>
      <c r="D748" t="s">
        <v>235</v>
      </c>
      <c r="E748" t="str">
        <f>MID('CX2'!$D748, 12, LEN('CX2'!$D748))</f>
        <v>VAV105</v>
      </c>
      <c r="F748" t="str">
        <f>CONCATENATE("10.3.13.71/pe/", 'CX2'!$E748, ".xml")</f>
        <v>10.3.13.71/pe/VAV105.xml</v>
      </c>
      <c r="H748" s="5" t="str">
        <f>_xlfn.IFNA(IF(_xlfn.IFNA(INDEX('CX1'!$H:$H,MATCH('CX2'!$C748,'CX1'!$C:$C,0),1), "") = 0, "",  INDEX('CX1'!$H:$H,MATCH('CX2'!$C748,'CX1'!$C:$C,0),1)), "")</f>
        <v/>
      </c>
      <c r="I748" s="5" t="e">
        <f>_xlfn.IFNA(IF(_xlfn.IFNA(INDEX('CX1'!$I:$I,MATCH('CX2'!$D748,'CX1'!$C:$C,0),1), "") = 0, "",  INDEX('CX1'!$I:$I,MATCH('CX2'!$C748,'CX1'!$C:$C,0),1)), "")</f>
        <v>#VALUE!</v>
      </c>
      <c r="J748" s="5" t="e">
        <f t="shared" si="11"/>
        <v>#VALUE!</v>
      </c>
      <c r="K748" s="5" t="str">
        <f>_xlfn.IFNA(IF(_xlfn.IFNA(INDEX('CX1'!$K:$K,MATCH('CX2'!$C748,'CX1'!$C:$C,0),1), "") = 0, "",  INDEX('CX1'!$K:$K,MATCH('CX2'!$C748,'CX1'!$C:$C,0),1)), "")</f>
        <v/>
      </c>
      <c r="L748" s="5" t="s">
        <v>635</v>
      </c>
      <c r="M748" s="5" t="s">
        <v>635</v>
      </c>
      <c r="N748" t="str">
        <f>_xlfn.IFNA(IF(_xlfn.IFNA(INDEX('CX1'!$N:$N,MATCH('CX2'!$C748,'CX1'!$C:$C,0),1), "") = 0, "",  INDEX('CX1'!$N:$N,MATCH('CX2'!$C748,'CX1'!$C:$C,0),1)), "")</f>
        <v/>
      </c>
      <c r="O748" t="s">
        <v>635</v>
      </c>
      <c r="S748" t="s">
        <v>8</v>
      </c>
      <c r="T748" t="b">
        <v>0</v>
      </c>
    </row>
    <row r="749" spans="1:20" x14ac:dyDescent="0.25">
      <c r="A749" s="1">
        <v>747</v>
      </c>
      <c r="B749" t="s">
        <v>45</v>
      </c>
      <c r="C749" t="s">
        <v>54</v>
      </c>
      <c r="D749" t="s">
        <v>235</v>
      </c>
      <c r="E749" t="str">
        <f>MID('CX2'!$D749, 12, LEN('CX2'!$D749))</f>
        <v>VAV105</v>
      </c>
      <c r="F749" t="str">
        <f>CONCATENATE("10.3.13.71/pe/", 'CX2'!$E749, ".xml")</f>
        <v>10.3.13.71/pe/VAV105.xml</v>
      </c>
      <c r="H749" s="5" t="str">
        <f>_xlfn.IFNA(IF(_xlfn.IFNA(INDEX('CX1'!$H:$H,MATCH('CX2'!$C749,'CX1'!$C:$C,0),1), "") = 0, "",  INDEX('CX1'!$H:$H,MATCH('CX2'!$C749,'CX1'!$C:$C,0),1)), "")</f>
        <v/>
      </c>
      <c r="I749" s="5" t="e">
        <f>_xlfn.IFNA(IF(_xlfn.IFNA(INDEX('CX1'!$I:$I,MATCH('CX2'!$D749,'CX1'!$C:$C,0),1), "") = 0, "",  INDEX('CX1'!$I:$I,MATCH('CX2'!$C749,'CX1'!$C:$C,0),1)), "")</f>
        <v>#VALUE!</v>
      </c>
      <c r="J749" s="5" t="e">
        <f t="shared" si="11"/>
        <v>#VALUE!</v>
      </c>
      <c r="K749" s="5" t="str">
        <f>_xlfn.IFNA(IF(_xlfn.IFNA(INDEX('CX1'!$K:$K,MATCH('CX2'!$C749,'CX1'!$C:$C,0),1), "") = 0, "",  INDEX('CX1'!$K:$K,MATCH('CX2'!$C749,'CX1'!$C:$C,0),1)), "")</f>
        <v/>
      </c>
      <c r="L749" s="5" t="s">
        <v>635</v>
      </c>
      <c r="M749" s="5" t="s">
        <v>635</v>
      </c>
      <c r="N749" t="str">
        <f>_xlfn.IFNA(IF(_xlfn.IFNA(INDEX('CX1'!$N:$N,MATCH('CX2'!$C749,'CX1'!$C:$C,0),1), "") = 0, "",  INDEX('CX1'!$N:$N,MATCH('CX2'!$C749,'CX1'!$C:$C,0),1)), "")</f>
        <v/>
      </c>
      <c r="O749" t="s">
        <v>635</v>
      </c>
      <c r="S749" t="s">
        <v>8</v>
      </c>
      <c r="T749" t="b">
        <v>0</v>
      </c>
    </row>
    <row r="750" spans="1:20" x14ac:dyDescent="0.25">
      <c r="A750" s="1">
        <v>748</v>
      </c>
      <c r="B750" t="s">
        <v>45</v>
      </c>
      <c r="C750" t="s">
        <v>55</v>
      </c>
      <c r="D750" t="s">
        <v>235</v>
      </c>
      <c r="E750" t="str">
        <f>MID('CX2'!$D750, 12, LEN('CX2'!$D750))</f>
        <v>VAV105</v>
      </c>
      <c r="F750" t="str">
        <f>CONCATENATE("10.3.13.71/pe/", 'CX2'!$E750, ".xml")</f>
        <v>10.3.13.71/pe/VAV105.xml</v>
      </c>
      <c r="H750" s="5" t="str">
        <f>_xlfn.IFNA(IF(_xlfn.IFNA(INDEX('CX1'!$H:$H,MATCH('CX2'!$C750,'CX1'!$C:$C,0),1), "") = 0, "",  INDEX('CX1'!$H:$H,MATCH('CX2'!$C750,'CX1'!$C:$C,0),1)), "")</f>
        <v/>
      </c>
      <c r="I750" s="5" t="e">
        <f>_xlfn.IFNA(IF(_xlfn.IFNA(INDEX('CX1'!$I:$I,MATCH('CX2'!$D750,'CX1'!$C:$C,0),1), "") = 0, "",  INDEX('CX1'!$I:$I,MATCH('CX2'!$C750,'CX1'!$C:$C,0),1)), "")</f>
        <v>#VALUE!</v>
      </c>
      <c r="J750" s="5" t="e">
        <f t="shared" si="11"/>
        <v>#VALUE!</v>
      </c>
      <c r="K750" s="5" t="str">
        <f>_xlfn.IFNA(IF(_xlfn.IFNA(INDEX('CX1'!$K:$K,MATCH('CX2'!$C750,'CX1'!$C:$C,0),1), "") = 0, "",  INDEX('CX1'!$K:$K,MATCH('CX2'!$C750,'CX1'!$C:$C,0),1)), "")</f>
        <v/>
      </c>
      <c r="L750" s="5" t="s">
        <v>635</v>
      </c>
      <c r="M750" s="5" t="s">
        <v>635</v>
      </c>
      <c r="N750" t="str">
        <f>_xlfn.IFNA(IF(_xlfn.IFNA(INDEX('CX1'!$N:$N,MATCH('CX2'!$C750,'CX1'!$C:$C,0),1), "") = 0, "",  INDEX('CX1'!$N:$N,MATCH('CX2'!$C750,'CX1'!$C:$C,0),1)), "")</f>
        <v/>
      </c>
      <c r="O750" t="s">
        <v>635</v>
      </c>
      <c r="S750" t="s">
        <v>8</v>
      </c>
      <c r="T750" t="b">
        <v>0</v>
      </c>
    </row>
    <row r="751" spans="1:20" x14ac:dyDescent="0.25">
      <c r="A751" s="1">
        <v>749</v>
      </c>
      <c r="B751" t="s">
        <v>45</v>
      </c>
      <c r="C751" t="s">
        <v>56</v>
      </c>
      <c r="D751" t="s">
        <v>235</v>
      </c>
      <c r="E751" t="str">
        <f>MID('CX2'!$D751, 12, LEN('CX2'!$D751))</f>
        <v>VAV105</v>
      </c>
      <c r="F751" t="str">
        <f>CONCATENATE("10.3.13.71/pe/", 'CX2'!$E751, ".xml")</f>
        <v>10.3.13.71/pe/VAV105.xml</v>
      </c>
      <c r="H751" s="5" t="str">
        <f>_xlfn.IFNA(IF(_xlfn.IFNA(INDEX('CX1'!$H:$H,MATCH('CX2'!$C751,'CX1'!$C:$C,0),1), "") = 0, "",  INDEX('CX1'!$H:$H,MATCH('CX2'!$C751,'CX1'!$C:$C,0),1)), "")</f>
        <v/>
      </c>
      <c r="I751" s="5" t="e">
        <f>_xlfn.IFNA(IF(_xlfn.IFNA(INDEX('CX1'!$I:$I,MATCH('CX2'!$D751,'CX1'!$C:$C,0),1), "") = 0, "",  INDEX('CX1'!$I:$I,MATCH('CX2'!$C751,'CX1'!$C:$C,0),1)), "")</f>
        <v>#VALUE!</v>
      </c>
      <c r="J751" s="5" t="e">
        <f t="shared" si="11"/>
        <v>#VALUE!</v>
      </c>
      <c r="K751" s="5" t="str">
        <f>_xlfn.IFNA(IF(_xlfn.IFNA(INDEX('CX1'!$K:$K,MATCH('CX2'!$C751,'CX1'!$C:$C,0),1), "") = 0, "",  INDEX('CX1'!$K:$K,MATCH('CX2'!$C751,'CX1'!$C:$C,0),1)), "")</f>
        <v/>
      </c>
      <c r="L751" s="5" t="s">
        <v>635</v>
      </c>
      <c r="M751" s="5" t="s">
        <v>635</v>
      </c>
      <c r="N751" t="str">
        <f>_xlfn.IFNA(IF(_xlfn.IFNA(INDEX('CX1'!$N:$N,MATCH('CX2'!$C751,'CX1'!$C:$C,0),1), "") = 0, "",  INDEX('CX1'!$N:$N,MATCH('CX2'!$C751,'CX1'!$C:$C,0),1)), "")</f>
        <v/>
      </c>
      <c r="O751" t="s">
        <v>635</v>
      </c>
      <c r="S751" t="s">
        <v>8</v>
      </c>
      <c r="T751" t="b">
        <v>0</v>
      </c>
    </row>
    <row r="752" spans="1:20" x14ac:dyDescent="0.25">
      <c r="A752" s="1">
        <v>750</v>
      </c>
      <c r="B752" t="s">
        <v>45</v>
      </c>
      <c r="C752" t="s">
        <v>57</v>
      </c>
      <c r="D752" t="s">
        <v>235</v>
      </c>
      <c r="E752" t="str">
        <f>MID('CX2'!$D752, 12, LEN('CX2'!$D752))</f>
        <v>VAV105</v>
      </c>
      <c r="F752" t="str">
        <f>CONCATENATE("10.3.13.71/pe/", 'CX2'!$E752, ".xml")</f>
        <v>10.3.13.71/pe/VAV105.xml</v>
      </c>
      <c r="H752" s="5" t="str">
        <f>_xlfn.IFNA(IF(_xlfn.IFNA(INDEX('CX1'!$H:$H,MATCH('CX2'!$C752,'CX1'!$C:$C,0),1), "") = 0, "",  INDEX('CX1'!$H:$H,MATCH('CX2'!$C752,'CX1'!$C:$C,0),1)), "")</f>
        <v/>
      </c>
      <c r="I752" s="5" t="e">
        <f>_xlfn.IFNA(IF(_xlfn.IFNA(INDEX('CX1'!$I:$I,MATCH('CX2'!$D752,'CX1'!$C:$C,0),1), "") = 0, "",  INDEX('CX1'!$I:$I,MATCH('CX2'!$C752,'CX1'!$C:$C,0),1)), "")</f>
        <v>#VALUE!</v>
      </c>
      <c r="J752" s="5" t="e">
        <f t="shared" si="11"/>
        <v>#VALUE!</v>
      </c>
      <c r="K752" s="5" t="str">
        <f>_xlfn.IFNA(IF(_xlfn.IFNA(INDEX('CX1'!$K:$K,MATCH('CX2'!$C752,'CX1'!$C:$C,0),1), "") = 0, "",  INDEX('CX1'!$K:$K,MATCH('CX2'!$C752,'CX1'!$C:$C,0),1)), "")</f>
        <v/>
      </c>
      <c r="L752" s="5" t="s">
        <v>635</v>
      </c>
      <c r="M752" s="5" t="s">
        <v>635</v>
      </c>
      <c r="N752" t="str">
        <f>_xlfn.IFNA(IF(_xlfn.IFNA(INDEX('CX1'!$N:$N,MATCH('CX2'!$C752,'CX1'!$C:$C,0),1), "") = 0, "",  INDEX('CX1'!$N:$N,MATCH('CX2'!$C752,'CX1'!$C:$C,0),1)), "")</f>
        <v/>
      </c>
      <c r="O752" t="s">
        <v>635</v>
      </c>
      <c r="S752" t="s">
        <v>8</v>
      </c>
      <c r="T752" t="b">
        <v>0</v>
      </c>
    </row>
    <row r="753" spans="1:20" x14ac:dyDescent="0.25">
      <c r="A753" s="1">
        <v>751</v>
      </c>
      <c r="B753" t="s">
        <v>45</v>
      </c>
      <c r="C753" t="s">
        <v>58</v>
      </c>
      <c r="D753" t="s">
        <v>235</v>
      </c>
      <c r="E753" t="str">
        <f>MID('CX2'!$D753, 12, LEN('CX2'!$D753))</f>
        <v>VAV105</v>
      </c>
      <c r="F753" t="str">
        <f>CONCATENATE("10.3.13.71/pe/", 'CX2'!$E753, ".xml")</f>
        <v>10.3.13.71/pe/VAV105.xml</v>
      </c>
      <c r="H753" s="5" t="str">
        <f>_xlfn.IFNA(IF(_xlfn.IFNA(INDEX('CX1'!$H:$H,MATCH('CX2'!$C753,'CX1'!$C:$C,0),1), "") = 0, "",  INDEX('CX1'!$H:$H,MATCH('CX2'!$C753,'CX1'!$C:$C,0),1)), "")</f>
        <v/>
      </c>
      <c r="I753" s="5" t="e">
        <f>_xlfn.IFNA(IF(_xlfn.IFNA(INDEX('CX1'!$I:$I,MATCH('CX2'!$D753,'CX1'!$C:$C,0),1), "") = 0, "",  INDEX('CX1'!$I:$I,MATCH('CX2'!$C753,'CX1'!$C:$C,0),1)), "")</f>
        <v>#VALUE!</v>
      </c>
      <c r="J753" s="5" t="e">
        <f t="shared" si="11"/>
        <v>#VALUE!</v>
      </c>
      <c r="K753" s="5" t="str">
        <f>_xlfn.IFNA(IF(_xlfn.IFNA(INDEX('CX1'!$K:$K,MATCH('CX2'!$C753,'CX1'!$C:$C,0),1), "") = 0, "",  INDEX('CX1'!$K:$K,MATCH('CX2'!$C753,'CX1'!$C:$C,0),1)), "")</f>
        <v/>
      </c>
      <c r="L753" s="5" t="s">
        <v>635</v>
      </c>
      <c r="M753" s="5" t="s">
        <v>635</v>
      </c>
      <c r="N753" t="str">
        <f>_xlfn.IFNA(IF(_xlfn.IFNA(INDEX('CX1'!$N:$N,MATCH('CX2'!$C753,'CX1'!$C:$C,0),1), "") = 0, "",  INDEX('CX1'!$N:$N,MATCH('CX2'!$C753,'CX1'!$C:$C,0),1)), "")</f>
        <v/>
      </c>
      <c r="O753" t="s">
        <v>635</v>
      </c>
      <c r="S753" t="s">
        <v>8</v>
      </c>
      <c r="T753" t="b">
        <v>0</v>
      </c>
    </row>
    <row r="754" spans="1:20" x14ac:dyDescent="0.25">
      <c r="A754" s="1">
        <v>752</v>
      </c>
      <c r="B754" t="s">
        <v>45</v>
      </c>
      <c r="C754" t="s">
        <v>59</v>
      </c>
      <c r="D754" t="s">
        <v>235</v>
      </c>
      <c r="E754" t="str">
        <f>MID('CX2'!$D754, 12, LEN('CX2'!$D754))</f>
        <v>VAV105</v>
      </c>
      <c r="F754" t="str">
        <f>CONCATENATE("10.3.13.71/pe/", 'CX2'!$E754, ".xml")</f>
        <v>10.3.13.71/pe/VAV105.xml</v>
      </c>
      <c r="H754" s="5" t="str">
        <f>_xlfn.IFNA(IF(_xlfn.IFNA(INDEX('CX1'!$H:$H,MATCH('CX2'!$C754,'CX1'!$C:$C,0),1), "") = 0, "",  INDEX('CX1'!$H:$H,MATCH('CX2'!$C754,'CX1'!$C:$C,0),1)), "")</f>
        <v/>
      </c>
      <c r="I754" s="5" t="e">
        <f>_xlfn.IFNA(IF(_xlfn.IFNA(INDEX('CX1'!$I:$I,MATCH('CX2'!$D754,'CX1'!$C:$C,0),1), "") = 0, "",  INDEX('CX1'!$I:$I,MATCH('CX2'!$C754,'CX1'!$C:$C,0),1)), "")</f>
        <v>#VALUE!</v>
      </c>
      <c r="J754" s="5" t="e">
        <f t="shared" si="11"/>
        <v>#VALUE!</v>
      </c>
      <c r="K754" s="5" t="str">
        <f>_xlfn.IFNA(IF(_xlfn.IFNA(INDEX('CX1'!$K:$K,MATCH('CX2'!$C754,'CX1'!$C:$C,0),1), "") = 0, "",  INDEX('CX1'!$K:$K,MATCH('CX2'!$C754,'CX1'!$C:$C,0),1)), "")</f>
        <v/>
      </c>
      <c r="L754" s="5" t="s">
        <v>635</v>
      </c>
      <c r="M754" s="5" t="s">
        <v>635</v>
      </c>
      <c r="N754" t="str">
        <f>_xlfn.IFNA(IF(_xlfn.IFNA(INDEX('CX1'!$N:$N,MATCH('CX2'!$C754,'CX1'!$C:$C,0),1), "") = 0, "",  INDEX('CX1'!$N:$N,MATCH('CX2'!$C754,'CX1'!$C:$C,0),1)), "")</f>
        <v/>
      </c>
      <c r="O754" t="s">
        <v>635</v>
      </c>
      <c r="S754" t="s">
        <v>8</v>
      </c>
      <c r="T754" t="b">
        <v>0</v>
      </c>
    </row>
    <row r="755" spans="1:20" x14ac:dyDescent="0.25">
      <c r="A755" s="1">
        <v>753</v>
      </c>
      <c r="B755" t="s">
        <v>45</v>
      </c>
      <c r="C755" t="s">
        <v>60</v>
      </c>
      <c r="D755" t="s">
        <v>235</v>
      </c>
      <c r="E755" t="str">
        <f>MID('CX2'!$D755, 12, LEN('CX2'!$D755))</f>
        <v>VAV105</v>
      </c>
      <c r="F755" t="str">
        <f>CONCATENATE("10.3.13.71/pe/", 'CX2'!$E755, ".xml")</f>
        <v>10.3.13.71/pe/VAV105.xml</v>
      </c>
      <c r="H755" s="5" t="str">
        <f>_xlfn.IFNA(IF(_xlfn.IFNA(INDEX('CX1'!$H:$H,MATCH('CX2'!$C755,'CX1'!$C:$C,0),1), "") = 0, "",  INDEX('CX1'!$H:$H,MATCH('CX2'!$C755,'CX1'!$C:$C,0),1)), "")</f>
        <v/>
      </c>
      <c r="I755" s="5" t="e">
        <f>_xlfn.IFNA(IF(_xlfn.IFNA(INDEX('CX1'!$I:$I,MATCH('CX2'!$D755,'CX1'!$C:$C,0),1), "") = 0, "",  INDEX('CX1'!$I:$I,MATCH('CX2'!$C755,'CX1'!$C:$C,0),1)), "")</f>
        <v>#VALUE!</v>
      </c>
      <c r="J755" s="5" t="e">
        <f t="shared" si="11"/>
        <v>#VALUE!</v>
      </c>
      <c r="K755" s="5" t="str">
        <f>_xlfn.IFNA(IF(_xlfn.IFNA(INDEX('CX1'!$K:$K,MATCH('CX2'!$C755,'CX1'!$C:$C,0),1), "") = 0, "",  INDEX('CX1'!$K:$K,MATCH('CX2'!$C755,'CX1'!$C:$C,0),1)), "")</f>
        <v/>
      </c>
      <c r="L755" s="5" t="s">
        <v>635</v>
      </c>
      <c r="M755" s="5" t="s">
        <v>635</v>
      </c>
      <c r="N755" t="str">
        <f>_xlfn.IFNA(IF(_xlfn.IFNA(INDEX('CX1'!$N:$N,MATCH('CX2'!$C755,'CX1'!$C:$C,0),1), "") = 0, "",  INDEX('CX1'!$N:$N,MATCH('CX2'!$C755,'CX1'!$C:$C,0),1)), "")</f>
        <v/>
      </c>
      <c r="O755" t="s">
        <v>635</v>
      </c>
      <c r="S755" t="s">
        <v>8</v>
      </c>
      <c r="T755" t="b">
        <v>0</v>
      </c>
    </row>
    <row r="756" spans="1:20" x14ac:dyDescent="0.25">
      <c r="A756" s="1">
        <v>754</v>
      </c>
      <c r="B756" t="s">
        <v>45</v>
      </c>
      <c r="C756" t="s">
        <v>120</v>
      </c>
      <c r="D756" t="s">
        <v>235</v>
      </c>
      <c r="E756" t="str">
        <f>MID('CX2'!$D756, 12, LEN('CX2'!$D756))</f>
        <v>VAV105</v>
      </c>
      <c r="F756" t="str">
        <f>CONCATENATE("10.3.13.71/pe/", 'CX2'!$E756, ".xml")</f>
        <v>10.3.13.71/pe/VAV105.xml</v>
      </c>
      <c r="H756" s="5" t="str">
        <f>_xlfn.IFNA(IF(_xlfn.IFNA(INDEX('CX1'!$H:$H,MATCH('CX2'!$C756,'CX1'!$C:$C,0),1), "") = 0, "",  INDEX('CX1'!$H:$H,MATCH('CX2'!$C756,'CX1'!$C:$C,0),1)), "")</f>
        <v/>
      </c>
      <c r="I756" s="5" t="e">
        <f>_xlfn.IFNA(IF(_xlfn.IFNA(INDEX('CX1'!$I:$I,MATCH('CX2'!$D756,'CX1'!$C:$C,0),1), "") = 0, "",  INDEX('CX1'!$I:$I,MATCH('CX2'!$C756,'CX1'!$C:$C,0),1)), "")</f>
        <v>#VALUE!</v>
      </c>
      <c r="J756" s="5" t="e">
        <f t="shared" si="11"/>
        <v>#VALUE!</v>
      </c>
      <c r="K756" s="5" t="str">
        <f>_xlfn.IFNA(IF(_xlfn.IFNA(INDEX('CX1'!$K:$K,MATCH('CX2'!$C756,'CX1'!$C:$C,0),1), "") = 0, "",  INDEX('CX1'!$K:$K,MATCH('CX2'!$C756,'CX1'!$C:$C,0),1)), "")</f>
        <v/>
      </c>
      <c r="L756" s="5" t="s">
        <v>635</v>
      </c>
      <c r="M756" s="5" t="s">
        <v>635</v>
      </c>
      <c r="N756" t="str">
        <f>_xlfn.IFNA(IF(_xlfn.IFNA(INDEX('CX1'!$N:$N,MATCH('CX2'!$C756,'CX1'!$C:$C,0),1), "") = 0, "",  INDEX('CX1'!$N:$N,MATCH('CX2'!$C756,'CX1'!$C:$C,0),1)), "")</f>
        <v/>
      </c>
      <c r="O756" t="s">
        <v>635</v>
      </c>
      <c r="S756" t="s">
        <v>8</v>
      </c>
      <c r="T756" t="b">
        <v>0</v>
      </c>
    </row>
    <row r="757" spans="1:20" x14ac:dyDescent="0.25">
      <c r="A757" s="1">
        <v>755</v>
      </c>
      <c r="B757" t="s">
        <v>45</v>
      </c>
      <c r="C757" t="s">
        <v>61</v>
      </c>
      <c r="D757" t="s">
        <v>235</v>
      </c>
      <c r="E757" t="str">
        <f>MID('CX2'!$D757, 12, LEN('CX2'!$D757))</f>
        <v>VAV105</v>
      </c>
      <c r="F757" t="str">
        <f>CONCATENATE("10.3.13.71/pe/", 'CX2'!$E757, ".xml")</f>
        <v>10.3.13.71/pe/VAV105.xml</v>
      </c>
      <c r="H757" s="5" t="str">
        <f>_xlfn.IFNA(IF(_xlfn.IFNA(INDEX('CX1'!$H:$H,MATCH('CX2'!$C757,'CX1'!$C:$C,0),1), "") = 0, "",  INDEX('CX1'!$H:$H,MATCH('CX2'!$C757,'CX1'!$C:$C,0),1)), "")</f>
        <v/>
      </c>
      <c r="I757" s="5" t="e">
        <f>_xlfn.IFNA(IF(_xlfn.IFNA(INDEX('CX1'!$I:$I,MATCH('CX2'!$D757,'CX1'!$C:$C,0),1), "") = 0, "",  INDEX('CX1'!$I:$I,MATCH('CX2'!$C757,'CX1'!$C:$C,0),1)), "")</f>
        <v>#VALUE!</v>
      </c>
      <c r="J757" s="5" t="e">
        <f t="shared" si="11"/>
        <v>#VALUE!</v>
      </c>
      <c r="K757" s="5" t="str">
        <f>_xlfn.IFNA(IF(_xlfn.IFNA(INDEX('CX1'!$K:$K,MATCH('CX2'!$C757,'CX1'!$C:$C,0),1), "") = 0, "",  INDEX('CX1'!$K:$K,MATCH('CX2'!$C757,'CX1'!$C:$C,0),1)), "")</f>
        <v/>
      </c>
      <c r="L757" s="5" t="s">
        <v>635</v>
      </c>
      <c r="M757" s="5" t="s">
        <v>635</v>
      </c>
      <c r="N757" t="str">
        <f>_xlfn.IFNA(IF(_xlfn.IFNA(INDEX('CX1'!$N:$N,MATCH('CX2'!$C757,'CX1'!$C:$C,0),1), "") = 0, "",  INDEX('CX1'!$N:$N,MATCH('CX2'!$C757,'CX1'!$C:$C,0),1)), "")</f>
        <v/>
      </c>
      <c r="O757" t="s">
        <v>635</v>
      </c>
      <c r="S757" t="s">
        <v>8</v>
      </c>
      <c r="T757" t="b">
        <v>0</v>
      </c>
    </row>
    <row r="758" spans="1:20" x14ac:dyDescent="0.25">
      <c r="A758" s="1">
        <v>756</v>
      </c>
      <c r="B758" t="s">
        <v>45</v>
      </c>
      <c r="C758" t="s">
        <v>62</v>
      </c>
      <c r="D758" t="s">
        <v>235</v>
      </c>
      <c r="E758" t="str">
        <f>MID('CX2'!$D758, 12, LEN('CX2'!$D758))</f>
        <v>VAV105</v>
      </c>
      <c r="F758" t="str">
        <f>CONCATENATE("10.3.13.71/pe/", 'CX2'!$E758, ".xml")</f>
        <v>10.3.13.71/pe/VAV105.xml</v>
      </c>
      <c r="H758" s="5" t="str">
        <f>_xlfn.IFNA(IF(_xlfn.IFNA(INDEX('CX1'!$H:$H,MATCH('CX2'!$C758,'CX1'!$C:$C,0),1), "") = 0, "",  INDEX('CX1'!$H:$H,MATCH('CX2'!$C758,'CX1'!$C:$C,0),1)), "")</f>
        <v/>
      </c>
      <c r="I758" s="5" t="e">
        <f>_xlfn.IFNA(IF(_xlfn.IFNA(INDEX('CX1'!$I:$I,MATCH('CX2'!$D758,'CX1'!$C:$C,0),1), "") = 0, "",  INDEX('CX1'!$I:$I,MATCH('CX2'!$C758,'CX1'!$C:$C,0),1)), "")</f>
        <v>#VALUE!</v>
      </c>
      <c r="J758" s="5" t="e">
        <f t="shared" si="11"/>
        <v>#VALUE!</v>
      </c>
      <c r="K758" s="5" t="str">
        <f>_xlfn.IFNA(IF(_xlfn.IFNA(INDEX('CX1'!$K:$K,MATCH('CX2'!$C758,'CX1'!$C:$C,0),1), "") = 0, "",  INDEX('CX1'!$K:$K,MATCH('CX2'!$C758,'CX1'!$C:$C,0),1)), "")</f>
        <v/>
      </c>
      <c r="L758" s="5" t="s">
        <v>635</v>
      </c>
      <c r="M758" s="5" t="s">
        <v>635</v>
      </c>
      <c r="N758" t="str">
        <f>_xlfn.IFNA(IF(_xlfn.IFNA(INDEX('CX1'!$N:$N,MATCH('CX2'!$C758,'CX1'!$C:$C,0),1), "") = 0, "",  INDEX('CX1'!$N:$N,MATCH('CX2'!$C758,'CX1'!$C:$C,0),1)), "")</f>
        <v/>
      </c>
      <c r="O758" t="s">
        <v>635</v>
      </c>
      <c r="S758" t="s">
        <v>8</v>
      </c>
      <c r="T758" t="b">
        <v>0</v>
      </c>
    </row>
    <row r="759" spans="1:20" x14ac:dyDescent="0.25">
      <c r="A759" s="1">
        <v>757</v>
      </c>
      <c r="B759" t="s">
        <v>45</v>
      </c>
      <c r="C759" t="s">
        <v>63</v>
      </c>
      <c r="D759" t="s">
        <v>235</v>
      </c>
      <c r="E759" t="str">
        <f>MID('CX2'!$D759, 12, LEN('CX2'!$D759))</f>
        <v>VAV105</v>
      </c>
      <c r="F759" t="str">
        <f>CONCATENATE("10.3.13.71/pe/", 'CX2'!$E759, ".xml")</f>
        <v>10.3.13.71/pe/VAV105.xml</v>
      </c>
      <c r="H759" s="5" t="str">
        <f>_xlfn.IFNA(IF(_xlfn.IFNA(INDEX('CX1'!$H:$H,MATCH('CX2'!$C759,'CX1'!$C:$C,0),1), "") = 0, "",  INDEX('CX1'!$H:$H,MATCH('CX2'!$C759,'CX1'!$C:$C,0),1)), "")</f>
        <v/>
      </c>
      <c r="I759" s="5">
        <f>_xlfn.IFNA(IF(_xlfn.IFNA(INDEX('CX1'!$I:$I,MATCH('CX2'!$D759,'CX1'!$C:$C,0),1), "") = 0, "",  INDEX('CX1'!$I:$I,MATCH('CX2'!$C759,'CX1'!$C:$C,0),1)), "")</f>
        <v>1</v>
      </c>
      <c r="J759" s="5">
        <f t="shared" si="11"/>
        <v>1</v>
      </c>
      <c r="K759" s="5" t="str">
        <f>_xlfn.IFNA(IF(_xlfn.IFNA(INDEX('CX1'!$K:$K,MATCH('CX2'!$C759,'CX1'!$C:$C,0),1), "") = 0, "",  INDEX('CX1'!$K:$K,MATCH('CX2'!$C759,'CX1'!$C:$C,0),1)), "")</f>
        <v/>
      </c>
      <c r="L759" s="5" t="s">
        <v>635</v>
      </c>
      <c r="M759" s="5" t="s">
        <v>635</v>
      </c>
      <c r="O759" t="s">
        <v>635</v>
      </c>
      <c r="S759" t="s">
        <v>8</v>
      </c>
      <c r="T759" t="b">
        <v>0</v>
      </c>
    </row>
    <row r="760" spans="1:20" x14ac:dyDescent="0.25">
      <c r="A760" s="1">
        <v>758</v>
      </c>
      <c r="B760" t="s">
        <v>45</v>
      </c>
      <c r="C760" t="s">
        <v>65</v>
      </c>
      <c r="D760" t="s">
        <v>235</v>
      </c>
      <c r="E760" t="str">
        <f>MID('CX2'!$D760, 12, LEN('CX2'!$D760))</f>
        <v>VAV105</v>
      </c>
      <c r="F760" t="str">
        <f>CONCATENATE("10.3.13.71/pe/", 'CX2'!$E760, ".xml")</f>
        <v>10.3.13.71/pe/VAV105.xml</v>
      </c>
      <c r="H760" s="5" t="str">
        <f>_xlfn.IFNA(IF(_xlfn.IFNA(INDEX('CX1'!$H:$H,MATCH('CX2'!$C760,'CX1'!$C:$C,0),1), "") = 0, "",  INDEX('CX1'!$H:$H,MATCH('CX2'!$C760,'CX1'!$C:$C,0),1)), "")</f>
        <v/>
      </c>
      <c r="I760" s="5" t="e">
        <f>_xlfn.IFNA(IF(_xlfn.IFNA(INDEX('CX1'!$I:$I,MATCH('CX2'!$D760,'CX1'!$C:$C,0),1), "") = 0, "",  INDEX('CX1'!$I:$I,MATCH('CX2'!$C760,'CX1'!$C:$C,0),1)), "")</f>
        <v>#VALUE!</v>
      </c>
      <c r="J760" s="5" t="e">
        <f t="shared" si="11"/>
        <v>#VALUE!</v>
      </c>
      <c r="K760" s="5" t="str">
        <f>_xlfn.IFNA(IF(_xlfn.IFNA(INDEX('CX1'!$K:$K,MATCH('CX2'!$C760,'CX1'!$C:$C,0),1), "") = 0, "",  INDEX('CX1'!$K:$K,MATCH('CX2'!$C760,'CX1'!$C:$C,0),1)), "")</f>
        <v/>
      </c>
      <c r="L760" s="5" t="s">
        <v>635</v>
      </c>
      <c r="M760" s="5" t="s">
        <v>635</v>
      </c>
      <c r="N760" t="str">
        <f>_xlfn.IFNA(IF(_xlfn.IFNA(INDEX('CX1'!$N:$N,MATCH('CX2'!$C760,'CX1'!$C:$C,0),1), "") = 0, "",  INDEX('CX1'!$N:$N,MATCH('CX2'!$C760,'CX1'!$C:$C,0),1)), "")</f>
        <v/>
      </c>
      <c r="O760" t="s">
        <v>635</v>
      </c>
      <c r="S760" t="s">
        <v>8</v>
      </c>
      <c r="T760" t="b">
        <v>0</v>
      </c>
    </row>
    <row r="761" spans="1:20" x14ac:dyDescent="0.25">
      <c r="A761" s="1">
        <v>759</v>
      </c>
      <c r="B761" t="s">
        <v>45</v>
      </c>
      <c r="C761" t="s">
        <v>66</v>
      </c>
      <c r="D761" t="s">
        <v>235</v>
      </c>
      <c r="E761" t="str">
        <f>MID('CX2'!$D761, 12, LEN('CX2'!$D761))</f>
        <v>VAV105</v>
      </c>
      <c r="F761" t="str">
        <f>CONCATENATE("10.3.13.71/pe/", 'CX2'!$E761, ".xml")</f>
        <v>10.3.13.71/pe/VAV105.xml</v>
      </c>
      <c r="H761" s="5" t="str">
        <f>_xlfn.IFNA(IF(_xlfn.IFNA(INDEX('CX1'!$H:$H,MATCH('CX2'!$C761,'CX1'!$C:$C,0),1), "") = 0, "",  INDEX('CX1'!$H:$H,MATCH('CX2'!$C761,'CX1'!$C:$C,0),1)), "")</f>
        <v/>
      </c>
      <c r="I761" s="5" t="e">
        <f>_xlfn.IFNA(IF(_xlfn.IFNA(INDEX('CX1'!$I:$I,MATCH('CX2'!$D761,'CX1'!$C:$C,0),1), "") = 0, "",  INDEX('CX1'!$I:$I,MATCH('CX2'!$C761,'CX1'!$C:$C,0),1)), "")</f>
        <v>#VALUE!</v>
      </c>
      <c r="J761" s="5" t="e">
        <f t="shared" si="11"/>
        <v>#VALUE!</v>
      </c>
      <c r="K761" s="5" t="str">
        <f>_xlfn.IFNA(IF(_xlfn.IFNA(INDEX('CX1'!$K:$K,MATCH('CX2'!$C761,'CX1'!$C:$C,0),1), "") = 0, "",  INDEX('CX1'!$K:$K,MATCH('CX2'!$C761,'CX1'!$C:$C,0),1)), "")</f>
        <v/>
      </c>
      <c r="L761" s="5" t="s">
        <v>635</v>
      </c>
      <c r="M761" s="5" t="s">
        <v>635</v>
      </c>
      <c r="N761" t="str">
        <f>_xlfn.IFNA(IF(_xlfn.IFNA(INDEX('CX1'!$N:$N,MATCH('CX2'!$C761,'CX1'!$C:$C,0),1), "") = 0, "",  INDEX('CX1'!$N:$N,MATCH('CX2'!$C761,'CX1'!$C:$C,0),1)), "")</f>
        <v/>
      </c>
      <c r="O761" t="s">
        <v>635</v>
      </c>
      <c r="S761" t="s">
        <v>8</v>
      </c>
      <c r="T761" t="b">
        <v>0</v>
      </c>
    </row>
    <row r="762" spans="1:20" x14ac:dyDescent="0.25">
      <c r="A762" s="1">
        <v>760</v>
      </c>
      <c r="B762" t="s">
        <v>45</v>
      </c>
      <c r="C762" t="s">
        <v>67</v>
      </c>
      <c r="D762" t="s">
        <v>235</v>
      </c>
      <c r="E762" t="str">
        <f>MID('CX2'!$D762, 12, LEN('CX2'!$D762))</f>
        <v>VAV105</v>
      </c>
      <c r="F762" t="str">
        <f>CONCATENATE("10.3.13.71/pe/", 'CX2'!$E762, ".xml")</f>
        <v>10.3.13.71/pe/VAV105.xml</v>
      </c>
      <c r="H762" s="5" t="str">
        <f>_xlfn.IFNA(IF(_xlfn.IFNA(INDEX('CX1'!$H:$H,MATCH('CX2'!$C762,'CX1'!$C:$C,0),1), "") = 0, "",  INDEX('CX1'!$H:$H,MATCH('CX2'!$C762,'CX1'!$C:$C,0),1)), "")</f>
        <v/>
      </c>
      <c r="I762" s="5" t="e">
        <f>_xlfn.IFNA(IF(_xlfn.IFNA(INDEX('CX1'!$I:$I,MATCH('CX2'!$D762,'CX1'!$C:$C,0),1), "") = 0, "",  INDEX('CX1'!$I:$I,MATCH('CX2'!$C762,'CX1'!$C:$C,0),1)), "")</f>
        <v>#VALUE!</v>
      </c>
      <c r="J762" s="5" t="e">
        <f t="shared" si="11"/>
        <v>#VALUE!</v>
      </c>
      <c r="K762" s="5" t="str">
        <f>_xlfn.IFNA(IF(_xlfn.IFNA(INDEX('CX1'!$K:$K,MATCH('CX2'!$C762,'CX1'!$C:$C,0),1), "") = 0, "",  INDEX('CX1'!$K:$K,MATCH('CX2'!$C762,'CX1'!$C:$C,0),1)), "")</f>
        <v/>
      </c>
      <c r="L762" s="5" t="s">
        <v>635</v>
      </c>
      <c r="M762" s="5" t="s">
        <v>635</v>
      </c>
      <c r="N762" t="str">
        <f>_xlfn.IFNA(IF(_xlfn.IFNA(INDEX('CX1'!$N:$N,MATCH('CX2'!$C762,'CX1'!$C:$C,0),1), "") = 0, "",  INDEX('CX1'!$N:$N,MATCH('CX2'!$C762,'CX1'!$C:$C,0),1)), "")</f>
        <v/>
      </c>
      <c r="O762" t="s">
        <v>635</v>
      </c>
      <c r="S762" t="s">
        <v>8</v>
      </c>
      <c r="T762" t="b">
        <v>0</v>
      </c>
    </row>
    <row r="763" spans="1:20" x14ac:dyDescent="0.25">
      <c r="A763" s="1">
        <v>761</v>
      </c>
      <c r="B763" t="s">
        <v>45</v>
      </c>
      <c r="C763" t="s">
        <v>68</v>
      </c>
      <c r="D763" t="s">
        <v>235</v>
      </c>
      <c r="E763" t="str">
        <f>MID('CX2'!$D763, 12, LEN('CX2'!$D763))</f>
        <v>VAV105</v>
      </c>
      <c r="F763" t="str">
        <f>CONCATENATE("10.3.13.71/pe/", 'CX2'!$E763, ".xml")</f>
        <v>10.3.13.71/pe/VAV105.xml</v>
      </c>
      <c r="H763" s="5" t="str">
        <f>_xlfn.IFNA(IF(_xlfn.IFNA(INDEX('CX1'!$H:$H,MATCH('CX2'!$C763,'CX1'!$C:$C,0),1), "") = 0, "",  INDEX('CX1'!$H:$H,MATCH('CX2'!$C763,'CX1'!$C:$C,0),1)), "")</f>
        <v/>
      </c>
      <c r="I763" s="5" t="e">
        <f>_xlfn.IFNA(IF(_xlfn.IFNA(INDEX('CX1'!$I:$I,MATCH('CX2'!$D763,'CX1'!$C:$C,0),1), "") = 0, "",  INDEX('CX1'!$I:$I,MATCH('CX2'!$C763,'CX1'!$C:$C,0),1)), "")</f>
        <v>#VALUE!</v>
      </c>
      <c r="J763" s="5" t="e">
        <f t="shared" si="11"/>
        <v>#VALUE!</v>
      </c>
      <c r="K763" s="5" t="str">
        <f>_xlfn.IFNA(IF(_xlfn.IFNA(INDEX('CX1'!$K:$K,MATCH('CX2'!$C763,'CX1'!$C:$C,0),1), "") = 0, "",  INDEX('CX1'!$K:$K,MATCH('CX2'!$C763,'CX1'!$C:$C,0),1)), "")</f>
        <v/>
      </c>
      <c r="L763" s="5" t="s">
        <v>635</v>
      </c>
      <c r="M763" s="5" t="s">
        <v>635</v>
      </c>
      <c r="N763" t="str">
        <f>_xlfn.IFNA(IF(_xlfn.IFNA(INDEX('CX1'!$N:$N,MATCH('CX2'!$C763,'CX1'!$C:$C,0),1), "") = 0, "",  INDEX('CX1'!$N:$N,MATCH('CX2'!$C763,'CX1'!$C:$C,0),1)), "")</f>
        <v/>
      </c>
      <c r="O763" t="s">
        <v>635</v>
      </c>
      <c r="S763" t="s">
        <v>8</v>
      </c>
      <c r="T763" t="b">
        <v>0</v>
      </c>
    </row>
    <row r="764" spans="1:20" x14ac:dyDescent="0.25">
      <c r="A764" s="1">
        <v>762</v>
      </c>
      <c r="B764" t="s">
        <v>45</v>
      </c>
      <c r="C764" t="s">
        <v>70</v>
      </c>
      <c r="D764" t="s">
        <v>235</v>
      </c>
      <c r="E764" t="str">
        <f>MID('CX2'!$D764, 12, LEN('CX2'!$D764))</f>
        <v>VAV105</v>
      </c>
      <c r="F764" t="str">
        <f>CONCATENATE("10.3.13.71/pe/", 'CX2'!$E764, ".xml")</f>
        <v>10.3.13.71/pe/VAV105.xml</v>
      </c>
      <c r="H764" s="5" t="str">
        <f>_xlfn.IFNA(IF(_xlfn.IFNA(INDEX('CX1'!$H:$H,MATCH('CX2'!$C764,'CX1'!$C:$C,0),1), "") = 0, "",  INDEX('CX1'!$H:$H,MATCH('CX2'!$C764,'CX1'!$C:$C,0),1)), "")</f>
        <v/>
      </c>
      <c r="I764" s="5" t="e">
        <f>_xlfn.IFNA(IF(_xlfn.IFNA(INDEX('CX1'!$I:$I,MATCH('CX2'!$D764,'CX1'!$C:$C,0),1), "") = 0, "",  INDEX('CX1'!$I:$I,MATCH('CX2'!$C764,'CX1'!$C:$C,0),1)), "")</f>
        <v>#VALUE!</v>
      </c>
      <c r="J764" s="5" t="e">
        <f t="shared" si="11"/>
        <v>#VALUE!</v>
      </c>
      <c r="K764" s="5" t="str">
        <f>_xlfn.IFNA(IF(_xlfn.IFNA(INDEX('CX1'!$K:$K,MATCH('CX2'!$C764,'CX1'!$C:$C,0),1), "") = 0, "",  INDEX('CX1'!$K:$K,MATCH('CX2'!$C764,'CX1'!$C:$C,0),1)), "")</f>
        <v/>
      </c>
      <c r="L764" s="5" t="s">
        <v>635</v>
      </c>
      <c r="M764" s="5" t="s">
        <v>635</v>
      </c>
      <c r="N764" t="str">
        <f>_xlfn.IFNA(IF(_xlfn.IFNA(INDEX('CX1'!$N:$N,MATCH('CX2'!$C764,'CX1'!$C:$C,0),1), "") = 0, "",  INDEX('CX1'!$N:$N,MATCH('CX2'!$C764,'CX1'!$C:$C,0),1)), "")</f>
        <v/>
      </c>
      <c r="O764" t="s">
        <v>635</v>
      </c>
      <c r="S764" t="s">
        <v>8</v>
      </c>
      <c r="T764" t="b">
        <v>0</v>
      </c>
    </row>
    <row r="765" spans="1:20" x14ac:dyDescent="0.25">
      <c r="A765" s="1">
        <v>763</v>
      </c>
      <c r="B765" t="s">
        <v>45</v>
      </c>
      <c r="C765" t="s">
        <v>71</v>
      </c>
      <c r="D765" t="s">
        <v>235</v>
      </c>
      <c r="E765" t="str">
        <f>MID('CX2'!$D765, 12, LEN('CX2'!$D765))</f>
        <v>VAV105</v>
      </c>
      <c r="F765" t="str">
        <f>CONCATENATE("10.3.13.71/pe/", 'CX2'!$E765, ".xml")</f>
        <v>10.3.13.71/pe/VAV105.xml</v>
      </c>
      <c r="H765" s="5" t="str">
        <f>_xlfn.IFNA(IF(_xlfn.IFNA(INDEX('CX1'!$H:$H,MATCH('CX2'!$C765,'CX1'!$C:$C,0),1), "") = 0, "",  INDEX('CX1'!$H:$H,MATCH('CX2'!$C765,'CX1'!$C:$C,0),1)), "")</f>
        <v/>
      </c>
      <c r="I765" s="5" t="e">
        <f>_xlfn.IFNA(IF(_xlfn.IFNA(INDEX('CX1'!$I:$I,MATCH('CX2'!$D765,'CX1'!$C:$C,0),1), "") = 0, "",  INDEX('CX1'!$I:$I,MATCH('CX2'!$C765,'CX1'!$C:$C,0),1)), "")</f>
        <v>#VALUE!</v>
      </c>
      <c r="J765" s="5" t="e">
        <f t="shared" si="11"/>
        <v>#VALUE!</v>
      </c>
      <c r="K765" s="5" t="str">
        <f>_xlfn.IFNA(IF(_xlfn.IFNA(INDEX('CX1'!$K:$K,MATCH('CX2'!$C765,'CX1'!$C:$C,0),1), "") = 0, "",  INDEX('CX1'!$K:$K,MATCH('CX2'!$C765,'CX1'!$C:$C,0),1)), "")</f>
        <v/>
      </c>
      <c r="L765" s="5" t="s">
        <v>635</v>
      </c>
      <c r="M765" s="5" t="s">
        <v>635</v>
      </c>
      <c r="N765" t="str">
        <f>_xlfn.IFNA(IF(_xlfn.IFNA(INDEX('CX1'!$N:$N,MATCH('CX2'!$C765,'CX1'!$C:$C,0),1), "") = 0, "",  INDEX('CX1'!$N:$N,MATCH('CX2'!$C765,'CX1'!$C:$C,0),1)), "")</f>
        <v/>
      </c>
      <c r="O765" t="s">
        <v>635</v>
      </c>
      <c r="S765" t="s">
        <v>8</v>
      </c>
      <c r="T765" t="b">
        <v>0</v>
      </c>
    </row>
    <row r="766" spans="1:20" x14ac:dyDescent="0.25">
      <c r="A766" s="1">
        <v>764</v>
      </c>
      <c r="B766" t="s">
        <v>45</v>
      </c>
      <c r="C766" t="s">
        <v>72</v>
      </c>
      <c r="D766" t="s">
        <v>235</v>
      </c>
      <c r="E766" t="str">
        <f>MID('CX2'!$D766, 12, LEN('CX2'!$D766))</f>
        <v>VAV105</v>
      </c>
      <c r="F766" t="str">
        <f>CONCATENATE("10.3.13.71/pe/", 'CX2'!$E766, ".xml")</f>
        <v>10.3.13.71/pe/VAV105.xml</v>
      </c>
      <c r="H766" s="5" t="str">
        <f>_xlfn.IFNA(IF(_xlfn.IFNA(INDEX('CX1'!$H:$H,MATCH('CX2'!$C766,'CX1'!$C:$C,0),1), "") = 0, "",  INDEX('CX1'!$H:$H,MATCH('CX2'!$C766,'CX1'!$C:$C,0),1)), "")</f>
        <v/>
      </c>
      <c r="I766" s="5" t="e">
        <f>_xlfn.IFNA(IF(_xlfn.IFNA(INDEX('CX1'!$I:$I,MATCH('CX2'!$D766,'CX1'!$C:$C,0),1), "") = 0, "",  INDEX('CX1'!$I:$I,MATCH('CX2'!$C766,'CX1'!$C:$C,0),1)), "")</f>
        <v>#VALUE!</v>
      </c>
      <c r="J766" s="5" t="e">
        <f t="shared" si="11"/>
        <v>#VALUE!</v>
      </c>
      <c r="K766" s="5" t="str">
        <f>_xlfn.IFNA(IF(_xlfn.IFNA(INDEX('CX1'!$K:$K,MATCH('CX2'!$C766,'CX1'!$C:$C,0),1), "") = 0, "",  INDEX('CX1'!$K:$K,MATCH('CX2'!$C766,'CX1'!$C:$C,0),1)), "")</f>
        <v/>
      </c>
      <c r="L766" s="5" t="s">
        <v>635</v>
      </c>
      <c r="M766" s="5" t="s">
        <v>635</v>
      </c>
      <c r="N766" t="str">
        <f>_xlfn.IFNA(IF(_xlfn.IFNA(INDEX('CX1'!$N:$N,MATCH('CX2'!$C766,'CX1'!$C:$C,0),1), "") = 0, "",  INDEX('CX1'!$N:$N,MATCH('CX2'!$C766,'CX1'!$C:$C,0),1)), "")</f>
        <v/>
      </c>
      <c r="O766" t="s">
        <v>635</v>
      </c>
      <c r="S766" t="s">
        <v>8</v>
      </c>
      <c r="T766" t="b">
        <v>0</v>
      </c>
    </row>
    <row r="767" spans="1:20" x14ac:dyDescent="0.25">
      <c r="A767" s="1">
        <v>765</v>
      </c>
      <c r="B767" t="s">
        <v>45</v>
      </c>
      <c r="C767" t="s">
        <v>121</v>
      </c>
      <c r="D767" t="s">
        <v>235</v>
      </c>
      <c r="E767" t="str">
        <f>MID('CX2'!$D767, 12, LEN('CX2'!$D767))</f>
        <v>VAV105</v>
      </c>
      <c r="F767" t="str">
        <f>CONCATENATE("10.3.13.71/pe/", 'CX2'!$E767, ".xml")</f>
        <v>10.3.13.71/pe/VAV105.xml</v>
      </c>
      <c r="H767" s="5" t="str">
        <f>_xlfn.IFNA(IF(_xlfn.IFNA(INDEX('CX1'!$H:$H,MATCH('CX2'!$C767,'CX1'!$C:$C,0),1), "") = 0, "",  INDEX('CX1'!$H:$H,MATCH('CX2'!$C767,'CX1'!$C:$C,0),1)), "")</f>
        <v/>
      </c>
      <c r="I767" s="5" t="e">
        <f>_xlfn.IFNA(IF(_xlfn.IFNA(INDEX('CX1'!$I:$I,MATCH('CX2'!$D767,'CX1'!$C:$C,0),1), "") = 0, "",  INDEX('CX1'!$I:$I,MATCH('CX2'!$C767,'CX1'!$C:$C,0),1)), "")</f>
        <v>#VALUE!</v>
      </c>
      <c r="J767" s="5" t="e">
        <f t="shared" si="11"/>
        <v>#VALUE!</v>
      </c>
      <c r="K767" s="5" t="str">
        <f>_xlfn.IFNA(IF(_xlfn.IFNA(INDEX('CX1'!$K:$K,MATCH('CX2'!$C767,'CX1'!$C:$C,0),1), "") = 0, "",  INDEX('CX1'!$K:$K,MATCH('CX2'!$C767,'CX1'!$C:$C,0),1)), "")</f>
        <v/>
      </c>
      <c r="L767" s="5" t="s">
        <v>635</v>
      </c>
      <c r="M767" s="5" t="s">
        <v>635</v>
      </c>
      <c r="N767" t="str">
        <f>_xlfn.IFNA(IF(_xlfn.IFNA(INDEX('CX1'!$N:$N,MATCH('CX2'!$C767,'CX1'!$C:$C,0),1), "") = 0, "",  INDEX('CX1'!$N:$N,MATCH('CX2'!$C767,'CX1'!$C:$C,0),1)), "")</f>
        <v/>
      </c>
      <c r="O767" t="s">
        <v>635</v>
      </c>
      <c r="S767" t="s">
        <v>8</v>
      </c>
      <c r="T767" t="b">
        <v>0</v>
      </c>
    </row>
    <row r="768" spans="1:20" x14ac:dyDescent="0.25">
      <c r="A768" s="1">
        <v>766</v>
      </c>
      <c r="B768" t="s">
        <v>45</v>
      </c>
      <c r="C768" t="s">
        <v>74</v>
      </c>
      <c r="D768" t="s">
        <v>235</v>
      </c>
      <c r="E768" t="str">
        <f>MID('CX2'!$D768, 12, LEN('CX2'!$D768))</f>
        <v>VAV105</v>
      </c>
      <c r="F768" t="str">
        <f>CONCATENATE("10.3.13.71/pe/", 'CX2'!$E768, ".xml")</f>
        <v>10.3.13.71/pe/VAV105.xml</v>
      </c>
      <c r="H768" s="5" t="str">
        <f>_xlfn.IFNA(IF(_xlfn.IFNA(INDEX('CX1'!$H:$H,MATCH('CX2'!$C768,'CX1'!$C:$C,0),1), "") = 0, "",  INDEX('CX1'!$H:$H,MATCH('CX2'!$C768,'CX1'!$C:$C,0),1)), "")</f>
        <v/>
      </c>
      <c r="I768" s="5" t="e">
        <f>_xlfn.IFNA(IF(_xlfn.IFNA(INDEX('CX1'!$I:$I,MATCH('CX2'!$D768,'CX1'!$C:$C,0),1), "") = 0, "",  INDEX('CX1'!$I:$I,MATCH('CX2'!$C768,'CX1'!$C:$C,0),1)), "")</f>
        <v>#VALUE!</v>
      </c>
      <c r="J768" s="5" t="e">
        <f t="shared" si="11"/>
        <v>#VALUE!</v>
      </c>
      <c r="K768" s="5" t="str">
        <f>_xlfn.IFNA(IF(_xlfn.IFNA(INDEX('CX1'!$K:$K,MATCH('CX2'!$C768,'CX1'!$C:$C,0),1), "") = 0, "",  INDEX('CX1'!$K:$K,MATCH('CX2'!$C768,'CX1'!$C:$C,0),1)), "")</f>
        <v/>
      </c>
      <c r="L768" s="5" t="s">
        <v>635</v>
      </c>
      <c r="M768" s="5" t="s">
        <v>635</v>
      </c>
      <c r="N768" t="str">
        <f>_xlfn.IFNA(IF(_xlfn.IFNA(INDEX('CX1'!$N:$N,MATCH('CX2'!$C768,'CX1'!$C:$C,0),1), "") = 0, "",  INDEX('CX1'!$N:$N,MATCH('CX2'!$C768,'CX1'!$C:$C,0),1)), "")</f>
        <v/>
      </c>
      <c r="O768" t="s">
        <v>635</v>
      </c>
      <c r="S768" t="s">
        <v>8</v>
      </c>
      <c r="T768" t="b">
        <v>0</v>
      </c>
    </row>
    <row r="769" spans="1:20" x14ac:dyDescent="0.25">
      <c r="A769" s="1">
        <v>767</v>
      </c>
      <c r="B769" t="s">
        <v>45</v>
      </c>
      <c r="C769" t="s">
        <v>75</v>
      </c>
      <c r="D769" t="s">
        <v>235</v>
      </c>
      <c r="E769" t="str">
        <f>MID('CX2'!$D769, 12, LEN('CX2'!$D769))</f>
        <v>VAV105</v>
      </c>
      <c r="F769" t="str">
        <f>CONCATENATE("10.3.13.71/pe/", 'CX2'!$E769, ".xml")</f>
        <v>10.3.13.71/pe/VAV105.xml</v>
      </c>
      <c r="H769" s="5" t="str">
        <f>_xlfn.IFNA(IF(_xlfn.IFNA(INDEX('CX1'!$H:$H,MATCH('CX2'!$C769,'CX1'!$C:$C,0),1), "") = 0, "",  INDEX('CX1'!$H:$H,MATCH('CX2'!$C769,'CX1'!$C:$C,0),1)), "")</f>
        <v/>
      </c>
      <c r="I769" s="5" t="e">
        <f>_xlfn.IFNA(IF(_xlfn.IFNA(INDEX('CX1'!$I:$I,MATCH('CX2'!$D769,'CX1'!$C:$C,0),1), "") = 0, "",  INDEX('CX1'!$I:$I,MATCH('CX2'!$C769,'CX1'!$C:$C,0),1)), "")</f>
        <v>#VALUE!</v>
      </c>
      <c r="J769" s="5" t="e">
        <f t="shared" si="11"/>
        <v>#VALUE!</v>
      </c>
      <c r="K769" s="5" t="str">
        <f>_xlfn.IFNA(IF(_xlfn.IFNA(INDEX('CX1'!$K:$K,MATCH('CX2'!$C769,'CX1'!$C:$C,0),1), "") = 0, "",  INDEX('CX1'!$K:$K,MATCH('CX2'!$C769,'CX1'!$C:$C,0),1)), "")</f>
        <v/>
      </c>
      <c r="L769" s="5" t="s">
        <v>635</v>
      </c>
      <c r="M769" s="5" t="s">
        <v>635</v>
      </c>
      <c r="N769" t="str">
        <f>_xlfn.IFNA(IF(_xlfn.IFNA(INDEX('CX1'!$N:$N,MATCH('CX2'!$C769,'CX1'!$C:$C,0),1), "") = 0, "",  INDEX('CX1'!$N:$N,MATCH('CX2'!$C769,'CX1'!$C:$C,0),1)), "")</f>
        <v/>
      </c>
      <c r="O769" t="s">
        <v>635</v>
      </c>
      <c r="S769" t="s">
        <v>8</v>
      </c>
      <c r="T769" t="b">
        <v>0</v>
      </c>
    </row>
    <row r="770" spans="1:20" x14ac:dyDescent="0.25">
      <c r="A770" s="1">
        <v>768</v>
      </c>
      <c r="B770" t="s">
        <v>45</v>
      </c>
      <c r="C770" t="s">
        <v>77</v>
      </c>
      <c r="D770" t="s">
        <v>235</v>
      </c>
      <c r="E770" t="str">
        <f>MID('CX2'!$D770, 12, LEN('CX2'!$D770))</f>
        <v>VAV105</v>
      </c>
      <c r="F770" t="str">
        <f>CONCATENATE("10.3.13.71/pe/", 'CX2'!$E770, ".xml")</f>
        <v>10.3.13.71/pe/VAV105.xml</v>
      </c>
      <c r="H770" s="5" t="str">
        <f>_xlfn.IFNA(IF(_xlfn.IFNA(INDEX('CX1'!$H:$H,MATCH('CX2'!$C770,'CX1'!$C:$C,0),1), "") = 0, "",  INDEX('CX1'!$H:$H,MATCH('CX2'!$C770,'CX1'!$C:$C,0),1)), "")</f>
        <v/>
      </c>
      <c r="I770" s="5" t="e">
        <f>_xlfn.IFNA(IF(_xlfn.IFNA(INDEX('CX1'!$I:$I,MATCH('CX2'!$D770,'CX1'!$C:$C,0),1), "") = 0, "",  INDEX('CX1'!$I:$I,MATCH('CX2'!$C770,'CX1'!$C:$C,0),1)), "")</f>
        <v>#VALUE!</v>
      </c>
      <c r="J770" s="5" t="e">
        <f t="shared" si="11"/>
        <v>#VALUE!</v>
      </c>
      <c r="K770" s="5" t="str">
        <f>_xlfn.IFNA(IF(_xlfn.IFNA(INDEX('CX1'!$K:$K,MATCH('CX2'!$C770,'CX1'!$C:$C,0),1), "") = 0, "",  INDEX('CX1'!$K:$K,MATCH('CX2'!$C770,'CX1'!$C:$C,0),1)), "")</f>
        <v/>
      </c>
      <c r="L770" s="5" t="s">
        <v>635</v>
      </c>
      <c r="M770" s="5" t="s">
        <v>635</v>
      </c>
      <c r="N770" t="str">
        <f>_xlfn.IFNA(IF(_xlfn.IFNA(INDEX('CX1'!$N:$N,MATCH('CX2'!$C770,'CX1'!$C:$C,0),1), "") = 0, "",  INDEX('CX1'!$N:$N,MATCH('CX2'!$C770,'CX1'!$C:$C,0),1)), "")</f>
        <v/>
      </c>
      <c r="O770" t="s">
        <v>635</v>
      </c>
      <c r="S770" t="s">
        <v>8</v>
      </c>
      <c r="T770" t="b">
        <v>0</v>
      </c>
    </row>
    <row r="771" spans="1:20" x14ac:dyDescent="0.25">
      <c r="A771" s="1">
        <v>769</v>
      </c>
      <c r="B771" t="s">
        <v>45</v>
      </c>
      <c r="C771" t="s">
        <v>78</v>
      </c>
      <c r="D771" t="s">
        <v>235</v>
      </c>
      <c r="E771" t="str">
        <f>MID('CX2'!$D771, 12, LEN('CX2'!$D771))</f>
        <v>VAV105</v>
      </c>
      <c r="F771" t="str">
        <f>CONCATENATE("10.3.13.71/pe/", 'CX2'!$E771, ".xml")</f>
        <v>10.3.13.71/pe/VAV105.xml</v>
      </c>
      <c r="H771" s="5" t="str">
        <f>_xlfn.IFNA(IF(_xlfn.IFNA(INDEX('CX1'!$H:$H,MATCH('CX2'!$C771,'CX1'!$C:$C,0),1), "") = 0, "",  INDEX('CX1'!$H:$H,MATCH('CX2'!$C771,'CX1'!$C:$C,0),1)), "")</f>
        <v/>
      </c>
      <c r="I771" s="5" t="e">
        <f>_xlfn.IFNA(IF(_xlfn.IFNA(INDEX('CX1'!$I:$I,MATCH('CX2'!$D771,'CX1'!$C:$C,0),1), "") = 0, "",  INDEX('CX1'!$I:$I,MATCH('CX2'!$C771,'CX1'!$C:$C,0),1)), "")</f>
        <v>#VALUE!</v>
      </c>
      <c r="J771" s="5" t="e">
        <f t="shared" ref="J771:J834" si="12">I771</f>
        <v>#VALUE!</v>
      </c>
      <c r="K771" s="5" t="str">
        <f>_xlfn.IFNA(IF(_xlfn.IFNA(INDEX('CX1'!$K:$K,MATCH('CX2'!$C771,'CX1'!$C:$C,0),1), "") = 0, "",  INDEX('CX1'!$K:$K,MATCH('CX2'!$C771,'CX1'!$C:$C,0),1)), "")</f>
        <v/>
      </c>
      <c r="L771" s="5" t="s">
        <v>635</v>
      </c>
      <c r="M771" s="5" t="s">
        <v>635</v>
      </c>
      <c r="N771" t="str">
        <f>_xlfn.IFNA(IF(_xlfn.IFNA(INDEX('CX1'!$N:$N,MATCH('CX2'!$C771,'CX1'!$C:$C,0),1), "") = 0, "",  INDEX('CX1'!$N:$N,MATCH('CX2'!$C771,'CX1'!$C:$C,0),1)), "")</f>
        <v/>
      </c>
      <c r="O771" t="s">
        <v>635</v>
      </c>
      <c r="S771" t="s">
        <v>8</v>
      </c>
      <c r="T771" t="b">
        <v>0</v>
      </c>
    </row>
    <row r="772" spans="1:20" x14ac:dyDescent="0.25">
      <c r="A772" s="1">
        <v>770</v>
      </c>
      <c r="B772" t="s">
        <v>45</v>
      </c>
      <c r="C772" t="s">
        <v>79</v>
      </c>
      <c r="D772" t="s">
        <v>235</v>
      </c>
      <c r="E772" t="str">
        <f>MID('CX2'!$D772, 12, LEN('CX2'!$D772))</f>
        <v>VAV105</v>
      </c>
      <c r="F772" t="str">
        <f>CONCATENATE("10.3.13.71/pe/", 'CX2'!$E772, ".xml")</f>
        <v>10.3.13.71/pe/VAV105.xml</v>
      </c>
      <c r="H772" s="5" t="str">
        <f>_xlfn.IFNA(IF(_xlfn.IFNA(INDEX('CX1'!$H:$H,MATCH('CX2'!$C772,'CX1'!$C:$C,0),1), "") = 0, "",  INDEX('CX1'!$H:$H,MATCH('CX2'!$C772,'CX1'!$C:$C,0),1)), "")</f>
        <v/>
      </c>
      <c r="I772" s="5" t="e">
        <f>_xlfn.IFNA(IF(_xlfn.IFNA(INDEX('CX1'!$I:$I,MATCH('CX2'!$D772,'CX1'!$C:$C,0),1), "") = 0, "",  INDEX('CX1'!$I:$I,MATCH('CX2'!$C772,'CX1'!$C:$C,0),1)), "")</f>
        <v>#VALUE!</v>
      </c>
      <c r="J772" s="5" t="e">
        <f t="shared" si="12"/>
        <v>#VALUE!</v>
      </c>
      <c r="K772" s="5" t="str">
        <f>_xlfn.IFNA(IF(_xlfn.IFNA(INDEX('CX1'!$K:$K,MATCH('CX2'!$C772,'CX1'!$C:$C,0),1), "") = 0, "",  INDEX('CX1'!$K:$K,MATCH('CX2'!$C772,'CX1'!$C:$C,0),1)), "")</f>
        <v/>
      </c>
      <c r="L772" s="5" t="s">
        <v>635</v>
      </c>
      <c r="M772" s="5" t="s">
        <v>635</v>
      </c>
      <c r="N772" t="str">
        <f>_xlfn.IFNA(IF(_xlfn.IFNA(INDEX('CX1'!$N:$N,MATCH('CX2'!$C772,'CX1'!$C:$C,0),1), "") = 0, "",  INDEX('CX1'!$N:$N,MATCH('CX2'!$C772,'CX1'!$C:$C,0),1)), "")</f>
        <v/>
      </c>
      <c r="O772" t="s">
        <v>635</v>
      </c>
      <c r="S772" t="s">
        <v>8</v>
      </c>
      <c r="T772" t="b">
        <v>0</v>
      </c>
    </row>
    <row r="773" spans="1:20" x14ac:dyDescent="0.25">
      <c r="A773" s="1">
        <v>771</v>
      </c>
      <c r="B773" t="s">
        <v>45</v>
      </c>
      <c r="C773" t="s">
        <v>80</v>
      </c>
      <c r="D773" t="s">
        <v>235</v>
      </c>
      <c r="E773" t="str">
        <f>MID('CX2'!$D773, 12, LEN('CX2'!$D773))</f>
        <v>VAV105</v>
      </c>
      <c r="F773" t="str">
        <f>CONCATENATE("10.3.13.71/pe/", 'CX2'!$E773, ".xml")</f>
        <v>10.3.13.71/pe/VAV105.xml</v>
      </c>
      <c r="H773" s="5" t="str">
        <f>_xlfn.IFNA(IF(_xlfn.IFNA(INDEX('CX1'!$H:$H,MATCH('CX2'!$C773,'CX1'!$C:$C,0),1), "") = 0, "",  INDEX('CX1'!$H:$H,MATCH('CX2'!$C773,'CX1'!$C:$C,0),1)), "")</f>
        <v/>
      </c>
      <c r="I773" s="5" t="e">
        <f>_xlfn.IFNA(IF(_xlfn.IFNA(INDEX('CX1'!$I:$I,MATCH('CX2'!$D773,'CX1'!$C:$C,0),1), "") = 0, "",  INDEX('CX1'!$I:$I,MATCH('CX2'!$C773,'CX1'!$C:$C,0),1)), "")</f>
        <v>#VALUE!</v>
      </c>
      <c r="J773" s="5" t="e">
        <f t="shared" si="12"/>
        <v>#VALUE!</v>
      </c>
      <c r="K773" s="5" t="str">
        <f>_xlfn.IFNA(IF(_xlfn.IFNA(INDEX('CX1'!$K:$K,MATCH('CX2'!$C773,'CX1'!$C:$C,0),1), "") = 0, "",  INDEX('CX1'!$K:$K,MATCH('CX2'!$C773,'CX1'!$C:$C,0),1)), "")</f>
        <v/>
      </c>
      <c r="L773" s="5" t="s">
        <v>635</v>
      </c>
      <c r="M773" s="5" t="s">
        <v>635</v>
      </c>
      <c r="N773" t="str">
        <f>_xlfn.IFNA(IF(_xlfn.IFNA(INDEX('CX1'!$N:$N,MATCH('CX2'!$C773,'CX1'!$C:$C,0),1), "") = 0, "",  INDEX('CX1'!$N:$N,MATCH('CX2'!$C773,'CX1'!$C:$C,0),1)), "")</f>
        <v/>
      </c>
      <c r="O773" t="s">
        <v>635</v>
      </c>
      <c r="S773" t="s">
        <v>8</v>
      </c>
      <c r="T773" t="b">
        <v>0</v>
      </c>
    </row>
    <row r="774" spans="1:20" x14ac:dyDescent="0.25">
      <c r="A774" s="1">
        <v>772</v>
      </c>
      <c r="B774" t="s">
        <v>45</v>
      </c>
      <c r="C774" t="s">
        <v>89</v>
      </c>
      <c r="D774" t="s">
        <v>235</v>
      </c>
      <c r="E774" t="str">
        <f>MID('CX2'!$D774, 12, LEN('CX2'!$D774))</f>
        <v>VAV105</v>
      </c>
      <c r="F774" t="str">
        <f>CONCATENATE("10.3.13.71/pe/", 'CX2'!$E774, ".xml")</f>
        <v>10.3.13.71/pe/VAV105.xml</v>
      </c>
      <c r="H774" s="5" t="str">
        <f>_xlfn.IFNA(IF(_xlfn.IFNA(INDEX('CX1'!$H:$H,MATCH('CX2'!$C774,'CX1'!$C:$C,0),1), "") = 0, "",  INDEX('CX1'!$H:$H,MATCH('CX2'!$C774,'CX1'!$C:$C,0),1)), "")</f>
        <v/>
      </c>
      <c r="I774" s="5" t="e">
        <f>_xlfn.IFNA(IF(_xlfn.IFNA(INDEX('CX1'!$I:$I,MATCH('CX2'!$D774,'CX1'!$C:$C,0),1), "") = 0, "",  INDEX('CX1'!$I:$I,MATCH('CX2'!$C774,'CX1'!$C:$C,0),1)), "")</f>
        <v>#VALUE!</v>
      </c>
      <c r="J774" s="5" t="e">
        <f t="shared" si="12"/>
        <v>#VALUE!</v>
      </c>
      <c r="K774" s="5" t="str">
        <f>_xlfn.IFNA(IF(_xlfn.IFNA(INDEX('CX1'!$K:$K,MATCH('CX2'!$C774,'CX1'!$C:$C,0),1), "") = 0, "",  INDEX('CX1'!$K:$K,MATCH('CX2'!$C774,'CX1'!$C:$C,0),1)), "")</f>
        <v/>
      </c>
      <c r="L774" s="5" t="s">
        <v>635</v>
      </c>
      <c r="M774" s="5" t="s">
        <v>635</v>
      </c>
      <c r="N774" t="str">
        <f>_xlfn.IFNA(IF(_xlfn.IFNA(INDEX('CX1'!$N:$N,MATCH('CX2'!$C774,'CX1'!$C:$C,0),1), "") = 0, "",  INDEX('CX1'!$N:$N,MATCH('CX2'!$C774,'CX1'!$C:$C,0),1)), "")</f>
        <v/>
      </c>
      <c r="O774" t="s">
        <v>635</v>
      </c>
      <c r="S774" t="s">
        <v>8</v>
      </c>
      <c r="T774" t="b">
        <v>0</v>
      </c>
    </row>
    <row r="775" spans="1:20" x14ac:dyDescent="0.25">
      <c r="A775" s="1">
        <v>773</v>
      </c>
      <c r="B775" t="s">
        <v>45</v>
      </c>
      <c r="C775" t="s">
        <v>90</v>
      </c>
      <c r="D775" t="s">
        <v>235</v>
      </c>
      <c r="E775" t="str">
        <f>MID('CX2'!$D775, 12, LEN('CX2'!$D775))</f>
        <v>VAV105</v>
      </c>
      <c r="F775" t="str">
        <f>CONCATENATE("10.3.13.71/pe/", 'CX2'!$E775, ".xml")</f>
        <v>10.3.13.71/pe/VAV105.xml</v>
      </c>
      <c r="H775" s="5" t="str">
        <f>_xlfn.IFNA(IF(_xlfn.IFNA(INDEX('CX1'!$H:$H,MATCH('CX2'!$C775,'CX1'!$C:$C,0),1), "") = 0, "",  INDEX('CX1'!$H:$H,MATCH('CX2'!$C775,'CX1'!$C:$C,0),1)), "")</f>
        <v/>
      </c>
      <c r="I775" s="5" t="e">
        <f>_xlfn.IFNA(IF(_xlfn.IFNA(INDEX('CX1'!$I:$I,MATCH('CX2'!$D775,'CX1'!$C:$C,0),1), "") = 0, "",  INDEX('CX1'!$I:$I,MATCH('CX2'!$C775,'CX1'!$C:$C,0),1)), "")</f>
        <v>#VALUE!</v>
      </c>
      <c r="J775" s="5" t="e">
        <f t="shared" si="12"/>
        <v>#VALUE!</v>
      </c>
      <c r="K775" s="5" t="str">
        <f>_xlfn.IFNA(IF(_xlfn.IFNA(INDEX('CX1'!$K:$K,MATCH('CX2'!$C775,'CX1'!$C:$C,0),1), "") = 0, "",  INDEX('CX1'!$K:$K,MATCH('CX2'!$C775,'CX1'!$C:$C,0),1)), "")</f>
        <v/>
      </c>
      <c r="L775" s="5" t="s">
        <v>635</v>
      </c>
      <c r="M775" s="5" t="s">
        <v>635</v>
      </c>
      <c r="N775" t="str">
        <f>_xlfn.IFNA(IF(_xlfn.IFNA(INDEX('CX1'!$N:$N,MATCH('CX2'!$C775,'CX1'!$C:$C,0),1), "") = 0, "",  INDEX('CX1'!$N:$N,MATCH('CX2'!$C775,'CX1'!$C:$C,0),1)), "")</f>
        <v/>
      </c>
      <c r="O775" t="s">
        <v>635</v>
      </c>
      <c r="S775" t="s">
        <v>8</v>
      </c>
      <c r="T775" t="b">
        <v>0</v>
      </c>
    </row>
    <row r="776" spans="1:20" x14ac:dyDescent="0.25">
      <c r="A776" s="1">
        <v>774</v>
      </c>
      <c r="B776" t="s">
        <v>45</v>
      </c>
      <c r="C776" t="s">
        <v>91</v>
      </c>
      <c r="D776" t="s">
        <v>235</v>
      </c>
      <c r="E776" t="str">
        <f>MID('CX2'!$D776, 12, LEN('CX2'!$D776))</f>
        <v>VAV105</v>
      </c>
      <c r="F776" t="str">
        <f>CONCATENATE("10.3.13.71/pe/", 'CX2'!$E776, ".xml")</f>
        <v>10.3.13.71/pe/VAV105.xml</v>
      </c>
      <c r="H776" s="5" t="str">
        <f>_xlfn.IFNA(IF(_xlfn.IFNA(INDEX('CX1'!$H:$H,MATCH('CX2'!$C776,'CX1'!$C:$C,0),1), "") = 0, "",  INDEX('CX1'!$H:$H,MATCH('CX2'!$C776,'CX1'!$C:$C,0),1)), "")</f>
        <v/>
      </c>
      <c r="I776" s="5" t="e">
        <f>_xlfn.IFNA(IF(_xlfn.IFNA(INDEX('CX1'!$I:$I,MATCH('CX2'!$D776,'CX1'!$C:$C,0),1), "") = 0, "",  INDEX('CX1'!$I:$I,MATCH('CX2'!$C776,'CX1'!$C:$C,0),1)), "")</f>
        <v>#VALUE!</v>
      </c>
      <c r="J776" s="5" t="e">
        <f t="shared" si="12"/>
        <v>#VALUE!</v>
      </c>
      <c r="K776" s="5" t="str">
        <f>_xlfn.IFNA(IF(_xlfn.IFNA(INDEX('CX1'!$K:$K,MATCH('CX2'!$C776,'CX1'!$C:$C,0),1), "") = 0, "",  INDEX('CX1'!$K:$K,MATCH('CX2'!$C776,'CX1'!$C:$C,0),1)), "")</f>
        <v/>
      </c>
      <c r="L776" s="5" t="s">
        <v>635</v>
      </c>
      <c r="M776" s="5" t="s">
        <v>635</v>
      </c>
      <c r="N776" t="str">
        <f>_xlfn.IFNA(IF(_xlfn.IFNA(INDEX('CX1'!$N:$N,MATCH('CX2'!$C776,'CX1'!$C:$C,0),1), "") = 0, "",  INDEX('CX1'!$N:$N,MATCH('CX2'!$C776,'CX1'!$C:$C,0),1)), "")</f>
        <v/>
      </c>
      <c r="O776" t="s">
        <v>635</v>
      </c>
      <c r="S776" t="s">
        <v>8</v>
      </c>
      <c r="T776" t="b">
        <v>0</v>
      </c>
    </row>
    <row r="777" spans="1:20" x14ac:dyDescent="0.25">
      <c r="A777" s="1">
        <v>775</v>
      </c>
      <c r="B777" t="s">
        <v>45</v>
      </c>
      <c r="C777" t="s">
        <v>92</v>
      </c>
      <c r="D777" t="s">
        <v>235</v>
      </c>
      <c r="E777" t="str">
        <f>MID('CX2'!$D777, 12, LEN('CX2'!$D777))</f>
        <v>VAV105</v>
      </c>
      <c r="F777" t="str">
        <f>CONCATENATE("10.3.13.71/pe/", 'CX2'!$E777, ".xml")</f>
        <v>10.3.13.71/pe/VAV105.xml</v>
      </c>
      <c r="H777" s="5" t="str">
        <f>_xlfn.IFNA(IF(_xlfn.IFNA(INDEX('CX1'!$H:$H,MATCH('CX2'!$C777,'CX1'!$C:$C,0),1), "") = 0, "",  INDEX('CX1'!$H:$H,MATCH('CX2'!$C777,'CX1'!$C:$C,0),1)), "")</f>
        <v/>
      </c>
      <c r="I777" s="5" t="e">
        <f>_xlfn.IFNA(IF(_xlfn.IFNA(INDEX('CX1'!$I:$I,MATCH('CX2'!$D777,'CX1'!$C:$C,0),1), "") = 0, "",  INDEX('CX1'!$I:$I,MATCH('CX2'!$C777,'CX1'!$C:$C,0),1)), "")</f>
        <v>#VALUE!</v>
      </c>
      <c r="J777" s="5" t="e">
        <f t="shared" si="12"/>
        <v>#VALUE!</v>
      </c>
      <c r="K777" s="5" t="str">
        <f>_xlfn.IFNA(IF(_xlfn.IFNA(INDEX('CX1'!$K:$K,MATCH('CX2'!$C777,'CX1'!$C:$C,0),1), "") = 0, "",  INDEX('CX1'!$K:$K,MATCH('CX2'!$C777,'CX1'!$C:$C,0),1)), "")</f>
        <v/>
      </c>
      <c r="L777" s="5" t="s">
        <v>635</v>
      </c>
      <c r="M777" s="5" t="s">
        <v>635</v>
      </c>
      <c r="N777" t="str">
        <f>_xlfn.IFNA(IF(_xlfn.IFNA(INDEX('CX1'!$N:$N,MATCH('CX2'!$C777,'CX1'!$C:$C,0),1), "") = 0, "",  INDEX('CX1'!$N:$N,MATCH('CX2'!$C777,'CX1'!$C:$C,0),1)), "")</f>
        <v/>
      </c>
      <c r="O777" t="s">
        <v>635</v>
      </c>
      <c r="S777" t="s">
        <v>8</v>
      </c>
      <c r="T777" t="b">
        <v>0</v>
      </c>
    </row>
    <row r="778" spans="1:20" x14ac:dyDescent="0.25">
      <c r="A778" s="1">
        <v>776</v>
      </c>
      <c r="B778" t="s">
        <v>21</v>
      </c>
      <c r="C778" t="s">
        <v>174</v>
      </c>
      <c r="D778" t="s">
        <v>236</v>
      </c>
      <c r="E778" t="str">
        <f>MID('CX2'!$D778, 12, LEN('CX2'!$D778))</f>
        <v>VAV106</v>
      </c>
      <c r="F778" t="str">
        <f>CONCATENATE("10.1.13.71/pe/", 'CX2'!$E778, ".xml")</f>
        <v>10.1.13.71/pe/VAV106.xml</v>
      </c>
      <c r="H778" s="5" t="str">
        <f>_xlfn.IFNA(IF(_xlfn.IFNA(INDEX('CX1'!$H:$H,MATCH('CX2'!$C778,'CX1'!$C:$C,0),1), "") = 0, "",  INDEX('CX1'!$H:$H,MATCH('CX2'!$C778,'CX1'!$C:$C,0),1)), "")</f>
        <v>°F</v>
      </c>
      <c r="I778" s="5">
        <f>_xlfn.IFNA(IF(_xlfn.IFNA(INDEX('CX1'!$I:$I,MATCH('CX2'!$D778,'CX1'!$C:$C,0),1), "") = 0, "",  INDEX('CX1'!$I:$I,MATCH('CX2'!$C778,'CX1'!$C:$C,0),1)), "")</f>
        <v>1000</v>
      </c>
      <c r="J778" s="5">
        <f t="shared" si="12"/>
        <v>1000</v>
      </c>
      <c r="K778" s="5" t="str">
        <f>_xlfn.IFNA(IF(_xlfn.IFNA(INDEX('CX1'!$K:$K,MATCH('CX2'!$C778,'CX1'!$C:$C,0),1), "") = 0, "",  INDEX('CX1'!$K:$K,MATCH('CX2'!$C778,'CX1'!$C:$C,0),1)), "")</f>
        <v/>
      </c>
      <c r="L778" s="5" t="s">
        <v>701</v>
      </c>
      <c r="M778" s="5" t="s">
        <v>709</v>
      </c>
      <c r="N778" t="s">
        <v>696</v>
      </c>
      <c r="O778" t="s">
        <v>634</v>
      </c>
      <c r="S778" t="s">
        <v>8</v>
      </c>
      <c r="T778" t="b">
        <v>0</v>
      </c>
    </row>
    <row r="779" spans="1:20" x14ac:dyDescent="0.25">
      <c r="A779" s="1">
        <v>777</v>
      </c>
      <c r="B779" t="s">
        <v>21</v>
      </c>
      <c r="C779" t="s">
        <v>175</v>
      </c>
      <c r="D779" t="s">
        <v>236</v>
      </c>
      <c r="E779" t="str">
        <f>MID('CX2'!$D779, 12, LEN('CX2'!$D779))</f>
        <v>VAV106</v>
      </c>
      <c r="F779" t="str">
        <f>CONCATENATE("10.1.13.71/pe/", 'CX2'!$E779, ".xml")</f>
        <v>10.1.13.71/pe/VAV106.xml</v>
      </c>
      <c r="H779" s="5" t="str">
        <f>_xlfn.IFNA(IF(_xlfn.IFNA(INDEX('CX1'!$H:$H,MATCH('CX2'!$C779,'CX1'!$C:$C,0),1), "") = 0, "",  INDEX('CX1'!$H:$H,MATCH('CX2'!$C779,'CX1'!$C:$C,0),1)), "")</f>
        <v>°F</v>
      </c>
      <c r="I779" s="5">
        <f>_xlfn.IFNA(IF(_xlfn.IFNA(INDEX('CX1'!$I:$I,MATCH('CX2'!$D779,'CX1'!$C:$C,0),1), "") = 0, "",  INDEX('CX1'!$I:$I,MATCH('CX2'!$C779,'CX1'!$C:$C,0),1)), "")</f>
        <v>1000</v>
      </c>
      <c r="J779" s="5">
        <f t="shared" si="12"/>
        <v>1000</v>
      </c>
      <c r="K779" s="5" t="str">
        <f>_xlfn.IFNA(IF(_xlfn.IFNA(INDEX('CX1'!$K:$K,MATCH('CX2'!$C779,'CX1'!$C:$C,0),1), "") = 0, "",  INDEX('CX1'!$K:$K,MATCH('CX2'!$C779,'CX1'!$C:$C,0),1)), "")</f>
        <v/>
      </c>
      <c r="L779" s="5" t="s">
        <v>701</v>
      </c>
      <c r="M779" s="5" t="s">
        <v>710</v>
      </c>
      <c r="N779" t="s">
        <v>696</v>
      </c>
      <c r="O779" t="s">
        <v>634</v>
      </c>
      <c r="S779" t="s">
        <v>8</v>
      </c>
      <c r="T779" t="b">
        <v>0</v>
      </c>
    </row>
    <row r="780" spans="1:20" x14ac:dyDescent="0.25">
      <c r="A780" s="1">
        <v>778</v>
      </c>
      <c r="B780" t="s">
        <v>21</v>
      </c>
      <c r="C780" t="s">
        <v>176</v>
      </c>
      <c r="D780" t="s">
        <v>236</v>
      </c>
      <c r="E780" t="str">
        <f>MID('CX2'!$D780, 12, LEN('CX2'!$D780))</f>
        <v>VAV106</v>
      </c>
      <c r="F780" t="str">
        <f>CONCATENATE("10.1.13.71/pe/", 'CX2'!$E780, ".xml")</f>
        <v>10.1.13.71/pe/VAV106.xml</v>
      </c>
      <c r="H780" s="5" t="str">
        <f>_xlfn.IFNA(IF(_xlfn.IFNA(INDEX('CX1'!$H:$H,MATCH('CX2'!$C780,'CX1'!$C:$C,0),1), "") = 0, "",  INDEX('CX1'!$H:$H,MATCH('CX2'!$C780,'CX1'!$C:$C,0),1)), "")</f>
        <v>°F</v>
      </c>
      <c r="I780" s="5">
        <f>_xlfn.IFNA(IF(_xlfn.IFNA(INDEX('CX1'!$I:$I,MATCH('CX2'!$D780,'CX1'!$C:$C,0),1), "") = 0, "",  INDEX('CX1'!$I:$I,MATCH('CX2'!$C780,'CX1'!$C:$C,0),1)), "")</f>
        <v>1000</v>
      </c>
      <c r="J780" s="5">
        <f t="shared" si="12"/>
        <v>1000</v>
      </c>
      <c r="K780" s="5" t="str">
        <f>_xlfn.IFNA(IF(_xlfn.IFNA(INDEX('CX1'!$K:$K,MATCH('CX2'!$C780,'CX1'!$C:$C,0),1), "") = 0, "",  INDEX('CX1'!$K:$K,MATCH('CX2'!$C780,'CX1'!$C:$C,0),1)), "")</f>
        <v/>
      </c>
      <c r="L780" s="5" t="s">
        <v>701</v>
      </c>
      <c r="M780" s="5" t="s">
        <v>711</v>
      </c>
      <c r="N780" t="s">
        <v>696</v>
      </c>
      <c r="O780" t="s">
        <v>634</v>
      </c>
      <c r="S780" t="s">
        <v>8</v>
      </c>
      <c r="T780" t="b">
        <v>0</v>
      </c>
    </row>
    <row r="781" spans="1:20" x14ac:dyDescent="0.25">
      <c r="A781" s="1">
        <v>779</v>
      </c>
      <c r="B781" t="s">
        <v>21</v>
      </c>
      <c r="C781" t="s">
        <v>177</v>
      </c>
      <c r="D781" t="s">
        <v>236</v>
      </c>
      <c r="E781" t="str">
        <f>MID('CX2'!$D781, 12, LEN('CX2'!$D781))</f>
        <v>VAV106</v>
      </c>
      <c r="F781" t="str">
        <f>CONCATENATE("10.1.13.71/pe/", 'CX2'!$E781, ".xml")</f>
        <v>10.1.13.71/pe/VAV106.xml</v>
      </c>
      <c r="H781" s="5" t="str">
        <f>_xlfn.IFNA(IF(_xlfn.IFNA(INDEX('CX1'!$H:$H,MATCH('CX2'!$C781,'CX1'!$C:$C,0),1), "") = 0, "",  INDEX('CX1'!$H:$H,MATCH('CX2'!$C781,'CX1'!$C:$C,0),1)), "")</f>
        <v/>
      </c>
      <c r="I781" s="5">
        <f>_xlfn.IFNA(IF(_xlfn.IFNA(INDEX('CX1'!$I:$I,MATCH('CX2'!$D781,'CX1'!$C:$C,0),1), "") = 0, "",  INDEX('CX1'!$I:$I,MATCH('CX2'!$C781,'CX1'!$C:$C,0),1)), "")</f>
        <v>1000</v>
      </c>
      <c r="J781" s="5">
        <f t="shared" si="12"/>
        <v>1000</v>
      </c>
      <c r="K781" s="5" t="str">
        <f>_xlfn.IFNA(IF(_xlfn.IFNA(INDEX('CX1'!$K:$K,MATCH('CX2'!$C781,'CX1'!$C:$C,0),1), "") = 0, "",  INDEX('CX1'!$K:$K,MATCH('CX2'!$C781,'CX1'!$C:$C,0),1)), "")</f>
        <v/>
      </c>
      <c r="L781" s="5" t="s">
        <v>701</v>
      </c>
      <c r="M781" s="5" t="s">
        <v>712</v>
      </c>
      <c r="N781" t="s">
        <v>696</v>
      </c>
      <c r="O781" t="s">
        <v>635</v>
      </c>
      <c r="S781" t="s">
        <v>8</v>
      </c>
      <c r="T781" t="b">
        <v>0</v>
      </c>
    </row>
    <row r="782" spans="1:20" x14ac:dyDescent="0.25">
      <c r="A782" s="1">
        <v>780</v>
      </c>
      <c r="B782" t="s">
        <v>21</v>
      </c>
      <c r="C782" t="s">
        <v>178</v>
      </c>
      <c r="D782" t="s">
        <v>236</v>
      </c>
      <c r="E782" t="str">
        <f>MID('CX2'!$D782, 12, LEN('CX2'!$D782))</f>
        <v>VAV106</v>
      </c>
      <c r="F782" t="str">
        <f>CONCATENATE("10.1.13.71/pe/", 'CX2'!$E782, ".xml")</f>
        <v>10.1.13.71/pe/VAV106.xml</v>
      </c>
      <c r="H782" s="5" t="str">
        <f>_xlfn.IFNA(IF(_xlfn.IFNA(INDEX('CX1'!$H:$H,MATCH('CX2'!$C782,'CX1'!$C:$C,0),1), "") = 0, "",  INDEX('CX1'!$H:$H,MATCH('CX2'!$C782,'CX1'!$C:$C,0),1)), "")</f>
        <v/>
      </c>
      <c r="I782" s="5">
        <f>_xlfn.IFNA(IF(_xlfn.IFNA(INDEX('CX1'!$I:$I,MATCH('CX2'!$D782,'CX1'!$C:$C,0),1), "") = 0, "",  INDEX('CX1'!$I:$I,MATCH('CX2'!$C782,'CX1'!$C:$C,0),1)), "")</f>
        <v>1000</v>
      </c>
      <c r="J782" s="5">
        <f t="shared" si="12"/>
        <v>1000</v>
      </c>
      <c r="K782" s="5" t="str">
        <f>_xlfn.IFNA(IF(_xlfn.IFNA(INDEX('CX1'!$K:$K,MATCH('CX2'!$C782,'CX1'!$C:$C,0),1), "") = 0, "",  INDEX('CX1'!$K:$K,MATCH('CX2'!$C782,'CX1'!$C:$C,0),1)), "")</f>
        <v/>
      </c>
      <c r="L782" s="5" t="s">
        <v>701</v>
      </c>
      <c r="M782" s="5" t="s">
        <v>713</v>
      </c>
      <c r="N782" t="s">
        <v>696</v>
      </c>
      <c r="O782" t="s">
        <v>635</v>
      </c>
      <c r="S782" t="s">
        <v>8</v>
      </c>
      <c r="T782" t="b">
        <v>0</v>
      </c>
    </row>
    <row r="783" spans="1:20" x14ac:dyDescent="0.25">
      <c r="A783" s="1">
        <v>781</v>
      </c>
      <c r="B783" t="s">
        <v>21</v>
      </c>
      <c r="C783" t="s">
        <v>179</v>
      </c>
      <c r="D783" t="s">
        <v>236</v>
      </c>
      <c r="E783" t="str">
        <f>MID('CX2'!$D783, 12, LEN('CX2'!$D783))</f>
        <v>VAV106</v>
      </c>
      <c r="F783" t="str">
        <f>CONCATENATE("10.1.13.71/pe/", 'CX2'!$E783, ".xml")</f>
        <v>10.1.13.71/pe/VAV106.xml</v>
      </c>
      <c r="H783" s="5" t="str">
        <f>_xlfn.IFNA(IF(_xlfn.IFNA(INDEX('CX1'!$H:$H,MATCH('CX2'!$C783,'CX1'!$C:$C,0),1), "") = 0, "",  INDEX('CX1'!$H:$H,MATCH('CX2'!$C783,'CX1'!$C:$C,0),1)), "")</f>
        <v>°F</v>
      </c>
      <c r="I783" s="5">
        <f>_xlfn.IFNA(IF(_xlfn.IFNA(INDEX('CX1'!$I:$I,MATCH('CX2'!$D783,'CX1'!$C:$C,0),1), "") = 0, "",  INDEX('CX1'!$I:$I,MATCH('CX2'!$C783,'CX1'!$C:$C,0),1)), "")</f>
        <v>1000</v>
      </c>
      <c r="J783" s="5">
        <f t="shared" si="12"/>
        <v>1000</v>
      </c>
      <c r="K783" s="5" t="str">
        <f>_xlfn.IFNA(IF(_xlfn.IFNA(INDEX('CX1'!$K:$K,MATCH('CX2'!$C783,'CX1'!$C:$C,0),1), "") = 0, "",  INDEX('CX1'!$K:$K,MATCH('CX2'!$C783,'CX1'!$C:$C,0),1)), "")</f>
        <v/>
      </c>
      <c r="L783" s="5" t="s">
        <v>701</v>
      </c>
      <c r="M783" s="5" t="s">
        <v>709</v>
      </c>
      <c r="N783" t="s">
        <v>696</v>
      </c>
      <c r="O783" t="s">
        <v>634</v>
      </c>
      <c r="S783" t="s">
        <v>8</v>
      </c>
      <c r="T783" t="b">
        <v>0</v>
      </c>
    </row>
    <row r="784" spans="1:20" x14ac:dyDescent="0.25">
      <c r="A784" s="1">
        <v>782</v>
      </c>
      <c r="B784" t="s">
        <v>21</v>
      </c>
      <c r="C784" t="s">
        <v>180</v>
      </c>
      <c r="D784" t="s">
        <v>236</v>
      </c>
      <c r="E784" t="str">
        <f>MID('CX2'!$D784, 12, LEN('CX2'!$D784))</f>
        <v>VAV106</v>
      </c>
      <c r="F784" t="str">
        <f>CONCATENATE("10.1.13.71/pe/", 'CX2'!$E784, ".xml")</f>
        <v>10.1.13.71/pe/VAV106.xml</v>
      </c>
      <c r="H784" s="5" t="str">
        <f>_xlfn.IFNA(IF(_xlfn.IFNA(INDEX('CX1'!$H:$H,MATCH('CX2'!$C784,'CX1'!$C:$C,0),1), "") = 0, "",  INDEX('CX1'!$H:$H,MATCH('CX2'!$C784,'CX1'!$C:$C,0),1)), "")</f>
        <v>°F</v>
      </c>
      <c r="I784" s="5">
        <f>_xlfn.IFNA(IF(_xlfn.IFNA(INDEX('CX1'!$I:$I,MATCH('CX2'!$D784,'CX1'!$C:$C,0),1), "") = 0, "",  INDEX('CX1'!$I:$I,MATCH('CX2'!$C784,'CX1'!$C:$C,0),1)), "")</f>
        <v>1000</v>
      </c>
      <c r="J784" s="5">
        <f t="shared" si="12"/>
        <v>1000</v>
      </c>
      <c r="K784" s="5" t="str">
        <f>_xlfn.IFNA(IF(_xlfn.IFNA(INDEX('CX1'!$K:$K,MATCH('CX2'!$C784,'CX1'!$C:$C,0),1), "") = 0, "",  INDEX('CX1'!$K:$K,MATCH('CX2'!$C784,'CX1'!$C:$C,0),1)), "")</f>
        <v/>
      </c>
      <c r="L784" s="5" t="s">
        <v>701</v>
      </c>
      <c r="M784" s="5" t="s">
        <v>714</v>
      </c>
      <c r="N784" t="s">
        <v>696</v>
      </c>
      <c r="O784" t="s">
        <v>634</v>
      </c>
      <c r="S784" t="s">
        <v>8</v>
      </c>
      <c r="T784" t="b">
        <v>0</v>
      </c>
    </row>
    <row r="785" spans="1:20" x14ac:dyDescent="0.25">
      <c r="A785" s="1">
        <v>783</v>
      </c>
      <c r="B785" t="s">
        <v>21</v>
      </c>
      <c r="C785" t="s">
        <v>181</v>
      </c>
      <c r="D785" t="s">
        <v>236</v>
      </c>
      <c r="E785" t="str">
        <f>MID('CX2'!$D785, 12, LEN('CX2'!$D785))</f>
        <v>VAV106</v>
      </c>
      <c r="F785" t="str">
        <f>CONCATENATE("10.3.13.71/pe/", 'CX2'!$E785, ".xml")</f>
        <v>10.3.13.71/pe/VAV106.xml</v>
      </c>
      <c r="H785" s="5" t="str">
        <f>_xlfn.IFNA(IF(_xlfn.IFNA(INDEX('CX1'!$H:$H,MATCH('CX2'!$C785,'CX1'!$C:$C,0),1), "") = 0, "",  INDEX('CX1'!$H:$H,MATCH('CX2'!$C785,'CX1'!$C:$C,0),1)), "")</f>
        <v/>
      </c>
      <c r="I785" s="5" t="e">
        <f>_xlfn.IFNA(IF(_xlfn.IFNA(INDEX('CX1'!$I:$I,MATCH('CX2'!$D785,'CX1'!$C:$C,0),1), "") = 0, "",  INDEX('CX1'!$I:$I,MATCH('CX2'!$C785,'CX1'!$C:$C,0),1)), "")</f>
        <v>#VALUE!</v>
      </c>
      <c r="J785" s="5" t="e">
        <f t="shared" si="12"/>
        <v>#VALUE!</v>
      </c>
      <c r="K785" s="5" t="str">
        <f>_xlfn.IFNA(IF(_xlfn.IFNA(INDEX('CX1'!$K:$K,MATCH('CX2'!$C785,'CX1'!$C:$C,0),1), "") = 0, "",  INDEX('CX1'!$K:$K,MATCH('CX2'!$C785,'CX1'!$C:$C,0),1)), "")</f>
        <v/>
      </c>
      <c r="L785" s="5" t="s">
        <v>635</v>
      </c>
      <c r="M785" s="5" t="s">
        <v>635</v>
      </c>
      <c r="N785" t="str">
        <f>_xlfn.IFNA(IF(_xlfn.IFNA(INDEX('CX1'!$N:$N,MATCH('CX2'!$C785,'CX1'!$C:$C,0),1), "") = 0, "",  INDEX('CX1'!$N:$N,MATCH('CX2'!$C785,'CX1'!$C:$C,0),1)), "")</f>
        <v/>
      </c>
      <c r="O785" t="s">
        <v>635</v>
      </c>
      <c r="S785" t="s">
        <v>8</v>
      </c>
      <c r="T785" t="b">
        <v>0</v>
      </c>
    </row>
    <row r="786" spans="1:20" x14ac:dyDescent="0.25">
      <c r="A786" s="1">
        <v>784</v>
      </c>
      <c r="B786" t="s">
        <v>21</v>
      </c>
      <c r="C786" t="s">
        <v>182</v>
      </c>
      <c r="D786" t="s">
        <v>236</v>
      </c>
      <c r="E786" t="str">
        <f>MID('CX2'!$D786, 12, LEN('CX2'!$D786))</f>
        <v>VAV106</v>
      </c>
      <c r="F786" t="str">
        <f>CONCATENATE("10.3.13.71/pe/", 'CX2'!$E786, ".xml")</f>
        <v>10.3.13.71/pe/VAV106.xml</v>
      </c>
      <c r="H786" s="5" t="str">
        <f>_xlfn.IFNA(IF(_xlfn.IFNA(INDEX('CX1'!$H:$H,MATCH('CX2'!$C786,'CX1'!$C:$C,0),1), "") = 0, "",  INDEX('CX1'!$H:$H,MATCH('CX2'!$C786,'CX1'!$C:$C,0),1)), "")</f>
        <v/>
      </c>
      <c r="I786" s="5" t="e">
        <f>_xlfn.IFNA(IF(_xlfn.IFNA(INDEX('CX1'!$I:$I,MATCH('CX2'!$D786,'CX1'!$C:$C,0),1), "") = 0, "",  INDEX('CX1'!$I:$I,MATCH('CX2'!$C786,'CX1'!$C:$C,0),1)), "")</f>
        <v>#VALUE!</v>
      </c>
      <c r="J786" s="5" t="e">
        <f t="shared" si="12"/>
        <v>#VALUE!</v>
      </c>
      <c r="K786" s="5" t="str">
        <f>_xlfn.IFNA(IF(_xlfn.IFNA(INDEX('CX1'!$K:$K,MATCH('CX2'!$C786,'CX1'!$C:$C,0),1), "") = 0, "",  INDEX('CX1'!$K:$K,MATCH('CX2'!$C786,'CX1'!$C:$C,0),1)), "")</f>
        <v/>
      </c>
      <c r="L786" s="5" t="s">
        <v>635</v>
      </c>
      <c r="M786" s="5" t="s">
        <v>635</v>
      </c>
      <c r="N786" t="str">
        <f>_xlfn.IFNA(IF(_xlfn.IFNA(INDEX('CX1'!$N:$N,MATCH('CX2'!$C786,'CX1'!$C:$C,0),1), "") = 0, "",  INDEX('CX1'!$N:$N,MATCH('CX2'!$C786,'CX1'!$C:$C,0),1)), "")</f>
        <v/>
      </c>
      <c r="O786" t="s">
        <v>635</v>
      </c>
      <c r="S786" t="s">
        <v>8</v>
      </c>
      <c r="T786" t="b">
        <v>0</v>
      </c>
    </row>
    <row r="787" spans="1:20" x14ac:dyDescent="0.25">
      <c r="A787" s="1">
        <v>785</v>
      </c>
      <c r="B787" t="s">
        <v>21</v>
      </c>
      <c r="C787" t="s">
        <v>183</v>
      </c>
      <c r="D787" t="s">
        <v>236</v>
      </c>
      <c r="E787" t="str">
        <f>MID('CX2'!$D787, 12, LEN('CX2'!$D787))</f>
        <v>VAV106</v>
      </c>
      <c r="F787" t="str">
        <f>CONCATENATE("10.1.13.71/pe/", 'CX2'!$E787, ".xml")</f>
        <v>10.1.13.71/pe/VAV106.xml</v>
      </c>
      <c r="H787" s="5" t="str">
        <f>_xlfn.IFNA(IF(_xlfn.IFNA(INDEX('CX1'!$H:$H,MATCH('CX2'!$C787,'CX1'!$C:$C,0),1), "") = 0, "",  INDEX('CX1'!$H:$H,MATCH('CX2'!$C787,'CX1'!$C:$C,0),1)), "")</f>
        <v>%</v>
      </c>
      <c r="I787" s="5">
        <f>_xlfn.IFNA(IF(_xlfn.IFNA(INDEX('CX1'!$I:$I,MATCH('CX2'!$D787,'CX1'!$C:$C,0),1), "") = 0, "",  INDEX('CX1'!$I:$I,MATCH('CX2'!$C787,'CX1'!$C:$C,0),1)), "")</f>
        <v>1000</v>
      </c>
      <c r="J787" s="5">
        <f t="shared" si="12"/>
        <v>1000</v>
      </c>
      <c r="K787" s="5" t="str">
        <f>_xlfn.IFNA(IF(_xlfn.IFNA(INDEX('CX1'!$K:$K,MATCH('CX2'!$C787,'CX1'!$C:$C,0),1), "") = 0, "",  INDEX('CX1'!$K:$K,MATCH('CX2'!$C787,'CX1'!$C:$C,0),1)), "")</f>
        <v/>
      </c>
      <c r="L787" s="5" t="s">
        <v>701</v>
      </c>
      <c r="M787" s="5" t="s">
        <v>715</v>
      </c>
      <c r="N787" t="s">
        <v>696</v>
      </c>
      <c r="O787" t="s">
        <v>427</v>
      </c>
      <c r="S787" t="s">
        <v>8</v>
      </c>
      <c r="T787" t="b">
        <v>0</v>
      </c>
    </row>
    <row r="788" spans="1:20" x14ac:dyDescent="0.25">
      <c r="A788" s="1">
        <v>786</v>
      </c>
      <c r="B788" t="s">
        <v>21</v>
      </c>
      <c r="C788" t="s">
        <v>184</v>
      </c>
      <c r="D788" t="s">
        <v>236</v>
      </c>
      <c r="E788" t="str">
        <f>MID('CX2'!$D788, 12, LEN('CX2'!$D788))</f>
        <v>VAV106</v>
      </c>
      <c r="F788" t="str">
        <f>CONCATENATE("10.1.13.71/pe/", 'CX2'!$E788, ".xml")</f>
        <v>10.1.13.71/pe/VAV106.xml</v>
      </c>
      <c r="H788" s="5" t="str">
        <f>_xlfn.IFNA(IF(_xlfn.IFNA(INDEX('CX1'!$H:$H,MATCH('CX2'!$C788,'CX1'!$C:$C,0),1), "") = 0, "",  INDEX('CX1'!$H:$H,MATCH('CX2'!$C788,'CX1'!$C:$C,0),1)), "")</f>
        <v/>
      </c>
      <c r="I788" s="5">
        <f>_xlfn.IFNA(IF(_xlfn.IFNA(INDEX('CX1'!$I:$I,MATCH('CX2'!$D788,'CX1'!$C:$C,0),1), "") = 0, "",  INDEX('CX1'!$I:$I,MATCH('CX2'!$C788,'CX1'!$C:$C,0),1)), "")</f>
        <v>1000</v>
      </c>
      <c r="J788" s="5">
        <f t="shared" si="12"/>
        <v>1000</v>
      </c>
      <c r="K788" s="5" t="str">
        <f>_xlfn.IFNA(IF(_xlfn.IFNA(INDEX('CX1'!$K:$K,MATCH('CX2'!$C788,'CX1'!$C:$C,0),1), "") = 0, "",  INDEX('CX1'!$K:$K,MATCH('CX2'!$C788,'CX1'!$C:$C,0),1)), "")</f>
        <v/>
      </c>
      <c r="L788" s="5" t="s">
        <v>701</v>
      </c>
      <c r="M788" s="5" t="s">
        <v>715</v>
      </c>
      <c r="N788" t="s">
        <v>696</v>
      </c>
      <c r="O788" t="s">
        <v>635</v>
      </c>
      <c r="S788" t="s">
        <v>8</v>
      </c>
      <c r="T788" t="b">
        <v>0</v>
      </c>
    </row>
    <row r="789" spans="1:20" x14ac:dyDescent="0.25">
      <c r="A789" s="1">
        <v>787</v>
      </c>
      <c r="B789" t="s">
        <v>21</v>
      </c>
      <c r="C789" t="s">
        <v>185</v>
      </c>
      <c r="D789" t="s">
        <v>236</v>
      </c>
      <c r="E789" t="str">
        <f>MID('CX2'!$D789, 12, LEN('CX2'!$D789))</f>
        <v>VAV106</v>
      </c>
      <c r="F789" t="str">
        <f>CONCATENATE("10.1.13.71/pe/", 'CX2'!$E789, ".xml")</f>
        <v>10.1.13.71/pe/VAV106.xml</v>
      </c>
      <c r="H789" s="5" t="str">
        <f>_xlfn.IFNA(IF(_xlfn.IFNA(INDEX('CX1'!$H:$H,MATCH('CX2'!$C789,'CX1'!$C:$C,0),1), "") = 0, "",  INDEX('CX1'!$H:$H,MATCH('CX2'!$C789,'CX1'!$C:$C,0),1)), "")</f>
        <v/>
      </c>
      <c r="I789" s="5">
        <f>_xlfn.IFNA(IF(_xlfn.IFNA(INDEX('CX1'!$I:$I,MATCH('CX2'!$D789,'CX1'!$C:$C,0),1), "") = 0, "",  INDEX('CX1'!$I:$I,MATCH('CX2'!$C789,'CX1'!$C:$C,0),1)), "")</f>
        <v>1000</v>
      </c>
      <c r="J789" s="5">
        <f t="shared" si="12"/>
        <v>1000</v>
      </c>
      <c r="K789" s="5" t="str">
        <f>_xlfn.IFNA(IF(_xlfn.IFNA(INDEX('CX1'!$K:$K,MATCH('CX2'!$C789,'CX1'!$C:$C,0),1), "") = 0, "",  INDEX('CX1'!$K:$K,MATCH('CX2'!$C789,'CX1'!$C:$C,0),1)), "")</f>
        <v/>
      </c>
      <c r="L789" s="5" t="s">
        <v>701</v>
      </c>
      <c r="M789" s="5" t="s">
        <v>635</v>
      </c>
      <c r="N789" s="13" t="s">
        <v>695</v>
      </c>
      <c r="O789" t="s">
        <v>635</v>
      </c>
      <c r="S789" t="s">
        <v>8</v>
      </c>
      <c r="T789" t="b">
        <v>0</v>
      </c>
    </row>
    <row r="790" spans="1:20" x14ac:dyDescent="0.25">
      <c r="A790" s="1">
        <v>788</v>
      </c>
      <c r="B790" t="s">
        <v>21</v>
      </c>
      <c r="C790" t="s">
        <v>186</v>
      </c>
      <c r="D790" t="s">
        <v>236</v>
      </c>
      <c r="E790" t="str">
        <f>MID('CX2'!$D790, 12, LEN('CX2'!$D790))</f>
        <v>VAV106</v>
      </c>
      <c r="F790" t="str">
        <f>CONCATENATE("10.1.13.71/pe/", 'CX2'!$E790, ".xml")</f>
        <v>10.1.13.71/pe/VAV106.xml</v>
      </c>
      <c r="H790" s="5" t="str">
        <f>_xlfn.IFNA(IF(_xlfn.IFNA(INDEX('CX1'!$H:$H,MATCH('CX2'!$C790,'CX1'!$C:$C,0),1), "") = 0, "",  INDEX('CX1'!$H:$H,MATCH('CX2'!$C790,'CX1'!$C:$C,0),1)), "")</f>
        <v>°F</v>
      </c>
      <c r="I790" s="5">
        <f>_xlfn.IFNA(IF(_xlfn.IFNA(INDEX('CX1'!$I:$I,MATCH('CX2'!$D790,'CX1'!$C:$C,0),1), "") = 0, "",  INDEX('CX1'!$I:$I,MATCH('CX2'!$C790,'CX1'!$C:$C,0),1)), "")</f>
        <v>1000</v>
      </c>
      <c r="J790" s="5">
        <f t="shared" si="12"/>
        <v>1000</v>
      </c>
      <c r="K790" s="5" t="str">
        <f>_xlfn.IFNA(IF(_xlfn.IFNA(INDEX('CX1'!$K:$K,MATCH('CX2'!$C790,'CX1'!$C:$C,0),1), "") = 0, "",  INDEX('CX1'!$K:$K,MATCH('CX2'!$C790,'CX1'!$C:$C,0),1)), "")</f>
        <v/>
      </c>
      <c r="L790" s="5" t="s">
        <v>701</v>
      </c>
      <c r="M790" s="5" t="s">
        <v>716</v>
      </c>
      <c r="N790" t="s">
        <v>696</v>
      </c>
      <c r="O790" t="s">
        <v>634</v>
      </c>
      <c r="S790" t="s">
        <v>8</v>
      </c>
      <c r="T790" t="b">
        <v>0</v>
      </c>
    </row>
    <row r="791" spans="1:20" x14ac:dyDescent="0.25">
      <c r="A791" s="1">
        <v>789</v>
      </c>
      <c r="B791" t="s">
        <v>21</v>
      </c>
      <c r="C791" t="s">
        <v>187</v>
      </c>
      <c r="D791" t="s">
        <v>236</v>
      </c>
      <c r="E791" t="str">
        <f>MID('CX2'!$D791, 12, LEN('CX2'!$D791))</f>
        <v>VAV106</v>
      </c>
      <c r="F791" t="str">
        <f>CONCATENATE("10.1.13.71/pe/", 'CX2'!$E791, ".xml")</f>
        <v>10.1.13.71/pe/VAV106.xml</v>
      </c>
      <c r="H791" s="5" t="str">
        <f>_xlfn.IFNA(IF(_xlfn.IFNA(INDEX('CX1'!$H:$H,MATCH('CX2'!$C791,'CX1'!$C:$C,0),1), "") = 0, "",  INDEX('CX1'!$H:$H,MATCH('CX2'!$C791,'CX1'!$C:$C,0),1)), "")</f>
        <v/>
      </c>
      <c r="I791" s="5">
        <f>_xlfn.IFNA(IF(_xlfn.IFNA(INDEX('CX1'!$I:$I,MATCH('CX2'!$D791,'CX1'!$C:$C,0),1), "") = 0, "",  INDEX('CX1'!$I:$I,MATCH('CX2'!$C791,'CX1'!$C:$C,0),1)), "")</f>
        <v>1000</v>
      </c>
      <c r="J791" s="5">
        <f t="shared" si="12"/>
        <v>1000</v>
      </c>
      <c r="K791" s="5" t="str">
        <f>_xlfn.IFNA(IF(_xlfn.IFNA(INDEX('CX1'!$K:$K,MATCH('CX2'!$C791,'CX1'!$C:$C,0),1), "") = 0, "",  INDEX('CX1'!$K:$K,MATCH('CX2'!$C791,'CX1'!$C:$C,0),1)), "")</f>
        <v/>
      </c>
      <c r="L791" s="5" t="s">
        <v>701</v>
      </c>
      <c r="M791" s="5" t="s">
        <v>717</v>
      </c>
      <c r="N791" t="s">
        <v>696</v>
      </c>
      <c r="O791" t="s">
        <v>635</v>
      </c>
      <c r="S791" t="s">
        <v>8</v>
      </c>
      <c r="T791" t="b">
        <v>0</v>
      </c>
    </row>
    <row r="792" spans="1:20" x14ac:dyDescent="0.25">
      <c r="A792" s="1">
        <v>790</v>
      </c>
      <c r="B792" t="s">
        <v>21</v>
      </c>
      <c r="C792" t="s">
        <v>188</v>
      </c>
      <c r="D792" t="s">
        <v>236</v>
      </c>
      <c r="E792" t="str">
        <f>MID('CX2'!$D792, 12, LEN('CX2'!$D792))</f>
        <v>VAV106</v>
      </c>
      <c r="F792" t="str">
        <f>CONCATENATE("10.3.13.71/pe/", 'CX2'!$E792, ".xml")</f>
        <v>10.3.13.71/pe/VAV106.xml</v>
      </c>
      <c r="H792" s="5" t="str">
        <f>_xlfn.IFNA(IF(_xlfn.IFNA(INDEX('CX1'!$H:$H,MATCH('CX2'!$C792,'CX1'!$C:$C,0),1), "") = 0, "",  INDEX('CX1'!$H:$H,MATCH('CX2'!$C792,'CX1'!$C:$C,0),1)), "")</f>
        <v/>
      </c>
      <c r="I792" s="5" t="e">
        <f>_xlfn.IFNA(IF(_xlfn.IFNA(INDEX('CX1'!$I:$I,MATCH('CX2'!$D792,'CX1'!$C:$C,0),1), "") = 0, "",  INDEX('CX1'!$I:$I,MATCH('CX2'!$C792,'CX1'!$C:$C,0),1)), "")</f>
        <v>#VALUE!</v>
      </c>
      <c r="J792" s="5" t="e">
        <f t="shared" si="12"/>
        <v>#VALUE!</v>
      </c>
      <c r="K792" s="5" t="str">
        <f>_xlfn.IFNA(IF(_xlfn.IFNA(INDEX('CX1'!$K:$K,MATCH('CX2'!$C792,'CX1'!$C:$C,0),1), "") = 0, "",  INDEX('CX1'!$K:$K,MATCH('CX2'!$C792,'CX1'!$C:$C,0),1)), "")</f>
        <v/>
      </c>
      <c r="L792" s="5" t="s">
        <v>635</v>
      </c>
      <c r="M792" s="5" t="s">
        <v>635</v>
      </c>
      <c r="N792" t="str">
        <f>_xlfn.IFNA(IF(_xlfn.IFNA(INDEX('CX1'!$N:$N,MATCH('CX2'!$C792,'CX1'!$C:$C,0),1), "") = 0, "",  INDEX('CX1'!$N:$N,MATCH('CX2'!$C792,'CX1'!$C:$C,0),1)), "")</f>
        <v/>
      </c>
      <c r="O792" t="s">
        <v>635</v>
      </c>
      <c r="S792" t="s">
        <v>8</v>
      </c>
      <c r="T792" t="b">
        <v>0</v>
      </c>
    </row>
    <row r="793" spans="1:20" x14ac:dyDescent="0.25">
      <c r="A793" s="1">
        <v>791</v>
      </c>
      <c r="B793" t="s">
        <v>21</v>
      </c>
      <c r="C793" t="s">
        <v>131</v>
      </c>
      <c r="D793" t="s">
        <v>236</v>
      </c>
      <c r="E793" t="str">
        <f>MID('CX2'!$D793, 12, LEN('CX2'!$D793))</f>
        <v>VAV106</v>
      </c>
      <c r="F793" t="str">
        <f>CONCATENATE("10.3.13.71/pe/", 'CX2'!$E793, ".xml")</f>
        <v>10.3.13.71/pe/VAV106.xml</v>
      </c>
      <c r="H793" s="5" t="str">
        <f>_xlfn.IFNA(IF(_xlfn.IFNA(INDEX('CX1'!$H:$H,MATCH('CX2'!$C793,'CX1'!$C:$C,0),1), "") = 0, "",  INDEX('CX1'!$H:$H,MATCH('CX2'!$C793,'CX1'!$C:$C,0),1)), "")</f>
        <v/>
      </c>
      <c r="I793" s="5" t="e">
        <f>_xlfn.IFNA(IF(_xlfn.IFNA(INDEX('CX1'!$I:$I,MATCH('CX2'!$D793,'CX1'!$C:$C,0),1), "") = 0, "",  INDEX('CX1'!$I:$I,MATCH('CX2'!$C793,'CX1'!$C:$C,0),1)), "")</f>
        <v>#VALUE!</v>
      </c>
      <c r="J793" s="5" t="e">
        <f t="shared" si="12"/>
        <v>#VALUE!</v>
      </c>
      <c r="K793" s="5" t="str">
        <f>_xlfn.IFNA(IF(_xlfn.IFNA(INDEX('CX1'!$K:$K,MATCH('CX2'!$C793,'CX1'!$C:$C,0),1), "") = 0, "",  INDEX('CX1'!$K:$K,MATCH('CX2'!$C793,'CX1'!$C:$C,0),1)), "")</f>
        <v/>
      </c>
      <c r="L793" s="5" t="s">
        <v>635</v>
      </c>
      <c r="M793" s="5" t="s">
        <v>635</v>
      </c>
      <c r="N793" t="str">
        <f>_xlfn.IFNA(IF(_xlfn.IFNA(INDEX('CX1'!$N:$N,MATCH('CX2'!$C793,'CX1'!$C:$C,0),1), "") = 0, "",  INDEX('CX1'!$N:$N,MATCH('CX2'!$C793,'CX1'!$C:$C,0),1)), "")</f>
        <v/>
      </c>
      <c r="O793" t="s">
        <v>635</v>
      </c>
      <c r="S793" t="s">
        <v>8</v>
      </c>
      <c r="T793" t="b">
        <v>0</v>
      </c>
    </row>
    <row r="794" spans="1:20" x14ac:dyDescent="0.25">
      <c r="A794" s="1">
        <v>792</v>
      </c>
      <c r="B794" t="s">
        <v>21</v>
      </c>
      <c r="C794" t="s">
        <v>189</v>
      </c>
      <c r="D794" t="s">
        <v>236</v>
      </c>
      <c r="E794" t="str">
        <f>MID('CX2'!$D794, 12, LEN('CX2'!$D794))</f>
        <v>VAV106</v>
      </c>
      <c r="F794" t="str">
        <f>CONCATENATE("10.1.13.71/pe/", 'CX2'!$E794, ".xml")</f>
        <v>10.1.13.71/pe/VAV106.xml</v>
      </c>
      <c r="H794" s="5" t="str">
        <f>_xlfn.IFNA(IF(_xlfn.IFNA(INDEX('CX1'!$H:$H,MATCH('CX2'!$C794,'CX1'!$C:$C,0),1), "") = 0, "",  INDEX('CX1'!$H:$H,MATCH('CX2'!$C794,'CX1'!$C:$C,0),1)), "")</f>
        <v/>
      </c>
      <c r="I794" s="5">
        <f>_xlfn.IFNA(IF(_xlfn.IFNA(INDEX('CX1'!$I:$I,MATCH('CX2'!$D794,'CX1'!$C:$C,0),1), "") = 0, "",  INDEX('CX1'!$I:$I,MATCH('CX2'!$C794,'CX1'!$C:$C,0),1)), "")</f>
        <v>1000</v>
      </c>
      <c r="J794" s="5">
        <f t="shared" si="12"/>
        <v>1000</v>
      </c>
      <c r="K794" s="5" t="str">
        <f>_xlfn.IFNA(IF(_xlfn.IFNA(INDEX('CX1'!$K:$K,MATCH('CX2'!$C794,'CX1'!$C:$C,0),1), "") = 0, "",  INDEX('CX1'!$K:$K,MATCH('CX2'!$C794,'CX1'!$C:$C,0),1)), "")</f>
        <v/>
      </c>
      <c r="L794" s="5" t="s">
        <v>701</v>
      </c>
      <c r="M794" s="5" t="s">
        <v>718</v>
      </c>
      <c r="N794" t="s">
        <v>696</v>
      </c>
      <c r="O794" t="s">
        <v>635</v>
      </c>
      <c r="S794" t="s">
        <v>8</v>
      </c>
      <c r="T794" t="b">
        <v>0</v>
      </c>
    </row>
    <row r="795" spans="1:20" x14ac:dyDescent="0.25">
      <c r="A795" s="1">
        <v>793</v>
      </c>
      <c r="B795" t="s">
        <v>21</v>
      </c>
      <c r="C795" t="s">
        <v>132</v>
      </c>
      <c r="D795" t="s">
        <v>236</v>
      </c>
      <c r="E795" t="str">
        <f>MID('CX2'!$D795, 12, LEN('CX2'!$D795))</f>
        <v>VAV106</v>
      </c>
      <c r="F795" t="str">
        <f>CONCATENATE("10.1.13.71/pe/", 'CX2'!$E795, ".xml")</f>
        <v>10.1.13.71/pe/VAV106.xml</v>
      </c>
      <c r="H795" s="5" t="str">
        <f>_xlfn.IFNA(IF(_xlfn.IFNA(INDEX('CX1'!$H:$H,MATCH('CX2'!$C795,'CX1'!$C:$C,0),1), "") = 0, "",  INDEX('CX1'!$H:$H,MATCH('CX2'!$C795,'CX1'!$C:$C,0),1)), "")</f>
        <v/>
      </c>
      <c r="I795" s="5">
        <f>_xlfn.IFNA(IF(_xlfn.IFNA(INDEX('CX1'!$I:$I,MATCH('CX2'!$D795,'CX1'!$C:$C,0),1), "") = 0, "",  INDEX('CX1'!$I:$I,MATCH('CX2'!$C795,'CX1'!$C:$C,0),1)), "")</f>
        <v>1000</v>
      </c>
      <c r="J795" s="5">
        <f t="shared" si="12"/>
        <v>1000</v>
      </c>
      <c r="K795" s="5" t="str">
        <f>_xlfn.IFNA(IF(_xlfn.IFNA(INDEX('CX1'!$K:$K,MATCH('CX2'!$C795,'CX1'!$C:$C,0),1), "") = 0, "",  INDEX('CX1'!$K:$K,MATCH('CX2'!$C795,'CX1'!$C:$C,0),1)), "")</f>
        <v/>
      </c>
      <c r="L795" s="5" t="s">
        <v>701</v>
      </c>
      <c r="M795" s="5" t="s">
        <v>705</v>
      </c>
      <c r="N795" s="13" t="s">
        <v>695</v>
      </c>
      <c r="O795" t="s">
        <v>635</v>
      </c>
      <c r="S795" t="s">
        <v>8</v>
      </c>
      <c r="T795" t="b">
        <v>0</v>
      </c>
    </row>
    <row r="796" spans="1:20" x14ac:dyDescent="0.25">
      <c r="A796" s="1">
        <v>794</v>
      </c>
      <c r="B796" t="s">
        <v>21</v>
      </c>
      <c r="C796" t="s">
        <v>190</v>
      </c>
      <c r="D796" t="s">
        <v>236</v>
      </c>
      <c r="E796" t="str">
        <f>MID('CX2'!$D796, 12, LEN('CX2'!$D796))</f>
        <v>VAV106</v>
      </c>
      <c r="F796" t="str">
        <f>CONCATENATE("10.3.13.71/pe/", 'CX2'!$E796, ".xml")</f>
        <v>10.3.13.71/pe/VAV106.xml</v>
      </c>
      <c r="H796" s="5" t="str">
        <f>_xlfn.IFNA(IF(_xlfn.IFNA(INDEX('CX1'!$H:$H,MATCH('CX2'!$C796,'CX1'!$C:$C,0),1), "") = 0, "",  INDEX('CX1'!$H:$H,MATCH('CX2'!$C796,'CX1'!$C:$C,0),1)), "")</f>
        <v/>
      </c>
      <c r="I796" s="5" t="e">
        <f>_xlfn.IFNA(IF(_xlfn.IFNA(INDEX('CX1'!$I:$I,MATCH('CX2'!$D796,'CX1'!$C:$C,0),1), "") = 0, "",  INDEX('CX1'!$I:$I,MATCH('CX2'!$C796,'CX1'!$C:$C,0),1)), "")</f>
        <v>#VALUE!</v>
      </c>
      <c r="J796" s="5" t="e">
        <f t="shared" si="12"/>
        <v>#VALUE!</v>
      </c>
      <c r="K796" s="5" t="str">
        <f>_xlfn.IFNA(IF(_xlfn.IFNA(INDEX('CX1'!$K:$K,MATCH('CX2'!$C796,'CX1'!$C:$C,0),1), "") = 0, "",  INDEX('CX1'!$K:$K,MATCH('CX2'!$C796,'CX1'!$C:$C,0),1)), "")</f>
        <v/>
      </c>
      <c r="L796" s="5" t="s">
        <v>635</v>
      </c>
      <c r="M796" s="5" t="s">
        <v>635</v>
      </c>
      <c r="N796" t="str">
        <f>_xlfn.IFNA(IF(_xlfn.IFNA(INDEX('CX1'!$N:$N,MATCH('CX2'!$C796,'CX1'!$C:$C,0),1), "") = 0, "",  INDEX('CX1'!$N:$N,MATCH('CX2'!$C796,'CX1'!$C:$C,0),1)), "")</f>
        <v/>
      </c>
      <c r="O796" t="s">
        <v>635</v>
      </c>
      <c r="S796" t="s">
        <v>8</v>
      </c>
      <c r="T796" t="b">
        <v>0</v>
      </c>
    </row>
    <row r="797" spans="1:20" x14ac:dyDescent="0.25">
      <c r="A797" s="1">
        <v>795</v>
      </c>
      <c r="B797" t="s">
        <v>21</v>
      </c>
      <c r="C797" t="s">
        <v>191</v>
      </c>
      <c r="D797" t="s">
        <v>236</v>
      </c>
      <c r="E797" t="str">
        <f>MID('CX2'!$D797, 12, LEN('CX2'!$D797))</f>
        <v>VAV106</v>
      </c>
      <c r="F797" t="str">
        <f>CONCATENATE("10.3.13.71/pe/", 'CX2'!$E797, ".xml")</f>
        <v>10.3.13.71/pe/VAV106.xml</v>
      </c>
      <c r="H797" s="5" t="str">
        <f>_xlfn.IFNA(IF(_xlfn.IFNA(INDEX('CX1'!$H:$H,MATCH('CX2'!$C797,'CX1'!$C:$C,0),1), "") = 0, "",  INDEX('CX1'!$H:$H,MATCH('CX2'!$C797,'CX1'!$C:$C,0),1)), "")</f>
        <v/>
      </c>
      <c r="I797" s="5" t="e">
        <f>_xlfn.IFNA(IF(_xlfn.IFNA(INDEX('CX1'!$I:$I,MATCH('CX2'!$D797,'CX1'!$C:$C,0),1), "") = 0, "",  INDEX('CX1'!$I:$I,MATCH('CX2'!$C797,'CX1'!$C:$C,0),1)), "")</f>
        <v>#VALUE!</v>
      </c>
      <c r="J797" s="5" t="e">
        <f t="shared" si="12"/>
        <v>#VALUE!</v>
      </c>
      <c r="K797" s="5" t="str">
        <f>_xlfn.IFNA(IF(_xlfn.IFNA(INDEX('CX1'!$K:$K,MATCH('CX2'!$C797,'CX1'!$C:$C,0),1), "") = 0, "",  INDEX('CX1'!$K:$K,MATCH('CX2'!$C797,'CX1'!$C:$C,0),1)), "")</f>
        <v/>
      </c>
      <c r="L797" s="5" t="s">
        <v>635</v>
      </c>
      <c r="M797" s="5" t="s">
        <v>635</v>
      </c>
      <c r="N797" t="str">
        <f>_xlfn.IFNA(IF(_xlfn.IFNA(INDEX('CX1'!$N:$N,MATCH('CX2'!$C797,'CX1'!$C:$C,0),1), "") = 0, "",  INDEX('CX1'!$N:$N,MATCH('CX2'!$C797,'CX1'!$C:$C,0),1)), "")</f>
        <v/>
      </c>
      <c r="O797" t="s">
        <v>635</v>
      </c>
      <c r="S797" t="s">
        <v>8</v>
      </c>
      <c r="T797" t="b">
        <v>0</v>
      </c>
    </row>
    <row r="798" spans="1:20" x14ac:dyDescent="0.25">
      <c r="A798" s="1">
        <v>796</v>
      </c>
      <c r="B798" t="s">
        <v>21</v>
      </c>
      <c r="C798" t="s">
        <v>192</v>
      </c>
      <c r="D798" t="s">
        <v>236</v>
      </c>
      <c r="E798" t="str">
        <f>MID('CX2'!$D798, 12, LEN('CX2'!$D798))</f>
        <v>VAV106</v>
      </c>
      <c r="F798" t="str">
        <f>CONCATENATE("10.1.13.71/pe/", 'CX2'!$E798, ".xml")</f>
        <v>10.1.13.71/pe/VAV106.xml</v>
      </c>
      <c r="H798" s="5" t="str">
        <f>_xlfn.IFNA(IF(_xlfn.IFNA(INDEX('CX1'!$H:$H,MATCH('CX2'!$C798,'CX1'!$C:$C,0),1), "") = 0, "",  INDEX('CX1'!$H:$H,MATCH('CX2'!$C798,'CX1'!$C:$C,0),1)), "")</f>
        <v/>
      </c>
      <c r="I798" s="5">
        <f>_xlfn.IFNA(IF(_xlfn.IFNA(INDEX('CX1'!$I:$I,MATCH('CX2'!$D798,'CX1'!$C:$C,0),1), "") = 0, "",  INDEX('CX1'!$I:$I,MATCH('CX2'!$C798,'CX1'!$C:$C,0),1)), "")</f>
        <v>1000</v>
      </c>
      <c r="J798" s="5">
        <f t="shared" si="12"/>
        <v>1000</v>
      </c>
      <c r="K798" s="5" t="str">
        <f>_xlfn.IFNA(IF(_xlfn.IFNA(INDEX('CX1'!$K:$K,MATCH('CX2'!$C798,'CX1'!$C:$C,0),1), "") = 0, "",  INDEX('CX1'!$K:$K,MATCH('CX2'!$C798,'CX1'!$C:$C,0),1)), "")</f>
        <v/>
      </c>
      <c r="L798" s="5" t="s">
        <v>701</v>
      </c>
      <c r="M798" s="5" t="s">
        <v>719</v>
      </c>
      <c r="N798" t="s">
        <v>696</v>
      </c>
      <c r="O798" t="s">
        <v>635</v>
      </c>
      <c r="S798" t="s">
        <v>8</v>
      </c>
      <c r="T798" t="b">
        <v>0</v>
      </c>
    </row>
    <row r="799" spans="1:20" x14ac:dyDescent="0.25">
      <c r="A799" s="1">
        <v>797</v>
      </c>
      <c r="B799" t="s">
        <v>21</v>
      </c>
      <c r="C799" t="s">
        <v>193</v>
      </c>
      <c r="D799" t="s">
        <v>236</v>
      </c>
      <c r="E799" t="str">
        <f>MID('CX2'!$D799, 12, LEN('CX2'!$D799))</f>
        <v>VAV106</v>
      </c>
      <c r="F799" t="str">
        <f>CONCATENATE("10.3.13.71/pe/", 'CX2'!$E799, ".xml")</f>
        <v>10.3.13.71/pe/VAV106.xml</v>
      </c>
      <c r="H799" s="5" t="str">
        <f>_xlfn.IFNA(IF(_xlfn.IFNA(INDEX('CX1'!$H:$H,MATCH('CX2'!$C799,'CX1'!$C:$C,0),1), "") = 0, "",  INDEX('CX1'!$H:$H,MATCH('CX2'!$C799,'CX1'!$C:$C,0),1)), "")</f>
        <v/>
      </c>
      <c r="I799" s="5" t="e">
        <f>_xlfn.IFNA(IF(_xlfn.IFNA(INDEX('CX1'!$I:$I,MATCH('CX2'!$D799,'CX1'!$C:$C,0),1), "") = 0, "",  INDEX('CX1'!$I:$I,MATCH('CX2'!$C799,'CX1'!$C:$C,0),1)), "")</f>
        <v>#VALUE!</v>
      </c>
      <c r="J799" s="5" t="e">
        <f t="shared" si="12"/>
        <v>#VALUE!</v>
      </c>
      <c r="K799" s="5" t="str">
        <f>_xlfn.IFNA(IF(_xlfn.IFNA(INDEX('CX1'!$K:$K,MATCH('CX2'!$C799,'CX1'!$C:$C,0),1), "") = 0, "",  INDEX('CX1'!$K:$K,MATCH('CX2'!$C799,'CX1'!$C:$C,0),1)), "")</f>
        <v/>
      </c>
      <c r="L799" s="5" t="s">
        <v>635</v>
      </c>
      <c r="M799" s="5" t="s">
        <v>635</v>
      </c>
      <c r="N799" t="str">
        <f>_xlfn.IFNA(IF(_xlfn.IFNA(INDEX('CX1'!$N:$N,MATCH('CX2'!$C799,'CX1'!$C:$C,0),1), "") = 0, "",  INDEX('CX1'!$N:$N,MATCH('CX2'!$C799,'CX1'!$C:$C,0),1)), "")</f>
        <v/>
      </c>
      <c r="O799" t="s">
        <v>635</v>
      </c>
      <c r="S799" t="s">
        <v>8</v>
      </c>
      <c r="T799" t="b">
        <v>0</v>
      </c>
    </row>
    <row r="800" spans="1:20" x14ac:dyDescent="0.25">
      <c r="A800" s="1">
        <v>798</v>
      </c>
      <c r="B800" t="s">
        <v>21</v>
      </c>
      <c r="C800" t="s">
        <v>194</v>
      </c>
      <c r="D800" t="s">
        <v>236</v>
      </c>
      <c r="E800" t="str">
        <f>MID('CX2'!$D800, 12, LEN('CX2'!$D800))</f>
        <v>VAV106</v>
      </c>
      <c r="F800" t="str">
        <f>CONCATENATE("10.3.13.71/pe/", 'CX2'!$E800, ".xml")</f>
        <v>10.3.13.71/pe/VAV106.xml</v>
      </c>
      <c r="H800" s="5" t="str">
        <f>_xlfn.IFNA(IF(_xlfn.IFNA(INDEX('CX1'!$H:$H,MATCH('CX2'!$C800,'CX1'!$C:$C,0),1), "") = 0, "",  INDEX('CX1'!$H:$H,MATCH('CX2'!$C800,'CX1'!$C:$C,0),1)), "")</f>
        <v/>
      </c>
      <c r="I800" s="5" t="e">
        <f>_xlfn.IFNA(IF(_xlfn.IFNA(INDEX('CX1'!$I:$I,MATCH('CX2'!$D800,'CX1'!$C:$C,0),1), "") = 0, "",  INDEX('CX1'!$I:$I,MATCH('CX2'!$C800,'CX1'!$C:$C,0),1)), "")</f>
        <v>#VALUE!</v>
      </c>
      <c r="J800" s="5" t="e">
        <f t="shared" si="12"/>
        <v>#VALUE!</v>
      </c>
      <c r="K800" s="5" t="str">
        <f>_xlfn.IFNA(IF(_xlfn.IFNA(INDEX('CX1'!$K:$K,MATCH('CX2'!$C800,'CX1'!$C:$C,0),1), "") = 0, "",  INDEX('CX1'!$K:$K,MATCH('CX2'!$C800,'CX1'!$C:$C,0),1)), "")</f>
        <v/>
      </c>
      <c r="L800" s="5" t="s">
        <v>635</v>
      </c>
      <c r="M800" s="5" t="s">
        <v>635</v>
      </c>
      <c r="N800" t="str">
        <f>_xlfn.IFNA(IF(_xlfn.IFNA(INDEX('CX1'!$N:$N,MATCH('CX2'!$C800,'CX1'!$C:$C,0),1), "") = 0, "",  INDEX('CX1'!$N:$N,MATCH('CX2'!$C800,'CX1'!$C:$C,0),1)), "")</f>
        <v/>
      </c>
      <c r="O800" t="s">
        <v>635</v>
      </c>
      <c r="S800" t="s">
        <v>8</v>
      </c>
      <c r="T800" t="b">
        <v>0</v>
      </c>
    </row>
    <row r="801" spans="1:20" x14ac:dyDescent="0.25">
      <c r="A801" s="1">
        <v>799</v>
      </c>
      <c r="B801" t="s">
        <v>21</v>
      </c>
      <c r="C801" t="s">
        <v>195</v>
      </c>
      <c r="D801" t="s">
        <v>236</v>
      </c>
      <c r="E801" t="str">
        <f>MID('CX2'!$D801, 12, LEN('CX2'!$D801))</f>
        <v>VAV106</v>
      </c>
      <c r="F801" t="str">
        <f>CONCATENATE("10.3.13.71/pe/", 'CX2'!$E801, ".xml")</f>
        <v>10.3.13.71/pe/VAV106.xml</v>
      </c>
      <c r="H801" s="5" t="str">
        <f>_xlfn.IFNA(IF(_xlfn.IFNA(INDEX('CX1'!$H:$H,MATCH('CX2'!$C801,'CX1'!$C:$C,0),1), "") = 0, "",  INDEX('CX1'!$H:$H,MATCH('CX2'!$C801,'CX1'!$C:$C,0),1)), "")</f>
        <v/>
      </c>
      <c r="I801" s="5" t="e">
        <f>_xlfn.IFNA(IF(_xlfn.IFNA(INDEX('CX1'!$I:$I,MATCH('CX2'!$D801,'CX1'!$C:$C,0),1), "") = 0, "",  INDEX('CX1'!$I:$I,MATCH('CX2'!$C801,'CX1'!$C:$C,0),1)), "")</f>
        <v>#VALUE!</v>
      </c>
      <c r="J801" s="5" t="e">
        <f t="shared" si="12"/>
        <v>#VALUE!</v>
      </c>
      <c r="K801" s="5" t="str">
        <f>_xlfn.IFNA(IF(_xlfn.IFNA(INDEX('CX1'!$K:$K,MATCH('CX2'!$C801,'CX1'!$C:$C,0),1), "") = 0, "",  INDEX('CX1'!$K:$K,MATCH('CX2'!$C801,'CX1'!$C:$C,0),1)), "")</f>
        <v/>
      </c>
      <c r="L801" s="5" t="s">
        <v>635</v>
      </c>
      <c r="M801" s="5" t="s">
        <v>635</v>
      </c>
      <c r="N801" t="str">
        <f>_xlfn.IFNA(IF(_xlfn.IFNA(INDEX('CX1'!$N:$N,MATCH('CX2'!$C801,'CX1'!$C:$C,0),1), "") = 0, "",  INDEX('CX1'!$N:$N,MATCH('CX2'!$C801,'CX1'!$C:$C,0),1)), "")</f>
        <v/>
      </c>
      <c r="O801" t="s">
        <v>635</v>
      </c>
      <c r="S801" t="s">
        <v>8</v>
      </c>
      <c r="T801" t="b">
        <v>0</v>
      </c>
    </row>
    <row r="802" spans="1:20" x14ac:dyDescent="0.25">
      <c r="A802" s="1">
        <v>800</v>
      </c>
      <c r="B802" t="s">
        <v>21</v>
      </c>
      <c r="C802" t="s">
        <v>196</v>
      </c>
      <c r="D802" t="s">
        <v>236</v>
      </c>
      <c r="E802" t="str">
        <f>MID('CX2'!$D802, 12, LEN('CX2'!$D802))</f>
        <v>VAV106</v>
      </c>
      <c r="F802" t="str">
        <f>CONCATENATE("10.3.13.71/pe/", 'CX2'!$E802, ".xml")</f>
        <v>10.3.13.71/pe/VAV106.xml</v>
      </c>
      <c r="H802" s="5" t="str">
        <f>_xlfn.IFNA(IF(_xlfn.IFNA(INDEX('CX1'!$H:$H,MATCH('CX2'!$C802,'CX1'!$C:$C,0),1), "") = 0, "",  INDEX('CX1'!$H:$H,MATCH('CX2'!$C802,'CX1'!$C:$C,0),1)), "")</f>
        <v/>
      </c>
      <c r="I802" s="5" t="e">
        <f>_xlfn.IFNA(IF(_xlfn.IFNA(INDEX('CX1'!$I:$I,MATCH('CX2'!$D802,'CX1'!$C:$C,0),1), "") = 0, "",  INDEX('CX1'!$I:$I,MATCH('CX2'!$C802,'CX1'!$C:$C,0),1)), "")</f>
        <v>#VALUE!</v>
      </c>
      <c r="J802" s="5" t="e">
        <f t="shared" si="12"/>
        <v>#VALUE!</v>
      </c>
      <c r="K802" s="5" t="str">
        <f>_xlfn.IFNA(IF(_xlfn.IFNA(INDEX('CX1'!$K:$K,MATCH('CX2'!$C802,'CX1'!$C:$C,0),1), "") = 0, "",  INDEX('CX1'!$K:$K,MATCH('CX2'!$C802,'CX1'!$C:$C,0),1)), "")</f>
        <v/>
      </c>
      <c r="L802" s="5" t="s">
        <v>635</v>
      </c>
      <c r="M802" s="5" t="s">
        <v>635</v>
      </c>
      <c r="N802" t="str">
        <f>_xlfn.IFNA(IF(_xlfn.IFNA(INDEX('CX1'!$N:$N,MATCH('CX2'!$C802,'CX1'!$C:$C,0),1), "") = 0, "",  INDEX('CX1'!$N:$N,MATCH('CX2'!$C802,'CX1'!$C:$C,0),1)), "")</f>
        <v/>
      </c>
      <c r="O802" t="s">
        <v>635</v>
      </c>
      <c r="S802" t="s">
        <v>8</v>
      </c>
      <c r="T802" t="b">
        <v>0</v>
      </c>
    </row>
    <row r="803" spans="1:20" x14ac:dyDescent="0.25">
      <c r="A803" s="1">
        <v>801</v>
      </c>
      <c r="B803" t="s">
        <v>21</v>
      </c>
      <c r="C803" t="s">
        <v>197</v>
      </c>
      <c r="D803" t="s">
        <v>236</v>
      </c>
      <c r="E803" t="str">
        <f>MID('CX2'!$D803, 12, LEN('CX2'!$D803))</f>
        <v>VAV106</v>
      </c>
      <c r="F803" t="str">
        <f>CONCATENATE("10.1.13.71/pe/", 'CX2'!$E803, ".xml")</f>
        <v>10.1.13.71/pe/VAV106.xml</v>
      </c>
      <c r="H803" s="5" t="str">
        <f>_xlfn.IFNA(IF(_xlfn.IFNA(INDEX('CX1'!$H:$H,MATCH('CX2'!$C803,'CX1'!$C:$C,0),1), "") = 0, "",  INDEX('CX1'!$H:$H,MATCH('CX2'!$C803,'CX1'!$C:$C,0),1)), "")</f>
        <v/>
      </c>
      <c r="I803" s="5">
        <f>_xlfn.IFNA(IF(_xlfn.IFNA(INDEX('CX1'!$I:$I,MATCH('CX2'!$D803,'CX1'!$C:$C,0),1), "") = 0, "",  INDEX('CX1'!$I:$I,MATCH('CX2'!$C803,'CX1'!$C:$C,0),1)), "")</f>
        <v>1</v>
      </c>
      <c r="J803" s="5">
        <f t="shared" si="12"/>
        <v>1</v>
      </c>
      <c r="K803" s="5" t="str">
        <f>_xlfn.IFNA(IF(_xlfn.IFNA(INDEX('CX1'!$K:$K,MATCH('CX2'!$C803,'CX1'!$C:$C,0),1), "") = 0, "",  INDEX('CX1'!$K:$K,MATCH('CX2'!$C803,'CX1'!$C:$C,0),1)), "")</f>
        <v/>
      </c>
      <c r="L803" s="5" t="s">
        <v>701</v>
      </c>
      <c r="M803" s="5" t="s">
        <v>703</v>
      </c>
      <c r="N803" t="str">
        <f>_xlfn.IFNA(IF(_xlfn.IFNA(INDEX('CX1'!$N:$N,MATCH('CX2'!$C803,'CX1'!$C:$C,0),1), "") = 0, "",  INDEX('CX1'!$N:$N,MATCH('CX2'!$C803,'CX1'!$C:$C,0),1)), "")</f>
        <v>Bool</v>
      </c>
      <c r="O803" t="s">
        <v>635</v>
      </c>
      <c r="S803" t="s">
        <v>8</v>
      </c>
      <c r="T803" t="b">
        <v>0</v>
      </c>
    </row>
    <row r="804" spans="1:20" x14ac:dyDescent="0.25">
      <c r="A804" s="1">
        <v>802</v>
      </c>
      <c r="B804" t="s">
        <v>21</v>
      </c>
      <c r="C804" t="s">
        <v>198</v>
      </c>
      <c r="D804" t="s">
        <v>236</v>
      </c>
      <c r="E804" t="str">
        <f>MID('CX2'!$D804, 12, LEN('CX2'!$D804))</f>
        <v>VAV106</v>
      </c>
      <c r="F804" t="str">
        <f>CONCATENATE("10.1.13.71/pe/", 'CX2'!$E804, ".xml")</f>
        <v>10.1.13.71/pe/VAV106.xml</v>
      </c>
      <c r="H804" s="5" t="str">
        <f>_xlfn.IFNA(IF(_xlfn.IFNA(INDEX('CX1'!$H:$H,MATCH('CX2'!$C804,'CX1'!$C:$C,0),1), "") = 0, "",  INDEX('CX1'!$H:$H,MATCH('CX2'!$C804,'CX1'!$C:$C,0),1)), "")</f>
        <v/>
      </c>
      <c r="I804" s="5">
        <f>_xlfn.IFNA(IF(_xlfn.IFNA(INDEX('CX1'!$I:$I,MATCH('CX2'!$D804,'CX1'!$C:$C,0),1), "") = 0, "",  INDEX('CX1'!$I:$I,MATCH('CX2'!$C804,'CX1'!$C:$C,0),1)), "")</f>
        <v>1</v>
      </c>
      <c r="J804" s="5">
        <f t="shared" si="12"/>
        <v>1</v>
      </c>
      <c r="K804" s="5" t="str">
        <f>_xlfn.IFNA(IF(_xlfn.IFNA(INDEX('CX1'!$K:$K,MATCH('CX2'!$C804,'CX1'!$C:$C,0),1), "") = 0, "",  INDEX('CX1'!$K:$K,MATCH('CX2'!$C804,'CX1'!$C:$C,0),1)), "")</f>
        <v/>
      </c>
      <c r="L804" s="5" t="s">
        <v>701</v>
      </c>
      <c r="M804" s="5" t="s">
        <v>720</v>
      </c>
      <c r="N804" t="str">
        <f>_xlfn.IFNA(IF(_xlfn.IFNA(INDEX('CX1'!$N:$N,MATCH('CX2'!$C804,'CX1'!$C:$C,0),1), "") = 0, "",  INDEX('CX1'!$N:$N,MATCH('CX2'!$C804,'CX1'!$C:$C,0),1)), "")</f>
        <v>Bool</v>
      </c>
      <c r="O804" t="s">
        <v>635</v>
      </c>
      <c r="S804" t="s">
        <v>8</v>
      </c>
      <c r="T804" t="b">
        <v>0</v>
      </c>
    </row>
    <row r="805" spans="1:20" x14ac:dyDescent="0.25">
      <c r="A805" s="1">
        <v>803</v>
      </c>
      <c r="B805" t="s">
        <v>21</v>
      </c>
      <c r="C805" t="s">
        <v>199</v>
      </c>
      <c r="D805" t="s">
        <v>236</v>
      </c>
      <c r="E805" t="str">
        <f>MID('CX2'!$D805, 12, LEN('CX2'!$D805))</f>
        <v>VAV106</v>
      </c>
      <c r="F805" t="str">
        <f>CONCATENATE("10.3.13.71/pe/", 'CX2'!$E805, ".xml")</f>
        <v>10.3.13.71/pe/VAV106.xml</v>
      </c>
      <c r="H805" s="5" t="str">
        <f>_xlfn.IFNA(IF(_xlfn.IFNA(INDEX('CX1'!$H:$H,MATCH('CX2'!$C805,'CX1'!$C:$C,0),1), "") = 0, "",  INDEX('CX1'!$H:$H,MATCH('CX2'!$C805,'CX1'!$C:$C,0),1)), "")</f>
        <v/>
      </c>
      <c r="I805" s="5">
        <f>_xlfn.IFNA(IF(_xlfn.IFNA(INDEX('CX1'!$I:$I,MATCH('CX2'!$D805,'CX1'!$C:$C,0),1), "") = 0, "",  INDEX('CX1'!$I:$I,MATCH('CX2'!$C805,'CX1'!$C:$C,0),1)), "")</f>
        <v>1</v>
      </c>
      <c r="J805" s="5">
        <f t="shared" si="12"/>
        <v>1</v>
      </c>
      <c r="K805" s="5" t="str">
        <f>_xlfn.IFNA(IF(_xlfn.IFNA(INDEX('CX1'!$K:$K,MATCH('CX2'!$C805,'CX1'!$C:$C,0),1), "") = 0, "",  INDEX('CX1'!$K:$K,MATCH('CX2'!$C805,'CX1'!$C:$C,0),1)), "")</f>
        <v/>
      </c>
      <c r="L805" s="5" t="s">
        <v>635</v>
      </c>
      <c r="M805" s="5" t="s">
        <v>635</v>
      </c>
      <c r="N805" t="str">
        <f>_xlfn.IFNA(IF(_xlfn.IFNA(INDEX('CX1'!$N:$N,MATCH('CX2'!$C805,'CX1'!$C:$C,0),1), "") = 0, "",  INDEX('CX1'!$N:$N,MATCH('CX2'!$C805,'CX1'!$C:$C,0),1)), "")</f>
        <v/>
      </c>
      <c r="O805" t="s">
        <v>635</v>
      </c>
      <c r="S805" t="s">
        <v>8</v>
      </c>
      <c r="T805" t="b">
        <v>0</v>
      </c>
    </row>
    <row r="806" spans="1:20" x14ac:dyDescent="0.25">
      <c r="A806" s="1">
        <v>804</v>
      </c>
      <c r="B806" t="s">
        <v>21</v>
      </c>
      <c r="C806" t="s">
        <v>237</v>
      </c>
      <c r="D806" t="s">
        <v>236</v>
      </c>
      <c r="E806" t="str">
        <f>MID('CX2'!$D806, 12, LEN('CX2'!$D806))</f>
        <v>VAV106</v>
      </c>
      <c r="F806" t="str">
        <f>CONCATENATE("10.3.13.71/pe/", 'CX2'!$E806, ".xml")</f>
        <v>10.3.13.71/pe/VAV106.xml</v>
      </c>
      <c r="H806" s="5" t="str">
        <f>_xlfn.IFNA(IF(_xlfn.IFNA(INDEX('CX1'!$H:$H,MATCH('CX2'!$C806,'CX1'!$C:$C,0),1), "") = 0, "",  INDEX('CX1'!$H:$H,MATCH('CX2'!$C806,'CX1'!$C:$C,0),1)), "")</f>
        <v/>
      </c>
      <c r="I806" s="5" t="str">
        <f>_xlfn.IFNA(IF(_xlfn.IFNA(INDEX('CX1'!$I:$I,MATCH('CX2'!$D806,'CX1'!$C:$C,0),1), "") = 0, "",  INDEX('CX1'!$I:$I,MATCH('CX2'!$C806,'CX1'!$C:$C,0),1)), "")</f>
        <v/>
      </c>
      <c r="J806" s="5" t="str">
        <f t="shared" si="12"/>
        <v/>
      </c>
      <c r="K806" s="5" t="str">
        <f>_xlfn.IFNA(IF(_xlfn.IFNA(INDEX('CX1'!$K:$K,MATCH('CX2'!$C806,'CX1'!$C:$C,0),1), "") = 0, "",  INDEX('CX1'!$K:$K,MATCH('CX2'!$C806,'CX1'!$C:$C,0),1)), "")</f>
        <v/>
      </c>
      <c r="L806" s="5" t="s">
        <v>635</v>
      </c>
      <c r="M806" s="5" t="s">
        <v>635</v>
      </c>
      <c r="N806" t="str">
        <f>_xlfn.IFNA(IF(_xlfn.IFNA(INDEX('CX1'!$N:$N,MATCH('CX2'!$C806,'CX1'!$C:$C,0),1), "") = 0, "",  INDEX('CX1'!$N:$N,MATCH('CX2'!$C806,'CX1'!$C:$C,0),1)), "")</f>
        <v/>
      </c>
      <c r="O806" t="s">
        <v>635</v>
      </c>
      <c r="S806" t="s">
        <v>8</v>
      </c>
      <c r="T806" t="b">
        <v>0</v>
      </c>
    </row>
    <row r="807" spans="1:20" x14ac:dyDescent="0.25">
      <c r="A807" s="1">
        <v>805</v>
      </c>
      <c r="B807" t="s">
        <v>21</v>
      </c>
      <c r="C807" t="s">
        <v>25</v>
      </c>
      <c r="D807" t="s">
        <v>236</v>
      </c>
      <c r="E807" t="str">
        <f>MID('CX2'!$D807, 12, LEN('CX2'!$D807))</f>
        <v>VAV106</v>
      </c>
      <c r="F807" t="str">
        <f>CONCATENATE("10.3.13.71/pe/", 'CX2'!$E807, ".xml")</f>
        <v>10.3.13.71/pe/VAV106.xml</v>
      </c>
      <c r="H807" s="5" t="str">
        <f>_xlfn.IFNA(IF(_xlfn.IFNA(INDEX('CX1'!$H:$H,MATCH('CX2'!$C807,'CX1'!$C:$C,0),1), "") = 0, "",  INDEX('CX1'!$H:$H,MATCH('CX2'!$C807,'CX1'!$C:$C,0),1)), "")</f>
        <v/>
      </c>
      <c r="I807" s="5">
        <f>_xlfn.IFNA(IF(_xlfn.IFNA(INDEX('CX1'!$I:$I,MATCH('CX2'!$D807,'CX1'!$C:$C,0),1), "") = 0, "",  INDEX('CX1'!$I:$I,MATCH('CX2'!$C807,'CX1'!$C:$C,0),1)), "")</f>
        <v>1</v>
      </c>
      <c r="J807" s="5">
        <f t="shared" si="12"/>
        <v>1</v>
      </c>
      <c r="K807" s="5" t="str">
        <f>_xlfn.IFNA(IF(_xlfn.IFNA(INDEX('CX1'!$K:$K,MATCH('CX2'!$C807,'CX1'!$C:$C,0),1), "") = 0, "",  INDEX('CX1'!$K:$K,MATCH('CX2'!$C807,'CX1'!$C:$C,0),1)), "")</f>
        <v/>
      </c>
      <c r="L807" s="5" t="s">
        <v>635</v>
      </c>
      <c r="M807" s="5" t="s">
        <v>635</v>
      </c>
      <c r="N807" t="str">
        <f>_xlfn.IFNA(IF(_xlfn.IFNA(INDEX('CX1'!$N:$N,MATCH('CX2'!$C807,'CX1'!$C:$C,0),1), "") = 0, "",  INDEX('CX1'!$N:$N,MATCH('CX2'!$C807,'CX1'!$C:$C,0),1)), "")</f>
        <v/>
      </c>
      <c r="O807" t="s">
        <v>635</v>
      </c>
      <c r="S807" t="s">
        <v>8</v>
      </c>
      <c r="T807" t="b">
        <v>0</v>
      </c>
    </row>
    <row r="808" spans="1:20" x14ac:dyDescent="0.25">
      <c r="A808" s="1">
        <v>806</v>
      </c>
      <c r="B808" t="s">
        <v>21</v>
      </c>
      <c r="C808" t="s">
        <v>200</v>
      </c>
      <c r="D808" t="s">
        <v>236</v>
      </c>
      <c r="E808" t="str">
        <f>MID('CX2'!$D808, 12, LEN('CX2'!$D808))</f>
        <v>VAV106</v>
      </c>
      <c r="F808" t="str">
        <f>CONCATENATE("10.1.13.71/pe/", 'CX2'!$E808, ".xml")</f>
        <v>10.1.13.71/pe/VAV106.xml</v>
      </c>
      <c r="H808" s="5" t="str">
        <f>_xlfn.IFNA(IF(_xlfn.IFNA(INDEX('CX1'!$H:$H,MATCH('CX2'!$C808,'CX1'!$C:$C,0),1), "") = 0, "",  INDEX('CX1'!$H:$H,MATCH('CX2'!$C808,'CX1'!$C:$C,0),1)), "")</f>
        <v/>
      </c>
      <c r="I808" s="5">
        <f>_xlfn.IFNA(IF(_xlfn.IFNA(INDEX('CX1'!$I:$I,MATCH('CX2'!$D808,'CX1'!$C:$C,0),1), "") = 0, "",  INDEX('CX1'!$I:$I,MATCH('CX2'!$C808,'CX1'!$C:$C,0),1)), "")</f>
        <v>1</v>
      </c>
      <c r="J808" s="5">
        <f t="shared" si="12"/>
        <v>1</v>
      </c>
      <c r="K808" s="5" t="str">
        <f>_xlfn.IFNA(IF(_xlfn.IFNA(INDEX('CX1'!$K:$K,MATCH('CX2'!$C808,'CX1'!$C:$C,0),1), "") = 0, "",  INDEX('CX1'!$K:$K,MATCH('CX2'!$C808,'CX1'!$C:$C,0),1)), "")</f>
        <v/>
      </c>
      <c r="L808" s="5" t="s">
        <v>701</v>
      </c>
      <c r="M808" s="5" t="s">
        <v>721</v>
      </c>
      <c r="N808" t="str">
        <f>_xlfn.IFNA(IF(_xlfn.IFNA(INDEX('CX1'!$N:$N,MATCH('CX2'!$C808,'CX1'!$C:$C,0),1), "") = 0, "",  INDEX('CX1'!$N:$N,MATCH('CX2'!$C808,'CX1'!$C:$C,0),1)), "")</f>
        <v>Bool</v>
      </c>
      <c r="O808" t="s">
        <v>635</v>
      </c>
      <c r="S808" t="s">
        <v>8</v>
      </c>
      <c r="T808" t="b">
        <v>0</v>
      </c>
    </row>
    <row r="809" spans="1:20" x14ac:dyDescent="0.25">
      <c r="A809" s="1">
        <v>807</v>
      </c>
      <c r="B809" t="s">
        <v>21</v>
      </c>
      <c r="C809" t="s">
        <v>201</v>
      </c>
      <c r="D809" t="s">
        <v>236</v>
      </c>
      <c r="E809" t="str">
        <f>MID('CX2'!$D809, 12, LEN('CX2'!$D809))</f>
        <v>VAV106</v>
      </c>
      <c r="F809" t="str">
        <f>CONCATENATE("10.1.13.71/pe/", 'CX2'!$E809, ".xml")</f>
        <v>10.1.13.71/pe/VAV106.xml</v>
      </c>
      <c r="H809" s="5" t="str">
        <f>_xlfn.IFNA(IF(_xlfn.IFNA(INDEX('CX1'!$H:$H,MATCH('CX2'!$C809,'CX1'!$C:$C,0),1), "") = 0, "",  INDEX('CX1'!$H:$H,MATCH('CX2'!$C809,'CX1'!$C:$C,0),1)), "")</f>
        <v/>
      </c>
      <c r="I809" s="5">
        <f>_xlfn.IFNA(IF(_xlfn.IFNA(INDEX('CX1'!$I:$I,MATCH('CX2'!$D809,'CX1'!$C:$C,0),1), "") = 0, "",  INDEX('CX1'!$I:$I,MATCH('CX2'!$C809,'CX1'!$C:$C,0),1)), "")</f>
        <v>1</v>
      </c>
      <c r="J809" s="5">
        <f t="shared" si="12"/>
        <v>1</v>
      </c>
      <c r="K809" s="5" t="str">
        <f>_xlfn.IFNA(IF(_xlfn.IFNA(INDEX('CX1'!$K:$K,MATCH('CX2'!$C809,'CX1'!$C:$C,0),1), "") = 0, "",  INDEX('CX1'!$K:$K,MATCH('CX2'!$C809,'CX1'!$C:$C,0),1)), "")</f>
        <v/>
      </c>
      <c r="L809" s="5" t="s">
        <v>701</v>
      </c>
      <c r="M809" s="5" t="s">
        <v>722</v>
      </c>
      <c r="N809" t="str">
        <f>_xlfn.IFNA(IF(_xlfn.IFNA(INDEX('CX1'!$N:$N,MATCH('CX2'!$C809,'CX1'!$C:$C,0),1), "") = 0, "",  INDEX('CX1'!$N:$N,MATCH('CX2'!$C809,'CX1'!$C:$C,0),1)), "")</f>
        <v>Bool</v>
      </c>
      <c r="O809" t="s">
        <v>635</v>
      </c>
      <c r="S809" t="s">
        <v>8</v>
      </c>
      <c r="T809" t="b">
        <v>0</v>
      </c>
    </row>
    <row r="810" spans="1:20" x14ac:dyDescent="0.25">
      <c r="A810" s="1">
        <v>808</v>
      </c>
      <c r="B810" t="s">
        <v>21</v>
      </c>
      <c r="C810" t="s">
        <v>202</v>
      </c>
      <c r="D810" t="s">
        <v>236</v>
      </c>
      <c r="E810" t="str">
        <f>MID('CX2'!$D810, 12, LEN('CX2'!$D810))</f>
        <v>VAV106</v>
      </c>
      <c r="F810" t="str">
        <f>CONCATENATE("10.1.13.71/pe/", 'CX2'!$E810, ".xml")</f>
        <v>10.1.13.71/pe/VAV106.xml</v>
      </c>
      <c r="H810" s="5" t="str">
        <f>_xlfn.IFNA(IF(_xlfn.IFNA(INDEX('CX1'!$H:$H,MATCH('CX2'!$C810,'CX1'!$C:$C,0),1), "") = 0, "",  INDEX('CX1'!$H:$H,MATCH('CX2'!$C810,'CX1'!$C:$C,0),1)), "")</f>
        <v>°F</v>
      </c>
      <c r="I810" s="5">
        <f>_xlfn.IFNA(IF(_xlfn.IFNA(INDEX('CX1'!$I:$I,MATCH('CX2'!$D810,'CX1'!$C:$C,0),1), "") = 0, "",  INDEX('CX1'!$I:$I,MATCH('CX2'!$C810,'CX1'!$C:$C,0),1)), "")</f>
        <v>1000</v>
      </c>
      <c r="J810" s="5">
        <f t="shared" si="12"/>
        <v>1000</v>
      </c>
      <c r="K810" s="5" t="str">
        <f>_xlfn.IFNA(IF(_xlfn.IFNA(INDEX('CX1'!$K:$K,MATCH('CX2'!$C810,'CX1'!$C:$C,0),1), "") = 0, "",  INDEX('CX1'!$K:$K,MATCH('CX2'!$C810,'CX1'!$C:$C,0),1)), "")</f>
        <v/>
      </c>
      <c r="L810" s="5" t="s">
        <v>701</v>
      </c>
      <c r="M810" s="5" t="s">
        <v>723</v>
      </c>
      <c r="N810" t="s">
        <v>696</v>
      </c>
      <c r="O810" t="s">
        <v>634</v>
      </c>
      <c r="S810" t="s">
        <v>8</v>
      </c>
      <c r="T810" t="b">
        <v>0</v>
      </c>
    </row>
    <row r="811" spans="1:20" x14ac:dyDescent="0.25">
      <c r="A811" s="1">
        <v>809</v>
      </c>
      <c r="B811" t="s">
        <v>21</v>
      </c>
      <c r="C811" t="s">
        <v>203</v>
      </c>
      <c r="D811" t="s">
        <v>236</v>
      </c>
      <c r="E811" t="str">
        <f>MID('CX2'!$D811, 12, LEN('CX2'!$D811))</f>
        <v>VAV106</v>
      </c>
      <c r="F811" t="str">
        <f>CONCATENATE("10.1.13.71/pe/", 'CX2'!$E811, ".xml")</f>
        <v>10.1.13.71/pe/VAV106.xml</v>
      </c>
      <c r="H811" s="5" t="str">
        <f>_xlfn.IFNA(IF(_xlfn.IFNA(INDEX('CX1'!$H:$H,MATCH('CX2'!$C811,'CX1'!$C:$C,0),1), "") = 0, "",  INDEX('CX1'!$H:$H,MATCH('CX2'!$C811,'CX1'!$C:$C,0),1)), "")</f>
        <v>°F</v>
      </c>
      <c r="I811" s="5">
        <f>_xlfn.IFNA(IF(_xlfn.IFNA(INDEX('CX1'!$I:$I,MATCH('CX2'!$D811,'CX1'!$C:$C,0),1), "") = 0, "",  INDEX('CX1'!$I:$I,MATCH('CX2'!$C811,'CX1'!$C:$C,0),1)), "")</f>
        <v>1000</v>
      </c>
      <c r="J811" s="5">
        <f t="shared" si="12"/>
        <v>1000</v>
      </c>
      <c r="K811" s="5" t="str">
        <f>_xlfn.IFNA(IF(_xlfn.IFNA(INDEX('CX1'!$K:$K,MATCH('CX2'!$C811,'CX1'!$C:$C,0),1), "") = 0, "",  INDEX('CX1'!$K:$K,MATCH('CX2'!$C811,'CX1'!$C:$C,0),1)), "")</f>
        <v/>
      </c>
      <c r="L811" s="5" t="s">
        <v>701</v>
      </c>
      <c r="M811" s="5" t="s">
        <v>724</v>
      </c>
      <c r="N811" t="s">
        <v>696</v>
      </c>
      <c r="O811" t="s">
        <v>634</v>
      </c>
      <c r="S811" t="s">
        <v>8</v>
      </c>
      <c r="T811" t="b">
        <v>0</v>
      </c>
    </row>
    <row r="812" spans="1:20" x14ac:dyDescent="0.25">
      <c r="A812" s="1">
        <v>810</v>
      </c>
      <c r="B812" t="s">
        <v>21</v>
      </c>
      <c r="C812" t="s">
        <v>147</v>
      </c>
      <c r="D812" t="s">
        <v>236</v>
      </c>
      <c r="E812" t="str">
        <f>MID('CX2'!$D812, 12, LEN('CX2'!$D812))</f>
        <v>VAV106</v>
      </c>
      <c r="F812" t="str">
        <f>CONCATENATE("10.3.13.71/pe/", 'CX2'!$E812, ".xml")</f>
        <v>10.3.13.71/pe/VAV106.xml</v>
      </c>
      <c r="H812" s="5" t="str">
        <f>_xlfn.IFNA(IF(_xlfn.IFNA(INDEX('CX1'!$H:$H,MATCH('CX2'!$C812,'CX1'!$C:$C,0),1), "") = 0, "",  INDEX('CX1'!$H:$H,MATCH('CX2'!$C812,'CX1'!$C:$C,0),1)), "")</f>
        <v/>
      </c>
      <c r="I812" s="5" t="e">
        <f>_xlfn.IFNA(IF(_xlfn.IFNA(INDEX('CX1'!$I:$I,MATCH('CX2'!$D812,'CX1'!$C:$C,0),1), "") = 0, "",  INDEX('CX1'!$I:$I,MATCH('CX2'!$C812,'CX1'!$C:$C,0),1)), "")</f>
        <v>#VALUE!</v>
      </c>
      <c r="J812" s="5" t="e">
        <f t="shared" si="12"/>
        <v>#VALUE!</v>
      </c>
      <c r="K812" s="5" t="str">
        <f>_xlfn.IFNA(IF(_xlfn.IFNA(INDEX('CX1'!$K:$K,MATCH('CX2'!$C812,'CX1'!$C:$C,0),1), "") = 0, "",  INDEX('CX1'!$K:$K,MATCH('CX2'!$C812,'CX1'!$C:$C,0),1)), "")</f>
        <v/>
      </c>
      <c r="L812" s="5" t="s">
        <v>635</v>
      </c>
      <c r="M812" s="5" t="s">
        <v>635</v>
      </c>
      <c r="N812" t="str">
        <f>_xlfn.IFNA(IF(_xlfn.IFNA(INDEX('CX1'!$N:$N,MATCH('CX2'!$C812,'CX1'!$C:$C,0),1), "") = 0, "",  INDEX('CX1'!$N:$N,MATCH('CX2'!$C812,'CX1'!$C:$C,0),1)), "")</f>
        <v/>
      </c>
      <c r="O812" t="s">
        <v>635</v>
      </c>
      <c r="S812" t="s">
        <v>8</v>
      </c>
      <c r="T812" t="b">
        <v>0</v>
      </c>
    </row>
    <row r="813" spans="1:20" x14ac:dyDescent="0.25">
      <c r="A813" s="1">
        <v>811</v>
      </c>
      <c r="B813" t="s">
        <v>21</v>
      </c>
      <c r="C813" t="s">
        <v>204</v>
      </c>
      <c r="D813" t="s">
        <v>236</v>
      </c>
      <c r="E813" t="str">
        <f>MID('CX2'!$D813, 12, LEN('CX2'!$D813))</f>
        <v>VAV106</v>
      </c>
      <c r="F813" t="str">
        <f>CONCATENATE("10.1.13.71/pe/", 'CX2'!$E813, ".xml")</f>
        <v>10.1.13.71/pe/VAV106.xml</v>
      </c>
      <c r="H813" s="5" t="str">
        <f>_xlfn.IFNA(IF(_xlfn.IFNA(INDEX('CX1'!$H:$H,MATCH('CX2'!$C813,'CX1'!$C:$C,0),1), "") = 0, "",  INDEX('CX1'!$H:$H,MATCH('CX2'!$C813,'CX1'!$C:$C,0),1)), "")</f>
        <v>°F</v>
      </c>
      <c r="I813" s="5">
        <f>_xlfn.IFNA(IF(_xlfn.IFNA(INDEX('CX1'!$I:$I,MATCH('CX2'!$D813,'CX1'!$C:$C,0),1), "") = 0, "",  INDEX('CX1'!$I:$I,MATCH('CX2'!$C813,'CX1'!$C:$C,0),1)), "")</f>
        <v>1000</v>
      </c>
      <c r="J813" s="5">
        <f t="shared" si="12"/>
        <v>1000</v>
      </c>
      <c r="K813" s="5" t="str">
        <f>_xlfn.IFNA(IF(_xlfn.IFNA(INDEX('CX1'!$K:$K,MATCH('CX2'!$C813,'CX1'!$C:$C,0),1), "") = 0, "",  INDEX('CX1'!$K:$K,MATCH('CX2'!$C813,'CX1'!$C:$C,0),1)), "")</f>
        <v/>
      </c>
      <c r="L813" s="5" t="s">
        <v>701</v>
      </c>
      <c r="M813" s="5" t="s">
        <v>725</v>
      </c>
      <c r="N813" t="s">
        <v>696</v>
      </c>
      <c r="O813" t="s">
        <v>634</v>
      </c>
      <c r="S813" t="s">
        <v>8</v>
      </c>
      <c r="T813" t="b">
        <v>0</v>
      </c>
    </row>
    <row r="814" spans="1:20" x14ac:dyDescent="0.25">
      <c r="A814" s="1">
        <v>812</v>
      </c>
      <c r="B814" t="s">
        <v>21</v>
      </c>
      <c r="C814" t="s">
        <v>205</v>
      </c>
      <c r="D814" t="s">
        <v>236</v>
      </c>
      <c r="E814" t="str">
        <f>MID('CX2'!$D814, 12, LEN('CX2'!$D814))</f>
        <v>VAV106</v>
      </c>
      <c r="F814" t="str">
        <f>CONCATENATE("10.3.13.71/pe/", 'CX2'!$E814, ".xml")</f>
        <v>10.3.13.71/pe/VAV106.xml</v>
      </c>
      <c r="H814" s="5" t="str">
        <f>_xlfn.IFNA(IF(_xlfn.IFNA(INDEX('CX1'!$H:$H,MATCH('CX2'!$C814,'CX1'!$C:$C,0),1), "") = 0, "",  INDEX('CX1'!$H:$H,MATCH('CX2'!$C814,'CX1'!$C:$C,0),1)), "")</f>
        <v/>
      </c>
      <c r="I814" s="5">
        <f>_xlfn.IFNA(IF(_xlfn.IFNA(INDEX('CX1'!$I:$I,MATCH('CX2'!$D814,'CX1'!$C:$C,0),1), "") = 0, "",  INDEX('CX1'!$I:$I,MATCH('CX2'!$C814,'CX1'!$C:$C,0),1)), "")</f>
        <v>1000</v>
      </c>
      <c r="J814" s="5">
        <f t="shared" si="12"/>
        <v>1000</v>
      </c>
      <c r="K814" s="5" t="str">
        <f>_xlfn.IFNA(IF(_xlfn.IFNA(INDEX('CX1'!$K:$K,MATCH('CX2'!$C814,'CX1'!$C:$C,0),1), "") = 0, "",  INDEX('CX1'!$K:$K,MATCH('CX2'!$C814,'CX1'!$C:$C,0),1)), "")</f>
        <v/>
      </c>
      <c r="L814" s="5" t="s">
        <v>701</v>
      </c>
      <c r="M814" s="5" t="s">
        <v>635</v>
      </c>
      <c r="O814" t="s">
        <v>635</v>
      </c>
      <c r="S814" t="s">
        <v>8</v>
      </c>
      <c r="T814" t="b">
        <v>0</v>
      </c>
    </row>
    <row r="815" spans="1:20" x14ac:dyDescent="0.25">
      <c r="A815" s="1">
        <v>813</v>
      </c>
      <c r="B815" t="s">
        <v>105</v>
      </c>
      <c r="C815" t="s">
        <v>206</v>
      </c>
      <c r="D815" t="s">
        <v>236</v>
      </c>
      <c r="E815" t="str">
        <f>MID('CX2'!$D815, 12, LEN('CX2'!$D815))</f>
        <v>VAV106</v>
      </c>
      <c r="F815" t="str">
        <f>CONCATENATE("10.1.13.71/pe/", 'CX2'!$E815, ".xml")</f>
        <v>10.1.13.71/pe/VAV106.xml</v>
      </c>
      <c r="H815" s="5" t="str">
        <f>_xlfn.IFNA(IF(_xlfn.IFNA(INDEX('CX1'!$H:$H,MATCH('CX2'!$C815,'CX1'!$C:$C,0),1), "") = 0, "",  INDEX('CX1'!$H:$H,MATCH('CX2'!$C815,'CX1'!$C:$C,0),1)), "")</f>
        <v>°F</v>
      </c>
      <c r="I815" s="5">
        <f>_xlfn.IFNA(IF(_xlfn.IFNA(INDEX('CX1'!$I:$I,MATCH('CX2'!$D815,'CX1'!$C:$C,0),1), "") = 0, "",  INDEX('CX1'!$I:$I,MATCH('CX2'!$C815,'CX1'!$C:$C,0),1)), "")</f>
        <v>1000</v>
      </c>
      <c r="J815" s="5">
        <f t="shared" si="12"/>
        <v>1000</v>
      </c>
      <c r="K815" s="5" t="str">
        <f>_xlfn.IFNA(IF(_xlfn.IFNA(INDEX('CX1'!$K:$K,MATCH('CX2'!$C815,'CX1'!$C:$C,0),1), "") = 0, "",  INDEX('CX1'!$K:$K,MATCH('CX2'!$C815,'CX1'!$C:$C,0),1)), "")</f>
        <v/>
      </c>
      <c r="L815" s="5" t="s">
        <v>701</v>
      </c>
      <c r="M815" s="5" t="s">
        <v>726</v>
      </c>
      <c r="N815" t="s">
        <v>696</v>
      </c>
      <c r="O815" t="s">
        <v>634</v>
      </c>
      <c r="S815" t="s">
        <v>8</v>
      </c>
      <c r="T815" t="b">
        <v>0</v>
      </c>
    </row>
    <row r="816" spans="1:20" x14ac:dyDescent="0.25">
      <c r="A816" s="1">
        <v>814</v>
      </c>
      <c r="B816" t="s">
        <v>105</v>
      </c>
      <c r="C816" t="s">
        <v>207</v>
      </c>
      <c r="D816" t="s">
        <v>236</v>
      </c>
      <c r="E816" t="str">
        <f>MID('CX2'!$D816, 12, LEN('CX2'!$D816))</f>
        <v>VAV106</v>
      </c>
      <c r="F816" t="str">
        <f>CONCATENATE("10.1.13.71/pe/", 'CX2'!$E816, ".xml")</f>
        <v>10.1.13.71/pe/VAV106.xml</v>
      </c>
      <c r="H816" s="5" t="str">
        <f>_xlfn.IFNA(IF(_xlfn.IFNA(INDEX('CX1'!$H:$H,MATCH('CX2'!$C816,'CX1'!$C:$C,0),1), "") = 0, "",  INDEX('CX1'!$H:$H,MATCH('CX2'!$C816,'CX1'!$C:$C,0),1)), "")</f>
        <v>°F</v>
      </c>
      <c r="I816" s="5">
        <f>_xlfn.IFNA(IF(_xlfn.IFNA(INDEX('CX1'!$I:$I,MATCH('CX2'!$D816,'CX1'!$C:$C,0),1), "") = 0, "",  INDEX('CX1'!$I:$I,MATCH('CX2'!$C816,'CX1'!$C:$C,0),1)), "")</f>
        <v>1000</v>
      </c>
      <c r="J816" s="5">
        <f t="shared" si="12"/>
        <v>1000</v>
      </c>
      <c r="K816" s="5" t="str">
        <f>_xlfn.IFNA(IF(_xlfn.IFNA(INDEX('CX1'!$K:$K,MATCH('CX2'!$C816,'CX1'!$C:$C,0),1), "") = 0, "",  INDEX('CX1'!$K:$K,MATCH('CX2'!$C816,'CX1'!$C:$C,0),1)), "")</f>
        <v/>
      </c>
      <c r="L816" s="5" t="s">
        <v>701</v>
      </c>
      <c r="M816" s="5" t="s">
        <v>727</v>
      </c>
      <c r="N816" t="s">
        <v>696</v>
      </c>
      <c r="O816" t="s">
        <v>634</v>
      </c>
      <c r="S816" t="s">
        <v>8</v>
      </c>
      <c r="T816" t="b">
        <v>0</v>
      </c>
    </row>
    <row r="817" spans="1:20" x14ac:dyDescent="0.25">
      <c r="A817" s="1">
        <v>815</v>
      </c>
      <c r="B817" t="s">
        <v>105</v>
      </c>
      <c r="C817" t="s">
        <v>238</v>
      </c>
      <c r="D817" t="s">
        <v>236</v>
      </c>
      <c r="E817" t="str">
        <f>MID('CX2'!$D817, 12, LEN('CX2'!$D817))</f>
        <v>VAV106</v>
      </c>
      <c r="F817" t="str">
        <f>CONCATENATE("10.1.13.71/pe/", 'CX2'!$E817, ".xml")</f>
        <v>10.1.13.71/pe/VAV106.xml</v>
      </c>
      <c r="H817" s="5" t="str">
        <f>_xlfn.IFNA(IF(_xlfn.IFNA(INDEX('CX1'!$H:$H,MATCH('CX2'!$C817,'CX1'!$C:$C,0),1), "") = 0, "",  INDEX('CX1'!$H:$H,MATCH('CX2'!$C817,'CX1'!$C:$C,0),1)), "")</f>
        <v/>
      </c>
      <c r="I817" s="5">
        <f>_xlfn.IFNA(IF(_xlfn.IFNA(INDEX('CX1'!$I:$I,MATCH('CX2'!$D817,'CX1'!$C:$C,0),1), "") = 0, "",  INDEX('CX1'!$I:$I,MATCH('CX2'!$C817,'CX1'!$C:$C,0),1)), "")</f>
        <v>1</v>
      </c>
      <c r="J817" s="5">
        <f t="shared" si="12"/>
        <v>1</v>
      </c>
      <c r="K817" s="5" t="str">
        <f>_xlfn.IFNA(IF(_xlfn.IFNA(INDEX('CX1'!$K:$K,MATCH('CX2'!$C817,'CX1'!$C:$C,0),1), "") = 0, "",  INDEX('CX1'!$K:$K,MATCH('CX2'!$C817,'CX1'!$C:$C,0),1)), "")</f>
        <v/>
      </c>
      <c r="L817" s="5" t="s">
        <v>701</v>
      </c>
      <c r="M817" s="5" t="s">
        <v>732</v>
      </c>
      <c r="N817" t="str">
        <f>_xlfn.IFNA(IF(_xlfn.IFNA(INDEX('CX1'!$N:$N,MATCH('CX2'!$C817,'CX1'!$C:$C,0),1), "") = 0, "",  INDEX('CX1'!$N:$N,MATCH('CX2'!$C817,'CX1'!$C:$C,0),1)), "")</f>
        <v>Bool</v>
      </c>
      <c r="O817" t="s">
        <v>635</v>
      </c>
      <c r="S817" t="s">
        <v>8</v>
      </c>
      <c r="T817" t="b">
        <v>0</v>
      </c>
    </row>
    <row r="818" spans="1:20" x14ac:dyDescent="0.25">
      <c r="A818" s="1">
        <v>816</v>
      </c>
      <c r="B818" t="s">
        <v>105</v>
      </c>
      <c r="C818" t="s">
        <v>208</v>
      </c>
      <c r="D818" t="s">
        <v>236</v>
      </c>
      <c r="E818" t="str">
        <f>MID('CX2'!$D818, 12, LEN('CX2'!$D818))</f>
        <v>VAV106</v>
      </c>
      <c r="F818" t="str">
        <f>CONCATENATE("10.1.13.71/pe/", 'CX2'!$E818, ".xml")</f>
        <v>10.1.13.71/pe/VAV106.xml</v>
      </c>
      <c r="H818" s="5" t="str">
        <f>_xlfn.IFNA(IF(_xlfn.IFNA(INDEX('CX1'!$H:$H,MATCH('CX2'!$C818,'CX1'!$C:$C,0),1), "") = 0, "",  INDEX('CX1'!$H:$H,MATCH('CX2'!$C818,'CX1'!$C:$C,0),1)), "")</f>
        <v>°F</v>
      </c>
      <c r="I818" s="5">
        <f>_xlfn.IFNA(IF(_xlfn.IFNA(INDEX('CX1'!$I:$I,MATCH('CX2'!$D818,'CX1'!$C:$C,0),1), "") = 0, "",  INDEX('CX1'!$I:$I,MATCH('CX2'!$C818,'CX1'!$C:$C,0),1)), "")</f>
        <v>1000</v>
      </c>
      <c r="J818" s="5">
        <f t="shared" si="12"/>
        <v>1000</v>
      </c>
      <c r="K818" s="5" t="str">
        <f>_xlfn.IFNA(IF(_xlfn.IFNA(INDEX('CX1'!$K:$K,MATCH('CX2'!$C818,'CX1'!$C:$C,0),1), "") = 0, "",  INDEX('CX1'!$K:$K,MATCH('CX2'!$C818,'CX1'!$C:$C,0),1)), "")</f>
        <v/>
      </c>
      <c r="L818" s="5" t="s">
        <v>701</v>
      </c>
      <c r="M818" s="5" t="s">
        <v>728</v>
      </c>
      <c r="N818" t="s">
        <v>696</v>
      </c>
      <c r="O818" t="s">
        <v>634</v>
      </c>
      <c r="S818" t="s">
        <v>8</v>
      </c>
      <c r="T818" t="b">
        <v>0</v>
      </c>
    </row>
    <row r="819" spans="1:20" x14ac:dyDescent="0.25">
      <c r="A819" s="1">
        <v>817</v>
      </c>
      <c r="B819" t="s">
        <v>105</v>
      </c>
      <c r="C819" t="s">
        <v>209</v>
      </c>
      <c r="D819" t="s">
        <v>236</v>
      </c>
      <c r="E819" t="str">
        <f>MID('CX2'!$D819, 12, LEN('CX2'!$D819))</f>
        <v>VAV106</v>
      </c>
      <c r="F819" t="str">
        <f>CONCATENATE("10.1.13.71/pe/", 'CX2'!$E819, ".xml")</f>
        <v>10.1.13.71/pe/VAV106.xml</v>
      </c>
      <c r="H819" s="5" t="str">
        <f>_xlfn.IFNA(IF(_xlfn.IFNA(INDEX('CX1'!$H:$H,MATCH('CX2'!$C819,'CX1'!$C:$C,0),1), "") = 0, "",  INDEX('CX1'!$H:$H,MATCH('CX2'!$C819,'CX1'!$C:$C,0),1)), "")</f>
        <v/>
      </c>
      <c r="I819" s="5">
        <f>_xlfn.IFNA(IF(_xlfn.IFNA(INDEX('CX1'!$I:$I,MATCH('CX2'!$D819,'CX1'!$C:$C,0),1), "") = 0, "",  INDEX('CX1'!$I:$I,MATCH('CX2'!$C819,'CX1'!$C:$C,0),1)), "")</f>
        <v>1000</v>
      </c>
      <c r="J819" s="5">
        <f t="shared" si="12"/>
        <v>1000</v>
      </c>
      <c r="K819" s="5" t="str">
        <f>_xlfn.IFNA(IF(_xlfn.IFNA(INDEX('CX1'!$K:$K,MATCH('CX2'!$C819,'CX1'!$C:$C,0),1), "") = 0, "",  INDEX('CX1'!$K:$K,MATCH('CX2'!$C819,'CX1'!$C:$C,0),1)), "")</f>
        <v/>
      </c>
      <c r="L819" s="5" t="s">
        <v>701</v>
      </c>
      <c r="M819" s="5" t="s">
        <v>729</v>
      </c>
      <c r="N819" t="s">
        <v>696</v>
      </c>
      <c r="O819" t="s">
        <v>635</v>
      </c>
      <c r="S819" t="s">
        <v>8</v>
      </c>
      <c r="T819" t="b">
        <v>0</v>
      </c>
    </row>
    <row r="820" spans="1:20" x14ac:dyDescent="0.25">
      <c r="A820" s="1">
        <v>818</v>
      </c>
      <c r="B820" t="s">
        <v>108</v>
      </c>
      <c r="C820" t="s">
        <v>210</v>
      </c>
      <c r="D820" t="s">
        <v>236</v>
      </c>
      <c r="E820" t="str">
        <f>MID('CX2'!$D820, 12, LEN('CX2'!$D820))</f>
        <v>VAV106</v>
      </c>
      <c r="F820" t="str">
        <f>CONCATENATE("10.1.13.71/pe/", 'CX2'!$E820, ".xml")</f>
        <v>10.1.13.71/pe/VAV106.xml</v>
      </c>
      <c r="H820" s="5" t="str">
        <f>_xlfn.IFNA(IF(_xlfn.IFNA(INDEX('CX1'!$H:$H,MATCH('CX2'!$C820,'CX1'!$C:$C,0),1), "") = 0, "",  INDEX('CX1'!$H:$H,MATCH('CX2'!$C820,'CX1'!$C:$C,0),1)), "")</f>
        <v>%</v>
      </c>
      <c r="I820" s="5">
        <f>_xlfn.IFNA(IF(_xlfn.IFNA(INDEX('CX1'!$I:$I,MATCH('CX2'!$D820,'CX1'!$C:$C,0),1), "") = 0, "",  INDEX('CX1'!$I:$I,MATCH('CX2'!$C820,'CX1'!$C:$C,0),1)), "")</f>
        <v>1000</v>
      </c>
      <c r="J820" s="5">
        <f t="shared" si="12"/>
        <v>1000</v>
      </c>
      <c r="K820" s="5" t="str">
        <f>_xlfn.IFNA(IF(_xlfn.IFNA(INDEX('CX1'!$K:$K,MATCH('CX2'!$C820,'CX1'!$C:$C,0),1), "") = 0, "",  INDEX('CX1'!$K:$K,MATCH('CX2'!$C820,'CX1'!$C:$C,0),1)), "")</f>
        <v/>
      </c>
      <c r="L820" s="5" t="s">
        <v>701</v>
      </c>
      <c r="M820" s="5" t="s">
        <v>730</v>
      </c>
      <c r="N820" t="s">
        <v>696</v>
      </c>
      <c r="O820" t="s">
        <v>427</v>
      </c>
      <c r="S820" t="s">
        <v>8</v>
      </c>
      <c r="T820" t="b">
        <v>0</v>
      </c>
    </row>
    <row r="821" spans="1:20" x14ac:dyDescent="0.25">
      <c r="A821" s="1">
        <v>819</v>
      </c>
      <c r="B821" t="s">
        <v>108</v>
      </c>
      <c r="C821" t="s">
        <v>211</v>
      </c>
      <c r="D821" t="s">
        <v>236</v>
      </c>
      <c r="E821" t="str">
        <f>MID('CX2'!$D821, 12, LEN('CX2'!$D821))</f>
        <v>VAV106</v>
      </c>
      <c r="F821" t="str">
        <f>CONCATENATE("10.1.13.71/pe/", 'CX2'!$E821, ".xml")</f>
        <v>10.1.13.71/pe/VAV106.xml</v>
      </c>
      <c r="H821" s="5" t="str">
        <f>_xlfn.IFNA(IF(_xlfn.IFNA(INDEX('CX1'!$H:$H,MATCH('CX2'!$C821,'CX1'!$C:$C,0),1), "") = 0, "",  INDEX('CX1'!$H:$H,MATCH('CX2'!$C821,'CX1'!$C:$C,0),1)), "")</f>
        <v/>
      </c>
      <c r="I821" s="5">
        <f>_xlfn.IFNA(IF(_xlfn.IFNA(INDEX('CX1'!$I:$I,MATCH('CX2'!$D821,'CX1'!$C:$C,0),1), "") = 0, "",  INDEX('CX1'!$I:$I,MATCH('CX2'!$C821,'CX1'!$C:$C,0),1)), "")</f>
        <v>1000</v>
      </c>
      <c r="J821" s="5">
        <f t="shared" si="12"/>
        <v>1000</v>
      </c>
      <c r="K821" s="5" t="str">
        <f>_xlfn.IFNA(IF(_xlfn.IFNA(INDEX('CX1'!$K:$K,MATCH('CX2'!$C821,'CX1'!$C:$C,0),1), "") = 0, "",  INDEX('CX1'!$K:$K,MATCH('CX2'!$C821,'CX1'!$C:$C,0),1)), "")</f>
        <v/>
      </c>
      <c r="L821" s="5" t="s">
        <v>701</v>
      </c>
      <c r="M821" s="5" t="s">
        <v>731</v>
      </c>
      <c r="N821" t="s">
        <v>696</v>
      </c>
      <c r="O821" t="s">
        <v>635</v>
      </c>
      <c r="S821" t="s">
        <v>8</v>
      </c>
      <c r="T821" t="b">
        <v>0</v>
      </c>
    </row>
    <row r="822" spans="1:20" x14ac:dyDescent="0.25">
      <c r="A822" s="1">
        <v>820</v>
      </c>
      <c r="B822" t="s">
        <v>31</v>
      </c>
      <c r="C822" t="s">
        <v>32</v>
      </c>
      <c r="D822" t="s">
        <v>236</v>
      </c>
      <c r="E822" t="str">
        <f>MID('CX2'!$D822, 12, LEN('CX2'!$D822))</f>
        <v>VAV106</v>
      </c>
      <c r="F822" t="str">
        <f>CONCATENATE("10.3.13.71/pe/", 'CX2'!$E822, ".xml")</f>
        <v>10.3.13.71/pe/VAV106.xml</v>
      </c>
      <c r="H822" s="5" t="str">
        <f>_xlfn.IFNA(IF(_xlfn.IFNA(INDEX('CX1'!$H:$H,MATCH('CX2'!$C822,'CX1'!$C:$C,0),1), "") = 0, "",  INDEX('CX1'!$H:$H,MATCH('CX2'!$C822,'CX1'!$C:$C,0),1)), "")</f>
        <v/>
      </c>
      <c r="I822" s="5" t="e">
        <f>_xlfn.IFNA(IF(_xlfn.IFNA(INDEX('CX1'!$I:$I,MATCH('CX2'!$D822,'CX1'!$C:$C,0),1), "") = 0, "",  INDEX('CX1'!$I:$I,MATCH('CX2'!$C822,'CX1'!$C:$C,0),1)), "")</f>
        <v>#VALUE!</v>
      </c>
      <c r="J822" s="5" t="e">
        <f t="shared" si="12"/>
        <v>#VALUE!</v>
      </c>
      <c r="K822" s="5" t="str">
        <f>_xlfn.IFNA(IF(_xlfn.IFNA(INDEX('CX1'!$K:$K,MATCH('CX2'!$C822,'CX1'!$C:$C,0),1), "") = 0, "",  INDEX('CX1'!$K:$K,MATCH('CX2'!$C822,'CX1'!$C:$C,0),1)), "")</f>
        <v/>
      </c>
      <c r="L822" s="5" t="s">
        <v>635</v>
      </c>
      <c r="M822" s="5" t="s">
        <v>635</v>
      </c>
      <c r="N822" t="str">
        <f>_xlfn.IFNA(IF(_xlfn.IFNA(INDEX('CX1'!$N:$N,MATCH('CX2'!$C822,'CX1'!$C:$C,0),1), "") = 0, "",  INDEX('CX1'!$N:$N,MATCH('CX2'!$C822,'CX1'!$C:$C,0),1)), "")</f>
        <v/>
      </c>
      <c r="O822" t="s">
        <v>635</v>
      </c>
      <c r="S822" t="s">
        <v>8</v>
      </c>
      <c r="T822" t="b">
        <v>0</v>
      </c>
    </row>
    <row r="823" spans="1:20" x14ac:dyDescent="0.25">
      <c r="A823" s="1">
        <v>821</v>
      </c>
      <c r="B823" t="s">
        <v>31</v>
      </c>
      <c r="C823" t="s">
        <v>212</v>
      </c>
      <c r="D823" t="s">
        <v>236</v>
      </c>
      <c r="E823" t="str">
        <f>MID('CX2'!$D823, 12, LEN('CX2'!$D823))</f>
        <v>VAV106</v>
      </c>
      <c r="F823" t="str">
        <f>CONCATENATE("10.3.13.71/pe/", 'CX2'!$E823, ".xml")</f>
        <v>10.3.13.71/pe/VAV106.xml</v>
      </c>
      <c r="H823" s="5" t="str">
        <f>_xlfn.IFNA(IF(_xlfn.IFNA(INDEX('CX1'!$H:$H,MATCH('CX2'!$C823,'CX1'!$C:$C,0),1), "") = 0, "",  INDEX('CX1'!$H:$H,MATCH('CX2'!$C823,'CX1'!$C:$C,0),1)), "")</f>
        <v/>
      </c>
      <c r="I823" s="5" t="e">
        <f>_xlfn.IFNA(IF(_xlfn.IFNA(INDEX('CX1'!$I:$I,MATCH('CX2'!$D823,'CX1'!$C:$C,0),1), "") = 0, "",  INDEX('CX1'!$I:$I,MATCH('CX2'!$C823,'CX1'!$C:$C,0),1)), "")</f>
        <v>#VALUE!</v>
      </c>
      <c r="J823" s="5" t="e">
        <f t="shared" si="12"/>
        <v>#VALUE!</v>
      </c>
      <c r="K823" s="5" t="str">
        <f>_xlfn.IFNA(IF(_xlfn.IFNA(INDEX('CX1'!$K:$K,MATCH('CX2'!$C823,'CX1'!$C:$C,0),1), "") = 0, "",  INDEX('CX1'!$K:$K,MATCH('CX2'!$C823,'CX1'!$C:$C,0),1)), "")</f>
        <v/>
      </c>
      <c r="L823" s="5" t="s">
        <v>635</v>
      </c>
      <c r="M823" s="5" t="s">
        <v>635</v>
      </c>
      <c r="N823" t="str">
        <f>_xlfn.IFNA(IF(_xlfn.IFNA(INDEX('CX1'!$N:$N,MATCH('CX2'!$C823,'CX1'!$C:$C,0),1), "") = 0, "",  INDEX('CX1'!$N:$N,MATCH('CX2'!$C823,'CX1'!$C:$C,0),1)), "")</f>
        <v/>
      </c>
      <c r="O823" t="s">
        <v>635</v>
      </c>
      <c r="S823" t="s">
        <v>8</v>
      </c>
      <c r="T823" t="b">
        <v>0</v>
      </c>
    </row>
    <row r="824" spans="1:20" x14ac:dyDescent="0.25">
      <c r="A824" s="1">
        <v>822</v>
      </c>
      <c r="B824" t="s">
        <v>111</v>
      </c>
      <c r="C824" t="s">
        <v>112</v>
      </c>
      <c r="D824" t="s">
        <v>236</v>
      </c>
      <c r="E824" t="str">
        <f>MID('CX2'!$D824, 12, LEN('CX2'!$D824))</f>
        <v>VAV106</v>
      </c>
      <c r="F824" t="str">
        <f>CONCATENATE("10.3.13.71/pe/", 'CX2'!$E824, ".xml")</f>
        <v>10.3.13.71/pe/VAV106.xml</v>
      </c>
      <c r="H824" s="5" t="str">
        <f>_xlfn.IFNA(IF(_xlfn.IFNA(INDEX('CX1'!$H:$H,MATCH('CX2'!$C824,'CX1'!$C:$C,0),1), "") = 0, "",  INDEX('CX1'!$H:$H,MATCH('CX2'!$C824,'CX1'!$C:$C,0),1)), "")</f>
        <v/>
      </c>
      <c r="I824" s="5" t="e">
        <f>_xlfn.IFNA(IF(_xlfn.IFNA(INDEX('CX1'!$I:$I,MATCH('CX2'!$D824,'CX1'!$C:$C,0),1), "") = 0, "",  INDEX('CX1'!$I:$I,MATCH('CX2'!$C824,'CX1'!$C:$C,0),1)), "")</f>
        <v>#VALUE!</v>
      </c>
      <c r="J824" s="5" t="e">
        <f t="shared" si="12"/>
        <v>#VALUE!</v>
      </c>
      <c r="K824" s="5" t="str">
        <f>_xlfn.IFNA(IF(_xlfn.IFNA(INDEX('CX1'!$K:$K,MATCH('CX2'!$C824,'CX1'!$C:$C,0),1), "") = 0, "",  INDEX('CX1'!$K:$K,MATCH('CX2'!$C824,'CX1'!$C:$C,0),1)), "")</f>
        <v/>
      </c>
      <c r="L824" s="5" t="s">
        <v>635</v>
      </c>
      <c r="M824" s="5" t="s">
        <v>635</v>
      </c>
      <c r="N824" t="str">
        <f>_xlfn.IFNA(IF(_xlfn.IFNA(INDEX('CX1'!$N:$N,MATCH('CX2'!$C824,'CX1'!$C:$C,0),1), "") = 0, "",  INDEX('CX1'!$N:$N,MATCH('CX2'!$C824,'CX1'!$C:$C,0),1)), "")</f>
        <v/>
      </c>
      <c r="O824" t="s">
        <v>635</v>
      </c>
      <c r="S824" t="s">
        <v>8</v>
      </c>
      <c r="T824" t="b">
        <v>0</v>
      </c>
    </row>
    <row r="825" spans="1:20" x14ac:dyDescent="0.25">
      <c r="A825" s="1">
        <v>823</v>
      </c>
      <c r="B825" t="s">
        <v>111</v>
      </c>
      <c r="C825" t="s">
        <v>113</v>
      </c>
      <c r="D825" t="s">
        <v>236</v>
      </c>
      <c r="E825" t="str">
        <f>MID('CX2'!$D825, 12, LEN('CX2'!$D825))</f>
        <v>VAV106</v>
      </c>
      <c r="F825" t="str">
        <f>CONCATENATE("10.3.13.71/pe/", 'CX2'!$E825, ".xml")</f>
        <v>10.3.13.71/pe/VAV106.xml</v>
      </c>
      <c r="H825" s="5" t="str">
        <f>_xlfn.IFNA(IF(_xlfn.IFNA(INDEX('CX1'!$H:$H,MATCH('CX2'!$C825,'CX1'!$C:$C,0),1), "") = 0, "",  INDEX('CX1'!$H:$H,MATCH('CX2'!$C825,'CX1'!$C:$C,0),1)), "")</f>
        <v/>
      </c>
      <c r="I825" s="5" t="e">
        <f>_xlfn.IFNA(IF(_xlfn.IFNA(INDEX('CX1'!$I:$I,MATCH('CX2'!$D825,'CX1'!$C:$C,0),1), "") = 0, "",  INDEX('CX1'!$I:$I,MATCH('CX2'!$C825,'CX1'!$C:$C,0),1)), "")</f>
        <v>#VALUE!</v>
      </c>
      <c r="J825" s="5" t="e">
        <f t="shared" si="12"/>
        <v>#VALUE!</v>
      </c>
      <c r="K825" s="5" t="str">
        <f>_xlfn.IFNA(IF(_xlfn.IFNA(INDEX('CX1'!$K:$K,MATCH('CX2'!$C825,'CX1'!$C:$C,0),1), "") = 0, "",  INDEX('CX1'!$K:$K,MATCH('CX2'!$C825,'CX1'!$C:$C,0),1)), "")</f>
        <v/>
      </c>
      <c r="L825" s="5" t="s">
        <v>635</v>
      </c>
      <c r="M825" s="5" t="s">
        <v>635</v>
      </c>
      <c r="N825" t="str">
        <f>_xlfn.IFNA(IF(_xlfn.IFNA(INDEX('CX1'!$N:$N,MATCH('CX2'!$C825,'CX1'!$C:$C,0),1), "") = 0, "",  INDEX('CX1'!$N:$N,MATCH('CX2'!$C825,'CX1'!$C:$C,0),1)), "")</f>
        <v/>
      </c>
      <c r="O825" t="s">
        <v>635</v>
      </c>
      <c r="S825" t="s">
        <v>8</v>
      </c>
      <c r="T825" t="b">
        <v>0</v>
      </c>
    </row>
    <row r="826" spans="1:20" x14ac:dyDescent="0.25">
      <c r="A826" s="1">
        <v>824</v>
      </c>
      <c r="B826" t="s">
        <v>33</v>
      </c>
      <c r="C826" t="s">
        <v>213</v>
      </c>
      <c r="D826" t="s">
        <v>236</v>
      </c>
      <c r="E826" t="str">
        <f>MID('CX2'!$D826, 12, LEN('CX2'!$D826))</f>
        <v>VAV106</v>
      </c>
      <c r="F826" t="str">
        <f>CONCATENATE("10.3.13.71/pe/", 'CX2'!$E826, ".xml")</f>
        <v>10.3.13.71/pe/VAV106.xml</v>
      </c>
      <c r="H826" s="5" t="str">
        <f>_xlfn.IFNA(IF(_xlfn.IFNA(INDEX('CX1'!$H:$H,MATCH('CX2'!$C826,'CX1'!$C:$C,0),1), "") = 0, "",  INDEX('CX1'!$H:$H,MATCH('CX2'!$C826,'CX1'!$C:$C,0),1)), "")</f>
        <v/>
      </c>
      <c r="I826" s="5">
        <f>_xlfn.IFNA(IF(_xlfn.IFNA(INDEX('CX1'!$I:$I,MATCH('CX2'!$D826,'CX1'!$C:$C,0),1), "") = 0, "",  INDEX('CX1'!$I:$I,MATCH('CX2'!$C826,'CX1'!$C:$C,0),1)), "")</f>
        <v>1000</v>
      </c>
      <c r="J826" s="5">
        <f t="shared" si="12"/>
        <v>1000</v>
      </c>
      <c r="K826" s="5" t="str">
        <f>_xlfn.IFNA(IF(_xlfn.IFNA(INDEX('CX1'!$K:$K,MATCH('CX2'!$C826,'CX1'!$C:$C,0),1), "") = 0, "",  INDEX('CX1'!$K:$K,MATCH('CX2'!$C826,'CX1'!$C:$C,0),1)), "")</f>
        <v/>
      </c>
      <c r="L826" s="5" t="s">
        <v>635</v>
      </c>
      <c r="M826" s="5" t="s">
        <v>635</v>
      </c>
      <c r="O826" t="s">
        <v>635</v>
      </c>
      <c r="S826" t="s">
        <v>8</v>
      </c>
      <c r="T826" t="b">
        <v>0</v>
      </c>
    </row>
    <row r="827" spans="1:20" x14ac:dyDescent="0.25">
      <c r="A827" s="1">
        <v>825</v>
      </c>
      <c r="B827" t="s">
        <v>33</v>
      </c>
      <c r="C827" t="s">
        <v>214</v>
      </c>
      <c r="D827" t="s">
        <v>236</v>
      </c>
      <c r="E827" t="str">
        <f>MID('CX2'!$D827, 12, LEN('CX2'!$D827))</f>
        <v>VAV106</v>
      </c>
      <c r="F827" t="str">
        <f>CONCATENATE("10.3.13.71/pe/", 'CX2'!$E827, ".xml")</f>
        <v>10.3.13.71/pe/VAV106.xml</v>
      </c>
      <c r="H827" s="5" t="str">
        <f>_xlfn.IFNA(IF(_xlfn.IFNA(INDEX('CX1'!$H:$H,MATCH('CX2'!$C827,'CX1'!$C:$C,0),1), "") = 0, "",  INDEX('CX1'!$H:$H,MATCH('CX2'!$C827,'CX1'!$C:$C,0),1)), "")</f>
        <v/>
      </c>
      <c r="I827" s="5">
        <f>_xlfn.IFNA(IF(_xlfn.IFNA(INDEX('CX1'!$I:$I,MATCH('CX2'!$D827,'CX1'!$C:$C,0),1), "") = 0, "",  INDEX('CX1'!$I:$I,MATCH('CX2'!$C827,'CX1'!$C:$C,0),1)), "")</f>
        <v>1</v>
      </c>
      <c r="J827" s="5">
        <f t="shared" si="12"/>
        <v>1</v>
      </c>
      <c r="K827" s="5" t="str">
        <f>_xlfn.IFNA(IF(_xlfn.IFNA(INDEX('CX1'!$K:$K,MATCH('CX2'!$C827,'CX1'!$C:$C,0),1), "") = 0, "",  INDEX('CX1'!$K:$K,MATCH('CX2'!$C827,'CX1'!$C:$C,0),1)), "")</f>
        <v/>
      </c>
      <c r="L827" s="5" t="s">
        <v>635</v>
      </c>
      <c r="M827" s="5" t="s">
        <v>635</v>
      </c>
      <c r="O827" t="s">
        <v>635</v>
      </c>
      <c r="S827" t="s">
        <v>8</v>
      </c>
      <c r="T827" t="b">
        <v>0</v>
      </c>
    </row>
    <row r="828" spans="1:20" x14ac:dyDescent="0.25">
      <c r="A828" s="1">
        <v>826</v>
      </c>
      <c r="B828" t="s">
        <v>33</v>
      </c>
      <c r="C828" t="s">
        <v>38</v>
      </c>
      <c r="D828" t="s">
        <v>236</v>
      </c>
      <c r="E828" t="str">
        <f>MID('CX2'!$D828, 12, LEN('CX2'!$D828))</f>
        <v>VAV106</v>
      </c>
      <c r="F828" t="str">
        <f>CONCATENATE("10.3.13.71/pe/", 'CX2'!$E828, ".xml")</f>
        <v>10.3.13.71/pe/VAV106.xml</v>
      </c>
      <c r="H828" s="5" t="str">
        <f>_xlfn.IFNA(IF(_xlfn.IFNA(INDEX('CX1'!$H:$H,MATCH('CX2'!$C828,'CX1'!$C:$C,0),1), "") = 0, "",  INDEX('CX1'!$H:$H,MATCH('CX2'!$C828,'CX1'!$C:$C,0),1)), "")</f>
        <v/>
      </c>
      <c r="I828" s="5" t="e">
        <f>_xlfn.IFNA(IF(_xlfn.IFNA(INDEX('CX1'!$I:$I,MATCH('CX2'!$D828,'CX1'!$C:$C,0),1), "") = 0, "",  INDEX('CX1'!$I:$I,MATCH('CX2'!$C828,'CX1'!$C:$C,0),1)), "")</f>
        <v>#VALUE!</v>
      </c>
      <c r="J828" s="5" t="e">
        <f t="shared" si="12"/>
        <v>#VALUE!</v>
      </c>
      <c r="K828" s="5" t="str">
        <f>_xlfn.IFNA(IF(_xlfn.IFNA(INDEX('CX1'!$K:$K,MATCH('CX2'!$C828,'CX1'!$C:$C,0),1), "") = 0, "",  INDEX('CX1'!$K:$K,MATCH('CX2'!$C828,'CX1'!$C:$C,0),1)), "")</f>
        <v/>
      </c>
      <c r="L828" s="5" t="s">
        <v>635</v>
      </c>
      <c r="M828" s="5" t="s">
        <v>635</v>
      </c>
      <c r="N828" t="str">
        <f>_xlfn.IFNA(IF(_xlfn.IFNA(INDEX('CX1'!$N:$N,MATCH('CX2'!$C828,'CX1'!$C:$C,0),1), "") = 0, "",  INDEX('CX1'!$N:$N,MATCH('CX2'!$C828,'CX1'!$C:$C,0),1)), "")</f>
        <v/>
      </c>
      <c r="O828" t="s">
        <v>635</v>
      </c>
      <c r="S828" t="s">
        <v>8</v>
      </c>
      <c r="T828" t="b">
        <v>0</v>
      </c>
    </row>
    <row r="829" spans="1:20" x14ac:dyDescent="0.25">
      <c r="A829" s="1">
        <v>827</v>
      </c>
      <c r="B829" t="s">
        <v>33</v>
      </c>
      <c r="C829" t="s">
        <v>34</v>
      </c>
      <c r="D829" t="s">
        <v>236</v>
      </c>
      <c r="E829" t="str">
        <f>MID('CX2'!$D829, 12, LEN('CX2'!$D829))</f>
        <v>VAV106</v>
      </c>
      <c r="F829" t="str">
        <f>CONCATENATE("10.3.13.71/pe/", 'CX2'!$E829, ".xml")</f>
        <v>10.3.13.71/pe/VAV106.xml</v>
      </c>
      <c r="H829" s="5" t="str">
        <f>_xlfn.IFNA(IF(_xlfn.IFNA(INDEX('CX1'!$H:$H,MATCH('CX2'!$C829,'CX1'!$C:$C,0),1), "") = 0, "",  INDEX('CX1'!$H:$H,MATCH('CX2'!$C829,'CX1'!$C:$C,0),1)), "")</f>
        <v/>
      </c>
      <c r="I829" s="5" t="e">
        <f>_xlfn.IFNA(IF(_xlfn.IFNA(INDEX('CX1'!$I:$I,MATCH('CX2'!$D829,'CX1'!$C:$C,0),1), "") = 0, "",  INDEX('CX1'!$I:$I,MATCH('CX2'!$C829,'CX1'!$C:$C,0),1)), "")</f>
        <v>#VALUE!</v>
      </c>
      <c r="J829" s="5" t="e">
        <f t="shared" si="12"/>
        <v>#VALUE!</v>
      </c>
      <c r="K829" s="5" t="str">
        <f>_xlfn.IFNA(IF(_xlfn.IFNA(INDEX('CX1'!$K:$K,MATCH('CX2'!$C829,'CX1'!$C:$C,0),1), "") = 0, "",  INDEX('CX1'!$K:$K,MATCH('CX2'!$C829,'CX1'!$C:$C,0),1)), "")</f>
        <v/>
      </c>
      <c r="L829" s="5" t="s">
        <v>635</v>
      </c>
      <c r="M829" s="5" t="s">
        <v>635</v>
      </c>
      <c r="N829" t="str">
        <f>_xlfn.IFNA(IF(_xlfn.IFNA(INDEX('CX1'!$N:$N,MATCH('CX2'!$C829,'CX1'!$C:$C,0),1), "") = 0, "",  INDEX('CX1'!$N:$N,MATCH('CX2'!$C829,'CX1'!$C:$C,0),1)), "")</f>
        <v/>
      </c>
      <c r="O829" t="s">
        <v>635</v>
      </c>
      <c r="S829" t="s">
        <v>8</v>
      </c>
      <c r="T829" t="b">
        <v>0</v>
      </c>
    </row>
    <row r="830" spans="1:20" x14ac:dyDescent="0.25">
      <c r="A830" s="1">
        <v>828</v>
      </c>
      <c r="B830" t="s">
        <v>33</v>
      </c>
      <c r="C830" t="s">
        <v>215</v>
      </c>
      <c r="D830" t="s">
        <v>236</v>
      </c>
      <c r="E830" t="str">
        <f>MID('CX2'!$D830, 12, LEN('CX2'!$D830))</f>
        <v>VAV106</v>
      </c>
      <c r="F830" t="str">
        <f>CONCATENATE("10.3.13.71/pe/", 'CX2'!$E830, ".xml")</f>
        <v>10.3.13.71/pe/VAV106.xml</v>
      </c>
      <c r="H830" s="5" t="str">
        <f>_xlfn.IFNA(IF(_xlfn.IFNA(INDEX('CX1'!$H:$H,MATCH('CX2'!$C830,'CX1'!$C:$C,0),1), "") = 0, "",  INDEX('CX1'!$H:$H,MATCH('CX2'!$C830,'CX1'!$C:$C,0),1)), "")</f>
        <v/>
      </c>
      <c r="I830" s="5">
        <f>_xlfn.IFNA(IF(_xlfn.IFNA(INDEX('CX1'!$I:$I,MATCH('CX2'!$D830,'CX1'!$C:$C,0),1), "") = 0, "",  INDEX('CX1'!$I:$I,MATCH('CX2'!$C830,'CX1'!$C:$C,0),1)), "")</f>
        <v>1</v>
      </c>
      <c r="J830" s="5">
        <f t="shared" si="12"/>
        <v>1</v>
      </c>
      <c r="K830" s="5" t="str">
        <f>_xlfn.IFNA(IF(_xlfn.IFNA(INDEX('CX1'!$K:$K,MATCH('CX2'!$C830,'CX1'!$C:$C,0),1), "") = 0, "",  INDEX('CX1'!$K:$K,MATCH('CX2'!$C830,'CX1'!$C:$C,0),1)), "")</f>
        <v/>
      </c>
      <c r="L830" s="5" t="s">
        <v>635</v>
      </c>
      <c r="M830" s="5" t="s">
        <v>635</v>
      </c>
      <c r="O830" t="s">
        <v>635</v>
      </c>
      <c r="S830" t="s">
        <v>8</v>
      </c>
      <c r="T830" t="b">
        <v>0</v>
      </c>
    </row>
    <row r="831" spans="1:20" x14ac:dyDescent="0.25">
      <c r="A831" s="1">
        <v>829</v>
      </c>
      <c r="B831" t="s">
        <v>33</v>
      </c>
      <c r="C831" t="s">
        <v>35</v>
      </c>
      <c r="D831" t="s">
        <v>236</v>
      </c>
      <c r="E831" t="str">
        <f>MID('CX2'!$D831, 12, LEN('CX2'!$D831))</f>
        <v>VAV106</v>
      </c>
      <c r="F831" t="str">
        <f>CONCATENATE("10.3.13.71/pe/", 'CX2'!$E831, ".xml")</f>
        <v>10.3.13.71/pe/VAV106.xml</v>
      </c>
      <c r="H831" s="5" t="str">
        <f>_xlfn.IFNA(IF(_xlfn.IFNA(INDEX('CX1'!$H:$H,MATCH('CX2'!$C831,'CX1'!$C:$C,0),1), "") = 0, "",  INDEX('CX1'!$H:$H,MATCH('CX2'!$C831,'CX1'!$C:$C,0),1)), "")</f>
        <v/>
      </c>
      <c r="I831" s="5" t="e">
        <f>_xlfn.IFNA(IF(_xlfn.IFNA(INDEX('CX1'!$I:$I,MATCH('CX2'!$D831,'CX1'!$C:$C,0),1), "") = 0, "",  INDEX('CX1'!$I:$I,MATCH('CX2'!$C831,'CX1'!$C:$C,0),1)), "")</f>
        <v>#VALUE!</v>
      </c>
      <c r="J831" s="5" t="e">
        <f t="shared" si="12"/>
        <v>#VALUE!</v>
      </c>
      <c r="K831" s="5" t="str">
        <f>_xlfn.IFNA(IF(_xlfn.IFNA(INDEX('CX1'!$K:$K,MATCH('CX2'!$C831,'CX1'!$C:$C,0),1), "") = 0, "",  INDEX('CX1'!$K:$K,MATCH('CX2'!$C831,'CX1'!$C:$C,0),1)), "")</f>
        <v/>
      </c>
      <c r="L831" s="5" t="s">
        <v>635</v>
      </c>
      <c r="M831" s="5" t="s">
        <v>635</v>
      </c>
      <c r="N831" t="str">
        <f>_xlfn.IFNA(IF(_xlfn.IFNA(INDEX('CX1'!$N:$N,MATCH('CX2'!$C831,'CX1'!$C:$C,0),1), "") = 0, "",  INDEX('CX1'!$N:$N,MATCH('CX2'!$C831,'CX1'!$C:$C,0),1)), "")</f>
        <v/>
      </c>
      <c r="O831" t="s">
        <v>635</v>
      </c>
      <c r="S831" t="s">
        <v>8</v>
      </c>
      <c r="T831" t="b">
        <v>0</v>
      </c>
    </row>
    <row r="832" spans="1:20" x14ac:dyDescent="0.25">
      <c r="A832" s="1">
        <v>830</v>
      </c>
      <c r="B832" t="s">
        <v>33</v>
      </c>
      <c r="C832" t="s">
        <v>216</v>
      </c>
      <c r="D832" t="s">
        <v>236</v>
      </c>
      <c r="E832" t="str">
        <f>MID('CX2'!$D832, 12, LEN('CX2'!$D832))</f>
        <v>VAV106</v>
      </c>
      <c r="F832" t="str">
        <f>CONCATENATE("10.3.13.71/pe/", 'CX2'!$E832, ".xml")</f>
        <v>10.3.13.71/pe/VAV106.xml</v>
      </c>
      <c r="H832" s="5" t="str">
        <f>_xlfn.IFNA(IF(_xlfn.IFNA(INDEX('CX1'!$H:$H,MATCH('CX2'!$C832,'CX1'!$C:$C,0),1), "") = 0, "",  INDEX('CX1'!$H:$H,MATCH('CX2'!$C832,'CX1'!$C:$C,0),1)), "")</f>
        <v/>
      </c>
      <c r="I832" s="5">
        <f>_xlfn.IFNA(IF(_xlfn.IFNA(INDEX('CX1'!$I:$I,MATCH('CX2'!$D832,'CX1'!$C:$C,0),1), "") = 0, "",  INDEX('CX1'!$I:$I,MATCH('CX2'!$C832,'CX1'!$C:$C,0),1)), "")</f>
        <v>1</v>
      </c>
      <c r="J832" s="5">
        <f t="shared" si="12"/>
        <v>1</v>
      </c>
      <c r="K832" s="5" t="str">
        <f>_xlfn.IFNA(IF(_xlfn.IFNA(INDEX('CX1'!$K:$K,MATCH('CX2'!$C832,'CX1'!$C:$C,0),1), "") = 0, "",  INDEX('CX1'!$K:$K,MATCH('CX2'!$C832,'CX1'!$C:$C,0),1)), "")</f>
        <v/>
      </c>
      <c r="L832" s="5" t="s">
        <v>635</v>
      </c>
      <c r="M832" s="5" t="s">
        <v>635</v>
      </c>
      <c r="O832" t="s">
        <v>635</v>
      </c>
      <c r="S832" t="s">
        <v>8</v>
      </c>
      <c r="T832" t="b">
        <v>0</v>
      </c>
    </row>
    <row r="833" spans="1:20" x14ac:dyDescent="0.25">
      <c r="A833" s="1">
        <v>831</v>
      </c>
      <c r="B833" t="s">
        <v>33</v>
      </c>
      <c r="C833" t="s">
        <v>217</v>
      </c>
      <c r="D833" t="s">
        <v>236</v>
      </c>
      <c r="E833" t="str">
        <f>MID('CX2'!$D833, 12, LEN('CX2'!$D833))</f>
        <v>VAV106</v>
      </c>
      <c r="F833" t="str">
        <f>CONCATENATE("10.3.13.71/pe/", 'CX2'!$E833, ".xml")</f>
        <v>10.3.13.71/pe/VAV106.xml</v>
      </c>
      <c r="H833" s="5" t="str">
        <f>_xlfn.IFNA(IF(_xlfn.IFNA(INDEX('CX1'!$H:$H,MATCH('CX2'!$C833,'CX1'!$C:$C,0),1), "") = 0, "",  INDEX('CX1'!$H:$H,MATCH('CX2'!$C833,'CX1'!$C:$C,0),1)), "")</f>
        <v/>
      </c>
      <c r="I833" s="5">
        <f>_xlfn.IFNA(IF(_xlfn.IFNA(INDEX('CX1'!$I:$I,MATCH('CX2'!$D833,'CX1'!$C:$C,0),1), "") = 0, "",  INDEX('CX1'!$I:$I,MATCH('CX2'!$C833,'CX1'!$C:$C,0),1)), "")</f>
        <v>1</v>
      </c>
      <c r="J833" s="5">
        <f t="shared" si="12"/>
        <v>1</v>
      </c>
      <c r="K833" s="5" t="str">
        <f>_xlfn.IFNA(IF(_xlfn.IFNA(INDEX('CX1'!$K:$K,MATCH('CX2'!$C833,'CX1'!$C:$C,0),1), "") = 0, "",  INDEX('CX1'!$K:$K,MATCH('CX2'!$C833,'CX1'!$C:$C,0),1)), "")</f>
        <v/>
      </c>
      <c r="L833" s="5" t="s">
        <v>635</v>
      </c>
      <c r="M833" s="5" t="s">
        <v>635</v>
      </c>
      <c r="O833" t="s">
        <v>635</v>
      </c>
      <c r="S833" t="s">
        <v>8</v>
      </c>
      <c r="T833" t="b">
        <v>0</v>
      </c>
    </row>
    <row r="834" spans="1:20" x14ac:dyDescent="0.25">
      <c r="A834" s="1">
        <v>832</v>
      </c>
      <c r="B834" t="s">
        <v>33</v>
      </c>
      <c r="C834" t="s">
        <v>234</v>
      </c>
      <c r="D834" t="s">
        <v>236</v>
      </c>
      <c r="E834" t="str">
        <f>MID('CX2'!$D834, 12, LEN('CX2'!$D834))</f>
        <v>VAV106</v>
      </c>
      <c r="F834" t="str">
        <f>CONCATENATE("10.3.13.71/pe/", 'CX2'!$E834, ".xml")</f>
        <v>10.3.13.71/pe/VAV106.xml</v>
      </c>
      <c r="H834" s="5" t="str">
        <f>_xlfn.IFNA(IF(_xlfn.IFNA(INDEX('CX1'!$H:$H,MATCH('CX2'!$C834,'CX1'!$C:$C,0),1), "") = 0, "",  INDEX('CX1'!$H:$H,MATCH('CX2'!$C834,'CX1'!$C:$C,0),1)), "")</f>
        <v/>
      </c>
      <c r="I834" s="5">
        <f>_xlfn.IFNA(IF(_xlfn.IFNA(INDEX('CX1'!$I:$I,MATCH('CX2'!$D834,'CX1'!$C:$C,0),1), "") = 0, "",  INDEX('CX1'!$I:$I,MATCH('CX2'!$C834,'CX1'!$C:$C,0),1)), "")</f>
        <v>1</v>
      </c>
      <c r="J834" s="5">
        <f t="shared" si="12"/>
        <v>1</v>
      </c>
      <c r="K834" s="5" t="str">
        <f>_xlfn.IFNA(IF(_xlfn.IFNA(INDEX('CX1'!$K:$K,MATCH('CX2'!$C834,'CX1'!$C:$C,0),1), "") = 0, "",  INDEX('CX1'!$K:$K,MATCH('CX2'!$C834,'CX1'!$C:$C,0),1)), "")</f>
        <v/>
      </c>
      <c r="L834" s="5" t="s">
        <v>635</v>
      </c>
      <c r="M834" s="5" t="s">
        <v>635</v>
      </c>
      <c r="O834" t="s">
        <v>635</v>
      </c>
      <c r="S834" t="s">
        <v>8</v>
      </c>
      <c r="T834" t="b">
        <v>0</v>
      </c>
    </row>
    <row r="835" spans="1:20" x14ac:dyDescent="0.25">
      <c r="A835" s="1">
        <v>833</v>
      </c>
      <c r="B835" t="s">
        <v>45</v>
      </c>
      <c r="C835" t="s">
        <v>47</v>
      </c>
      <c r="D835" t="s">
        <v>236</v>
      </c>
      <c r="E835" t="str">
        <f>MID('CX2'!$D835, 12, LEN('CX2'!$D835))</f>
        <v>VAV106</v>
      </c>
      <c r="F835" t="str">
        <f>CONCATENATE("10.3.13.71/pe/", 'CX2'!$E835, ".xml")</f>
        <v>10.3.13.71/pe/VAV106.xml</v>
      </c>
      <c r="H835" s="5" t="str">
        <f>_xlfn.IFNA(IF(_xlfn.IFNA(INDEX('CX1'!$H:$H,MATCH('CX2'!$C835,'CX1'!$C:$C,0),1), "") = 0, "",  INDEX('CX1'!$H:$H,MATCH('CX2'!$C835,'CX1'!$C:$C,0),1)), "")</f>
        <v/>
      </c>
      <c r="I835" s="5" t="e">
        <f>_xlfn.IFNA(IF(_xlfn.IFNA(INDEX('CX1'!$I:$I,MATCH('CX2'!$D835,'CX1'!$C:$C,0),1), "") = 0, "",  INDEX('CX1'!$I:$I,MATCH('CX2'!$C835,'CX1'!$C:$C,0),1)), "")</f>
        <v>#VALUE!</v>
      </c>
      <c r="J835" s="5" t="e">
        <f t="shared" ref="J835:J898" si="13">I835</f>
        <v>#VALUE!</v>
      </c>
      <c r="K835" s="5" t="str">
        <f>_xlfn.IFNA(IF(_xlfn.IFNA(INDEX('CX1'!$K:$K,MATCH('CX2'!$C835,'CX1'!$C:$C,0),1), "") = 0, "",  INDEX('CX1'!$K:$K,MATCH('CX2'!$C835,'CX1'!$C:$C,0),1)), "")</f>
        <v/>
      </c>
      <c r="L835" s="5" t="s">
        <v>635</v>
      </c>
      <c r="M835" s="5" t="s">
        <v>635</v>
      </c>
      <c r="N835" t="str">
        <f>_xlfn.IFNA(IF(_xlfn.IFNA(INDEX('CX1'!$N:$N,MATCH('CX2'!$C835,'CX1'!$C:$C,0),1), "") = 0, "",  INDEX('CX1'!$N:$N,MATCH('CX2'!$C835,'CX1'!$C:$C,0),1)), "")</f>
        <v/>
      </c>
      <c r="O835" t="s">
        <v>635</v>
      </c>
      <c r="S835" t="s">
        <v>8</v>
      </c>
      <c r="T835" t="b">
        <v>0</v>
      </c>
    </row>
    <row r="836" spans="1:20" x14ac:dyDescent="0.25">
      <c r="A836" s="1">
        <v>834</v>
      </c>
      <c r="B836" t="s">
        <v>45</v>
      </c>
      <c r="C836" t="s">
        <v>48</v>
      </c>
      <c r="D836" t="s">
        <v>236</v>
      </c>
      <c r="E836" t="str">
        <f>MID('CX2'!$D836, 12, LEN('CX2'!$D836))</f>
        <v>VAV106</v>
      </c>
      <c r="F836" t="str">
        <f>CONCATENATE("10.3.13.71/pe/", 'CX2'!$E836, ".xml")</f>
        <v>10.3.13.71/pe/VAV106.xml</v>
      </c>
      <c r="H836" s="5" t="str">
        <f>_xlfn.IFNA(IF(_xlfn.IFNA(INDEX('CX1'!$H:$H,MATCH('CX2'!$C836,'CX1'!$C:$C,0),1), "") = 0, "",  INDEX('CX1'!$H:$H,MATCH('CX2'!$C836,'CX1'!$C:$C,0),1)), "")</f>
        <v/>
      </c>
      <c r="I836" s="5" t="e">
        <f>_xlfn.IFNA(IF(_xlfn.IFNA(INDEX('CX1'!$I:$I,MATCH('CX2'!$D836,'CX1'!$C:$C,0),1), "") = 0, "",  INDEX('CX1'!$I:$I,MATCH('CX2'!$C836,'CX1'!$C:$C,0),1)), "")</f>
        <v>#VALUE!</v>
      </c>
      <c r="J836" s="5" t="e">
        <f t="shared" si="13"/>
        <v>#VALUE!</v>
      </c>
      <c r="K836" s="5" t="str">
        <f>_xlfn.IFNA(IF(_xlfn.IFNA(INDEX('CX1'!$K:$K,MATCH('CX2'!$C836,'CX1'!$C:$C,0),1), "") = 0, "",  INDEX('CX1'!$K:$K,MATCH('CX2'!$C836,'CX1'!$C:$C,0),1)), "")</f>
        <v/>
      </c>
      <c r="L836" s="5" t="s">
        <v>635</v>
      </c>
      <c r="M836" s="5" t="s">
        <v>635</v>
      </c>
      <c r="N836" t="str">
        <f>_xlfn.IFNA(IF(_xlfn.IFNA(INDEX('CX1'!$N:$N,MATCH('CX2'!$C836,'CX1'!$C:$C,0),1), "") = 0, "",  INDEX('CX1'!$N:$N,MATCH('CX2'!$C836,'CX1'!$C:$C,0),1)), "")</f>
        <v/>
      </c>
      <c r="O836" t="s">
        <v>635</v>
      </c>
      <c r="S836" t="s">
        <v>8</v>
      </c>
      <c r="T836" t="b">
        <v>0</v>
      </c>
    </row>
    <row r="837" spans="1:20" x14ac:dyDescent="0.25">
      <c r="A837" s="1">
        <v>835</v>
      </c>
      <c r="B837" t="s">
        <v>45</v>
      </c>
      <c r="C837" t="s">
        <v>49</v>
      </c>
      <c r="D837" t="s">
        <v>236</v>
      </c>
      <c r="E837" t="str">
        <f>MID('CX2'!$D837, 12, LEN('CX2'!$D837))</f>
        <v>VAV106</v>
      </c>
      <c r="F837" t="str">
        <f>CONCATENATE("10.3.13.71/pe/", 'CX2'!$E837, ".xml")</f>
        <v>10.3.13.71/pe/VAV106.xml</v>
      </c>
      <c r="H837" s="5" t="str">
        <f>_xlfn.IFNA(IF(_xlfn.IFNA(INDEX('CX1'!$H:$H,MATCH('CX2'!$C837,'CX1'!$C:$C,0),1), "") = 0, "",  INDEX('CX1'!$H:$H,MATCH('CX2'!$C837,'CX1'!$C:$C,0),1)), "")</f>
        <v/>
      </c>
      <c r="I837" s="5" t="e">
        <f>_xlfn.IFNA(IF(_xlfn.IFNA(INDEX('CX1'!$I:$I,MATCH('CX2'!$D837,'CX1'!$C:$C,0),1), "") = 0, "",  INDEX('CX1'!$I:$I,MATCH('CX2'!$C837,'CX1'!$C:$C,0),1)), "")</f>
        <v>#VALUE!</v>
      </c>
      <c r="J837" s="5" t="e">
        <f t="shared" si="13"/>
        <v>#VALUE!</v>
      </c>
      <c r="K837" s="5" t="str">
        <f>_xlfn.IFNA(IF(_xlfn.IFNA(INDEX('CX1'!$K:$K,MATCH('CX2'!$C837,'CX1'!$C:$C,0),1), "") = 0, "",  INDEX('CX1'!$K:$K,MATCH('CX2'!$C837,'CX1'!$C:$C,0),1)), "")</f>
        <v/>
      </c>
      <c r="L837" s="5" t="s">
        <v>635</v>
      </c>
      <c r="M837" s="5" t="s">
        <v>635</v>
      </c>
      <c r="N837" t="str">
        <f>_xlfn.IFNA(IF(_xlfn.IFNA(INDEX('CX1'!$N:$N,MATCH('CX2'!$C837,'CX1'!$C:$C,0),1), "") = 0, "",  INDEX('CX1'!$N:$N,MATCH('CX2'!$C837,'CX1'!$C:$C,0),1)), "")</f>
        <v/>
      </c>
      <c r="O837" t="s">
        <v>635</v>
      </c>
      <c r="S837" t="s">
        <v>8</v>
      </c>
      <c r="T837" t="b">
        <v>0</v>
      </c>
    </row>
    <row r="838" spans="1:20" x14ac:dyDescent="0.25">
      <c r="A838" s="1">
        <v>836</v>
      </c>
      <c r="B838" t="s">
        <v>45</v>
      </c>
      <c r="C838" t="s">
        <v>50</v>
      </c>
      <c r="D838" t="s">
        <v>236</v>
      </c>
      <c r="E838" t="str">
        <f>MID('CX2'!$D838, 12, LEN('CX2'!$D838))</f>
        <v>VAV106</v>
      </c>
      <c r="F838" t="str">
        <f>CONCATENATE("10.3.13.71/pe/", 'CX2'!$E838, ".xml")</f>
        <v>10.3.13.71/pe/VAV106.xml</v>
      </c>
      <c r="H838" s="5" t="str">
        <f>_xlfn.IFNA(IF(_xlfn.IFNA(INDEX('CX1'!$H:$H,MATCH('CX2'!$C838,'CX1'!$C:$C,0),1), "") = 0, "",  INDEX('CX1'!$H:$H,MATCH('CX2'!$C838,'CX1'!$C:$C,0),1)), "")</f>
        <v/>
      </c>
      <c r="I838" s="5" t="e">
        <f>_xlfn.IFNA(IF(_xlfn.IFNA(INDEX('CX1'!$I:$I,MATCH('CX2'!$D838,'CX1'!$C:$C,0),1), "") = 0, "",  INDEX('CX1'!$I:$I,MATCH('CX2'!$C838,'CX1'!$C:$C,0),1)), "")</f>
        <v>#VALUE!</v>
      </c>
      <c r="J838" s="5" t="e">
        <f t="shared" si="13"/>
        <v>#VALUE!</v>
      </c>
      <c r="K838" s="5" t="str">
        <f>_xlfn.IFNA(IF(_xlfn.IFNA(INDEX('CX1'!$K:$K,MATCH('CX2'!$C838,'CX1'!$C:$C,0),1), "") = 0, "",  INDEX('CX1'!$K:$K,MATCH('CX2'!$C838,'CX1'!$C:$C,0),1)), "")</f>
        <v/>
      </c>
      <c r="L838" s="5" t="s">
        <v>635</v>
      </c>
      <c r="M838" s="5" t="s">
        <v>635</v>
      </c>
      <c r="N838" t="str">
        <f>_xlfn.IFNA(IF(_xlfn.IFNA(INDEX('CX1'!$N:$N,MATCH('CX2'!$C838,'CX1'!$C:$C,0),1), "") = 0, "",  INDEX('CX1'!$N:$N,MATCH('CX2'!$C838,'CX1'!$C:$C,0),1)), "")</f>
        <v/>
      </c>
      <c r="O838" t="s">
        <v>635</v>
      </c>
      <c r="S838" t="s">
        <v>8</v>
      </c>
      <c r="T838" t="b">
        <v>0</v>
      </c>
    </row>
    <row r="839" spans="1:20" x14ac:dyDescent="0.25">
      <c r="A839" s="1">
        <v>837</v>
      </c>
      <c r="B839" t="s">
        <v>45</v>
      </c>
      <c r="C839" t="s">
        <v>52</v>
      </c>
      <c r="D839" t="s">
        <v>236</v>
      </c>
      <c r="E839" t="str">
        <f>MID('CX2'!$D839, 12, LEN('CX2'!$D839))</f>
        <v>VAV106</v>
      </c>
      <c r="F839" t="str">
        <f>CONCATENATE("10.3.13.71/pe/", 'CX2'!$E839, ".xml")</f>
        <v>10.3.13.71/pe/VAV106.xml</v>
      </c>
      <c r="H839" s="5" t="str">
        <f>_xlfn.IFNA(IF(_xlfn.IFNA(INDEX('CX1'!$H:$H,MATCH('CX2'!$C839,'CX1'!$C:$C,0),1), "") = 0, "",  INDEX('CX1'!$H:$H,MATCH('CX2'!$C839,'CX1'!$C:$C,0),1)), "")</f>
        <v/>
      </c>
      <c r="I839" s="5" t="e">
        <f>_xlfn.IFNA(IF(_xlfn.IFNA(INDEX('CX1'!$I:$I,MATCH('CX2'!$D839,'CX1'!$C:$C,0),1), "") = 0, "",  INDEX('CX1'!$I:$I,MATCH('CX2'!$C839,'CX1'!$C:$C,0),1)), "")</f>
        <v>#VALUE!</v>
      </c>
      <c r="J839" s="5" t="e">
        <f t="shared" si="13"/>
        <v>#VALUE!</v>
      </c>
      <c r="K839" s="5" t="str">
        <f>_xlfn.IFNA(IF(_xlfn.IFNA(INDEX('CX1'!$K:$K,MATCH('CX2'!$C839,'CX1'!$C:$C,0),1), "") = 0, "",  INDEX('CX1'!$K:$K,MATCH('CX2'!$C839,'CX1'!$C:$C,0),1)), "")</f>
        <v/>
      </c>
      <c r="L839" s="5" t="s">
        <v>635</v>
      </c>
      <c r="M839" s="5" t="s">
        <v>635</v>
      </c>
      <c r="N839" t="str">
        <f>_xlfn.IFNA(IF(_xlfn.IFNA(INDEX('CX1'!$N:$N,MATCH('CX2'!$C839,'CX1'!$C:$C,0),1), "") = 0, "",  INDEX('CX1'!$N:$N,MATCH('CX2'!$C839,'CX1'!$C:$C,0),1)), "")</f>
        <v/>
      </c>
      <c r="O839" t="s">
        <v>635</v>
      </c>
      <c r="S839" t="s">
        <v>8</v>
      </c>
      <c r="T839" t="b">
        <v>0</v>
      </c>
    </row>
    <row r="840" spans="1:20" x14ac:dyDescent="0.25">
      <c r="A840" s="1">
        <v>838</v>
      </c>
      <c r="B840" t="s">
        <v>45</v>
      </c>
      <c r="C840" t="s">
        <v>53</v>
      </c>
      <c r="D840" t="s">
        <v>236</v>
      </c>
      <c r="E840" t="str">
        <f>MID('CX2'!$D840, 12, LEN('CX2'!$D840))</f>
        <v>VAV106</v>
      </c>
      <c r="F840" t="str">
        <f>CONCATENATE("10.3.13.71/pe/", 'CX2'!$E840, ".xml")</f>
        <v>10.3.13.71/pe/VAV106.xml</v>
      </c>
      <c r="H840" s="5" t="str">
        <f>_xlfn.IFNA(IF(_xlfn.IFNA(INDEX('CX1'!$H:$H,MATCH('CX2'!$C840,'CX1'!$C:$C,0),1), "") = 0, "",  INDEX('CX1'!$H:$H,MATCH('CX2'!$C840,'CX1'!$C:$C,0),1)), "")</f>
        <v/>
      </c>
      <c r="I840" s="5" t="e">
        <f>_xlfn.IFNA(IF(_xlfn.IFNA(INDEX('CX1'!$I:$I,MATCH('CX2'!$D840,'CX1'!$C:$C,0),1), "") = 0, "",  INDEX('CX1'!$I:$I,MATCH('CX2'!$C840,'CX1'!$C:$C,0),1)), "")</f>
        <v>#VALUE!</v>
      </c>
      <c r="J840" s="5" t="e">
        <f t="shared" si="13"/>
        <v>#VALUE!</v>
      </c>
      <c r="K840" s="5" t="str">
        <f>_xlfn.IFNA(IF(_xlfn.IFNA(INDEX('CX1'!$K:$K,MATCH('CX2'!$C840,'CX1'!$C:$C,0),1), "") = 0, "",  INDEX('CX1'!$K:$K,MATCH('CX2'!$C840,'CX1'!$C:$C,0),1)), "")</f>
        <v/>
      </c>
      <c r="L840" s="5" t="s">
        <v>635</v>
      </c>
      <c r="M840" s="5" t="s">
        <v>635</v>
      </c>
      <c r="N840" t="str">
        <f>_xlfn.IFNA(IF(_xlfn.IFNA(INDEX('CX1'!$N:$N,MATCH('CX2'!$C840,'CX1'!$C:$C,0),1), "") = 0, "",  INDEX('CX1'!$N:$N,MATCH('CX2'!$C840,'CX1'!$C:$C,0),1)), "")</f>
        <v/>
      </c>
      <c r="O840" t="s">
        <v>635</v>
      </c>
      <c r="S840" t="s">
        <v>8</v>
      </c>
      <c r="T840" t="b">
        <v>0</v>
      </c>
    </row>
    <row r="841" spans="1:20" x14ac:dyDescent="0.25">
      <c r="A841" s="1">
        <v>839</v>
      </c>
      <c r="B841" t="s">
        <v>45</v>
      </c>
      <c r="C841" t="s">
        <v>54</v>
      </c>
      <c r="D841" t="s">
        <v>236</v>
      </c>
      <c r="E841" t="str">
        <f>MID('CX2'!$D841, 12, LEN('CX2'!$D841))</f>
        <v>VAV106</v>
      </c>
      <c r="F841" t="str">
        <f>CONCATENATE("10.3.13.71/pe/", 'CX2'!$E841, ".xml")</f>
        <v>10.3.13.71/pe/VAV106.xml</v>
      </c>
      <c r="H841" s="5" t="str">
        <f>_xlfn.IFNA(IF(_xlfn.IFNA(INDEX('CX1'!$H:$H,MATCH('CX2'!$C841,'CX1'!$C:$C,0),1), "") = 0, "",  INDEX('CX1'!$H:$H,MATCH('CX2'!$C841,'CX1'!$C:$C,0),1)), "")</f>
        <v/>
      </c>
      <c r="I841" s="5" t="e">
        <f>_xlfn.IFNA(IF(_xlfn.IFNA(INDEX('CX1'!$I:$I,MATCH('CX2'!$D841,'CX1'!$C:$C,0),1), "") = 0, "",  INDEX('CX1'!$I:$I,MATCH('CX2'!$C841,'CX1'!$C:$C,0),1)), "")</f>
        <v>#VALUE!</v>
      </c>
      <c r="J841" s="5" t="e">
        <f t="shared" si="13"/>
        <v>#VALUE!</v>
      </c>
      <c r="K841" s="5" t="str">
        <f>_xlfn.IFNA(IF(_xlfn.IFNA(INDEX('CX1'!$K:$K,MATCH('CX2'!$C841,'CX1'!$C:$C,0),1), "") = 0, "",  INDEX('CX1'!$K:$K,MATCH('CX2'!$C841,'CX1'!$C:$C,0),1)), "")</f>
        <v/>
      </c>
      <c r="L841" s="5" t="s">
        <v>635</v>
      </c>
      <c r="M841" s="5" t="s">
        <v>635</v>
      </c>
      <c r="N841" t="str">
        <f>_xlfn.IFNA(IF(_xlfn.IFNA(INDEX('CX1'!$N:$N,MATCH('CX2'!$C841,'CX1'!$C:$C,0),1), "") = 0, "",  INDEX('CX1'!$N:$N,MATCH('CX2'!$C841,'CX1'!$C:$C,0),1)), "")</f>
        <v/>
      </c>
      <c r="O841" t="s">
        <v>635</v>
      </c>
      <c r="S841" t="s">
        <v>8</v>
      </c>
      <c r="T841" t="b">
        <v>0</v>
      </c>
    </row>
    <row r="842" spans="1:20" x14ac:dyDescent="0.25">
      <c r="A842" s="1">
        <v>840</v>
      </c>
      <c r="B842" t="s">
        <v>45</v>
      </c>
      <c r="C842" t="s">
        <v>55</v>
      </c>
      <c r="D842" t="s">
        <v>236</v>
      </c>
      <c r="E842" t="str">
        <f>MID('CX2'!$D842, 12, LEN('CX2'!$D842))</f>
        <v>VAV106</v>
      </c>
      <c r="F842" t="str">
        <f>CONCATENATE("10.3.13.71/pe/", 'CX2'!$E842, ".xml")</f>
        <v>10.3.13.71/pe/VAV106.xml</v>
      </c>
      <c r="H842" s="5" t="str">
        <f>_xlfn.IFNA(IF(_xlfn.IFNA(INDEX('CX1'!$H:$H,MATCH('CX2'!$C842,'CX1'!$C:$C,0),1), "") = 0, "",  INDEX('CX1'!$H:$H,MATCH('CX2'!$C842,'CX1'!$C:$C,0),1)), "")</f>
        <v/>
      </c>
      <c r="I842" s="5" t="e">
        <f>_xlfn.IFNA(IF(_xlfn.IFNA(INDEX('CX1'!$I:$I,MATCH('CX2'!$D842,'CX1'!$C:$C,0),1), "") = 0, "",  INDEX('CX1'!$I:$I,MATCH('CX2'!$C842,'CX1'!$C:$C,0),1)), "")</f>
        <v>#VALUE!</v>
      </c>
      <c r="J842" s="5" t="e">
        <f t="shared" si="13"/>
        <v>#VALUE!</v>
      </c>
      <c r="K842" s="5" t="str">
        <f>_xlfn.IFNA(IF(_xlfn.IFNA(INDEX('CX1'!$K:$K,MATCH('CX2'!$C842,'CX1'!$C:$C,0),1), "") = 0, "",  INDEX('CX1'!$K:$K,MATCH('CX2'!$C842,'CX1'!$C:$C,0),1)), "")</f>
        <v/>
      </c>
      <c r="L842" s="5" t="s">
        <v>635</v>
      </c>
      <c r="M842" s="5" t="s">
        <v>635</v>
      </c>
      <c r="N842" t="str">
        <f>_xlfn.IFNA(IF(_xlfn.IFNA(INDEX('CX1'!$N:$N,MATCH('CX2'!$C842,'CX1'!$C:$C,0),1), "") = 0, "",  INDEX('CX1'!$N:$N,MATCH('CX2'!$C842,'CX1'!$C:$C,0),1)), "")</f>
        <v/>
      </c>
      <c r="O842" t="s">
        <v>635</v>
      </c>
      <c r="S842" t="s">
        <v>8</v>
      </c>
      <c r="T842" t="b">
        <v>0</v>
      </c>
    </row>
    <row r="843" spans="1:20" x14ac:dyDescent="0.25">
      <c r="A843" s="1">
        <v>841</v>
      </c>
      <c r="B843" t="s">
        <v>45</v>
      </c>
      <c r="C843" t="s">
        <v>56</v>
      </c>
      <c r="D843" t="s">
        <v>236</v>
      </c>
      <c r="E843" t="str">
        <f>MID('CX2'!$D843, 12, LEN('CX2'!$D843))</f>
        <v>VAV106</v>
      </c>
      <c r="F843" t="str">
        <f>CONCATENATE("10.3.13.71/pe/", 'CX2'!$E843, ".xml")</f>
        <v>10.3.13.71/pe/VAV106.xml</v>
      </c>
      <c r="H843" s="5" t="str">
        <f>_xlfn.IFNA(IF(_xlfn.IFNA(INDEX('CX1'!$H:$H,MATCH('CX2'!$C843,'CX1'!$C:$C,0),1), "") = 0, "",  INDEX('CX1'!$H:$H,MATCH('CX2'!$C843,'CX1'!$C:$C,0),1)), "")</f>
        <v/>
      </c>
      <c r="I843" s="5" t="e">
        <f>_xlfn.IFNA(IF(_xlfn.IFNA(INDEX('CX1'!$I:$I,MATCH('CX2'!$D843,'CX1'!$C:$C,0),1), "") = 0, "",  INDEX('CX1'!$I:$I,MATCH('CX2'!$C843,'CX1'!$C:$C,0),1)), "")</f>
        <v>#VALUE!</v>
      </c>
      <c r="J843" s="5" t="e">
        <f t="shared" si="13"/>
        <v>#VALUE!</v>
      </c>
      <c r="K843" s="5" t="str">
        <f>_xlfn.IFNA(IF(_xlfn.IFNA(INDEX('CX1'!$K:$K,MATCH('CX2'!$C843,'CX1'!$C:$C,0),1), "") = 0, "",  INDEX('CX1'!$K:$K,MATCH('CX2'!$C843,'CX1'!$C:$C,0),1)), "")</f>
        <v/>
      </c>
      <c r="L843" s="5" t="s">
        <v>635</v>
      </c>
      <c r="M843" s="5" t="s">
        <v>635</v>
      </c>
      <c r="N843" t="str">
        <f>_xlfn.IFNA(IF(_xlfn.IFNA(INDEX('CX1'!$N:$N,MATCH('CX2'!$C843,'CX1'!$C:$C,0),1), "") = 0, "",  INDEX('CX1'!$N:$N,MATCH('CX2'!$C843,'CX1'!$C:$C,0),1)), "")</f>
        <v/>
      </c>
      <c r="O843" t="s">
        <v>635</v>
      </c>
      <c r="S843" t="s">
        <v>8</v>
      </c>
      <c r="T843" t="b">
        <v>0</v>
      </c>
    </row>
    <row r="844" spans="1:20" x14ac:dyDescent="0.25">
      <c r="A844" s="1">
        <v>842</v>
      </c>
      <c r="B844" t="s">
        <v>45</v>
      </c>
      <c r="C844" t="s">
        <v>57</v>
      </c>
      <c r="D844" t="s">
        <v>236</v>
      </c>
      <c r="E844" t="str">
        <f>MID('CX2'!$D844, 12, LEN('CX2'!$D844))</f>
        <v>VAV106</v>
      </c>
      <c r="F844" t="str">
        <f>CONCATENATE("10.3.13.71/pe/", 'CX2'!$E844, ".xml")</f>
        <v>10.3.13.71/pe/VAV106.xml</v>
      </c>
      <c r="H844" s="5" t="str">
        <f>_xlfn.IFNA(IF(_xlfn.IFNA(INDEX('CX1'!$H:$H,MATCH('CX2'!$C844,'CX1'!$C:$C,0),1), "") = 0, "",  INDEX('CX1'!$H:$H,MATCH('CX2'!$C844,'CX1'!$C:$C,0),1)), "")</f>
        <v/>
      </c>
      <c r="I844" s="5" t="e">
        <f>_xlfn.IFNA(IF(_xlfn.IFNA(INDEX('CX1'!$I:$I,MATCH('CX2'!$D844,'CX1'!$C:$C,0),1), "") = 0, "",  INDEX('CX1'!$I:$I,MATCH('CX2'!$C844,'CX1'!$C:$C,0),1)), "")</f>
        <v>#VALUE!</v>
      </c>
      <c r="J844" s="5" t="e">
        <f t="shared" si="13"/>
        <v>#VALUE!</v>
      </c>
      <c r="K844" s="5" t="str">
        <f>_xlfn.IFNA(IF(_xlfn.IFNA(INDEX('CX1'!$K:$K,MATCH('CX2'!$C844,'CX1'!$C:$C,0),1), "") = 0, "",  INDEX('CX1'!$K:$K,MATCH('CX2'!$C844,'CX1'!$C:$C,0),1)), "")</f>
        <v/>
      </c>
      <c r="L844" s="5" t="s">
        <v>635</v>
      </c>
      <c r="M844" s="5" t="s">
        <v>635</v>
      </c>
      <c r="N844" t="str">
        <f>_xlfn.IFNA(IF(_xlfn.IFNA(INDEX('CX1'!$N:$N,MATCH('CX2'!$C844,'CX1'!$C:$C,0),1), "") = 0, "",  INDEX('CX1'!$N:$N,MATCH('CX2'!$C844,'CX1'!$C:$C,0),1)), "")</f>
        <v/>
      </c>
      <c r="O844" t="s">
        <v>635</v>
      </c>
      <c r="S844" t="s">
        <v>8</v>
      </c>
      <c r="T844" t="b">
        <v>0</v>
      </c>
    </row>
    <row r="845" spans="1:20" x14ac:dyDescent="0.25">
      <c r="A845" s="1">
        <v>843</v>
      </c>
      <c r="B845" t="s">
        <v>45</v>
      </c>
      <c r="C845" t="s">
        <v>58</v>
      </c>
      <c r="D845" t="s">
        <v>236</v>
      </c>
      <c r="E845" t="str">
        <f>MID('CX2'!$D845, 12, LEN('CX2'!$D845))</f>
        <v>VAV106</v>
      </c>
      <c r="F845" t="str">
        <f>CONCATENATE("10.3.13.71/pe/", 'CX2'!$E845, ".xml")</f>
        <v>10.3.13.71/pe/VAV106.xml</v>
      </c>
      <c r="H845" s="5" t="str">
        <f>_xlfn.IFNA(IF(_xlfn.IFNA(INDEX('CX1'!$H:$H,MATCH('CX2'!$C845,'CX1'!$C:$C,0),1), "") = 0, "",  INDEX('CX1'!$H:$H,MATCH('CX2'!$C845,'CX1'!$C:$C,0),1)), "")</f>
        <v/>
      </c>
      <c r="I845" s="5" t="e">
        <f>_xlfn.IFNA(IF(_xlfn.IFNA(INDEX('CX1'!$I:$I,MATCH('CX2'!$D845,'CX1'!$C:$C,0),1), "") = 0, "",  INDEX('CX1'!$I:$I,MATCH('CX2'!$C845,'CX1'!$C:$C,0),1)), "")</f>
        <v>#VALUE!</v>
      </c>
      <c r="J845" s="5" t="e">
        <f t="shared" si="13"/>
        <v>#VALUE!</v>
      </c>
      <c r="K845" s="5" t="str">
        <f>_xlfn.IFNA(IF(_xlfn.IFNA(INDEX('CX1'!$K:$K,MATCH('CX2'!$C845,'CX1'!$C:$C,0),1), "") = 0, "",  INDEX('CX1'!$K:$K,MATCH('CX2'!$C845,'CX1'!$C:$C,0),1)), "")</f>
        <v/>
      </c>
      <c r="L845" s="5" t="s">
        <v>635</v>
      </c>
      <c r="M845" s="5" t="s">
        <v>635</v>
      </c>
      <c r="N845" t="str">
        <f>_xlfn.IFNA(IF(_xlfn.IFNA(INDEX('CX1'!$N:$N,MATCH('CX2'!$C845,'CX1'!$C:$C,0),1), "") = 0, "",  INDEX('CX1'!$N:$N,MATCH('CX2'!$C845,'CX1'!$C:$C,0),1)), "")</f>
        <v/>
      </c>
      <c r="O845" t="s">
        <v>635</v>
      </c>
      <c r="S845" t="s">
        <v>8</v>
      </c>
      <c r="T845" t="b">
        <v>0</v>
      </c>
    </row>
    <row r="846" spans="1:20" x14ac:dyDescent="0.25">
      <c r="A846" s="1">
        <v>844</v>
      </c>
      <c r="B846" t="s">
        <v>45</v>
      </c>
      <c r="C846" t="s">
        <v>59</v>
      </c>
      <c r="D846" t="s">
        <v>236</v>
      </c>
      <c r="E846" t="str">
        <f>MID('CX2'!$D846, 12, LEN('CX2'!$D846))</f>
        <v>VAV106</v>
      </c>
      <c r="F846" t="str">
        <f>CONCATENATE("10.3.13.71/pe/", 'CX2'!$E846, ".xml")</f>
        <v>10.3.13.71/pe/VAV106.xml</v>
      </c>
      <c r="H846" s="5" t="str">
        <f>_xlfn.IFNA(IF(_xlfn.IFNA(INDEX('CX1'!$H:$H,MATCH('CX2'!$C846,'CX1'!$C:$C,0),1), "") = 0, "",  INDEX('CX1'!$H:$H,MATCH('CX2'!$C846,'CX1'!$C:$C,0),1)), "")</f>
        <v/>
      </c>
      <c r="I846" s="5" t="e">
        <f>_xlfn.IFNA(IF(_xlfn.IFNA(INDEX('CX1'!$I:$I,MATCH('CX2'!$D846,'CX1'!$C:$C,0),1), "") = 0, "",  INDEX('CX1'!$I:$I,MATCH('CX2'!$C846,'CX1'!$C:$C,0),1)), "")</f>
        <v>#VALUE!</v>
      </c>
      <c r="J846" s="5" t="e">
        <f t="shared" si="13"/>
        <v>#VALUE!</v>
      </c>
      <c r="K846" s="5" t="str">
        <f>_xlfn.IFNA(IF(_xlfn.IFNA(INDEX('CX1'!$K:$K,MATCH('CX2'!$C846,'CX1'!$C:$C,0),1), "") = 0, "",  INDEX('CX1'!$K:$K,MATCH('CX2'!$C846,'CX1'!$C:$C,0),1)), "")</f>
        <v/>
      </c>
      <c r="L846" s="5" t="s">
        <v>635</v>
      </c>
      <c r="M846" s="5" t="s">
        <v>635</v>
      </c>
      <c r="N846" t="str">
        <f>_xlfn.IFNA(IF(_xlfn.IFNA(INDEX('CX1'!$N:$N,MATCH('CX2'!$C846,'CX1'!$C:$C,0),1), "") = 0, "",  INDEX('CX1'!$N:$N,MATCH('CX2'!$C846,'CX1'!$C:$C,0),1)), "")</f>
        <v/>
      </c>
      <c r="O846" t="s">
        <v>635</v>
      </c>
      <c r="S846" t="s">
        <v>8</v>
      </c>
      <c r="T846" t="b">
        <v>0</v>
      </c>
    </row>
    <row r="847" spans="1:20" x14ac:dyDescent="0.25">
      <c r="A847" s="1">
        <v>845</v>
      </c>
      <c r="B847" t="s">
        <v>45</v>
      </c>
      <c r="C847" t="s">
        <v>60</v>
      </c>
      <c r="D847" t="s">
        <v>236</v>
      </c>
      <c r="E847" t="str">
        <f>MID('CX2'!$D847, 12, LEN('CX2'!$D847))</f>
        <v>VAV106</v>
      </c>
      <c r="F847" t="str">
        <f>CONCATENATE("10.3.13.71/pe/", 'CX2'!$E847, ".xml")</f>
        <v>10.3.13.71/pe/VAV106.xml</v>
      </c>
      <c r="H847" s="5" t="str">
        <f>_xlfn.IFNA(IF(_xlfn.IFNA(INDEX('CX1'!$H:$H,MATCH('CX2'!$C847,'CX1'!$C:$C,0),1), "") = 0, "",  INDEX('CX1'!$H:$H,MATCH('CX2'!$C847,'CX1'!$C:$C,0),1)), "")</f>
        <v/>
      </c>
      <c r="I847" s="5" t="e">
        <f>_xlfn.IFNA(IF(_xlfn.IFNA(INDEX('CX1'!$I:$I,MATCH('CX2'!$D847,'CX1'!$C:$C,0),1), "") = 0, "",  INDEX('CX1'!$I:$I,MATCH('CX2'!$C847,'CX1'!$C:$C,0),1)), "")</f>
        <v>#VALUE!</v>
      </c>
      <c r="J847" s="5" t="e">
        <f t="shared" si="13"/>
        <v>#VALUE!</v>
      </c>
      <c r="K847" s="5" t="str">
        <f>_xlfn.IFNA(IF(_xlfn.IFNA(INDEX('CX1'!$K:$K,MATCH('CX2'!$C847,'CX1'!$C:$C,0),1), "") = 0, "",  INDEX('CX1'!$K:$K,MATCH('CX2'!$C847,'CX1'!$C:$C,0),1)), "")</f>
        <v/>
      </c>
      <c r="L847" s="5" t="s">
        <v>635</v>
      </c>
      <c r="M847" s="5" t="s">
        <v>635</v>
      </c>
      <c r="N847" t="str">
        <f>_xlfn.IFNA(IF(_xlfn.IFNA(INDEX('CX1'!$N:$N,MATCH('CX2'!$C847,'CX1'!$C:$C,0),1), "") = 0, "",  INDEX('CX1'!$N:$N,MATCH('CX2'!$C847,'CX1'!$C:$C,0),1)), "")</f>
        <v/>
      </c>
      <c r="O847" t="s">
        <v>635</v>
      </c>
      <c r="S847" t="s">
        <v>8</v>
      </c>
      <c r="T847" t="b">
        <v>0</v>
      </c>
    </row>
    <row r="848" spans="1:20" x14ac:dyDescent="0.25">
      <c r="A848" s="1">
        <v>846</v>
      </c>
      <c r="B848" t="s">
        <v>45</v>
      </c>
      <c r="C848" t="s">
        <v>120</v>
      </c>
      <c r="D848" t="s">
        <v>236</v>
      </c>
      <c r="E848" t="str">
        <f>MID('CX2'!$D848, 12, LEN('CX2'!$D848))</f>
        <v>VAV106</v>
      </c>
      <c r="F848" t="str">
        <f>CONCATENATE("10.3.13.71/pe/", 'CX2'!$E848, ".xml")</f>
        <v>10.3.13.71/pe/VAV106.xml</v>
      </c>
      <c r="H848" s="5" t="str">
        <f>_xlfn.IFNA(IF(_xlfn.IFNA(INDEX('CX1'!$H:$H,MATCH('CX2'!$C848,'CX1'!$C:$C,0),1), "") = 0, "",  INDEX('CX1'!$H:$H,MATCH('CX2'!$C848,'CX1'!$C:$C,0),1)), "")</f>
        <v/>
      </c>
      <c r="I848" s="5" t="e">
        <f>_xlfn.IFNA(IF(_xlfn.IFNA(INDEX('CX1'!$I:$I,MATCH('CX2'!$D848,'CX1'!$C:$C,0),1), "") = 0, "",  INDEX('CX1'!$I:$I,MATCH('CX2'!$C848,'CX1'!$C:$C,0),1)), "")</f>
        <v>#VALUE!</v>
      </c>
      <c r="J848" s="5" t="e">
        <f t="shared" si="13"/>
        <v>#VALUE!</v>
      </c>
      <c r="K848" s="5" t="str">
        <f>_xlfn.IFNA(IF(_xlfn.IFNA(INDEX('CX1'!$K:$K,MATCH('CX2'!$C848,'CX1'!$C:$C,0),1), "") = 0, "",  INDEX('CX1'!$K:$K,MATCH('CX2'!$C848,'CX1'!$C:$C,0),1)), "")</f>
        <v/>
      </c>
      <c r="L848" s="5" t="s">
        <v>635</v>
      </c>
      <c r="M848" s="5" t="s">
        <v>635</v>
      </c>
      <c r="N848" t="str">
        <f>_xlfn.IFNA(IF(_xlfn.IFNA(INDEX('CX1'!$N:$N,MATCH('CX2'!$C848,'CX1'!$C:$C,0),1), "") = 0, "",  INDEX('CX1'!$N:$N,MATCH('CX2'!$C848,'CX1'!$C:$C,0),1)), "")</f>
        <v/>
      </c>
      <c r="O848" t="s">
        <v>635</v>
      </c>
      <c r="S848" t="s">
        <v>8</v>
      </c>
      <c r="T848" t="b">
        <v>0</v>
      </c>
    </row>
    <row r="849" spans="1:20" x14ac:dyDescent="0.25">
      <c r="A849" s="1">
        <v>847</v>
      </c>
      <c r="B849" t="s">
        <v>45</v>
      </c>
      <c r="C849" t="s">
        <v>61</v>
      </c>
      <c r="D849" t="s">
        <v>236</v>
      </c>
      <c r="E849" t="str">
        <f>MID('CX2'!$D849, 12, LEN('CX2'!$D849))</f>
        <v>VAV106</v>
      </c>
      <c r="F849" t="str">
        <f>CONCATENATE("10.3.13.71/pe/", 'CX2'!$E849, ".xml")</f>
        <v>10.3.13.71/pe/VAV106.xml</v>
      </c>
      <c r="H849" s="5" t="str">
        <f>_xlfn.IFNA(IF(_xlfn.IFNA(INDEX('CX1'!$H:$H,MATCH('CX2'!$C849,'CX1'!$C:$C,0),1), "") = 0, "",  INDEX('CX1'!$H:$H,MATCH('CX2'!$C849,'CX1'!$C:$C,0),1)), "")</f>
        <v/>
      </c>
      <c r="I849" s="5" t="e">
        <f>_xlfn.IFNA(IF(_xlfn.IFNA(INDEX('CX1'!$I:$I,MATCH('CX2'!$D849,'CX1'!$C:$C,0),1), "") = 0, "",  INDEX('CX1'!$I:$I,MATCH('CX2'!$C849,'CX1'!$C:$C,0),1)), "")</f>
        <v>#VALUE!</v>
      </c>
      <c r="J849" s="5" t="e">
        <f t="shared" si="13"/>
        <v>#VALUE!</v>
      </c>
      <c r="K849" s="5" t="str">
        <f>_xlfn.IFNA(IF(_xlfn.IFNA(INDEX('CX1'!$K:$K,MATCH('CX2'!$C849,'CX1'!$C:$C,0),1), "") = 0, "",  INDEX('CX1'!$K:$K,MATCH('CX2'!$C849,'CX1'!$C:$C,0),1)), "")</f>
        <v/>
      </c>
      <c r="L849" s="5" t="s">
        <v>635</v>
      </c>
      <c r="M849" s="5" t="s">
        <v>635</v>
      </c>
      <c r="N849" t="str">
        <f>_xlfn.IFNA(IF(_xlfn.IFNA(INDEX('CX1'!$N:$N,MATCH('CX2'!$C849,'CX1'!$C:$C,0),1), "") = 0, "",  INDEX('CX1'!$N:$N,MATCH('CX2'!$C849,'CX1'!$C:$C,0),1)), "")</f>
        <v/>
      </c>
      <c r="O849" t="s">
        <v>635</v>
      </c>
      <c r="S849" t="s">
        <v>8</v>
      </c>
      <c r="T849" t="b">
        <v>0</v>
      </c>
    </row>
    <row r="850" spans="1:20" x14ac:dyDescent="0.25">
      <c r="A850" s="1">
        <v>848</v>
      </c>
      <c r="B850" t="s">
        <v>45</v>
      </c>
      <c r="C850" t="s">
        <v>62</v>
      </c>
      <c r="D850" t="s">
        <v>236</v>
      </c>
      <c r="E850" t="str">
        <f>MID('CX2'!$D850, 12, LEN('CX2'!$D850))</f>
        <v>VAV106</v>
      </c>
      <c r="F850" t="str">
        <f>CONCATENATE("10.3.13.71/pe/", 'CX2'!$E850, ".xml")</f>
        <v>10.3.13.71/pe/VAV106.xml</v>
      </c>
      <c r="H850" s="5" t="str">
        <f>_xlfn.IFNA(IF(_xlfn.IFNA(INDEX('CX1'!$H:$H,MATCH('CX2'!$C850,'CX1'!$C:$C,0),1), "") = 0, "",  INDEX('CX1'!$H:$H,MATCH('CX2'!$C850,'CX1'!$C:$C,0),1)), "")</f>
        <v/>
      </c>
      <c r="I850" s="5" t="e">
        <f>_xlfn.IFNA(IF(_xlfn.IFNA(INDEX('CX1'!$I:$I,MATCH('CX2'!$D850,'CX1'!$C:$C,0),1), "") = 0, "",  INDEX('CX1'!$I:$I,MATCH('CX2'!$C850,'CX1'!$C:$C,0),1)), "")</f>
        <v>#VALUE!</v>
      </c>
      <c r="J850" s="5" t="e">
        <f t="shared" si="13"/>
        <v>#VALUE!</v>
      </c>
      <c r="K850" s="5" t="str">
        <f>_xlfn.IFNA(IF(_xlfn.IFNA(INDEX('CX1'!$K:$K,MATCH('CX2'!$C850,'CX1'!$C:$C,0),1), "") = 0, "",  INDEX('CX1'!$K:$K,MATCH('CX2'!$C850,'CX1'!$C:$C,0),1)), "")</f>
        <v/>
      </c>
      <c r="L850" s="5" t="s">
        <v>635</v>
      </c>
      <c r="M850" s="5" t="s">
        <v>635</v>
      </c>
      <c r="N850" t="str">
        <f>_xlfn.IFNA(IF(_xlfn.IFNA(INDEX('CX1'!$N:$N,MATCH('CX2'!$C850,'CX1'!$C:$C,0),1), "") = 0, "",  INDEX('CX1'!$N:$N,MATCH('CX2'!$C850,'CX1'!$C:$C,0),1)), "")</f>
        <v/>
      </c>
      <c r="O850" t="s">
        <v>635</v>
      </c>
      <c r="S850" t="s">
        <v>8</v>
      </c>
      <c r="T850" t="b">
        <v>0</v>
      </c>
    </row>
    <row r="851" spans="1:20" x14ac:dyDescent="0.25">
      <c r="A851" s="1">
        <v>849</v>
      </c>
      <c r="B851" t="s">
        <v>45</v>
      </c>
      <c r="C851" t="s">
        <v>63</v>
      </c>
      <c r="D851" t="s">
        <v>236</v>
      </c>
      <c r="E851" t="str">
        <f>MID('CX2'!$D851, 12, LEN('CX2'!$D851))</f>
        <v>VAV106</v>
      </c>
      <c r="F851" t="str">
        <f>CONCATENATE("10.3.13.71/pe/", 'CX2'!$E851, ".xml")</f>
        <v>10.3.13.71/pe/VAV106.xml</v>
      </c>
      <c r="H851" s="5" t="str">
        <f>_xlfn.IFNA(IF(_xlfn.IFNA(INDEX('CX1'!$H:$H,MATCH('CX2'!$C851,'CX1'!$C:$C,0),1), "") = 0, "",  INDEX('CX1'!$H:$H,MATCH('CX2'!$C851,'CX1'!$C:$C,0),1)), "")</f>
        <v/>
      </c>
      <c r="I851" s="5">
        <f>_xlfn.IFNA(IF(_xlfn.IFNA(INDEX('CX1'!$I:$I,MATCH('CX2'!$D851,'CX1'!$C:$C,0),1), "") = 0, "",  INDEX('CX1'!$I:$I,MATCH('CX2'!$C851,'CX1'!$C:$C,0),1)), "")</f>
        <v>1</v>
      </c>
      <c r="J851" s="5">
        <f t="shared" si="13"/>
        <v>1</v>
      </c>
      <c r="K851" s="5" t="str">
        <f>_xlfn.IFNA(IF(_xlfn.IFNA(INDEX('CX1'!$K:$K,MATCH('CX2'!$C851,'CX1'!$C:$C,0),1), "") = 0, "",  INDEX('CX1'!$K:$K,MATCH('CX2'!$C851,'CX1'!$C:$C,0),1)), "")</f>
        <v/>
      </c>
      <c r="L851" s="5" t="s">
        <v>635</v>
      </c>
      <c r="M851" s="5" t="s">
        <v>635</v>
      </c>
      <c r="O851" t="s">
        <v>635</v>
      </c>
      <c r="S851" t="s">
        <v>8</v>
      </c>
      <c r="T851" t="b">
        <v>0</v>
      </c>
    </row>
    <row r="852" spans="1:20" x14ac:dyDescent="0.25">
      <c r="A852" s="1">
        <v>850</v>
      </c>
      <c r="B852" t="s">
        <v>45</v>
      </c>
      <c r="C852" t="s">
        <v>65</v>
      </c>
      <c r="D852" t="s">
        <v>236</v>
      </c>
      <c r="E852" t="str">
        <f>MID('CX2'!$D852, 12, LEN('CX2'!$D852))</f>
        <v>VAV106</v>
      </c>
      <c r="F852" t="str">
        <f>CONCATENATE("10.3.13.71/pe/", 'CX2'!$E852, ".xml")</f>
        <v>10.3.13.71/pe/VAV106.xml</v>
      </c>
      <c r="H852" s="5" t="str">
        <f>_xlfn.IFNA(IF(_xlfn.IFNA(INDEX('CX1'!$H:$H,MATCH('CX2'!$C852,'CX1'!$C:$C,0),1), "") = 0, "",  INDEX('CX1'!$H:$H,MATCH('CX2'!$C852,'CX1'!$C:$C,0),1)), "")</f>
        <v/>
      </c>
      <c r="I852" s="5" t="e">
        <f>_xlfn.IFNA(IF(_xlfn.IFNA(INDEX('CX1'!$I:$I,MATCH('CX2'!$D852,'CX1'!$C:$C,0),1), "") = 0, "",  INDEX('CX1'!$I:$I,MATCH('CX2'!$C852,'CX1'!$C:$C,0),1)), "")</f>
        <v>#VALUE!</v>
      </c>
      <c r="J852" s="5" t="e">
        <f t="shared" si="13"/>
        <v>#VALUE!</v>
      </c>
      <c r="K852" s="5" t="str">
        <f>_xlfn.IFNA(IF(_xlfn.IFNA(INDEX('CX1'!$K:$K,MATCH('CX2'!$C852,'CX1'!$C:$C,0),1), "") = 0, "",  INDEX('CX1'!$K:$K,MATCH('CX2'!$C852,'CX1'!$C:$C,0),1)), "")</f>
        <v/>
      </c>
      <c r="L852" s="5" t="s">
        <v>635</v>
      </c>
      <c r="M852" s="5" t="s">
        <v>635</v>
      </c>
      <c r="N852" t="str">
        <f>_xlfn.IFNA(IF(_xlfn.IFNA(INDEX('CX1'!$N:$N,MATCH('CX2'!$C852,'CX1'!$C:$C,0),1), "") = 0, "",  INDEX('CX1'!$N:$N,MATCH('CX2'!$C852,'CX1'!$C:$C,0),1)), "")</f>
        <v/>
      </c>
      <c r="O852" t="s">
        <v>635</v>
      </c>
      <c r="S852" t="s">
        <v>8</v>
      </c>
      <c r="T852" t="b">
        <v>0</v>
      </c>
    </row>
    <row r="853" spans="1:20" x14ac:dyDescent="0.25">
      <c r="A853" s="1">
        <v>851</v>
      </c>
      <c r="B853" t="s">
        <v>45</v>
      </c>
      <c r="C853" t="s">
        <v>66</v>
      </c>
      <c r="D853" t="s">
        <v>236</v>
      </c>
      <c r="E853" t="str">
        <f>MID('CX2'!$D853, 12, LEN('CX2'!$D853))</f>
        <v>VAV106</v>
      </c>
      <c r="F853" t="str">
        <f>CONCATENATE("10.3.13.71/pe/", 'CX2'!$E853, ".xml")</f>
        <v>10.3.13.71/pe/VAV106.xml</v>
      </c>
      <c r="H853" s="5" t="str">
        <f>_xlfn.IFNA(IF(_xlfn.IFNA(INDEX('CX1'!$H:$H,MATCH('CX2'!$C853,'CX1'!$C:$C,0),1), "") = 0, "",  INDEX('CX1'!$H:$H,MATCH('CX2'!$C853,'CX1'!$C:$C,0),1)), "")</f>
        <v/>
      </c>
      <c r="I853" s="5" t="e">
        <f>_xlfn.IFNA(IF(_xlfn.IFNA(INDEX('CX1'!$I:$I,MATCH('CX2'!$D853,'CX1'!$C:$C,0),1), "") = 0, "",  INDEX('CX1'!$I:$I,MATCH('CX2'!$C853,'CX1'!$C:$C,0),1)), "")</f>
        <v>#VALUE!</v>
      </c>
      <c r="J853" s="5" t="e">
        <f t="shared" si="13"/>
        <v>#VALUE!</v>
      </c>
      <c r="K853" s="5" t="str">
        <f>_xlfn.IFNA(IF(_xlfn.IFNA(INDEX('CX1'!$K:$K,MATCH('CX2'!$C853,'CX1'!$C:$C,0),1), "") = 0, "",  INDEX('CX1'!$K:$K,MATCH('CX2'!$C853,'CX1'!$C:$C,0),1)), "")</f>
        <v/>
      </c>
      <c r="L853" s="5" t="s">
        <v>635</v>
      </c>
      <c r="M853" s="5" t="s">
        <v>635</v>
      </c>
      <c r="N853" t="str">
        <f>_xlfn.IFNA(IF(_xlfn.IFNA(INDEX('CX1'!$N:$N,MATCH('CX2'!$C853,'CX1'!$C:$C,0),1), "") = 0, "",  INDEX('CX1'!$N:$N,MATCH('CX2'!$C853,'CX1'!$C:$C,0),1)), "")</f>
        <v/>
      </c>
      <c r="O853" t="s">
        <v>635</v>
      </c>
      <c r="S853" t="s">
        <v>8</v>
      </c>
      <c r="T853" t="b">
        <v>0</v>
      </c>
    </row>
    <row r="854" spans="1:20" x14ac:dyDescent="0.25">
      <c r="A854" s="1">
        <v>852</v>
      </c>
      <c r="B854" t="s">
        <v>45</v>
      </c>
      <c r="C854" t="s">
        <v>67</v>
      </c>
      <c r="D854" t="s">
        <v>236</v>
      </c>
      <c r="E854" t="str">
        <f>MID('CX2'!$D854, 12, LEN('CX2'!$D854))</f>
        <v>VAV106</v>
      </c>
      <c r="F854" t="str">
        <f>CONCATENATE("10.3.13.71/pe/", 'CX2'!$E854, ".xml")</f>
        <v>10.3.13.71/pe/VAV106.xml</v>
      </c>
      <c r="H854" s="5" t="str">
        <f>_xlfn.IFNA(IF(_xlfn.IFNA(INDEX('CX1'!$H:$H,MATCH('CX2'!$C854,'CX1'!$C:$C,0),1), "") = 0, "",  INDEX('CX1'!$H:$H,MATCH('CX2'!$C854,'CX1'!$C:$C,0),1)), "")</f>
        <v/>
      </c>
      <c r="I854" s="5" t="e">
        <f>_xlfn.IFNA(IF(_xlfn.IFNA(INDEX('CX1'!$I:$I,MATCH('CX2'!$D854,'CX1'!$C:$C,0),1), "") = 0, "",  INDEX('CX1'!$I:$I,MATCH('CX2'!$C854,'CX1'!$C:$C,0),1)), "")</f>
        <v>#VALUE!</v>
      </c>
      <c r="J854" s="5" t="e">
        <f t="shared" si="13"/>
        <v>#VALUE!</v>
      </c>
      <c r="K854" s="5" t="str">
        <f>_xlfn.IFNA(IF(_xlfn.IFNA(INDEX('CX1'!$K:$K,MATCH('CX2'!$C854,'CX1'!$C:$C,0),1), "") = 0, "",  INDEX('CX1'!$K:$K,MATCH('CX2'!$C854,'CX1'!$C:$C,0),1)), "")</f>
        <v/>
      </c>
      <c r="L854" s="5" t="s">
        <v>635</v>
      </c>
      <c r="M854" s="5" t="s">
        <v>635</v>
      </c>
      <c r="N854" t="str">
        <f>_xlfn.IFNA(IF(_xlfn.IFNA(INDEX('CX1'!$N:$N,MATCH('CX2'!$C854,'CX1'!$C:$C,0),1), "") = 0, "",  INDEX('CX1'!$N:$N,MATCH('CX2'!$C854,'CX1'!$C:$C,0),1)), "")</f>
        <v/>
      </c>
      <c r="O854" t="s">
        <v>635</v>
      </c>
      <c r="S854" t="s">
        <v>8</v>
      </c>
      <c r="T854" t="b">
        <v>0</v>
      </c>
    </row>
    <row r="855" spans="1:20" x14ac:dyDescent="0.25">
      <c r="A855" s="1">
        <v>853</v>
      </c>
      <c r="B855" t="s">
        <v>45</v>
      </c>
      <c r="C855" t="s">
        <v>68</v>
      </c>
      <c r="D855" t="s">
        <v>236</v>
      </c>
      <c r="E855" t="str">
        <f>MID('CX2'!$D855, 12, LEN('CX2'!$D855))</f>
        <v>VAV106</v>
      </c>
      <c r="F855" t="str">
        <f>CONCATENATE("10.3.13.71/pe/", 'CX2'!$E855, ".xml")</f>
        <v>10.3.13.71/pe/VAV106.xml</v>
      </c>
      <c r="H855" s="5" t="str">
        <f>_xlfn.IFNA(IF(_xlfn.IFNA(INDEX('CX1'!$H:$H,MATCH('CX2'!$C855,'CX1'!$C:$C,0),1), "") = 0, "",  INDEX('CX1'!$H:$H,MATCH('CX2'!$C855,'CX1'!$C:$C,0),1)), "")</f>
        <v/>
      </c>
      <c r="I855" s="5" t="e">
        <f>_xlfn.IFNA(IF(_xlfn.IFNA(INDEX('CX1'!$I:$I,MATCH('CX2'!$D855,'CX1'!$C:$C,0),1), "") = 0, "",  INDEX('CX1'!$I:$I,MATCH('CX2'!$C855,'CX1'!$C:$C,0),1)), "")</f>
        <v>#VALUE!</v>
      </c>
      <c r="J855" s="5" t="e">
        <f t="shared" si="13"/>
        <v>#VALUE!</v>
      </c>
      <c r="K855" s="5" t="str">
        <f>_xlfn.IFNA(IF(_xlfn.IFNA(INDEX('CX1'!$K:$K,MATCH('CX2'!$C855,'CX1'!$C:$C,0),1), "") = 0, "",  INDEX('CX1'!$K:$K,MATCH('CX2'!$C855,'CX1'!$C:$C,0),1)), "")</f>
        <v/>
      </c>
      <c r="L855" s="5" t="s">
        <v>635</v>
      </c>
      <c r="M855" s="5" t="s">
        <v>635</v>
      </c>
      <c r="N855" t="str">
        <f>_xlfn.IFNA(IF(_xlfn.IFNA(INDEX('CX1'!$N:$N,MATCH('CX2'!$C855,'CX1'!$C:$C,0),1), "") = 0, "",  INDEX('CX1'!$N:$N,MATCH('CX2'!$C855,'CX1'!$C:$C,0),1)), "")</f>
        <v/>
      </c>
      <c r="O855" t="s">
        <v>635</v>
      </c>
      <c r="S855" t="s">
        <v>8</v>
      </c>
      <c r="T855" t="b">
        <v>0</v>
      </c>
    </row>
    <row r="856" spans="1:20" x14ac:dyDescent="0.25">
      <c r="A856" s="1">
        <v>854</v>
      </c>
      <c r="B856" t="s">
        <v>45</v>
      </c>
      <c r="C856" t="s">
        <v>70</v>
      </c>
      <c r="D856" t="s">
        <v>236</v>
      </c>
      <c r="E856" t="str">
        <f>MID('CX2'!$D856, 12, LEN('CX2'!$D856))</f>
        <v>VAV106</v>
      </c>
      <c r="F856" t="str">
        <f>CONCATENATE("10.3.13.71/pe/", 'CX2'!$E856, ".xml")</f>
        <v>10.3.13.71/pe/VAV106.xml</v>
      </c>
      <c r="H856" s="5" t="str">
        <f>_xlfn.IFNA(IF(_xlfn.IFNA(INDEX('CX1'!$H:$H,MATCH('CX2'!$C856,'CX1'!$C:$C,0),1), "") = 0, "",  INDEX('CX1'!$H:$H,MATCH('CX2'!$C856,'CX1'!$C:$C,0),1)), "")</f>
        <v/>
      </c>
      <c r="I856" s="5" t="e">
        <f>_xlfn.IFNA(IF(_xlfn.IFNA(INDEX('CX1'!$I:$I,MATCH('CX2'!$D856,'CX1'!$C:$C,0),1), "") = 0, "",  INDEX('CX1'!$I:$I,MATCH('CX2'!$C856,'CX1'!$C:$C,0),1)), "")</f>
        <v>#VALUE!</v>
      </c>
      <c r="J856" s="5" t="e">
        <f t="shared" si="13"/>
        <v>#VALUE!</v>
      </c>
      <c r="K856" s="5" t="str">
        <f>_xlfn.IFNA(IF(_xlfn.IFNA(INDEX('CX1'!$K:$K,MATCH('CX2'!$C856,'CX1'!$C:$C,0),1), "") = 0, "",  INDEX('CX1'!$K:$K,MATCH('CX2'!$C856,'CX1'!$C:$C,0),1)), "")</f>
        <v/>
      </c>
      <c r="L856" s="5" t="s">
        <v>635</v>
      </c>
      <c r="M856" s="5" t="s">
        <v>635</v>
      </c>
      <c r="N856" t="str">
        <f>_xlfn.IFNA(IF(_xlfn.IFNA(INDEX('CX1'!$N:$N,MATCH('CX2'!$C856,'CX1'!$C:$C,0),1), "") = 0, "",  INDEX('CX1'!$N:$N,MATCH('CX2'!$C856,'CX1'!$C:$C,0),1)), "")</f>
        <v/>
      </c>
      <c r="O856" t="s">
        <v>635</v>
      </c>
      <c r="S856" t="s">
        <v>8</v>
      </c>
      <c r="T856" t="b">
        <v>0</v>
      </c>
    </row>
    <row r="857" spans="1:20" x14ac:dyDescent="0.25">
      <c r="A857" s="1">
        <v>855</v>
      </c>
      <c r="B857" t="s">
        <v>45</v>
      </c>
      <c r="C857" t="s">
        <v>71</v>
      </c>
      <c r="D857" t="s">
        <v>236</v>
      </c>
      <c r="E857" t="str">
        <f>MID('CX2'!$D857, 12, LEN('CX2'!$D857))</f>
        <v>VAV106</v>
      </c>
      <c r="F857" t="str">
        <f>CONCATENATE("10.3.13.71/pe/", 'CX2'!$E857, ".xml")</f>
        <v>10.3.13.71/pe/VAV106.xml</v>
      </c>
      <c r="H857" s="5" t="str">
        <f>_xlfn.IFNA(IF(_xlfn.IFNA(INDEX('CX1'!$H:$H,MATCH('CX2'!$C857,'CX1'!$C:$C,0),1), "") = 0, "",  INDEX('CX1'!$H:$H,MATCH('CX2'!$C857,'CX1'!$C:$C,0),1)), "")</f>
        <v/>
      </c>
      <c r="I857" s="5" t="e">
        <f>_xlfn.IFNA(IF(_xlfn.IFNA(INDEX('CX1'!$I:$I,MATCH('CX2'!$D857,'CX1'!$C:$C,0),1), "") = 0, "",  INDEX('CX1'!$I:$I,MATCH('CX2'!$C857,'CX1'!$C:$C,0),1)), "")</f>
        <v>#VALUE!</v>
      </c>
      <c r="J857" s="5" t="e">
        <f t="shared" si="13"/>
        <v>#VALUE!</v>
      </c>
      <c r="K857" s="5" t="str">
        <f>_xlfn.IFNA(IF(_xlfn.IFNA(INDEX('CX1'!$K:$K,MATCH('CX2'!$C857,'CX1'!$C:$C,0),1), "") = 0, "",  INDEX('CX1'!$K:$K,MATCH('CX2'!$C857,'CX1'!$C:$C,0),1)), "")</f>
        <v/>
      </c>
      <c r="L857" s="5" t="s">
        <v>635</v>
      </c>
      <c r="M857" s="5" t="s">
        <v>635</v>
      </c>
      <c r="N857" t="str">
        <f>_xlfn.IFNA(IF(_xlfn.IFNA(INDEX('CX1'!$N:$N,MATCH('CX2'!$C857,'CX1'!$C:$C,0),1), "") = 0, "",  INDEX('CX1'!$N:$N,MATCH('CX2'!$C857,'CX1'!$C:$C,0),1)), "")</f>
        <v/>
      </c>
      <c r="O857" t="s">
        <v>635</v>
      </c>
      <c r="S857" t="s">
        <v>8</v>
      </c>
      <c r="T857" t="b">
        <v>0</v>
      </c>
    </row>
    <row r="858" spans="1:20" x14ac:dyDescent="0.25">
      <c r="A858" s="1">
        <v>856</v>
      </c>
      <c r="B858" t="s">
        <v>45</v>
      </c>
      <c r="C858" t="s">
        <v>72</v>
      </c>
      <c r="D858" t="s">
        <v>236</v>
      </c>
      <c r="E858" t="str">
        <f>MID('CX2'!$D858, 12, LEN('CX2'!$D858))</f>
        <v>VAV106</v>
      </c>
      <c r="F858" t="str">
        <f>CONCATENATE("10.3.13.71/pe/", 'CX2'!$E858, ".xml")</f>
        <v>10.3.13.71/pe/VAV106.xml</v>
      </c>
      <c r="H858" s="5" t="str">
        <f>_xlfn.IFNA(IF(_xlfn.IFNA(INDEX('CX1'!$H:$H,MATCH('CX2'!$C858,'CX1'!$C:$C,0),1), "") = 0, "",  INDEX('CX1'!$H:$H,MATCH('CX2'!$C858,'CX1'!$C:$C,0),1)), "")</f>
        <v/>
      </c>
      <c r="I858" s="5" t="e">
        <f>_xlfn.IFNA(IF(_xlfn.IFNA(INDEX('CX1'!$I:$I,MATCH('CX2'!$D858,'CX1'!$C:$C,0),1), "") = 0, "",  INDEX('CX1'!$I:$I,MATCH('CX2'!$C858,'CX1'!$C:$C,0),1)), "")</f>
        <v>#VALUE!</v>
      </c>
      <c r="J858" s="5" t="e">
        <f t="shared" si="13"/>
        <v>#VALUE!</v>
      </c>
      <c r="K858" s="5" t="str">
        <f>_xlfn.IFNA(IF(_xlfn.IFNA(INDEX('CX1'!$K:$K,MATCH('CX2'!$C858,'CX1'!$C:$C,0),1), "") = 0, "",  INDEX('CX1'!$K:$K,MATCH('CX2'!$C858,'CX1'!$C:$C,0),1)), "")</f>
        <v/>
      </c>
      <c r="L858" s="5" t="s">
        <v>635</v>
      </c>
      <c r="M858" s="5" t="s">
        <v>635</v>
      </c>
      <c r="N858" t="str">
        <f>_xlfn.IFNA(IF(_xlfn.IFNA(INDEX('CX1'!$N:$N,MATCH('CX2'!$C858,'CX1'!$C:$C,0),1), "") = 0, "",  INDEX('CX1'!$N:$N,MATCH('CX2'!$C858,'CX1'!$C:$C,0),1)), "")</f>
        <v/>
      </c>
      <c r="O858" t="s">
        <v>635</v>
      </c>
      <c r="S858" t="s">
        <v>8</v>
      </c>
      <c r="T858" t="b">
        <v>0</v>
      </c>
    </row>
    <row r="859" spans="1:20" x14ac:dyDescent="0.25">
      <c r="A859" s="1">
        <v>857</v>
      </c>
      <c r="B859" t="s">
        <v>45</v>
      </c>
      <c r="C859" t="s">
        <v>121</v>
      </c>
      <c r="D859" t="s">
        <v>236</v>
      </c>
      <c r="E859" t="str">
        <f>MID('CX2'!$D859, 12, LEN('CX2'!$D859))</f>
        <v>VAV106</v>
      </c>
      <c r="F859" t="str">
        <f>CONCATENATE("10.3.13.71/pe/", 'CX2'!$E859, ".xml")</f>
        <v>10.3.13.71/pe/VAV106.xml</v>
      </c>
      <c r="H859" s="5" t="str">
        <f>_xlfn.IFNA(IF(_xlfn.IFNA(INDEX('CX1'!$H:$H,MATCH('CX2'!$C859,'CX1'!$C:$C,0),1), "") = 0, "",  INDEX('CX1'!$H:$H,MATCH('CX2'!$C859,'CX1'!$C:$C,0),1)), "")</f>
        <v/>
      </c>
      <c r="I859" s="5" t="e">
        <f>_xlfn.IFNA(IF(_xlfn.IFNA(INDEX('CX1'!$I:$I,MATCH('CX2'!$D859,'CX1'!$C:$C,0),1), "") = 0, "",  INDEX('CX1'!$I:$I,MATCH('CX2'!$C859,'CX1'!$C:$C,0),1)), "")</f>
        <v>#VALUE!</v>
      </c>
      <c r="J859" s="5" t="e">
        <f t="shared" si="13"/>
        <v>#VALUE!</v>
      </c>
      <c r="K859" s="5" t="str">
        <f>_xlfn.IFNA(IF(_xlfn.IFNA(INDEX('CX1'!$K:$K,MATCH('CX2'!$C859,'CX1'!$C:$C,0),1), "") = 0, "",  INDEX('CX1'!$K:$K,MATCH('CX2'!$C859,'CX1'!$C:$C,0),1)), "")</f>
        <v/>
      </c>
      <c r="L859" s="5" t="s">
        <v>635</v>
      </c>
      <c r="M859" s="5" t="s">
        <v>635</v>
      </c>
      <c r="N859" t="str">
        <f>_xlfn.IFNA(IF(_xlfn.IFNA(INDEX('CX1'!$N:$N,MATCH('CX2'!$C859,'CX1'!$C:$C,0),1), "") = 0, "",  INDEX('CX1'!$N:$N,MATCH('CX2'!$C859,'CX1'!$C:$C,0),1)), "")</f>
        <v/>
      </c>
      <c r="O859" t="s">
        <v>635</v>
      </c>
      <c r="S859" t="s">
        <v>8</v>
      </c>
      <c r="T859" t="b">
        <v>0</v>
      </c>
    </row>
    <row r="860" spans="1:20" x14ac:dyDescent="0.25">
      <c r="A860" s="1">
        <v>858</v>
      </c>
      <c r="B860" t="s">
        <v>45</v>
      </c>
      <c r="C860" t="s">
        <v>74</v>
      </c>
      <c r="D860" t="s">
        <v>236</v>
      </c>
      <c r="E860" t="str">
        <f>MID('CX2'!$D860, 12, LEN('CX2'!$D860))</f>
        <v>VAV106</v>
      </c>
      <c r="F860" t="str">
        <f>CONCATENATE("10.3.13.71/pe/", 'CX2'!$E860, ".xml")</f>
        <v>10.3.13.71/pe/VAV106.xml</v>
      </c>
      <c r="H860" s="5" t="str">
        <f>_xlfn.IFNA(IF(_xlfn.IFNA(INDEX('CX1'!$H:$H,MATCH('CX2'!$C860,'CX1'!$C:$C,0),1), "") = 0, "",  INDEX('CX1'!$H:$H,MATCH('CX2'!$C860,'CX1'!$C:$C,0),1)), "")</f>
        <v/>
      </c>
      <c r="I860" s="5" t="e">
        <f>_xlfn.IFNA(IF(_xlfn.IFNA(INDEX('CX1'!$I:$I,MATCH('CX2'!$D860,'CX1'!$C:$C,0),1), "") = 0, "",  INDEX('CX1'!$I:$I,MATCH('CX2'!$C860,'CX1'!$C:$C,0),1)), "")</f>
        <v>#VALUE!</v>
      </c>
      <c r="J860" s="5" t="e">
        <f t="shared" si="13"/>
        <v>#VALUE!</v>
      </c>
      <c r="K860" s="5" t="str">
        <f>_xlfn.IFNA(IF(_xlfn.IFNA(INDEX('CX1'!$K:$K,MATCH('CX2'!$C860,'CX1'!$C:$C,0),1), "") = 0, "",  INDEX('CX1'!$K:$K,MATCH('CX2'!$C860,'CX1'!$C:$C,0),1)), "")</f>
        <v/>
      </c>
      <c r="L860" s="5" t="s">
        <v>635</v>
      </c>
      <c r="M860" s="5" t="s">
        <v>635</v>
      </c>
      <c r="N860" t="str">
        <f>_xlfn.IFNA(IF(_xlfn.IFNA(INDEX('CX1'!$N:$N,MATCH('CX2'!$C860,'CX1'!$C:$C,0),1), "") = 0, "",  INDEX('CX1'!$N:$N,MATCH('CX2'!$C860,'CX1'!$C:$C,0),1)), "")</f>
        <v/>
      </c>
      <c r="O860" t="s">
        <v>635</v>
      </c>
      <c r="S860" t="s">
        <v>8</v>
      </c>
      <c r="T860" t="b">
        <v>0</v>
      </c>
    </row>
    <row r="861" spans="1:20" x14ac:dyDescent="0.25">
      <c r="A861" s="1">
        <v>859</v>
      </c>
      <c r="B861" t="s">
        <v>45</v>
      </c>
      <c r="C861" t="s">
        <v>75</v>
      </c>
      <c r="D861" t="s">
        <v>236</v>
      </c>
      <c r="E861" t="str">
        <f>MID('CX2'!$D861, 12, LEN('CX2'!$D861))</f>
        <v>VAV106</v>
      </c>
      <c r="F861" t="str">
        <f>CONCATENATE("10.3.13.71/pe/", 'CX2'!$E861, ".xml")</f>
        <v>10.3.13.71/pe/VAV106.xml</v>
      </c>
      <c r="H861" s="5" t="str">
        <f>_xlfn.IFNA(IF(_xlfn.IFNA(INDEX('CX1'!$H:$H,MATCH('CX2'!$C861,'CX1'!$C:$C,0),1), "") = 0, "",  INDEX('CX1'!$H:$H,MATCH('CX2'!$C861,'CX1'!$C:$C,0),1)), "")</f>
        <v/>
      </c>
      <c r="I861" s="5" t="e">
        <f>_xlfn.IFNA(IF(_xlfn.IFNA(INDEX('CX1'!$I:$I,MATCH('CX2'!$D861,'CX1'!$C:$C,0),1), "") = 0, "",  INDEX('CX1'!$I:$I,MATCH('CX2'!$C861,'CX1'!$C:$C,0),1)), "")</f>
        <v>#VALUE!</v>
      </c>
      <c r="J861" s="5" t="e">
        <f t="shared" si="13"/>
        <v>#VALUE!</v>
      </c>
      <c r="K861" s="5" t="str">
        <f>_xlfn.IFNA(IF(_xlfn.IFNA(INDEX('CX1'!$K:$K,MATCH('CX2'!$C861,'CX1'!$C:$C,0),1), "") = 0, "",  INDEX('CX1'!$K:$K,MATCH('CX2'!$C861,'CX1'!$C:$C,0),1)), "")</f>
        <v/>
      </c>
      <c r="L861" s="5" t="s">
        <v>635</v>
      </c>
      <c r="M861" s="5" t="s">
        <v>635</v>
      </c>
      <c r="N861" t="str">
        <f>_xlfn.IFNA(IF(_xlfn.IFNA(INDEX('CX1'!$N:$N,MATCH('CX2'!$C861,'CX1'!$C:$C,0),1), "") = 0, "",  INDEX('CX1'!$N:$N,MATCH('CX2'!$C861,'CX1'!$C:$C,0),1)), "")</f>
        <v/>
      </c>
      <c r="O861" t="s">
        <v>635</v>
      </c>
      <c r="S861" t="s">
        <v>8</v>
      </c>
      <c r="T861" t="b">
        <v>0</v>
      </c>
    </row>
    <row r="862" spans="1:20" x14ac:dyDescent="0.25">
      <c r="A862" s="1">
        <v>860</v>
      </c>
      <c r="B862" t="s">
        <v>45</v>
      </c>
      <c r="C862" t="s">
        <v>77</v>
      </c>
      <c r="D862" t="s">
        <v>236</v>
      </c>
      <c r="E862" t="str">
        <f>MID('CX2'!$D862, 12, LEN('CX2'!$D862))</f>
        <v>VAV106</v>
      </c>
      <c r="F862" t="str">
        <f>CONCATENATE("10.3.13.71/pe/", 'CX2'!$E862, ".xml")</f>
        <v>10.3.13.71/pe/VAV106.xml</v>
      </c>
      <c r="H862" s="5" t="str">
        <f>_xlfn.IFNA(IF(_xlfn.IFNA(INDEX('CX1'!$H:$H,MATCH('CX2'!$C862,'CX1'!$C:$C,0),1), "") = 0, "",  INDEX('CX1'!$H:$H,MATCH('CX2'!$C862,'CX1'!$C:$C,0),1)), "")</f>
        <v/>
      </c>
      <c r="I862" s="5" t="e">
        <f>_xlfn.IFNA(IF(_xlfn.IFNA(INDEX('CX1'!$I:$I,MATCH('CX2'!$D862,'CX1'!$C:$C,0),1), "") = 0, "",  INDEX('CX1'!$I:$I,MATCH('CX2'!$C862,'CX1'!$C:$C,0),1)), "")</f>
        <v>#VALUE!</v>
      </c>
      <c r="J862" s="5" t="e">
        <f t="shared" si="13"/>
        <v>#VALUE!</v>
      </c>
      <c r="K862" s="5" t="str">
        <f>_xlfn.IFNA(IF(_xlfn.IFNA(INDEX('CX1'!$K:$K,MATCH('CX2'!$C862,'CX1'!$C:$C,0),1), "") = 0, "",  INDEX('CX1'!$K:$K,MATCH('CX2'!$C862,'CX1'!$C:$C,0),1)), "")</f>
        <v/>
      </c>
      <c r="L862" s="5" t="s">
        <v>635</v>
      </c>
      <c r="M862" s="5" t="s">
        <v>635</v>
      </c>
      <c r="N862" t="str">
        <f>_xlfn.IFNA(IF(_xlfn.IFNA(INDEX('CX1'!$N:$N,MATCH('CX2'!$C862,'CX1'!$C:$C,0),1), "") = 0, "",  INDEX('CX1'!$N:$N,MATCH('CX2'!$C862,'CX1'!$C:$C,0),1)), "")</f>
        <v/>
      </c>
      <c r="O862" t="s">
        <v>635</v>
      </c>
      <c r="S862" t="s">
        <v>8</v>
      </c>
      <c r="T862" t="b">
        <v>0</v>
      </c>
    </row>
    <row r="863" spans="1:20" x14ac:dyDescent="0.25">
      <c r="A863" s="1">
        <v>861</v>
      </c>
      <c r="B863" t="s">
        <v>45</v>
      </c>
      <c r="C863" t="s">
        <v>78</v>
      </c>
      <c r="D863" t="s">
        <v>236</v>
      </c>
      <c r="E863" t="str">
        <f>MID('CX2'!$D863, 12, LEN('CX2'!$D863))</f>
        <v>VAV106</v>
      </c>
      <c r="F863" t="str">
        <f>CONCATENATE("10.3.13.71/pe/", 'CX2'!$E863, ".xml")</f>
        <v>10.3.13.71/pe/VAV106.xml</v>
      </c>
      <c r="H863" s="5" t="str">
        <f>_xlfn.IFNA(IF(_xlfn.IFNA(INDEX('CX1'!$H:$H,MATCH('CX2'!$C863,'CX1'!$C:$C,0),1), "") = 0, "",  INDEX('CX1'!$H:$H,MATCH('CX2'!$C863,'CX1'!$C:$C,0),1)), "")</f>
        <v/>
      </c>
      <c r="I863" s="5" t="e">
        <f>_xlfn.IFNA(IF(_xlfn.IFNA(INDEX('CX1'!$I:$I,MATCH('CX2'!$D863,'CX1'!$C:$C,0),1), "") = 0, "",  INDEX('CX1'!$I:$I,MATCH('CX2'!$C863,'CX1'!$C:$C,0),1)), "")</f>
        <v>#VALUE!</v>
      </c>
      <c r="J863" s="5" t="e">
        <f t="shared" si="13"/>
        <v>#VALUE!</v>
      </c>
      <c r="K863" s="5" t="str">
        <f>_xlfn.IFNA(IF(_xlfn.IFNA(INDEX('CX1'!$K:$K,MATCH('CX2'!$C863,'CX1'!$C:$C,0),1), "") = 0, "",  INDEX('CX1'!$K:$K,MATCH('CX2'!$C863,'CX1'!$C:$C,0),1)), "")</f>
        <v/>
      </c>
      <c r="L863" s="5" t="s">
        <v>635</v>
      </c>
      <c r="M863" s="5" t="s">
        <v>635</v>
      </c>
      <c r="N863" t="str">
        <f>_xlfn.IFNA(IF(_xlfn.IFNA(INDEX('CX1'!$N:$N,MATCH('CX2'!$C863,'CX1'!$C:$C,0),1), "") = 0, "",  INDEX('CX1'!$N:$N,MATCH('CX2'!$C863,'CX1'!$C:$C,0),1)), "")</f>
        <v/>
      </c>
      <c r="O863" t="s">
        <v>635</v>
      </c>
      <c r="S863" t="s">
        <v>8</v>
      </c>
      <c r="T863" t="b">
        <v>0</v>
      </c>
    </row>
    <row r="864" spans="1:20" x14ac:dyDescent="0.25">
      <c r="A864" s="1">
        <v>862</v>
      </c>
      <c r="B864" t="s">
        <v>45</v>
      </c>
      <c r="C864" t="s">
        <v>79</v>
      </c>
      <c r="D864" t="s">
        <v>236</v>
      </c>
      <c r="E864" t="str">
        <f>MID('CX2'!$D864, 12, LEN('CX2'!$D864))</f>
        <v>VAV106</v>
      </c>
      <c r="F864" t="str">
        <f>CONCATENATE("10.3.13.71/pe/", 'CX2'!$E864, ".xml")</f>
        <v>10.3.13.71/pe/VAV106.xml</v>
      </c>
      <c r="H864" s="5" t="str">
        <f>_xlfn.IFNA(IF(_xlfn.IFNA(INDEX('CX1'!$H:$H,MATCH('CX2'!$C864,'CX1'!$C:$C,0),1), "") = 0, "",  INDEX('CX1'!$H:$H,MATCH('CX2'!$C864,'CX1'!$C:$C,0),1)), "")</f>
        <v/>
      </c>
      <c r="I864" s="5" t="e">
        <f>_xlfn.IFNA(IF(_xlfn.IFNA(INDEX('CX1'!$I:$I,MATCH('CX2'!$D864,'CX1'!$C:$C,0),1), "") = 0, "",  INDEX('CX1'!$I:$I,MATCH('CX2'!$C864,'CX1'!$C:$C,0),1)), "")</f>
        <v>#VALUE!</v>
      </c>
      <c r="J864" s="5" t="e">
        <f t="shared" si="13"/>
        <v>#VALUE!</v>
      </c>
      <c r="K864" s="5" t="str">
        <f>_xlfn.IFNA(IF(_xlfn.IFNA(INDEX('CX1'!$K:$K,MATCH('CX2'!$C864,'CX1'!$C:$C,0),1), "") = 0, "",  INDEX('CX1'!$K:$K,MATCH('CX2'!$C864,'CX1'!$C:$C,0),1)), "")</f>
        <v/>
      </c>
      <c r="L864" s="5" t="s">
        <v>635</v>
      </c>
      <c r="M864" s="5" t="s">
        <v>635</v>
      </c>
      <c r="N864" t="str">
        <f>_xlfn.IFNA(IF(_xlfn.IFNA(INDEX('CX1'!$N:$N,MATCH('CX2'!$C864,'CX1'!$C:$C,0),1), "") = 0, "",  INDEX('CX1'!$N:$N,MATCH('CX2'!$C864,'CX1'!$C:$C,0),1)), "")</f>
        <v/>
      </c>
      <c r="O864" t="s">
        <v>635</v>
      </c>
      <c r="S864" t="s">
        <v>8</v>
      </c>
      <c r="T864" t="b">
        <v>0</v>
      </c>
    </row>
    <row r="865" spans="1:20" x14ac:dyDescent="0.25">
      <c r="A865" s="1">
        <v>863</v>
      </c>
      <c r="B865" t="s">
        <v>45</v>
      </c>
      <c r="C865" t="s">
        <v>80</v>
      </c>
      <c r="D865" t="s">
        <v>236</v>
      </c>
      <c r="E865" t="str">
        <f>MID('CX2'!$D865, 12, LEN('CX2'!$D865))</f>
        <v>VAV106</v>
      </c>
      <c r="F865" t="str">
        <f>CONCATENATE("10.3.13.71/pe/", 'CX2'!$E865, ".xml")</f>
        <v>10.3.13.71/pe/VAV106.xml</v>
      </c>
      <c r="H865" s="5" t="str">
        <f>_xlfn.IFNA(IF(_xlfn.IFNA(INDEX('CX1'!$H:$H,MATCH('CX2'!$C865,'CX1'!$C:$C,0),1), "") = 0, "",  INDEX('CX1'!$H:$H,MATCH('CX2'!$C865,'CX1'!$C:$C,0),1)), "")</f>
        <v/>
      </c>
      <c r="I865" s="5" t="e">
        <f>_xlfn.IFNA(IF(_xlfn.IFNA(INDEX('CX1'!$I:$I,MATCH('CX2'!$D865,'CX1'!$C:$C,0),1), "") = 0, "",  INDEX('CX1'!$I:$I,MATCH('CX2'!$C865,'CX1'!$C:$C,0),1)), "")</f>
        <v>#VALUE!</v>
      </c>
      <c r="J865" s="5" t="e">
        <f t="shared" si="13"/>
        <v>#VALUE!</v>
      </c>
      <c r="K865" s="5" t="str">
        <f>_xlfn.IFNA(IF(_xlfn.IFNA(INDEX('CX1'!$K:$K,MATCH('CX2'!$C865,'CX1'!$C:$C,0),1), "") = 0, "",  INDEX('CX1'!$K:$K,MATCH('CX2'!$C865,'CX1'!$C:$C,0),1)), "")</f>
        <v/>
      </c>
      <c r="L865" s="5" t="s">
        <v>635</v>
      </c>
      <c r="M865" s="5" t="s">
        <v>635</v>
      </c>
      <c r="N865" t="str">
        <f>_xlfn.IFNA(IF(_xlfn.IFNA(INDEX('CX1'!$N:$N,MATCH('CX2'!$C865,'CX1'!$C:$C,0),1), "") = 0, "",  INDEX('CX1'!$N:$N,MATCH('CX2'!$C865,'CX1'!$C:$C,0),1)), "")</f>
        <v/>
      </c>
      <c r="O865" t="s">
        <v>635</v>
      </c>
      <c r="S865" t="s">
        <v>8</v>
      </c>
      <c r="T865" t="b">
        <v>0</v>
      </c>
    </row>
    <row r="866" spans="1:20" x14ac:dyDescent="0.25">
      <c r="A866" s="1">
        <v>864</v>
      </c>
      <c r="B866" t="s">
        <v>45</v>
      </c>
      <c r="C866" t="s">
        <v>89</v>
      </c>
      <c r="D866" t="s">
        <v>236</v>
      </c>
      <c r="E866" t="str">
        <f>MID('CX2'!$D866, 12, LEN('CX2'!$D866))</f>
        <v>VAV106</v>
      </c>
      <c r="F866" t="str">
        <f>CONCATENATE("10.3.13.71/pe/", 'CX2'!$E866, ".xml")</f>
        <v>10.3.13.71/pe/VAV106.xml</v>
      </c>
      <c r="H866" s="5" t="str">
        <f>_xlfn.IFNA(IF(_xlfn.IFNA(INDEX('CX1'!$H:$H,MATCH('CX2'!$C866,'CX1'!$C:$C,0),1), "") = 0, "",  INDEX('CX1'!$H:$H,MATCH('CX2'!$C866,'CX1'!$C:$C,0),1)), "")</f>
        <v/>
      </c>
      <c r="I866" s="5" t="e">
        <f>_xlfn.IFNA(IF(_xlfn.IFNA(INDEX('CX1'!$I:$I,MATCH('CX2'!$D866,'CX1'!$C:$C,0),1), "") = 0, "",  INDEX('CX1'!$I:$I,MATCH('CX2'!$C866,'CX1'!$C:$C,0),1)), "")</f>
        <v>#VALUE!</v>
      </c>
      <c r="J866" s="5" t="e">
        <f t="shared" si="13"/>
        <v>#VALUE!</v>
      </c>
      <c r="K866" s="5" t="str">
        <f>_xlfn.IFNA(IF(_xlfn.IFNA(INDEX('CX1'!$K:$K,MATCH('CX2'!$C866,'CX1'!$C:$C,0),1), "") = 0, "",  INDEX('CX1'!$K:$K,MATCH('CX2'!$C866,'CX1'!$C:$C,0),1)), "")</f>
        <v/>
      </c>
      <c r="L866" s="5" t="s">
        <v>635</v>
      </c>
      <c r="M866" s="5" t="s">
        <v>635</v>
      </c>
      <c r="N866" t="str">
        <f>_xlfn.IFNA(IF(_xlfn.IFNA(INDEX('CX1'!$N:$N,MATCH('CX2'!$C866,'CX1'!$C:$C,0),1), "") = 0, "",  INDEX('CX1'!$N:$N,MATCH('CX2'!$C866,'CX1'!$C:$C,0),1)), "")</f>
        <v/>
      </c>
      <c r="O866" t="s">
        <v>635</v>
      </c>
      <c r="S866" t="s">
        <v>8</v>
      </c>
      <c r="T866" t="b">
        <v>0</v>
      </c>
    </row>
    <row r="867" spans="1:20" x14ac:dyDescent="0.25">
      <c r="A867" s="1">
        <v>865</v>
      </c>
      <c r="B867" t="s">
        <v>45</v>
      </c>
      <c r="C867" t="s">
        <v>90</v>
      </c>
      <c r="D867" t="s">
        <v>236</v>
      </c>
      <c r="E867" t="str">
        <f>MID('CX2'!$D867, 12, LEN('CX2'!$D867))</f>
        <v>VAV106</v>
      </c>
      <c r="F867" t="str">
        <f>CONCATENATE("10.3.13.71/pe/", 'CX2'!$E867, ".xml")</f>
        <v>10.3.13.71/pe/VAV106.xml</v>
      </c>
      <c r="H867" s="5" t="str">
        <f>_xlfn.IFNA(IF(_xlfn.IFNA(INDEX('CX1'!$H:$H,MATCH('CX2'!$C867,'CX1'!$C:$C,0),1), "") = 0, "",  INDEX('CX1'!$H:$H,MATCH('CX2'!$C867,'CX1'!$C:$C,0),1)), "")</f>
        <v/>
      </c>
      <c r="I867" s="5" t="e">
        <f>_xlfn.IFNA(IF(_xlfn.IFNA(INDEX('CX1'!$I:$I,MATCH('CX2'!$D867,'CX1'!$C:$C,0),1), "") = 0, "",  INDEX('CX1'!$I:$I,MATCH('CX2'!$C867,'CX1'!$C:$C,0),1)), "")</f>
        <v>#VALUE!</v>
      </c>
      <c r="J867" s="5" t="e">
        <f t="shared" si="13"/>
        <v>#VALUE!</v>
      </c>
      <c r="K867" s="5" t="str">
        <f>_xlfn.IFNA(IF(_xlfn.IFNA(INDEX('CX1'!$K:$K,MATCH('CX2'!$C867,'CX1'!$C:$C,0),1), "") = 0, "",  INDEX('CX1'!$K:$K,MATCH('CX2'!$C867,'CX1'!$C:$C,0),1)), "")</f>
        <v/>
      </c>
      <c r="L867" s="5" t="s">
        <v>635</v>
      </c>
      <c r="M867" s="5" t="s">
        <v>635</v>
      </c>
      <c r="N867" t="str">
        <f>_xlfn.IFNA(IF(_xlfn.IFNA(INDEX('CX1'!$N:$N,MATCH('CX2'!$C867,'CX1'!$C:$C,0),1), "") = 0, "",  INDEX('CX1'!$N:$N,MATCH('CX2'!$C867,'CX1'!$C:$C,0),1)), "")</f>
        <v/>
      </c>
      <c r="O867" t="s">
        <v>635</v>
      </c>
      <c r="S867" t="s">
        <v>8</v>
      </c>
      <c r="T867" t="b">
        <v>0</v>
      </c>
    </row>
    <row r="868" spans="1:20" x14ac:dyDescent="0.25">
      <c r="A868" s="1">
        <v>866</v>
      </c>
      <c r="B868" t="s">
        <v>45</v>
      </c>
      <c r="C868" t="s">
        <v>91</v>
      </c>
      <c r="D868" t="s">
        <v>236</v>
      </c>
      <c r="E868" t="str">
        <f>MID('CX2'!$D868, 12, LEN('CX2'!$D868))</f>
        <v>VAV106</v>
      </c>
      <c r="F868" t="str">
        <f>CONCATENATE("10.3.13.71/pe/", 'CX2'!$E868, ".xml")</f>
        <v>10.3.13.71/pe/VAV106.xml</v>
      </c>
      <c r="H868" s="5" t="str">
        <f>_xlfn.IFNA(IF(_xlfn.IFNA(INDEX('CX1'!$H:$H,MATCH('CX2'!$C868,'CX1'!$C:$C,0),1), "") = 0, "",  INDEX('CX1'!$H:$H,MATCH('CX2'!$C868,'CX1'!$C:$C,0),1)), "")</f>
        <v/>
      </c>
      <c r="I868" s="5" t="e">
        <f>_xlfn.IFNA(IF(_xlfn.IFNA(INDEX('CX1'!$I:$I,MATCH('CX2'!$D868,'CX1'!$C:$C,0),1), "") = 0, "",  INDEX('CX1'!$I:$I,MATCH('CX2'!$C868,'CX1'!$C:$C,0),1)), "")</f>
        <v>#VALUE!</v>
      </c>
      <c r="J868" s="5" t="e">
        <f t="shared" si="13"/>
        <v>#VALUE!</v>
      </c>
      <c r="K868" s="5" t="str">
        <f>_xlfn.IFNA(IF(_xlfn.IFNA(INDEX('CX1'!$K:$K,MATCH('CX2'!$C868,'CX1'!$C:$C,0),1), "") = 0, "",  INDEX('CX1'!$K:$K,MATCH('CX2'!$C868,'CX1'!$C:$C,0),1)), "")</f>
        <v/>
      </c>
      <c r="L868" s="5" t="s">
        <v>635</v>
      </c>
      <c r="M868" s="5" t="s">
        <v>635</v>
      </c>
      <c r="N868" t="str">
        <f>_xlfn.IFNA(IF(_xlfn.IFNA(INDEX('CX1'!$N:$N,MATCH('CX2'!$C868,'CX1'!$C:$C,0),1), "") = 0, "",  INDEX('CX1'!$N:$N,MATCH('CX2'!$C868,'CX1'!$C:$C,0),1)), "")</f>
        <v/>
      </c>
      <c r="O868" t="s">
        <v>635</v>
      </c>
      <c r="S868" t="s">
        <v>8</v>
      </c>
      <c r="T868" t="b">
        <v>0</v>
      </c>
    </row>
    <row r="869" spans="1:20" x14ac:dyDescent="0.25">
      <c r="A869" s="1">
        <v>867</v>
      </c>
      <c r="B869" t="s">
        <v>45</v>
      </c>
      <c r="C869" t="s">
        <v>92</v>
      </c>
      <c r="D869" t="s">
        <v>236</v>
      </c>
      <c r="E869" t="str">
        <f>MID('CX2'!$D869, 12, LEN('CX2'!$D869))</f>
        <v>VAV106</v>
      </c>
      <c r="F869" t="str">
        <f>CONCATENATE("10.3.13.71/pe/", 'CX2'!$E869, ".xml")</f>
        <v>10.3.13.71/pe/VAV106.xml</v>
      </c>
      <c r="H869" s="5" t="str">
        <f>_xlfn.IFNA(IF(_xlfn.IFNA(INDEX('CX1'!$H:$H,MATCH('CX2'!$C869,'CX1'!$C:$C,0),1), "") = 0, "",  INDEX('CX1'!$H:$H,MATCH('CX2'!$C869,'CX1'!$C:$C,0),1)), "")</f>
        <v/>
      </c>
      <c r="I869" s="5" t="e">
        <f>_xlfn.IFNA(IF(_xlfn.IFNA(INDEX('CX1'!$I:$I,MATCH('CX2'!$D869,'CX1'!$C:$C,0),1), "") = 0, "",  INDEX('CX1'!$I:$I,MATCH('CX2'!$C869,'CX1'!$C:$C,0),1)), "")</f>
        <v>#VALUE!</v>
      </c>
      <c r="J869" s="5" t="e">
        <f t="shared" si="13"/>
        <v>#VALUE!</v>
      </c>
      <c r="K869" s="5" t="str">
        <f>_xlfn.IFNA(IF(_xlfn.IFNA(INDEX('CX1'!$K:$K,MATCH('CX2'!$C869,'CX1'!$C:$C,0),1), "") = 0, "",  INDEX('CX1'!$K:$K,MATCH('CX2'!$C869,'CX1'!$C:$C,0),1)), "")</f>
        <v/>
      </c>
      <c r="L869" s="5" t="s">
        <v>635</v>
      </c>
      <c r="M869" s="5" t="s">
        <v>635</v>
      </c>
      <c r="N869" t="str">
        <f>_xlfn.IFNA(IF(_xlfn.IFNA(INDEX('CX1'!$N:$N,MATCH('CX2'!$C869,'CX1'!$C:$C,0),1), "") = 0, "",  INDEX('CX1'!$N:$N,MATCH('CX2'!$C869,'CX1'!$C:$C,0),1)), "")</f>
        <v/>
      </c>
      <c r="O869" t="s">
        <v>635</v>
      </c>
      <c r="S869" t="s">
        <v>8</v>
      </c>
      <c r="T869" t="b">
        <v>0</v>
      </c>
    </row>
    <row r="870" spans="1:20" x14ac:dyDescent="0.25">
      <c r="A870" s="1">
        <v>868</v>
      </c>
      <c r="B870" t="s">
        <v>18</v>
      </c>
      <c r="C870" t="s">
        <v>19</v>
      </c>
      <c r="D870" t="s">
        <v>239</v>
      </c>
      <c r="E870" t="str">
        <f>MID('CX2'!$D870, 12, LEN('CX2'!$D870))</f>
        <v>VAV107</v>
      </c>
      <c r="F870" t="str">
        <f>CONCATENATE("10.1.13.71/pe/", 'CX2'!$E870, ".xml")</f>
        <v>10.1.13.71/pe/VAV107.xml</v>
      </c>
      <c r="H870" s="5" t="str">
        <f>_xlfn.IFNA(IF(_xlfn.IFNA(INDEX('CX1'!$H:$H,MATCH('CX2'!$C870,'CX1'!$C:$C,0),1), "") = 0, "",  INDEX('CX1'!$H:$H,MATCH('CX2'!$C870,'CX1'!$C:$C,0),1)), "")</f>
        <v/>
      </c>
      <c r="I870" s="5">
        <f>_xlfn.IFNA(IF(_xlfn.IFNA(INDEX('CX1'!$I:$I,MATCH('CX2'!$D870,'CX1'!$C:$C,0),1), "") = 0, "",  INDEX('CX1'!$I:$I,MATCH('CX2'!$C870,'CX1'!$C:$C,0),1)), "")</f>
        <v>1</v>
      </c>
      <c r="J870" s="5">
        <f t="shared" si="13"/>
        <v>1</v>
      </c>
      <c r="K870" s="5" t="str">
        <f>_xlfn.IFNA(IF(_xlfn.IFNA(INDEX('CX1'!$K:$K,MATCH('CX2'!$C870,'CX1'!$C:$C,0),1), "") = 0, "",  INDEX('CX1'!$K:$K,MATCH('CX2'!$C870,'CX1'!$C:$C,0),1)), "")</f>
        <v/>
      </c>
      <c r="L870" s="5" t="s">
        <v>697</v>
      </c>
      <c r="M870" s="5" t="s">
        <v>635</v>
      </c>
      <c r="N870" s="13" t="s">
        <v>695</v>
      </c>
      <c r="O870" t="s">
        <v>635</v>
      </c>
      <c r="S870" t="s">
        <v>8</v>
      </c>
      <c r="T870" t="b">
        <v>0</v>
      </c>
    </row>
    <row r="871" spans="1:20" x14ac:dyDescent="0.25">
      <c r="A871" s="1">
        <v>869</v>
      </c>
      <c r="B871" t="s">
        <v>18</v>
      </c>
      <c r="C871" t="s">
        <v>20</v>
      </c>
      <c r="D871" t="s">
        <v>239</v>
      </c>
      <c r="E871" t="str">
        <f>MID('CX2'!$D871, 12, LEN('CX2'!$D871))</f>
        <v>VAV107</v>
      </c>
      <c r="F871" t="str">
        <f>CONCATENATE("10.1.13.71/pe/", 'CX2'!$E871, ".xml")</f>
        <v>10.1.13.71/pe/VAV107.xml</v>
      </c>
      <c r="H871" s="5" t="str">
        <f>_xlfn.IFNA(IF(_xlfn.IFNA(INDEX('CX1'!$H:$H,MATCH('CX2'!$C871,'CX1'!$C:$C,0),1), "") = 0, "",  INDEX('CX1'!$H:$H,MATCH('CX2'!$C871,'CX1'!$C:$C,0),1)), "")</f>
        <v/>
      </c>
      <c r="I871" s="5">
        <f>_xlfn.IFNA(IF(_xlfn.IFNA(INDEX('CX1'!$I:$I,MATCH('CX2'!$D871,'CX1'!$C:$C,0),1), "") = 0, "",  INDEX('CX1'!$I:$I,MATCH('CX2'!$C871,'CX1'!$C:$C,0),1)), "")</f>
        <v>1</v>
      </c>
      <c r="J871" s="5">
        <f t="shared" si="13"/>
        <v>1</v>
      </c>
      <c r="K871" s="5" t="str">
        <f>_xlfn.IFNA(IF(_xlfn.IFNA(INDEX('CX1'!$K:$K,MATCH('CX2'!$C871,'CX1'!$C:$C,0),1), "") = 0, "",  INDEX('CX1'!$K:$K,MATCH('CX2'!$C871,'CX1'!$C:$C,0),1)), "")</f>
        <v/>
      </c>
      <c r="L871" s="5" t="s">
        <v>698</v>
      </c>
      <c r="M871" s="5" t="s">
        <v>635</v>
      </c>
      <c r="N871" s="13" t="s">
        <v>695</v>
      </c>
      <c r="O871" t="s">
        <v>635</v>
      </c>
      <c r="S871" t="s">
        <v>8</v>
      </c>
      <c r="T871" t="b">
        <v>0</v>
      </c>
    </row>
    <row r="872" spans="1:20" x14ac:dyDescent="0.25">
      <c r="A872" s="1">
        <v>870</v>
      </c>
      <c r="B872" t="s">
        <v>21</v>
      </c>
      <c r="C872" t="s">
        <v>174</v>
      </c>
      <c r="D872" t="s">
        <v>239</v>
      </c>
      <c r="E872" t="str">
        <f>MID('CX2'!$D872, 12, LEN('CX2'!$D872))</f>
        <v>VAV107</v>
      </c>
      <c r="F872" t="str">
        <f>CONCATENATE("10.1.13.71/pe/", 'CX2'!$E872, ".xml")</f>
        <v>10.1.13.71/pe/VAV107.xml</v>
      </c>
      <c r="H872" s="5" t="str">
        <f>_xlfn.IFNA(IF(_xlfn.IFNA(INDEX('CX1'!$H:$H,MATCH('CX2'!$C872,'CX1'!$C:$C,0),1), "") = 0, "",  INDEX('CX1'!$H:$H,MATCH('CX2'!$C872,'CX1'!$C:$C,0),1)), "")</f>
        <v>°F</v>
      </c>
      <c r="I872" s="5">
        <f>_xlfn.IFNA(IF(_xlfn.IFNA(INDEX('CX1'!$I:$I,MATCH('CX2'!$D872,'CX1'!$C:$C,0),1), "") = 0, "",  INDEX('CX1'!$I:$I,MATCH('CX2'!$C872,'CX1'!$C:$C,0),1)), "")</f>
        <v>1000</v>
      </c>
      <c r="J872" s="5">
        <f t="shared" si="13"/>
        <v>1000</v>
      </c>
      <c r="K872" s="5" t="str">
        <f>_xlfn.IFNA(IF(_xlfn.IFNA(INDEX('CX1'!$K:$K,MATCH('CX2'!$C872,'CX1'!$C:$C,0),1), "") = 0, "",  INDEX('CX1'!$K:$K,MATCH('CX2'!$C872,'CX1'!$C:$C,0),1)), "")</f>
        <v/>
      </c>
      <c r="L872" s="5" t="s">
        <v>701</v>
      </c>
      <c r="M872" s="5" t="s">
        <v>709</v>
      </c>
      <c r="N872" t="s">
        <v>696</v>
      </c>
      <c r="O872" t="s">
        <v>634</v>
      </c>
      <c r="S872" t="s">
        <v>8</v>
      </c>
      <c r="T872" t="b">
        <v>0</v>
      </c>
    </row>
    <row r="873" spans="1:20" x14ac:dyDescent="0.25">
      <c r="A873" s="1">
        <v>871</v>
      </c>
      <c r="B873" t="s">
        <v>21</v>
      </c>
      <c r="C873" t="s">
        <v>175</v>
      </c>
      <c r="D873" t="s">
        <v>239</v>
      </c>
      <c r="E873" t="str">
        <f>MID('CX2'!$D873, 12, LEN('CX2'!$D873))</f>
        <v>VAV107</v>
      </c>
      <c r="F873" t="str">
        <f>CONCATENATE("10.1.13.71/pe/", 'CX2'!$E873, ".xml")</f>
        <v>10.1.13.71/pe/VAV107.xml</v>
      </c>
      <c r="H873" s="5" t="str">
        <f>_xlfn.IFNA(IF(_xlfn.IFNA(INDEX('CX1'!$H:$H,MATCH('CX2'!$C873,'CX1'!$C:$C,0),1), "") = 0, "",  INDEX('CX1'!$H:$H,MATCH('CX2'!$C873,'CX1'!$C:$C,0),1)), "")</f>
        <v>°F</v>
      </c>
      <c r="I873" s="5">
        <f>_xlfn.IFNA(IF(_xlfn.IFNA(INDEX('CX1'!$I:$I,MATCH('CX2'!$D873,'CX1'!$C:$C,0),1), "") = 0, "",  INDEX('CX1'!$I:$I,MATCH('CX2'!$C873,'CX1'!$C:$C,0),1)), "")</f>
        <v>1000</v>
      </c>
      <c r="J873" s="5">
        <f t="shared" si="13"/>
        <v>1000</v>
      </c>
      <c r="K873" s="5" t="str">
        <f>_xlfn.IFNA(IF(_xlfn.IFNA(INDEX('CX1'!$K:$K,MATCH('CX2'!$C873,'CX1'!$C:$C,0),1), "") = 0, "",  INDEX('CX1'!$K:$K,MATCH('CX2'!$C873,'CX1'!$C:$C,0),1)), "")</f>
        <v/>
      </c>
      <c r="L873" s="5" t="s">
        <v>701</v>
      </c>
      <c r="M873" s="5" t="s">
        <v>710</v>
      </c>
      <c r="N873" t="s">
        <v>696</v>
      </c>
      <c r="O873" t="s">
        <v>634</v>
      </c>
      <c r="S873" t="s">
        <v>8</v>
      </c>
      <c r="T873" t="b">
        <v>0</v>
      </c>
    </row>
    <row r="874" spans="1:20" x14ac:dyDescent="0.25">
      <c r="A874" s="1">
        <v>872</v>
      </c>
      <c r="B874" t="s">
        <v>21</v>
      </c>
      <c r="C874" t="s">
        <v>176</v>
      </c>
      <c r="D874" t="s">
        <v>239</v>
      </c>
      <c r="E874" t="str">
        <f>MID('CX2'!$D874, 12, LEN('CX2'!$D874))</f>
        <v>VAV107</v>
      </c>
      <c r="F874" t="str">
        <f>CONCATENATE("10.1.13.71/pe/", 'CX2'!$E874, ".xml")</f>
        <v>10.1.13.71/pe/VAV107.xml</v>
      </c>
      <c r="H874" s="5" t="str">
        <f>_xlfn.IFNA(IF(_xlfn.IFNA(INDEX('CX1'!$H:$H,MATCH('CX2'!$C874,'CX1'!$C:$C,0),1), "") = 0, "",  INDEX('CX1'!$H:$H,MATCH('CX2'!$C874,'CX1'!$C:$C,0),1)), "")</f>
        <v>°F</v>
      </c>
      <c r="I874" s="5">
        <f>_xlfn.IFNA(IF(_xlfn.IFNA(INDEX('CX1'!$I:$I,MATCH('CX2'!$D874,'CX1'!$C:$C,0),1), "") = 0, "",  INDEX('CX1'!$I:$I,MATCH('CX2'!$C874,'CX1'!$C:$C,0),1)), "")</f>
        <v>1000</v>
      </c>
      <c r="J874" s="5">
        <f t="shared" si="13"/>
        <v>1000</v>
      </c>
      <c r="K874" s="5" t="str">
        <f>_xlfn.IFNA(IF(_xlfn.IFNA(INDEX('CX1'!$K:$K,MATCH('CX2'!$C874,'CX1'!$C:$C,0),1), "") = 0, "",  INDEX('CX1'!$K:$K,MATCH('CX2'!$C874,'CX1'!$C:$C,0),1)), "")</f>
        <v/>
      </c>
      <c r="L874" s="5" t="s">
        <v>701</v>
      </c>
      <c r="M874" s="5" t="s">
        <v>711</v>
      </c>
      <c r="N874" t="s">
        <v>696</v>
      </c>
      <c r="O874" t="s">
        <v>634</v>
      </c>
      <c r="S874" t="s">
        <v>8</v>
      </c>
      <c r="T874" t="b">
        <v>0</v>
      </c>
    </row>
    <row r="875" spans="1:20" x14ac:dyDescent="0.25">
      <c r="A875" s="1">
        <v>873</v>
      </c>
      <c r="B875" t="s">
        <v>21</v>
      </c>
      <c r="C875" t="s">
        <v>177</v>
      </c>
      <c r="D875" t="s">
        <v>239</v>
      </c>
      <c r="E875" t="str">
        <f>MID('CX2'!$D875, 12, LEN('CX2'!$D875))</f>
        <v>VAV107</v>
      </c>
      <c r="F875" t="str">
        <f>CONCATENATE("10.1.13.71/pe/", 'CX2'!$E875, ".xml")</f>
        <v>10.1.13.71/pe/VAV107.xml</v>
      </c>
      <c r="H875" s="5" t="str">
        <f>_xlfn.IFNA(IF(_xlfn.IFNA(INDEX('CX1'!$H:$H,MATCH('CX2'!$C875,'CX1'!$C:$C,0),1), "") = 0, "",  INDEX('CX1'!$H:$H,MATCH('CX2'!$C875,'CX1'!$C:$C,0),1)), "")</f>
        <v/>
      </c>
      <c r="I875" s="5">
        <f>_xlfn.IFNA(IF(_xlfn.IFNA(INDEX('CX1'!$I:$I,MATCH('CX2'!$D875,'CX1'!$C:$C,0),1), "") = 0, "",  INDEX('CX1'!$I:$I,MATCH('CX2'!$C875,'CX1'!$C:$C,0),1)), "")</f>
        <v>1000</v>
      </c>
      <c r="J875" s="5">
        <f t="shared" si="13"/>
        <v>1000</v>
      </c>
      <c r="K875" s="5" t="str">
        <f>_xlfn.IFNA(IF(_xlfn.IFNA(INDEX('CX1'!$K:$K,MATCH('CX2'!$C875,'CX1'!$C:$C,0),1), "") = 0, "",  INDEX('CX1'!$K:$K,MATCH('CX2'!$C875,'CX1'!$C:$C,0),1)), "")</f>
        <v/>
      </c>
      <c r="L875" s="5" t="s">
        <v>701</v>
      </c>
      <c r="M875" s="5" t="s">
        <v>712</v>
      </c>
      <c r="N875" t="s">
        <v>696</v>
      </c>
      <c r="O875" t="s">
        <v>635</v>
      </c>
      <c r="S875" t="s">
        <v>8</v>
      </c>
      <c r="T875" t="b">
        <v>0</v>
      </c>
    </row>
    <row r="876" spans="1:20" x14ac:dyDescent="0.25">
      <c r="A876" s="1">
        <v>874</v>
      </c>
      <c r="B876" t="s">
        <v>21</v>
      </c>
      <c r="C876" t="s">
        <v>178</v>
      </c>
      <c r="D876" t="s">
        <v>239</v>
      </c>
      <c r="E876" t="str">
        <f>MID('CX2'!$D876, 12, LEN('CX2'!$D876))</f>
        <v>VAV107</v>
      </c>
      <c r="F876" t="str">
        <f>CONCATENATE("10.1.13.71/pe/", 'CX2'!$E876, ".xml")</f>
        <v>10.1.13.71/pe/VAV107.xml</v>
      </c>
      <c r="H876" s="5" t="str">
        <f>_xlfn.IFNA(IF(_xlfn.IFNA(INDEX('CX1'!$H:$H,MATCH('CX2'!$C876,'CX1'!$C:$C,0),1), "") = 0, "",  INDEX('CX1'!$H:$H,MATCH('CX2'!$C876,'CX1'!$C:$C,0),1)), "")</f>
        <v/>
      </c>
      <c r="I876" s="5">
        <f>_xlfn.IFNA(IF(_xlfn.IFNA(INDEX('CX1'!$I:$I,MATCH('CX2'!$D876,'CX1'!$C:$C,0),1), "") = 0, "",  INDEX('CX1'!$I:$I,MATCH('CX2'!$C876,'CX1'!$C:$C,0),1)), "")</f>
        <v>1000</v>
      </c>
      <c r="J876" s="5">
        <f t="shared" si="13"/>
        <v>1000</v>
      </c>
      <c r="K876" s="5" t="str">
        <f>_xlfn.IFNA(IF(_xlfn.IFNA(INDEX('CX1'!$K:$K,MATCH('CX2'!$C876,'CX1'!$C:$C,0),1), "") = 0, "",  INDEX('CX1'!$K:$K,MATCH('CX2'!$C876,'CX1'!$C:$C,0),1)), "")</f>
        <v/>
      </c>
      <c r="L876" s="5" t="s">
        <v>701</v>
      </c>
      <c r="M876" s="5" t="s">
        <v>713</v>
      </c>
      <c r="N876" t="s">
        <v>696</v>
      </c>
      <c r="O876" t="s">
        <v>635</v>
      </c>
      <c r="S876" t="s">
        <v>8</v>
      </c>
      <c r="T876" t="b">
        <v>0</v>
      </c>
    </row>
    <row r="877" spans="1:20" x14ac:dyDescent="0.25">
      <c r="A877" s="1">
        <v>875</v>
      </c>
      <c r="B877" t="s">
        <v>21</v>
      </c>
      <c r="C877" t="s">
        <v>179</v>
      </c>
      <c r="D877" t="s">
        <v>239</v>
      </c>
      <c r="E877" t="str">
        <f>MID('CX2'!$D877, 12, LEN('CX2'!$D877))</f>
        <v>VAV107</v>
      </c>
      <c r="F877" t="str">
        <f>CONCATENATE("10.1.13.71/pe/", 'CX2'!$E877, ".xml")</f>
        <v>10.1.13.71/pe/VAV107.xml</v>
      </c>
      <c r="H877" s="5" t="str">
        <f>_xlfn.IFNA(IF(_xlfn.IFNA(INDEX('CX1'!$H:$H,MATCH('CX2'!$C877,'CX1'!$C:$C,0),1), "") = 0, "",  INDEX('CX1'!$H:$H,MATCH('CX2'!$C877,'CX1'!$C:$C,0),1)), "")</f>
        <v>°F</v>
      </c>
      <c r="I877" s="5">
        <f>_xlfn.IFNA(IF(_xlfn.IFNA(INDEX('CX1'!$I:$I,MATCH('CX2'!$D877,'CX1'!$C:$C,0),1), "") = 0, "",  INDEX('CX1'!$I:$I,MATCH('CX2'!$C877,'CX1'!$C:$C,0),1)), "")</f>
        <v>1000</v>
      </c>
      <c r="J877" s="5">
        <f t="shared" si="13"/>
        <v>1000</v>
      </c>
      <c r="K877" s="5" t="str">
        <f>_xlfn.IFNA(IF(_xlfn.IFNA(INDEX('CX1'!$K:$K,MATCH('CX2'!$C877,'CX1'!$C:$C,0),1), "") = 0, "",  INDEX('CX1'!$K:$K,MATCH('CX2'!$C877,'CX1'!$C:$C,0),1)), "")</f>
        <v/>
      </c>
      <c r="L877" s="5" t="s">
        <v>701</v>
      </c>
      <c r="M877" s="5" t="s">
        <v>709</v>
      </c>
      <c r="N877" t="s">
        <v>696</v>
      </c>
      <c r="O877" t="s">
        <v>634</v>
      </c>
      <c r="S877" t="s">
        <v>8</v>
      </c>
      <c r="T877" t="b">
        <v>0</v>
      </c>
    </row>
    <row r="878" spans="1:20" x14ac:dyDescent="0.25">
      <c r="A878" s="1">
        <v>876</v>
      </c>
      <c r="B878" t="s">
        <v>21</v>
      </c>
      <c r="C878" t="s">
        <v>180</v>
      </c>
      <c r="D878" t="s">
        <v>239</v>
      </c>
      <c r="E878" t="str">
        <f>MID('CX2'!$D878, 12, LEN('CX2'!$D878))</f>
        <v>VAV107</v>
      </c>
      <c r="F878" t="str">
        <f>CONCATENATE("10.1.13.71/pe/", 'CX2'!$E878, ".xml")</f>
        <v>10.1.13.71/pe/VAV107.xml</v>
      </c>
      <c r="H878" s="5" t="str">
        <f>_xlfn.IFNA(IF(_xlfn.IFNA(INDEX('CX1'!$H:$H,MATCH('CX2'!$C878,'CX1'!$C:$C,0),1), "") = 0, "",  INDEX('CX1'!$H:$H,MATCH('CX2'!$C878,'CX1'!$C:$C,0),1)), "")</f>
        <v>°F</v>
      </c>
      <c r="I878" s="5">
        <f>_xlfn.IFNA(IF(_xlfn.IFNA(INDEX('CX1'!$I:$I,MATCH('CX2'!$D878,'CX1'!$C:$C,0),1), "") = 0, "",  INDEX('CX1'!$I:$I,MATCH('CX2'!$C878,'CX1'!$C:$C,0),1)), "")</f>
        <v>1000</v>
      </c>
      <c r="J878" s="5">
        <f t="shared" si="13"/>
        <v>1000</v>
      </c>
      <c r="K878" s="5" t="str">
        <f>_xlfn.IFNA(IF(_xlfn.IFNA(INDEX('CX1'!$K:$K,MATCH('CX2'!$C878,'CX1'!$C:$C,0),1), "") = 0, "",  INDEX('CX1'!$K:$K,MATCH('CX2'!$C878,'CX1'!$C:$C,0),1)), "")</f>
        <v/>
      </c>
      <c r="L878" s="5" t="s">
        <v>701</v>
      </c>
      <c r="M878" s="5" t="s">
        <v>714</v>
      </c>
      <c r="N878" t="s">
        <v>696</v>
      </c>
      <c r="O878" t="s">
        <v>634</v>
      </c>
      <c r="S878" t="s">
        <v>8</v>
      </c>
      <c r="T878" t="b">
        <v>0</v>
      </c>
    </row>
    <row r="879" spans="1:20" x14ac:dyDescent="0.25">
      <c r="A879" s="1">
        <v>877</v>
      </c>
      <c r="B879" t="s">
        <v>21</v>
      </c>
      <c r="C879" t="s">
        <v>181</v>
      </c>
      <c r="D879" t="s">
        <v>239</v>
      </c>
      <c r="E879" t="str">
        <f>MID('CX2'!$D879, 12, LEN('CX2'!$D879))</f>
        <v>VAV107</v>
      </c>
      <c r="F879" t="str">
        <f>CONCATENATE("10.3.13.71/pe/", 'CX2'!$E879, ".xml")</f>
        <v>10.3.13.71/pe/VAV107.xml</v>
      </c>
      <c r="H879" s="5" t="str">
        <f>_xlfn.IFNA(IF(_xlfn.IFNA(INDEX('CX1'!$H:$H,MATCH('CX2'!$C879,'CX1'!$C:$C,0),1), "") = 0, "",  INDEX('CX1'!$H:$H,MATCH('CX2'!$C879,'CX1'!$C:$C,0),1)), "")</f>
        <v/>
      </c>
      <c r="I879" s="5" t="e">
        <f>_xlfn.IFNA(IF(_xlfn.IFNA(INDEX('CX1'!$I:$I,MATCH('CX2'!$D879,'CX1'!$C:$C,0),1), "") = 0, "",  INDEX('CX1'!$I:$I,MATCH('CX2'!$C879,'CX1'!$C:$C,0),1)), "")</f>
        <v>#VALUE!</v>
      </c>
      <c r="J879" s="5" t="e">
        <f t="shared" si="13"/>
        <v>#VALUE!</v>
      </c>
      <c r="K879" s="5" t="str">
        <f>_xlfn.IFNA(IF(_xlfn.IFNA(INDEX('CX1'!$K:$K,MATCH('CX2'!$C879,'CX1'!$C:$C,0),1), "") = 0, "",  INDEX('CX1'!$K:$K,MATCH('CX2'!$C879,'CX1'!$C:$C,0),1)), "")</f>
        <v/>
      </c>
      <c r="L879" s="5" t="s">
        <v>635</v>
      </c>
      <c r="M879" s="5" t="s">
        <v>635</v>
      </c>
      <c r="N879" t="str">
        <f>_xlfn.IFNA(IF(_xlfn.IFNA(INDEX('CX1'!$N:$N,MATCH('CX2'!$C879,'CX1'!$C:$C,0),1), "") = 0, "",  INDEX('CX1'!$N:$N,MATCH('CX2'!$C879,'CX1'!$C:$C,0),1)), "")</f>
        <v/>
      </c>
      <c r="O879" t="s">
        <v>635</v>
      </c>
      <c r="S879" t="s">
        <v>8</v>
      </c>
      <c r="T879" t="b">
        <v>0</v>
      </c>
    </row>
    <row r="880" spans="1:20" x14ac:dyDescent="0.25">
      <c r="A880" s="1">
        <v>878</v>
      </c>
      <c r="B880" t="s">
        <v>21</v>
      </c>
      <c r="C880" t="s">
        <v>182</v>
      </c>
      <c r="D880" t="s">
        <v>239</v>
      </c>
      <c r="E880" t="str">
        <f>MID('CX2'!$D880, 12, LEN('CX2'!$D880))</f>
        <v>VAV107</v>
      </c>
      <c r="F880" t="str">
        <f>CONCATENATE("10.3.13.71/pe/", 'CX2'!$E880, ".xml")</f>
        <v>10.3.13.71/pe/VAV107.xml</v>
      </c>
      <c r="H880" s="5" t="str">
        <f>_xlfn.IFNA(IF(_xlfn.IFNA(INDEX('CX1'!$H:$H,MATCH('CX2'!$C880,'CX1'!$C:$C,0),1), "") = 0, "",  INDEX('CX1'!$H:$H,MATCH('CX2'!$C880,'CX1'!$C:$C,0),1)), "")</f>
        <v/>
      </c>
      <c r="I880" s="5" t="e">
        <f>_xlfn.IFNA(IF(_xlfn.IFNA(INDEX('CX1'!$I:$I,MATCH('CX2'!$D880,'CX1'!$C:$C,0),1), "") = 0, "",  INDEX('CX1'!$I:$I,MATCH('CX2'!$C880,'CX1'!$C:$C,0),1)), "")</f>
        <v>#VALUE!</v>
      </c>
      <c r="J880" s="5" t="e">
        <f t="shared" si="13"/>
        <v>#VALUE!</v>
      </c>
      <c r="K880" s="5" t="str">
        <f>_xlfn.IFNA(IF(_xlfn.IFNA(INDEX('CX1'!$K:$K,MATCH('CX2'!$C880,'CX1'!$C:$C,0),1), "") = 0, "",  INDEX('CX1'!$K:$K,MATCH('CX2'!$C880,'CX1'!$C:$C,0),1)), "")</f>
        <v/>
      </c>
      <c r="L880" s="5" t="s">
        <v>635</v>
      </c>
      <c r="M880" s="5" t="s">
        <v>635</v>
      </c>
      <c r="N880" t="str">
        <f>_xlfn.IFNA(IF(_xlfn.IFNA(INDEX('CX1'!$N:$N,MATCH('CX2'!$C880,'CX1'!$C:$C,0),1), "") = 0, "",  INDEX('CX1'!$N:$N,MATCH('CX2'!$C880,'CX1'!$C:$C,0),1)), "")</f>
        <v/>
      </c>
      <c r="O880" t="s">
        <v>635</v>
      </c>
      <c r="S880" t="s">
        <v>8</v>
      </c>
      <c r="T880" t="b">
        <v>0</v>
      </c>
    </row>
    <row r="881" spans="1:20" x14ac:dyDescent="0.25">
      <c r="A881" s="1">
        <v>879</v>
      </c>
      <c r="B881" t="s">
        <v>21</v>
      </c>
      <c r="C881" t="s">
        <v>183</v>
      </c>
      <c r="D881" t="s">
        <v>239</v>
      </c>
      <c r="E881" t="str">
        <f>MID('CX2'!$D881, 12, LEN('CX2'!$D881))</f>
        <v>VAV107</v>
      </c>
      <c r="F881" t="str">
        <f>CONCATENATE("10.1.13.71/pe/", 'CX2'!$E881, ".xml")</f>
        <v>10.1.13.71/pe/VAV107.xml</v>
      </c>
      <c r="H881" s="5" t="str">
        <f>_xlfn.IFNA(IF(_xlfn.IFNA(INDEX('CX1'!$H:$H,MATCH('CX2'!$C881,'CX1'!$C:$C,0),1), "") = 0, "",  INDEX('CX1'!$H:$H,MATCH('CX2'!$C881,'CX1'!$C:$C,0),1)), "")</f>
        <v>%</v>
      </c>
      <c r="I881" s="5">
        <f>_xlfn.IFNA(IF(_xlfn.IFNA(INDEX('CX1'!$I:$I,MATCH('CX2'!$D881,'CX1'!$C:$C,0),1), "") = 0, "",  INDEX('CX1'!$I:$I,MATCH('CX2'!$C881,'CX1'!$C:$C,0),1)), "")</f>
        <v>1000</v>
      </c>
      <c r="J881" s="5">
        <f t="shared" si="13"/>
        <v>1000</v>
      </c>
      <c r="K881" s="5" t="str">
        <f>_xlfn.IFNA(IF(_xlfn.IFNA(INDEX('CX1'!$K:$K,MATCH('CX2'!$C881,'CX1'!$C:$C,0),1), "") = 0, "",  INDEX('CX1'!$K:$K,MATCH('CX2'!$C881,'CX1'!$C:$C,0),1)), "")</f>
        <v/>
      </c>
      <c r="L881" s="5" t="s">
        <v>701</v>
      </c>
      <c r="M881" s="5" t="s">
        <v>715</v>
      </c>
      <c r="N881" t="s">
        <v>696</v>
      </c>
      <c r="O881" t="s">
        <v>427</v>
      </c>
      <c r="S881" t="s">
        <v>8</v>
      </c>
      <c r="T881" t="b">
        <v>0</v>
      </c>
    </row>
    <row r="882" spans="1:20" x14ac:dyDescent="0.25">
      <c r="A882" s="1">
        <v>880</v>
      </c>
      <c r="B882" t="s">
        <v>21</v>
      </c>
      <c r="C882" t="s">
        <v>184</v>
      </c>
      <c r="D882" t="s">
        <v>239</v>
      </c>
      <c r="E882" t="str">
        <f>MID('CX2'!$D882, 12, LEN('CX2'!$D882))</f>
        <v>VAV107</v>
      </c>
      <c r="F882" t="str">
        <f>CONCATENATE("10.1.13.71/pe/", 'CX2'!$E882, ".xml")</f>
        <v>10.1.13.71/pe/VAV107.xml</v>
      </c>
      <c r="H882" s="5" t="str">
        <f>_xlfn.IFNA(IF(_xlfn.IFNA(INDEX('CX1'!$H:$H,MATCH('CX2'!$C882,'CX1'!$C:$C,0),1), "") = 0, "",  INDEX('CX1'!$H:$H,MATCH('CX2'!$C882,'CX1'!$C:$C,0),1)), "")</f>
        <v/>
      </c>
      <c r="I882" s="5">
        <f>_xlfn.IFNA(IF(_xlfn.IFNA(INDEX('CX1'!$I:$I,MATCH('CX2'!$D882,'CX1'!$C:$C,0),1), "") = 0, "",  INDEX('CX1'!$I:$I,MATCH('CX2'!$C882,'CX1'!$C:$C,0),1)), "")</f>
        <v>1000</v>
      </c>
      <c r="J882" s="5">
        <f t="shared" si="13"/>
        <v>1000</v>
      </c>
      <c r="K882" s="5" t="str">
        <f>_xlfn.IFNA(IF(_xlfn.IFNA(INDEX('CX1'!$K:$K,MATCH('CX2'!$C882,'CX1'!$C:$C,0),1), "") = 0, "",  INDEX('CX1'!$K:$K,MATCH('CX2'!$C882,'CX1'!$C:$C,0),1)), "")</f>
        <v/>
      </c>
      <c r="L882" s="5" t="s">
        <v>701</v>
      </c>
      <c r="M882" s="5" t="s">
        <v>715</v>
      </c>
      <c r="N882" t="s">
        <v>696</v>
      </c>
      <c r="O882" t="s">
        <v>635</v>
      </c>
      <c r="S882" t="s">
        <v>8</v>
      </c>
      <c r="T882" t="b">
        <v>0</v>
      </c>
    </row>
    <row r="883" spans="1:20" x14ac:dyDescent="0.25">
      <c r="A883" s="1">
        <v>881</v>
      </c>
      <c r="B883" t="s">
        <v>21</v>
      </c>
      <c r="C883" t="s">
        <v>185</v>
      </c>
      <c r="D883" t="s">
        <v>239</v>
      </c>
      <c r="E883" t="str">
        <f>MID('CX2'!$D883, 12, LEN('CX2'!$D883))</f>
        <v>VAV107</v>
      </c>
      <c r="F883" t="str">
        <f>CONCATENATE("10.1.13.71/pe/", 'CX2'!$E883, ".xml")</f>
        <v>10.1.13.71/pe/VAV107.xml</v>
      </c>
      <c r="H883" s="5" t="str">
        <f>_xlfn.IFNA(IF(_xlfn.IFNA(INDEX('CX1'!$H:$H,MATCH('CX2'!$C883,'CX1'!$C:$C,0),1), "") = 0, "",  INDEX('CX1'!$H:$H,MATCH('CX2'!$C883,'CX1'!$C:$C,0),1)), "")</f>
        <v/>
      </c>
      <c r="I883" s="5">
        <f>_xlfn.IFNA(IF(_xlfn.IFNA(INDEX('CX1'!$I:$I,MATCH('CX2'!$D883,'CX1'!$C:$C,0),1), "") = 0, "",  INDEX('CX1'!$I:$I,MATCH('CX2'!$C883,'CX1'!$C:$C,0),1)), "")</f>
        <v>1000</v>
      </c>
      <c r="J883" s="5">
        <f t="shared" si="13"/>
        <v>1000</v>
      </c>
      <c r="K883" s="5" t="str">
        <f>_xlfn.IFNA(IF(_xlfn.IFNA(INDEX('CX1'!$K:$K,MATCH('CX2'!$C883,'CX1'!$C:$C,0),1), "") = 0, "",  INDEX('CX1'!$K:$K,MATCH('CX2'!$C883,'CX1'!$C:$C,0),1)), "")</f>
        <v/>
      </c>
      <c r="L883" s="5" t="s">
        <v>701</v>
      </c>
      <c r="M883" s="5" t="s">
        <v>635</v>
      </c>
      <c r="N883" s="13" t="s">
        <v>695</v>
      </c>
      <c r="O883" t="s">
        <v>635</v>
      </c>
      <c r="S883" t="s">
        <v>8</v>
      </c>
      <c r="T883" t="b">
        <v>0</v>
      </c>
    </row>
    <row r="884" spans="1:20" x14ac:dyDescent="0.25">
      <c r="A884" s="1">
        <v>882</v>
      </c>
      <c r="B884" t="s">
        <v>21</v>
      </c>
      <c r="C884" t="s">
        <v>186</v>
      </c>
      <c r="D884" t="s">
        <v>239</v>
      </c>
      <c r="E884" t="str">
        <f>MID('CX2'!$D884, 12, LEN('CX2'!$D884))</f>
        <v>VAV107</v>
      </c>
      <c r="F884" t="str">
        <f>CONCATENATE("10.1.13.71/pe/", 'CX2'!$E884, ".xml")</f>
        <v>10.1.13.71/pe/VAV107.xml</v>
      </c>
      <c r="H884" s="5" t="str">
        <f>_xlfn.IFNA(IF(_xlfn.IFNA(INDEX('CX1'!$H:$H,MATCH('CX2'!$C884,'CX1'!$C:$C,0),1), "") = 0, "",  INDEX('CX1'!$H:$H,MATCH('CX2'!$C884,'CX1'!$C:$C,0),1)), "")</f>
        <v>°F</v>
      </c>
      <c r="I884" s="5">
        <f>_xlfn.IFNA(IF(_xlfn.IFNA(INDEX('CX1'!$I:$I,MATCH('CX2'!$D884,'CX1'!$C:$C,0),1), "") = 0, "",  INDEX('CX1'!$I:$I,MATCH('CX2'!$C884,'CX1'!$C:$C,0),1)), "")</f>
        <v>1000</v>
      </c>
      <c r="J884" s="5">
        <f t="shared" si="13"/>
        <v>1000</v>
      </c>
      <c r="K884" s="5" t="str">
        <f>_xlfn.IFNA(IF(_xlfn.IFNA(INDEX('CX1'!$K:$K,MATCH('CX2'!$C884,'CX1'!$C:$C,0),1), "") = 0, "",  INDEX('CX1'!$K:$K,MATCH('CX2'!$C884,'CX1'!$C:$C,0),1)), "")</f>
        <v/>
      </c>
      <c r="L884" s="5" t="s">
        <v>701</v>
      </c>
      <c r="M884" s="5" t="s">
        <v>716</v>
      </c>
      <c r="N884" t="s">
        <v>696</v>
      </c>
      <c r="O884" t="s">
        <v>634</v>
      </c>
      <c r="S884" t="s">
        <v>8</v>
      </c>
      <c r="T884" t="b">
        <v>0</v>
      </c>
    </row>
    <row r="885" spans="1:20" x14ac:dyDescent="0.25">
      <c r="A885" s="1">
        <v>883</v>
      </c>
      <c r="B885" t="s">
        <v>21</v>
      </c>
      <c r="C885" t="s">
        <v>187</v>
      </c>
      <c r="D885" t="s">
        <v>239</v>
      </c>
      <c r="E885" t="str">
        <f>MID('CX2'!$D885, 12, LEN('CX2'!$D885))</f>
        <v>VAV107</v>
      </c>
      <c r="F885" t="str">
        <f>CONCATENATE("10.1.13.71/pe/", 'CX2'!$E885, ".xml")</f>
        <v>10.1.13.71/pe/VAV107.xml</v>
      </c>
      <c r="H885" s="5" t="str">
        <f>_xlfn.IFNA(IF(_xlfn.IFNA(INDEX('CX1'!$H:$H,MATCH('CX2'!$C885,'CX1'!$C:$C,0),1), "") = 0, "",  INDEX('CX1'!$H:$H,MATCH('CX2'!$C885,'CX1'!$C:$C,0),1)), "")</f>
        <v/>
      </c>
      <c r="I885" s="5">
        <f>_xlfn.IFNA(IF(_xlfn.IFNA(INDEX('CX1'!$I:$I,MATCH('CX2'!$D885,'CX1'!$C:$C,0),1), "") = 0, "",  INDEX('CX1'!$I:$I,MATCH('CX2'!$C885,'CX1'!$C:$C,0),1)), "")</f>
        <v>1000</v>
      </c>
      <c r="J885" s="5">
        <f t="shared" si="13"/>
        <v>1000</v>
      </c>
      <c r="K885" s="5" t="str">
        <f>_xlfn.IFNA(IF(_xlfn.IFNA(INDEX('CX1'!$K:$K,MATCH('CX2'!$C885,'CX1'!$C:$C,0),1), "") = 0, "",  INDEX('CX1'!$K:$K,MATCH('CX2'!$C885,'CX1'!$C:$C,0),1)), "")</f>
        <v/>
      </c>
      <c r="L885" s="5" t="s">
        <v>701</v>
      </c>
      <c r="M885" s="5" t="s">
        <v>717</v>
      </c>
      <c r="N885" t="s">
        <v>696</v>
      </c>
      <c r="O885" t="s">
        <v>635</v>
      </c>
      <c r="S885" t="s">
        <v>8</v>
      </c>
      <c r="T885" t="b">
        <v>0</v>
      </c>
    </row>
    <row r="886" spans="1:20" x14ac:dyDescent="0.25">
      <c r="A886" s="1">
        <v>884</v>
      </c>
      <c r="B886" t="s">
        <v>21</v>
      </c>
      <c r="C886" t="s">
        <v>224</v>
      </c>
      <c r="D886" t="s">
        <v>239</v>
      </c>
      <c r="E886" t="str">
        <f>MID('CX2'!$D886, 12, LEN('CX2'!$D886))</f>
        <v>VAV107</v>
      </c>
      <c r="F886" t="str">
        <f>CONCATENATE("10.3.13.71/pe/", 'CX2'!$E886, ".xml")</f>
        <v>10.3.13.71/pe/VAV107.xml</v>
      </c>
      <c r="H886" s="5" t="str">
        <f>_xlfn.IFNA(IF(_xlfn.IFNA(INDEX('CX1'!$H:$H,MATCH('CX2'!$C886,'CX1'!$C:$C,0),1), "") = 0, "",  INDEX('CX1'!$H:$H,MATCH('CX2'!$C886,'CX1'!$C:$C,0),1)), "")</f>
        <v/>
      </c>
      <c r="I886" s="5" t="e">
        <f>_xlfn.IFNA(IF(_xlfn.IFNA(INDEX('CX1'!$I:$I,MATCH('CX2'!$D886,'CX1'!$C:$C,0),1), "") = 0, "",  INDEX('CX1'!$I:$I,MATCH('CX2'!$C886,'CX1'!$C:$C,0),1)), "")</f>
        <v>#VALUE!</v>
      </c>
      <c r="J886" s="5" t="e">
        <f t="shared" si="13"/>
        <v>#VALUE!</v>
      </c>
      <c r="K886" s="5" t="str">
        <f>_xlfn.IFNA(IF(_xlfn.IFNA(INDEX('CX1'!$K:$K,MATCH('CX2'!$C886,'CX1'!$C:$C,0),1), "") = 0, "",  INDEX('CX1'!$K:$K,MATCH('CX2'!$C886,'CX1'!$C:$C,0),1)), "")</f>
        <v/>
      </c>
      <c r="L886" s="5" t="s">
        <v>635</v>
      </c>
      <c r="M886" s="5" t="s">
        <v>635</v>
      </c>
      <c r="N886" t="str">
        <f>_xlfn.IFNA(IF(_xlfn.IFNA(INDEX('CX1'!$N:$N,MATCH('CX2'!$C886,'CX1'!$C:$C,0),1), "") = 0, "",  INDEX('CX1'!$N:$N,MATCH('CX2'!$C886,'CX1'!$C:$C,0),1)), "")</f>
        <v/>
      </c>
      <c r="O886" t="s">
        <v>635</v>
      </c>
      <c r="S886" t="s">
        <v>8</v>
      </c>
      <c r="T886" t="b">
        <v>0</v>
      </c>
    </row>
    <row r="887" spans="1:20" x14ac:dyDescent="0.25">
      <c r="A887" s="1">
        <v>885</v>
      </c>
      <c r="B887" t="s">
        <v>21</v>
      </c>
      <c r="C887" t="s">
        <v>188</v>
      </c>
      <c r="D887" t="s">
        <v>239</v>
      </c>
      <c r="E887" t="str">
        <f>MID('CX2'!$D887, 12, LEN('CX2'!$D887))</f>
        <v>VAV107</v>
      </c>
      <c r="F887" t="str">
        <f>CONCATENATE("10.3.13.71/pe/", 'CX2'!$E887, ".xml")</f>
        <v>10.3.13.71/pe/VAV107.xml</v>
      </c>
      <c r="H887" s="5" t="str">
        <f>_xlfn.IFNA(IF(_xlfn.IFNA(INDEX('CX1'!$H:$H,MATCH('CX2'!$C887,'CX1'!$C:$C,0),1), "") = 0, "",  INDEX('CX1'!$H:$H,MATCH('CX2'!$C887,'CX1'!$C:$C,0),1)), "")</f>
        <v/>
      </c>
      <c r="I887" s="5" t="e">
        <f>_xlfn.IFNA(IF(_xlfn.IFNA(INDEX('CX1'!$I:$I,MATCH('CX2'!$D887,'CX1'!$C:$C,0),1), "") = 0, "",  INDEX('CX1'!$I:$I,MATCH('CX2'!$C887,'CX1'!$C:$C,0),1)), "")</f>
        <v>#VALUE!</v>
      </c>
      <c r="J887" s="5" t="e">
        <f t="shared" si="13"/>
        <v>#VALUE!</v>
      </c>
      <c r="K887" s="5" t="str">
        <f>_xlfn.IFNA(IF(_xlfn.IFNA(INDEX('CX1'!$K:$K,MATCH('CX2'!$C887,'CX1'!$C:$C,0),1), "") = 0, "",  INDEX('CX1'!$K:$K,MATCH('CX2'!$C887,'CX1'!$C:$C,0),1)), "")</f>
        <v/>
      </c>
      <c r="L887" s="5" t="s">
        <v>635</v>
      </c>
      <c r="M887" s="5" t="s">
        <v>635</v>
      </c>
      <c r="N887" t="str">
        <f>_xlfn.IFNA(IF(_xlfn.IFNA(INDEX('CX1'!$N:$N,MATCH('CX2'!$C887,'CX1'!$C:$C,0),1), "") = 0, "",  INDEX('CX1'!$N:$N,MATCH('CX2'!$C887,'CX1'!$C:$C,0),1)), "")</f>
        <v/>
      </c>
      <c r="O887" t="s">
        <v>635</v>
      </c>
      <c r="S887" t="s">
        <v>8</v>
      </c>
      <c r="T887" t="b">
        <v>0</v>
      </c>
    </row>
    <row r="888" spans="1:20" x14ac:dyDescent="0.25">
      <c r="A888" s="1">
        <v>886</v>
      </c>
      <c r="B888" t="s">
        <v>21</v>
      </c>
      <c r="C888" t="s">
        <v>225</v>
      </c>
      <c r="D888" t="s">
        <v>239</v>
      </c>
      <c r="E888" t="str">
        <f>MID('CX2'!$D888, 12, LEN('CX2'!$D888))</f>
        <v>VAV107</v>
      </c>
      <c r="F888" t="str">
        <f>CONCATENATE("10.3.13.71/pe/", 'CX2'!$E888, ".xml")</f>
        <v>10.3.13.71/pe/VAV107.xml</v>
      </c>
      <c r="H888" s="5" t="str">
        <f>_xlfn.IFNA(IF(_xlfn.IFNA(INDEX('CX1'!$H:$H,MATCH('CX2'!$C888,'CX1'!$C:$C,0),1), "") = 0, "",  INDEX('CX1'!$H:$H,MATCH('CX2'!$C888,'CX1'!$C:$C,0),1)), "")</f>
        <v/>
      </c>
      <c r="I888" s="5">
        <f>_xlfn.IFNA(IF(_xlfn.IFNA(INDEX('CX1'!$I:$I,MATCH('CX2'!$D888,'CX1'!$C:$C,0),1), "") = 0, "",  INDEX('CX1'!$I:$I,MATCH('CX2'!$C888,'CX1'!$C:$C,0),1)), "")</f>
        <v>1</v>
      </c>
      <c r="J888" s="5">
        <f t="shared" si="13"/>
        <v>1</v>
      </c>
      <c r="K888" s="5" t="str">
        <f>_xlfn.IFNA(IF(_xlfn.IFNA(INDEX('CX1'!$K:$K,MATCH('CX2'!$C888,'CX1'!$C:$C,0),1), "") = 0, "",  INDEX('CX1'!$K:$K,MATCH('CX2'!$C888,'CX1'!$C:$C,0),1)), "")</f>
        <v/>
      </c>
      <c r="L888" s="5" t="s">
        <v>635</v>
      </c>
      <c r="M888" s="5" t="s">
        <v>635</v>
      </c>
      <c r="O888" t="s">
        <v>635</v>
      </c>
      <c r="S888" t="s">
        <v>8</v>
      </c>
      <c r="T888" t="b">
        <v>0</v>
      </c>
    </row>
    <row r="889" spans="1:20" x14ac:dyDescent="0.25">
      <c r="A889" s="1">
        <v>887</v>
      </c>
      <c r="B889" t="s">
        <v>21</v>
      </c>
      <c r="C889" t="s">
        <v>226</v>
      </c>
      <c r="D889" t="s">
        <v>239</v>
      </c>
      <c r="E889" t="str">
        <f>MID('CX2'!$D889, 12, LEN('CX2'!$D889))</f>
        <v>VAV107</v>
      </c>
      <c r="F889" t="str">
        <f>CONCATENATE("10.3.13.71/pe/", 'CX2'!$E889, ".xml")</f>
        <v>10.3.13.71/pe/VAV107.xml</v>
      </c>
      <c r="H889" s="5" t="str">
        <f>_xlfn.IFNA(IF(_xlfn.IFNA(INDEX('CX1'!$H:$H,MATCH('CX2'!$C889,'CX1'!$C:$C,0),1), "") = 0, "",  INDEX('CX1'!$H:$H,MATCH('CX2'!$C889,'CX1'!$C:$C,0),1)), "")</f>
        <v/>
      </c>
      <c r="I889" s="5">
        <f>_xlfn.IFNA(IF(_xlfn.IFNA(INDEX('CX1'!$I:$I,MATCH('CX2'!$D889,'CX1'!$C:$C,0),1), "") = 0, "",  INDEX('CX1'!$I:$I,MATCH('CX2'!$C889,'CX1'!$C:$C,0),1)), "")</f>
        <v>1</v>
      </c>
      <c r="J889" s="5">
        <f t="shared" si="13"/>
        <v>1</v>
      </c>
      <c r="K889" s="5" t="str">
        <f>_xlfn.IFNA(IF(_xlfn.IFNA(INDEX('CX1'!$K:$K,MATCH('CX2'!$C889,'CX1'!$C:$C,0),1), "") = 0, "",  INDEX('CX1'!$K:$K,MATCH('CX2'!$C889,'CX1'!$C:$C,0),1)), "")</f>
        <v/>
      </c>
      <c r="L889" s="5" t="s">
        <v>635</v>
      </c>
      <c r="M889" s="5" t="s">
        <v>635</v>
      </c>
      <c r="O889" t="s">
        <v>635</v>
      </c>
      <c r="S889" t="s">
        <v>8</v>
      </c>
      <c r="T889" t="b">
        <v>0</v>
      </c>
    </row>
    <row r="890" spans="1:20" x14ac:dyDescent="0.25">
      <c r="A890" s="1">
        <v>888</v>
      </c>
      <c r="B890" t="s">
        <v>21</v>
      </c>
      <c r="C890" t="s">
        <v>131</v>
      </c>
      <c r="D890" t="s">
        <v>239</v>
      </c>
      <c r="E890" t="str">
        <f>MID('CX2'!$D890, 12, LEN('CX2'!$D890))</f>
        <v>VAV107</v>
      </c>
      <c r="F890" t="str">
        <f>CONCATENATE("10.3.13.71/pe/", 'CX2'!$E890, ".xml")</f>
        <v>10.3.13.71/pe/VAV107.xml</v>
      </c>
      <c r="H890" s="5" t="str">
        <f>_xlfn.IFNA(IF(_xlfn.IFNA(INDEX('CX1'!$H:$H,MATCH('CX2'!$C890,'CX1'!$C:$C,0),1), "") = 0, "",  INDEX('CX1'!$H:$H,MATCH('CX2'!$C890,'CX1'!$C:$C,0),1)), "")</f>
        <v/>
      </c>
      <c r="I890" s="5" t="e">
        <f>_xlfn.IFNA(IF(_xlfn.IFNA(INDEX('CX1'!$I:$I,MATCH('CX2'!$D890,'CX1'!$C:$C,0),1), "") = 0, "",  INDEX('CX1'!$I:$I,MATCH('CX2'!$C890,'CX1'!$C:$C,0),1)), "")</f>
        <v>#VALUE!</v>
      </c>
      <c r="J890" s="5" t="e">
        <f t="shared" si="13"/>
        <v>#VALUE!</v>
      </c>
      <c r="K890" s="5" t="str">
        <f>_xlfn.IFNA(IF(_xlfn.IFNA(INDEX('CX1'!$K:$K,MATCH('CX2'!$C890,'CX1'!$C:$C,0),1), "") = 0, "",  INDEX('CX1'!$K:$K,MATCH('CX2'!$C890,'CX1'!$C:$C,0),1)), "")</f>
        <v/>
      </c>
      <c r="L890" s="5" t="s">
        <v>635</v>
      </c>
      <c r="M890" s="5" t="s">
        <v>635</v>
      </c>
      <c r="N890" t="str">
        <f>_xlfn.IFNA(IF(_xlfn.IFNA(INDEX('CX1'!$N:$N,MATCH('CX2'!$C890,'CX1'!$C:$C,0),1), "") = 0, "",  INDEX('CX1'!$N:$N,MATCH('CX2'!$C890,'CX1'!$C:$C,0),1)), "")</f>
        <v/>
      </c>
      <c r="O890" t="s">
        <v>635</v>
      </c>
      <c r="S890" t="s">
        <v>8</v>
      </c>
      <c r="T890" t="b">
        <v>0</v>
      </c>
    </row>
    <row r="891" spans="1:20" x14ac:dyDescent="0.25">
      <c r="A891" s="1">
        <v>889</v>
      </c>
      <c r="B891" t="s">
        <v>21</v>
      </c>
      <c r="C891" t="s">
        <v>189</v>
      </c>
      <c r="D891" t="s">
        <v>239</v>
      </c>
      <c r="E891" t="str">
        <f>MID('CX2'!$D891, 12, LEN('CX2'!$D891))</f>
        <v>VAV107</v>
      </c>
      <c r="F891" t="str">
        <f>CONCATENATE("10.1.13.71/pe/", 'CX2'!$E891, ".xml")</f>
        <v>10.1.13.71/pe/VAV107.xml</v>
      </c>
      <c r="H891" s="5" t="str">
        <f>_xlfn.IFNA(IF(_xlfn.IFNA(INDEX('CX1'!$H:$H,MATCH('CX2'!$C891,'CX1'!$C:$C,0),1), "") = 0, "",  INDEX('CX1'!$H:$H,MATCH('CX2'!$C891,'CX1'!$C:$C,0),1)), "")</f>
        <v/>
      </c>
      <c r="I891" s="5">
        <f>_xlfn.IFNA(IF(_xlfn.IFNA(INDEX('CX1'!$I:$I,MATCH('CX2'!$D891,'CX1'!$C:$C,0),1), "") = 0, "",  INDEX('CX1'!$I:$I,MATCH('CX2'!$C891,'CX1'!$C:$C,0),1)), "")</f>
        <v>1000</v>
      </c>
      <c r="J891" s="5">
        <f t="shared" si="13"/>
        <v>1000</v>
      </c>
      <c r="K891" s="5" t="str">
        <f>_xlfn.IFNA(IF(_xlfn.IFNA(INDEX('CX1'!$K:$K,MATCH('CX2'!$C891,'CX1'!$C:$C,0),1), "") = 0, "",  INDEX('CX1'!$K:$K,MATCH('CX2'!$C891,'CX1'!$C:$C,0),1)), "")</f>
        <v/>
      </c>
      <c r="L891" s="5" t="s">
        <v>701</v>
      </c>
      <c r="M891" s="5" t="s">
        <v>718</v>
      </c>
      <c r="N891" t="s">
        <v>696</v>
      </c>
      <c r="O891" t="s">
        <v>635</v>
      </c>
      <c r="S891" t="s">
        <v>8</v>
      </c>
      <c r="T891" t="b">
        <v>0</v>
      </c>
    </row>
    <row r="892" spans="1:20" x14ac:dyDescent="0.25">
      <c r="A892" s="1">
        <v>890</v>
      </c>
      <c r="B892" t="s">
        <v>21</v>
      </c>
      <c r="C892" t="s">
        <v>132</v>
      </c>
      <c r="D892" t="s">
        <v>239</v>
      </c>
      <c r="E892" t="str">
        <f>MID('CX2'!$D892, 12, LEN('CX2'!$D892))</f>
        <v>VAV107</v>
      </c>
      <c r="F892" t="str">
        <f>CONCATENATE("10.1.13.71/pe/", 'CX2'!$E892, ".xml")</f>
        <v>10.1.13.71/pe/VAV107.xml</v>
      </c>
      <c r="H892" s="5" t="str">
        <f>_xlfn.IFNA(IF(_xlfn.IFNA(INDEX('CX1'!$H:$H,MATCH('CX2'!$C892,'CX1'!$C:$C,0),1), "") = 0, "",  INDEX('CX1'!$H:$H,MATCH('CX2'!$C892,'CX1'!$C:$C,0),1)), "")</f>
        <v/>
      </c>
      <c r="I892" s="5">
        <f>_xlfn.IFNA(IF(_xlfn.IFNA(INDEX('CX1'!$I:$I,MATCH('CX2'!$D892,'CX1'!$C:$C,0),1), "") = 0, "",  INDEX('CX1'!$I:$I,MATCH('CX2'!$C892,'CX1'!$C:$C,0),1)), "")</f>
        <v>1000</v>
      </c>
      <c r="J892" s="5">
        <f t="shared" si="13"/>
        <v>1000</v>
      </c>
      <c r="K892" s="5" t="str">
        <f>_xlfn.IFNA(IF(_xlfn.IFNA(INDEX('CX1'!$K:$K,MATCH('CX2'!$C892,'CX1'!$C:$C,0),1), "") = 0, "",  INDEX('CX1'!$K:$K,MATCH('CX2'!$C892,'CX1'!$C:$C,0),1)), "")</f>
        <v/>
      </c>
      <c r="L892" s="5" t="s">
        <v>701</v>
      </c>
      <c r="M892" s="5" t="s">
        <v>705</v>
      </c>
      <c r="N892" s="13" t="s">
        <v>695</v>
      </c>
      <c r="O892" t="s">
        <v>635</v>
      </c>
      <c r="S892" t="s">
        <v>8</v>
      </c>
      <c r="T892" t="b">
        <v>0</v>
      </c>
    </row>
    <row r="893" spans="1:20" x14ac:dyDescent="0.25">
      <c r="A893" s="1">
        <v>891</v>
      </c>
      <c r="B893" t="s">
        <v>21</v>
      </c>
      <c r="C893" t="s">
        <v>190</v>
      </c>
      <c r="D893" t="s">
        <v>239</v>
      </c>
      <c r="E893" t="str">
        <f>MID('CX2'!$D893, 12, LEN('CX2'!$D893))</f>
        <v>VAV107</v>
      </c>
      <c r="F893" t="str">
        <f>CONCATENATE("10.3.13.71/pe/", 'CX2'!$E893, ".xml")</f>
        <v>10.3.13.71/pe/VAV107.xml</v>
      </c>
      <c r="H893" s="5" t="str">
        <f>_xlfn.IFNA(IF(_xlfn.IFNA(INDEX('CX1'!$H:$H,MATCH('CX2'!$C893,'CX1'!$C:$C,0),1), "") = 0, "",  INDEX('CX1'!$H:$H,MATCH('CX2'!$C893,'CX1'!$C:$C,0),1)), "")</f>
        <v/>
      </c>
      <c r="I893" s="5" t="e">
        <f>_xlfn.IFNA(IF(_xlfn.IFNA(INDEX('CX1'!$I:$I,MATCH('CX2'!$D893,'CX1'!$C:$C,0),1), "") = 0, "",  INDEX('CX1'!$I:$I,MATCH('CX2'!$C893,'CX1'!$C:$C,0),1)), "")</f>
        <v>#VALUE!</v>
      </c>
      <c r="J893" s="5" t="e">
        <f t="shared" si="13"/>
        <v>#VALUE!</v>
      </c>
      <c r="K893" s="5" t="str">
        <f>_xlfn.IFNA(IF(_xlfn.IFNA(INDEX('CX1'!$K:$K,MATCH('CX2'!$C893,'CX1'!$C:$C,0),1), "") = 0, "",  INDEX('CX1'!$K:$K,MATCH('CX2'!$C893,'CX1'!$C:$C,0),1)), "")</f>
        <v/>
      </c>
      <c r="L893" s="5" t="s">
        <v>635</v>
      </c>
      <c r="M893" s="5" t="s">
        <v>635</v>
      </c>
      <c r="N893" t="str">
        <f>_xlfn.IFNA(IF(_xlfn.IFNA(INDEX('CX1'!$N:$N,MATCH('CX2'!$C893,'CX1'!$C:$C,0),1), "") = 0, "",  INDEX('CX1'!$N:$N,MATCH('CX2'!$C893,'CX1'!$C:$C,0),1)), "")</f>
        <v/>
      </c>
      <c r="O893" t="s">
        <v>635</v>
      </c>
      <c r="S893" t="s">
        <v>8</v>
      </c>
      <c r="T893" t="b">
        <v>0</v>
      </c>
    </row>
    <row r="894" spans="1:20" x14ac:dyDescent="0.25">
      <c r="A894" s="1">
        <v>892</v>
      </c>
      <c r="B894" t="s">
        <v>21</v>
      </c>
      <c r="C894" t="s">
        <v>191</v>
      </c>
      <c r="D894" t="s">
        <v>239</v>
      </c>
      <c r="E894" t="str">
        <f>MID('CX2'!$D894, 12, LEN('CX2'!$D894))</f>
        <v>VAV107</v>
      </c>
      <c r="F894" t="str">
        <f>CONCATENATE("10.3.13.71/pe/", 'CX2'!$E894, ".xml")</f>
        <v>10.3.13.71/pe/VAV107.xml</v>
      </c>
      <c r="H894" s="5" t="str">
        <f>_xlfn.IFNA(IF(_xlfn.IFNA(INDEX('CX1'!$H:$H,MATCH('CX2'!$C894,'CX1'!$C:$C,0),1), "") = 0, "",  INDEX('CX1'!$H:$H,MATCH('CX2'!$C894,'CX1'!$C:$C,0),1)), "")</f>
        <v/>
      </c>
      <c r="I894" s="5" t="e">
        <f>_xlfn.IFNA(IF(_xlfn.IFNA(INDEX('CX1'!$I:$I,MATCH('CX2'!$D894,'CX1'!$C:$C,0),1), "") = 0, "",  INDEX('CX1'!$I:$I,MATCH('CX2'!$C894,'CX1'!$C:$C,0),1)), "")</f>
        <v>#VALUE!</v>
      </c>
      <c r="J894" s="5" t="e">
        <f t="shared" si="13"/>
        <v>#VALUE!</v>
      </c>
      <c r="K894" s="5" t="str">
        <f>_xlfn.IFNA(IF(_xlfn.IFNA(INDEX('CX1'!$K:$K,MATCH('CX2'!$C894,'CX1'!$C:$C,0),1), "") = 0, "",  INDEX('CX1'!$K:$K,MATCH('CX2'!$C894,'CX1'!$C:$C,0),1)), "")</f>
        <v/>
      </c>
      <c r="L894" s="5" t="s">
        <v>635</v>
      </c>
      <c r="M894" s="5" t="s">
        <v>635</v>
      </c>
      <c r="N894" t="str">
        <f>_xlfn.IFNA(IF(_xlfn.IFNA(INDEX('CX1'!$N:$N,MATCH('CX2'!$C894,'CX1'!$C:$C,0),1), "") = 0, "",  INDEX('CX1'!$N:$N,MATCH('CX2'!$C894,'CX1'!$C:$C,0),1)), "")</f>
        <v/>
      </c>
      <c r="O894" t="s">
        <v>635</v>
      </c>
      <c r="S894" t="s">
        <v>8</v>
      </c>
      <c r="T894" t="b">
        <v>0</v>
      </c>
    </row>
    <row r="895" spans="1:20" x14ac:dyDescent="0.25">
      <c r="A895" s="1">
        <v>893</v>
      </c>
      <c r="B895" t="s">
        <v>21</v>
      </c>
      <c r="C895" t="s">
        <v>192</v>
      </c>
      <c r="D895" t="s">
        <v>239</v>
      </c>
      <c r="E895" t="str">
        <f>MID('CX2'!$D895, 12, LEN('CX2'!$D895))</f>
        <v>VAV107</v>
      </c>
      <c r="F895" t="str">
        <f>CONCATENATE("10.1.13.71/pe/", 'CX2'!$E895, ".xml")</f>
        <v>10.1.13.71/pe/VAV107.xml</v>
      </c>
      <c r="H895" s="5" t="str">
        <f>_xlfn.IFNA(IF(_xlfn.IFNA(INDEX('CX1'!$H:$H,MATCH('CX2'!$C895,'CX1'!$C:$C,0),1), "") = 0, "",  INDEX('CX1'!$H:$H,MATCH('CX2'!$C895,'CX1'!$C:$C,0),1)), "")</f>
        <v/>
      </c>
      <c r="I895" s="5">
        <f>_xlfn.IFNA(IF(_xlfn.IFNA(INDEX('CX1'!$I:$I,MATCH('CX2'!$D895,'CX1'!$C:$C,0),1), "") = 0, "",  INDEX('CX1'!$I:$I,MATCH('CX2'!$C895,'CX1'!$C:$C,0),1)), "")</f>
        <v>1000</v>
      </c>
      <c r="J895" s="5">
        <f t="shared" si="13"/>
        <v>1000</v>
      </c>
      <c r="K895" s="5" t="str">
        <f>_xlfn.IFNA(IF(_xlfn.IFNA(INDEX('CX1'!$K:$K,MATCH('CX2'!$C895,'CX1'!$C:$C,0),1), "") = 0, "",  INDEX('CX1'!$K:$K,MATCH('CX2'!$C895,'CX1'!$C:$C,0),1)), "")</f>
        <v/>
      </c>
      <c r="L895" s="5" t="s">
        <v>701</v>
      </c>
      <c r="M895" s="5" t="s">
        <v>719</v>
      </c>
      <c r="N895" t="s">
        <v>696</v>
      </c>
      <c r="O895" t="s">
        <v>635</v>
      </c>
      <c r="S895" t="s">
        <v>8</v>
      </c>
      <c r="T895" t="b">
        <v>0</v>
      </c>
    </row>
    <row r="896" spans="1:20" x14ac:dyDescent="0.25">
      <c r="A896" s="1">
        <v>894</v>
      </c>
      <c r="B896" t="s">
        <v>21</v>
      </c>
      <c r="C896" t="s">
        <v>193</v>
      </c>
      <c r="D896" t="s">
        <v>239</v>
      </c>
      <c r="E896" t="str">
        <f>MID('CX2'!$D896, 12, LEN('CX2'!$D896))</f>
        <v>VAV107</v>
      </c>
      <c r="F896" t="str">
        <f>CONCATENATE("10.3.13.71/pe/", 'CX2'!$E896, ".xml")</f>
        <v>10.3.13.71/pe/VAV107.xml</v>
      </c>
      <c r="H896" s="5" t="str">
        <f>_xlfn.IFNA(IF(_xlfn.IFNA(INDEX('CX1'!$H:$H,MATCH('CX2'!$C896,'CX1'!$C:$C,0),1), "") = 0, "",  INDEX('CX1'!$H:$H,MATCH('CX2'!$C896,'CX1'!$C:$C,0),1)), "")</f>
        <v/>
      </c>
      <c r="I896" s="5" t="e">
        <f>_xlfn.IFNA(IF(_xlfn.IFNA(INDEX('CX1'!$I:$I,MATCH('CX2'!$D896,'CX1'!$C:$C,0),1), "") = 0, "",  INDEX('CX1'!$I:$I,MATCH('CX2'!$C896,'CX1'!$C:$C,0),1)), "")</f>
        <v>#VALUE!</v>
      </c>
      <c r="J896" s="5" t="e">
        <f t="shared" si="13"/>
        <v>#VALUE!</v>
      </c>
      <c r="K896" s="5" t="str">
        <f>_xlfn.IFNA(IF(_xlfn.IFNA(INDEX('CX1'!$K:$K,MATCH('CX2'!$C896,'CX1'!$C:$C,0),1), "") = 0, "",  INDEX('CX1'!$K:$K,MATCH('CX2'!$C896,'CX1'!$C:$C,0),1)), "")</f>
        <v/>
      </c>
      <c r="L896" s="5" t="s">
        <v>635</v>
      </c>
      <c r="M896" s="5" t="s">
        <v>635</v>
      </c>
      <c r="N896" t="str">
        <f>_xlfn.IFNA(IF(_xlfn.IFNA(INDEX('CX1'!$N:$N,MATCH('CX2'!$C896,'CX1'!$C:$C,0),1), "") = 0, "",  INDEX('CX1'!$N:$N,MATCH('CX2'!$C896,'CX1'!$C:$C,0),1)), "")</f>
        <v/>
      </c>
      <c r="O896" t="s">
        <v>635</v>
      </c>
      <c r="S896" t="s">
        <v>8</v>
      </c>
      <c r="T896" t="b">
        <v>0</v>
      </c>
    </row>
    <row r="897" spans="1:20" x14ac:dyDescent="0.25">
      <c r="A897" s="1">
        <v>895</v>
      </c>
      <c r="B897" t="s">
        <v>21</v>
      </c>
      <c r="C897" t="s">
        <v>194</v>
      </c>
      <c r="D897" t="s">
        <v>239</v>
      </c>
      <c r="E897" t="str">
        <f>MID('CX2'!$D897, 12, LEN('CX2'!$D897))</f>
        <v>VAV107</v>
      </c>
      <c r="F897" t="str">
        <f>CONCATENATE("10.3.13.71/pe/", 'CX2'!$E897, ".xml")</f>
        <v>10.3.13.71/pe/VAV107.xml</v>
      </c>
      <c r="H897" s="5" t="str">
        <f>_xlfn.IFNA(IF(_xlfn.IFNA(INDEX('CX1'!$H:$H,MATCH('CX2'!$C897,'CX1'!$C:$C,0),1), "") = 0, "",  INDEX('CX1'!$H:$H,MATCH('CX2'!$C897,'CX1'!$C:$C,0),1)), "")</f>
        <v/>
      </c>
      <c r="I897" s="5" t="e">
        <f>_xlfn.IFNA(IF(_xlfn.IFNA(INDEX('CX1'!$I:$I,MATCH('CX2'!$D897,'CX1'!$C:$C,0),1), "") = 0, "",  INDEX('CX1'!$I:$I,MATCH('CX2'!$C897,'CX1'!$C:$C,0),1)), "")</f>
        <v>#VALUE!</v>
      </c>
      <c r="J897" s="5" t="e">
        <f t="shared" si="13"/>
        <v>#VALUE!</v>
      </c>
      <c r="K897" s="5" t="str">
        <f>_xlfn.IFNA(IF(_xlfn.IFNA(INDEX('CX1'!$K:$K,MATCH('CX2'!$C897,'CX1'!$C:$C,0),1), "") = 0, "",  INDEX('CX1'!$K:$K,MATCH('CX2'!$C897,'CX1'!$C:$C,0),1)), "")</f>
        <v/>
      </c>
      <c r="L897" s="5" t="s">
        <v>635</v>
      </c>
      <c r="M897" s="5" t="s">
        <v>635</v>
      </c>
      <c r="N897" t="str">
        <f>_xlfn.IFNA(IF(_xlfn.IFNA(INDEX('CX1'!$N:$N,MATCH('CX2'!$C897,'CX1'!$C:$C,0),1), "") = 0, "",  INDEX('CX1'!$N:$N,MATCH('CX2'!$C897,'CX1'!$C:$C,0),1)), "")</f>
        <v/>
      </c>
      <c r="O897" t="s">
        <v>635</v>
      </c>
      <c r="S897" t="s">
        <v>8</v>
      </c>
      <c r="T897" t="b">
        <v>0</v>
      </c>
    </row>
    <row r="898" spans="1:20" x14ac:dyDescent="0.25">
      <c r="A898" s="1">
        <v>896</v>
      </c>
      <c r="B898" t="s">
        <v>21</v>
      </c>
      <c r="C898" t="s">
        <v>195</v>
      </c>
      <c r="D898" t="s">
        <v>239</v>
      </c>
      <c r="E898" t="str">
        <f>MID('CX2'!$D898, 12, LEN('CX2'!$D898))</f>
        <v>VAV107</v>
      </c>
      <c r="F898" t="str">
        <f>CONCATENATE("10.3.13.71/pe/", 'CX2'!$E898, ".xml")</f>
        <v>10.3.13.71/pe/VAV107.xml</v>
      </c>
      <c r="H898" s="5" t="str">
        <f>_xlfn.IFNA(IF(_xlfn.IFNA(INDEX('CX1'!$H:$H,MATCH('CX2'!$C898,'CX1'!$C:$C,0),1), "") = 0, "",  INDEX('CX1'!$H:$H,MATCH('CX2'!$C898,'CX1'!$C:$C,0),1)), "")</f>
        <v/>
      </c>
      <c r="I898" s="5" t="e">
        <f>_xlfn.IFNA(IF(_xlfn.IFNA(INDEX('CX1'!$I:$I,MATCH('CX2'!$D898,'CX1'!$C:$C,0),1), "") = 0, "",  INDEX('CX1'!$I:$I,MATCH('CX2'!$C898,'CX1'!$C:$C,0),1)), "")</f>
        <v>#VALUE!</v>
      </c>
      <c r="J898" s="5" t="e">
        <f t="shared" si="13"/>
        <v>#VALUE!</v>
      </c>
      <c r="K898" s="5" t="str">
        <f>_xlfn.IFNA(IF(_xlfn.IFNA(INDEX('CX1'!$K:$K,MATCH('CX2'!$C898,'CX1'!$C:$C,0),1), "") = 0, "",  INDEX('CX1'!$K:$K,MATCH('CX2'!$C898,'CX1'!$C:$C,0),1)), "")</f>
        <v/>
      </c>
      <c r="L898" s="5" t="s">
        <v>635</v>
      </c>
      <c r="M898" s="5" t="s">
        <v>635</v>
      </c>
      <c r="N898" t="str">
        <f>_xlfn.IFNA(IF(_xlfn.IFNA(INDEX('CX1'!$N:$N,MATCH('CX2'!$C898,'CX1'!$C:$C,0),1), "") = 0, "",  INDEX('CX1'!$N:$N,MATCH('CX2'!$C898,'CX1'!$C:$C,0),1)), "")</f>
        <v/>
      </c>
      <c r="O898" t="s">
        <v>635</v>
      </c>
      <c r="S898" t="s">
        <v>8</v>
      </c>
      <c r="T898" t="b">
        <v>0</v>
      </c>
    </row>
    <row r="899" spans="1:20" x14ac:dyDescent="0.25">
      <c r="A899" s="1">
        <v>897</v>
      </c>
      <c r="B899" t="s">
        <v>21</v>
      </c>
      <c r="C899" t="s">
        <v>196</v>
      </c>
      <c r="D899" t="s">
        <v>239</v>
      </c>
      <c r="E899" t="str">
        <f>MID('CX2'!$D899, 12, LEN('CX2'!$D899))</f>
        <v>VAV107</v>
      </c>
      <c r="F899" t="str">
        <f>CONCATENATE("10.3.13.71/pe/", 'CX2'!$E899, ".xml")</f>
        <v>10.3.13.71/pe/VAV107.xml</v>
      </c>
      <c r="H899" s="5" t="str">
        <f>_xlfn.IFNA(IF(_xlfn.IFNA(INDEX('CX1'!$H:$H,MATCH('CX2'!$C899,'CX1'!$C:$C,0),1), "") = 0, "",  INDEX('CX1'!$H:$H,MATCH('CX2'!$C899,'CX1'!$C:$C,0),1)), "")</f>
        <v/>
      </c>
      <c r="I899" s="5" t="e">
        <f>_xlfn.IFNA(IF(_xlfn.IFNA(INDEX('CX1'!$I:$I,MATCH('CX2'!$D899,'CX1'!$C:$C,0),1), "") = 0, "",  INDEX('CX1'!$I:$I,MATCH('CX2'!$C899,'CX1'!$C:$C,0),1)), "")</f>
        <v>#VALUE!</v>
      </c>
      <c r="J899" s="5" t="e">
        <f t="shared" ref="J899:J962" si="14">I899</f>
        <v>#VALUE!</v>
      </c>
      <c r="K899" s="5" t="str">
        <f>_xlfn.IFNA(IF(_xlfn.IFNA(INDEX('CX1'!$K:$K,MATCH('CX2'!$C899,'CX1'!$C:$C,0),1), "") = 0, "",  INDEX('CX1'!$K:$K,MATCH('CX2'!$C899,'CX1'!$C:$C,0),1)), "")</f>
        <v/>
      </c>
      <c r="L899" s="5" t="s">
        <v>635</v>
      </c>
      <c r="M899" s="5" t="s">
        <v>635</v>
      </c>
      <c r="N899" t="str">
        <f>_xlfn.IFNA(IF(_xlfn.IFNA(INDEX('CX1'!$N:$N,MATCH('CX2'!$C899,'CX1'!$C:$C,0),1), "") = 0, "",  INDEX('CX1'!$N:$N,MATCH('CX2'!$C899,'CX1'!$C:$C,0),1)), "")</f>
        <v/>
      </c>
      <c r="O899" t="s">
        <v>635</v>
      </c>
      <c r="S899" t="s">
        <v>8</v>
      </c>
      <c r="T899" t="b">
        <v>0</v>
      </c>
    </row>
    <row r="900" spans="1:20" x14ac:dyDescent="0.25">
      <c r="A900" s="1">
        <v>898</v>
      </c>
      <c r="B900" t="s">
        <v>21</v>
      </c>
      <c r="C900" t="s">
        <v>197</v>
      </c>
      <c r="D900" t="s">
        <v>239</v>
      </c>
      <c r="E900" t="str">
        <f>MID('CX2'!$D900, 12, LEN('CX2'!$D900))</f>
        <v>VAV107</v>
      </c>
      <c r="F900" t="str">
        <f>CONCATENATE("10.1.13.71/pe/", 'CX2'!$E900, ".xml")</f>
        <v>10.1.13.71/pe/VAV107.xml</v>
      </c>
      <c r="H900" s="5" t="str">
        <f>_xlfn.IFNA(IF(_xlfn.IFNA(INDEX('CX1'!$H:$H,MATCH('CX2'!$C900,'CX1'!$C:$C,0),1), "") = 0, "",  INDEX('CX1'!$H:$H,MATCH('CX2'!$C900,'CX1'!$C:$C,0),1)), "")</f>
        <v/>
      </c>
      <c r="I900" s="5">
        <f>_xlfn.IFNA(IF(_xlfn.IFNA(INDEX('CX1'!$I:$I,MATCH('CX2'!$D900,'CX1'!$C:$C,0),1), "") = 0, "",  INDEX('CX1'!$I:$I,MATCH('CX2'!$C900,'CX1'!$C:$C,0),1)), "")</f>
        <v>1</v>
      </c>
      <c r="J900" s="5">
        <f t="shared" si="14"/>
        <v>1</v>
      </c>
      <c r="K900" s="5" t="str">
        <f>_xlfn.IFNA(IF(_xlfn.IFNA(INDEX('CX1'!$K:$K,MATCH('CX2'!$C900,'CX1'!$C:$C,0),1), "") = 0, "",  INDEX('CX1'!$K:$K,MATCH('CX2'!$C900,'CX1'!$C:$C,0),1)), "")</f>
        <v/>
      </c>
      <c r="L900" s="5" t="s">
        <v>701</v>
      </c>
      <c r="M900" s="5" t="s">
        <v>703</v>
      </c>
      <c r="N900" t="str">
        <f>_xlfn.IFNA(IF(_xlfn.IFNA(INDEX('CX1'!$N:$N,MATCH('CX2'!$C900,'CX1'!$C:$C,0),1), "") = 0, "",  INDEX('CX1'!$N:$N,MATCH('CX2'!$C900,'CX1'!$C:$C,0),1)), "")</f>
        <v>Bool</v>
      </c>
      <c r="O900" t="s">
        <v>635</v>
      </c>
      <c r="S900" t="s">
        <v>8</v>
      </c>
      <c r="T900" t="b">
        <v>0</v>
      </c>
    </row>
    <row r="901" spans="1:20" x14ac:dyDescent="0.25">
      <c r="A901" s="1">
        <v>899</v>
      </c>
      <c r="B901" t="s">
        <v>21</v>
      </c>
      <c r="C901" t="s">
        <v>198</v>
      </c>
      <c r="D901" t="s">
        <v>239</v>
      </c>
      <c r="E901" t="str">
        <f>MID('CX2'!$D901, 12, LEN('CX2'!$D901))</f>
        <v>VAV107</v>
      </c>
      <c r="F901" t="str">
        <f>CONCATENATE("10.1.13.71/pe/", 'CX2'!$E901, ".xml")</f>
        <v>10.1.13.71/pe/VAV107.xml</v>
      </c>
      <c r="H901" s="5" t="str">
        <f>_xlfn.IFNA(IF(_xlfn.IFNA(INDEX('CX1'!$H:$H,MATCH('CX2'!$C901,'CX1'!$C:$C,0),1), "") = 0, "",  INDEX('CX1'!$H:$H,MATCH('CX2'!$C901,'CX1'!$C:$C,0),1)), "")</f>
        <v/>
      </c>
      <c r="I901" s="5">
        <f>_xlfn.IFNA(IF(_xlfn.IFNA(INDEX('CX1'!$I:$I,MATCH('CX2'!$D901,'CX1'!$C:$C,0),1), "") = 0, "",  INDEX('CX1'!$I:$I,MATCH('CX2'!$C901,'CX1'!$C:$C,0),1)), "")</f>
        <v>1</v>
      </c>
      <c r="J901" s="5">
        <f t="shared" si="14"/>
        <v>1</v>
      </c>
      <c r="K901" s="5" t="str">
        <f>_xlfn.IFNA(IF(_xlfn.IFNA(INDEX('CX1'!$K:$K,MATCH('CX2'!$C901,'CX1'!$C:$C,0),1), "") = 0, "",  INDEX('CX1'!$K:$K,MATCH('CX2'!$C901,'CX1'!$C:$C,0),1)), "")</f>
        <v/>
      </c>
      <c r="L901" s="5" t="s">
        <v>701</v>
      </c>
      <c r="M901" s="5" t="s">
        <v>720</v>
      </c>
      <c r="N901" t="str">
        <f>_xlfn.IFNA(IF(_xlfn.IFNA(INDEX('CX1'!$N:$N,MATCH('CX2'!$C901,'CX1'!$C:$C,0),1), "") = 0, "",  INDEX('CX1'!$N:$N,MATCH('CX2'!$C901,'CX1'!$C:$C,0),1)), "")</f>
        <v>Bool</v>
      </c>
      <c r="O901" t="s">
        <v>635</v>
      </c>
      <c r="S901" t="s">
        <v>8</v>
      </c>
      <c r="T901" t="b">
        <v>0</v>
      </c>
    </row>
    <row r="902" spans="1:20" x14ac:dyDescent="0.25">
      <c r="A902" s="1">
        <v>900</v>
      </c>
      <c r="B902" t="s">
        <v>21</v>
      </c>
      <c r="C902" t="s">
        <v>199</v>
      </c>
      <c r="D902" t="s">
        <v>239</v>
      </c>
      <c r="E902" t="str">
        <f>MID('CX2'!$D902, 12, LEN('CX2'!$D902))</f>
        <v>VAV107</v>
      </c>
      <c r="F902" t="str">
        <f>CONCATENATE("10.3.13.71/pe/", 'CX2'!$E902, ".xml")</f>
        <v>10.3.13.71/pe/VAV107.xml</v>
      </c>
      <c r="H902" s="5" t="str">
        <f>_xlfn.IFNA(IF(_xlfn.IFNA(INDEX('CX1'!$H:$H,MATCH('CX2'!$C902,'CX1'!$C:$C,0),1), "") = 0, "",  INDEX('CX1'!$H:$H,MATCH('CX2'!$C902,'CX1'!$C:$C,0),1)), "")</f>
        <v/>
      </c>
      <c r="I902" s="5">
        <f>_xlfn.IFNA(IF(_xlfn.IFNA(INDEX('CX1'!$I:$I,MATCH('CX2'!$D902,'CX1'!$C:$C,0),1), "") = 0, "",  INDEX('CX1'!$I:$I,MATCH('CX2'!$C902,'CX1'!$C:$C,0),1)), "")</f>
        <v>1</v>
      </c>
      <c r="J902" s="5">
        <f t="shared" si="14"/>
        <v>1</v>
      </c>
      <c r="K902" s="5" t="str">
        <f>_xlfn.IFNA(IF(_xlfn.IFNA(INDEX('CX1'!$K:$K,MATCH('CX2'!$C902,'CX1'!$C:$C,0),1), "") = 0, "",  INDEX('CX1'!$K:$K,MATCH('CX2'!$C902,'CX1'!$C:$C,0),1)), "")</f>
        <v/>
      </c>
      <c r="L902" s="5" t="s">
        <v>635</v>
      </c>
      <c r="M902" s="5" t="s">
        <v>635</v>
      </c>
      <c r="N902" t="str">
        <f>_xlfn.IFNA(IF(_xlfn.IFNA(INDEX('CX1'!$N:$N,MATCH('CX2'!$C902,'CX1'!$C:$C,0),1), "") = 0, "",  INDEX('CX1'!$N:$N,MATCH('CX2'!$C902,'CX1'!$C:$C,0),1)), "")</f>
        <v/>
      </c>
      <c r="O902" t="s">
        <v>635</v>
      </c>
      <c r="S902" t="s">
        <v>8</v>
      </c>
      <c r="T902" t="b">
        <v>0</v>
      </c>
    </row>
    <row r="903" spans="1:20" x14ac:dyDescent="0.25">
      <c r="A903" s="1">
        <v>901</v>
      </c>
      <c r="B903" t="s">
        <v>21</v>
      </c>
      <c r="C903" t="s">
        <v>25</v>
      </c>
      <c r="D903" t="s">
        <v>239</v>
      </c>
      <c r="E903" t="str">
        <f>MID('CX2'!$D903, 12, LEN('CX2'!$D903))</f>
        <v>VAV107</v>
      </c>
      <c r="F903" t="str">
        <f>CONCATENATE("10.3.13.71/pe/", 'CX2'!$E903, ".xml")</f>
        <v>10.3.13.71/pe/VAV107.xml</v>
      </c>
      <c r="H903" s="5" t="str">
        <f>_xlfn.IFNA(IF(_xlfn.IFNA(INDEX('CX1'!$H:$H,MATCH('CX2'!$C903,'CX1'!$C:$C,0),1), "") = 0, "",  INDEX('CX1'!$H:$H,MATCH('CX2'!$C903,'CX1'!$C:$C,0),1)), "")</f>
        <v/>
      </c>
      <c r="I903" s="5">
        <f>_xlfn.IFNA(IF(_xlfn.IFNA(INDEX('CX1'!$I:$I,MATCH('CX2'!$D903,'CX1'!$C:$C,0),1), "") = 0, "",  INDEX('CX1'!$I:$I,MATCH('CX2'!$C903,'CX1'!$C:$C,0),1)), "")</f>
        <v>1</v>
      </c>
      <c r="J903" s="5">
        <f t="shared" si="14"/>
        <v>1</v>
      </c>
      <c r="K903" s="5" t="str">
        <f>_xlfn.IFNA(IF(_xlfn.IFNA(INDEX('CX1'!$K:$K,MATCH('CX2'!$C903,'CX1'!$C:$C,0),1), "") = 0, "",  INDEX('CX1'!$K:$K,MATCH('CX2'!$C903,'CX1'!$C:$C,0),1)), "")</f>
        <v/>
      </c>
      <c r="L903" s="5" t="s">
        <v>635</v>
      </c>
      <c r="M903" s="5" t="s">
        <v>635</v>
      </c>
      <c r="N903" t="str">
        <f>_xlfn.IFNA(IF(_xlfn.IFNA(INDEX('CX1'!$N:$N,MATCH('CX2'!$C903,'CX1'!$C:$C,0),1), "") = 0, "",  INDEX('CX1'!$N:$N,MATCH('CX2'!$C903,'CX1'!$C:$C,0),1)), "")</f>
        <v/>
      </c>
      <c r="O903" t="s">
        <v>635</v>
      </c>
      <c r="S903" t="s">
        <v>8</v>
      </c>
      <c r="T903" t="b">
        <v>0</v>
      </c>
    </row>
    <row r="904" spans="1:20" x14ac:dyDescent="0.25">
      <c r="A904" s="1">
        <v>902</v>
      </c>
      <c r="B904" t="s">
        <v>21</v>
      </c>
      <c r="C904" t="s">
        <v>200</v>
      </c>
      <c r="D904" t="s">
        <v>239</v>
      </c>
      <c r="E904" t="str">
        <f>MID('CX2'!$D904, 12, LEN('CX2'!$D904))</f>
        <v>VAV107</v>
      </c>
      <c r="F904" t="str">
        <f>CONCATENATE("10.1.13.71/pe/", 'CX2'!$E904, ".xml")</f>
        <v>10.1.13.71/pe/VAV107.xml</v>
      </c>
      <c r="H904" s="5" t="str">
        <f>_xlfn.IFNA(IF(_xlfn.IFNA(INDEX('CX1'!$H:$H,MATCH('CX2'!$C904,'CX1'!$C:$C,0),1), "") = 0, "",  INDEX('CX1'!$H:$H,MATCH('CX2'!$C904,'CX1'!$C:$C,0),1)), "")</f>
        <v/>
      </c>
      <c r="I904" s="5">
        <f>_xlfn.IFNA(IF(_xlfn.IFNA(INDEX('CX1'!$I:$I,MATCH('CX2'!$D904,'CX1'!$C:$C,0),1), "") = 0, "",  INDEX('CX1'!$I:$I,MATCH('CX2'!$C904,'CX1'!$C:$C,0),1)), "")</f>
        <v>1</v>
      </c>
      <c r="J904" s="5">
        <f t="shared" si="14"/>
        <v>1</v>
      </c>
      <c r="K904" s="5" t="str">
        <f>_xlfn.IFNA(IF(_xlfn.IFNA(INDEX('CX1'!$K:$K,MATCH('CX2'!$C904,'CX1'!$C:$C,0),1), "") = 0, "",  INDEX('CX1'!$K:$K,MATCH('CX2'!$C904,'CX1'!$C:$C,0),1)), "")</f>
        <v/>
      </c>
      <c r="L904" s="5" t="s">
        <v>701</v>
      </c>
      <c r="M904" s="5" t="s">
        <v>721</v>
      </c>
      <c r="N904" t="str">
        <f>_xlfn.IFNA(IF(_xlfn.IFNA(INDEX('CX1'!$N:$N,MATCH('CX2'!$C904,'CX1'!$C:$C,0),1), "") = 0, "",  INDEX('CX1'!$N:$N,MATCH('CX2'!$C904,'CX1'!$C:$C,0),1)), "")</f>
        <v>Bool</v>
      </c>
      <c r="O904" t="s">
        <v>635</v>
      </c>
      <c r="S904" t="s">
        <v>8</v>
      </c>
      <c r="T904" t="b">
        <v>0</v>
      </c>
    </row>
    <row r="905" spans="1:20" x14ac:dyDescent="0.25">
      <c r="A905" s="1">
        <v>903</v>
      </c>
      <c r="B905" t="s">
        <v>21</v>
      </c>
      <c r="C905" t="s">
        <v>201</v>
      </c>
      <c r="D905" t="s">
        <v>239</v>
      </c>
      <c r="E905" t="str">
        <f>MID('CX2'!$D905, 12, LEN('CX2'!$D905))</f>
        <v>VAV107</v>
      </c>
      <c r="F905" t="str">
        <f>CONCATENATE("10.1.13.71/pe/", 'CX2'!$E905, ".xml")</f>
        <v>10.1.13.71/pe/VAV107.xml</v>
      </c>
      <c r="H905" s="5" t="str">
        <f>_xlfn.IFNA(IF(_xlfn.IFNA(INDEX('CX1'!$H:$H,MATCH('CX2'!$C905,'CX1'!$C:$C,0),1), "") = 0, "",  INDEX('CX1'!$H:$H,MATCH('CX2'!$C905,'CX1'!$C:$C,0),1)), "")</f>
        <v/>
      </c>
      <c r="I905" s="5">
        <f>_xlfn.IFNA(IF(_xlfn.IFNA(INDEX('CX1'!$I:$I,MATCH('CX2'!$D905,'CX1'!$C:$C,0),1), "") = 0, "",  INDEX('CX1'!$I:$I,MATCH('CX2'!$C905,'CX1'!$C:$C,0),1)), "")</f>
        <v>1</v>
      </c>
      <c r="J905" s="5">
        <f t="shared" si="14"/>
        <v>1</v>
      </c>
      <c r="K905" s="5" t="str">
        <f>_xlfn.IFNA(IF(_xlfn.IFNA(INDEX('CX1'!$K:$K,MATCH('CX2'!$C905,'CX1'!$C:$C,0),1), "") = 0, "",  INDEX('CX1'!$K:$K,MATCH('CX2'!$C905,'CX1'!$C:$C,0),1)), "")</f>
        <v/>
      </c>
      <c r="L905" s="5" t="s">
        <v>701</v>
      </c>
      <c r="M905" s="5" t="s">
        <v>722</v>
      </c>
      <c r="N905" t="str">
        <f>_xlfn.IFNA(IF(_xlfn.IFNA(INDEX('CX1'!$N:$N,MATCH('CX2'!$C905,'CX1'!$C:$C,0),1), "") = 0, "",  INDEX('CX1'!$N:$N,MATCH('CX2'!$C905,'CX1'!$C:$C,0),1)), "")</f>
        <v>Bool</v>
      </c>
      <c r="O905" t="s">
        <v>635</v>
      </c>
      <c r="S905" t="s">
        <v>8</v>
      </c>
      <c r="T905" t="b">
        <v>0</v>
      </c>
    </row>
    <row r="906" spans="1:20" x14ac:dyDescent="0.25">
      <c r="A906" s="1">
        <v>904</v>
      </c>
      <c r="B906" t="s">
        <v>21</v>
      </c>
      <c r="C906" t="s">
        <v>202</v>
      </c>
      <c r="D906" t="s">
        <v>239</v>
      </c>
      <c r="E906" t="str">
        <f>MID('CX2'!$D906, 12, LEN('CX2'!$D906))</f>
        <v>VAV107</v>
      </c>
      <c r="F906" t="str">
        <f>CONCATENATE("10.1.13.71/pe/", 'CX2'!$E906, ".xml")</f>
        <v>10.1.13.71/pe/VAV107.xml</v>
      </c>
      <c r="H906" s="5" t="str">
        <f>_xlfn.IFNA(IF(_xlfn.IFNA(INDEX('CX1'!$H:$H,MATCH('CX2'!$C906,'CX1'!$C:$C,0),1), "") = 0, "",  INDEX('CX1'!$H:$H,MATCH('CX2'!$C906,'CX1'!$C:$C,0),1)), "")</f>
        <v>°F</v>
      </c>
      <c r="I906" s="5">
        <f>_xlfn.IFNA(IF(_xlfn.IFNA(INDEX('CX1'!$I:$I,MATCH('CX2'!$D906,'CX1'!$C:$C,0),1), "") = 0, "",  INDEX('CX1'!$I:$I,MATCH('CX2'!$C906,'CX1'!$C:$C,0),1)), "")</f>
        <v>1000</v>
      </c>
      <c r="J906" s="5">
        <f t="shared" si="14"/>
        <v>1000</v>
      </c>
      <c r="K906" s="5" t="str">
        <f>_xlfn.IFNA(IF(_xlfn.IFNA(INDEX('CX1'!$K:$K,MATCH('CX2'!$C906,'CX1'!$C:$C,0),1), "") = 0, "",  INDEX('CX1'!$K:$K,MATCH('CX2'!$C906,'CX1'!$C:$C,0),1)), "")</f>
        <v/>
      </c>
      <c r="L906" s="5" t="s">
        <v>701</v>
      </c>
      <c r="M906" s="5" t="s">
        <v>723</v>
      </c>
      <c r="N906" t="s">
        <v>696</v>
      </c>
      <c r="O906" t="s">
        <v>634</v>
      </c>
      <c r="S906" t="s">
        <v>8</v>
      </c>
      <c r="T906" t="b">
        <v>0</v>
      </c>
    </row>
    <row r="907" spans="1:20" x14ac:dyDescent="0.25">
      <c r="A907" s="1">
        <v>905</v>
      </c>
      <c r="B907" t="s">
        <v>21</v>
      </c>
      <c r="C907" t="s">
        <v>203</v>
      </c>
      <c r="D907" t="s">
        <v>239</v>
      </c>
      <c r="E907" t="str">
        <f>MID('CX2'!$D907, 12, LEN('CX2'!$D907))</f>
        <v>VAV107</v>
      </c>
      <c r="F907" t="str">
        <f>CONCATENATE("10.1.13.71/pe/", 'CX2'!$E907, ".xml")</f>
        <v>10.1.13.71/pe/VAV107.xml</v>
      </c>
      <c r="H907" s="5" t="str">
        <f>_xlfn.IFNA(IF(_xlfn.IFNA(INDEX('CX1'!$H:$H,MATCH('CX2'!$C907,'CX1'!$C:$C,0),1), "") = 0, "",  INDEX('CX1'!$H:$H,MATCH('CX2'!$C907,'CX1'!$C:$C,0),1)), "")</f>
        <v>°F</v>
      </c>
      <c r="I907" s="5">
        <f>_xlfn.IFNA(IF(_xlfn.IFNA(INDEX('CX1'!$I:$I,MATCH('CX2'!$D907,'CX1'!$C:$C,0),1), "") = 0, "",  INDEX('CX1'!$I:$I,MATCH('CX2'!$C907,'CX1'!$C:$C,0),1)), "")</f>
        <v>1000</v>
      </c>
      <c r="J907" s="5">
        <f t="shared" si="14"/>
        <v>1000</v>
      </c>
      <c r="K907" s="5" t="str">
        <f>_xlfn.IFNA(IF(_xlfn.IFNA(INDEX('CX1'!$K:$K,MATCH('CX2'!$C907,'CX1'!$C:$C,0),1), "") = 0, "",  INDEX('CX1'!$K:$K,MATCH('CX2'!$C907,'CX1'!$C:$C,0),1)), "")</f>
        <v/>
      </c>
      <c r="L907" s="5" t="s">
        <v>701</v>
      </c>
      <c r="M907" s="5" t="s">
        <v>724</v>
      </c>
      <c r="N907" t="s">
        <v>696</v>
      </c>
      <c r="O907" t="s">
        <v>634</v>
      </c>
      <c r="S907" t="s">
        <v>8</v>
      </c>
      <c r="T907" t="b">
        <v>0</v>
      </c>
    </row>
    <row r="908" spans="1:20" x14ac:dyDescent="0.25">
      <c r="A908" s="1">
        <v>906</v>
      </c>
      <c r="B908" t="s">
        <v>21</v>
      </c>
      <c r="C908" t="s">
        <v>204</v>
      </c>
      <c r="D908" t="s">
        <v>239</v>
      </c>
      <c r="E908" t="str">
        <f>MID('CX2'!$D908, 12, LEN('CX2'!$D908))</f>
        <v>VAV107</v>
      </c>
      <c r="F908" t="str">
        <f>CONCATENATE("10.1.13.71/pe/", 'CX2'!$E908, ".xml")</f>
        <v>10.1.13.71/pe/VAV107.xml</v>
      </c>
      <c r="H908" s="5" t="str">
        <f>_xlfn.IFNA(IF(_xlfn.IFNA(INDEX('CX1'!$H:$H,MATCH('CX2'!$C908,'CX1'!$C:$C,0),1), "") = 0, "",  INDEX('CX1'!$H:$H,MATCH('CX2'!$C908,'CX1'!$C:$C,0),1)), "")</f>
        <v>°F</v>
      </c>
      <c r="I908" s="5">
        <f>_xlfn.IFNA(IF(_xlfn.IFNA(INDEX('CX1'!$I:$I,MATCH('CX2'!$D908,'CX1'!$C:$C,0),1), "") = 0, "",  INDEX('CX1'!$I:$I,MATCH('CX2'!$C908,'CX1'!$C:$C,0),1)), "")</f>
        <v>1000</v>
      </c>
      <c r="J908" s="5">
        <f t="shared" si="14"/>
        <v>1000</v>
      </c>
      <c r="K908" s="5" t="str">
        <f>_xlfn.IFNA(IF(_xlfn.IFNA(INDEX('CX1'!$K:$K,MATCH('CX2'!$C908,'CX1'!$C:$C,0),1), "") = 0, "",  INDEX('CX1'!$K:$K,MATCH('CX2'!$C908,'CX1'!$C:$C,0),1)), "")</f>
        <v/>
      </c>
      <c r="L908" s="5" t="s">
        <v>701</v>
      </c>
      <c r="M908" s="5" t="s">
        <v>725</v>
      </c>
      <c r="N908" t="s">
        <v>696</v>
      </c>
      <c r="O908" t="s">
        <v>634</v>
      </c>
      <c r="S908" t="s">
        <v>8</v>
      </c>
      <c r="T908" t="b">
        <v>0</v>
      </c>
    </row>
    <row r="909" spans="1:20" x14ac:dyDescent="0.25">
      <c r="A909" s="1">
        <v>907</v>
      </c>
      <c r="B909" t="s">
        <v>21</v>
      </c>
      <c r="C909" t="s">
        <v>205</v>
      </c>
      <c r="D909" t="s">
        <v>239</v>
      </c>
      <c r="E909" t="str">
        <f>MID('CX2'!$D909, 12, LEN('CX2'!$D909))</f>
        <v>VAV107</v>
      </c>
      <c r="F909" t="str">
        <f>CONCATENATE("10.3.13.71/pe/", 'CX2'!$E909, ".xml")</f>
        <v>10.3.13.71/pe/VAV107.xml</v>
      </c>
      <c r="H909" s="5" t="str">
        <f>_xlfn.IFNA(IF(_xlfn.IFNA(INDEX('CX1'!$H:$H,MATCH('CX2'!$C909,'CX1'!$C:$C,0),1), "") = 0, "",  INDEX('CX1'!$H:$H,MATCH('CX2'!$C909,'CX1'!$C:$C,0),1)), "")</f>
        <v/>
      </c>
      <c r="I909" s="5">
        <f>_xlfn.IFNA(IF(_xlfn.IFNA(INDEX('CX1'!$I:$I,MATCH('CX2'!$D909,'CX1'!$C:$C,0),1), "") = 0, "",  INDEX('CX1'!$I:$I,MATCH('CX2'!$C909,'CX1'!$C:$C,0),1)), "")</f>
        <v>1000</v>
      </c>
      <c r="J909" s="5">
        <f t="shared" si="14"/>
        <v>1000</v>
      </c>
      <c r="K909" s="5" t="str">
        <f>_xlfn.IFNA(IF(_xlfn.IFNA(INDEX('CX1'!$K:$K,MATCH('CX2'!$C909,'CX1'!$C:$C,0),1), "") = 0, "",  INDEX('CX1'!$K:$K,MATCH('CX2'!$C909,'CX1'!$C:$C,0),1)), "")</f>
        <v/>
      </c>
      <c r="L909" s="5" t="s">
        <v>701</v>
      </c>
      <c r="M909" s="5" t="s">
        <v>635</v>
      </c>
      <c r="O909" t="s">
        <v>635</v>
      </c>
      <c r="S909" t="s">
        <v>8</v>
      </c>
      <c r="T909" t="b">
        <v>0</v>
      </c>
    </row>
    <row r="910" spans="1:20" x14ac:dyDescent="0.25">
      <c r="A910" s="1">
        <v>908</v>
      </c>
      <c r="B910" t="s">
        <v>21</v>
      </c>
      <c r="C910" t="s">
        <v>227</v>
      </c>
      <c r="D910" t="s">
        <v>239</v>
      </c>
      <c r="E910" t="str">
        <f>MID('CX2'!$D910, 12, LEN('CX2'!$D910))</f>
        <v>VAV107</v>
      </c>
      <c r="F910" t="str">
        <f>CONCATENATE("10.3.13.71/pe/", 'CX2'!$E910, ".xml")</f>
        <v>10.3.13.71/pe/VAV107.xml</v>
      </c>
      <c r="H910" s="5" t="str">
        <f>_xlfn.IFNA(IF(_xlfn.IFNA(INDEX('CX1'!$H:$H,MATCH('CX2'!$C910,'CX1'!$C:$C,0),1), "") = 0, "",  INDEX('CX1'!$H:$H,MATCH('CX2'!$C910,'CX1'!$C:$C,0),1)), "")</f>
        <v/>
      </c>
      <c r="I910" s="5">
        <f>_xlfn.IFNA(IF(_xlfn.IFNA(INDEX('CX1'!$I:$I,MATCH('CX2'!$D910,'CX1'!$C:$C,0),1), "") = 0, "",  INDEX('CX1'!$I:$I,MATCH('CX2'!$C910,'CX1'!$C:$C,0),1)), "")</f>
        <v>1000</v>
      </c>
      <c r="J910" s="5">
        <f t="shared" si="14"/>
        <v>1000</v>
      </c>
      <c r="K910" s="5" t="str">
        <f>_xlfn.IFNA(IF(_xlfn.IFNA(INDEX('CX1'!$K:$K,MATCH('CX2'!$C910,'CX1'!$C:$C,0),1), "") = 0, "",  INDEX('CX1'!$K:$K,MATCH('CX2'!$C910,'CX1'!$C:$C,0),1)), "")</f>
        <v/>
      </c>
      <c r="L910" s="5" t="s">
        <v>701</v>
      </c>
      <c r="M910" s="5" t="s">
        <v>635</v>
      </c>
      <c r="O910" t="s">
        <v>635</v>
      </c>
      <c r="S910" t="s">
        <v>8</v>
      </c>
      <c r="T910" t="b">
        <v>0</v>
      </c>
    </row>
    <row r="911" spans="1:20" x14ac:dyDescent="0.25">
      <c r="A911" s="1">
        <v>909</v>
      </c>
      <c r="B911" t="s">
        <v>105</v>
      </c>
      <c r="C911" t="s">
        <v>206</v>
      </c>
      <c r="D911" t="s">
        <v>239</v>
      </c>
      <c r="E911" t="str">
        <f>MID('CX2'!$D911, 12, LEN('CX2'!$D911))</f>
        <v>VAV107</v>
      </c>
      <c r="F911" t="str">
        <f>CONCATENATE("10.1.13.71/pe/", 'CX2'!$E911, ".xml")</f>
        <v>10.1.13.71/pe/VAV107.xml</v>
      </c>
      <c r="H911" s="5" t="str">
        <f>_xlfn.IFNA(IF(_xlfn.IFNA(INDEX('CX1'!$H:$H,MATCH('CX2'!$C911,'CX1'!$C:$C,0),1), "") = 0, "",  INDEX('CX1'!$H:$H,MATCH('CX2'!$C911,'CX1'!$C:$C,0),1)), "")</f>
        <v>°F</v>
      </c>
      <c r="I911" s="5">
        <f>_xlfn.IFNA(IF(_xlfn.IFNA(INDEX('CX1'!$I:$I,MATCH('CX2'!$D911,'CX1'!$C:$C,0),1), "") = 0, "",  INDEX('CX1'!$I:$I,MATCH('CX2'!$C911,'CX1'!$C:$C,0),1)), "")</f>
        <v>1000</v>
      </c>
      <c r="J911" s="5">
        <f t="shared" si="14"/>
        <v>1000</v>
      </c>
      <c r="K911" s="5" t="str">
        <f>_xlfn.IFNA(IF(_xlfn.IFNA(INDEX('CX1'!$K:$K,MATCH('CX2'!$C911,'CX1'!$C:$C,0),1), "") = 0, "",  INDEX('CX1'!$K:$K,MATCH('CX2'!$C911,'CX1'!$C:$C,0),1)), "")</f>
        <v/>
      </c>
      <c r="L911" s="5" t="s">
        <v>701</v>
      </c>
      <c r="M911" s="5" t="s">
        <v>726</v>
      </c>
      <c r="N911" t="s">
        <v>696</v>
      </c>
      <c r="O911" t="s">
        <v>634</v>
      </c>
      <c r="S911" t="s">
        <v>8</v>
      </c>
      <c r="T911" t="b">
        <v>0</v>
      </c>
    </row>
    <row r="912" spans="1:20" x14ac:dyDescent="0.25">
      <c r="A912" s="1">
        <v>910</v>
      </c>
      <c r="B912" t="s">
        <v>105</v>
      </c>
      <c r="C912" t="s">
        <v>207</v>
      </c>
      <c r="D912" t="s">
        <v>239</v>
      </c>
      <c r="E912" t="str">
        <f>MID('CX2'!$D912, 12, LEN('CX2'!$D912))</f>
        <v>VAV107</v>
      </c>
      <c r="F912" t="str">
        <f>CONCATENATE("10.1.13.71/pe/", 'CX2'!$E912, ".xml")</f>
        <v>10.1.13.71/pe/VAV107.xml</v>
      </c>
      <c r="H912" s="5" t="str">
        <f>_xlfn.IFNA(IF(_xlfn.IFNA(INDEX('CX1'!$H:$H,MATCH('CX2'!$C912,'CX1'!$C:$C,0),1), "") = 0, "",  INDEX('CX1'!$H:$H,MATCH('CX2'!$C912,'CX1'!$C:$C,0),1)), "")</f>
        <v>°F</v>
      </c>
      <c r="I912" s="5">
        <f>_xlfn.IFNA(IF(_xlfn.IFNA(INDEX('CX1'!$I:$I,MATCH('CX2'!$D912,'CX1'!$C:$C,0),1), "") = 0, "",  INDEX('CX1'!$I:$I,MATCH('CX2'!$C912,'CX1'!$C:$C,0),1)), "")</f>
        <v>1000</v>
      </c>
      <c r="J912" s="5">
        <f t="shared" si="14"/>
        <v>1000</v>
      </c>
      <c r="K912" s="5" t="str">
        <f>_xlfn.IFNA(IF(_xlfn.IFNA(INDEX('CX1'!$K:$K,MATCH('CX2'!$C912,'CX1'!$C:$C,0),1), "") = 0, "",  INDEX('CX1'!$K:$K,MATCH('CX2'!$C912,'CX1'!$C:$C,0),1)), "")</f>
        <v/>
      </c>
      <c r="L912" s="5" t="s">
        <v>701</v>
      </c>
      <c r="M912" s="5" t="s">
        <v>727</v>
      </c>
      <c r="N912" t="s">
        <v>696</v>
      </c>
      <c r="O912" t="s">
        <v>634</v>
      </c>
      <c r="S912" t="s">
        <v>8</v>
      </c>
      <c r="T912" t="b">
        <v>0</v>
      </c>
    </row>
    <row r="913" spans="1:20" x14ac:dyDescent="0.25">
      <c r="A913" s="1">
        <v>911</v>
      </c>
      <c r="B913" t="s">
        <v>105</v>
      </c>
      <c r="C913" t="s">
        <v>238</v>
      </c>
      <c r="D913" t="s">
        <v>239</v>
      </c>
      <c r="E913" t="str">
        <f>MID('CX2'!$D913, 12, LEN('CX2'!$D913))</f>
        <v>VAV107</v>
      </c>
      <c r="F913" t="str">
        <f>CONCATENATE("10.1.13.71/pe/", 'CX2'!$E913, ".xml")</f>
        <v>10.1.13.71/pe/VAV107.xml</v>
      </c>
      <c r="H913" s="5" t="str">
        <f>_xlfn.IFNA(IF(_xlfn.IFNA(INDEX('CX1'!$H:$H,MATCH('CX2'!$C913,'CX1'!$C:$C,0),1), "") = 0, "",  INDEX('CX1'!$H:$H,MATCH('CX2'!$C913,'CX1'!$C:$C,0),1)), "")</f>
        <v/>
      </c>
      <c r="I913" s="5">
        <f>_xlfn.IFNA(IF(_xlfn.IFNA(INDEX('CX1'!$I:$I,MATCH('CX2'!$D913,'CX1'!$C:$C,0),1), "") = 0, "",  INDEX('CX1'!$I:$I,MATCH('CX2'!$C913,'CX1'!$C:$C,0),1)), "")</f>
        <v>1</v>
      </c>
      <c r="J913" s="5">
        <f t="shared" si="14"/>
        <v>1</v>
      </c>
      <c r="K913" s="5" t="str">
        <f>_xlfn.IFNA(IF(_xlfn.IFNA(INDEX('CX1'!$K:$K,MATCH('CX2'!$C913,'CX1'!$C:$C,0),1), "") = 0, "",  INDEX('CX1'!$K:$K,MATCH('CX2'!$C913,'CX1'!$C:$C,0),1)), "")</f>
        <v/>
      </c>
      <c r="L913" s="5" t="s">
        <v>701</v>
      </c>
      <c r="M913" s="5" t="s">
        <v>732</v>
      </c>
      <c r="N913" t="str">
        <f>_xlfn.IFNA(IF(_xlfn.IFNA(INDEX('CX1'!$N:$N,MATCH('CX2'!$C913,'CX1'!$C:$C,0),1), "") = 0, "",  INDEX('CX1'!$N:$N,MATCH('CX2'!$C913,'CX1'!$C:$C,0),1)), "")</f>
        <v>Bool</v>
      </c>
      <c r="O913" t="s">
        <v>635</v>
      </c>
      <c r="S913" t="s">
        <v>8</v>
      </c>
      <c r="T913" t="b">
        <v>0</v>
      </c>
    </row>
    <row r="914" spans="1:20" x14ac:dyDescent="0.25">
      <c r="A914" s="1">
        <v>912</v>
      </c>
      <c r="B914" t="s">
        <v>105</v>
      </c>
      <c r="C914" t="s">
        <v>208</v>
      </c>
      <c r="D914" t="s">
        <v>239</v>
      </c>
      <c r="E914" t="str">
        <f>MID('CX2'!$D914, 12, LEN('CX2'!$D914))</f>
        <v>VAV107</v>
      </c>
      <c r="F914" t="str">
        <f>CONCATENATE("10.1.13.71/pe/", 'CX2'!$E914, ".xml")</f>
        <v>10.1.13.71/pe/VAV107.xml</v>
      </c>
      <c r="H914" s="5" t="str">
        <f>_xlfn.IFNA(IF(_xlfn.IFNA(INDEX('CX1'!$H:$H,MATCH('CX2'!$C914,'CX1'!$C:$C,0),1), "") = 0, "",  INDEX('CX1'!$H:$H,MATCH('CX2'!$C914,'CX1'!$C:$C,0),1)), "")</f>
        <v>°F</v>
      </c>
      <c r="I914" s="5">
        <f>_xlfn.IFNA(IF(_xlfn.IFNA(INDEX('CX1'!$I:$I,MATCH('CX2'!$D914,'CX1'!$C:$C,0),1), "") = 0, "",  INDEX('CX1'!$I:$I,MATCH('CX2'!$C914,'CX1'!$C:$C,0),1)), "")</f>
        <v>1000</v>
      </c>
      <c r="J914" s="5">
        <f t="shared" si="14"/>
        <v>1000</v>
      </c>
      <c r="K914" s="5" t="str">
        <f>_xlfn.IFNA(IF(_xlfn.IFNA(INDEX('CX1'!$K:$K,MATCH('CX2'!$C914,'CX1'!$C:$C,0),1), "") = 0, "",  INDEX('CX1'!$K:$K,MATCH('CX2'!$C914,'CX1'!$C:$C,0),1)), "")</f>
        <v/>
      </c>
      <c r="L914" s="5" t="s">
        <v>701</v>
      </c>
      <c r="M914" s="5" t="s">
        <v>728</v>
      </c>
      <c r="N914" t="s">
        <v>696</v>
      </c>
      <c r="O914" t="s">
        <v>634</v>
      </c>
      <c r="S914" t="s">
        <v>8</v>
      </c>
      <c r="T914" t="b">
        <v>0</v>
      </c>
    </row>
    <row r="915" spans="1:20" x14ac:dyDescent="0.25">
      <c r="A915" s="1">
        <v>913</v>
      </c>
      <c r="B915" t="s">
        <v>105</v>
      </c>
      <c r="C915" t="s">
        <v>209</v>
      </c>
      <c r="D915" t="s">
        <v>239</v>
      </c>
      <c r="E915" t="str">
        <f>MID('CX2'!$D915, 12, LEN('CX2'!$D915))</f>
        <v>VAV107</v>
      </c>
      <c r="F915" t="str">
        <f>CONCATENATE("10.1.13.71/pe/", 'CX2'!$E915, ".xml")</f>
        <v>10.1.13.71/pe/VAV107.xml</v>
      </c>
      <c r="H915" s="5" t="str">
        <f>_xlfn.IFNA(IF(_xlfn.IFNA(INDEX('CX1'!$H:$H,MATCH('CX2'!$C915,'CX1'!$C:$C,0),1), "") = 0, "",  INDEX('CX1'!$H:$H,MATCH('CX2'!$C915,'CX1'!$C:$C,0),1)), "")</f>
        <v/>
      </c>
      <c r="I915" s="5">
        <f>_xlfn.IFNA(IF(_xlfn.IFNA(INDEX('CX1'!$I:$I,MATCH('CX2'!$D915,'CX1'!$C:$C,0),1), "") = 0, "",  INDEX('CX1'!$I:$I,MATCH('CX2'!$C915,'CX1'!$C:$C,0),1)), "")</f>
        <v>1000</v>
      </c>
      <c r="J915" s="5">
        <f t="shared" si="14"/>
        <v>1000</v>
      </c>
      <c r="K915" s="5" t="str">
        <f>_xlfn.IFNA(IF(_xlfn.IFNA(INDEX('CX1'!$K:$K,MATCH('CX2'!$C915,'CX1'!$C:$C,0),1), "") = 0, "",  INDEX('CX1'!$K:$K,MATCH('CX2'!$C915,'CX1'!$C:$C,0),1)), "")</f>
        <v/>
      </c>
      <c r="L915" s="5" t="s">
        <v>701</v>
      </c>
      <c r="M915" s="5" t="s">
        <v>729</v>
      </c>
      <c r="N915" t="s">
        <v>696</v>
      </c>
      <c r="O915" t="s">
        <v>635</v>
      </c>
      <c r="S915" t="s">
        <v>8</v>
      </c>
      <c r="T915" t="b">
        <v>0</v>
      </c>
    </row>
    <row r="916" spans="1:20" x14ac:dyDescent="0.25">
      <c r="A916" s="1">
        <v>914</v>
      </c>
      <c r="B916" t="s">
        <v>108</v>
      </c>
      <c r="C916" t="s">
        <v>210</v>
      </c>
      <c r="D916" t="s">
        <v>239</v>
      </c>
      <c r="E916" t="str">
        <f>MID('CX2'!$D916, 12, LEN('CX2'!$D916))</f>
        <v>VAV107</v>
      </c>
      <c r="F916" t="str">
        <f>CONCATENATE("10.1.13.71/pe/", 'CX2'!$E916, ".xml")</f>
        <v>10.1.13.71/pe/VAV107.xml</v>
      </c>
      <c r="H916" s="5" t="str">
        <f>_xlfn.IFNA(IF(_xlfn.IFNA(INDEX('CX1'!$H:$H,MATCH('CX2'!$C916,'CX1'!$C:$C,0),1), "") = 0, "",  INDEX('CX1'!$H:$H,MATCH('CX2'!$C916,'CX1'!$C:$C,0),1)), "")</f>
        <v>%</v>
      </c>
      <c r="I916" s="5">
        <f>_xlfn.IFNA(IF(_xlfn.IFNA(INDEX('CX1'!$I:$I,MATCH('CX2'!$D916,'CX1'!$C:$C,0),1), "") = 0, "",  INDEX('CX1'!$I:$I,MATCH('CX2'!$C916,'CX1'!$C:$C,0),1)), "")</f>
        <v>1000</v>
      </c>
      <c r="J916" s="5">
        <f t="shared" si="14"/>
        <v>1000</v>
      </c>
      <c r="K916" s="5" t="str">
        <f>_xlfn.IFNA(IF(_xlfn.IFNA(INDEX('CX1'!$K:$K,MATCH('CX2'!$C916,'CX1'!$C:$C,0),1), "") = 0, "",  INDEX('CX1'!$K:$K,MATCH('CX2'!$C916,'CX1'!$C:$C,0),1)), "")</f>
        <v/>
      </c>
      <c r="L916" s="5" t="s">
        <v>701</v>
      </c>
      <c r="M916" s="5" t="s">
        <v>730</v>
      </c>
      <c r="N916" t="s">
        <v>696</v>
      </c>
      <c r="O916" t="s">
        <v>427</v>
      </c>
      <c r="S916" t="s">
        <v>8</v>
      </c>
      <c r="T916" t="b">
        <v>0</v>
      </c>
    </row>
    <row r="917" spans="1:20" x14ac:dyDescent="0.25">
      <c r="A917" s="1">
        <v>915</v>
      </c>
      <c r="B917" t="s">
        <v>108</v>
      </c>
      <c r="C917" t="s">
        <v>240</v>
      </c>
      <c r="D917" t="s">
        <v>239</v>
      </c>
      <c r="E917" t="str">
        <f>MID('CX2'!$D917, 12, LEN('CX2'!$D917))</f>
        <v>VAV107</v>
      </c>
      <c r="F917" t="str">
        <f>CONCATENATE("10.1.13.71/pe/", 'CX2'!$E917, ".xml")</f>
        <v>10.1.13.71/pe/VAV107.xml</v>
      </c>
      <c r="H917" s="5" t="str">
        <f>_xlfn.IFNA(IF(_xlfn.IFNA(INDEX('CX1'!$H:$H,MATCH('CX2'!$C917,'CX1'!$C:$C,0),1), "") = 0, "",  INDEX('CX1'!$H:$H,MATCH('CX2'!$C917,'CX1'!$C:$C,0),1)), "")</f>
        <v/>
      </c>
      <c r="I917" s="5">
        <f>_xlfn.IFNA(IF(_xlfn.IFNA(INDEX('CX1'!$I:$I,MATCH('CX2'!$D917,'CX1'!$C:$C,0),1), "") = 0, "",  INDEX('CX1'!$I:$I,MATCH('CX2'!$C917,'CX1'!$C:$C,0),1)), "")</f>
        <v>1000</v>
      </c>
      <c r="J917" s="5">
        <f t="shared" si="14"/>
        <v>1000</v>
      </c>
      <c r="K917" s="5" t="str">
        <f>_xlfn.IFNA(IF(_xlfn.IFNA(INDEX('CX1'!$K:$K,MATCH('CX2'!$C917,'CX1'!$C:$C,0),1), "") = 0, "",  INDEX('CX1'!$K:$K,MATCH('CX2'!$C917,'CX1'!$C:$C,0),1)), "")</f>
        <v/>
      </c>
      <c r="L917" s="5" t="s">
        <v>701</v>
      </c>
      <c r="M917" s="5" t="s">
        <v>733</v>
      </c>
      <c r="N917" s="13" t="s">
        <v>695</v>
      </c>
      <c r="O917" t="s">
        <v>635</v>
      </c>
      <c r="S917" t="s">
        <v>8</v>
      </c>
      <c r="T917" t="b">
        <v>0</v>
      </c>
    </row>
    <row r="918" spans="1:20" x14ac:dyDescent="0.25">
      <c r="A918" s="1">
        <v>916</v>
      </c>
      <c r="B918" t="s">
        <v>108</v>
      </c>
      <c r="C918" t="s">
        <v>211</v>
      </c>
      <c r="D918" t="s">
        <v>239</v>
      </c>
      <c r="E918" t="str">
        <f>MID('CX2'!$D918, 12, LEN('CX2'!$D918))</f>
        <v>VAV107</v>
      </c>
      <c r="F918" t="str">
        <f>CONCATENATE("10.1.13.71/pe/", 'CX2'!$E918, ".xml")</f>
        <v>10.1.13.71/pe/VAV107.xml</v>
      </c>
      <c r="H918" s="5" t="str">
        <f>_xlfn.IFNA(IF(_xlfn.IFNA(INDEX('CX1'!$H:$H,MATCH('CX2'!$C918,'CX1'!$C:$C,0),1), "") = 0, "",  INDEX('CX1'!$H:$H,MATCH('CX2'!$C918,'CX1'!$C:$C,0),1)), "")</f>
        <v/>
      </c>
      <c r="I918" s="5">
        <f>_xlfn.IFNA(IF(_xlfn.IFNA(INDEX('CX1'!$I:$I,MATCH('CX2'!$D918,'CX1'!$C:$C,0),1), "") = 0, "",  INDEX('CX1'!$I:$I,MATCH('CX2'!$C918,'CX1'!$C:$C,0),1)), "")</f>
        <v>1000</v>
      </c>
      <c r="J918" s="5">
        <f t="shared" si="14"/>
        <v>1000</v>
      </c>
      <c r="K918" s="5" t="str">
        <f>_xlfn.IFNA(IF(_xlfn.IFNA(INDEX('CX1'!$K:$K,MATCH('CX2'!$C918,'CX1'!$C:$C,0),1), "") = 0, "",  INDEX('CX1'!$K:$K,MATCH('CX2'!$C918,'CX1'!$C:$C,0),1)), "")</f>
        <v/>
      </c>
      <c r="L918" s="5" t="s">
        <v>701</v>
      </c>
      <c r="M918" s="5" t="s">
        <v>731</v>
      </c>
      <c r="N918" t="s">
        <v>696</v>
      </c>
      <c r="O918" t="s">
        <v>635</v>
      </c>
      <c r="S918" t="s">
        <v>8</v>
      </c>
      <c r="T918" t="b">
        <v>0</v>
      </c>
    </row>
    <row r="919" spans="1:20" x14ac:dyDescent="0.25">
      <c r="A919" s="1">
        <v>917</v>
      </c>
      <c r="B919" t="s">
        <v>31</v>
      </c>
      <c r="C919" t="s">
        <v>32</v>
      </c>
      <c r="D919" t="s">
        <v>239</v>
      </c>
      <c r="E919" t="str">
        <f>MID('CX2'!$D919, 12, LEN('CX2'!$D919))</f>
        <v>VAV107</v>
      </c>
      <c r="F919" t="str">
        <f>CONCATENATE("10.3.13.71/pe/", 'CX2'!$E919, ".xml")</f>
        <v>10.3.13.71/pe/VAV107.xml</v>
      </c>
      <c r="H919" s="5" t="str">
        <f>_xlfn.IFNA(IF(_xlfn.IFNA(INDEX('CX1'!$H:$H,MATCH('CX2'!$C919,'CX1'!$C:$C,0),1), "") = 0, "",  INDEX('CX1'!$H:$H,MATCH('CX2'!$C919,'CX1'!$C:$C,0),1)), "")</f>
        <v/>
      </c>
      <c r="I919" s="5" t="e">
        <f>_xlfn.IFNA(IF(_xlfn.IFNA(INDEX('CX1'!$I:$I,MATCH('CX2'!$D919,'CX1'!$C:$C,0),1), "") = 0, "",  INDEX('CX1'!$I:$I,MATCH('CX2'!$C919,'CX1'!$C:$C,0),1)), "")</f>
        <v>#VALUE!</v>
      </c>
      <c r="J919" s="5" t="e">
        <f t="shared" si="14"/>
        <v>#VALUE!</v>
      </c>
      <c r="K919" s="5" t="str">
        <f>_xlfn.IFNA(IF(_xlfn.IFNA(INDEX('CX1'!$K:$K,MATCH('CX2'!$C919,'CX1'!$C:$C,0),1), "") = 0, "",  INDEX('CX1'!$K:$K,MATCH('CX2'!$C919,'CX1'!$C:$C,0),1)), "")</f>
        <v/>
      </c>
      <c r="L919" s="5" t="s">
        <v>635</v>
      </c>
      <c r="M919" s="5" t="s">
        <v>635</v>
      </c>
      <c r="N919" t="str">
        <f>_xlfn.IFNA(IF(_xlfn.IFNA(INDEX('CX1'!$N:$N,MATCH('CX2'!$C919,'CX1'!$C:$C,0),1), "") = 0, "",  INDEX('CX1'!$N:$N,MATCH('CX2'!$C919,'CX1'!$C:$C,0),1)), "")</f>
        <v/>
      </c>
      <c r="O919" t="s">
        <v>635</v>
      </c>
      <c r="S919" t="s">
        <v>8</v>
      </c>
      <c r="T919" t="b">
        <v>0</v>
      </c>
    </row>
    <row r="920" spans="1:20" x14ac:dyDescent="0.25">
      <c r="A920" s="1">
        <v>918</v>
      </c>
      <c r="B920" t="s">
        <v>31</v>
      </c>
      <c r="C920" t="s">
        <v>212</v>
      </c>
      <c r="D920" t="s">
        <v>239</v>
      </c>
      <c r="E920" t="str">
        <f>MID('CX2'!$D920, 12, LEN('CX2'!$D920))</f>
        <v>VAV107</v>
      </c>
      <c r="F920" t="str">
        <f>CONCATENATE("10.3.13.71/pe/", 'CX2'!$E920, ".xml")</f>
        <v>10.3.13.71/pe/VAV107.xml</v>
      </c>
      <c r="H920" s="5" t="str">
        <f>_xlfn.IFNA(IF(_xlfn.IFNA(INDEX('CX1'!$H:$H,MATCH('CX2'!$C920,'CX1'!$C:$C,0),1), "") = 0, "",  INDEX('CX1'!$H:$H,MATCH('CX2'!$C920,'CX1'!$C:$C,0),1)), "")</f>
        <v/>
      </c>
      <c r="I920" s="5" t="e">
        <f>_xlfn.IFNA(IF(_xlfn.IFNA(INDEX('CX1'!$I:$I,MATCH('CX2'!$D920,'CX1'!$C:$C,0),1), "") = 0, "",  INDEX('CX1'!$I:$I,MATCH('CX2'!$C920,'CX1'!$C:$C,0),1)), "")</f>
        <v>#VALUE!</v>
      </c>
      <c r="J920" s="5" t="e">
        <f t="shared" si="14"/>
        <v>#VALUE!</v>
      </c>
      <c r="K920" s="5" t="str">
        <f>_xlfn.IFNA(IF(_xlfn.IFNA(INDEX('CX1'!$K:$K,MATCH('CX2'!$C920,'CX1'!$C:$C,0),1), "") = 0, "",  INDEX('CX1'!$K:$K,MATCH('CX2'!$C920,'CX1'!$C:$C,0),1)), "")</f>
        <v/>
      </c>
      <c r="L920" s="5" t="s">
        <v>635</v>
      </c>
      <c r="M920" s="5" t="s">
        <v>635</v>
      </c>
      <c r="N920" t="str">
        <f>_xlfn.IFNA(IF(_xlfn.IFNA(INDEX('CX1'!$N:$N,MATCH('CX2'!$C920,'CX1'!$C:$C,0),1), "") = 0, "",  INDEX('CX1'!$N:$N,MATCH('CX2'!$C920,'CX1'!$C:$C,0),1)), "")</f>
        <v/>
      </c>
      <c r="O920" t="s">
        <v>635</v>
      </c>
      <c r="S920" t="s">
        <v>8</v>
      </c>
      <c r="T920" t="b">
        <v>0</v>
      </c>
    </row>
    <row r="921" spans="1:20" x14ac:dyDescent="0.25">
      <c r="A921" s="1">
        <v>919</v>
      </c>
      <c r="B921" t="s">
        <v>111</v>
      </c>
      <c r="C921" t="s">
        <v>112</v>
      </c>
      <c r="D921" t="s">
        <v>239</v>
      </c>
      <c r="E921" t="str">
        <f>MID('CX2'!$D921, 12, LEN('CX2'!$D921))</f>
        <v>VAV107</v>
      </c>
      <c r="F921" t="str">
        <f>CONCATENATE("10.3.13.71/pe/", 'CX2'!$E921, ".xml")</f>
        <v>10.3.13.71/pe/VAV107.xml</v>
      </c>
      <c r="H921" s="5" t="str">
        <f>_xlfn.IFNA(IF(_xlfn.IFNA(INDEX('CX1'!$H:$H,MATCH('CX2'!$C921,'CX1'!$C:$C,0),1), "") = 0, "",  INDEX('CX1'!$H:$H,MATCH('CX2'!$C921,'CX1'!$C:$C,0),1)), "")</f>
        <v/>
      </c>
      <c r="I921" s="5" t="e">
        <f>_xlfn.IFNA(IF(_xlfn.IFNA(INDEX('CX1'!$I:$I,MATCH('CX2'!$D921,'CX1'!$C:$C,0),1), "") = 0, "",  INDEX('CX1'!$I:$I,MATCH('CX2'!$C921,'CX1'!$C:$C,0),1)), "")</f>
        <v>#VALUE!</v>
      </c>
      <c r="J921" s="5" t="e">
        <f t="shared" si="14"/>
        <v>#VALUE!</v>
      </c>
      <c r="K921" s="5" t="str">
        <f>_xlfn.IFNA(IF(_xlfn.IFNA(INDEX('CX1'!$K:$K,MATCH('CX2'!$C921,'CX1'!$C:$C,0),1), "") = 0, "",  INDEX('CX1'!$K:$K,MATCH('CX2'!$C921,'CX1'!$C:$C,0),1)), "")</f>
        <v/>
      </c>
      <c r="L921" s="5" t="s">
        <v>635</v>
      </c>
      <c r="M921" s="5" t="s">
        <v>635</v>
      </c>
      <c r="N921" t="str">
        <f>_xlfn.IFNA(IF(_xlfn.IFNA(INDEX('CX1'!$N:$N,MATCH('CX2'!$C921,'CX1'!$C:$C,0),1), "") = 0, "",  INDEX('CX1'!$N:$N,MATCH('CX2'!$C921,'CX1'!$C:$C,0),1)), "")</f>
        <v/>
      </c>
      <c r="O921" t="s">
        <v>635</v>
      </c>
      <c r="S921" t="s">
        <v>8</v>
      </c>
      <c r="T921" t="b">
        <v>0</v>
      </c>
    </row>
    <row r="922" spans="1:20" x14ac:dyDescent="0.25">
      <c r="A922" s="1">
        <v>920</v>
      </c>
      <c r="B922" t="s">
        <v>111</v>
      </c>
      <c r="C922" t="s">
        <v>113</v>
      </c>
      <c r="D922" t="s">
        <v>239</v>
      </c>
      <c r="E922" t="str">
        <f>MID('CX2'!$D922, 12, LEN('CX2'!$D922))</f>
        <v>VAV107</v>
      </c>
      <c r="F922" t="str">
        <f>CONCATENATE("10.3.13.71/pe/", 'CX2'!$E922, ".xml")</f>
        <v>10.3.13.71/pe/VAV107.xml</v>
      </c>
      <c r="H922" s="5" t="str">
        <f>_xlfn.IFNA(IF(_xlfn.IFNA(INDEX('CX1'!$H:$H,MATCH('CX2'!$C922,'CX1'!$C:$C,0),1), "") = 0, "",  INDEX('CX1'!$H:$H,MATCH('CX2'!$C922,'CX1'!$C:$C,0),1)), "")</f>
        <v/>
      </c>
      <c r="I922" s="5" t="e">
        <f>_xlfn.IFNA(IF(_xlfn.IFNA(INDEX('CX1'!$I:$I,MATCH('CX2'!$D922,'CX1'!$C:$C,0),1), "") = 0, "",  INDEX('CX1'!$I:$I,MATCH('CX2'!$C922,'CX1'!$C:$C,0),1)), "")</f>
        <v>#VALUE!</v>
      </c>
      <c r="J922" s="5" t="e">
        <f t="shared" si="14"/>
        <v>#VALUE!</v>
      </c>
      <c r="K922" s="5" t="str">
        <f>_xlfn.IFNA(IF(_xlfn.IFNA(INDEX('CX1'!$K:$K,MATCH('CX2'!$C922,'CX1'!$C:$C,0),1), "") = 0, "",  INDEX('CX1'!$K:$K,MATCH('CX2'!$C922,'CX1'!$C:$C,0),1)), "")</f>
        <v/>
      </c>
      <c r="L922" s="5" t="s">
        <v>635</v>
      </c>
      <c r="M922" s="5" t="s">
        <v>635</v>
      </c>
      <c r="N922" t="str">
        <f>_xlfn.IFNA(IF(_xlfn.IFNA(INDEX('CX1'!$N:$N,MATCH('CX2'!$C922,'CX1'!$C:$C,0),1), "") = 0, "",  INDEX('CX1'!$N:$N,MATCH('CX2'!$C922,'CX1'!$C:$C,0),1)), "")</f>
        <v/>
      </c>
      <c r="O922" t="s">
        <v>635</v>
      </c>
      <c r="S922" t="s">
        <v>8</v>
      </c>
      <c r="T922" t="b">
        <v>0</v>
      </c>
    </row>
    <row r="923" spans="1:20" x14ac:dyDescent="0.25">
      <c r="A923" s="1">
        <v>921</v>
      </c>
      <c r="B923" t="s">
        <v>33</v>
      </c>
      <c r="C923" t="s">
        <v>213</v>
      </c>
      <c r="D923" t="s">
        <v>239</v>
      </c>
      <c r="E923" t="str">
        <f>MID('CX2'!$D923, 12, LEN('CX2'!$D923))</f>
        <v>VAV107</v>
      </c>
      <c r="F923" t="str">
        <f>CONCATENATE("10.3.13.71/pe/", 'CX2'!$E923, ".xml")</f>
        <v>10.3.13.71/pe/VAV107.xml</v>
      </c>
      <c r="H923" s="5" t="str">
        <f>_xlfn.IFNA(IF(_xlfn.IFNA(INDEX('CX1'!$H:$H,MATCH('CX2'!$C923,'CX1'!$C:$C,0),1), "") = 0, "",  INDEX('CX1'!$H:$H,MATCH('CX2'!$C923,'CX1'!$C:$C,0),1)), "")</f>
        <v/>
      </c>
      <c r="I923" s="5">
        <f>_xlfn.IFNA(IF(_xlfn.IFNA(INDEX('CX1'!$I:$I,MATCH('CX2'!$D923,'CX1'!$C:$C,0),1), "") = 0, "",  INDEX('CX1'!$I:$I,MATCH('CX2'!$C923,'CX1'!$C:$C,0),1)), "")</f>
        <v>1000</v>
      </c>
      <c r="J923" s="5">
        <f t="shared" si="14"/>
        <v>1000</v>
      </c>
      <c r="K923" s="5" t="str">
        <f>_xlfn.IFNA(IF(_xlfn.IFNA(INDEX('CX1'!$K:$K,MATCH('CX2'!$C923,'CX1'!$C:$C,0),1), "") = 0, "",  INDEX('CX1'!$K:$K,MATCH('CX2'!$C923,'CX1'!$C:$C,0),1)), "")</f>
        <v/>
      </c>
      <c r="L923" s="5" t="s">
        <v>635</v>
      </c>
      <c r="M923" s="5" t="s">
        <v>635</v>
      </c>
      <c r="O923" t="s">
        <v>635</v>
      </c>
      <c r="S923" t="s">
        <v>8</v>
      </c>
      <c r="T923" t="b">
        <v>0</v>
      </c>
    </row>
    <row r="924" spans="1:20" x14ac:dyDescent="0.25">
      <c r="A924" s="1">
        <v>922</v>
      </c>
      <c r="B924" t="s">
        <v>33</v>
      </c>
      <c r="C924" t="s">
        <v>214</v>
      </c>
      <c r="D924" t="s">
        <v>239</v>
      </c>
      <c r="E924" t="str">
        <f>MID('CX2'!$D924, 12, LEN('CX2'!$D924))</f>
        <v>VAV107</v>
      </c>
      <c r="F924" t="str">
        <f>CONCATENATE("10.3.13.71/pe/", 'CX2'!$E924, ".xml")</f>
        <v>10.3.13.71/pe/VAV107.xml</v>
      </c>
      <c r="H924" s="5" t="str">
        <f>_xlfn.IFNA(IF(_xlfn.IFNA(INDEX('CX1'!$H:$H,MATCH('CX2'!$C924,'CX1'!$C:$C,0),1), "") = 0, "",  INDEX('CX1'!$H:$H,MATCH('CX2'!$C924,'CX1'!$C:$C,0),1)), "")</f>
        <v/>
      </c>
      <c r="I924" s="5">
        <f>_xlfn.IFNA(IF(_xlfn.IFNA(INDEX('CX1'!$I:$I,MATCH('CX2'!$D924,'CX1'!$C:$C,0),1), "") = 0, "",  INDEX('CX1'!$I:$I,MATCH('CX2'!$C924,'CX1'!$C:$C,0),1)), "")</f>
        <v>1</v>
      </c>
      <c r="J924" s="5">
        <f t="shared" si="14"/>
        <v>1</v>
      </c>
      <c r="K924" s="5" t="str">
        <f>_xlfn.IFNA(IF(_xlfn.IFNA(INDEX('CX1'!$K:$K,MATCH('CX2'!$C924,'CX1'!$C:$C,0),1), "") = 0, "",  INDEX('CX1'!$K:$K,MATCH('CX2'!$C924,'CX1'!$C:$C,0),1)), "")</f>
        <v/>
      </c>
      <c r="L924" s="5" t="s">
        <v>635</v>
      </c>
      <c r="M924" s="5" t="s">
        <v>635</v>
      </c>
      <c r="O924" t="s">
        <v>635</v>
      </c>
      <c r="S924" t="s">
        <v>8</v>
      </c>
      <c r="T924" t="b">
        <v>0</v>
      </c>
    </row>
    <row r="925" spans="1:20" x14ac:dyDescent="0.25">
      <c r="A925" s="1">
        <v>923</v>
      </c>
      <c r="B925" t="s">
        <v>33</v>
      </c>
      <c r="C925" t="s">
        <v>38</v>
      </c>
      <c r="D925" t="s">
        <v>239</v>
      </c>
      <c r="E925" t="str">
        <f>MID('CX2'!$D925, 12, LEN('CX2'!$D925))</f>
        <v>VAV107</v>
      </c>
      <c r="F925" t="str">
        <f>CONCATENATE("10.3.13.71/pe/", 'CX2'!$E925, ".xml")</f>
        <v>10.3.13.71/pe/VAV107.xml</v>
      </c>
      <c r="H925" s="5" t="str">
        <f>_xlfn.IFNA(IF(_xlfn.IFNA(INDEX('CX1'!$H:$H,MATCH('CX2'!$C925,'CX1'!$C:$C,0),1), "") = 0, "",  INDEX('CX1'!$H:$H,MATCH('CX2'!$C925,'CX1'!$C:$C,0),1)), "")</f>
        <v/>
      </c>
      <c r="I925" s="5" t="e">
        <f>_xlfn.IFNA(IF(_xlfn.IFNA(INDEX('CX1'!$I:$I,MATCH('CX2'!$D925,'CX1'!$C:$C,0),1), "") = 0, "",  INDEX('CX1'!$I:$I,MATCH('CX2'!$C925,'CX1'!$C:$C,0),1)), "")</f>
        <v>#VALUE!</v>
      </c>
      <c r="J925" s="5" t="e">
        <f t="shared" si="14"/>
        <v>#VALUE!</v>
      </c>
      <c r="K925" s="5" t="str">
        <f>_xlfn.IFNA(IF(_xlfn.IFNA(INDEX('CX1'!$K:$K,MATCH('CX2'!$C925,'CX1'!$C:$C,0),1), "") = 0, "",  INDEX('CX1'!$K:$K,MATCH('CX2'!$C925,'CX1'!$C:$C,0),1)), "")</f>
        <v/>
      </c>
      <c r="L925" s="5" t="s">
        <v>635</v>
      </c>
      <c r="M925" s="5" t="s">
        <v>635</v>
      </c>
      <c r="N925" t="str">
        <f>_xlfn.IFNA(IF(_xlfn.IFNA(INDEX('CX1'!$N:$N,MATCH('CX2'!$C925,'CX1'!$C:$C,0),1), "") = 0, "",  INDEX('CX1'!$N:$N,MATCH('CX2'!$C925,'CX1'!$C:$C,0),1)), "")</f>
        <v/>
      </c>
      <c r="O925" t="s">
        <v>635</v>
      </c>
      <c r="S925" t="s">
        <v>8</v>
      </c>
      <c r="T925" t="b">
        <v>0</v>
      </c>
    </row>
    <row r="926" spans="1:20" x14ac:dyDescent="0.25">
      <c r="A926" s="1">
        <v>924</v>
      </c>
      <c r="B926" t="s">
        <v>33</v>
      </c>
      <c r="C926" t="s">
        <v>34</v>
      </c>
      <c r="D926" t="s">
        <v>239</v>
      </c>
      <c r="E926" t="str">
        <f>MID('CX2'!$D926, 12, LEN('CX2'!$D926))</f>
        <v>VAV107</v>
      </c>
      <c r="F926" t="str">
        <f>CONCATENATE("10.3.13.71/pe/", 'CX2'!$E926, ".xml")</f>
        <v>10.3.13.71/pe/VAV107.xml</v>
      </c>
      <c r="H926" s="5" t="str">
        <f>_xlfn.IFNA(IF(_xlfn.IFNA(INDEX('CX1'!$H:$H,MATCH('CX2'!$C926,'CX1'!$C:$C,0),1), "") = 0, "",  INDEX('CX1'!$H:$H,MATCH('CX2'!$C926,'CX1'!$C:$C,0),1)), "")</f>
        <v/>
      </c>
      <c r="I926" s="5" t="e">
        <f>_xlfn.IFNA(IF(_xlfn.IFNA(INDEX('CX1'!$I:$I,MATCH('CX2'!$D926,'CX1'!$C:$C,0),1), "") = 0, "",  INDEX('CX1'!$I:$I,MATCH('CX2'!$C926,'CX1'!$C:$C,0),1)), "")</f>
        <v>#VALUE!</v>
      </c>
      <c r="J926" s="5" t="e">
        <f t="shared" si="14"/>
        <v>#VALUE!</v>
      </c>
      <c r="K926" s="5" t="str">
        <f>_xlfn.IFNA(IF(_xlfn.IFNA(INDEX('CX1'!$K:$K,MATCH('CX2'!$C926,'CX1'!$C:$C,0),1), "") = 0, "",  INDEX('CX1'!$K:$K,MATCH('CX2'!$C926,'CX1'!$C:$C,0),1)), "")</f>
        <v/>
      </c>
      <c r="L926" s="5" t="s">
        <v>635</v>
      </c>
      <c r="M926" s="5" t="s">
        <v>635</v>
      </c>
      <c r="N926" t="str">
        <f>_xlfn.IFNA(IF(_xlfn.IFNA(INDEX('CX1'!$N:$N,MATCH('CX2'!$C926,'CX1'!$C:$C,0),1), "") = 0, "",  INDEX('CX1'!$N:$N,MATCH('CX2'!$C926,'CX1'!$C:$C,0),1)), "")</f>
        <v/>
      </c>
      <c r="O926" t="s">
        <v>635</v>
      </c>
      <c r="S926" t="s">
        <v>8</v>
      </c>
      <c r="T926" t="b">
        <v>0</v>
      </c>
    </row>
    <row r="927" spans="1:20" x14ac:dyDescent="0.25">
      <c r="A927" s="1">
        <v>925</v>
      </c>
      <c r="B927" t="s">
        <v>33</v>
      </c>
      <c r="C927" t="s">
        <v>215</v>
      </c>
      <c r="D927" t="s">
        <v>239</v>
      </c>
      <c r="E927" t="str">
        <f>MID('CX2'!$D927, 12, LEN('CX2'!$D927))</f>
        <v>VAV107</v>
      </c>
      <c r="F927" t="str">
        <f>CONCATENATE("10.3.13.71/pe/", 'CX2'!$E927, ".xml")</f>
        <v>10.3.13.71/pe/VAV107.xml</v>
      </c>
      <c r="H927" s="5" t="str">
        <f>_xlfn.IFNA(IF(_xlfn.IFNA(INDEX('CX1'!$H:$H,MATCH('CX2'!$C927,'CX1'!$C:$C,0),1), "") = 0, "",  INDEX('CX1'!$H:$H,MATCH('CX2'!$C927,'CX1'!$C:$C,0),1)), "")</f>
        <v/>
      </c>
      <c r="I927" s="5">
        <f>_xlfn.IFNA(IF(_xlfn.IFNA(INDEX('CX1'!$I:$I,MATCH('CX2'!$D927,'CX1'!$C:$C,0),1), "") = 0, "",  INDEX('CX1'!$I:$I,MATCH('CX2'!$C927,'CX1'!$C:$C,0),1)), "")</f>
        <v>1</v>
      </c>
      <c r="J927" s="5">
        <f t="shared" si="14"/>
        <v>1</v>
      </c>
      <c r="K927" s="5" t="str">
        <f>_xlfn.IFNA(IF(_xlfn.IFNA(INDEX('CX1'!$K:$K,MATCH('CX2'!$C927,'CX1'!$C:$C,0),1), "") = 0, "",  INDEX('CX1'!$K:$K,MATCH('CX2'!$C927,'CX1'!$C:$C,0),1)), "")</f>
        <v/>
      </c>
      <c r="L927" s="5" t="s">
        <v>635</v>
      </c>
      <c r="M927" s="5" t="s">
        <v>635</v>
      </c>
      <c r="O927" t="s">
        <v>635</v>
      </c>
      <c r="S927" t="s">
        <v>8</v>
      </c>
      <c r="T927" t="b">
        <v>0</v>
      </c>
    </row>
    <row r="928" spans="1:20" x14ac:dyDescent="0.25">
      <c r="A928" s="1">
        <v>926</v>
      </c>
      <c r="B928" t="s">
        <v>33</v>
      </c>
      <c r="C928" t="s">
        <v>35</v>
      </c>
      <c r="D928" t="s">
        <v>239</v>
      </c>
      <c r="E928" t="str">
        <f>MID('CX2'!$D928, 12, LEN('CX2'!$D928))</f>
        <v>VAV107</v>
      </c>
      <c r="F928" t="str">
        <f>CONCATENATE("10.3.13.71/pe/", 'CX2'!$E928, ".xml")</f>
        <v>10.3.13.71/pe/VAV107.xml</v>
      </c>
      <c r="H928" s="5" t="str">
        <f>_xlfn.IFNA(IF(_xlfn.IFNA(INDEX('CX1'!$H:$H,MATCH('CX2'!$C928,'CX1'!$C:$C,0),1), "") = 0, "",  INDEX('CX1'!$H:$H,MATCH('CX2'!$C928,'CX1'!$C:$C,0),1)), "")</f>
        <v/>
      </c>
      <c r="I928" s="5" t="e">
        <f>_xlfn.IFNA(IF(_xlfn.IFNA(INDEX('CX1'!$I:$I,MATCH('CX2'!$D928,'CX1'!$C:$C,0),1), "") = 0, "",  INDEX('CX1'!$I:$I,MATCH('CX2'!$C928,'CX1'!$C:$C,0),1)), "")</f>
        <v>#VALUE!</v>
      </c>
      <c r="J928" s="5" t="e">
        <f t="shared" si="14"/>
        <v>#VALUE!</v>
      </c>
      <c r="K928" s="5" t="str">
        <f>_xlfn.IFNA(IF(_xlfn.IFNA(INDEX('CX1'!$K:$K,MATCH('CX2'!$C928,'CX1'!$C:$C,0),1), "") = 0, "",  INDEX('CX1'!$K:$K,MATCH('CX2'!$C928,'CX1'!$C:$C,0),1)), "")</f>
        <v/>
      </c>
      <c r="L928" s="5" t="s">
        <v>635</v>
      </c>
      <c r="M928" s="5" t="s">
        <v>635</v>
      </c>
      <c r="N928" t="str">
        <f>_xlfn.IFNA(IF(_xlfn.IFNA(INDEX('CX1'!$N:$N,MATCH('CX2'!$C928,'CX1'!$C:$C,0),1), "") = 0, "",  INDEX('CX1'!$N:$N,MATCH('CX2'!$C928,'CX1'!$C:$C,0),1)), "")</f>
        <v/>
      </c>
      <c r="O928" t="s">
        <v>635</v>
      </c>
      <c r="S928" t="s">
        <v>8</v>
      </c>
      <c r="T928" t="b">
        <v>0</v>
      </c>
    </row>
    <row r="929" spans="1:20" x14ac:dyDescent="0.25">
      <c r="A929" s="1">
        <v>927</v>
      </c>
      <c r="B929" t="s">
        <v>33</v>
      </c>
      <c r="C929" t="s">
        <v>216</v>
      </c>
      <c r="D929" t="s">
        <v>239</v>
      </c>
      <c r="E929" t="str">
        <f>MID('CX2'!$D929, 12, LEN('CX2'!$D929))</f>
        <v>VAV107</v>
      </c>
      <c r="F929" t="str">
        <f>CONCATENATE("10.3.13.71/pe/", 'CX2'!$E929, ".xml")</f>
        <v>10.3.13.71/pe/VAV107.xml</v>
      </c>
      <c r="H929" s="5" t="str">
        <f>_xlfn.IFNA(IF(_xlfn.IFNA(INDEX('CX1'!$H:$H,MATCH('CX2'!$C929,'CX1'!$C:$C,0),1), "") = 0, "",  INDEX('CX1'!$H:$H,MATCH('CX2'!$C929,'CX1'!$C:$C,0),1)), "")</f>
        <v/>
      </c>
      <c r="I929" s="5">
        <f>_xlfn.IFNA(IF(_xlfn.IFNA(INDEX('CX1'!$I:$I,MATCH('CX2'!$D929,'CX1'!$C:$C,0),1), "") = 0, "",  INDEX('CX1'!$I:$I,MATCH('CX2'!$C929,'CX1'!$C:$C,0),1)), "")</f>
        <v>1</v>
      </c>
      <c r="J929" s="5">
        <f t="shared" si="14"/>
        <v>1</v>
      </c>
      <c r="K929" s="5" t="str">
        <f>_xlfn.IFNA(IF(_xlfn.IFNA(INDEX('CX1'!$K:$K,MATCH('CX2'!$C929,'CX1'!$C:$C,0),1), "") = 0, "",  INDEX('CX1'!$K:$K,MATCH('CX2'!$C929,'CX1'!$C:$C,0),1)), "")</f>
        <v/>
      </c>
      <c r="L929" s="5" t="s">
        <v>635</v>
      </c>
      <c r="M929" s="5" t="s">
        <v>635</v>
      </c>
      <c r="O929" t="s">
        <v>635</v>
      </c>
      <c r="S929" t="s">
        <v>8</v>
      </c>
      <c r="T929" t="b">
        <v>0</v>
      </c>
    </row>
    <row r="930" spans="1:20" x14ac:dyDescent="0.25">
      <c r="A930" s="1">
        <v>928</v>
      </c>
      <c r="B930" t="s">
        <v>33</v>
      </c>
      <c r="C930" t="s">
        <v>232</v>
      </c>
      <c r="D930" t="s">
        <v>239</v>
      </c>
      <c r="E930" t="str">
        <f>MID('CX2'!$D930, 12, LEN('CX2'!$D930))</f>
        <v>VAV107</v>
      </c>
      <c r="F930" t="str">
        <f>CONCATENATE("10.3.13.71/pe/", 'CX2'!$E930, ".xml")</f>
        <v>10.3.13.71/pe/VAV107.xml</v>
      </c>
      <c r="H930" s="5" t="str">
        <f>_xlfn.IFNA(IF(_xlfn.IFNA(INDEX('CX1'!$H:$H,MATCH('CX2'!$C930,'CX1'!$C:$C,0),1), "") = 0, "",  INDEX('CX1'!$H:$H,MATCH('CX2'!$C930,'CX1'!$C:$C,0),1)), "")</f>
        <v/>
      </c>
      <c r="I930" s="5" t="str">
        <f>_xlfn.IFNA(IF(_xlfn.IFNA(INDEX('CX1'!$I:$I,MATCH('CX2'!$D930,'CX1'!$C:$C,0),1), "") = 0, "",  INDEX('CX1'!$I:$I,MATCH('CX2'!$C930,'CX1'!$C:$C,0),1)), "")</f>
        <v/>
      </c>
      <c r="J930" s="5" t="str">
        <f t="shared" si="14"/>
        <v/>
      </c>
      <c r="K930" s="5" t="str">
        <f>_xlfn.IFNA(IF(_xlfn.IFNA(INDEX('CX1'!$K:$K,MATCH('CX2'!$C930,'CX1'!$C:$C,0),1), "") = 0, "",  INDEX('CX1'!$K:$K,MATCH('CX2'!$C930,'CX1'!$C:$C,0),1)), "")</f>
        <v/>
      </c>
      <c r="L930" s="5" t="s">
        <v>635</v>
      </c>
      <c r="M930" s="5" t="s">
        <v>635</v>
      </c>
      <c r="N930" t="str">
        <f>_xlfn.IFNA(IF(_xlfn.IFNA(INDEX('CX1'!$N:$N,MATCH('CX2'!$C930,'CX1'!$C:$C,0),1), "") = 0, "",  INDEX('CX1'!$N:$N,MATCH('CX2'!$C930,'CX1'!$C:$C,0),1)), "")</f>
        <v/>
      </c>
      <c r="O930" t="s">
        <v>635</v>
      </c>
      <c r="S930" t="s">
        <v>8</v>
      </c>
      <c r="T930" t="b">
        <v>0</v>
      </c>
    </row>
    <row r="931" spans="1:20" x14ac:dyDescent="0.25">
      <c r="A931" s="1">
        <v>929</v>
      </c>
      <c r="B931" t="s">
        <v>33</v>
      </c>
      <c r="C931" t="s">
        <v>217</v>
      </c>
      <c r="D931" t="s">
        <v>239</v>
      </c>
      <c r="E931" t="str">
        <f>MID('CX2'!$D931, 12, LEN('CX2'!$D931))</f>
        <v>VAV107</v>
      </c>
      <c r="F931" t="str">
        <f>CONCATENATE("10.3.13.71/pe/", 'CX2'!$E931, ".xml")</f>
        <v>10.3.13.71/pe/VAV107.xml</v>
      </c>
      <c r="H931" s="5" t="str">
        <f>_xlfn.IFNA(IF(_xlfn.IFNA(INDEX('CX1'!$H:$H,MATCH('CX2'!$C931,'CX1'!$C:$C,0),1), "") = 0, "",  INDEX('CX1'!$H:$H,MATCH('CX2'!$C931,'CX1'!$C:$C,0),1)), "")</f>
        <v/>
      </c>
      <c r="I931" s="5">
        <f>_xlfn.IFNA(IF(_xlfn.IFNA(INDEX('CX1'!$I:$I,MATCH('CX2'!$D931,'CX1'!$C:$C,0),1), "") = 0, "",  INDEX('CX1'!$I:$I,MATCH('CX2'!$C931,'CX1'!$C:$C,0),1)), "")</f>
        <v>1</v>
      </c>
      <c r="J931" s="5">
        <f t="shared" si="14"/>
        <v>1</v>
      </c>
      <c r="K931" s="5" t="str">
        <f>_xlfn.IFNA(IF(_xlfn.IFNA(INDEX('CX1'!$K:$K,MATCH('CX2'!$C931,'CX1'!$C:$C,0),1), "") = 0, "",  INDEX('CX1'!$K:$K,MATCH('CX2'!$C931,'CX1'!$C:$C,0),1)), "")</f>
        <v/>
      </c>
      <c r="L931" s="5" t="s">
        <v>635</v>
      </c>
      <c r="M931" s="5" t="s">
        <v>635</v>
      </c>
      <c r="O931" t="s">
        <v>635</v>
      </c>
      <c r="S931" t="s">
        <v>8</v>
      </c>
      <c r="T931" t="b">
        <v>0</v>
      </c>
    </row>
    <row r="932" spans="1:20" x14ac:dyDescent="0.25">
      <c r="A932" s="1">
        <v>930</v>
      </c>
      <c r="B932" t="s">
        <v>33</v>
      </c>
      <c r="C932" t="s">
        <v>233</v>
      </c>
      <c r="D932" t="s">
        <v>239</v>
      </c>
      <c r="E932" t="str">
        <f>MID('CX2'!$D932, 12, LEN('CX2'!$D932))</f>
        <v>VAV107</v>
      </c>
      <c r="F932" t="str">
        <f>CONCATENATE("10.3.13.71/pe/", 'CX2'!$E932, ".xml")</f>
        <v>10.3.13.71/pe/VAV107.xml</v>
      </c>
      <c r="H932" s="5" t="str">
        <f>_xlfn.IFNA(IF(_xlfn.IFNA(INDEX('CX1'!$H:$H,MATCH('CX2'!$C932,'CX1'!$C:$C,0),1), "") = 0, "",  INDEX('CX1'!$H:$H,MATCH('CX2'!$C932,'CX1'!$C:$C,0),1)), "")</f>
        <v/>
      </c>
      <c r="I932" s="5" t="e">
        <f>_xlfn.IFNA(IF(_xlfn.IFNA(INDEX('CX1'!$I:$I,MATCH('CX2'!$D932,'CX1'!$C:$C,0),1), "") = 0, "",  INDEX('CX1'!$I:$I,MATCH('CX2'!$C932,'CX1'!$C:$C,0),1)), "")</f>
        <v>#VALUE!</v>
      </c>
      <c r="J932" s="5" t="e">
        <f t="shared" si="14"/>
        <v>#VALUE!</v>
      </c>
      <c r="K932" s="5" t="str">
        <f>_xlfn.IFNA(IF(_xlfn.IFNA(INDEX('CX1'!$K:$K,MATCH('CX2'!$C932,'CX1'!$C:$C,0),1), "") = 0, "",  INDEX('CX1'!$K:$K,MATCH('CX2'!$C932,'CX1'!$C:$C,0),1)), "")</f>
        <v/>
      </c>
      <c r="L932" s="5" t="s">
        <v>635</v>
      </c>
      <c r="M932" s="5" t="s">
        <v>635</v>
      </c>
      <c r="N932" t="str">
        <f>_xlfn.IFNA(IF(_xlfn.IFNA(INDEX('CX1'!$N:$N,MATCH('CX2'!$C932,'CX1'!$C:$C,0),1), "") = 0, "",  INDEX('CX1'!$N:$N,MATCH('CX2'!$C932,'CX1'!$C:$C,0),1)), "")</f>
        <v/>
      </c>
      <c r="O932" t="s">
        <v>635</v>
      </c>
      <c r="S932" t="s">
        <v>8</v>
      </c>
      <c r="T932" t="b">
        <v>0</v>
      </c>
    </row>
    <row r="933" spans="1:20" x14ac:dyDescent="0.25">
      <c r="A933" s="1">
        <v>931</v>
      </c>
      <c r="B933" t="s">
        <v>33</v>
      </c>
      <c r="C933" t="s">
        <v>234</v>
      </c>
      <c r="D933" t="s">
        <v>239</v>
      </c>
      <c r="E933" t="str">
        <f>MID('CX2'!$D933, 12, LEN('CX2'!$D933))</f>
        <v>VAV107</v>
      </c>
      <c r="F933" t="str">
        <f>CONCATENATE("10.3.13.71/pe/", 'CX2'!$E933, ".xml")</f>
        <v>10.3.13.71/pe/VAV107.xml</v>
      </c>
      <c r="H933" s="5" t="str">
        <f>_xlfn.IFNA(IF(_xlfn.IFNA(INDEX('CX1'!$H:$H,MATCH('CX2'!$C933,'CX1'!$C:$C,0),1), "") = 0, "",  INDEX('CX1'!$H:$H,MATCH('CX2'!$C933,'CX1'!$C:$C,0),1)), "")</f>
        <v/>
      </c>
      <c r="I933" s="5">
        <f>_xlfn.IFNA(IF(_xlfn.IFNA(INDEX('CX1'!$I:$I,MATCH('CX2'!$D933,'CX1'!$C:$C,0),1), "") = 0, "",  INDEX('CX1'!$I:$I,MATCH('CX2'!$C933,'CX1'!$C:$C,0),1)), "")</f>
        <v>1</v>
      </c>
      <c r="J933" s="5">
        <f t="shared" si="14"/>
        <v>1</v>
      </c>
      <c r="K933" s="5" t="str">
        <f>_xlfn.IFNA(IF(_xlfn.IFNA(INDEX('CX1'!$K:$K,MATCH('CX2'!$C933,'CX1'!$C:$C,0),1), "") = 0, "",  INDEX('CX1'!$K:$K,MATCH('CX2'!$C933,'CX1'!$C:$C,0),1)), "")</f>
        <v/>
      </c>
      <c r="L933" s="5" t="s">
        <v>635</v>
      </c>
      <c r="M933" s="5" t="s">
        <v>635</v>
      </c>
      <c r="O933" t="s">
        <v>635</v>
      </c>
      <c r="S933" t="s">
        <v>8</v>
      </c>
      <c r="T933" t="b">
        <v>0</v>
      </c>
    </row>
    <row r="934" spans="1:20" x14ac:dyDescent="0.25">
      <c r="A934" s="1">
        <v>932</v>
      </c>
      <c r="B934" t="s">
        <v>45</v>
      </c>
      <c r="C934" t="s">
        <v>47</v>
      </c>
      <c r="D934" t="s">
        <v>239</v>
      </c>
      <c r="E934" t="str">
        <f>MID('CX2'!$D934, 12, LEN('CX2'!$D934))</f>
        <v>VAV107</v>
      </c>
      <c r="F934" t="str">
        <f>CONCATENATE("10.3.13.71/pe/", 'CX2'!$E934, ".xml")</f>
        <v>10.3.13.71/pe/VAV107.xml</v>
      </c>
      <c r="H934" s="5" t="str">
        <f>_xlfn.IFNA(IF(_xlfn.IFNA(INDEX('CX1'!$H:$H,MATCH('CX2'!$C934,'CX1'!$C:$C,0),1), "") = 0, "",  INDEX('CX1'!$H:$H,MATCH('CX2'!$C934,'CX1'!$C:$C,0),1)), "")</f>
        <v/>
      </c>
      <c r="I934" s="5" t="e">
        <f>_xlfn.IFNA(IF(_xlfn.IFNA(INDEX('CX1'!$I:$I,MATCH('CX2'!$D934,'CX1'!$C:$C,0),1), "") = 0, "",  INDEX('CX1'!$I:$I,MATCH('CX2'!$C934,'CX1'!$C:$C,0),1)), "")</f>
        <v>#VALUE!</v>
      </c>
      <c r="J934" s="5" t="e">
        <f t="shared" si="14"/>
        <v>#VALUE!</v>
      </c>
      <c r="K934" s="5" t="str">
        <f>_xlfn.IFNA(IF(_xlfn.IFNA(INDEX('CX1'!$K:$K,MATCH('CX2'!$C934,'CX1'!$C:$C,0),1), "") = 0, "",  INDEX('CX1'!$K:$K,MATCH('CX2'!$C934,'CX1'!$C:$C,0),1)), "")</f>
        <v/>
      </c>
      <c r="L934" s="5" t="s">
        <v>635</v>
      </c>
      <c r="M934" s="5" t="s">
        <v>635</v>
      </c>
      <c r="N934" t="str">
        <f>_xlfn.IFNA(IF(_xlfn.IFNA(INDEX('CX1'!$N:$N,MATCH('CX2'!$C934,'CX1'!$C:$C,0),1), "") = 0, "",  INDEX('CX1'!$N:$N,MATCH('CX2'!$C934,'CX1'!$C:$C,0),1)), "")</f>
        <v/>
      </c>
      <c r="O934" t="s">
        <v>635</v>
      </c>
      <c r="S934" t="s">
        <v>8</v>
      </c>
      <c r="T934" t="b">
        <v>0</v>
      </c>
    </row>
    <row r="935" spans="1:20" x14ac:dyDescent="0.25">
      <c r="A935" s="1">
        <v>933</v>
      </c>
      <c r="B935" t="s">
        <v>45</v>
      </c>
      <c r="C935" t="s">
        <v>48</v>
      </c>
      <c r="D935" t="s">
        <v>239</v>
      </c>
      <c r="E935" t="str">
        <f>MID('CX2'!$D935, 12, LEN('CX2'!$D935))</f>
        <v>VAV107</v>
      </c>
      <c r="F935" t="str">
        <f>CONCATENATE("10.3.13.71/pe/", 'CX2'!$E935, ".xml")</f>
        <v>10.3.13.71/pe/VAV107.xml</v>
      </c>
      <c r="H935" s="5" t="str">
        <f>_xlfn.IFNA(IF(_xlfn.IFNA(INDEX('CX1'!$H:$H,MATCH('CX2'!$C935,'CX1'!$C:$C,0),1), "") = 0, "",  INDEX('CX1'!$H:$H,MATCH('CX2'!$C935,'CX1'!$C:$C,0),1)), "")</f>
        <v/>
      </c>
      <c r="I935" s="5" t="e">
        <f>_xlfn.IFNA(IF(_xlfn.IFNA(INDEX('CX1'!$I:$I,MATCH('CX2'!$D935,'CX1'!$C:$C,0),1), "") = 0, "",  INDEX('CX1'!$I:$I,MATCH('CX2'!$C935,'CX1'!$C:$C,0),1)), "")</f>
        <v>#VALUE!</v>
      </c>
      <c r="J935" s="5" t="e">
        <f t="shared" si="14"/>
        <v>#VALUE!</v>
      </c>
      <c r="K935" s="5" t="str">
        <f>_xlfn.IFNA(IF(_xlfn.IFNA(INDEX('CX1'!$K:$K,MATCH('CX2'!$C935,'CX1'!$C:$C,0),1), "") = 0, "",  INDEX('CX1'!$K:$K,MATCH('CX2'!$C935,'CX1'!$C:$C,0),1)), "")</f>
        <v/>
      </c>
      <c r="L935" s="5" t="s">
        <v>635</v>
      </c>
      <c r="M935" s="5" t="s">
        <v>635</v>
      </c>
      <c r="N935" t="str">
        <f>_xlfn.IFNA(IF(_xlfn.IFNA(INDEX('CX1'!$N:$N,MATCH('CX2'!$C935,'CX1'!$C:$C,0),1), "") = 0, "",  INDEX('CX1'!$N:$N,MATCH('CX2'!$C935,'CX1'!$C:$C,0),1)), "")</f>
        <v/>
      </c>
      <c r="O935" t="s">
        <v>635</v>
      </c>
      <c r="S935" t="s">
        <v>8</v>
      </c>
      <c r="T935" t="b">
        <v>0</v>
      </c>
    </row>
    <row r="936" spans="1:20" x14ac:dyDescent="0.25">
      <c r="A936" s="1">
        <v>934</v>
      </c>
      <c r="B936" t="s">
        <v>45</v>
      </c>
      <c r="C936" t="s">
        <v>49</v>
      </c>
      <c r="D936" t="s">
        <v>239</v>
      </c>
      <c r="E936" t="str">
        <f>MID('CX2'!$D936, 12, LEN('CX2'!$D936))</f>
        <v>VAV107</v>
      </c>
      <c r="F936" t="str">
        <f>CONCATENATE("10.3.13.71/pe/", 'CX2'!$E936, ".xml")</f>
        <v>10.3.13.71/pe/VAV107.xml</v>
      </c>
      <c r="H936" s="5" t="str">
        <f>_xlfn.IFNA(IF(_xlfn.IFNA(INDEX('CX1'!$H:$H,MATCH('CX2'!$C936,'CX1'!$C:$C,0),1), "") = 0, "",  INDEX('CX1'!$H:$H,MATCH('CX2'!$C936,'CX1'!$C:$C,0),1)), "")</f>
        <v/>
      </c>
      <c r="I936" s="5" t="e">
        <f>_xlfn.IFNA(IF(_xlfn.IFNA(INDEX('CX1'!$I:$I,MATCH('CX2'!$D936,'CX1'!$C:$C,0),1), "") = 0, "",  INDEX('CX1'!$I:$I,MATCH('CX2'!$C936,'CX1'!$C:$C,0),1)), "")</f>
        <v>#VALUE!</v>
      </c>
      <c r="J936" s="5" t="e">
        <f t="shared" si="14"/>
        <v>#VALUE!</v>
      </c>
      <c r="K936" s="5" t="str">
        <f>_xlfn.IFNA(IF(_xlfn.IFNA(INDEX('CX1'!$K:$K,MATCH('CX2'!$C936,'CX1'!$C:$C,0),1), "") = 0, "",  INDEX('CX1'!$K:$K,MATCH('CX2'!$C936,'CX1'!$C:$C,0),1)), "")</f>
        <v/>
      </c>
      <c r="L936" s="5" t="s">
        <v>635</v>
      </c>
      <c r="M936" s="5" t="s">
        <v>635</v>
      </c>
      <c r="N936" t="str">
        <f>_xlfn.IFNA(IF(_xlfn.IFNA(INDEX('CX1'!$N:$N,MATCH('CX2'!$C936,'CX1'!$C:$C,0),1), "") = 0, "",  INDEX('CX1'!$N:$N,MATCH('CX2'!$C936,'CX1'!$C:$C,0),1)), "")</f>
        <v/>
      </c>
      <c r="O936" t="s">
        <v>635</v>
      </c>
      <c r="S936" t="s">
        <v>8</v>
      </c>
      <c r="T936" t="b">
        <v>0</v>
      </c>
    </row>
    <row r="937" spans="1:20" x14ac:dyDescent="0.25">
      <c r="A937" s="1">
        <v>935</v>
      </c>
      <c r="B937" t="s">
        <v>45</v>
      </c>
      <c r="C937" t="s">
        <v>50</v>
      </c>
      <c r="D937" t="s">
        <v>239</v>
      </c>
      <c r="E937" t="str">
        <f>MID('CX2'!$D937, 12, LEN('CX2'!$D937))</f>
        <v>VAV107</v>
      </c>
      <c r="F937" t="str">
        <f>CONCATENATE("10.3.13.71/pe/", 'CX2'!$E937, ".xml")</f>
        <v>10.3.13.71/pe/VAV107.xml</v>
      </c>
      <c r="H937" s="5" t="str">
        <f>_xlfn.IFNA(IF(_xlfn.IFNA(INDEX('CX1'!$H:$H,MATCH('CX2'!$C937,'CX1'!$C:$C,0),1), "") = 0, "",  INDEX('CX1'!$H:$H,MATCH('CX2'!$C937,'CX1'!$C:$C,0),1)), "")</f>
        <v/>
      </c>
      <c r="I937" s="5" t="e">
        <f>_xlfn.IFNA(IF(_xlfn.IFNA(INDEX('CX1'!$I:$I,MATCH('CX2'!$D937,'CX1'!$C:$C,0),1), "") = 0, "",  INDEX('CX1'!$I:$I,MATCH('CX2'!$C937,'CX1'!$C:$C,0),1)), "")</f>
        <v>#VALUE!</v>
      </c>
      <c r="J937" s="5" t="e">
        <f t="shared" si="14"/>
        <v>#VALUE!</v>
      </c>
      <c r="K937" s="5" t="str">
        <f>_xlfn.IFNA(IF(_xlfn.IFNA(INDEX('CX1'!$K:$K,MATCH('CX2'!$C937,'CX1'!$C:$C,0),1), "") = 0, "",  INDEX('CX1'!$K:$K,MATCH('CX2'!$C937,'CX1'!$C:$C,0),1)), "")</f>
        <v/>
      </c>
      <c r="L937" s="5" t="s">
        <v>635</v>
      </c>
      <c r="M937" s="5" t="s">
        <v>635</v>
      </c>
      <c r="N937" t="str">
        <f>_xlfn.IFNA(IF(_xlfn.IFNA(INDEX('CX1'!$N:$N,MATCH('CX2'!$C937,'CX1'!$C:$C,0),1), "") = 0, "",  INDEX('CX1'!$N:$N,MATCH('CX2'!$C937,'CX1'!$C:$C,0),1)), "")</f>
        <v/>
      </c>
      <c r="O937" t="s">
        <v>635</v>
      </c>
      <c r="S937" t="s">
        <v>8</v>
      </c>
      <c r="T937" t="b">
        <v>0</v>
      </c>
    </row>
    <row r="938" spans="1:20" x14ac:dyDescent="0.25">
      <c r="A938" s="1">
        <v>936</v>
      </c>
      <c r="B938" t="s">
        <v>45</v>
      </c>
      <c r="C938" t="s">
        <v>52</v>
      </c>
      <c r="D938" t="s">
        <v>239</v>
      </c>
      <c r="E938" t="str">
        <f>MID('CX2'!$D938, 12, LEN('CX2'!$D938))</f>
        <v>VAV107</v>
      </c>
      <c r="F938" t="str">
        <f>CONCATENATE("10.3.13.71/pe/", 'CX2'!$E938, ".xml")</f>
        <v>10.3.13.71/pe/VAV107.xml</v>
      </c>
      <c r="H938" s="5" t="str">
        <f>_xlfn.IFNA(IF(_xlfn.IFNA(INDEX('CX1'!$H:$H,MATCH('CX2'!$C938,'CX1'!$C:$C,0),1), "") = 0, "",  INDEX('CX1'!$H:$H,MATCH('CX2'!$C938,'CX1'!$C:$C,0),1)), "")</f>
        <v/>
      </c>
      <c r="I938" s="5" t="e">
        <f>_xlfn.IFNA(IF(_xlfn.IFNA(INDEX('CX1'!$I:$I,MATCH('CX2'!$D938,'CX1'!$C:$C,0),1), "") = 0, "",  INDEX('CX1'!$I:$I,MATCH('CX2'!$C938,'CX1'!$C:$C,0),1)), "")</f>
        <v>#VALUE!</v>
      </c>
      <c r="J938" s="5" t="e">
        <f t="shared" si="14"/>
        <v>#VALUE!</v>
      </c>
      <c r="K938" s="5" t="str">
        <f>_xlfn.IFNA(IF(_xlfn.IFNA(INDEX('CX1'!$K:$K,MATCH('CX2'!$C938,'CX1'!$C:$C,0),1), "") = 0, "",  INDEX('CX1'!$K:$K,MATCH('CX2'!$C938,'CX1'!$C:$C,0),1)), "")</f>
        <v/>
      </c>
      <c r="L938" s="5" t="s">
        <v>635</v>
      </c>
      <c r="M938" s="5" t="s">
        <v>635</v>
      </c>
      <c r="N938" t="str">
        <f>_xlfn.IFNA(IF(_xlfn.IFNA(INDEX('CX1'!$N:$N,MATCH('CX2'!$C938,'CX1'!$C:$C,0),1), "") = 0, "",  INDEX('CX1'!$N:$N,MATCH('CX2'!$C938,'CX1'!$C:$C,0),1)), "")</f>
        <v/>
      </c>
      <c r="O938" t="s">
        <v>635</v>
      </c>
      <c r="S938" t="s">
        <v>8</v>
      </c>
      <c r="T938" t="b">
        <v>0</v>
      </c>
    </row>
    <row r="939" spans="1:20" x14ac:dyDescent="0.25">
      <c r="A939" s="1">
        <v>937</v>
      </c>
      <c r="B939" t="s">
        <v>45</v>
      </c>
      <c r="C939" t="s">
        <v>53</v>
      </c>
      <c r="D939" t="s">
        <v>239</v>
      </c>
      <c r="E939" t="str">
        <f>MID('CX2'!$D939, 12, LEN('CX2'!$D939))</f>
        <v>VAV107</v>
      </c>
      <c r="F939" t="str">
        <f>CONCATENATE("10.3.13.71/pe/", 'CX2'!$E939, ".xml")</f>
        <v>10.3.13.71/pe/VAV107.xml</v>
      </c>
      <c r="H939" s="5" t="str">
        <f>_xlfn.IFNA(IF(_xlfn.IFNA(INDEX('CX1'!$H:$H,MATCH('CX2'!$C939,'CX1'!$C:$C,0),1), "") = 0, "",  INDEX('CX1'!$H:$H,MATCH('CX2'!$C939,'CX1'!$C:$C,0),1)), "")</f>
        <v/>
      </c>
      <c r="I939" s="5" t="e">
        <f>_xlfn.IFNA(IF(_xlfn.IFNA(INDEX('CX1'!$I:$I,MATCH('CX2'!$D939,'CX1'!$C:$C,0),1), "") = 0, "",  INDEX('CX1'!$I:$I,MATCH('CX2'!$C939,'CX1'!$C:$C,0),1)), "")</f>
        <v>#VALUE!</v>
      </c>
      <c r="J939" s="5" t="e">
        <f t="shared" si="14"/>
        <v>#VALUE!</v>
      </c>
      <c r="K939" s="5" t="str">
        <f>_xlfn.IFNA(IF(_xlfn.IFNA(INDEX('CX1'!$K:$K,MATCH('CX2'!$C939,'CX1'!$C:$C,0),1), "") = 0, "",  INDEX('CX1'!$K:$K,MATCH('CX2'!$C939,'CX1'!$C:$C,0),1)), "")</f>
        <v/>
      </c>
      <c r="L939" s="5" t="s">
        <v>635</v>
      </c>
      <c r="M939" s="5" t="s">
        <v>635</v>
      </c>
      <c r="N939" t="str">
        <f>_xlfn.IFNA(IF(_xlfn.IFNA(INDEX('CX1'!$N:$N,MATCH('CX2'!$C939,'CX1'!$C:$C,0),1), "") = 0, "",  INDEX('CX1'!$N:$N,MATCH('CX2'!$C939,'CX1'!$C:$C,0),1)), "")</f>
        <v/>
      </c>
      <c r="O939" t="s">
        <v>635</v>
      </c>
      <c r="S939" t="s">
        <v>8</v>
      </c>
      <c r="T939" t="b">
        <v>0</v>
      </c>
    </row>
    <row r="940" spans="1:20" x14ac:dyDescent="0.25">
      <c r="A940" s="1">
        <v>938</v>
      </c>
      <c r="B940" t="s">
        <v>45</v>
      </c>
      <c r="C940" t="s">
        <v>54</v>
      </c>
      <c r="D940" t="s">
        <v>239</v>
      </c>
      <c r="E940" t="str">
        <f>MID('CX2'!$D940, 12, LEN('CX2'!$D940))</f>
        <v>VAV107</v>
      </c>
      <c r="F940" t="str">
        <f>CONCATENATE("10.3.13.71/pe/", 'CX2'!$E940, ".xml")</f>
        <v>10.3.13.71/pe/VAV107.xml</v>
      </c>
      <c r="H940" s="5" t="str">
        <f>_xlfn.IFNA(IF(_xlfn.IFNA(INDEX('CX1'!$H:$H,MATCH('CX2'!$C940,'CX1'!$C:$C,0),1), "") = 0, "",  INDEX('CX1'!$H:$H,MATCH('CX2'!$C940,'CX1'!$C:$C,0),1)), "")</f>
        <v/>
      </c>
      <c r="I940" s="5" t="e">
        <f>_xlfn.IFNA(IF(_xlfn.IFNA(INDEX('CX1'!$I:$I,MATCH('CX2'!$D940,'CX1'!$C:$C,0),1), "") = 0, "",  INDEX('CX1'!$I:$I,MATCH('CX2'!$C940,'CX1'!$C:$C,0),1)), "")</f>
        <v>#VALUE!</v>
      </c>
      <c r="J940" s="5" t="e">
        <f t="shared" si="14"/>
        <v>#VALUE!</v>
      </c>
      <c r="K940" s="5" t="str">
        <f>_xlfn.IFNA(IF(_xlfn.IFNA(INDEX('CX1'!$K:$K,MATCH('CX2'!$C940,'CX1'!$C:$C,0),1), "") = 0, "",  INDEX('CX1'!$K:$K,MATCH('CX2'!$C940,'CX1'!$C:$C,0),1)), "")</f>
        <v/>
      </c>
      <c r="L940" s="5" t="s">
        <v>635</v>
      </c>
      <c r="M940" s="5" t="s">
        <v>635</v>
      </c>
      <c r="N940" t="str">
        <f>_xlfn.IFNA(IF(_xlfn.IFNA(INDEX('CX1'!$N:$N,MATCH('CX2'!$C940,'CX1'!$C:$C,0),1), "") = 0, "",  INDEX('CX1'!$N:$N,MATCH('CX2'!$C940,'CX1'!$C:$C,0),1)), "")</f>
        <v/>
      </c>
      <c r="O940" t="s">
        <v>635</v>
      </c>
      <c r="S940" t="s">
        <v>8</v>
      </c>
      <c r="T940" t="b">
        <v>0</v>
      </c>
    </row>
    <row r="941" spans="1:20" x14ac:dyDescent="0.25">
      <c r="A941" s="1">
        <v>939</v>
      </c>
      <c r="B941" t="s">
        <v>45</v>
      </c>
      <c r="C941" t="s">
        <v>55</v>
      </c>
      <c r="D941" t="s">
        <v>239</v>
      </c>
      <c r="E941" t="str">
        <f>MID('CX2'!$D941, 12, LEN('CX2'!$D941))</f>
        <v>VAV107</v>
      </c>
      <c r="F941" t="str">
        <f>CONCATENATE("10.3.13.71/pe/", 'CX2'!$E941, ".xml")</f>
        <v>10.3.13.71/pe/VAV107.xml</v>
      </c>
      <c r="H941" s="5" t="str">
        <f>_xlfn.IFNA(IF(_xlfn.IFNA(INDEX('CX1'!$H:$H,MATCH('CX2'!$C941,'CX1'!$C:$C,0),1), "") = 0, "",  INDEX('CX1'!$H:$H,MATCH('CX2'!$C941,'CX1'!$C:$C,0),1)), "")</f>
        <v/>
      </c>
      <c r="I941" s="5" t="e">
        <f>_xlfn.IFNA(IF(_xlfn.IFNA(INDEX('CX1'!$I:$I,MATCH('CX2'!$D941,'CX1'!$C:$C,0),1), "") = 0, "",  INDEX('CX1'!$I:$I,MATCH('CX2'!$C941,'CX1'!$C:$C,0),1)), "")</f>
        <v>#VALUE!</v>
      </c>
      <c r="J941" s="5" t="e">
        <f t="shared" si="14"/>
        <v>#VALUE!</v>
      </c>
      <c r="K941" s="5" t="str">
        <f>_xlfn.IFNA(IF(_xlfn.IFNA(INDEX('CX1'!$K:$K,MATCH('CX2'!$C941,'CX1'!$C:$C,0),1), "") = 0, "",  INDEX('CX1'!$K:$K,MATCH('CX2'!$C941,'CX1'!$C:$C,0),1)), "")</f>
        <v/>
      </c>
      <c r="L941" s="5" t="s">
        <v>635</v>
      </c>
      <c r="M941" s="5" t="s">
        <v>635</v>
      </c>
      <c r="N941" t="str">
        <f>_xlfn.IFNA(IF(_xlfn.IFNA(INDEX('CX1'!$N:$N,MATCH('CX2'!$C941,'CX1'!$C:$C,0),1), "") = 0, "",  INDEX('CX1'!$N:$N,MATCH('CX2'!$C941,'CX1'!$C:$C,0),1)), "")</f>
        <v/>
      </c>
      <c r="O941" t="s">
        <v>635</v>
      </c>
      <c r="S941" t="s">
        <v>8</v>
      </c>
      <c r="T941" t="b">
        <v>0</v>
      </c>
    </row>
    <row r="942" spans="1:20" x14ac:dyDescent="0.25">
      <c r="A942" s="1">
        <v>940</v>
      </c>
      <c r="B942" t="s">
        <v>45</v>
      </c>
      <c r="C942" t="s">
        <v>56</v>
      </c>
      <c r="D942" t="s">
        <v>239</v>
      </c>
      <c r="E942" t="str">
        <f>MID('CX2'!$D942, 12, LEN('CX2'!$D942))</f>
        <v>VAV107</v>
      </c>
      <c r="F942" t="str">
        <f>CONCATENATE("10.3.13.71/pe/", 'CX2'!$E942, ".xml")</f>
        <v>10.3.13.71/pe/VAV107.xml</v>
      </c>
      <c r="H942" s="5" t="str">
        <f>_xlfn.IFNA(IF(_xlfn.IFNA(INDEX('CX1'!$H:$H,MATCH('CX2'!$C942,'CX1'!$C:$C,0),1), "") = 0, "",  INDEX('CX1'!$H:$H,MATCH('CX2'!$C942,'CX1'!$C:$C,0),1)), "")</f>
        <v/>
      </c>
      <c r="I942" s="5" t="e">
        <f>_xlfn.IFNA(IF(_xlfn.IFNA(INDEX('CX1'!$I:$I,MATCH('CX2'!$D942,'CX1'!$C:$C,0),1), "") = 0, "",  INDEX('CX1'!$I:$I,MATCH('CX2'!$C942,'CX1'!$C:$C,0),1)), "")</f>
        <v>#VALUE!</v>
      </c>
      <c r="J942" s="5" t="e">
        <f t="shared" si="14"/>
        <v>#VALUE!</v>
      </c>
      <c r="K942" s="5" t="str">
        <f>_xlfn.IFNA(IF(_xlfn.IFNA(INDEX('CX1'!$K:$K,MATCH('CX2'!$C942,'CX1'!$C:$C,0),1), "") = 0, "",  INDEX('CX1'!$K:$K,MATCH('CX2'!$C942,'CX1'!$C:$C,0),1)), "")</f>
        <v/>
      </c>
      <c r="L942" s="5" t="s">
        <v>635</v>
      </c>
      <c r="M942" s="5" t="s">
        <v>635</v>
      </c>
      <c r="N942" t="str">
        <f>_xlfn.IFNA(IF(_xlfn.IFNA(INDEX('CX1'!$N:$N,MATCH('CX2'!$C942,'CX1'!$C:$C,0),1), "") = 0, "",  INDEX('CX1'!$N:$N,MATCH('CX2'!$C942,'CX1'!$C:$C,0),1)), "")</f>
        <v/>
      </c>
      <c r="O942" t="s">
        <v>635</v>
      </c>
      <c r="S942" t="s">
        <v>8</v>
      </c>
      <c r="T942" t="b">
        <v>0</v>
      </c>
    </row>
    <row r="943" spans="1:20" x14ac:dyDescent="0.25">
      <c r="A943" s="1">
        <v>941</v>
      </c>
      <c r="B943" t="s">
        <v>45</v>
      </c>
      <c r="C943" t="s">
        <v>57</v>
      </c>
      <c r="D943" t="s">
        <v>239</v>
      </c>
      <c r="E943" t="str">
        <f>MID('CX2'!$D943, 12, LEN('CX2'!$D943))</f>
        <v>VAV107</v>
      </c>
      <c r="F943" t="str">
        <f>CONCATENATE("10.3.13.71/pe/", 'CX2'!$E943, ".xml")</f>
        <v>10.3.13.71/pe/VAV107.xml</v>
      </c>
      <c r="H943" s="5" t="str">
        <f>_xlfn.IFNA(IF(_xlfn.IFNA(INDEX('CX1'!$H:$H,MATCH('CX2'!$C943,'CX1'!$C:$C,0),1), "") = 0, "",  INDEX('CX1'!$H:$H,MATCH('CX2'!$C943,'CX1'!$C:$C,0),1)), "")</f>
        <v/>
      </c>
      <c r="I943" s="5" t="e">
        <f>_xlfn.IFNA(IF(_xlfn.IFNA(INDEX('CX1'!$I:$I,MATCH('CX2'!$D943,'CX1'!$C:$C,0),1), "") = 0, "",  INDEX('CX1'!$I:$I,MATCH('CX2'!$C943,'CX1'!$C:$C,0),1)), "")</f>
        <v>#VALUE!</v>
      </c>
      <c r="J943" s="5" t="e">
        <f t="shared" si="14"/>
        <v>#VALUE!</v>
      </c>
      <c r="K943" s="5" t="str">
        <f>_xlfn.IFNA(IF(_xlfn.IFNA(INDEX('CX1'!$K:$K,MATCH('CX2'!$C943,'CX1'!$C:$C,0),1), "") = 0, "",  INDEX('CX1'!$K:$K,MATCH('CX2'!$C943,'CX1'!$C:$C,0),1)), "")</f>
        <v/>
      </c>
      <c r="L943" s="5" t="s">
        <v>635</v>
      </c>
      <c r="M943" s="5" t="s">
        <v>635</v>
      </c>
      <c r="N943" t="str">
        <f>_xlfn.IFNA(IF(_xlfn.IFNA(INDEX('CX1'!$N:$N,MATCH('CX2'!$C943,'CX1'!$C:$C,0),1), "") = 0, "",  INDEX('CX1'!$N:$N,MATCH('CX2'!$C943,'CX1'!$C:$C,0),1)), "")</f>
        <v/>
      </c>
      <c r="O943" t="s">
        <v>635</v>
      </c>
      <c r="S943" t="s">
        <v>8</v>
      </c>
      <c r="T943" t="b">
        <v>0</v>
      </c>
    </row>
    <row r="944" spans="1:20" x14ac:dyDescent="0.25">
      <c r="A944" s="1">
        <v>942</v>
      </c>
      <c r="B944" t="s">
        <v>45</v>
      </c>
      <c r="C944" t="s">
        <v>58</v>
      </c>
      <c r="D944" t="s">
        <v>239</v>
      </c>
      <c r="E944" t="str">
        <f>MID('CX2'!$D944, 12, LEN('CX2'!$D944))</f>
        <v>VAV107</v>
      </c>
      <c r="F944" t="str">
        <f>CONCATENATE("10.3.13.71/pe/", 'CX2'!$E944, ".xml")</f>
        <v>10.3.13.71/pe/VAV107.xml</v>
      </c>
      <c r="H944" s="5" t="str">
        <f>_xlfn.IFNA(IF(_xlfn.IFNA(INDEX('CX1'!$H:$H,MATCH('CX2'!$C944,'CX1'!$C:$C,0),1), "") = 0, "",  INDEX('CX1'!$H:$H,MATCH('CX2'!$C944,'CX1'!$C:$C,0),1)), "")</f>
        <v/>
      </c>
      <c r="I944" s="5" t="e">
        <f>_xlfn.IFNA(IF(_xlfn.IFNA(INDEX('CX1'!$I:$I,MATCH('CX2'!$D944,'CX1'!$C:$C,0),1), "") = 0, "",  INDEX('CX1'!$I:$I,MATCH('CX2'!$C944,'CX1'!$C:$C,0),1)), "")</f>
        <v>#VALUE!</v>
      </c>
      <c r="J944" s="5" t="e">
        <f t="shared" si="14"/>
        <v>#VALUE!</v>
      </c>
      <c r="K944" s="5" t="str">
        <f>_xlfn.IFNA(IF(_xlfn.IFNA(INDEX('CX1'!$K:$K,MATCH('CX2'!$C944,'CX1'!$C:$C,0),1), "") = 0, "",  INDEX('CX1'!$K:$K,MATCH('CX2'!$C944,'CX1'!$C:$C,0),1)), "")</f>
        <v/>
      </c>
      <c r="L944" s="5" t="s">
        <v>635</v>
      </c>
      <c r="M944" s="5" t="s">
        <v>635</v>
      </c>
      <c r="N944" t="str">
        <f>_xlfn.IFNA(IF(_xlfn.IFNA(INDEX('CX1'!$N:$N,MATCH('CX2'!$C944,'CX1'!$C:$C,0),1), "") = 0, "",  INDEX('CX1'!$N:$N,MATCH('CX2'!$C944,'CX1'!$C:$C,0),1)), "")</f>
        <v/>
      </c>
      <c r="O944" t="s">
        <v>635</v>
      </c>
      <c r="S944" t="s">
        <v>8</v>
      </c>
      <c r="T944" t="b">
        <v>0</v>
      </c>
    </row>
    <row r="945" spans="1:20" x14ac:dyDescent="0.25">
      <c r="A945" s="1">
        <v>943</v>
      </c>
      <c r="B945" t="s">
        <v>45</v>
      </c>
      <c r="C945" t="s">
        <v>59</v>
      </c>
      <c r="D945" t="s">
        <v>239</v>
      </c>
      <c r="E945" t="str">
        <f>MID('CX2'!$D945, 12, LEN('CX2'!$D945))</f>
        <v>VAV107</v>
      </c>
      <c r="F945" t="str">
        <f>CONCATENATE("10.3.13.71/pe/", 'CX2'!$E945, ".xml")</f>
        <v>10.3.13.71/pe/VAV107.xml</v>
      </c>
      <c r="H945" s="5" t="str">
        <f>_xlfn.IFNA(IF(_xlfn.IFNA(INDEX('CX1'!$H:$H,MATCH('CX2'!$C945,'CX1'!$C:$C,0),1), "") = 0, "",  INDEX('CX1'!$H:$H,MATCH('CX2'!$C945,'CX1'!$C:$C,0),1)), "")</f>
        <v/>
      </c>
      <c r="I945" s="5" t="e">
        <f>_xlfn.IFNA(IF(_xlfn.IFNA(INDEX('CX1'!$I:$I,MATCH('CX2'!$D945,'CX1'!$C:$C,0),1), "") = 0, "",  INDEX('CX1'!$I:$I,MATCH('CX2'!$C945,'CX1'!$C:$C,0),1)), "")</f>
        <v>#VALUE!</v>
      </c>
      <c r="J945" s="5" t="e">
        <f t="shared" si="14"/>
        <v>#VALUE!</v>
      </c>
      <c r="K945" s="5" t="str">
        <f>_xlfn.IFNA(IF(_xlfn.IFNA(INDEX('CX1'!$K:$K,MATCH('CX2'!$C945,'CX1'!$C:$C,0),1), "") = 0, "",  INDEX('CX1'!$K:$K,MATCH('CX2'!$C945,'CX1'!$C:$C,0),1)), "")</f>
        <v/>
      </c>
      <c r="L945" s="5" t="s">
        <v>635</v>
      </c>
      <c r="M945" s="5" t="s">
        <v>635</v>
      </c>
      <c r="N945" t="str">
        <f>_xlfn.IFNA(IF(_xlfn.IFNA(INDEX('CX1'!$N:$N,MATCH('CX2'!$C945,'CX1'!$C:$C,0),1), "") = 0, "",  INDEX('CX1'!$N:$N,MATCH('CX2'!$C945,'CX1'!$C:$C,0),1)), "")</f>
        <v/>
      </c>
      <c r="O945" t="s">
        <v>635</v>
      </c>
      <c r="S945" t="s">
        <v>8</v>
      </c>
      <c r="T945" t="b">
        <v>0</v>
      </c>
    </row>
    <row r="946" spans="1:20" x14ac:dyDescent="0.25">
      <c r="A946" s="1">
        <v>944</v>
      </c>
      <c r="B946" t="s">
        <v>45</v>
      </c>
      <c r="C946" t="s">
        <v>60</v>
      </c>
      <c r="D946" t="s">
        <v>239</v>
      </c>
      <c r="E946" t="str">
        <f>MID('CX2'!$D946, 12, LEN('CX2'!$D946))</f>
        <v>VAV107</v>
      </c>
      <c r="F946" t="str">
        <f>CONCATENATE("10.3.13.71/pe/", 'CX2'!$E946, ".xml")</f>
        <v>10.3.13.71/pe/VAV107.xml</v>
      </c>
      <c r="H946" s="5" t="str">
        <f>_xlfn.IFNA(IF(_xlfn.IFNA(INDEX('CX1'!$H:$H,MATCH('CX2'!$C946,'CX1'!$C:$C,0),1), "") = 0, "",  INDEX('CX1'!$H:$H,MATCH('CX2'!$C946,'CX1'!$C:$C,0),1)), "")</f>
        <v/>
      </c>
      <c r="I946" s="5" t="e">
        <f>_xlfn.IFNA(IF(_xlfn.IFNA(INDEX('CX1'!$I:$I,MATCH('CX2'!$D946,'CX1'!$C:$C,0),1), "") = 0, "",  INDEX('CX1'!$I:$I,MATCH('CX2'!$C946,'CX1'!$C:$C,0),1)), "")</f>
        <v>#VALUE!</v>
      </c>
      <c r="J946" s="5" t="e">
        <f t="shared" si="14"/>
        <v>#VALUE!</v>
      </c>
      <c r="K946" s="5" t="str">
        <f>_xlfn.IFNA(IF(_xlfn.IFNA(INDEX('CX1'!$K:$K,MATCH('CX2'!$C946,'CX1'!$C:$C,0),1), "") = 0, "",  INDEX('CX1'!$K:$K,MATCH('CX2'!$C946,'CX1'!$C:$C,0),1)), "")</f>
        <v/>
      </c>
      <c r="L946" s="5" t="s">
        <v>635</v>
      </c>
      <c r="M946" s="5" t="s">
        <v>635</v>
      </c>
      <c r="N946" t="str">
        <f>_xlfn.IFNA(IF(_xlfn.IFNA(INDEX('CX1'!$N:$N,MATCH('CX2'!$C946,'CX1'!$C:$C,0),1), "") = 0, "",  INDEX('CX1'!$N:$N,MATCH('CX2'!$C946,'CX1'!$C:$C,0),1)), "")</f>
        <v/>
      </c>
      <c r="O946" t="s">
        <v>635</v>
      </c>
      <c r="S946" t="s">
        <v>8</v>
      </c>
      <c r="T946" t="b">
        <v>0</v>
      </c>
    </row>
    <row r="947" spans="1:20" x14ac:dyDescent="0.25">
      <c r="A947" s="1">
        <v>945</v>
      </c>
      <c r="B947" t="s">
        <v>45</v>
      </c>
      <c r="C947" t="s">
        <v>120</v>
      </c>
      <c r="D947" t="s">
        <v>239</v>
      </c>
      <c r="E947" t="str">
        <f>MID('CX2'!$D947, 12, LEN('CX2'!$D947))</f>
        <v>VAV107</v>
      </c>
      <c r="F947" t="str">
        <f>CONCATENATE("10.3.13.71/pe/", 'CX2'!$E947, ".xml")</f>
        <v>10.3.13.71/pe/VAV107.xml</v>
      </c>
      <c r="H947" s="5" t="str">
        <f>_xlfn.IFNA(IF(_xlfn.IFNA(INDEX('CX1'!$H:$H,MATCH('CX2'!$C947,'CX1'!$C:$C,0),1), "") = 0, "",  INDEX('CX1'!$H:$H,MATCH('CX2'!$C947,'CX1'!$C:$C,0),1)), "")</f>
        <v/>
      </c>
      <c r="I947" s="5" t="e">
        <f>_xlfn.IFNA(IF(_xlfn.IFNA(INDEX('CX1'!$I:$I,MATCH('CX2'!$D947,'CX1'!$C:$C,0),1), "") = 0, "",  INDEX('CX1'!$I:$I,MATCH('CX2'!$C947,'CX1'!$C:$C,0),1)), "")</f>
        <v>#VALUE!</v>
      </c>
      <c r="J947" s="5" t="e">
        <f t="shared" si="14"/>
        <v>#VALUE!</v>
      </c>
      <c r="K947" s="5" t="str">
        <f>_xlfn.IFNA(IF(_xlfn.IFNA(INDEX('CX1'!$K:$K,MATCH('CX2'!$C947,'CX1'!$C:$C,0),1), "") = 0, "",  INDEX('CX1'!$K:$K,MATCH('CX2'!$C947,'CX1'!$C:$C,0),1)), "")</f>
        <v/>
      </c>
      <c r="L947" s="5" t="s">
        <v>635</v>
      </c>
      <c r="M947" s="5" t="s">
        <v>635</v>
      </c>
      <c r="N947" t="str">
        <f>_xlfn.IFNA(IF(_xlfn.IFNA(INDEX('CX1'!$N:$N,MATCH('CX2'!$C947,'CX1'!$C:$C,0),1), "") = 0, "",  INDEX('CX1'!$N:$N,MATCH('CX2'!$C947,'CX1'!$C:$C,0),1)), "")</f>
        <v/>
      </c>
      <c r="O947" t="s">
        <v>635</v>
      </c>
      <c r="S947" t="s">
        <v>8</v>
      </c>
      <c r="T947" t="b">
        <v>0</v>
      </c>
    </row>
    <row r="948" spans="1:20" x14ac:dyDescent="0.25">
      <c r="A948" s="1">
        <v>946</v>
      </c>
      <c r="B948" t="s">
        <v>45</v>
      </c>
      <c r="C948" t="s">
        <v>61</v>
      </c>
      <c r="D948" t="s">
        <v>239</v>
      </c>
      <c r="E948" t="str">
        <f>MID('CX2'!$D948, 12, LEN('CX2'!$D948))</f>
        <v>VAV107</v>
      </c>
      <c r="F948" t="str">
        <f>CONCATENATE("10.3.13.71/pe/", 'CX2'!$E948, ".xml")</f>
        <v>10.3.13.71/pe/VAV107.xml</v>
      </c>
      <c r="H948" s="5" t="str">
        <f>_xlfn.IFNA(IF(_xlfn.IFNA(INDEX('CX1'!$H:$H,MATCH('CX2'!$C948,'CX1'!$C:$C,0),1), "") = 0, "",  INDEX('CX1'!$H:$H,MATCH('CX2'!$C948,'CX1'!$C:$C,0),1)), "")</f>
        <v/>
      </c>
      <c r="I948" s="5" t="e">
        <f>_xlfn.IFNA(IF(_xlfn.IFNA(INDEX('CX1'!$I:$I,MATCH('CX2'!$D948,'CX1'!$C:$C,0),1), "") = 0, "",  INDEX('CX1'!$I:$I,MATCH('CX2'!$C948,'CX1'!$C:$C,0),1)), "")</f>
        <v>#VALUE!</v>
      </c>
      <c r="J948" s="5" t="e">
        <f t="shared" si="14"/>
        <v>#VALUE!</v>
      </c>
      <c r="K948" s="5" t="str">
        <f>_xlfn.IFNA(IF(_xlfn.IFNA(INDEX('CX1'!$K:$K,MATCH('CX2'!$C948,'CX1'!$C:$C,0),1), "") = 0, "",  INDEX('CX1'!$K:$K,MATCH('CX2'!$C948,'CX1'!$C:$C,0),1)), "")</f>
        <v/>
      </c>
      <c r="L948" s="5" t="s">
        <v>635</v>
      </c>
      <c r="M948" s="5" t="s">
        <v>635</v>
      </c>
      <c r="N948" t="str">
        <f>_xlfn.IFNA(IF(_xlfn.IFNA(INDEX('CX1'!$N:$N,MATCH('CX2'!$C948,'CX1'!$C:$C,0),1), "") = 0, "",  INDEX('CX1'!$N:$N,MATCH('CX2'!$C948,'CX1'!$C:$C,0),1)), "")</f>
        <v/>
      </c>
      <c r="O948" t="s">
        <v>635</v>
      </c>
      <c r="S948" t="s">
        <v>8</v>
      </c>
      <c r="T948" t="b">
        <v>0</v>
      </c>
    </row>
    <row r="949" spans="1:20" x14ac:dyDescent="0.25">
      <c r="A949" s="1">
        <v>947</v>
      </c>
      <c r="B949" t="s">
        <v>45</v>
      </c>
      <c r="C949" t="s">
        <v>62</v>
      </c>
      <c r="D949" t="s">
        <v>239</v>
      </c>
      <c r="E949" t="str">
        <f>MID('CX2'!$D949, 12, LEN('CX2'!$D949))</f>
        <v>VAV107</v>
      </c>
      <c r="F949" t="str">
        <f>CONCATENATE("10.3.13.71/pe/", 'CX2'!$E949, ".xml")</f>
        <v>10.3.13.71/pe/VAV107.xml</v>
      </c>
      <c r="H949" s="5" t="str">
        <f>_xlfn.IFNA(IF(_xlfn.IFNA(INDEX('CX1'!$H:$H,MATCH('CX2'!$C949,'CX1'!$C:$C,0),1), "") = 0, "",  INDEX('CX1'!$H:$H,MATCH('CX2'!$C949,'CX1'!$C:$C,0),1)), "")</f>
        <v/>
      </c>
      <c r="I949" s="5" t="e">
        <f>_xlfn.IFNA(IF(_xlfn.IFNA(INDEX('CX1'!$I:$I,MATCH('CX2'!$D949,'CX1'!$C:$C,0),1), "") = 0, "",  INDEX('CX1'!$I:$I,MATCH('CX2'!$C949,'CX1'!$C:$C,0),1)), "")</f>
        <v>#VALUE!</v>
      </c>
      <c r="J949" s="5" t="e">
        <f t="shared" si="14"/>
        <v>#VALUE!</v>
      </c>
      <c r="K949" s="5" t="str">
        <f>_xlfn.IFNA(IF(_xlfn.IFNA(INDEX('CX1'!$K:$K,MATCH('CX2'!$C949,'CX1'!$C:$C,0),1), "") = 0, "",  INDEX('CX1'!$K:$K,MATCH('CX2'!$C949,'CX1'!$C:$C,0),1)), "")</f>
        <v/>
      </c>
      <c r="L949" s="5" t="s">
        <v>635</v>
      </c>
      <c r="M949" s="5" t="s">
        <v>635</v>
      </c>
      <c r="N949" t="str">
        <f>_xlfn.IFNA(IF(_xlfn.IFNA(INDEX('CX1'!$N:$N,MATCH('CX2'!$C949,'CX1'!$C:$C,0),1), "") = 0, "",  INDEX('CX1'!$N:$N,MATCH('CX2'!$C949,'CX1'!$C:$C,0),1)), "")</f>
        <v/>
      </c>
      <c r="O949" t="s">
        <v>635</v>
      </c>
      <c r="S949" t="s">
        <v>8</v>
      </c>
      <c r="T949" t="b">
        <v>0</v>
      </c>
    </row>
    <row r="950" spans="1:20" x14ac:dyDescent="0.25">
      <c r="A950" s="1">
        <v>948</v>
      </c>
      <c r="B950" t="s">
        <v>45</v>
      </c>
      <c r="C950" t="s">
        <v>63</v>
      </c>
      <c r="D950" t="s">
        <v>239</v>
      </c>
      <c r="E950" t="str">
        <f>MID('CX2'!$D950, 12, LEN('CX2'!$D950))</f>
        <v>VAV107</v>
      </c>
      <c r="F950" t="str">
        <f>CONCATENATE("10.3.13.71/pe/", 'CX2'!$E950, ".xml")</f>
        <v>10.3.13.71/pe/VAV107.xml</v>
      </c>
      <c r="H950" s="5" t="str">
        <f>_xlfn.IFNA(IF(_xlfn.IFNA(INDEX('CX1'!$H:$H,MATCH('CX2'!$C950,'CX1'!$C:$C,0),1), "") = 0, "",  INDEX('CX1'!$H:$H,MATCH('CX2'!$C950,'CX1'!$C:$C,0),1)), "")</f>
        <v/>
      </c>
      <c r="I950" s="5">
        <f>_xlfn.IFNA(IF(_xlfn.IFNA(INDEX('CX1'!$I:$I,MATCH('CX2'!$D950,'CX1'!$C:$C,0),1), "") = 0, "",  INDEX('CX1'!$I:$I,MATCH('CX2'!$C950,'CX1'!$C:$C,0),1)), "")</f>
        <v>1</v>
      </c>
      <c r="J950" s="5">
        <f t="shared" si="14"/>
        <v>1</v>
      </c>
      <c r="K950" s="5" t="str">
        <f>_xlfn.IFNA(IF(_xlfn.IFNA(INDEX('CX1'!$K:$K,MATCH('CX2'!$C950,'CX1'!$C:$C,0),1), "") = 0, "",  INDEX('CX1'!$K:$K,MATCH('CX2'!$C950,'CX1'!$C:$C,0),1)), "")</f>
        <v/>
      </c>
      <c r="L950" s="5" t="s">
        <v>635</v>
      </c>
      <c r="M950" s="5" t="s">
        <v>635</v>
      </c>
      <c r="O950" t="s">
        <v>635</v>
      </c>
      <c r="S950" t="s">
        <v>8</v>
      </c>
      <c r="T950" t="b">
        <v>0</v>
      </c>
    </row>
    <row r="951" spans="1:20" x14ac:dyDescent="0.25">
      <c r="A951" s="1">
        <v>949</v>
      </c>
      <c r="B951" t="s">
        <v>45</v>
      </c>
      <c r="C951" t="s">
        <v>65</v>
      </c>
      <c r="D951" t="s">
        <v>239</v>
      </c>
      <c r="E951" t="str">
        <f>MID('CX2'!$D951, 12, LEN('CX2'!$D951))</f>
        <v>VAV107</v>
      </c>
      <c r="F951" t="str">
        <f>CONCATENATE("10.3.13.71/pe/", 'CX2'!$E951, ".xml")</f>
        <v>10.3.13.71/pe/VAV107.xml</v>
      </c>
      <c r="H951" s="5" t="str">
        <f>_xlfn.IFNA(IF(_xlfn.IFNA(INDEX('CX1'!$H:$H,MATCH('CX2'!$C951,'CX1'!$C:$C,0),1), "") = 0, "",  INDEX('CX1'!$H:$H,MATCH('CX2'!$C951,'CX1'!$C:$C,0),1)), "")</f>
        <v/>
      </c>
      <c r="I951" s="5" t="e">
        <f>_xlfn.IFNA(IF(_xlfn.IFNA(INDEX('CX1'!$I:$I,MATCH('CX2'!$D951,'CX1'!$C:$C,0),1), "") = 0, "",  INDEX('CX1'!$I:$I,MATCH('CX2'!$C951,'CX1'!$C:$C,0),1)), "")</f>
        <v>#VALUE!</v>
      </c>
      <c r="J951" s="5" t="e">
        <f t="shared" si="14"/>
        <v>#VALUE!</v>
      </c>
      <c r="K951" s="5" t="str">
        <f>_xlfn.IFNA(IF(_xlfn.IFNA(INDEX('CX1'!$K:$K,MATCH('CX2'!$C951,'CX1'!$C:$C,0),1), "") = 0, "",  INDEX('CX1'!$K:$K,MATCH('CX2'!$C951,'CX1'!$C:$C,0),1)), "")</f>
        <v/>
      </c>
      <c r="L951" s="5" t="s">
        <v>635</v>
      </c>
      <c r="M951" s="5" t="s">
        <v>635</v>
      </c>
      <c r="N951" t="str">
        <f>_xlfn.IFNA(IF(_xlfn.IFNA(INDEX('CX1'!$N:$N,MATCH('CX2'!$C951,'CX1'!$C:$C,0),1), "") = 0, "",  INDEX('CX1'!$N:$N,MATCH('CX2'!$C951,'CX1'!$C:$C,0),1)), "")</f>
        <v/>
      </c>
      <c r="O951" t="s">
        <v>635</v>
      </c>
      <c r="S951" t="s">
        <v>8</v>
      </c>
      <c r="T951" t="b">
        <v>0</v>
      </c>
    </row>
    <row r="952" spans="1:20" x14ac:dyDescent="0.25">
      <c r="A952" s="1">
        <v>950</v>
      </c>
      <c r="B952" t="s">
        <v>45</v>
      </c>
      <c r="C952" t="s">
        <v>66</v>
      </c>
      <c r="D952" t="s">
        <v>239</v>
      </c>
      <c r="E952" t="str">
        <f>MID('CX2'!$D952, 12, LEN('CX2'!$D952))</f>
        <v>VAV107</v>
      </c>
      <c r="F952" t="str">
        <f>CONCATENATE("10.3.13.71/pe/", 'CX2'!$E952, ".xml")</f>
        <v>10.3.13.71/pe/VAV107.xml</v>
      </c>
      <c r="H952" s="5" t="str">
        <f>_xlfn.IFNA(IF(_xlfn.IFNA(INDEX('CX1'!$H:$H,MATCH('CX2'!$C952,'CX1'!$C:$C,0),1), "") = 0, "",  INDEX('CX1'!$H:$H,MATCH('CX2'!$C952,'CX1'!$C:$C,0),1)), "")</f>
        <v/>
      </c>
      <c r="I952" s="5" t="e">
        <f>_xlfn.IFNA(IF(_xlfn.IFNA(INDEX('CX1'!$I:$I,MATCH('CX2'!$D952,'CX1'!$C:$C,0),1), "") = 0, "",  INDEX('CX1'!$I:$I,MATCH('CX2'!$C952,'CX1'!$C:$C,0),1)), "")</f>
        <v>#VALUE!</v>
      </c>
      <c r="J952" s="5" t="e">
        <f t="shared" si="14"/>
        <v>#VALUE!</v>
      </c>
      <c r="K952" s="5" t="str">
        <f>_xlfn.IFNA(IF(_xlfn.IFNA(INDEX('CX1'!$K:$K,MATCH('CX2'!$C952,'CX1'!$C:$C,0),1), "") = 0, "",  INDEX('CX1'!$K:$K,MATCH('CX2'!$C952,'CX1'!$C:$C,0),1)), "")</f>
        <v/>
      </c>
      <c r="L952" s="5" t="s">
        <v>635</v>
      </c>
      <c r="M952" s="5" t="s">
        <v>635</v>
      </c>
      <c r="N952" t="str">
        <f>_xlfn.IFNA(IF(_xlfn.IFNA(INDEX('CX1'!$N:$N,MATCH('CX2'!$C952,'CX1'!$C:$C,0),1), "") = 0, "",  INDEX('CX1'!$N:$N,MATCH('CX2'!$C952,'CX1'!$C:$C,0),1)), "")</f>
        <v/>
      </c>
      <c r="O952" t="s">
        <v>635</v>
      </c>
      <c r="S952" t="s">
        <v>8</v>
      </c>
      <c r="T952" t="b">
        <v>0</v>
      </c>
    </row>
    <row r="953" spans="1:20" x14ac:dyDescent="0.25">
      <c r="A953" s="1">
        <v>951</v>
      </c>
      <c r="B953" t="s">
        <v>45</v>
      </c>
      <c r="C953" t="s">
        <v>67</v>
      </c>
      <c r="D953" t="s">
        <v>239</v>
      </c>
      <c r="E953" t="str">
        <f>MID('CX2'!$D953, 12, LEN('CX2'!$D953))</f>
        <v>VAV107</v>
      </c>
      <c r="F953" t="str">
        <f>CONCATENATE("10.3.13.71/pe/", 'CX2'!$E953, ".xml")</f>
        <v>10.3.13.71/pe/VAV107.xml</v>
      </c>
      <c r="H953" s="5" t="str">
        <f>_xlfn.IFNA(IF(_xlfn.IFNA(INDEX('CX1'!$H:$H,MATCH('CX2'!$C953,'CX1'!$C:$C,0),1), "") = 0, "",  INDEX('CX1'!$H:$H,MATCH('CX2'!$C953,'CX1'!$C:$C,0),1)), "")</f>
        <v/>
      </c>
      <c r="I953" s="5" t="e">
        <f>_xlfn.IFNA(IF(_xlfn.IFNA(INDEX('CX1'!$I:$I,MATCH('CX2'!$D953,'CX1'!$C:$C,0),1), "") = 0, "",  INDEX('CX1'!$I:$I,MATCH('CX2'!$C953,'CX1'!$C:$C,0),1)), "")</f>
        <v>#VALUE!</v>
      </c>
      <c r="J953" s="5" t="e">
        <f t="shared" si="14"/>
        <v>#VALUE!</v>
      </c>
      <c r="K953" s="5" t="str">
        <f>_xlfn.IFNA(IF(_xlfn.IFNA(INDEX('CX1'!$K:$K,MATCH('CX2'!$C953,'CX1'!$C:$C,0),1), "") = 0, "",  INDEX('CX1'!$K:$K,MATCH('CX2'!$C953,'CX1'!$C:$C,0),1)), "")</f>
        <v/>
      </c>
      <c r="L953" s="5" t="s">
        <v>635</v>
      </c>
      <c r="M953" s="5" t="s">
        <v>635</v>
      </c>
      <c r="N953" t="str">
        <f>_xlfn.IFNA(IF(_xlfn.IFNA(INDEX('CX1'!$N:$N,MATCH('CX2'!$C953,'CX1'!$C:$C,0),1), "") = 0, "",  INDEX('CX1'!$N:$N,MATCH('CX2'!$C953,'CX1'!$C:$C,0),1)), "")</f>
        <v/>
      </c>
      <c r="O953" t="s">
        <v>635</v>
      </c>
      <c r="S953" t="s">
        <v>8</v>
      </c>
      <c r="T953" t="b">
        <v>0</v>
      </c>
    </row>
    <row r="954" spans="1:20" x14ac:dyDescent="0.25">
      <c r="A954" s="1">
        <v>952</v>
      </c>
      <c r="B954" t="s">
        <v>45</v>
      </c>
      <c r="C954" t="s">
        <v>68</v>
      </c>
      <c r="D954" t="s">
        <v>239</v>
      </c>
      <c r="E954" t="str">
        <f>MID('CX2'!$D954, 12, LEN('CX2'!$D954))</f>
        <v>VAV107</v>
      </c>
      <c r="F954" t="str">
        <f>CONCATENATE("10.3.13.71/pe/", 'CX2'!$E954, ".xml")</f>
        <v>10.3.13.71/pe/VAV107.xml</v>
      </c>
      <c r="H954" s="5" t="str">
        <f>_xlfn.IFNA(IF(_xlfn.IFNA(INDEX('CX1'!$H:$H,MATCH('CX2'!$C954,'CX1'!$C:$C,0),1), "") = 0, "",  INDEX('CX1'!$H:$H,MATCH('CX2'!$C954,'CX1'!$C:$C,0),1)), "")</f>
        <v/>
      </c>
      <c r="I954" s="5" t="e">
        <f>_xlfn.IFNA(IF(_xlfn.IFNA(INDEX('CX1'!$I:$I,MATCH('CX2'!$D954,'CX1'!$C:$C,0),1), "") = 0, "",  INDEX('CX1'!$I:$I,MATCH('CX2'!$C954,'CX1'!$C:$C,0),1)), "")</f>
        <v>#VALUE!</v>
      </c>
      <c r="J954" s="5" t="e">
        <f t="shared" si="14"/>
        <v>#VALUE!</v>
      </c>
      <c r="K954" s="5" t="str">
        <f>_xlfn.IFNA(IF(_xlfn.IFNA(INDEX('CX1'!$K:$K,MATCH('CX2'!$C954,'CX1'!$C:$C,0),1), "") = 0, "",  INDEX('CX1'!$K:$K,MATCH('CX2'!$C954,'CX1'!$C:$C,0),1)), "")</f>
        <v/>
      </c>
      <c r="L954" s="5" t="s">
        <v>635</v>
      </c>
      <c r="M954" s="5" t="s">
        <v>635</v>
      </c>
      <c r="N954" t="str">
        <f>_xlfn.IFNA(IF(_xlfn.IFNA(INDEX('CX1'!$N:$N,MATCH('CX2'!$C954,'CX1'!$C:$C,0),1), "") = 0, "",  INDEX('CX1'!$N:$N,MATCH('CX2'!$C954,'CX1'!$C:$C,0),1)), "")</f>
        <v/>
      </c>
      <c r="O954" t="s">
        <v>635</v>
      </c>
      <c r="S954" t="s">
        <v>8</v>
      </c>
      <c r="T954" t="b">
        <v>0</v>
      </c>
    </row>
    <row r="955" spans="1:20" x14ac:dyDescent="0.25">
      <c r="A955" s="1">
        <v>953</v>
      </c>
      <c r="B955" t="s">
        <v>45</v>
      </c>
      <c r="C955" t="s">
        <v>70</v>
      </c>
      <c r="D955" t="s">
        <v>239</v>
      </c>
      <c r="E955" t="str">
        <f>MID('CX2'!$D955, 12, LEN('CX2'!$D955))</f>
        <v>VAV107</v>
      </c>
      <c r="F955" t="str">
        <f>CONCATENATE("10.3.13.71/pe/", 'CX2'!$E955, ".xml")</f>
        <v>10.3.13.71/pe/VAV107.xml</v>
      </c>
      <c r="H955" s="5" t="str">
        <f>_xlfn.IFNA(IF(_xlfn.IFNA(INDEX('CX1'!$H:$H,MATCH('CX2'!$C955,'CX1'!$C:$C,0),1), "") = 0, "",  INDEX('CX1'!$H:$H,MATCH('CX2'!$C955,'CX1'!$C:$C,0),1)), "")</f>
        <v/>
      </c>
      <c r="I955" s="5" t="e">
        <f>_xlfn.IFNA(IF(_xlfn.IFNA(INDEX('CX1'!$I:$I,MATCH('CX2'!$D955,'CX1'!$C:$C,0),1), "") = 0, "",  INDEX('CX1'!$I:$I,MATCH('CX2'!$C955,'CX1'!$C:$C,0),1)), "")</f>
        <v>#VALUE!</v>
      </c>
      <c r="J955" s="5" t="e">
        <f t="shared" si="14"/>
        <v>#VALUE!</v>
      </c>
      <c r="K955" s="5" t="str">
        <f>_xlfn.IFNA(IF(_xlfn.IFNA(INDEX('CX1'!$K:$K,MATCH('CX2'!$C955,'CX1'!$C:$C,0),1), "") = 0, "",  INDEX('CX1'!$K:$K,MATCH('CX2'!$C955,'CX1'!$C:$C,0),1)), "")</f>
        <v/>
      </c>
      <c r="L955" s="5" t="s">
        <v>635</v>
      </c>
      <c r="M955" s="5" t="s">
        <v>635</v>
      </c>
      <c r="N955" t="str">
        <f>_xlfn.IFNA(IF(_xlfn.IFNA(INDEX('CX1'!$N:$N,MATCH('CX2'!$C955,'CX1'!$C:$C,0),1), "") = 0, "",  INDEX('CX1'!$N:$N,MATCH('CX2'!$C955,'CX1'!$C:$C,0),1)), "")</f>
        <v/>
      </c>
      <c r="O955" t="s">
        <v>635</v>
      </c>
      <c r="S955" t="s">
        <v>8</v>
      </c>
      <c r="T955" t="b">
        <v>0</v>
      </c>
    </row>
    <row r="956" spans="1:20" x14ac:dyDescent="0.25">
      <c r="A956" s="1">
        <v>954</v>
      </c>
      <c r="B956" t="s">
        <v>45</v>
      </c>
      <c r="C956" t="s">
        <v>71</v>
      </c>
      <c r="D956" t="s">
        <v>239</v>
      </c>
      <c r="E956" t="str">
        <f>MID('CX2'!$D956, 12, LEN('CX2'!$D956))</f>
        <v>VAV107</v>
      </c>
      <c r="F956" t="str">
        <f>CONCATENATE("10.3.13.71/pe/", 'CX2'!$E956, ".xml")</f>
        <v>10.3.13.71/pe/VAV107.xml</v>
      </c>
      <c r="H956" s="5" t="str">
        <f>_xlfn.IFNA(IF(_xlfn.IFNA(INDEX('CX1'!$H:$H,MATCH('CX2'!$C956,'CX1'!$C:$C,0),1), "") = 0, "",  INDEX('CX1'!$H:$H,MATCH('CX2'!$C956,'CX1'!$C:$C,0),1)), "")</f>
        <v/>
      </c>
      <c r="I956" s="5" t="e">
        <f>_xlfn.IFNA(IF(_xlfn.IFNA(INDEX('CX1'!$I:$I,MATCH('CX2'!$D956,'CX1'!$C:$C,0),1), "") = 0, "",  INDEX('CX1'!$I:$I,MATCH('CX2'!$C956,'CX1'!$C:$C,0),1)), "")</f>
        <v>#VALUE!</v>
      </c>
      <c r="J956" s="5" t="e">
        <f t="shared" si="14"/>
        <v>#VALUE!</v>
      </c>
      <c r="K956" s="5" t="str">
        <f>_xlfn.IFNA(IF(_xlfn.IFNA(INDEX('CX1'!$K:$K,MATCH('CX2'!$C956,'CX1'!$C:$C,0),1), "") = 0, "",  INDEX('CX1'!$K:$K,MATCH('CX2'!$C956,'CX1'!$C:$C,0),1)), "")</f>
        <v/>
      </c>
      <c r="L956" s="5" t="s">
        <v>635</v>
      </c>
      <c r="M956" s="5" t="s">
        <v>635</v>
      </c>
      <c r="N956" t="str">
        <f>_xlfn.IFNA(IF(_xlfn.IFNA(INDEX('CX1'!$N:$N,MATCH('CX2'!$C956,'CX1'!$C:$C,0),1), "") = 0, "",  INDEX('CX1'!$N:$N,MATCH('CX2'!$C956,'CX1'!$C:$C,0),1)), "")</f>
        <v/>
      </c>
      <c r="O956" t="s">
        <v>635</v>
      </c>
      <c r="S956" t="s">
        <v>8</v>
      </c>
      <c r="T956" t="b">
        <v>0</v>
      </c>
    </row>
    <row r="957" spans="1:20" x14ac:dyDescent="0.25">
      <c r="A957" s="1">
        <v>955</v>
      </c>
      <c r="B957" t="s">
        <v>45</v>
      </c>
      <c r="C957" t="s">
        <v>72</v>
      </c>
      <c r="D957" t="s">
        <v>239</v>
      </c>
      <c r="E957" t="str">
        <f>MID('CX2'!$D957, 12, LEN('CX2'!$D957))</f>
        <v>VAV107</v>
      </c>
      <c r="F957" t="str">
        <f>CONCATENATE("10.3.13.71/pe/", 'CX2'!$E957, ".xml")</f>
        <v>10.3.13.71/pe/VAV107.xml</v>
      </c>
      <c r="H957" s="5" t="str">
        <f>_xlfn.IFNA(IF(_xlfn.IFNA(INDEX('CX1'!$H:$H,MATCH('CX2'!$C957,'CX1'!$C:$C,0),1), "") = 0, "",  INDEX('CX1'!$H:$H,MATCH('CX2'!$C957,'CX1'!$C:$C,0),1)), "")</f>
        <v/>
      </c>
      <c r="I957" s="5" t="e">
        <f>_xlfn.IFNA(IF(_xlfn.IFNA(INDEX('CX1'!$I:$I,MATCH('CX2'!$D957,'CX1'!$C:$C,0),1), "") = 0, "",  INDEX('CX1'!$I:$I,MATCH('CX2'!$C957,'CX1'!$C:$C,0),1)), "")</f>
        <v>#VALUE!</v>
      </c>
      <c r="J957" s="5" t="e">
        <f t="shared" si="14"/>
        <v>#VALUE!</v>
      </c>
      <c r="K957" s="5" t="str">
        <f>_xlfn.IFNA(IF(_xlfn.IFNA(INDEX('CX1'!$K:$K,MATCH('CX2'!$C957,'CX1'!$C:$C,0),1), "") = 0, "",  INDEX('CX1'!$K:$K,MATCH('CX2'!$C957,'CX1'!$C:$C,0),1)), "")</f>
        <v/>
      </c>
      <c r="L957" s="5" t="s">
        <v>635</v>
      </c>
      <c r="M957" s="5" t="s">
        <v>635</v>
      </c>
      <c r="N957" t="str">
        <f>_xlfn.IFNA(IF(_xlfn.IFNA(INDEX('CX1'!$N:$N,MATCH('CX2'!$C957,'CX1'!$C:$C,0),1), "") = 0, "",  INDEX('CX1'!$N:$N,MATCH('CX2'!$C957,'CX1'!$C:$C,0),1)), "")</f>
        <v/>
      </c>
      <c r="O957" t="s">
        <v>635</v>
      </c>
      <c r="S957" t="s">
        <v>8</v>
      </c>
      <c r="T957" t="b">
        <v>0</v>
      </c>
    </row>
    <row r="958" spans="1:20" x14ac:dyDescent="0.25">
      <c r="A958" s="1">
        <v>956</v>
      </c>
      <c r="B958" t="s">
        <v>45</v>
      </c>
      <c r="C958" t="s">
        <v>121</v>
      </c>
      <c r="D958" t="s">
        <v>239</v>
      </c>
      <c r="E958" t="str">
        <f>MID('CX2'!$D958, 12, LEN('CX2'!$D958))</f>
        <v>VAV107</v>
      </c>
      <c r="F958" t="str">
        <f>CONCATENATE("10.3.13.71/pe/", 'CX2'!$E958, ".xml")</f>
        <v>10.3.13.71/pe/VAV107.xml</v>
      </c>
      <c r="H958" s="5" t="str">
        <f>_xlfn.IFNA(IF(_xlfn.IFNA(INDEX('CX1'!$H:$H,MATCH('CX2'!$C958,'CX1'!$C:$C,0),1), "") = 0, "",  INDEX('CX1'!$H:$H,MATCH('CX2'!$C958,'CX1'!$C:$C,0),1)), "")</f>
        <v/>
      </c>
      <c r="I958" s="5" t="e">
        <f>_xlfn.IFNA(IF(_xlfn.IFNA(INDEX('CX1'!$I:$I,MATCH('CX2'!$D958,'CX1'!$C:$C,0),1), "") = 0, "",  INDEX('CX1'!$I:$I,MATCH('CX2'!$C958,'CX1'!$C:$C,0),1)), "")</f>
        <v>#VALUE!</v>
      </c>
      <c r="J958" s="5" t="e">
        <f t="shared" si="14"/>
        <v>#VALUE!</v>
      </c>
      <c r="K958" s="5" t="str">
        <f>_xlfn.IFNA(IF(_xlfn.IFNA(INDEX('CX1'!$K:$K,MATCH('CX2'!$C958,'CX1'!$C:$C,0),1), "") = 0, "",  INDEX('CX1'!$K:$K,MATCH('CX2'!$C958,'CX1'!$C:$C,0),1)), "")</f>
        <v/>
      </c>
      <c r="L958" s="5" t="s">
        <v>635</v>
      </c>
      <c r="M958" s="5" t="s">
        <v>635</v>
      </c>
      <c r="N958" t="str">
        <f>_xlfn.IFNA(IF(_xlfn.IFNA(INDEX('CX1'!$N:$N,MATCH('CX2'!$C958,'CX1'!$C:$C,0),1), "") = 0, "",  INDEX('CX1'!$N:$N,MATCH('CX2'!$C958,'CX1'!$C:$C,0),1)), "")</f>
        <v/>
      </c>
      <c r="O958" t="s">
        <v>635</v>
      </c>
      <c r="S958" t="s">
        <v>8</v>
      </c>
      <c r="T958" t="b">
        <v>0</v>
      </c>
    </row>
    <row r="959" spans="1:20" x14ac:dyDescent="0.25">
      <c r="A959" s="1">
        <v>957</v>
      </c>
      <c r="B959" t="s">
        <v>45</v>
      </c>
      <c r="C959" t="s">
        <v>74</v>
      </c>
      <c r="D959" t="s">
        <v>239</v>
      </c>
      <c r="E959" t="str">
        <f>MID('CX2'!$D959, 12, LEN('CX2'!$D959))</f>
        <v>VAV107</v>
      </c>
      <c r="F959" t="str">
        <f>CONCATENATE("10.3.13.71/pe/", 'CX2'!$E959, ".xml")</f>
        <v>10.3.13.71/pe/VAV107.xml</v>
      </c>
      <c r="H959" s="5" t="str">
        <f>_xlfn.IFNA(IF(_xlfn.IFNA(INDEX('CX1'!$H:$H,MATCH('CX2'!$C959,'CX1'!$C:$C,0),1), "") = 0, "",  INDEX('CX1'!$H:$H,MATCH('CX2'!$C959,'CX1'!$C:$C,0),1)), "")</f>
        <v/>
      </c>
      <c r="I959" s="5" t="e">
        <f>_xlfn.IFNA(IF(_xlfn.IFNA(INDEX('CX1'!$I:$I,MATCH('CX2'!$D959,'CX1'!$C:$C,0),1), "") = 0, "",  INDEX('CX1'!$I:$I,MATCH('CX2'!$C959,'CX1'!$C:$C,0),1)), "")</f>
        <v>#VALUE!</v>
      </c>
      <c r="J959" s="5" t="e">
        <f t="shared" si="14"/>
        <v>#VALUE!</v>
      </c>
      <c r="K959" s="5" t="str">
        <f>_xlfn.IFNA(IF(_xlfn.IFNA(INDEX('CX1'!$K:$K,MATCH('CX2'!$C959,'CX1'!$C:$C,0),1), "") = 0, "",  INDEX('CX1'!$K:$K,MATCH('CX2'!$C959,'CX1'!$C:$C,0),1)), "")</f>
        <v/>
      </c>
      <c r="L959" s="5" t="s">
        <v>635</v>
      </c>
      <c r="M959" s="5" t="s">
        <v>635</v>
      </c>
      <c r="N959" t="str">
        <f>_xlfn.IFNA(IF(_xlfn.IFNA(INDEX('CX1'!$N:$N,MATCH('CX2'!$C959,'CX1'!$C:$C,0),1), "") = 0, "",  INDEX('CX1'!$N:$N,MATCH('CX2'!$C959,'CX1'!$C:$C,0),1)), "")</f>
        <v/>
      </c>
      <c r="O959" t="s">
        <v>635</v>
      </c>
      <c r="S959" t="s">
        <v>8</v>
      </c>
      <c r="T959" t="b">
        <v>0</v>
      </c>
    </row>
    <row r="960" spans="1:20" x14ac:dyDescent="0.25">
      <c r="A960" s="1">
        <v>958</v>
      </c>
      <c r="B960" t="s">
        <v>45</v>
      </c>
      <c r="C960" t="s">
        <v>75</v>
      </c>
      <c r="D960" t="s">
        <v>239</v>
      </c>
      <c r="E960" t="str">
        <f>MID('CX2'!$D960, 12, LEN('CX2'!$D960))</f>
        <v>VAV107</v>
      </c>
      <c r="F960" t="str">
        <f>CONCATENATE("10.3.13.71/pe/", 'CX2'!$E960, ".xml")</f>
        <v>10.3.13.71/pe/VAV107.xml</v>
      </c>
      <c r="H960" s="5" t="str">
        <f>_xlfn.IFNA(IF(_xlfn.IFNA(INDEX('CX1'!$H:$H,MATCH('CX2'!$C960,'CX1'!$C:$C,0),1), "") = 0, "",  INDEX('CX1'!$H:$H,MATCH('CX2'!$C960,'CX1'!$C:$C,0),1)), "")</f>
        <v/>
      </c>
      <c r="I960" s="5" t="e">
        <f>_xlfn.IFNA(IF(_xlfn.IFNA(INDEX('CX1'!$I:$I,MATCH('CX2'!$D960,'CX1'!$C:$C,0),1), "") = 0, "",  INDEX('CX1'!$I:$I,MATCH('CX2'!$C960,'CX1'!$C:$C,0),1)), "")</f>
        <v>#VALUE!</v>
      </c>
      <c r="J960" s="5" t="e">
        <f t="shared" si="14"/>
        <v>#VALUE!</v>
      </c>
      <c r="K960" s="5" t="str">
        <f>_xlfn.IFNA(IF(_xlfn.IFNA(INDEX('CX1'!$K:$K,MATCH('CX2'!$C960,'CX1'!$C:$C,0),1), "") = 0, "",  INDEX('CX1'!$K:$K,MATCH('CX2'!$C960,'CX1'!$C:$C,0),1)), "")</f>
        <v/>
      </c>
      <c r="L960" s="5" t="s">
        <v>635</v>
      </c>
      <c r="M960" s="5" t="s">
        <v>635</v>
      </c>
      <c r="N960" t="str">
        <f>_xlfn.IFNA(IF(_xlfn.IFNA(INDEX('CX1'!$N:$N,MATCH('CX2'!$C960,'CX1'!$C:$C,0),1), "") = 0, "",  INDEX('CX1'!$N:$N,MATCH('CX2'!$C960,'CX1'!$C:$C,0),1)), "")</f>
        <v/>
      </c>
      <c r="O960" t="s">
        <v>635</v>
      </c>
      <c r="S960" t="s">
        <v>8</v>
      </c>
      <c r="T960" t="b">
        <v>0</v>
      </c>
    </row>
    <row r="961" spans="1:20" x14ac:dyDescent="0.25">
      <c r="A961" s="1">
        <v>959</v>
      </c>
      <c r="B961" t="s">
        <v>45</v>
      </c>
      <c r="C961" t="s">
        <v>77</v>
      </c>
      <c r="D961" t="s">
        <v>239</v>
      </c>
      <c r="E961" t="str">
        <f>MID('CX2'!$D961, 12, LEN('CX2'!$D961))</f>
        <v>VAV107</v>
      </c>
      <c r="F961" t="str">
        <f>CONCATENATE("10.3.13.71/pe/", 'CX2'!$E961, ".xml")</f>
        <v>10.3.13.71/pe/VAV107.xml</v>
      </c>
      <c r="H961" s="5" t="str">
        <f>_xlfn.IFNA(IF(_xlfn.IFNA(INDEX('CX1'!$H:$H,MATCH('CX2'!$C961,'CX1'!$C:$C,0),1), "") = 0, "",  INDEX('CX1'!$H:$H,MATCH('CX2'!$C961,'CX1'!$C:$C,0),1)), "")</f>
        <v/>
      </c>
      <c r="I961" s="5" t="e">
        <f>_xlfn.IFNA(IF(_xlfn.IFNA(INDEX('CX1'!$I:$I,MATCH('CX2'!$D961,'CX1'!$C:$C,0),1), "") = 0, "",  INDEX('CX1'!$I:$I,MATCH('CX2'!$C961,'CX1'!$C:$C,0),1)), "")</f>
        <v>#VALUE!</v>
      </c>
      <c r="J961" s="5" t="e">
        <f t="shared" si="14"/>
        <v>#VALUE!</v>
      </c>
      <c r="K961" s="5" t="str">
        <f>_xlfn.IFNA(IF(_xlfn.IFNA(INDEX('CX1'!$K:$K,MATCH('CX2'!$C961,'CX1'!$C:$C,0),1), "") = 0, "",  INDEX('CX1'!$K:$K,MATCH('CX2'!$C961,'CX1'!$C:$C,0),1)), "")</f>
        <v/>
      </c>
      <c r="L961" s="5" t="s">
        <v>635</v>
      </c>
      <c r="M961" s="5" t="s">
        <v>635</v>
      </c>
      <c r="N961" t="str">
        <f>_xlfn.IFNA(IF(_xlfn.IFNA(INDEX('CX1'!$N:$N,MATCH('CX2'!$C961,'CX1'!$C:$C,0),1), "") = 0, "",  INDEX('CX1'!$N:$N,MATCH('CX2'!$C961,'CX1'!$C:$C,0),1)), "")</f>
        <v/>
      </c>
      <c r="O961" t="s">
        <v>635</v>
      </c>
      <c r="S961" t="s">
        <v>8</v>
      </c>
      <c r="T961" t="b">
        <v>0</v>
      </c>
    </row>
    <row r="962" spans="1:20" x14ac:dyDescent="0.25">
      <c r="A962" s="1">
        <v>960</v>
      </c>
      <c r="B962" t="s">
        <v>45</v>
      </c>
      <c r="C962" t="s">
        <v>78</v>
      </c>
      <c r="D962" t="s">
        <v>239</v>
      </c>
      <c r="E962" t="str">
        <f>MID('CX2'!$D962, 12, LEN('CX2'!$D962))</f>
        <v>VAV107</v>
      </c>
      <c r="F962" t="str">
        <f>CONCATENATE("10.3.13.71/pe/", 'CX2'!$E962, ".xml")</f>
        <v>10.3.13.71/pe/VAV107.xml</v>
      </c>
      <c r="H962" s="5" t="str">
        <f>_xlfn.IFNA(IF(_xlfn.IFNA(INDEX('CX1'!$H:$H,MATCH('CX2'!$C962,'CX1'!$C:$C,0),1), "") = 0, "",  INDEX('CX1'!$H:$H,MATCH('CX2'!$C962,'CX1'!$C:$C,0),1)), "")</f>
        <v/>
      </c>
      <c r="I962" s="5" t="e">
        <f>_xlfn.IFNA(IF(_xlfn.IFNA(INDEX('CX1'!$I:$I,MATCH('CX2'!$D962,'CX1'!$C:$C,0),1), "") = 0, "",  INDEX('CX1'!$I:$I,MATCH('CX2'!$C962,'CX1'!$C:$C,0),1)), "")</f>
        <v>#VALUE!</v>
      </c>
      <c r="J962" s="5" t="e">
        <f t="shared" si="14"/>
        <v>#VALUE!</v>
      </c>
      <c r="K962" s="5" t="str">
        <f>_xlfn.IFNA(IF(_xlfn.IFNA(INDEX('CX1'!$K:$K,MATCH('CX2'!$C962,'CX1'!$C:$C,0),1), "") = 0, "",  INDEX('CX1'!$K:$K,MATCH('CX2'!$C962,'CX1'!$C:$C,0),1)), "")</f>
        <v/>
      </c>
      <c r="L962" s="5" t="s">
        <v>635</v>
      </c>
      <c r="M962" s="5" t="s">
        <v>635</v>
      </c>
      <c r="N962" t="str">
        <f>_xlfn.IFNA(IF(_xlfn.IFNA(INDEX('CX1'!$N:$N,MATCH('CX2'!$C962,'CX1'!$C:$C,0),1), "") = 0, "",  INDEX('CX1'!$N:$N,MATCH('CX2'!$C962,'CX1'!$C:$C,0),1)), "")</f>
        <v/>
      </c>
      <c r="O962" t="s">
        <v>635</v>
      </c>
      <c r="S962" t="s">
        <v>8</v>
      </c>
      <c r="T962" t="b">
        <v>0</v>
      </c>
    </row>
    <row r="963" spans="1:20" x14ac:dyDescent="0.25">
      <c r="A963" s="1">
        <v>961</v>
      </c>
      <c r="B963" t="s">
        <v>45</v>
      </c>
      <c r="C963" t="s">
        <v>79</v>
      </c>
      <c r="D963" t="s">
        <v>239</v>
      </c>
      <c r="E963" t="str">
        <f>MID('CX2'!$D963, 12, LEN('CX2'!$D963))</f>
        <v>VAV107</v>
      </c>
      <c r="F963" t="str">
        <f>CONCATENATE("10.3.13.71/pe/", 'CX2'!$E963, ".xml")</f>
        <v>10.3.13.71/pe/VAV107.xml</v>
      </c>
      <c r="H963" s="5" t="str">
        <f>_xlfn.IFNA(IF(_xlfn.IFNA(INDEX('CX1'!$H:$H,MATCH('CX2'!$C963,'CX1'!$C:$C,0),1), "") = 0, "",  INDEX('CX1'!$H:$H,MATCH('CX2'!$C963,'CX1'!$C:$C,0),1)), "")</f>
        <v/>
      </c>
      <c r="I963" s="5" t="e">
        <f>_xlfn.IFNA(IF(_xlfn.IFNA(INDEX('CX1'!$I:$I,MATCH('CX2'!$D963,'CX1'!$C:$C,0),1), "") = 0, "",  INDEX('CX1'!$I:$I,MATCH('CX2'!$C963,'CX1'!$C:$C,0),1)), "")</f>
        <v>#VALUE!</v>
      </c>
      <c r="J963" s="5" t="e">
        <f t="shared" ref="J963:J1026" si="15">I963</f>
        <v>#VALUE!</v>
      </c>
      <c r="K963" s="5" t="str">
        <f>_xlfn.IFNA(IF(_xlfn.IFNA(INDEX('CX1'!$K:$K,MATCH('CX2'!$C963,'CX1'!$C:$C,0),1), "") = 0, "",  INDEX('CX1'!$K:$K,MATCH('CX2'!$C963,'CX1'!$C:$C,0),1)), "")</f>
        <v/>
      </c>
      <c r="L963" s="5" t="s">
        <v>635</v>
      </c>
      <c r="M963" s="5" t="s">
        <v>635</v>
      </c>
      <c r="N963" t="str">
        <f>_xlfn.IFNA(IF(_xlfn.IFNA(INDEX('CX1'!$N:$N,MATCH('CX2'!$C963,'CX1'!$C:$C,0),1), "") = 0, "",  INDEX('CX1'!$N:$N,MATCH('CX2'!$C963,'CX1'!$C:$C,0),1)), "")</f>
        <v/>
      </c>
      <c r="O963" t="s">
        <v>635</v>
      </c>
      <c r="S963" t="s">
        <v>8</v>
      </c>
      <c r="T963" t="b">
        <v>0</v>
      </c>
    </row>
    <row r="964" spans="1:20" x14ac:dyDescent="0.25">
      <c r="A964" s="1">
        <v>962</v>
      </c>
      <c r="B964" t="s">
        <v>45</v>
      </c>
      <c r="C964" t="s">
        <v>80</v>
      </c>
      <c r="D964" t="s">
        <v>239</v>
      </c>
      <c r="E964" t="str">
        <f>MID('CX2'!$D964, 12, LEN('CX2'!$D964))</f>
        <v>VAV107</v>
      </c>
      <c r="F964" t="str">
        <f>CONCATENATE("10.3.13.71/pe/", 'CX2'!$E964, ".xml")</f>
        <v>10.3.13.71/pe/VAV107.xml</v>
      </c>
      <c r="H964" s="5" t="str">
        <f>_xlfn.IFNA(IF(_xlfn.IFNA(INDEX('CX1'!$H:$H,MATCH('CX2'!$C964,'CX1'!$C:$C,0),1), "") = 0, "",  INDEX('CX1'!$H:$H,MATCH('CX2'!$C964,'CX1'!$C:$C,0),1)), "")</f>
        <v/>
      </c>
      <c r="I964" s="5" t="e">
        <f>_xlfn.IFNA(IF(_xlfn.IFNA(INDEX('CX1'!$I:$I,MATCH('CX2'!$D964,'CX1'!$C:$C,0),1), "") = 0, "",  INDEX('CX1'!$I:$I,MATCH('CX2'!$C964,'CX1'!$C:$C,0),1)), "")</f>
        <v>#VALUE!</v>
      </c>
      <c r="J964" s="5" t="e">
        <f t="shared" si="15"/>
        <v>#VALUE!</v>
      </c>
      <c r="K964" s="5" t="str">
        <f>_xlfn.IFNA(IF(_xlfn.IFNA(INDEX('CX1'!$K:$K,MATCH('CX2'!$C964,'CX1'!$C:$C,0),1), "") = 0, "",  INDEX('CX1'!$K:$K,MATCH('CX2'!$C964,'CX1'!$C:$C,0),1)), "")</f>
        <v/>
      </c>
      <c r="L964" s="5" t="s">
        <v>635</v>
      </c>
      <c r="M964" s="5" t="s">
        <v>635</v>
      </c>
      <c r="N964" t="str">
        <f>_xlfn.IFNA(IF(_xlfn.IFNA(INDEX('CX1'!$N:$N,MATCH('CX2'!$C964,'CX1'!$C:$C,0),1), "") = 0, "",  INDEX('CX1'!$N:$N,MATCH('CX2'!$C964,'CX1'!$C:$C,0),1)), "")</f>
        <v/>
      </c>
      <c r="O964" t="s">
        <v>635</v>
      </c>
      <c r="S964" t="s">
        <v>8</v>
      </c>
      <c r="T964" t="b">
        <v>0</v>
      </c>
    </row>
    <row r="965" spans="1:20" x14ac:dyDescent="0.25">
      <c r="A965" s="1">
        <v>963</v>
      </c>
      <c r="B965" t="s">
        <v>45</v>
      </c>
      <c r="C965" t="s">
        <v>89</v>
      </c>
      <c r="D965" t="s">
        <v>239</v>
      </c>
      <c r="E965" t="str">
        <f>MID('CX2'!$D965, 12, LEN('CX2'!$D965))</f>
        <v>VAV107</v>
      </c>
      <c r="F965" t="str">
        <f>CONCATENATE("10.3.13.71/pe/", 'CX2'!$E965, ".xml")</f>
        <v>10.3.13.71/pe/VAV107.xml</v>
      </c>
      <c r="H965" s="5" t="str">
        <f>_xlfn.IFNA(IF(_xlfn.IFNA(INDEX('CX1'!$H:$H,MATCH('CX2'!$C965,'CX1'!$C:$C,0),1), "") = 0, "",  INDEX('CX1'!$H:$H,MATCH('CX2'!$C965,'CX1'!$C:$C,0),1)), "")</f>
        <v/>
      </c>
      <c r="I965" s="5" t="e">
        <f>_xlfn.IFNA(IF(_xlfn.IFNA(INDEX('CX1'!$I:$I,MATCH('CX2'!$D965,'CX1'!$C:$C,0),1), "") = 0, "",  INDEX('CX1'!$I:$I,MATCH('CX2'!$C965,'CX1'!$C:$C,0),1)), "")</f>
        <v>#VALUE!</v>
      </c>
      <c r="J965" s="5" t="e">
        <f t="shared" si="15"/>
        <v>#VALUE!</v>
      </c>
      <c r="K965" s="5" t="str">
        <f>_xlfn.IFNA(IF(_xlfn.IFNA(INDEX('CX1'!$K:$K,MATCH('CX2'!$C965,'CX1'!$C:$C,0),1), "") = 0, "",  INDEX('CX1'!$K:$K,MATCH('CX2'!$C965,'CX1'!$C:$C,0),1)), "")</f>
        <v/>
      </c>
      <c r="L965" s="5" t="s">
        <v>635</v>
      </c>
      <c r="M965" s="5" t="s">
        <v>635</v>
      </c>
      <c r="N965" t="str">
        <f>_xlfn.IFNA(IF(_xlfn.IFNA(INDEX('CX1'!$N:$N,MATCH('CX2'!$C965,'CX1'!$C:$C,0),1), "") = 0, "",  INDEX('CX1'!$N:$N,MATCH('CX2'!$C965,'CX1'!$C:$C,0),1)), "")</f>
        <v/>
      </c>
      <c r="O965" t="s">
        <v>635</v>
      </c>
      <c r="S965" t="s">
        <v>8</v>
      </c>
      <c r="T965" t="b">
        <v>0</v>
      </c>
    </row>
    <row r="966" spans="1:20" x14ac:dyDescent="0.25">
      <c r="A966" s="1">
        <v>964</v>
      </c>
      <c r="B966" t="s">
        <v>45</v>
      </c>
      <c r="C966" t="s">
        <v>90</v>
      </c>
      <c r="D966" t="s">
        <v>239</v>
      </c>
      <c r="E966" t="str">
        <f>MID('CX2'!$D966, 12, LEN('CX2'!$D966))</f>
        <v>VAV107</v>
      </c>
      <c r="F966" t="str">
        <f>CONCATENATE("10.3.13.71/pe/", 'CX2'!$E966, ".xml")</f>
        <v>10.3.13.71/pe/VAV107.xml</v>
      </c>
      <c r="H966" s="5" t="str">
        <f>_xlfn.IFNA(IF(_xlfn.IFNA(INDEX('CX1'!$H:$H,MATCH('CX2'!$C966,'CX1'!$C:$C,0),1), "") = 0, "",  INDEX('CX1'!$H:$H,MATCH('CX2'!$C966,'CX1'!$C:$C,0),1)), "")</f>
        <v/>
      </c>
      <c r="I966" s="5" t="e">
        <f>_xlfn.IFNA(IF(_xlfn.IFNA(INDEX('CX1'!$I:$I,MATCH('CX2'!$D966,'CX1'!$C:$C,0),1), "") = 0, "",  INDEX('CX1'!$I:$I,MATCH('CX2'!$C966,'CX1'!$C:$C,0),1)), "")</f>
        <v>#VALUE!</v>
      </c>
      <c r="J966" s="5" t="e">
        <f t="shared" si="15"/>
        <v>#VALUE!</v>
      </c>
      <c r="K966" s="5" t="str">
        <f>_xlfn.IFNA(IF(_xlfn.IFNA(INDEX('CX1'!$K:$K,MATCH('CX2'!$C966,'CX1'!$C:$C,0),1), "") = 0, "",  INDEX('CX1'!$K:$K,MATCH('CX2'!$C966,'CX1'!$C:$C,0),1)), "")</f>
        <v/>
      </c>
      <c r="L966" s="5" t="s">
        <v>635</v>
      </c>
      <c r="M966" s="5" t="s">
        <v>635</v>
      </c>
      <c r="N966" t="str">
        <f>_xlfn.IFNA(IF(_xlfn.IFNA(INDEX('CX1'!$N:$N,MATCH('CX2'!$C966,'CX1'!$C:$C,0),1), "") = 0, "",  INDEX('CX1'!$N:$N,MATCH('CX2'!$C966,'CX1'!$C:$C,0),1)), "")</f>
        <v/>
      </c>
      <c r="O966" t="s">
        <v>635</v>
      </c>
      <c r="S966" t="s">
        <v>8</v>
      </c>
      <c r="T966" t="b">
        <v>0</v>
      </c>
    </row>
    <row r="967" spans="1:20" x14ac:dyDescent="0.25">
      <c r="A967" s="1">
        <v>965</v>
      </c>
      <c r="B967" t="s">
        <v>45</v>
      </c>
      <c r="C967" t="s">
        <v>91</v>
      </c>
      <c r="D967" t="s">
        <v>239</v>
      </c>
      <c r="E967" t="str">
        <f>MID('CX2'!$D967, 12, LEN('CX2'!$D967))</f>
        <v>VAV107</v>
      </c>
      <c r="F967" t="str">
        <f>CONCATENATE("10.3.13.71/pe/", 'CX2'!$E967, ".xml")</f>
        <v>10.3.13.71/pe/VAV107.xml</v>
      </c>
      <c r="H967" s="5" t="str">
        <f>_xlfn.IFNA(IF(_xlfn.IFNA(INDEX('CX1'!$H:$H,MATCH('CX2'!$C967,'CX1'!$C:$C,0),1), "") = 0, "",  INDEX('CX1'!$H:$H,MATCH('CX2'!$C967,'CX1'!$C:$C,0),1)), "")</f>
        <v/>
      </c>
      <c r="I967" s="5" t="e">
        <f>_xlfn.IFNA(IF(_xlfn.IFNA(INDEX('CX1'!$I:$I,MATCH('CX2'!$D967,'CX1'!$C:$C,0),1), "") = 0, "",  INDEX('CX1'!$I:$I,MATCH('CX2'!$C967,'CX1'!$C:$C,0),1)), "")</f>
        <v>#VALUE!</v>
      </c>
      <c r="J967" s="5" t="e">
        <f t="shared" si="15"/>
        <v>#VALUE!</v>
      </c>
      <c r="K967" s="5" t="str">
        <f>_xlfn.IFNA(IF(_xlfn.IFNA(INDEX('CX1'!$K:$K,MATCH('CX2'!$C967,'CX1'!$C:$C,0),1), "") = 0, "",  INDEX('CX1'!$K:$K,MATCH('CX2'!$C967,'CX1'!$C:$C,0),1)), "")</f>
        <v/>
      </c>
      <c r="L967" s="5" t="s">
        <v>635</v>
      </c>
      <c r="M967" s="5" t="s">
        <v>635</v>
      </c>
      <c r="N967" t="str">
        <f>_xlfn.IFNA(IF(_xlfn.IFNA(INDEX('CX1'!$N:$N,MATCH('CX2'!$C967,'CX1'!$C:$C,0),1), "") = 0, "",  INDEX('CX1'!$N:$N,MATCH('CX2'!$C967,'CX1'!$C:$C,0),1)), "")</f>
        <v/>
      </c>
      <c r="O967" t="s">
        <v>635</v>
      </c>
      <c r="S967" t="s">
        <v>8</v>
      </c>
      <c r="T967" t="b">
        <v>0</v>
      </c>
    </row>
    <row r="968" spans="1:20" x14ac:dyDescent="0.25">
      <c r="A968" s="1">
        <v>966</v>
      </c>
      <c r="B968" t="s">
        <v>45</v>
      </c>
      <c r="C968" t="s">
        <v>92</v>
      </c>
      <c r="D968" t="s">
        <v>239</v>
      </c>
      <c r="E968" t="str">
        <f>MID('CX2'!$D968, 12, LEN('CX2'!$D968))</f>
        <v>VAV107</v>
      </c>
      <c r="F968" t="str">
        <f>CONCATENATE("10.3.13.71/pe/", 'CX2'!$E968, ".xml")</f>
        <v>10.3.13.71/pe/VAV107.xml</v>
      </c>
      <c r="H968" s="5" t="str">
        <f>_xlfn.IFNA(IF(_xlfn.IFNA(INDEX('CX1'!$H:$H,MATCH('CX2'!$C968,'CX1'!$C:$C,0),1), "") = 0, "",  INDEX('CX1'!$H:$H,MATCH('CX2'!$C968,'CX1'!$C:$C,0),1)), "")</f>
        <v/>
      </c>
      <c r="I968" s="5" t="e">
        <f>_xlfn.IFNA(IF(_xlfn.IFNA(INDEX('CX1'!$I:$I,MATCH('CX2'!$D968,'CX1'!$C:$C,0),1), "") = 0, "",  INDEX('CX1'!$I:$I,MATCH('CX2'!$C968,'CX1'!$C:$C,0),1)), "")</f>
        <v>#VALUE!</v>
      </c>
      <c r="J968" s="5" t="e">
        <f t="shared" si="15"/>
        <v>#VALUE!</v>
      </c>
      <c r="K968" s="5" t="str">
        <f>_xlfn.IFNA(IF(_xlfn.IFNA(INDEX('CX1'!$K:$K,MATCH('CX2'!$C968,'CX1'!$C:$C,0),1), "") = 0, "",  INDEX('CX1'!$K:$K,MATCH('CX2'!$C968,'CX1'!$C:$C,0),1)), "")</f>
        <v/>
      </c>
      <c r="L968" s="5" t="s">
        <v>635</v>
      </c>
      <c r="M968" s="5" t="s">
        <v>635</v>
      </c>
      <c r="N968" t="str">
        <f>_xlfn.IFNA(IF(_xlfn.IFNA(INDEX('CX1'!$N:$N,MATCH('CX2'!$C968,'CX1'!$C:$C,0),1), "") = 0, "",  INDEX('CX1'!$N:$N,MATCH('CX2'!$C968,'CX1'!$C:$C,0),1)), "")</f>
        <v/>
      </c>
      <c r="O968" t="s">
        <v>635</v>
      </c>
      <c r="S968" t="s">
        <v>8</v>
      </c>
      <c r="T968" t="b">
        <v>0</v>
      </c>
    </row>
    <row r="969" spans="1:20" x14ac:dyDescent="0.25">
      <c r="A969" s="1">
        <v>967</v>
      </c>
      <c r="B969" t="s">
        <v>21</v>
      </c>
      <c r="C969" t="s">
        <v>174</v>
      </c>
      <c r="D969" t="s">
        <v>241</v>
      </c>
      <c r="E969" t="str">
        <f>MID('CX2'!$D969, 12, LEN('CX2'!$D969))</f>
        <v>VAV108</v>
      </c>
      <c r="F969" t="str">
        <f>CONCATENATE("10.1.13.71/pe/", 'CX2'!$E969, ".xml")</f>
        <v>10.1.13.71/pe/VAV108.xml</v>
      </c>
      <c r="H969" s="5" t="str">
        <f>_xlfn.IFNA(IF(_xlfn.IFNA(INDEX('CX1'!$H:$H,MATCH('CX2'!$C969,'CX1'!$C:$C,0),1), "") = 0, "",  INDEX('CX1'!$H:$H,MATCH('CX2'!$C969,'CX1'!$C:$C,0),1)), "")</f>
        <v>°F</v>
      </c>
      <c r="I969" s="5">
        <f>_xlfn.IFNA(IF(_xlfn.IFNA(INDEX('CX1'!$I:$I,MATCH('CX2'!$D969,'CX1'!$C:$C,0),1), "") = 0, "",  INDEX('CX1'!$I:$I,MATCH('CX2'!$C969,'CX1'!$C:$C,0),1)), "")</f>
        <v>1000</v>
      </c>
      <c r="J969" s="5">
        <f t="shared" si="15"/>
        <v>1000</v>
      </c>
      <c r="K969" s="5" t="str">
        <f>_xlfn.IFNA(IF(_xlfn.IFNA(INDEX('CX1'!$K:$K,MATCH('CX2'!$C969,'CX1'!$C:$C,0),1), "") = 0, "",  INDEX('CX1'!$K:$K,MATCH('CX2'!$C969,'CX1'!$C:$C,0),1)), "")</f>
        <v/>
      </c>
      <c r="L969" s="5" t="s">
        <v>701</v>
      </c>
      <c r="M969" s="5" t="s">
        <v>709</v>
      </c>
      <c r="N969" t="s">
        <v>696</v>
      </c>
      <c r="O969" t="s">
        <v>634</v>
      </c>
      <c r="S969" t="s">
        <v>8</v>
      </c>
      <c r="T969" t="b">
        <v>0</v>
      </c>
    </row>
    <row r="970" spans="1:20" x14ac:dyDescent="0.25">
      <c r="A970" s="1">
        <v>968</v>
      </c>
      <c r="B970" t="s">
        <v>21</v>
      </c>
      <c r="C970" t="s">
        <v>175</v>
      </c>
      <c r="D970" t="s">
        <v>241</v>
      </c>
      <c r="E970" t="str">
        <f>MID('CX2'!$D970, 12, LEN('CX2'!$D970))</f>
        <v>VAV108</v>
      </c>
      <c r="F970" t="str">
        <f>CONCATENATE("10.1.13.71/pe/", 'CX2'!$E970, ".xml")</f>
        <v>10.1.13.71/pe/VAV108.xml</v>
      </c>
      <c r="H970" s="5" t="str">
        <f>_xlfn.IFNA(IF(_xlfn.IFNA(INDEX('CX1'!$H:$H,MATCH('CX2'!$C970,'CX1'!$C:$C,0),1), "") = 0, "",  INDEX('CX1'!$H:$H,MATCH('CX2'!$C970,'CX1'!$C:$C,0),1)), "")</f>
        <v>°F</v>
      </c>
      <c r="I970" s="5">
        <f>_xlfn.IFNA(IF(_xlfn.IFNA(INDEX('CX1'!$I:$I,MATCH('CX2'!$D970,'CX1'!$C:$C,0),1), "") = 0, "",  INDEX('CX1'!$I:$I,MATCH('CX2'!$C970,'CX1'!$C:$C,0),1)), "")</f>
        <v>1000</v>
      </c>
      <c r="J970" s="5">
        <f t="shared" si="15"/>
        <v>1000</v>
      </c>
      <c r="K970" s="5" t="str">
        <f>_xlfn.IFNA(IF(_xlfn.IFNA(INDEX('CX1'!$K:$K,MATCH('CX2'!$C970,'CX1'!$C:$C,0),1), "") = 0, "",  INDEX('CX1'!$K:$K,MATCH('CX2'!$C970,'CX1'!$C:$C,0),1)), "")</f>
        <v/>
      </c>
      <c r="L970" s="5" t="s">
        <v>701</v>
      </c>
      <c r="M970" s="5" t="s">
        <v>710</v>
      </c>
      <c r="N970" t="s">
        <v>696</v>
      </c>
      <c r="O970" t="s">
        <v>634</v>
      </c>
      <c r="S970" t="s">
        <v>8</v>
      </c>
      <c r="T970" t="b">
        <v>0</v>
      </c>
    </row>
    <row r="971" spans="1:20" x14ac:dyDescent="0.25">
      <c r="A971" s="1">
        <v>969</v>
      </c>
      <c r="B971" t="s">
        <v>21</v>
      </c>
      <c r="C971" t="s">
        <v>176</v>
      </c>
      <c r="D971" t="s">
        <v>241</v>
      </c>
      <c r="E971" t="str">
        <f>MID('CX2'!$D971, 12, LEN('CX2'!$D971))</f>
        <v>VAV108</v>
      </c>
      <c r="F971" t="str">
        <f>CONCATENATE("10.1.13.71/pe/", 'CX2'!$E971, ".xml")</f>
        <v>10.1.13.71/pe/VAV108.xml</v>
      </c>
      <c r="H971" s="5" t="str">
        <f>_xlfn.IFNA(IF(_xlfn.IFNA(INDEX('CX1'!$H:$H,MATCH('CX2'!$C971,'CX1'!$C:$C,0),1), "") = 0, "",  INDEX('CX1'!$H:$H,MATCH('CX2'!$C971,'CX1'!$C:$C,0),1)), "")</f>
        <v>°F</v>
      </c>
      <c r="I971" s="5">
        <f>_xlfn.IFNA(IF(_xlfn.IFNA(INDEX('CX1'!$I:$I,MATCH('CX2'!$D971,'CX1'!$C:$C,0),1), "") = 0, "",  INDEX('CX1'!$I:$I,MATCH('CX2'!$C971,'CX1'!$C:$C,0),1)), "")</f>
        <v>1000</v>
      </c>
      <c r="J971" s="5">
        <f t="shared" si="15"/>
        <v>1000</v>
      </c>
      <c r="K971" s="5" t="str">
        <f>_xlfn.IFNA(IF(_xlfn.IFNA(INDEX('CX1'!$K:$K,MATCH('CX2'!$C971,'CX1'!$C:$C,0),1), "") = 0, "",  INDEX('CX1'!$K:$K,MATCH('CX2'!$C971,'CX1'!$C:$C,0),1)), "")</f>
        <v/>
      </c>
      <c r="L971" s="5" t="s">
        <v>701</v>
      </c>
      <c r="M971" s="5" t="s">
        <v>711</v>
      </c>
      <c r="N971" t="s">
        <v>696</v>
      </c>
      <c r="O971" t="s">
        <v>634</v>
      </c>
      <c r="S971" t="s">
        <v>8</v>
      </c>
      <c r="T971" t="b">
        <v>0</v>
      </c>
    </row>
    <row r="972" spans="1:20" x14ac:dyDescent="0.25">
      <c r="A972" s="1">
        <v>970</v>
      </c>
      <c r="B972" t="s">
        <v>21</v>
      </c>
      <c r="C972" t="s">
        <v>177</v>
      </c>
      <c r="D972" t="s">
        <v>241</v>
      </c>
      <c r="E972" t="str">
        <f>MID('CX2'!$D972, 12, LEN('CX2'!$D972))</f>
        <v>VAV108</v>
      </c>
      <c r="F972" t="str">
        <f>CONCATENATE("10.1.13.71/pe/", 'CX2'!$E972, ".xml")</f>
        <v>10.1.13.71/pe/VAV108.xml</v>
      </c>
      <c r="H972" s="5" t="str">
        <f>_xlfn.IFNA(IF(_xlfn.IFNA(INDEX('CX1'!$H:$H,MATCH('CX2'!$C972,'CX1'!$C:$C,0),1), "") = 0, "",  INDEX('CX1'!$H:$H,MATCH('CX2'!$C972,'CX1'!$C:$C,0),1)), "")</f>
        <v/>
      </c>
      <c r="I972" s="5">
        <f>_xlfn.IFNA(IF(_xlfn.IFNA(INDEX('CX1'!$I:$I,MATCH('CX2'!$D972,'CX1'!$C:$C,0),1), "") = 0, "",  INDEX('CX1'!$I:$I,MATCH('CX2'!$C972,'CX1'!$C:$C,0),1)), "")</f>
        <v>1000</v>
      </c>
      <c r="J972" s="5">
        <f t="shared" si="15"/>
        <v>1000</v>
      </c>
      <c r="K972" s="5" t="str">
        <f>_xlfn.IFNA(IF(_xlfn.IFNA(INDEX('CX1'!$K:$K,MATCH('CX2'!$C972,'CX1'!$C:$C,0),1), "") = 0, "",  INDEX('CX1'!$K:$K,MATCH('CX2'!$C972,'CX1'!$C:$C,0),1)), "")</f>
        <v/>
      </c>
      <c r="L972" s="5" t="s">
        <v>701</v>
      </c>
      <c r="M972" s="5" t="s">
        <v>712</v>
      </c>
      <c r="N972" t="s">
        <v>696</v>
      </c>
      <c r="O972" t="s">
        <v>635</v>
      </c>
      <c r="S972" t="s">
        <v>8</v>
      </c>
      <c r="T972" t="b">
        <v>0</v>
      </c>
    </row>
    <row r="973" spans="1:20" x14ac:dyDescent="0.25">
      <c r="A973" s="1">
        <v>971</v>
      </c>
      <c r="B973" t="s">
        <v>21</v>
      </c>
      <c r="C973" t="s">
        <v>178</v>
      </c>
      <c r="D973" t="s">
        <v>241</v>
      </c>
      <c r="E973" t="str">
        <f>MID('CX2'!$D973, 12, LEN('CX2'!$D973))</f>
        <v>VAV108</v>
      </c>
      <c r="F973" t="str">
        <f>CONCATENATE("10.1.13.71/pe/", 'CX2'!$E973, ".xml")</f>
        <v>10.1.13.71/pe/VAV108.xml</v>
      </c>
      <c r="H973" s="5" t="str">
        <f>_xlfn.IFNA(IF(_xlfn.IFNA(INDEX('CX1'!$H:$H,MATCH('CX2'!$C973,'CX1'!$C:$C,0),1), "") = 0, "",  INDEX('CX1'!$H:$H,MATCH('CX2'!$C973,'CX1'!$C:$C,0),1)), "")</f>
        <v/>
      </c>
      <c r="I973" s="5">
        <f>_xlfn.IFNA(IF(_xlfn.IFNA(INDEX('CX1'!$I:$I,MATCH('CX2'!$D973,'CX1'!$C:$C,0),1), "") = 0, "",  INDEX('CX1'!$I:$I,MATCH('CX2'!$C973,'CX1'!$C:$C,0),1)), "")</f>
        <v>1000</v>
      </c>
      <c r="J973" s="5">
        <f t="shared" si="15"/>
        <v>1000</v>
      </c>
      <c r="K973" s="5" t="str">
        <f>_xlfn.IFNA(IF(_xlfn.IFNA(INDEX('CX1'!$K:$K,MATCH('CX2'!$C973,'CX1'!$C:$C,0),1), "") = 0, "",  INDEX('CX1'!$K:$K,MATCH('CX2'!$C973,'CX1'!$C:$C,0),1)), "")</f>
        <v/>
      </c>
      <c r="L973" s="5" t="s">
        <v>701</v>
      </c>
      <c r="M973" s="5" t="s">
        <v>713</v>
      </c>
      <c r="N973" t="s">
        <v>696</v>
      </c>
      <c r="O973" t="s">
        <v>635</v>
      </c>
      <c r="S973" t="s">
        <v>8</v>
      </c>
      <c r="T973" t="b">
        <v>0</v>
      </c>
    </row>
    <row r="974" spans="1:20" x14ac:dyDescent="0.25">
      <c r="A974" s="1">
        <v>972</v>
      </c>
      <c r="B974" t="s">
        <v>21</v>
      </c>
      <c r="C974" t="s">
        <v>179</v>
      </c>
      <c r="D974" t="s">
        <v>241</v>
      </c>
      <c r="E974" t="str">
        <f>MID('CX2'!$D974, 12, LEN('CX2'!$D974))</f>
        <v>VAV108</v>
      </c>
      <c r="F974" t="str">
        <f>CONCATENATE("10.1.13.71/pe/", 'CX2'!$E974, ".xml")</f>
        <v>10.1.13.71/pe/VAV108.xml</v>
      </c>
      <c r="H974" s="5" t="str">
        <f>_xlfn.IFNA(IF(_xlfn.IFNA(INDEX('CX1'!$H:$H,MATCH('CX2'!$C974,'CX1'!$C:$C,0),1), "") = 0, "",  INDEX('CX1'!$H:$H,MATCH('CX2'!$C974,'CX1'!$C:$C,0),1)), "")</f>
        <v>°F</v>
      </c>
      <c r="I974" s="5">
        <f>_xlfn.IFNA(IF(_xlfn.IFNA(INDEX('CX1'!$I:$I,MATCH('CX2'!$D974,'CX1'!$C:$C,0),1), "") = 0, "",  INDEX('CX1'!$I:$I,MATCH('CX2'!$C974,'CX1'!$C:$C,0),1)), "")</f>
        <v>1000</v>
      </c>
      <c r="J974" s="5">
        <f t="shared" si="15"/>
        <v>1000</v>
      </c>
      <c r="K974" s="5" t="str">
        <f>_xlfn.IFNA(IF(_xlfn.IFNA(INDEX('CX1'!$K:$K,MATCH('CX2'!$C974,'CX1'!$C:$C,0),1), "") = 0, "",  INDEX('CX1'!$K:$K,MATCH('CX2'!$C974,'CX1'!$C:$C,0),1)), "")</f>
        <v/>
      </c>
      <c r="L974" s="5" t="s">
        <v>701</v>
      </c>
      <c r="M974" s="5" t="s">
        <v>709</v>
      </c>
      <c r="N974" t="s">
        <v>696</v>
      </c>
      <c r="O974" t="s">
        <v>634</v>
      </c>
      <c r="S974" t="s">
        <v>8</v>
      </c>
      <c r="T974" t="b">
        <v>0</v>
      </c>
    </row>
    <row r="975" spans="1:20" x14ac:dyDescent="0.25">
      <c r="A975" s="1">
        <v>973</v>
      </c>
      <c r="B975" t="s">
        <v>21</v>
      </c>
      <c r="C975" t="s">
        <v>180</v>
      </c>
      <c r="D975" t="s">
        <v>241</v>
      </c>
      <c r="E975" t="str">
        <f>MID('CX2'!$D975, 12, LEN('CX2'!$D975))</f>
        <v>VAV108</v>
      </c>
      <c r="F975" t="str">
        <f>CONCATENATE("10.1.13.71/pe/", 'CX2'!$E975, ".xml")</f>
        <v>10.1.13.71/pe/VAV108.xml</v>
      </c>
      <c r="H975" s="5" t="str">
        <f>_xlfn.IFNA(IF(_xlfn.IFNA(INDEX('CX1'!$H:$H,MATCH('CX2'!$C975,'CX1'!$C:$C,0),1), "") = 0, "",  INDEX('CX1'!$H:$H,MATCH('CX2'!$C975,'CX1'!$C:$C,0),1)), "")</f>
        <v>°F</v>
      </c>
      <c r="I975" s="5">
        <f>_xlfn.IFNA(IF(_xlfn.IFNA(INDEX('CX1'!$I:$I,MATCH('CX2'!$D975,'CX1'!$C:$C,0),1), "") = 0, "",  INDEX('CX1'!$I:$I,MATCH('CX2'!$C975,'CX1'!$C:$C,0),1)), "")</f>
        <v>1000</v>
      </c>
      <c r="J975" s="5">
        <f t="shared" si="15"/>
        <v>1000</v>
      </c>
      <c r="K975" s="5" t="str">
        <f>_xlfn.IFNA(IF(_xlfn.IFNA(INDEX('CX1'!$K:$K,MATCH('CX2'!$C975,'CX1'!$C:$C,0),1), "") = 0, "",  INDEX('CX1'!$K:$K,MATCH('CX2'!$C975,'CX1'!$C:$C,0),1)), "")</f>
        <v/>
      </c>
      <c r="L975" s="5" t="s">
        <v>701</v>
      </c>
      <c r="M975" s="5" t="s">
        <v>714</v>
      </c>
      <c r="N975" t="s">
        <v>696</v>
      </c>
      <c r="O975" t="s">
        <v>634</v>
      </c>
      <c r="S975" t="s">
        <v>8</v>
      </c>
      <c r="T975" t="b">
        <v>0</v>
      </c>
    </row>
    <row r="976" spans="1:20" x14ac:dyDescent="0.25">
      <c r="A976" s="1">
        <v>974</v>
      </c>
      <c r="B976" t="s">
        <v>21</v>
      </c>
      <c r="C976" t="s">
        <v>181</v>
      </c>
      <c r="D976" t="s">
        <v>241</v>
      </c>
      <c r="E976" t="str">
        <f>MID('CX2'!$D976, 12, LEN('CX2'!$D976))</f>
        <v>VAV108</v>
      </c>
      <c r="F976" t="str">
        <f>CONCATENATE("10.3.13.71/pe/", 'CX2'!$E976, ".xml")</f>
        <v>10.3.13.71/pe/VAV108.xml</v>
      </c>
      <c r="H976" s="5" t="str">
        <f>_xlfn.IFNA(IF(_xlfn.IFNA(INDEX('CX1'!$H:$H,MATCH('CX2'!$C976,'CX1'!$C:$C,0),1), "") = 0, "",  INDEX('CX1'!$H:$H,MATCH('CX2'!$C976,'CX1'!$C:$C,0),1)), "")</f>
        <v/>
      </c>
      <c r="I976" s="5" t="e">
        <f>_xlfn.IFNA(IF(_xlfn.IFNA(INDEX('CX1'!$I:$I,MATCH('CX2'!$D976,'CX1'!$C:$C,0),1), "") = 0, "",  INDEX('CX1'!$I:$I,MATCH('CX2'!$C976,'CX1'!$C:$C,0),1)), "")</f>
        <v>#VALUE!</v>
      </c>
      <c r="J976" s="5" t="e">
        <f t="shared" si="15"/>
        <v>#VALUE!</v>
      </c>
      <c r="K976" s="5" t="str">
        <f>_xlfn.IFNA(IF(_xlfn.IFNA(INDEX('CX1'!$K:$K,MATCH('CX2'!$C976,'CX1'!$C:$C,0),1), "") = 0, "",  INDEX('CX1'!$K:$K,MATCH('CX2'!$C976,'CX1'!$C:$C,0),1)), "")</f>
        <v/>
      </c>
      <c r="L976" s="5" t="s">
        <v>635</v>
      </c>
      <c r="M976" s="5" t="s">
        <v>635</v>
      </c>
      <c r="N976" t="str">
        <f>_xlfn.IFNA(IF(_xlfn.IFNA(INDEX('CX1'!$N:$N,MATCH('CX2'!$C976,'CX1'!$C:$C,0),1), "") = 0, "",  INDEX('CX1'!$N:$N,MATCH('CX2'!$C976,'CX1'!$C:$C,0),1)), "")</f>
        <v/>
      </c>
      <c r="O976" t="s">
        <v>635</v>
      </c>
      <c r="S976" t="s">
        <v>8</v>
      </c>
      <c r="T976" t="b">
        <v>0</v>
      </c>
    </row>
    <row r="977" spans="1:20" x14ac:dyDescent="0.25">
      <c r="A977" s="1">
        <v>975</v>
      </c>
      <c r="B977" t="s">
        <v>21</v>
      </c>
      <c r="C977" t="s">
        <v>182</v>
      </c>
      <c r="D977" t="s">
        <v>241</v>
      </c>
      <c r="E977" t="str">
        <f>MID('CX2'!$D977, 12, LEN('CX2'!$D977))</f>
        <v>VAV108</v>
      </c>
      <c r="F977" t="str">
        <f>CONCATENATE("10.3.13.71/pe/", 'CX2'!$E977, ".xml")</f>
        <v>10.3.13.71/pe/VAV108.xml</v>
      </c>
      <c r="H977" s="5" t="str">
        <f>_xlfn.IFNA(IF(_xlfn.IFNA(INDEX('CX1'!$H:$H,MATCH('CX2'!$C977,'CX1'!$C:$C,0),1), "") = 0, "",  INDEX('CX1'!$H:$H,MATCH('CX2'!$C977,'CX1'!$C:$C,0),1)), "")</f>
        <v/>
      </c>
      <c r="I977" s="5" t="e">
        <f>_xlfn.IFNA(IF(_xlfn.IFNA(INDEX('CX1'!$I:$I,MATCH('CX2'!$D977,'CX1'!$C:$C,0),1), "") = 0, "",  INDEX('CX1'!$I:$I,MATCH('CX2'!$C977,'CX1'!$C:$C,0),1)), "")</f>
        <v>#VALUE!</v>
      </c>
      <c r="J977" s="5" t="e">
        <f t="shared" si="15"/>
        <v>#VALUE!</v>
      </c>
      <c r="K977" s="5" t="str">
        <f>_xlfn.IFNA(IF(_xlfn.IFNA(INDEX('CX1'!$K:$K,MATCH('CX2'!$C977,'CX1'!$C:$C,0),1), "") = 0, "",  INDEX('CX1'!$K:$K,MATCH('CX2'!$C977,'CX1'!$C:$C,0),1)), "")</f>
        <v/>
      </c>
      <c r="L977" s="5" t="s">
        <v>635</v>
      </c>
      <c r="M977" s="5" t="s">
        <v>635</v>
      </c>
      <c r="N977" t="str">
        <f>_xlfn.IFNA(IF(_xlfn.IFNA(INDEX('CX1'!$N:$N,MATCH('CX2'!$C977,'CX1'!$C:$C,0),1), "") = 0, "",  INDEX('CX1'!$N:$N,MATCH('CX2'!$C977,'CX1'!$C:$C,0),1)), "")</f>
        <v/>
      </c>
      <c r="O977" t="s">
        <v>635</v>
      </c>
      <c r="S977" t="s">
        <v>8</v>
      </c>
      <c r="T977" t="b">
        <v>0</v>
      </c>
    </row>
    <row r="978" spans="1:20" x14ac:dyDescent="0.25">
      <c r="A978" s="1">
        <v>976</v>
      </c>
      <c r="B978" t="s">
        <v>21</v>
      </c>
      <c r="C978" t="s">
        <v>183</v>
      </c>
      <c r="D978" t="s">
        <v>241</v>
      </c>
      <c r="E978" t="str">
        <f>MID('CX2'!$D978, 12, LEN('CX2'!$D978))</f>
        <v>VAV108</v>
      </c>
      <c r="F978" t="str">
        <f>CONCATENATE("10.1.13.71/pe/", 'CX2'!$E978, ".xml")</f>
        <v>10.1.13.71/pe/VAV108.xml</v>
      </c>
      <c r="H978" s="5" t="str">
        <f>_xlfn.IFNA(IF(_xlfn.IFNA(INDEX('CX1'!$H:$H,MATCH('CX2'!$C978,'CX1'!$C:$C,0),1), "") = 0, "",  INDEX('CX1'!$H:$H,MATCH('CX2'!$C978,'CX1'!$C:$C,0),1)), "")</f>
        <v>%</v>
      </c>
      <c r="I978" s="5">
        <f>_xlfn.IFNA(IF(_xlfn.IFNA(INDEX('CX1'!$I:$I,MATCH('CX2'!$D978,'CX1'!$C:$C,0),1), "") = 0, "",  INDEX('CX1'!$I:$I,MATCH('CX2'!$C978,'CX1'!$C:$C,0),1)), "")</f>
        <v>1000</v>
      </c>
      <c r="J978" s="5">
        <f t="shared" si="15"/>
        <v>1000</v>
      </c>
      <c r="K978" s="5" t="str">
        <f>_xlfn.IFNA(IF(_xlfn.IFNA(INDEX('CX1'!$K:$K,MATCH('CX2'!$C978,'CX1'!$C:$C,0),1), "") = 0, "",  INDEX('CX1'!$K:$K,MATCH('CX2'!$C978,'CX1'!$C:$C,0),1)), "")</f>
        <v/>
      </c>
      <c r="L978" s="5" t="s">
        <v>701</v>
      </c>
      <c r="M978" s="5" t="s">
        <v>715</v>
      </c>
      <c r="N978" t="s">
        <v>696</v>
      </c>
      <c r="O978" t="s">
        <v>427</v>
      </c>
      <c r="S978" t="s">
        <v>8</v>
      </c>
      <c r="T978" t="b">
        <v>0</v>
      </c>
    </row>
    <row r="979" spans="1:20" x14ac:dyDescent="0.25">
      <c r="A979" s="1">
        <v>977</v>
      </c>
      <c r="B979" t="s">
        <v>21</v>
      </c>
      <c r="C979" t="s">
        <v>184</v>
      </c>
      <c r="D979" t="s">
        <v>241</v>
      </c>
      <c r="E979" t="str">
        <f>MID('CX2'!$D979, 12, LEN('CX2'!$D979))</f>
        <v>VAV108</v>
      </c>
      <c r="F979" t="str">
        <f>CONCATENATE("10.1.13.71/pe/", 'CX2'!$E979, ".xml")</f>
        <v>10.1.13.71/pe/VAV108.xml</v>
      </c>
      <c r="H979" s="5" t="str">
        <f>_xlfn.IFNA(IF(_xlfn.IFNA(INDEX('CX1'!$H:$H,MATCH('CX2'!$C979,'CX1'!$C:$C,0),1), "") = 0, "",  INDEX('CX1'!$H:$H,MATCH('CX2'!$C979,'CX1'!$C:$C,0),1)), "")</f>
        <v/>
      </c>
      <c r="I979" s="5">
        <f>_xlfn.IFNA(IF(_xlfn.IFNA(INDEX('CX1'!$I:$I,MATCH('CX2'!$D979,'CX1'!$C:$C,0),1), "") = 0, "",  INDEX('CX1'!$I:$I,MATCH('CX2'!$C979,'CX1'!$C:$C,0),1)), "")</f>
        <v>1000</v>
      </c>
      <c r="J979" s="5">
        <f t="shared" si="15"/>
        <v>1000</v>
      </c>
      <c r="K979" s="5" t="str">
        <f>_xlfn.IFNA(IF(_xlfn.IFNA(INDEX('CX1'!$K:$K,MATCH('CX2'!$C979,'CX1'!$C:$C,0),1), "") = 0, "",  INDEX('CX1'!$K:$K,MATCH('CX2'!$C979,'CX1'!$C:$C,0),1)), "")</f>
        <v/>
      </c>
      <c r="L979" s="5" t="s">
        <v>701</v>
      </c>
      <c r="M979" s="5" t="s">
        <v>715</v>
      </c>
      <c r="N979" t="s">
        <v>696</v>
      </c>
      <c r="O979" t="s">
        <v>635</v>
      </c>
      <c r="S979" t="s">
        <v>8</v>
      </c>
      <c r="T979" t="b">
        <v>0</v>
      </c>
    </row>
    <row r="980" spans="1:20" x14ac:dyDescent="0.25">
      <c r="A980" s="1">
        <v>978</v>
      </c>
      <c r="B980" t="s">
        <v>21</v>
      </c>
      <c r="C980" t="s">
        <v>185</v>
      </c>
      <c r="D980" t="s">
        <v>241</v>
      </c>
      <c r="E980" t="str">
        <f>MID('CX2'!$D980, 12, LEN('CX2'!$D980))</f>
        <v>VAV108</v>
      </c>
      <c r="F980" t="str">
        <f>CONCATENATE("10.1.13.71/pe/", 'CX2'!$E980, ".xml")</f>
        <v>10.1.13.71/pe/VAV108.xml</v>
      </c>
      <c r="H980" s="5" t="str">
        <f>_xlfn.IFNA(IF(_xlfn.IFNA(INDEX('CX1'!$H:$H,MATCH('CX2'!$C980,'CX1'!$C:$C,0),1), "") = 0, "",  INDEX('CX1'!$H:$H,MATCH('CX2'!$C980,'CX1'!$C:$C,0),1)), "")</f>
        <v/>
      </c>
      <c r="I980" s="5">
        <f>_xlfn.IFNA(IF(_xlfn.IFNA(INDEX('CX1'!$I:$I,MATCH('CX2'!$D980,'CX1'!$C:$C,0),1), "") = 0, "",  INDEX('CX1'!$I:$I,MATCH('CX2'!$C980,'CX1'!$C:$C,0),1)), "")</f>
        <v>1000</v>
      </c>
      <c r="J980" s="5">
        <f t="shared" si="15"/>
        <v>1000</v>
      </c>
      <c r="K980" s="5" t="str">
        <f>_xlfn.IFNA(IF(_xlfn.IFNA(INDEX('CX1'!$K:$K,MATCH('CX2'!$C980,'CX1'!$C:$C,0),1), "") = 0, "",  INDEX('CX1'!$K:$K,MATCH('CX2'!$C980,'CX1'!$C:$C,0),1)), "")</f>
        <v/>
      </c>
      <c r="L980" s="5" t="s">
        <v>701</v>
      </c>
      <c r="M980" s="5" t="s">
        <v>635</v>
      </c>
      <c r="N980" s="13" t="s">
        <v>695</v>
      </c>
      <c r="O980" t="s">
        <v>635</v>
      </c>
      <c r="S980" t="s">
        <v>8</v>
      </c>
      <c r="T980" t="b">
        <v>0</v>
      </c>
    </row>
    <row r="981" spans="1:20" x14ac:dyDescent="0.25">
      <c r="A981" s="1">
        <v>979</v>
      </c>
      <c r="B981" t="s">
        <v>21</v>
      </c>
      <c r="C981" t="s">
        <v>186</v>
      </c>
      <c r="D981" t="s">
        <v>241</v>
      </c>
      <c r="E981" t="str">
        <f>MID('CX2'!$D981, 12, LEN('CX2'!$D981))</f>
        <v>VAV108</v>
      </c>
      <c r="F981" t="str">
        <f>CONCATENATE("10.1.13.71/pe/", 'CX2'!$E981, ".xml")</f>
        <v>10.1.13.71/pe/VAV108.xml</v>
      </c>
      <c r="H981" s="5" t="str">
        <f>_xlfn.IFNA(IF(_xlfn.IFNA(INDEX('CX1'!$H:$H,MATCH('CX2'!$C981,'CX1'!$C:$C,0),1), "") = 0, "",  INDEX('CX1'!$H:$H,MATCH('CX2'!$C981,'CX1'!$C:$C,0),1)), "")</f>
        <v>°F</v>
      </c>
      <c r="I981" s="5">
        <f>_xlfn.IFNA(IF(_xlfn.IFNA(INDEX('CX1'!$I:$I,MATCH('CX2'!$D981,'CX1'!$C:$C,0),1), "") = 0, "",  INDEX('CX1'!$I:$I,MATCH('CX2'!$C981,'CX1'!$C:$C,0),1)), "")</f>
        <v>1000</v>
      </c>
      <c r="J981" s="5">
        <f t="shared" si="15"/>
        <v>1000</v>
      </c>
      <c r="K981" s="5" t="str">
        <f>_xlfn.IFNA(IF(_xlfn.IFNA(INDEX('CX1'!$K:$K,MATCH('CX2'!$C981,'CX1'!$C:$C,0),1), "") = 0, "",  INDEX('CX1'!$K:$K,MATCH('CX2'!$C981,'CX1'!$C:$C,0),1)), "")</f>
        <v/>
      </c>
      <c r="L981" s="5" t="s">
        <v>701</v>
      </c>
      <c r="M981" s="5" t="s">
        <v>716</v>
      </c>
      <c r="N981" t="s">
        <v>696</v>
      </c>
      <c r="O981" t="s">
        <v>634</v>
      </c>
      <c r="S981" t="s">
        <v>8</v>
      </c>
      <c r="T981" t="b">
        <v>0</v>
      </c>
    </row>
    <row r="982" spans="1:20" x14ac:dyDescent="0.25">
      <c r="A982" s="1">
        <v>980</v>
      </c>
      <c r="B982" t="s">
        <v>21</v>
      </c>
      <c r="C982" t="s">
        <v>187</v>
      </c>
      <c r="D982" t="s">
        <v>241</v>
      </c>
      <c r="E982" t="str">
        <f>MID('CX2'!$D982, 12, LEN('CX2'!$D982))</f>
        <v>VAV108</v>
      </c>
      <c r="F982" t="str">
        <f>CONCATENATE("10.1.13.71/pe/", 'CX2'!$E982, ".xml")</f>
        <v>10.1.13.71/pe/VAV108.xml</v>
      </c>
      <c r="H982" s="5" t="str">
        <f>_xlfn.IFNA(IF(_xlfn.IFNA(INDEX('CX1'!$H:$H,MATCH('CX2'!$C982,'CX1'!$C:$C,0),1), "") = 0, "",  INDEX('CX1'!$H:$H,MATCH('CX2'!$C982,'CX1'!$C:$C,0),1)), "")</f>
        <v/>
      </c>
      <c r="I982" s="5">
        <f>_xlfn.IFNA(IF(_xlfn.IFNA(INDEX('CX1'!$I:$I,MATCH('CX2'!$D982,'CX1'!$C:$C,0),1), "") = 0, "",  INDEX('CX1'!$I:$I,MATCH('CX2'!$C982,'CX1'!$C:$C,0),1)), "")</f>
        <v>1000</v>
      </c>
      <c r="J982" s="5">
        <f t="shared" si="15"/>
        <v>1000</v>
      </c>
      <c r="K982" s="5" t="str">
        <f>_xlfn.IFNA(IF(_xlfn.IFNA(INDEX('CX1'!$K:$K,MATCH('CX2'!$C982,'CX1'!$C:$C,0),1), "") = 0, "",  INDEX('CX1'!$K:$K,MATCH('CX2'!$C982,'CX1'!$C:$C,0),1)), "")</f>
        <v/>
      </c>
      <c r="L982" s="5" t="s">
        <v>701</v>
      </c>
      <c r="M982" s="5" t="s">
        <v>717</v>
      </c>
      <c r="N982" t="s">
        <v>696</v>
      </c>
      <c r="O982" t="s">
        <v>635</v>
      </c>
      <c r="S982" t="s">
        <v>8</v>
      </c>
      <c r="T982" t="b">
        <v>0</v>
      </c>
    </row>
    <row r="983" spans="1:20" x14ac:dyDescent="0.25">
      <c r="A983" s="1">
        <v>981</v>
      </c>
      <c r="B983" t="s">
        <v>21</v>
      </c>
      <c r="C983" t="s">
        <v>188</v>
      </c>
      <c r="D983" t="s">
        <v>241</v>
      </c>
      <c r="E983" t="str">
        <f>MID('CX2'!$D983, 12, LEN('CX2'!$D983))</f>
        <v>VAV108</v>
      </c>
      <c r="F983" t="str">
        <f>CONCATENATE("10.3.13.71/pe/", 'CX2'!$E983, ".xml")</f>
        <v>10.3.13.71/pe/VAV108.xml</v>
      </c>
      <c r="H983" s="5" t="str">
        <f>_xlfn.IFNA(IF(_xlfn.IFNA(INDEX('CX1'!$H:$H,MATCH('CX2'!$C983,'CX1'!$C:$C,0),1), "") = 0, "",  INDEX('CX1'!$H:$H,MATCH('CX2'!$C983,'CX1'!$C:$C,0),1)), "")</f>
        <v/>
      </c>
      <c r="I983" s="5" t="e">
        <f>_xlfn.IFNA(IF(_xlfn.IFNA(INDEX('CX1'!$I:$I,MATCH('CX2'!$D983,'CX1'!$C:$C,0),1), "") = 0, "",  INDEX('CX1'!$I:$I,MATCH('CX2'!$C983,'CX1'!$C:$C,0),1)), "")</f>
        <v>#VALUE!</v>
      </c>
      <c r="J983" s="5" t="e">
        <f t="shared" si="15"/>
        <v>#VALUE!</v>
      </c>
      <c r="K983" s="5" t="str">
        <f>_xlfn.IFNA(IF(_xlfn.IFNA(INDEX('CX1'!$K:$K,MATCH('CX2'!$C983,'CX1'!$C:$C,0),1), "") = 0, "",  INDEX('CX1'!$K:$K,MATCH('CX2'!$C983,'CX1'!$C:$C,0),1)), "")</f>
        <v/>
      </c>
      <c r="L983" s="5" t="s">
        <v>635</v>
      </c>
      <c r="M983" s="5" t="s">
        <v>635</v>
      </c>
      <c r="N983" t="str">
        <f>_xlfn.IFNA(IF(_xlfn.IFNA(INDEX('CX1'!$N:$N,MATCH('CX2'!$C983,'CX1'!$C:$C,0),1), "") = 0, "",  INDEX('CX1'!$N:$N,MATCH('CX2'!$C983,'CX1'!$C:$C,0),1)), "")</f>
        <v/>
      </c>
      <c r="O983" t="s">
        <v>635</v>
      </c>
      <c r="S983" t="s">
        <v>8</v>
      </c>
      <c r="T983" t="b">
        <v>0</v>
      </c>
    </row>
    <row r="984" spans="1:20" x14ac:dyDescent="0.25">
      <c r="A984" s="1">
        <v>982</v>
      </c>
      <c r="B984" t="s">
        <v>21</v>
      </c>
      <c r="C984" t="s">
        <v>131</v>
      </c>
      <c r="D984" t="s">
        <v>241</v>
      </c>
      <c r="E984" t="str">
        <f>MID('CX2'!$D984, 12, LEN('CX2'!$D984))</f>
        <v>VAV108</v>
      </c>
      <c r="F984" t="str">
        <f>CONCATENATE("10.3.13.71/pe/", 'CX2'!$E984, ".xml")</f>
        <v>10.3.13.71/pe/VAV108.xml</v>
      </c>
      <c r="H984" s="5" t="str">
        <f>_xlfn.IFNA(IF(_xlfn.IFNA(INDEX('CX1'!$H:$H,MATCH('CX2'!$C984,'CX1'!$C:$C,0),1), "") = 0, "",  INDEX('CX1'!$H:$H,MATCH('CX2'!$C984,'CX1'!$C:$C,0),1)), "")</f>
        <v/>
      </c>
      <c r="I984" s="5" t="e">
        <f>_xlfn.IFNA(IF(_xlfn.IFNA(INDEX('CX1'!$I:$I,MATCH('CX2'!$D984,'CX1'!$C:$C,0),1), "") = 0, "",  INDEX('CX1'!$I:$I,MATCH('CX2'!$C984,'CX1'!$C:$C,0),1)), "")</f>
        <v>#VALUE!</v>
      </c>
      <c r="J984" s="5" t="e">
        <f t="shared" si="15"/>
        <v>#VALUE!</v>
      </c>
      <c r="K984" s="5" t="str">
        <f>_xlfn.IFNA(IF(_xlfn.IFNA(INDEX('CX1'!$K:$K,MATCH('CX2'!$C984,'CX1'!$C:$C,0),1), "") = 0, "",  INDEX('CX1'!$K:$K,MATCH('CX2'!$C984,'CX1'!$C:$C,0),1)), "")</f>
        <v/>
      </c>
      <c r="L984" s="5" t="s">
        <v>635</v>
      </c>
      <c r="M984" s="5" t="s">
        <v>635</v>
      </c>
      <c r="N984" t="str">
        <f>_xlfn.IFNA(IF(_xlfn.IFNA(INDEX('CX1'!$N:$N,MATCH('CX2'!$C984,'CX1'!$C:$C,0),1), "") = 0, "",  INDEX('CX1'!$N:$N,MATCH('CX2'!$C984,'CX1'!$C:$C,0),1)), "")</f>
        <v/>
      </c>
      <c r="O984" t="s">
        <v>635</v>
      </c>
      <c r="S984" t="s">
        <v>8</v>
      </c>
      <c r="T984" t="b">
        <v>0</v>
      </c>
    </row>
    <row r="985" spans="1:20" x14ac:dyDescent="0.25">
      <c r="A985" s="1">
        <v>983</v>
      </c>
      <c r="B985" t="s">
        <v>21</v>
      </c>
      <c r="C985" t="s">
        <v>189</v>
      </c>
      <c r="D985" t="s">
        <v>241</v>
      </c>
      <c r="E985" t="str">
        <f>MID('CX2'!$D985, 12, LEN('CX2'!$D985))</f>
        <v>VAV108</v>
      </c>
      <c r="F985" t="str">
        <f>CONCATENATE("10.1.13.71/pe/", 'CX2'!$E985, ".xml")</f>
        <v>10.1.13.71/pe/VAV108.xml</v>
      </c>
      <c r="H985" s="5" t="str">
        <f>_xlfn.IFNA(IF(_xlfn.IFNA(INDEX('CX1'!$H:$H,MATCH('CX2'!$C985,'CX1'!$C:$C,0),1), "") = 0, "",  INDEX('CX1'!$H:$H,MATCH('CX2'!$C985,'CX1'!$C:$C,0),1)), "")</f>
        <v/>
      </c>
      <c r="I985" s="5">
        <f>_xlfn.IFNA(IF(_xlfn.IFNA(INDEX('CX1'!$I:$I,MATCH('CX2'!$D985,'CX1'!$C:$C,0),1), "") = 0, "",  INDEX('CX1'!$I:$I,MATCH('CX2'!$C985,'CX1'!$C:$C,0),1)), "")</f>
        <v>1000</v>
      </c>
      <c r="J985" s="5">
        <f t="shared" si="15"/>
        <v>1000</v>
      </c>
      <c r="K985" s="5" t="str">
        <f>_xlfn.IFNA(IF(_xlfn.IFNA(INDEX('CX1'!$K:$K,MATCH('CX2'!$C985,'CX1'!$C:$C,0),1), "") = 0, "",  INDEX('CX1'!$K:$K,MATCH('CX2'!$C985,'CX1'!$C:$C,0),1)), "")</f>
        <v/>
      </c>
      <c r="L985" s="5" t="s">
        <v>701</v>
      </c>
      <c r="M985" s="5" t="s">
        <v>718</v>
      </c>
      <c r="N985" t="s">
        <v>696</v>
      </c>
      <c r="O985" t="s">
        <v>635</v>
      </c>
      <c r="S985" t="s">
        <v>8</v>
      </c>
      <c r="T985" t="b">
        <v>0</v>
      </c>
    </row>
    <row r="986" spans="1:20" x14ac:dyDescent="0.25">
      <c r="A986" s="1">
        <v>984</v>
      </c>
      <c r="B986" t="s">
        <v>21</v>
      </c>
      <c r="C986" t="s">
        <v>132</v>
      </c>
      <c r="D986" t="s">
        <v>241</v>
      </c>
      <c r="E986" t="str">
        <f>MID('CX2'!$D986, 12, LEN('CX2'!$D986))</f>
        <v>VAV108</v>
      </c>
      <c r="F986" t="str">
        <f>CONCATENATE("10.1.13.71/pe/", 'CX2'!$E986, ".xml")</f>
        <v>10.1.13.71/pe/VAV108.xml</v>
      </c>
      <c r="H986" s="5" t="str">
        <f>_xlfn.IFNA(IF(_xlfn.IFNA(INDEX('CX1'!$H:$H,MATCH('CX2'!$C986,'CX1'!$C:$C,0),1), "") = 0, "",  INDEX('CX1'!$H:$H,MATCH('CX2'!$C986,'CX1'!$C:$C,0),1)), "")</f>
        <v/>
      </c>
      <c r="I986" s="5">
        <f>_xlfn.IFNA(IF(_xlfn.IFNA(INDEX('CX1'!$I:$I,MATCH('CX2'!$D986,'CX1'!$C:$C,0),1), "") = 0, "",  INDEX('CX1'!$I:$I,MATCH('CX2'!$C986,'CX1'!$C:$C,0),1)), "")</f>
        <v>1000</v>
      </c>
      <c r="J986" s="5">
        <f t="shared" si="15"/>
        <v>1000</v>
      </c>
      <c r="K986" s="5" t="str">
        <f>_xlfn.IFNA(IF(_xlfn.IFNA(INDEX('CX1'!$K:$K,MATCH('CX2'!$C986,'CX1'!$C:$C,0),1), "") = 0, "",  INDEX('CX1'!$K:$K,MATCH('CX2'!$C986,'CX1'!$C:$C,0),1)), "")</f>
        <v/>
      </c>
      <c r="L986" s="5" t="s">
        <v>701</v>
      </c>
      <c r="M986" s="5" t="s">
        <v>705</v>
      </c>
      <c r="N986" s="13" t="s">
        <v>695</v>
      </c>
      <c r="O986" t="s">
        <v>635</v>
      </c>
      <c r="S986" t="s">
        <v>8</v>
      </c>
      <c r="T986" t="b">
        <v>0</v>
      </c>
    </row>
    <row r="987" spans="1:20" x14ac:dyDescent="0.25">
      <c r="A987" s="1">
        <v>985</v>
      </c>
      <c r="B987" t="s">
        <v>21</v>
      </c>
      <c r="C987" t="s">
        <v>190</v>
      </c>
      <c r="D987" t="s">
        <v>241</v>
      </c>
      <c r="E987" t="str">
        <f>MID('CX2'!$D987, 12, LEN('CX2'!$D987))</f>
        <v>VAV108</v>
      </c>
      <c r="F987" t="str">
        <f>CONCATENATE("10.3.13.71/pe/", 'CX2'!$E987, ".xml")</f>
        <v>10.3.13.71/pe/VAV108.xml</v>
      </c>
      <c r="H987" s="5" t="str">
        <f>_xlfn.IFNA(IF(_xlfn.IFNA(INDEX('CX1'!$H:$H,MATCH('CX2'!$C987,'CX1'!$C:$C,0),1), "") = 0, "",  INDEX('CX1'!$H:$H,MATCH('CX2'!$C987,'CX1'!$C:$C,0),1)), "")</f>
        <v/>
      </c>
      <c r="I987" s="5" t="e">
        <f>_xlfn.IFNA(IF(_xlfn.IFNA(INDEX('CX1'!$I:$I,MATCH('CX2'!$D987,'CX1'!$C:$C,0),1), "") = 0, "",  INDEX('CX1'!$I:$I,MATCH('CX2'!$C987,'CX1'!$C:$C,0),1)), "")</f>
        <v>#VALUE!</v>
      </c>
      <c r="J987" s="5" t="e">
        <f t="shared" si="15"/>
        <v>#VALUE!</v>
      </c>
      <c r="K987" s="5" t="str">
        <f>_xlfn.IFNA(IF(_xlfn.IFNA(INDEX('CX1'!$K:$K,MATCH('CX2'!$C987,'CX1'!$C:$C,0),1), "") = 0, "",  INDEX('CX1'!$K:$K,MATCH('CX2'!$C987,'CX1'!$C:$C,0),1)), "")</f>
        <v/>
      </c>
      <c r="L987" s="5" t="s">
        <v>635</v>
      </c>
      <c r="M987" s="5" t="s">
        <v>635</v>
      </c>
      <c r="N987" t="str">
        <f>_xlfn.IFNA(IF(_xlfn.IFNA(INDEX('CX1'!$N:$N,MATCH('CX2'!$C987,'CX1'!$C:$C,0),1), "") = 0, "",  INDEX('CX1'!$N:$N,MATCH('CX2'!$C987,'CX1'!$C:$C,0),1)), "")</f>
        <v/>
      </c>
      <c r="O987" t="s">
        <v>635</v>
      </c>
      <c r="S987" t="s">
        <v>8</v>
      </c>
      <c r="T987" t="b">
        <v>0</v>
      </c>
    </row>
    <row r="988" spans="1:20" x14ac:dyDescent="0.25">
      <c r="A988" s="1">
        <v>986</v>
      </c>
      <c r="B988" t="s">
        <v>21</v>
      </c>
      <c r="C988" t="s">
        <v>191</v>
      </c>
      <c r="D988" t="s">
        <v>241</v>
      </c>
      <c r="E988" t="str">
        <f>MID('CX2'!$D988, 12, LEN('CX2'!$D988))</f>
        <v>VAV108</v>
      </c>
      <c r="F988" t="str">
        <f>CONCATENATE("10.3.13.71/pe/", 'CX2'!$E988, ".xml")</f>
        <v>10.3.13.71/pe/VAV108.xml</v>
      </c>
      <c r="H988" s="5" t="str">
        <f>_xlfn.IFNA(IF(_xlfn.IFNA(INDEX('CX1'!$H:$H,MATCH('CX2'!$C988,'CX1'!$C:$C,0),1), "") = 0, "",  INDEX('CX1'!$H:$H,MATCH('CX2'!$C988,'CX1'!$C:$C,0),1)), "")</f>
        <v/>
      </c>
      <c r="I988" s="5" t="e">
        <f>_xlfn.IFNA(IF(_xlfn.IFNA(INDEX('CX1'!$I:$I,MATCH('CX2'!$D988,'CX1'!$C:$C,0),1), "") = 0, "",  INDEX('CX1'!$I:$I,MATCH('CX2'!$C988,'CX1'!$C:$C,0),1)), "")</f>
        <v>#VALUE!</v>
      </c>
      <c r="J988" s="5" t="e">
        <f t="shared" si="15"/>
        <v>#VALUE!</v>
      </c>
      <c r="K988" s="5" t="str">
        <f>_xlfn.IFNA(IF(_xlfn.IFNA(INDEX('CX1'!$K:$K,MATCH('CX2'!$C988,'CX1'!$C:$C,0),1), "") = 0, "",  INDEX('CX1'!$K:$K,MATCH('CX2'!$C988,'CX1'!$C:$C,0),1)), "")</f>
        <v/>
      </c>
      <c r="L988" s="5" t="s">
        <v>635</v>
      </c>
      <c r="M988" s="5" t="s">
        <v>635</v>
      </c>
      <c r="N988" t="str">
        <f>_xlfn.IFNA(IF(_xlfn.IFNA(INDEX('CX1'!$N:$N,MATCH('CX2'!$C988,'CX1'!$C:$C,0),1), "") = 0, "",  INDEX('CX1'!$N:$N,MATCH('CX2'!$C988,'CX1'!$C:$C,0),1)), "")</f>
        <v/>
      </c>
      <c r="O988" t="s">
        <v>635</v>
      </c>
      <c r="S988" t="s">
        <v>8</v>
      </c>
      <c r="T988" t="b">
        <v>0</v>
      </c>
    </row>
    <row r="989" spans="1:20" x14ac:dyDescent="0.25">
      <c r="A989" s="1">
        <v>987</v>
      </c>
      <c r="B989" t="s">
        <v>21</v>
      </c>
      <c r="C989" t="s">
        <v>192</v>
      </c>
      <c r="D989" t="s">
        <v>241</v>
      </c>
      <c r="E989" t="str">
        <f>MID('CX2'!$D989, 12, LEN('CX2'!$D989))</f>
        <v>VAV108</v>
      </c>
      <c r="F989" t="str">
        <f>CONCATENATE("10.1.13.71/pe/", 'CX2'!$E989, ".xml")</f>
        <v>10.1.13.71/pe/VAV108.xml</v>
      </c>
      <c r="H989" s="5" t="str">
        <f>_xlfn.IFNA(IF(_xlfn.IFNA(INDEX('CX1'!$H:$H,MATCH('CX2'!$C989,'CX1'!$C:$C,0),1), "") = 0, "",  INDEX('CX1'!$H:$H,MATCH('CX2'!$C989,'CX1'!$C:$C,0),1)), "")</f>
        <v/>
      </c>
      <c r="I989" s="5">
        <f>_xlfn.IFNA(IF(_xlfn.IFNA(INDEX('CX1'!$I:$I,MATCH('CX2'!$D989,'CX1'!$C:$C,0),1), "") = 0, "",  INDEX('CX1'!$I:$I,MATCH('CX2'!$C989,'CX1'!$C:$C,0),1)), "")</f>
        <v>1000</v>
      </c>
      <c r="J989" s="5">
        <f t="shared" si="15"/>
        <v>1000</v>
      </c>
      <c r="K989" s="5" t="str">
        <f>_xlfn.IFNA(IF(_xlfn.IFNA(INDEX('CX1'!$K:$K,MATCH('CX2'!$C989,'CX1'!$C:$C,0),1), "") = 0, "",  INDEX('CX1'!$K:$K,MATCH('CX2'!$C989,'CX1'!$C:$C,0),1)), "")</f>
        <v/>
      </c>
      <c r="L989" s="5" t="s">
        <v>701</v>
      </c>
      <c r="M989" s="5" t="s">
        <v>719</v>
      </c>
      <c r="N989" t="s">
        <v>696</v>
      </c>
      <c r="O989" t="s">
        <v>635</v>
      </c>
      <c r="S989" t="s">
        <v>8</v>
      </c>
      <c r="T989" t="b">
        <v>0</v>
      </c>
    </row>
    <row r="990" spans="1:20" x14ac:dyDescent="0.25">
      <c r="A990" s="1">
        <v>988</v>
      </c>
      <c r="B990" t="s">
        <v>21</v>
      </c>
      <c r="C990" t="s">
        <v>193</v>
      </c>
      <c r="D990" t="s">
        <v>241</v>
      </c>
      <c r="E990" t="str">
        <f>MID('CX2'!$D990, 12, LEN('CX2'!$D990))</f>
        <v>VAV108</v>
      </c>
      <c r="F990" t="str">
        <f>CONCATENATE("10.3.13.71/pe/", 'CX2'!$E990, ".xml")</f>
        <v>10.3.13.71/pe/VAV108.xml</v>
      </c>
      <c r="H990" s="5" t="str">
        <f>_xlfn.IFNA(IF(_xlfn.IFNA(INDEX('CX1'!$H:$H,MATCH('CX2'!$C990,'CX1'!$C:$C,0),1), "") = 0, "",  INDEX('CX1'!$H:$H,MATCH('CX2'!$C990,'CX1'!$C:$C,0),1)), "")</f>
        <v/>
      </c>
      <c r="I990" s="5" t="e">
        <f>_xlfn.IFNA(IF(_xlfn.IFNA(INDEX('CX1'!$I:$I,MATCH('CX2'!$D990,'CX1'!$C:$C,0),1), "") = 0, "",  INDEX('CX1'!$I:$I,MATCH('CX2'!$C990,'CX1'!$C:$C,0),1)), "")</f>
        <v>#VALUE!</v>
      </c>
      <c r="J990" s="5" t="e">
        <f t="shared" si="15"/>
        <v>#VALUE!</v>
      </c>
      <c r="K990" s="5" t="str">
        <f>_xlfn.IFNA(IF(_xlfn.IFNA(INDEX('CX1'!$K:$K,MATCH('CX2'!$C990,'CX1'!$C:$C,0),1), "") = 0, "",  INDEX('CX1'!$K:$K,MATCH('CX2'!$C990,'CX1'!$C:$C,0),1)), "")</f>
        <v/>
      </c>
      <c r="L990" s="5" t="s">
        <v>635</v>
      </c>
      <c r="M990" s="5" t="s">
        <v>635</v>
      </c>
      <c r="N990" t="str">
        <f>_xlfn.IFNA(IF(_xlfn.IFNA(INDEX('CX1'!$N:$N,MATCH('CX2'!$C990,'CX1'!$C:$C,0),1), "") = 0, "",  INDEX('CX1'!$N:$N,MATCH('CX2'!$C990,'CX1'!$C:$C,0),1)), "")</f>
        <v/>
      </c>
      <c r="O990" t="s">
        <v>635</v>
      </c>
      <c r="S990" t="s">
        <v>8</v>
      </c>
      <c r="T990" t="b">
        <v>0</v>
      </c>
    </row>
    <row r="991" spans="1:20" x14ac:dyDescent="0.25">
      <c r="A991" s="1">
        <v>989</v>
      </c>
      <c r="B991" t="s">
        <v>21</v>
      </c>
      <c r="C991" t="s">
        <v>194</v>
      </c>
      <c r="D991" t="s">
        <v>241</v>
      </c>
      <c r="E991" t="str">
        <f>MID('CX2'!$D991, 12, LEN('CX2'!$D991))</f>
        <v>VAV108</v>
      </c>
      <c r="F991" t="str">
        <f>CONCATENATE("10.3.13.71/pe/", 'CX2'!$E991, ".xml")</f>
        <v>10.3.13.71/pe/VAV108.xml</v>
      </c>
      <c r="H991" s="5" t="str">
        <f>_xlfn.IFNA(IF(_xlfn.IFNA(INDEX('CX1'!$H:$H,MATCH('CX2'!$C991,'CX1'!$C:$C,0),1), "") = 0, "",  INDEX('CX1'!$H:$H,MATCH('CX2'!$C991,'CX1'!$C:$C,0),1)), "")</f>
        <v/>
      </c>
      <c r="I991" s="5" t="e">
        <f>_xlfn.IFNA(IF(_xlfn.IFNA(INDEX('CX1'!$I:$I,MATCH('CX2'!$D991,'CX1'!$C:$C,0),1), "") = 0, "",  INDEX('CX1'!$I:$I,MATCH('CX2'!$C991,'CX1'!$C:$C,0),1)), "")</f>
        <v>#VALUE!</v>
      </c>
      <c r="J991" s="5" t="e">
        <f t="shared" si="15"/>
        <v>#VALUE!</v>
      </c>
      <c r="K991" s="5" t="str">
        <f>_xlfn.IFNA(IF(_xlfn.IFNA(INDEX('CX1'!$K:$K,MATCH('CX2'!$C991,'CX1'!$C:$C,0),1), "") = 0, "",  INDEX('CX1'!$K:$K,MATCH('CX2'!$C991,'CX1'!$C:$C,0),1)), "")</f>
        <v/>
      </c>
      <c r="L991" s="5" t="s">
        <v>635</v>
      </c>
      <c r="M991" s="5" t="s">
        <v>635</v>
      </c>
      <c r="N991" t="str">
        <f>_xlfn.IFNA(IF(_xlfn.IFNA(INDEX('CX1'!$N:$N,MATCH('CX2'!$C991,'CX1'!$C:$C,0),1), "") = 0, "",  INDEX('CX1'!$N:$N,MATCH('CX2'!$C991,'CX1'!$C:$C,0),1)), "")</f>
        <v/>
      </c>
      <c r="O991" t="s">
        <v>635</v>
      </c>
      <c r="S991" t="s">
        <v>8</v>
      </c>
      <c r="T991" t="b">
        <v>0</v>
      </c>
    </row>
    <row r="992" spans="1:20" x14ac:dyDescent="0.25">
      <c r="A992" s="1">
        <v>990</v>
      </c>
      <c r="B992" t="s">
        <v>21</v>
      </c>
      <c r="C992" t="s">
        <v>195</v>
      </c>
      <c r="D992" t="s">
        <v>241</v>
      </c>
      <c r="E992" t="str">
        <f>MID('CX2'!$D992, 12, LEN('CX2'!$D992))</f>
        <v>VAV108</v>
      </c>
      <c r="F992" t="str">
        <f>CONCATENATE("10.3.13.71/pe/", 'CX2'!$E992, ".xml")</f>
        <v>10.3.13.71/pe/VAV108.xml</v>
      </c>
      <c r="H992" s="5" t="str">
        <f>_xlfn.IFNA(IF(_xlfn.IFNA(INDEX('CX1'!$H:$H,MATCH('CX2'!$C992,'CX1'!$C:$C,0),1), "") = 0, "",  INDEX('CX1'!$H:$H,MATCH('CX2'!$C992,'CX1'!$C:$C,0),1)), "")</f>
        <v/>
      </c>
      <c r="I992" s="5" t="e">
        <f>_xlfn.IFNA(IF(_xlfn.IFNA(INDEX('CX1'!$I:$I,MATCH('CX2'!$D992,'CX1'!$C:$C,0),1), "") = 0, "",  INDEX('CX1'!$I:$I,MATCH('CX2'!$C992,'CX1'!$C:$C,0),1)), "")</f>
        <v>#VALUE!</v>
      </c>
      <c r="J992" s="5" t="e">
        <f t="shared" si="15"/>
        <v>#VALUE!</v>
      </c>
      <c r="K992" s="5" t="str">
        <f>_xlfn.IFNA(IF(_xlfn.IFNA(INDEX('CX1'!$K:$K,MATCH('CX2'!$C992,'CX1'!$C:$C,0),1), "") = 0, "",  INDEX('CX1'!$K:$K,MATCH('CX2'!$C992,'CX1'!$C:$C,0),1)), "")</f>
        <v/>
      </c>
      <c r="L992" s="5" t="s">
        <v>635</v>
      </c>
      <c r="M992" s="5" t="s">
        <v>635</v>
      </c>
      <c r="N992" t="str">
        <f>_xlfn.IFNA(IF(_xlfn.IFNA(INDEX('CX1'!$N:$N,MATCH('CX2'!$C992,'CX1'!$C:$C,0),1), "") = 0, "",  INDEX('CX1'!$N:$N,MATCH('CX2'!$C992,'CX1'!$C:$C,0),1)), "")</f>
        <v/>
      </c>
      <c r="O992" t="s">
        <v>635</v>
      </c>
      <c r="S992" t="s">
        <v>8</v>
      </c>
      <c r="T992" t="b">
        <v>0</v>
      </c>
    </row>
    <row r="993" spans="1:20" x14ac:dyDescent="0.25">
      <c r="A993" s="1">
        <v>991</v>
      </c>
      <c r="B993" t="s">
        <v>21</v>
      </c>
      <c r="C993" t="s">
        <v>196</v>
      </c>
      <c r="D993" t="s">
        <v>241</v>
      </c>
      <c r="E993" t="str">
        <f>MID('CX2'!$D993, 12, LEN('CX2'!$D993))</f>
        <v>VAV108</v>
      </c>
      <c r="F993" t="str">
        <f>CONCATENATE("10.3.13.71/pe/", 'CX2'!$E993, ".xml")</f>
        <v>10.3.13.71/pe/VAV108.xml</v>
      </c>
      <c r="H993" s="5" t="str">
        <f>_xlfn.IFNA(IF(_xlfn.IFNA(INDEX('CX1'!$H:$H,MATCH('CX2'!$C993,'CX1'!$C:$C,0),1), "") = 0, "",  INDEX('CX1'!$H:$H,MATCH('CX2'!$C993,'CX1'!$C:$C,0),1)), "")</f>
        <v/>
      </c>
      <c r="I993" s="5" t="e">
        <f>_xlfn.IFNA(IF(_xlfn.IFNA(INDEX('CX1'!$I:$I,MATCH('CX2'!$D993,'CX1'!$C:$C,0),1), "") = 0, "",  INDEX('CX1'!$I:$I,MATCH('CX2'!$C993,'CX1'!$C:$C,0),1)), "")</f>
        <v>#VALUE!</v>
      </c>
      <c r="J993" s="5" t="e">
        <f t="shared" si="15"/>
        <v>#VALUE!</v>
      </c>
      <c r="K993" s="5" t="str">
        <f>_xlfn.IFNA(IF(_xlfn.IFNA(INDEX('CX1'!$K:$K,MATCH('CX2'!$C993,'CX1'!$C:$C,0),1), "") = 0, "",  INDEX('CX1'!$K:$K,MATCH('CX2'!$C993,'CX1'!$C:$C,0),1)), "")</f>
        <v/>
      </c>
      <c r="L993" s="5" t="s">
        <v>635</v>
      </c>
      <c r="M993" s="5" t="s">
        <v>635</v>
      </c>
      <c r="N993" t="str">
        <f>_xlfn.IFNA(IF(_xlfn.IFNA(INDEX('CX1'!$N:$N,MATCH('CX2'!$C993,'CX1'!$C:$C,0),1), "") = 0, "",  INDEX('CX1'!$N:$N,MATCH('CX2'!$C993,'CX1'!$C:$C,0),1)), "")</f>
        <v/>
      </c>
      <c r="O993" t="s">
        <v>635</v>
      </c>
      <c r="S993" t="s">
        <v>8</v>
      </c>
      <c r="T993" t="b">
        <v>0</v>
      </c>
    </row>
    <row r="994" spans="1:20" x14ac:dyDescent="0.25">
      <c r="A994" s="1">
        <v>992</v>
      </c>
      <c r="B994" t="s">
        <v>21</v>
      </c>
      <c r="C994" t="s">
        <v>197</v>
      </c>
      <c r="D994" t="s">
        <v>241</v>
      </c>
      <c r="E994" t="str">
        <f>MID('CX2'!$D994, 12, LEN('CX2'!$D994))</f>
        <v>VAV108</v>
      </c>
      <c r="F994" t="str">
        <f>CONCATENATE("10.1.13.71/pe/", 'CX2'!$E994, ".xml")</f>
        <v>10.1.13.71/pe/VAV108.xml</v>
      </c>
      <c r="H994" s="5" t="str">
        <f>_xlfn.IFNA(IF(_xlfn.IFNA(INDEX('CX1'!$H:$H,MATCH('CX2'!$C994,'CX1'!$C:$C,0),1), "") = 0, "",  INDEX('CX1'!$H:$H,MATCH('CX2'!$C994,'CX1'!$C:$C,0),1)), "")</f>
        <v/>
      </c>
      <c r="I994" s="5">
        <f>_xlfn.IFNA(IF(_xlfn.IFNA(INDEX('CX1'!$I:$I,MATCH('CX2'!$D994,'CX1'!$C:$C,0),1), "") = 0, "",  INDEX('CX1'!$I:$I,MATCH('CX2'!$C994,'CX1'!$C:$C,0),1)), "")</f>
        <v>1</v>
      </c>
      <c r="J994" s="5">
        <f t="shared" si="15"/>
        <v>1</v>
      </c>
      <c r="K994" s="5" t="str">
        <f>_xlfn.IFNA(IF(_xlfn.IFNA(INDEX('CX1'!$K:$K,MATCH('CX2'!$C994,'CX1'!$C:$C,0),1), "") = 0, "",  INDEX('CX1'!$K:$K,MATCH('CX2'!$C994,'CX1'!$C:$C,0),1)), "")</f>
        <v/>
      </c>
      <c r="L994" s="5" t="s">
        <v>701</v>
      </c>
      <c r="M994" s="5" t="s">
        <v>703</v>
      </c>
      <c r="N994" t="str">
        <f>_xlfn.IFNA(IF(_xlfn.IFNA(INDEX('CX1'!$N:$N,MATCH('CX2'!$C994,'CX1'!$C:$C,0),1), "") = 0, "",  INDEX('CX1'!$N:$N,MATCH('CX2'!$C994,'CX1'!$C:$C,0),1)), "")</f>
        <v>Bool</v>
      </c>
      <c r="O994" t="s">
        <v>635</v>
      </c>
      <c r="S994" t="s">
        <v>8</v>
      </c>
      <c r="T994" t="b">
        <v>0</v>
      </c>
    </row>
    <row r="995" spans="1:20" x14ac:dyDescent="0.25">
      <c r="A995" s="1">
        <v>993</v>
      </c>
      <c r="B995" t="s">
        <v>21</v>
      </c>
      <c r="C995" t="s">
        <v>198</v>
      </c>
      <c r="D995" t="s">
        <v>241</v>
      </c>
      <c r="E995" t="str">
        <f>MID('CX2'!$D995, 12, LEN('CX2'!$D995))</f>
        <v>VAV108</v>
      </c>
      <c r="F995" t="str">
        <f>CONCATENATE("10.1.13.71/pe/", 'CX2'!$E995, ".xml")</f>
        <v>10.1.13.71/pe/VAV108.xml</v>
      </c>
      <c r="H995" s="5" t="str">
        <f>_xlfn.IFNA(IF(_xlfn.IFNA(INDEX('CX1'!$H:$H,MATCH('CX2'!$C995,'CX1'!$C:$C,0),1), "") = 0, "",  INDEX('CX1'!$H:$H,MATCH('CX2'!$C995,'CX1'!$C:$C,0),1)), "")</f>
        <v/>
      </c>
      <c r="I995" s="5">
        <f>_xlfn.IFNA(IF(_xlfn.IFNA(INDEX('CX1'!$I:$I,MATCH('CX2'!$D995,'CX1'!$C:$C,0),1), "") = 0, "",  INDEX('CX1'!$I:$I,MATCH('CX2'!$C995,'CX1'!$C:$C,0),1)), "")</f>
        <v>1</v>
      </c>
      <c r="J995" s="5">
        <f t="shared" si="15"/>
        <v>1</v>
      </c>
      <c r="K995" s="5" t="str">
        <f>_xlfn.IFNA(IF(_xlfn.IFNA(INDEX('CX1'!$K:$K,MATCH('CX2'!$C995,'CX1'!$C:$C,0),1), "") = 0, "",  INDEX('CX1'!$K:$K,MATCH('CX2'!$C995,'CX1'!$C:$C,0),1)), "")</f>
        <v/>
      </c>
      <c r="L995" s="5" t="s">
        <v>701</v>
      </c>
      <c r="M995" s="5" t="s">
        <v>720</v>
      </c>
      <c r="N995" t="str">
        <f>_xlfn.IFNA(IF(_xlfn.IFNA(INDEX('CX1'!$N:$N,MATCH('CX2'!$C995,'CX1'!$C:$C,0),1), "") = 0, "",  INDEX('CX1'!$N:$N,MATCH('CX2'!$C995,'CX1'!$C:$C,0),1)), "")</f>
        <v>Bool</v>
      </c>
      <c r="O995" t="s">
        <v>635</v>
      </c>
      <c r="S995" t="s">
        <v>8</v>
      </c>
      <c r="T995" t="b">
        <v>0</v>
      </c>
    </row>
    <row r="996" spans="1:20" x14ac:dyDescent="0.25">
      <c r="A996" s="1">
        <v>994</v>
      </c>
      <c r="B996" t="s">
        <v>21</v>
      </c>
      <c r="C996" t="s">
        <v>199</v>
      </c>
      <c r="D996" t="s">
        <v>241</v>
      </c>
      <c r="E996" t="str">
        <f>MID('CX2'!$D996, 12, LEN('CX2'!$D996))</f>
        <v>VAV108</v>
      </c>
      <c r="F996" t="str">
        <f>CONCATENATE("10.3.13.71/pe/", 'CX2'!$E996, ".xml")</f>
        <v>10.3.13.71/pe/VAV108.xml</v>
      </c>
      <c r="H996" s="5" t="str">
        <f>_xlfn.IFNA(IF(_xlfn.IFNA(INDEX('CX1'!$H:$H,MATCH('CX2'!$C996,'CX1'!$C:$C,0),1), "") = 0, "",  INDEX('CX1'!$H:$H,MATCH('CX2'!$C996,'CX1'!$C:$C,0),1)), "")</f>
        <v/>
      </c>
      <c r="I996" s="5">
        <f>_xlfn.IFNA(IF(_xlfn.IFNA(INDEX('CX1'!$I:$I,MATCH('CX2'!$D996,'CX1'!$C:$C,0),1), "") = 0, "",  INDEX('CX1'!$I:$I,MATCH('CX2'!$C996,'CX1'!$C:$C,0),1)), "")</f>
        <v>1</v>
      </c>
      <c r="J996" s="5">
        <f t="shared" si="15"/>
        <v>1</v>
      </c>
      <c r="K996" s="5" t="str">
        <f>_xlfn.IFNA(IF(_xlfn.IFNA(INDEX('CX1'!$K:$K,MATCH('CX2'!$C996,'CX1'!$C:$C,0),1), "") = 0, "",  INDEX('CX1'!$K:$K,MATCH('CX2'!$C996,'CX1'!$C:$C,0),1)), "")</f>
        <v/>
      </c>
      <c r="L996" s="5" t="s">
        <v>635</v>
      </c>
      <c r="M996" s="5" t="s">
        <v>635</v>
      </c>
      <c r="N996" t="str">
        <f>_xlfn.IFNA(IF(_xlfn.IFNA(INDEX('CX1'!$N:$N,MATCH('CX2'!$C996,'CX1'!$C:$C,0),1), "") = 0, "",  INDEX('CX1'!$N:$N,MATCH('CX2'!$C996,'CX1'!$C:$C,0),1)), "")</f>
        <v/>
      </c>
      <c r="O996" t="s">
        <v>635</v>
      </c>
      <c r="S996" t="s">
        <v>8</v>
      </c>
      <c r="T996" t="b">
        <v>0</v>
      </c>
    </row>
    <row r="997" spans="1:20" x14ac:dyDescent="0.25">
      <c r="A997" s="1">
        <v>995</v>
      </c>
      <c r="B997" t="s">
        <v>21</v>
      </c>
      <c r="C997" t="s">
        <v>25</v>
      </c>
      <c r="D997" t="s">
        <v>241</v>
      </c>
      <c r="E997" t="str">
        <f>MID('CX2'!$D997, 12, LEN('CX2'!$D997))</f>
        <v>VAV108</v>
      </c>
      <c r="F997" t="str">
        <f>CONCATENATE("10.3.13.71/pe/", 'CX2'!$E997, ".xml")</f>
        <v>10.3.13.71/pe/VAV108.xml</v>
      </c>
      <c r="H997" s="5" t="str">
        <f>_xlfn.IFNA(IF(_xlfn.IFNA(INDEX('CX1'!$H:$H,MATCH('CX2'!$C997,'CX1'!$C:$C,0),1), "") = 0, "",  INDEX('CX1'!$H:$H,MATCH('CX2'!$C997,'CX1'!$C:$C,0),1)), "")</f>
        <v/>
      </c>
      <c r="I997" s="5">
        <f>_xlfn.IFNA(IF(_xlfn.IFNA(INDEX('CX1'!$I:$I,MATCH('CX2'!$D997,'CX1'!$C:$C,0),1), "") = 0, "",  INDEX('CX1'!$I:$I,MATCH('CX2'!$C997,'CX1'!$C:$C,0),1)), "")</f>
        <v>1</v>
      </c>
      <c r="J997" s="5">
        <f t="shared" si="15"/>
        <v>1</v>
      </c>
      <c r="K997" s="5" t="str">
        <f>_xlfn.IFNA(IF(_xlfn.IFNA(INDEX('CX1'!$K:$K,MATCH('CX2'!$C997,'CX1'!$C:$C,0),1), "") = 0, "",  INDEX('CX1'!$K:$K,MATCH('CX2'!$C997,'CX1'!$C:$C,0),1)), "")</f>
        <v/>
      </c>
      <c r="L997" s="5" t="s">
        <v>635</v>
      </c>
      <c r="M997" s="5" t="s">
        <v>635</v>
      </c>
      <c r="N997" t="str">
        <f>_xlfn.IFNA(IF(_xlfn.IFNA(INDEX('CX1'!$N:$N,MATCH('CX2'!$C997,'CX1'!$C:$C,0),1), "") = 0, "",  INDEX('CX1'!$N:$N,MATCH('CX2'!$C997,'CX1'!$C:$C,0),1)), "")</f>
        <v/>
      </c>
      <c r="O997" t="s">
        <v>635</v>
      </c>
      <c r="S997" t="s">
        <v>8</v>
      </c>
      <c r="T997" t="b">
        <v>0</v>
      </c>
    </row>
    <row r="998" spans="1:20" x14ac:dyDescent="0.25">
      <c r="A998" s="1">
        <v>996</v>
      </c>
      <c r="B998" t="s">
        <v>21</v>
      </c>
      <c r="C998" t="s">
        <v>200</v>
      </c>
      <c r="D998" t="s">
        <v>241</v>
      </c>
      <c r="E998" t="str">
        <f>MID('CX2'!$D998, 12, LEN('CX2'!$D998))</f>
        <v>VAV108</v>
      </c>
      <c r="F998" t="str">
        <f>CONCATENATE("10.1.13.71/pe/", 'CX2'!$E998, ".xml")</f>
        <v>10.1.13.71/pe/VAV108.xml</v>
      </c>
      <c r="H998" s="5" t="str">
        <f>_xlfn.IFNA(IF(_xlfn.IFNA(INDEX('CX1'!$H:$H,MATCH('CX2'!$C998,'CX1'!$C:$C,0),1), "") = 0, "",  INDEX('CX1'!$H:$H,MATCH('CX2'!$C998,'CX1'!$C:$C,0),1)), "")</f>
        <v/>
      </c>
      <c r="I998" s="5">
        <f>_xlfn.IFNA(IF(_xlfn.IFNA(INDEX('CX1'!$I:$I,MATCH('CX2'!$D998,'CX1'!$C:$C,0),1), "") = 0, "",  INDEX('CX1'!$I:$I,MATCH('CX2'!$C998,'CX1'!$C:$C,0),1)), "")</f>
        <v>1</v>
      </c>
      <c r="J998" s="5">
        <f t="shared" si="15"/>
        <v>1</v>
      </c>
      <c r="K998" s="5" t="str">
        <f>_xlfn.IFNA(IF(_xlfn.IFNA(INDEX('CX1'!$K:$K,MATCH('CX2'!$C998,'CX1'!$C:$C,0),1), "") = 0, "",  INDEX('CX1'!$K:$K,MATCH('CX2'!$C998,'CX1'!$C:$C,0),1)), "")</f>
        <v/>
      </c>
      <c r="L998" s="5" t="s">
        <v>701</v>
      </c>
      <c r="M998" s="5" t="s">
        <v>721</v>
      </c>
      <c r="N998" t="str">
        <f>_xlfn.IFNA(IF(_xlfn.IFNA(INDEX('CX1'!$N:$N,MATCH('CX2'!$C998,'CX1'!$C:$C,0),1), "") = 0, "",  INDEX('CX1'!$N:$N,MATCH('CX2'!$C998,'CX1'!$C:$C,0),1)), "")</f>
        <v>Bool</v>
      </c>
      <c r="O998" t="s">
        <v>635</v>
      </c>
      <c r="S998" t="s">
        <v>8</v>
      </c>
      <c r="T998" t="b">
        <v>0</v>
      </c>
    </row>
    <row r="999" spans="1:20" x14ac:dyDescent="0.25">
      <c r="A999" s="1">
        <v>997</v>
      </c>
      <c r="B999" t="s">
        <v>21</v>
      </c>
      <c r="C999" t="s">
        <v>201</v>
      </c>
      <c r="D999" t="s">
        <v>241</v>
      </c>
      <c r="E999" t="str">
        <f>MID('CX2'!$D999, 12, LEN('CX2'!$D999))</f>
        <v>VAV108</v>
      </c>
      <c r="F999" t="str">
        <f>CONCATENATE("10.1.13.71/pe/", 'CX2'!$E999, ".xml")</f>
        <v>10.1.13.71/pe/VAV108.xml</v>
      </c>
      <c r="H999" s="5" t="str">
        <f>_xlfn.IFNA(IF(_xlfn.IFNA(INDEX('CX1'!$H:$H,MATCH('CX2'!$C999,'CX1'!$C:$C,0),1), "") = 0, "",  INDEX('CX1'!$H:$H,MATCH('CX2'!$C999,'CX1'!$C:$C,0),1)), "")</f>
        <v/>
      </c>
      <c r="I999" s="5">
        <f>_xlfn.IFNA(IF(_xlfn.IFNA(INDEX('CX1'!$I:$I,MATCH('CX2'!$D999,'CX1'!$C:$C,0),1), "") = 0, "",  INDEX('CX1'!$I:$I,MATCH('CX2'!$C999,'CX1'!$C:$C,0),1)), "")</f>
        <v>1</v>
      </c>
      <c r="J999" s="5">
        <f t="shared" si="15"/>
        <v>1</v>
      </c>
      <c r="K999" s="5" t="str">
        <f>_xlfn.IFNA(IF(_xlfn.IFNA(INDEX('CX1'!$K:$K,MATCH('CX2'!$C999,'CX1'!$C:$C,0),1), "") = 0, "",  INDEX('CX1'!$K:$K,MATCH('CX2'!$C999,'CX1'!$C:$C,0),1)), "")</f>
        <v/>
      </c>
      <c r="L999" s="5" t="s">
        <v>701</v>
      </c>
      <c r="M999" s="5" t="s">
        <v>722</v>
      </c>
      <c r="N999" t="str">
        <f>_xlfn.IFNA(IF(_xlfn.IFNA(INDEX('CX1'!$N:$N,MATCH('CX2'!$C999,'CX1'!$C:$C,0),1), "") = 0, "",  INDEX('CX1'!$N:$N,MATCH('CX2'!$C999,'CX1'!$C:$C,0),1)), "")</f>
        <v>Bool</v>
      </c>
      <c r="O999" t="s">
        <v>635</v>
      </c>
      <c r="S999" t="s">
        <v>8</v>
      </c>
      <c r="T999" t="b">
        <v>0</v>
      </c>
    </row>
    <row r="1000" spans="1:20" x14ac:dyDescent="0.25">
      <c r="A1000" s="1">
        <v>998</v>
      </c>
      <c r="B1000" t="s">
        <v>21</v>
      </c>
      <c r="C1000" t="s">
        <v>202</v>
      </c>
      <c r="D1000" t="s">
        <v>241</v>
      </c>
      <c r="E1000" t="str">
        <f>MID('CX2'!$D1000, 12, LEN('CX2'!$D1000))</f>
        <v>VAV108</v>
      </c>
      <c r="F1000" t="str">
        <f>CONCATENATE("10.1.13.71/pe/", 'CX2'!$E1000, ".xml")</f>
        <v>10.1.13.71/pe/VAV108.xml</v>
      </c>
      <c r="H1000" s="5" t="str">
        <f>_xlfn.IFNA(IF(_xlfn.IFNA(INDEX('CX1'!$H:$H,MATCH('CX2'!$C1000,'CX1'!$C:$C,0),1), "") = 0, "",  INDEX('CX1'!$H:$H,MATCH('CX2'!$C1000,'CX1'!$C:$C,0),1)), "")</f>
        <v>°F</v>
      </c>
      <c r="I1000" s="5">
        <f>_xlfn.IFNA(IF(_xlfn.IFNA(INDEX('CX1'!$I:$I,MATCH('CX2'!$D1000,'CX1'!$C:$C,0),1), "") = 0, "",  INDEX('CX1'!$I:$I,MATCH('CX2'!$C1000,'CX1'!$C:$C,0),1)), "")</f>
        <v>1000</v>
      </c>
      <c r="J1000" s="5">
        <f t="shared" si="15"/>
        <v>1000</v>
      </c>
      <c r="K1000" s="5" t="str">
        <f>_xlfn.IFNA(IF(_xlfn.IFNA(INDEX('CX1'!$K:$K,MATCH('CX2'!$C1000,'CX1'!$C:$C,0),1), "") = 0, "",  INDEX('CX1'!$K:$K,MATCH('CX2'!$C1000,'CX1'!$C:$C,0),1)), "")</f>
        <v/>
      </c>
      <c r="L1000" s="5" t="s">
        <v>701</v>
      </c>
      <c r="M1000" s="5" t="s">
        <v>723</v>
      </c>
      <c r="N1000" t="s">
        <v>696</v>
      </c>
      <c r="O1000" t="s">
        <v>634</v>
      </c>
      <c r="S1000" t="s">
        <v>8</v>
      </c>
      <c r="T1000" t="b">
        <v>0</v>
      </c>
    </row>
    <row r="1001" spans="1:20" x14ac:dyDescent="0.25">
      <c r="A1001" s="1">
        <v>999</v>
      </c>
      <c r="B1001" t="s">
        <v>21</v>
      </c>
      <c r="C1001" t="s">
        <v>203</v>
      </c>
      <c r="D1001" t="s">
        <v>241</v>
      </c>
      <c r="E1001" t="str">
        <f>MID('CX2'!$D1001, 12, LEN('CX2'!$D1001))</f>
        <v>VAV108</v>
      </c>
      <c r="F1001" t="str">
        <f>CONCATENATE("10.1.13.71/pe/", 'CX2'!$E1001, ".xml")</f>
        <v>10.1.13.71/pe/VAV108.xml</v>
      </c>
      <c r="H1001" s="5" t="str">
        <f>_xlfn.IFNA(IF(_xlfn.IFNA(INDEX('CX1'!$H:$H,MATCH('CX2'!$C1001,'CX1'!$C:$C,0),1), "") = 0, "",  INDEX('CX1'!$H:$H,MATCH('CX2'!$C1001,'CX1'!$C:$C,0),1)), "")</f>
        <v>°F</v>
      </c>
      <c r="I1001" s="5">
        <f>_xlfn.IFNA(IF(_xlfn.IFNA(INDEX('CX1'!$I:$I,MATCH('CX2'!$D1001,'CX1'!$C:$C,0),1), "") = 0, "",  INDEX('CX1'!$I:$I,MATCH('CX2'!$C1001,'CX1'!$C:$C,0),1)), "")</f>
        <v>1000</v>
      </c>
      <c r="J1001" s="5">
        <f t="shared" si="15"/>
        <v>1000</v>
      </c>
      <c r="K1001" s="5" t="str">
        <f>_xlfn.IFNA(IF(_xlfn.IFNA(INDEX('CX1'!$K:$K,MATCH('CX2'!$C1001,'CX1'!$C:$C,0),1), "") = 0, "",  INDEX('CX1'!$K:$K,MATCH('CX2'!$C1001,'CX1'!$C:$C,0),1)), "")</f>
        <v/>
      </c>
      <c r="L1001" s="5" t="s">
        <v>701</v>
      </c>
      <c r="M1001" s="5" t="s">
        <v>724</v>
      </c>
      <c r="N1001" t="s">
        <v>696</v>
      </c>
      <c r="O1001" t="s">
        <v>634</v>
      </c>
      <c r="S1001" t="s">
        <v>8</v>
      </c>
      <c r="T1001" t="b">
        <v>0</v>
      </c>
    </row>
    <row r="1002" spans="1:20" x14ac:dyDescent="0.25">
      <c r="A1002" s="1">
        <v>1000</v>
      </c>
      <c r="B1002" t="s">
        <v>21</v>
      </c>
      <c r="C1002" t="s">
        <v>147</v>
      </c>
      <c r="D1002" t="s">
        <v>241</v>
      </c>
      <c r="E1002" t="str">
        <f>MID('CX2'!$D1002, 12, LEN('CX2'!$D1002))</f>
        <v>VAV108</v>
      </c>
      <c r="F1002" t="str">
        <f>CONCATENATE("10.3.13.71/pe/", 'CX2'!$E1002, ".xml")</f>
        <v>10.3.13.71/pe/VAV108.xml</v>
      </c>
      <c r="H1002" s="5" t="str">
        <f>_xlfn.IFNA(IF(_xlfn.IFNA(INDEX('CX1'!$H:$H,MATCH('CX2'!$C1002,'CX1'!$C:$C,0),1), "") = 0, "",  INDEX('CX1'!$H:$H,MATCH('CX2'!$C1002,'CX1'!$C:$C,0),1)), "")</f>
        <v/>
      </c>
      <c r="I1002" s="5" t="e">
        <f>_xlfn.IFNA(IF(_xlfn.IFNA(INDEX('CX1'!$I:$I,MATCH('CX2'!$D1002,'CX1'!$C:$C,0),1), "") = 0, "",  INDEX('CX1'!$I:$I,MATCH('CX2'!$C1002,'CX1'!$C:$C,0),1)), "")</f>
        <v>#VALUE!</v>
      </c>
      <c r="J1002" s="5" t="e">
        <f t="shared" si="15"/>
        <v>#VALUE!</v>
      </c>
      <c r="K1002" s="5" t="str">
        <f>_xlfn.IFNA(IF(_xlfn.IFNA(INDEX('CX1'!$K:$K,MATCH('CX2'!$C1002,'CX1'!$C:$C,0),1), "") = 0, "",  INDEX('CX1'!$K:$K,MATCH('CX2'!$C1002,'CX1'!$C:$C,0),1)), "")</f>
        <v/>
      </c>
      <c r="L1002" s="5" t="s">
        <v>635</v>
      </c>
      <c r="M1002" s="5" t="s">
        <v>635</v>
      </c>
      <c r="N1002" t="str">
        <f>_xlfn.IFNA(IF(_xlfn.IFNA(INDEX('CX1'!$N:$N,MATCH('CX2'!$C1002,'CX1'!$C:$C,0),1), "") = 0, "",  INDEX('CX1'!$N:$N,MATCH('CX2'!$C1002,'CX1'!$C:$C,0),1)), "")</f>
        <v/>
      </c>
      <c r="O1002" t="s">
        <v>635</v>
      </c>
      <c r="S1002" t="s">
        <v>8</v>
      </c>
      <c r="T1002" t="b">
        <v>0</v>
      </c>
    </row>
    <row r="1003" spans="1:20" x14ac:dyDescent="0.25">
      <c r="A1003" s="1">
        <v>1001</v>
      </c>
      <c r="B1003" t="s">
        <v>21</v>
      </c>
      <c r="C1003" t="s">
        <v>204</v>
      </c>
      <c r="D1003" t="s">
        <v>241</v>
      </c>
      <c r="E1003" t="str">
        <f>MID('CX2'!$D1003, 12, LEN('CX2'!$D1003))</f>
        <v>VAV108</v>
      </c>
      <c r="F1003" t="str">
        <f>CONCATENATE("10.1.13.71/pe/", 'CX2'!$E1003, ".xml")</f>
        <v>10.1.13.71/pe/VAV108.xml</v>
      </c>
      <c r="H1003" s="5" t="str">
        <f>_xlfn.IFNA(IF(_xlfn.IFNA(INDEX('CX1'!$H:$H,MATCH('CX2'!$C1003,'CX1'!$C:$C,0),1), "") = 0, "",  INDEX('CX1'!$H:$H,MATCH('CX2'!$C1003,'CX1'!$C:$C,0),1)), "")</f>
        <v>°F</v>
      </c>
      <c r="I1003" s="5">
        <f>_xlfn.IFNA(IF(_xlfn.IFNA(INDEX('CX1'!$I:$I,MATCH('CX2'!$D1003,'CX1'!$C:$C,0),1), "") = 0, "",  INDEX('CX1'!$I:$I,MATCH('CX2'!$C1003,'CX1'!$C:$C,0),1)), "")</f>
        <v>1000</v>
      </c>
      <c r="J1003" s="5">
        <f t="shared" si="15"/>
        <v>1000</v>
      </c>
      <c r="K1003" s="5" t="str">
        <f>_xlfn.IFNA(IF(_xlfn.IFNA(INDEX('CX1'!$K:$K,MATCH('CX2'!$C1003,'CX1'!$C:$C,0),1), "") = 0, "",  INDEX('CX1'!$K:$K,MATCH('CX2'!$C1003,'CX1'!$C:$C,0),1)), "")</f>
        <v/>
      </c>
      <c r="L1003" s="5" t="s">
        <v>701</v>
      </c>
      <c r="M1003" s="5" t="s">
        <v>725</v>
      </c>
      <c r="N1003" t="s">
        <v>696</v>
      </c>
      <c r="O1003" t="s">
        <v>634</v>
      </c>
      <c r="S1003" t="s">
        <v>8</v>
      </c>
      <c r="T1003" t="b">
        <v>0</v>
      </c>
    </row>
    <row r="1004" spans="1:20" x14ac:dyDescent="0.25">
      <c r="A1004" s="1">
        <v>1002</v>
      </c>
      <c r="B1004" t="s">
        <v>21</v>
      </c>
      <c r="C1004" t="s">
        <v>205</v>
      </c>
      <c r="D1004" t="s">
        <v>241</v>
      </c>
      <c r="E1004" t="str">
        <f>MID('CX2'!$D1004, 12, LEN('CX2'!$D1004))</f>
        <v>VAV108</v>
      </c>
      <c r="F1004" t="str">
        <f>CONCATENATE("10.3.13.71/pe/", 'CX2'!$E1004, ".xml")</f>
        <v>10.3.13.71/pe/VAV108.xml</v>
      </c>
      <c r="H1004" s="5" t="str">
        <f>_xlfn.IFNA(IF(_xlfn.IFNA(INDEX('CX1'!$H:$H,MATCH('CX2'!$C1004,'CX1'!$C:$C,0),1), "") = 0, "",  INDEX('CX1'!$H:$H,MATCH('CX2'!$C1004,'CX1'!$C:$C,0),1)), "")</f>
        <v/>
      </c>
      <c r="I1004" s="5">
        <f>_xlfn.IFNA(IF(_xlfn.IFNA(INDEX('CX1'!$I:$I,MATCH('CX2'!$D1004,'CX1'!$C:$C,0),1), "") = 0, "",  INDEX('CX1'!$I:$I,MATCH('CX2'!$C1004,'CX1'!$C:$C,0),1)), "")</f>
        <v>1000</v>
      </c>
      <c r="J1004" s="5">
        <f t="shared" si="15"/>
        <v>1000</v>
      </c>
      <c r="K1004" s="5" t="str">
        <f>_xlfn.IFNA(IF(_xlfn.IFNA(INDEX('CX1'!$K:$K,MATCH('CX2'!$C1004,'CX1'!$C:$C,0),1), "") = 0, "",  INDEX('CX1'!$K:$K,MATCH('CX2'!$C1004,'CX1'!$C:$C,0),1)), "")</f>
        <v/>
      </c>
      <c r="L1004" s="5" t="s">
        <v>701</v>
      </c>
      <c r="M1004" s="5" t="s">
        <v>635</v>
      </c>
      <c r="O1004" t="s">
        <v>635</v>
      </c>
      <c r="S1004" t="s">
        <v>8</v>
      </c>
      <c r="T1004" t="b">
        <v>0</v>
      </c>
    </row>
    <row r="1005" spans="1:20" x14ac:dyDescent="0.25">
      <c r="A1005" s="1">
        <v>1003</v>
      </c>
      <c r="B1005" t="s">
        <v>105</v>
      </c>
      <c r="C1005" t="s">
        <v>206</v>
      </c>
      <c r="D1005" t="s">
        <v>241</v>
      </c>
      <c r="E1005" t="str">
        <f>MID('CX2'!$D1005, 12, LEN('CX2'!$D1005))</f>
        <v>VAV108</v>
      </c>
      <c r="F1005" t="str">
        <f>CONCATENATE("10.1.13.71/pe/", 'CX2'!$E1005, ".xml")</f>
        <v>10.1.13.71/pe/VAV108.xml</v>
      </c>
      <c r="H1005" s="5" t="str">
        <f>_xlfn.IFNA(IF(_xlfn.IFNA(INDEX('CX1'!$H:$H,MATCH('CX2'!$C1005,'CX1'!$C:$C,0),1), "") = 0, "",  INDEX('CX1'!$H:$H,MATCH('CX2'!$C1005,'CX1'!$C:$C,0),1)), "")</f>
        <v>°F</v>
      </c>
      <c r="I1005" s="5">
        <f>_xlfn.IFNA(IF(_xlfn.IFNA(INDEX('CX1'!$I:$I,MATCH('CX2'!$D1005,'CX1'!$C:$C,0),1), "") = 0, "",  INDEX('CX1'!$I:$I,MATCH('CX2'!$C1005,'CX1'!$C:$C,0),1)), "")</f>
        <v>1000</v>
      </c>
      <c r="J1005" s="5">
        <f t="shared" si="15"/>
        <v>1000</v>
      </c>
      <c r="K1005" s="5" t="str">
        <f>_xlfn.IFNA(IF(_xlfn.IFNA(INDEX('CX1'!$K:$K,MATCH('CX2'!$C1005,'CX1'!$C:$C,0),1), "") = 0, "",  INDEX('CX1'!$K:$K,MATCH('CX2'!$C1005,'CX1'!$C:$C,0),1)), "")</f>
        <v/>
      </c>
      <c r="L1005" s="5" t="s">
        <v>701</v>
      </c>
      <c r="M1005" s="5" t="s">
        <v>726</v>
      </c>
      <c r="N1005" t="s">
        <v>696</v>
      </c>
      <c r="O1005" t="s">
        <v>634</v>
      </c>
      <c r="S1005" t="s">
        <v>8</v>
      </c>
      <c r="T1005" t="b">
        <v>0</v>
      </c>
    </row>
    <row r="1006" spans="1:20" x14ac:dyDescent="0.25">
      <c r="A1006" s="1">
        <v>1004</v>
      </c>
      <c r="B1006" t="s">
        <v>105</v>
      </c>
      <c r="C1006" t="s">
        <v>207</v>
      </c>
      <c r="D1006" t="s">
        <v>241</v>
      </c>
      <c r="E1006" t="str">
        <f>MID('CX2'!$D1006, 12, LEN('CX2'!$D1006))</f>
        <v>VAV108</v>
      </c>
      <c r="F1006" t="str">
        <f>CONCATENATE("10.1.13.71/pe/", 'CX2'!$E1006, ".xml")</f>
        <v>10.1.13.71/pe/VAV108.xml</v>
      </c>
      <c r="H1006" s="5" t="str">
        <f>_xlfn.IFNA(IF(_xlfn.IFNA(INDEX('CX1'!$H:$H,MATCH('CX2'!$C1006,'CX1'!$C:$C,0),1), "") = 0, "",  INDEX('CX1'!$H:$H,MATCH('CX2'!$C1006,'CX1'!$C:$C,0),1)), "")</f>
        <v>°F</v>
      </c>
      <c r="I1006" s="5">
        <f>_xlfn.IFNA(IF(_xlfn.IFNA(INDEX('CX1'!$I:$I,MATCH('CX2'!$D1006,'CX1'!$C:$C,0),1), "") = 0, "",  INDEX('CX1'!$I:$I,MATCH('CX2'!$C1006,'CX1'!$C:$C,0),1)), "")</f>
        <v>1000</v>
      </c>
      <c r="J1006" s="5">
        <f t="shared" si="15"/>
        <v>1000</v>
      </c>
      <c r="K1006" s="5" t="str">
        <f>_xlfn.IFNA(IF(_xlfn.IFNA(INDEX('CX1'!$K:$K,MATCH('CX2'!$C1006,'CX1'!$C:$C,0),1), "") = 0, "",  INDEX('CX1'!$K:$K,MATCH('CX2'!$C1006,'CX1'!$C:$C,0),1)), "")</f>
        <v/>
      </c>
      <c r="L1006" s="5" t="s">
        <v>701</v>
      </c>
      <c r="M1006" s="5" t="s">
        <v>727</v>
      </c>
      <c r="N1006" t="s">
        <v>696</v>
      </c>
      <c r="O1006" t="s">
        <v>634</v>
      </c>
      <c r="S1006" t="s">
        <v>8</v>
      </c>
      <c r="T1006" t="b">
        <v>0</v>
      </c>
    </row>
    <row r="1007" spans="1:20" x14ac:dyDescent="0.25">
      <c r="A1007" s="1">
        <v>1005</v>
      </c>
      <c r="B1007" t="s">
        <v>105</v>
      </c>
      <c r="C1007" t="s">
        <v>219</v>
      </c>
      <c r="D1007" t="s">
        <v>241</v>
      </c>
      <c r="E1007" t="str">
        <f>MID('CX2'!$D1007, 12, LEN('CX2'!$D1007))</f>
        <v>VAV108</v>
      </c>
      <c r="F1007" t="str">
        <f>CONCATENATE("10.1.13.71/pe/", 'CX2'!$E1007, ".xml")</f>
        <v>10.1.13.71/pe/VAV108.xml</v>
      </c>
      <c r="H1007" s="5" t="str">
        <f>_xlfn.IFNA(IF(_xlfn.IFNA(INDEX('CX1'!$H:$H,MATCH('CX2'!$C1007,'CX1'!$C:$C,0),1), "") = 0, "",  INDEX('CX1'!$H:$H,MATCH('CX2'!$C1007,'CX1'!$C:$C,0),1)), "")</f>
        <v>°F</v>
      </c>
      <c r="I1007" s="5">
        <f>_xlfn.IFNA(IF(_xlfn.IFNA(INDEX('CX1'!$I:$I,MATCH('CX2'!$D1007,'CX1'!$C:$C,0),1), "") = 0, "",  INDEX('CX1'!$I:$I,MATCH('CX2'!$C1007,'CX1'!$C:$C,0),1)), "")</f>
        <v>1000</v>
      </c>
      <c r="J1007" s="5">
        <f t="shared" si="15"/>
        <v>1000</v>
      </c>
      <c r="K1007" s="5" t="str">
        <f>_xlfn.IFNA(IF(_xlfn.IFNA(INDEX('CX1'!$K:$K,MATCH('CX2'!$C1007,'CX1'!$C:$C,0),1), "") = 0, "",  INDEX('CX1'!$K:$K,MATCH('CX2'!$C1007,'CX1'!$C:$C,0),1)), "")</f>
        <v/>
      </c>
      <c r="L1007" s="5" t="s">
        <v>701</v>
      </c>
      <c r="M1007" s="5" t="s">
        <v>728</v>
      </c>
      <c r="N1007" t="s">
        <v>696</v>
      </c>
      <c r="O1007" t="s">
        <v>634</v>
      </c>
      <c r="S1007" t="s">
        <v>8</v>
      </c>
      <c r="T1007" t="b">
        <v>0</v>
      </c>
    </row>
    <row r="1008" spans="1:20" x14ac:dyDescent="0.25">
      <c r="A1008" s="1">
        <v>1006</v>
      </c>
      <c r="B1008" t="s">
        <v>105</v>
      </c>
      <c r="C1008" t="s">
        <v>220</v>
      </c>
      <c r="D1008" t="s">
        <v>241</v>
      </c>
      <c r="E1008" t="str">
        <f>MID('CX2'!$D1008, 12, LEN('CX2'!$D1008))</f>
        <v>VAV108</v>
      </c>
      <c r="F1008" t="str">
        <f>CONCATENATE("10.1.13.71/pe/", 'CX2'!$E1008, ".xml")</f>
        <v>10.1.13.71/pe/VAV108.xml</v>
      </c>
      <c r="H1008" s="5" t="str">
        <f>_xlfn.IFNA(IF(_xlfn.IFNA(INDEX('CX1'!$H:$H,MATCH('CX2'!$C1008,'CX1'!$C:$C,0),1), "") = 0, "",  INDEX('CX1'!$H:$H,MATCH('CX2'!$C1008,'CX1'!$C:$C,0),1)), "")</f>
        <v>°F</v>
      </c>
      <c r="I1008" s="5">
        <f>_xlfn.IFNA(IF(_xlfn.IFNA(INDEX('CX1'!$I:$I,MATCH('CX2'!$D1008,'CX1'!$C:$C,0),1), "") = 0, "",  INDEX('CX1'!$I:$I,MATCH('CX2'!$C1008,'CX1'!$C:$C,0),1)), "")</f>
        <v>1000</v>
      </c>
      <c r="J1008" s="5">
        <f t="shared" si="15"/>
        <v>1000</v>
      </c>
      <c r="K1008" s="5" t="str">
        <f>_xlfn.IFNA(IF(_xlfn.IFNA(INDEX('CX1'!$K:$K,MATCH('CX2'!$C1008,'CX1'!$C:$C,0),1), "") = 0, "",  INDEX('CX1'!$K:$K,MATCH('CX2'!$C1008,'CX1'!$C:$C,0),1)), "")</f>
        <v/>
      </c>
      <c r="L1008" s="5" t="s">
        <v>701</v>
      </c>
      <c r="M1008" s="5" t="s">
        <v>728</v>
      </c>
      <c r="N1008" t="s">
        <v>696</v>
      </c>
      <c r="O1008" t="s">
        <v>634</v>
      </c>
      <c r="S1008" t="s">
        <v>8</v>
      </c>
      <c r="T1008" t="b">
        <v>0</v>
      </c>
    </row>
    <row r="1009" spans="1:20" x14ac:dyDescent="0.25">
      <c r="A1009" s="1">
        <v>1007</v>
      </c>
      <c r="B1009" t="s">
        <v>105</v>
      </c>
      <c r="C1009" t="s">
        <v>209</v>
      </c>
      <c r="D1009" t="s">
        <v>241</v>
      </c>
      <c r="E1009" t="str">
        <f>MID('CX2'!$D1009, 12, LEN('CX2'!$D1009))</f>
        <v>VAV108</v>
      </c>
      <c r="F1009" t="str">
        <f>CONCATENATE("10.1.13.71/pe/", 'CX2'!$E1009, ".xml")</f>
        <v>10.1.13.71/pe/VAV108.xml</v>
      </c>
      <c r="H1009" s="5" t="str">
        <f>_xlfn.IFNA(IF(_xlfn.IFNA(INDEX('CX1'!$H:$H,MATCH('CX2'!$C1009,'CX1'!$C:$C,0),1), "") = 0, "",  INDEX('CX1'!$H:$H,MATCH('CX2'!$C1009,'CX1'!$C:$C,0),1)), "")</f>
        <v/>
      </c>
      <c r="I1009" s="5">
        <f>_xlfn.IFNA(IF(_xlfn.IFNA(INDEX('CX1'!$I:$I,MATCH('CX2'!$D1009,'CX1'!$C:$C,0),1), "") = 0, "",  INDEX('CX1'!$I:$I,MATCH('CX2'!$C1009,'CX1'!$C:$C,0),1)), "")</f>
        <v>1000</v>
      </c>
      <c r="J1009" s="5">
        <f t="shared" si="15"/>
        <v>1000</v>
      </c>
      <c r="K1009" s="5" t="str">
        <f>_xlfn.IFNA(IF(_xlfn.IFNA(INDEX('CX1'!$K:$K,MATCH('CX2'!$C1009,'CX1'!$C:$C,0),1), "") = 0, "",  INDEX('CX1'!$K:$K,MATCH('CX2'!$C1009,'CX1'!$C:$C,0),1)), "")</f>
        <v/>
      </c>
      <c r="L1009" s="5" t="s">
        <v>701</v>
      </c>
      <c r="M1009" s="5" t="s">
        <v>729</v>
      </c>
      <c r="N1009" t="s">
        <v>696</v>
      </c>
      <c r="O1009" t="s">
        <v>635</v>
      </c>
      <c r="S1009" t="s">
        <v>8</v>
      </c>
      <c r="T1009" t="b">
        <v>0</v>
      </c>
    </row>
    <row r="1010" spans="1:20" x14ac:dyDescent="0.25">
      <c r="A1010" s="1">
        <v>1008</v>
      </c>
      <c r="B1010" t="s">
        <v>108</v>
      </c>
      <c r="C1010" t="s">
        <v>210</v>
      </c>
      <c r="D1010" t="s">
        <v>241</v>
      </c>
      <c r="E1010" t="str">
        <f>MID('CX2'!$D1010, 12, LEN('CX2'!$D1010))</f>
        <v>VAV108</v>
      </c>
      <c r="F1010" t="str">
        <f>CONCATENATE("10.1.13.71/pe/", 'CX2'!$E1010, ".xml")</f>
        <v>10.1.13.71/pe/VAV108.xml</v>
      </c>
      <c r="H1010" s="5" t="str">
        <f>_xlfn.IFNA(IF(_xlfn.IFNA(INDEX('CX1'!$H:$H,MATCH('CX2'!$C1010,'CX1'!$C:$C,0),1), "") = 0, "",  INDEX('CX1'!$H:$H,MATCH('CX2'!$C1010,'CX1'!$C:$C,0),1)), "")</f>
        <v>%</v>
      </c>
      <c r="I1010" s="5">
        <f>_xlfn.IFNA(IF(_xlfn.IFNA(INDEX('CX1'!$I:$I,MATCH('CX2'!$D1010,'CX1'!$C:$C,0),1), "") = 0, "",  INDEX('CX1'!$I:$I,MATCH('CX2'!$C1010,'CX1'!$C:$C,0),1)), "")</f>
        <v>1000</v>
      </c>
      <c r="J1010" s="5">
        <f t="shared" si="15"/>
        <v>1000</v>
      </c>
      <c r="K1010" s="5" t="str">
        <f>_xlfn.IFNA(IF(_xlfn.IFNA(INDEX('CX1'!$K:$K,MATCH('CX2'!$C1010,'CX1'!$C:$C,0),1), "") = 0, "",  INDEX('CX1'!$K:$K,MATCH('CX2'!$C1010,'CX1'!$C:$C,0),1)), "")</f>
        <v/>
      </c>
      <c r="L1010" s="5" t="s">
        <v>701</v>
      </c>
      <c r="M1010" s="5" t="s">
        <v>730</v>
      </c>
      <c r="N1010" t="s">
        <v>696</v>
      </c>
      <c r="O1010" t="s">
        <v>427</v>
      </c>
      <c r="S1010" t="s">
        <v>8</v>
      </c>
      <c r="T1010" t="b">
        <v>0</v>
      </c>
    </row>
    <row r="1011" spans="1:20" x14ac:dyDescent="0.25">
      <c r="A1011" s="1">
        <v>1009</v>
      </c>
      <c r="B1011" t="s">
        <v>108</v>
      </c>
      <c r="C1011" t="s">
        <v>211</v>
      </c>
      <c r="D1011" t="s">
        <v>241</v>
      </c>
      <c r="E1011" t="str">
        <f>MID('CX2'!$D1011, 12, LEN('CX2'!$D1011))</f>
        <v>VAV108</v>
      </c>
      <c r="F1011" t="str">
        <f>CONCATENATE("10.1.13.71/pe/", 'CX2'!$E1011, ".xml")</f>
        <v>10.1.13.71/pe/VAV108.xml</v>
      </c>
      <c r="H1011" s="5" t="str">
        <f>_xlfn.IFNA(IF(_xlfn.IFNA(INDEX('CX1'!$H:$H,MATCH('CX2'!$C1011,'CX1'!$C:$C,0),1), "") = 0, "",  INDEX('CX1'!$H:$H,MATCH('CX2'!$C1011,'CX1'!$C:$C,0),1)), "")</f>
        <v/>
      </c>
      <c r="I1011" s="5">
        <f>_xlfn.IFNA(IF(_xlfn.IFNA(INDEX('CX1'!$I:$I,MATCH('CX2'!$D1011,'CX1'!$C:$C,0),1), "") = 0, "",  INDEX('CX1'!$I:$I,MATCH('CX2'!$C1011,'CX1'!$C:$C,0),1)), "")</f>
        <v>1000</v>
      </c>
      <c r="J1011" s="5">
        <f t="shared" si="15"/>
        <v>1000</v>
      </c>
      <c r="K1011" s="5" t="str">
        <f>_xlfn.IFNA(IF(_xlfn.IFNA(INDEX('CX1'!$K:$K,MATCH('CX2'!$C1011,'CX1'!$C:$C,0),1), "") = 0, "",  INDEX('CX1'!$K:$K,MATCH('CX2'!$C1011,'CX1'!$C:$C,0),1)), "")</f>
        <v/>
      </c>
      <c r="L1011" s="5" t="s">
        <v>701</v>
      </c>
      <c r="M1011" s="5" t="s">
        <v>731</v>
      </c>
      <c r="N1011" t="s">
        <v>696</v>
      </c>
      <c r="O1011" t="s">
        <v>635</v>
      </c>
      <c r="S1011" t="s">
        <v>8</v>
      </c>
      <c r="T1011" t="b">
        <v>0</v>
      </c>
    </row>
    <row r="1012" spans="1:20" x14ac:dyDescent="0.25">
      <c r="A1012" s="1">
        <v>1010</v>
      </c>
      <c r="B1012" t="s">
        <v>31</v>
      </c>
      <c r="C1012" t="s">
        <v>32</v>
      </c>
      <c r="D1012" t="s">
        <v>241</v>
      </c>
      <c r="E1012" t="str">
        <f>MID('CX2'!$D1012, 12, LEN('CX2'!$D1012))</f>
        <v>VAV108</v>
      </c>
      <c r="F1012" t="str">
        <f>CONCATENATE("10.3.13.71/pe/", 'CX2'!$E1012, ".xml")</f>
        <v>10.3.13.71/pe/VAV108.xml</v>
      </c>
      <c r="H1012" s="5" t="str">
        <f>_xlfn.IFNA(IF(_xlfn.IFNA(INDEX('CX1'!$H:$H,MATCH('CX2'!$C1012,'CX1'!$C:$C,0),1), "") = 0, "",  INDEX('CX1'!$H:$H,MATCH('CX2'!$C1012,'CX1'!$C:$C,0),1)), "")</f>
        <v/>
      </c>
      <c r="I1012" s="5" t="e">
        <f>_xlfn.IFNA(IF(_xlfn.IFNA(INDEX('CX1'!$I:$I,MATCH('CX2'!$D1012,'CX1'!$C:$C,0),1), "") = 0, "",  INDEX('CX1'!$I:$I,MATCH('CX2'!$C1012,'CX1'!$C:$C,0),1)), "")</f>
        <v>#VALUE!</v>
      </c>
      <c r="J1012" s="5" t="e">
        <f t="shared" si="15"/>
        <v>#VALUE!</v>
      </c>
      <c r="K1012" s="5" t="str">
        <f>_xlfn.IFNA(IF(_xlfn.IFNA(INDEX('CX1'!$K:$K,MATCH('CX2'!$C1012,'CX1'!$C:$C,0),1), "") = 0, "",  INDEX('CX1'!$K:$K,MATCH('CX2'!$C1012,'CX1'!$C:$C,0),1)), "")</f>
        <v/>
      </c>
      <c r="L1012" s="5" t="s">
        <v>635</v>
      </c>
      <c r="M1012" s="5" t="s">
        <v>635</v>
      </c>
      <c r="N1012" t="str">
        <f>_xlfn.IFNA(IF(_xlfn.IFNA(INDEX('CX1'!$N:$N,MATCH('CX2'!$C1012,'CX1'!$C:$C,0),1), "") = 0, "",  INDEX('CX1'!$N:$N,MATCH('CX2'!$C1012,'CX1'!$C:$C,0),1)), "")</f>
        <v/>
      </c>
      <c r="O1012" t="s">
        <v>635</v>
      </c>
      <c r="S1012" t="s">
        <v>8</v>
      </c>
      <c r="T1012" t="b">
        <v>0</v>
      </c>
    </row>
    <row r="1013" spans="1:20" x14ac:dyDescent="0.25">
      <c r="A1013" s="1">
        <v>1011</v>
      </c>
      <c r="B1013" t="s">
        <v>31</v>
      </c>
      <c r="C1013" t="s">
        <v>212</v>
      </c>
      <c r="D1013" t="s">
        <v>241</v>
      </c>
      <c r="E1013" t="str">
        <f>MID('CX2'!$D1013, 12, LEN('CX2'!$D1013))</f>
        <v>VAV108</v>
      </c>
      <c r="F1013" t="str">
        <f>CONCATENATE("10.3.13.71/pe/", 'CX2'!$E1013, ".xml")</f>
        <v>10.3.13.71/pe/VAV108.xml</v>
      </c>
      <c r="H1013" s="5" t="str">
        <f>_xlfn.IFNA(IF(_xlfn.IFNA(INDEX('CX1'!$H:$H,MATCH('CX2'!$C1013,'CX1'!$C:$C,0),1), "") = 0, "",  INDEX('CX1'!$H:$H,MATCH('CX2'!$C1013,'CX1'!$C:$C,0),1)), "")</f>
        <v/>
      </c>
      <c r="I1013" s="5" t="e">
        <f>_xlfn.IFNA(IF(_xlfn.IFNA(INDEX('CX1'!$I:$I,MATCH('CX2'!$D1013,'CX1'!$C:$C,0),1), "") = 0, "",  INDEX('CX1'!$I:$I,MATCH('CX2'!$C1013,'CX1'!$C:$C,0),1)), "")</f>
        <v>#VALUE!</v>
      </c>
      <c r="J1013" s="5" t="e">
        <f t="shared" si="15"/>
        <v>#VALUE!</v>
      </c>
      <c r="K1013" s="5" t="str">
        <f>_xlfn.IFNA(IF(_xlfn.IFNA(INDEX('CX1'!$K:$K,MATCH('CX2'!$C1013,'CX1'!$C:$C,0),1), "") = 0, "",  INDEX('CX1'!$K:$K,MATCH('CX2'!$C1013,'CX1'!$C:$C,0),1)), "")</f>
        <v/>
      </c>
      <c r="L1013" s="5" t="s">
        <v>635</v>
      </c>
      <c r="M1013" s="5" t="s">
        <v>635</v>
      </c>
      <c r="N1013" t="str">
        <f>_xlfn.IFNA(IF(_xlfn.IFNA(INDEX('CX1'!$N:$N,MATCH('CX2'!$C1013,'CX1'!$C:$C,0),1), "") = 0, "",  INDEX('CX1'!$N:$N,MATCH('CX2'!$C1013,'CX1'!$C:$C,0),1)), "")</f>
        <v/>
      </c>
      <c r="O1013" t="s">
        <v>635</v>
      </c>
      <c r="S1013" t="s">
        <v>8</v>
      </c>
      <c r="T1013" t="b">
        <v>0</v>
      </c>
    </row>
    <row r="1014" spans="1:20" x14ac:dyDescent="0.25">
      <c r="A1014" s="1">
        <v>1012</v>
      </c>
      <c r="B1014" t="s">
        <v>111</v>
      </c>
      <c r="C1014" t="s">
        <v>112</v>
      </c>
      <c r="D1014" t="s">
        <v>241</v>
      </c>
      <c r="E1014" t="str">
        <f>MID('CX2'!$D1014, 12, LEN('CX2'!$D1014))</f>
        <v>VAV108</v>
      </c>
      <c r="F1014" t="str">
        <f>CONCATENATE("10.3.13.71/pe/", 'CX2'!$E1014, ".xml")</f>
        <v>10.3.13.71/pe/VAV108.xml</v>
      </c>
      <c r="H1014" s="5" t="str">
        <f>_xlfn.IFNA(IF(_xlfn.IFNA(INDEX('CX1'!$H:$H,MATCH('CX2'!$C1014,'CX1'!$C:$C,0),1), "") = 0, "",  INDEX('CX1'!$H:$H,MATCH('CX2'!$C1014,'CX1'!$C:$C,0),1)), "")</f>
        <v/>
      </c>
      <c r="I1014" s="5" t="e">
        <f>_xlfn.IFNA(IF(_xlfn.IFNA(INDEX('CX1'!$I:$I,MATCH('CX2'!$D1014,'CX1'!$C:$C,0),1), "") = 0, "",  INDEX('CX1'!$I:$I,MATCH('CX2'!$C1014,'CX1'!$C:$C,0),1)), "")</f>
        <v>#VALUE!</v>
      </c>
      <c r="J1014" s="5" t="e">
        <f t="shared" si="15"/>
        <v>#VALUE!</v>
      </c>
      <c r="K1014" s="5" t="str">
        <f>_xlfn.IFNA(IF(_xlfn.IFNA(INDEX('CX1'!$K:$K,MATCH('CX2'!$C1014,'CX1'!$C:$C,0),1), "") = 0, "",  INDEX('CX1'!$K:$K,MATCH('CX2'!$C1014,'CX1'!$C:$C,0),1)), "")</f>
        <v/>
      </c>
      <c r="L1014" s="5" t="s">
        <v>635</v>
      </c>
      <c r="M1014" s="5" t="s">
        <v>635</v>
      </c>
      <c r="N1014" t="str">
        <f>_xlfn.IFNA(IF(_xlfn.IFNA(INDEX('CX1'!$N:$N,MATCH('CX2'!$C1014,'CX1'!$C:$C,0),1), "") = 0, "",  INDEX('CX1'!$N:$N,MATCH('CX2'!$C1014,'CX1'!$C:$C,0),1)), "")</f>
        <v/>
      </c>
      <c r="O1014" t="s">
        <v>635</v>
      </c>
      <c r="S1014" t="s">
        <v>8</v>
      </c>
      <c r="T1014" t="b">
        <v>0</v>
      </c>
    </row>
    <row r="1015" spans="1:20" x14ac:dyDescent="0.25">
      <c r="A1015" s="1">
        <v>1013</v>
      </c>
      <c r="B1015" t="s">
        <v>111</v>
      </c>
      <c r="C1015" t="s">
        <v>113</v>
      </c>
      <c r="D1015" t="s">
        <v>241</v>
      </c>
      <c r="E1015" t="str">
        <f>MID('CX2'!$D1015, 12, LEN('CX2'!$D1015))</f>
        <v>VAV108</v>
      </c>
      <c r="F1015" t="str">
        <f>CONCATENATE("10.3.13.71/pe/", 'CX2'!$E1015, ".xml")</f>
        <v>10.3.13.71/pe/VAV108.xml</v>
      </c>
      <c r="H1015" s="5" t="str">
        <f>_xlfn.IFNA(IF(_xlfn.IFNA(INDEX('CX1'!$H:$H,MATCH('CX2'!$C1015,'CX1'!$C:$C,0),1), "") = 0, "",  INDEX('CX1'!$H:$H,MATCH('CX2'!$C1015,'CX1'!$C:$C,0),1)), "")</f>
        <v/>
      </c>
      <c r="I1015" s="5" t="e">
        <f>_xlfn.IFNA(IF(_xlfn.IFNA(INDEX('CX1'!$I:$I,MATCH('CX2'!$D1015,'CX1'!$C:$C,0),1), "") = 0, "",  INDEX('CX1'!$I:$I,MATCH('CX2'!$C1015,'CX1'!$C:$C,0),1)), "")</f>
        <v>#VALUE!</v>
      </c>
      <c r="J1015" s="5" t="e">
        <f t="shared" si="15"/>
        <v>#VALUE!</v>
      </c>
      <c r="K1015" s="5" t="str">
        <f>_xlfn.IFNA(IF(_xlfn.IFNA(INDEX('CX1'!$K:$K,MATCH('CX2'!$C1015,'CX1'!$C:$C,0),1), "") = 0, "",  INDEX('CX1'!$K:$K,MATCH('CX2'!$C1015,'CX1'!$C:$C,0),1)), "")</f>
        <v/>
      </c>
      <c r="L1015" s="5" t="s">
        <v>635</v>
      </c>
      <c r="M1015" s="5" t="s">
        <v>635</v>
      </c>
      <c r="N1015" t="str">
        <f>_xlfn.IFNA(IF(_xlfn.IFNA(INDEX('CX1'!$N:$N,MATCH('CX2'!$C1015,'CX1'!$C:$C,0),1), "") = 0, "",  INDEX('CX1'!$N:$N,MATCH('CX2'!$C1015,'CX1'!$C:$C,0),1)), "")</f>
        <v/>
      </c>
      <c r="O1015" t="s">
        <v>635</v>
      </c>
      <c r="S1015" t="s">
        <v>8</v>
      </c>
      <c r="T1015" t="b">
        <v>0</v>
      </c>
    </row>
    <row r="1016" spans="1:20" x14ac:dyDescent="0.25">
      <c r="A1016" s="1">
        <v>1014</v>
      </c>
      <c r="B1016" t="s">
        <v>33</v>
      </c>
      <c r="C1016" t="s">
        <v>216</v>
      </c>
      <c r="D1016" t="s">
        <v>241</v>
      </c>
      <c r="E1016" t="str">
        <f>MID('CX2'!$D1016, 12, LEN('CX2'!$D1016))</f>
        <v>VAV108</v>
      </c>
      <c r="F1016" t="str">
        <f>CONCATENATE("10.3.13.71/pe/", 'CX2'!$E1016, ".xml")</f>
        <v>10.3.13.71/pe/VAV108.xml</v>
      </c>
      <c r="H1016" s="5" t="str">
        <f>_xlfn.IFNA(IF(_xlfn.IFNA(INDEX('CX1'!$H:$H,MATCH('CX2'!$C1016,'CX1'!$C:$C,0),1), "") = 0, "",  INDEX('CX1'!$H:$H,MATCH('CX2'!$C1016,'CX1'!$C:$C,0),1)), "")</f>
        <v/>
      </c>
      <c r="I1016" s="5">
        <f>_xlfn.IFNA(IF(_xlfn.IFNA(INDEX('CX1'!$I:$I,MATCH('CX2'!$D1016,'CX1'!$C:$C,0),1), "") = 0, "",  INDEX('CX1'!$I:$I,MATCH('CX2'!$C1016,'CX1'!$C:$C,0),1)), "")</f>
        <v>1</v>
      </c>
      <c r="J1016" s="5">
        <f t="shared" si="15"/>
        <v>1</v>
      </c>
      <c r="K1016" s="5" t="str">
        <f>_xlfn.IFNA(IF(_xlfn.IFNA(INDEX('CX1'!$K:$K,MATCH('CX2'!$C1016,'CX1'!$C:$C,0),1), "") = 0, "",  INDEX('CX1'!$K:$K,MATCH('CX2'!$C1016,'CX1'!$C:$C,0),1)), "")</f>
        <v/>
      </c>
      <c r="L1016" s="5" t="s">
        <v>635</v>
      </c>
      <c r="M1016" s="5" t="s">
        <v>635</v>
      </c>
      <c r="O1016" t="s">
        <v>635</v>
      </c>
      <c r="S1016" t="s">
        <v>8</v>
      </c>
      <c r="T1016" t="b">
        <v>0</v>
      </c>
    </row>
    <row r="1017" spans="1:20" x14ac:dyDescent="0.25">
      <c r="A1017" s="1">
        <v>1015</v>
      </c>
      <c r="B1017" t="s">
        <v>33</v>
      </c>
      <c r="C1017" t="s">
        <v>35</v>
      </c>
      <c r="D1017" t="s">
        <v>241</v>
      </c>
      <c r="E1017" t="str">
        <f>MID('CX2'!$D1017, 12, LEN('CX2'!$D1017))</f>
        <v>VAV108</v>
      </c>
      <c r="F1017" t="str">
        <f>CONCATENATE("10.3.13.71/pe/", 'CX2'!$E1017, ".xml")</f>
        <v>10.3.13.71/pe/VAV108.xml</v>
      </c>
      <c r="H1017" s="5" t="str">
        <f>_xlfn.IFNA(IF(_xlfn.IFNA(INDEX('CX1'!$H:$H,MATCH('CX2'!$C1017,'CX1'!$C:$C,0),1), "") = 0, "",  INDEX('CX1'!$H:$H,MATCH('CX2'!$C1017,'CX1'!$C:$C,0),1)), "")</f>
        <v/>
      </c>
      <c r="I1017" s="5" t="e">
        <f>_xlfn.IFNA(IF(_xlfn.IFNA(INDEX('CX1'!$I:$I,MATCH('CX2'!$D1017,'CX1'!$C:$C,0),1), "") = 0, "",  INDEX('CX1'!$I:$I,MATCH('CX2'!$C1017,'CX1'!$C:$C,0),1)), "")</f>
        <v>#VALUE!</v>
      </c>
      <c r="J1017" s="5" t="e">
        <f t="shared" si="15"/>
        <v>#VALUE!</v>
      </c>
      <c r="K1017" s="5" t="str">
        <f>_xlfn.IFNA(IF(_xlfn.IFNA(INDEX('CX1'!$K:$K,MATCH('CX2'!$C1017,'CX1'!$C:$C,0),1), "") = 0, "",  INDEX('CX1'!$K:$K,MATCH('CX2'!$C1017,'CX1'!$C:$C,0),1)), "")</f>
        <v/>
      </c>
      <c r="L1017" s="5" t="s">
        <v>635</v>
      </c>
      <c r="M1017" s="5" t="s">
        <v>635</v>
      </c>
      <c r="N1017" t="str">
        <f>_xlfn.IFNA(IF(_xlfn.IFNA(INDEX('CX1'!$N:$N,MATCH('CX2'!$C1017,'CX1'!$C:$C,0),1), "") = 0, "",  INDEX('CX1'!$N:$N,MATCH('CX2'!$C1017,'CX1'!$C:$C,0),1)), "")</f>
        <v/>
      </c>
      <c r="O1017" t="s">
        <v>635</v>
      </c>
      <c r="S1017" t="s">
        <v>8</v>
      </c>
      <c r="T1017" t="b">
        <v>0</v>
      </c>
    </row>
    <row r="1018" spans="1:20" x14ac:dyDescent="0.25">
      <c r="A1018" s="1">
        <v>1016</v>
      </c>
      <c r="B1018" t="s">
        <v>33</v>
      </c>
      <c r="C1018" t="s">
        <v>215</v>
      </c>
      <c r="D1018" t="s">
        <v>241</v>
      </c>
      <c r="E1018" t="str">
        <f>MID('CX2'!$D1018, 12, LEN('CX2'!$D1018))</f>
        <v>VAV108</v>
      </c>
      <c r="F1018" t="str">
        <f>CONCATENATE("10.3.13.71/pe/", 'CX2'!$E1018, ".xml")</f>
        <v>10.3.13.71/pe/VAV108.xml</v>
      </c>
      <c r="H1018" s="5" t="str">
        <f>_xlfn.IFNA(IF(_xlfn.IFNA(INDEX('CX1'!$H:$H,MATCH('CX2'!$C1018,'CX1'!$C:$C,0),1), "") = 0, "",  INDEX('CX1'!$H:$H,MATCH('CX2'!$C1018,'CX1'!$C:$C,0),1)), "")</f>
        <v/>
      </c>
      <c r="I1018" s="5">
        <f>_xlfn.IFNA(IF(_xlfn.IFNA(INDEX('CX1'!$I:$I,MATCH('CX2'!$D1018,'CX1'!$C:$C,0),1), "") = 0, "",  INDEX('CX1'!$I:$I,MATCH('CX2'!$C1018,'CX1'!$C:$C,0),1)), "")</f>
        <v>1</v>
      </c>
      <c r="J1018" s="5">
        <f t="shared" si="15"/>
        <v>1</v>
      </c>
      <c r="K1018" s="5" t="str">
        <f>_xlfn.IFNA(IF(_xlfn.IFNA(INDEX('CX1'!$K:$K,MATCH('CX2'!$C1018,'CX1'!$C:$C,0),1), "") = 0, "",  INDEX('CX1'!$K:$K,MATCH('CX2'!$C1018,'CX1'!$C:$C,0),1)), "")</f>
        <v/>
      </c>
      <c r="L1018" s="5" t="s">
        <v>635</v>
      </c>
      <c r="M1018" s="5" t="s">
        <v>635</v>
      </c>
      <c r="O1018" t="s">
        <v>635</v>
      </c>
      <c r="S1018" t="s">
        <v>8</v>
      </c>
      <c r="T1018" t="b">
        <v>0</v>
      </c>
    </row>
    <row r="1019" spans="1:20" x14ac:dyDescent="0.25">
      <c r="A1019" s="1">
        <v>1017</v>
      </c>
      <c r="B1019" t="s">
        <v>33</v>
      </c>
      <c r="C1019" t="s">
        <v>34</v>
      </c>
      <c r="D1019" t="s">
        <v>241</v>
      </c>
      <c r="E1019" t="str">
        <f>MID('CX2'!$D1019, 12, LEN('CX2'!$D1019))</f>
        <v>VAV108</v>
      </c>
      <c r="F1019" t="str">
        <f>CONCATENATE("10.3.13.71/pe/", 'CX2'!$E1019, ".xml")</f>
        <v>10.3.13.71/pe/VAV108.xml</v>
      </c>
      <c r="H1019" s="5" t="str">
        <f>_xlfn.IFNA(IF(_xlfn.IFNA(INDEX('CX1'!$H:$H,MATCH('CX2'!$C1019,'CX1'!$C:$C,0),1), "") = 0, "",  INDEX('CX1'!$H:$H,MATCH('CX2'!$C1019,'CX1'!$C:$C,0),1)), "")</f>
        <v/>
      </c>
      <c r="I1019" s="5" t="e">
        <f>_xlfn.IFNA(IF(_xlfn.IFNA(INDEX('CX1'!$I:$I,MATCH('CX2'!$D1019,'CX1'!$C:$C,0),1), "") = 0, "",  INDEX('CX1'!$I:$I,MATCH('CX2'!$C1019,'CX1'!$C:$C,0),1)), "")</f>
        <v>#VALUE!</v>
      </c>
      <c r="J1019" s="5" t="e">
        <f t="shared" si="15"/>
        <v>#VALUE!</v>
      </c>
      <c r="K1019" s="5" t="str">
        <f>_xlfn.IFNA(IF(_xlfn.IFNA(INDEX('CX1'!$K:$K,MATCH('CX2'!$C1019,'CX1'!$C:$C,0),1), "") = 0, "",  INDEX('CX1'!$K:$K,MATCH('CX2'!$C1019,'CX1'!$C:$C,0),1)), "")</f>
        <v/>
      </c>
      <c r="L1019" s="5" t="s">
        <v>635</v>
      </c>
      <c r="M1019" s="5" t="s">
        <v>635</v>
      </c>
      <c r="N1019" t="str">
        <f>_xlfn.IFNA(IF(_xlfn.IFNA(INDEX('CX1'!$N:$N,MATCH('CX2'!$C1019,'CX1'!$C:$C,0),1), "") = 0, "",  INDEX('CX1'!$N:$N,MATCH('CX2'!$C1019,'CX1'!$C:$C,0),1)), "")</f>
        <v/>
      </c>
      <c r="O1019" t="s">
        <v>635</v>
      </c>
      <c r="S1019" t="s">
        <v>8</v>
      </c>
      <c r="T1019" t="b">
        <v>0</v>
      </c>
    </row>
    <row r="1020" spans="1:20" x14ac:dyDescent="0.25">
      <c r="A1020" s="1">
        <v>1018</v>
      </c>
      <c r="B1020" t="s">
        <v>33</v>
      </c>
      <c r="C1020" t="s">
        <v>38</v>
      </c>
      <c r="D1020" t="s">
        <v>241</v>
      </c>
      <c r="E1020" t="str">
        <f>MID('CX2'!$D1020, 12, LEN('CX2'!$D1020))</f>
        <v>VAV108</v>
      </c>
      <c r="F1020" t="str">
        <f>CONCATENATE("10.3.13.71/pe/", 'CX2'!$E1020, ".xml")</f>
        <v>10.3.13.71/pe/VAV108.xml</v>
      </c>
      <c r="H1020" s="5" t="str">
        <f>_xlfn.IFNA(IF(_xlfn.IFNA(INDEX('CX1'!$H:$H,MATCH('CX2'!$C1020,'CX1'!$C:$C,0),1), "") = 0, "",  INDEX('CX1'!$H:$H,MATCH('CX2'!$C1020,'CX1'!$C:$C,0),1)), "")</f>
        <v/>
      </c>
      <c r="I1020" s="5" t="e">
        <f>_xlfn.IFNA(IF(_xlfn.IFNA(INDEX('CX1'!$I:$I,MATCH('CX2'!$D1020,'CX1'!$C:$C,0),1), "") = 0, "",  INDEX('CX1'!$I:$I,MATCH('CX2'!$C1020,'CX1'!$C:$C,0),1)), "")</f>
        <v>#VALUE!</v>
      </c>
      <c r="J1020" s="5" t="e">
        <f t="shared" si="15"/>
        <v>#VALUE!</v>
      </c>
      <c r="K1020" s="5" t="str">
        <f>_xlfn.IFNA(IF(_xlfn.IFNA(INDEX('CX1'!$K:$K,MATCH('CX2'!$C1020,'CX1'!$C:$C,0),1), "") = 0, "",  INDEX('CX1'!$K:$K,MATCH('CX2'!$C1020,'CX1'!$C:$C,0),1)), "")</f>
        <v/>
      </c>
      <c r="L1020" s="5" t="s">
        <v>635</v>
      </c>
      <c r="M1020" s="5" t="s">
        <v>635</v>
      </c>
      <c r="N1020" t="str">
        <f>_xlfn.IFNA(IF(_xlfn.IFNA(INDEX('CX1'!$N:$N,MATCH('CX2'!$C1020,'CX1'!$C:$C,0),1), "") = 0, "",  INDEX('CX1'!$N:$N,MATCH('CX2'!$C1020,'CX1'!$C:$C,0),1)), "")</f>
        <v/>
      </c>
      <c r="O1020" t="s">
        <v>635</v>
      </c>
      <c r="S1020" t="s">
        <v>8</v>
      </c>
      <c r="T1020" t="b">
        <v>0</v>
      </c>
    </row>
    <row r="1021" spans="1:20" x14ac:dyDescent="0.25">
      <c r="A1021" s="1">
        <v>1019</v>
      </c>
      <c r="B1021" t="s">
        <v>33</v>
      </c>
      <c r="C1021" t="s">
        <v>214</v>
      </c>
      <c r="D1021" t="s">
        <v>241</v>
      </c>
      <c r="E1021" t="str">
        <f>MID('CX2'!$D1021, 12, LEN('CX2'!$D1021))</f>
        <v>VAV108</v>
      </c>
      <c r="F1021" t="str">
        <f>CONCATENATE("10.3.13.71/pe/", 'CX2'!$E1021, ".xml")</f>
        <v>10.3.13.71/pe/VAV108.xml</v>
      </c>
      <c r="H1021" s="5" t="str">
        <f>_xlfn.IFNA(IF(_xlfn.IFNA(INDEX('CX1'!$H:$H,MATCH('CX2'!$C1021,'CX1'!$C:$C,0),1), "") = 0, "",  INDEX('CX1'!$H:$H,MATCH('CX2'!$C1021,'CX1'!$C:$C,0),1)), "")</f>
        <v/>
      </c>
      <c r="I1021" s="5">
        <f>_xlfn.IFNA(IF(_xlfn.IFNA(INDEX('CX1'!$I:$I,MATCH('CX2'!$D1021,'CX1'!$C:$C,0),1), "") = 0, "",  INDEX('CX1'!$I:$I,MATCH('CX2'!$C1021,'CX1'!$C:$C,0),1)), "")</f>
        <v>1</v>
      </c>
      <c r="J1021" s="5">
        <f t="shared" si="15"/>
        <v>1</v>
      </c>
      <c r="K1021" s="5" t="str">
        <f>_xlfn.IFNA(IF(_xlfn.IFNA(INDEX('CX1'!$K:$K,MATCH('CX2'!$C1021,'CX1'!$C:$C,0),1), "") = 0, "",  INDEX('CX1'!$K:$K,MATCH('CX2'!$C1021,'CX1'!$C:$C,0),1)), "")</f>
        <v/>
      </c>
      <c r="L1021" s="5" t="s">
        <v>635</v>
      </c>
      <c r="M1021" s="5" t="s">
        <v>635</v>
      </c>
      <c r="O1021" t="s">
        <v>635</v>
      </c>
      <c r="S1021" t="s">
        <v>8</v>
      </c>
      <c r="T1021" t="b">
        <v>0</v>
      </c>
    </row>
    <row r="1022" spans="1:20" x14ac:dyDescent="0.25">
      <c r="A1022" s="1">
        <v>1020</v>
      </c>
      <c r="B1022" t="s">
        <v>33</v>
      </c>
      <c r="C1022" t="s">
        <v>213</v>
      </c>
      <c r="D1022" t="s">
        <v>241</v>
      </c>
      <c r="E1022" t="str">
        <f>MID('CX2'!$D1022, 12, LEN('CX2'!$D1022))</f>
        <v>VAV108</v>
      </c>
      <c r="F1022" t="str">
        <f>CONCATENATE("10.3.13.71/pe/", 'CX2'!$E1022, ".xml")</f>
        <v>10.3.13.71/pe/VAV108.xml</v>
      </c>
      <c r="H1022" s="5" t="str">
        <f>_xlfn.IFNA(IF(_xlfn.IFNA(INDEX('CX1'!$H:$H,MATCH('CX2'!$C1022,'CX1'!$C:$C,0),1), "") = 0, "",  INDEX('CX1'!$H:$H,MATCH('CX2'!$C1022,'CX1'!$C:$C,0),1)), "")</f>
        <v/>
      </c>
      <c r="I1022" s="5">
        <f>_xlfn.IFNA(IF(_xlfn.IFNA(INDEX('CX1'!$I:$I,MATCH('CX2'!$D1022,'CX1'!$C:$C,0),1), "") = 0, "",  INDEX('CX1'!$I:$I,MATCH('CX2'!$C1022,'CX1'!$C:$C,0),1)), "")</f>
        <v>1000</v>
      </c>
      <c r="J1022" s="5">
        <f t="shared" si="15"/>
        <v>1000</v>
      </c>
      <c r="K1022" s="5" t="str">
        <f>_xlfn.IFNA(IF(_xlfn.IFNA(INDEX('CX1'!$K:$K,MATCH('CX2'!$C1022,'CX1'!$C:$C,0),1), "") = 0, "",  INDEX('CX1'!$K:$K,MATCH('CX2'!$C1022,'CX1'!$C:$C,0),1)), "")</f>
        <v/>
      </c>
      <c r="L1022" s="5" t="s">
        <v>635</v>
      </c>
      <c r="M1022" s="5" t="s">
        <v>635</v>
      </c>
      <c r="O1022" t="s">
        <v>635</v>
      </c>
      <c r="S1022" t="s">
        <v>8</v>
      </c>
      <c r="T1022" t="b">
        <v>0</v>
      </c>
    </row>
    <row r="1023" spans="1:20" x14ac:dyDescent="0.25">
      <c r="A1023" s="1">
        <v>1021</v>
      </c>
      <c r="B1023" t="s">
        <v>33</v>
      </c>
      <c r="C1023" t="s">
        <v>221</v>
      </c>
      <c r="D1023" t="s">
        <v>241</v>
      </c>
      <c r="E1023" t="str">
        <f>MID('CX2'!$D1023, 12, LEN('CX2'!$D1023))</f>
        <v>VAV108</v>
      </c>
      <c r="F1023" t="str">
        <f>CONCATENATE("10.3.13.71/pe/", 'CX2'!$E1023, ".xml")</f>
        <v>10.3.13.71/pe/VAV108.xml</v>
      </c>
      <c r="H1023" s="5" t="str">
        <f>_xlfn.IFNA(IF(_xlfn.IFNA(INDEX('CX1'!$H:$H,MATCH('CX2'!$C1023,'CX1'!$C:$C,0),1), "") = 0, "",  INDEX('CX1'!$H:$H,MATCH('CX2'!$C1023,'CX1'!$C:$C,0),1)), "")</f>
        <v/>
      </c>
      <c r="I1023" s="5">
        <f>_xlfn.IFNA(IF(_xlfn.IFNA(INDEX('CX1'!$I:$I,MATCH('CX2'!$D1023,'CX1'!$C:$C,0),1), "") = 0, "",  INDEX('CX1'!$I:$I,MATCH('CX2'!$C1023,'CX1'!$C:$C,0),1)), "")</f>
        <v>1</v>
      </c>
      <c r="J1023" s="5">
        <f t="shared" si="15"/>
        <v>1</v>
      </c>
      <c r="K1023" s="5" t="str">
        <f>_xlfn.IFNA(IF(_xlfn.IFNA(INDEX('CX1'!$K:$K,MATCH('CX2'!$C1023,'CX1'!$C:$C,0),1), "") = 0, "",  INDEX('CX1'!$K:$K,MATCH('CX2'!$C1023,'CX1'!$C:$C,0),1)), "")</f>
        <v/>
      </c>
      <c r="L1023" s="5" t="s">
        <v>635</v>
      </c>
      <c r="M1023" s="5" t="s">
        <v>635</v>
      </c>
      <c r="O1023" t="s">
        <v>635</v>
      </c>
      <c r="S1023" t="s">
        <v>8</v>
      </c>
      <c r="T1023" t="b">
        <v>0</v>
      </c>
    </row>
    <row r="1024" spans="1:20" x14ac:dyDescent="0.25">
      <c r="A1024" s="1">
        <v>1022</v>
      </c>
      <c r="B1024" t="s">
        <v>45</v>
      </c>
      <c r="C1024" t="s">
        <v>47</v>
      </c>
      <c r="D1024" t="s">
        <v>241</v>
      </c>
      <c r="E1024" t="str">
        <f>MID('CX2'!$D1024, 12, LEN('CX2'!$D1024))</f>
        <v>VAV108</v>
      </c>
      <c r="F1024" t="str">
        <f>CONCATENATE("10.3.13.71/pe/", 'CX2'!$E1024, ".xml")</f>
        <v>10.3.13.71/pe/VAV108.xml</v>
      </c>
      <c r="H1024" s="5" t="str">
        <f>_xlfn.IFNA(IF(_xlfn.IFNA(INDEX('CX1'!$H:$H,MATCH('CX2'!$C1024,'CX1'!$C:$C,0),1), "") = 0, "",  INDEX('CX1'!$H:$H,MATCH('CX2'!$C1024,'CX1'!$C:$C,0),1)), "")</f>
        <v/>
      </c>
      <c r="I1024" s="5" t="e">
        <f>_xlfn.IFNA(IF(_xlfn.IFNA(INDEX('CX1'!$I:$I,MATCH('CX2'!$D1024,'CX1'!$C:$C,0),1), "") = 0, "",  INDEX('CX1'!$I:$I,MATCH('CX2'!$C1024,'CX1'!$C:$C,0),1)), "")</f>
        <v>#VALUE!</v>
      </c>
      <c r="J1024" s="5" t="e">
        <f t="shared" si="15"/>
        <v>#VALUE!</v>
      </c>
      <c r="K1024" s="5" t="str">
        <f>_xlfn.IFNA(IF(_xlfn.IFNA(INDEX('CX1'!$K:$K,MATCH('CX2'!$C1024,'CX1'!$C:$C,0),1), "") = 0, "",  INDEX('CX1'!$K:$K,MATCH('CX2'!$C1024,'CX1'!$C:$C,0),1)), "")</f>
        <v/>
      </c>
      <c r="L1024" s="5" t="s">
        <v>635</v>
      </c>
      <c r="M1024" s="5" t="s">
        <v>635</v>
      </c>
      <c r="N1024" t="str">
        <f>_xlfn.IFNA(IF(_xlfn.IFNA(INDEX('CX1'!$N:$N,MATCH('CX2'!$C1024,'CX1'!$C:$C,0),1), "") = 0, "",  INDEX('CX1'!$N:$N,MATCH('CX2'!$C1024,'CX1'!$C:$C,0),1)), "")</f>
        <v/>
      </c>
      <c r="O1024" t="s">
        <v>635</v>
      </c>
      <c r="S1024" t="s">
        <v>8</v>
      </c>
      <c r="T1024" t="b">
        <v>0</v>
      </c>
    </row>
    <row r="1025" spans="1:20" x14ac:dyDescent="0.25">
      <c r="A1025" s="1">
        <v>1023</v>
      </c>
      <c r="B1025" t="s">
        <v>45</v>
      </c>
      <c r="C1025" t="s">
        <v>48</v>
      </c>
      <c r="D1025" t="s">
        <v>241</v>
      </c>
      <c r="E1025" t="str">
        <f>MID('CX2'!$D1025, 12, LEN('CX2'!$D1025))</f>
        <v>VAV108</v>
      </c>
      <c r="F1025" t="str">
        <f>CONCATENATE("10.3.13.71/pe/", 'CX2'!$E1025, ".xml")</f>
        <v>10.3.13.71/pe/VAV108.xml</v>
      </c>
      <c r="H1025" s="5" t="str">
        <f>_xlfn.IFNA(IF(_xlfn.IFNA(INDEX('CX1'!$H:$H,MATCH('CX2'!$C1025,'CX1'!$C:$C,0),1), "") = 0, "",  INDEX('CX1'!$H:$H,MATCH('CX2'!$C1025,'CX1'!$C:$C,0),1)), "")</f>
        <v/>
      </c>
      <c r="I1025" s="5" t="e">
        <f>_xlfn.IFNA(IF(_xlfn.IFNA(INDEX('CX1'!$I:$I,MATCH('CX2'!$D1025,'CX1'!$C:$C,0),1), "") = 0, "",  INDEX('CX1'!$I:$I,MATCH('CX2'!$C1025,'CX1'!$C:$C,0),1)), "")</f>
        <v>#VALUE!</v>
      </c>
      <c r="J1025" s="5" t="e">
        <f t="shared" si="15"/>
        <v>#VALUE!</v>
      </c>
      <c r="K1025" s="5" t="str">
        <f>_xlfn.IFNA(IF(_xlfn.IFNA(INDEX('CX1'!$K:$K,MATCH('CX2'!$C1025,'CX1'!$C:$C,0),1), "") = 0, "",  INDEX('CX1'!$K:$K,MATCH('CX2'!$C1025,'CX1'!$C:$C,0),1)), "")</f>
        <v/>
      </c>
      <c r="L1025" s="5" t="s">
        <v>635</v>
      </c>
      <c r="M1025" s="5" t="s">
        <v>635</v>
      </c>
      <c r="N1025" t="str">
        <f>_xlfn.IFNA(IF(_xlfn.IFNA(INDEX('CX1'!$N:$N,MATCH('CX2'!$C1025,'CX1'!$C:$C,0),1), "") = 0, "",  INDEX('CX1'!$N:$N,MATCH('CX2'!$C1025,'CX1'!$C:$C,0),1)), "")</f>
        <v/>
      </c>
      <c r="O1025" t="s">
        <v>635</v>
      </c>
      <c r="S1025" t="s">
        <v>8</v>
      </c>
      <c r="T1025" t="b">
        <v>0</v>
      </c>
    </row>
    <row r="1026" spans="1:20" x14ac:dyDescent="0.25">
      <c r="A1026" s="1">
        <v>1024</v>
      </c>
      <c r="B1026" t="s">
        <v>45</v>
      </c>
      <c r="C1026" t="s">
        <v>49</v>
      </c>
      <c r="D1026" t="s">
        <v>241</v>
      </c>
      <c r="E1026" t="str">
        <f>MID('CX2'!$D1026, 12, LEN('CX2'!$D1026))</f>
        <v>VAV108</v>
      </c>
      <c r="F1026" t="str">
        <f>CONCATENATE("10.3.13.71/pe/", 'CX2'!$E1026, ".xml")</f>
        <v>10.3.13.71/pe/VAV108.xml</v>
      </c>
      <c r="H1026" s="5" t="str">
        <f>_xlfn.IFNA(IF(_xlfn.IFNA(INDEX('CX1'!$H:$H,MATCH('CX2'!$C1026,'CX1'!$C:$C,0),1), "") = 0, "",  INDEX('CX1'!$H:$H,MATCH('CX2'!$C1026,'CX1'!$C:$C,0),1)), "")</f>
        <v/>
      </c>
      <c r="I1026" s="5" t="e">
        <f>_xlfn.IFNA(IF(_xlfn.IFNA(INDEX('CX1'!$I:$I,MATCH('CX2'!$D1026,'CX1'!$C:$C,0),1), "") = 0, "",  INDEX('CX1'!$I:$I,MATCH('CX2'!$C1026,'CX1'!$C:$C,0),1)), "")</f>
        <v>#VALUE!</v>
      </c>
      <c r="J1026" s="5" t="e">
        <f t="shared" si="15"/>
        <v>#VALUE!</v>
      </c>
      <c r="K1026" s="5" t="str">
        <f>_xlfn.IFNA(IF(_xlfn.IFNA(INDEX('CX1'!$K:$K,MATCH('CX2'!$C1026,'CX1'!$C:$C,0),1), "") = 0, "",  INDEX('CX1'!$K:$K,MATCH('CX2'!$C1026,'CX1'!$C:$C,0),1)), "")</f>
        <v/>
      </c>
      <c r="L1026" s="5" t="s">
        <v>635</v>
      </c>
      <c r="M1026" s="5" t="s">
        <v>635</v>
      </c>
      <c r="N1026" t="str">
        <f>_xlfn.IFNA(IF(_xlfn.IFNA(INDEX('CX1'!$N:$N,MATCH('CX2'!$C1026,'CX1'!$C:$C,0),1), "") = 0, "",  INDEX('CX1'!$N:$N,MATCH('CX2'!$C1026,'CX1'!$C:$C,0),1)), "")</f>
        <v/>
      </c>
      <c r="O1026" t="s">
        <v>635</v>
      </c>
      <c r="S1026" t="s">
        <v>8</v>
      </c>
      <c r="T1026" t="b">
        <v>0</v>
      </c>
    </row>
    <row r="1027" spans="1:20" x14ac:dyDescent="0.25">
      <c r="A1027" s="1">
        <v>1025</v>
      </c>
      <c r="B1027" t="s">
        <v>45</v>
      </c>
      <c r="C1027" t="s">
        <v>50</v>
      </c>
      <c r="D1027" t="s">
        <v>241</v>
      </c>
      <c r="E1027" t="str">
        <f>MID('CX2'!$D1027, 12, LEN('CX2'!$D1027))</f>
        <v>VAV108</v>
      </c>
      <c r="F1027" t="str">
        <f>CONCATENATE("10.3.13.71/pe/", 'CX2'!$E1027, ".xml")</f>
        <v>10.3.13.71/pe/VAV108.xml</v>
      </c>
      <c r="H1027" s="5" t="str">
        <f>_xlfn.IFNA(IF(_xlfn.IFNA(INDEX('CX1'!$H:$H,MATCH('CX2'!$C1027,'CX1'!$C:$C,0),1), "") = 0, "",  INDEX('CX1'!$H:$H,MATCH('CX2'!$C1027,'CX1'!$C:$C,0),1)), "")</f>
        <v/>
      </c>
      <c r="I1027" s="5" t="e">
        <f>_xlfn.IFNA(IF(_xlfn.IFNA(INDEX('CX1'!$I:$I,MATCH('CX2'!$D1027,'CX1'!$C:$C,0),1), "") = 0, "",  INDEX('CX1'!$I:$I,MATCH('CX2'!$C1027,'CX1'!$C:$C,0),1)), "")</f>
        <v>#VALUE!</v>
      </c>
      <c r="J1027" s="5" t="e">
        <f t="shared" ref="J1027:J1090" si="16">I1027</f>
        <v>#VALUE!</v>
      </c>
      <c r="K1027" s="5" t="str">
        <f>_xlfn.IFNA(IF(_xlfn.IFNA(INDEX('CX1'!$K:$K,MATCH('CX2'!$C1027,'CX1'!$C:$C,0),1), "") = 0, "",  INDEX('CX1'!$K:$K,MATCH('CX2'!$C1027,'CX1'!$C:$C,0),1)), "")</f>
        <v/>
      </c>
      <c r="L1027" s="5" t="s">
        <v>635</v>
      </c>
      <c r="M1027" s="5" t="s">
        <v>635</v>
      </c>
      <c r="N1027" t="str">
        <f>_xlfn.IFNA(IF(_xlfn.IFNA(INDEX('CX1'!$N:$N,MATCH('CX2'!$C1027,'CX1'!$C:$C,0),1), "") = 0, "",  INDEX('CX1'!$N:$N,MATCH('CX2'!$C1027,'CX1'!$C:$C,0),1)), "")</f>
        <v/>
      </c>
      <c r="O1027" t="s">
        <v>635</v>
      </c>
      <c r="S1027" t="s">
        <v>8</v>
      </c>
      <c r="T1027" t="b">
        <v>0</v>
      </c>
    </row>
    <row r="1028" spans="1:20" x14ac:dyDescent="0.25">
      <c r="A1028" s="1">
        <v>1026</v>
      </c>
      <c r="B1028" t="s">
        <v>45</v>
      </c>
      <c r="C1028" t="s">
        <v>52</v>
      </c>
      <c r="D1028" t="s">
        <v>241</v>
      </c>
      <c r="E1028" t="str">
        <f>MID('CX2'!$D1028, 12, LEN('CX2'!$D1028))</f>
        <v>VAV108</v>
      </c>
      <c r="F1028" t="str">
        <f>CONCATENATE("10.3.13.71/pe/", 'CX2'!$E1028, ".xml")</f>
        <v>10.3.13.71/pe/VAV108.xml</v>
      </c>
      <c r="H1028" s="5" t="str">
        <f>_xlfn.IFNA(IF(_xlfn.IFNA(INDEX('CX1'!$H:$H,MATCH('CX2'!$C1028,'CX1'!$C:$C,0),1), "") = 0, "",  INDEX('CX1'!$H:$H,MATCH('CX2'!$C1028,'CX1'!$C:$C,0),1)), "")</f>
        <v/>
      </c>
      <c r="I1028" s="5" t="e">
        <f>_xlfn.IFNA(IF(_xlfn.IFNA(INDEX('CX1'!$I:$I,MATCH('CX2'!$D1028,'CX1'!$C:$C,0),1), "") = 0, "",  INDEX('CX1'!$I:$I,MATCH('CX2'!$C1028,'CX1'!$C:$C,0),1)), "")</f>
        <v>#VALUE!</v>
      </c>
      <c r="J1028" s="5" t="e">
        <f t="shared" si="16"/>
        <v>#VALUE!</v>
      </c>
      <c r="K1028" s="5" t="str">
        <f>_xlfn.IFNA(IF(_xlfn.IFNA(INDEX('CX1'!$K:$K,MATCH('CX2'!$C1028,'CX1'!$C:$C,0),1), "") = 0, "",  INDEX('CX1'!$K:$K,MATCH('CX2'!$C1028,'CX1'!$C:$C,0),1)), "")</f>
        <v/>
      </c>
      <c r="L1028" s="5" t="s">
        <v>635</v>
      </c>
      <c r="M1028" s="5" t="s">
        <v>635</v>
      </c>
      <c r="N1028" t="str">
        <f>_xlfn.IFNA(IF(_xlfn.IFNA(INDEX('CX1'!$N:$N,MATCH('CX2'!$C1028,'CX1'!$C:$C,0),1), "") = 0, "",  INDEX('CX1'!$N:$N,MATCH('CX2'!$C1028,'CX1'!$C:$C,0),1)), "")</f>
        <v/>
      </c>
      <c r="O1028" t="s">
        <v>635</v>
      </c>
      <c r="S1028" t="s">
        <v>8</v>
      </c>
      <c r="T1028" t="b">
        <v>0</v>
      </c>
    </row>
    <row r="1029" spans="1:20" x14ac:dyDescent="0.25">
      <c r="A1029" s="1">
        <v>1027</v>
      </c>
      <c r="B1029" t="s">
        <v>45</v>
      </c>
      <c r="C1029" t="s">
        <v>53</v>
      </c>
      <c r="D1029" t="s">
        <v>241</v>
      </c>
      <c r="E1029" t="str">
        <f>MID('CX2'!$D1029, 12, LEN('CX2'!$D1029))</f>
        <v>VAV108</v>
      </c>
      <c r="F1029" t="str">
        <f>CONCATENATE("10.3.13.71/pe/", 'CX2'!$E1029, ".xml")</f>
        <v>10.3.13.71/pe/VAV108.xml</v>
      </c>
      <c r="H1029" s="5" t="str">
        <f>_xlfn.IFNA(IF(_xlfn.IFNA(INDEX('CX1'!$H:$H,MATCH('CX2'!$C1029,'CX1'!$C:$C,0),1), "") = 0, "",  INDEX('CX1'!$H:$H,MATCH('CX2'!$C1029,'CX1'!$C:$C,0),1)), "")</f>
        <v/>
      </c>
      <c r="I1029" s="5" t="e">
        <f>_xlfn.IFNA(IF(_xlfn.IFNA(INDEX('CX1'!$I:$I,MATCH('CX2'!$D1029,'CX1'!$C:$C,0),1), "") = 0, "",  INDEX('CX1'!$I:$I,MATCH('CX2'!$C1029,'CX1'!$C:$C,0),1)), "")</f>
        <v>#VALUE!</v>
      </c>
      <c r="J1029" s="5" t="e">
        <f t="shared" si="16"/>
        <v>#VALUE!</v>
      </c>
      <c r="K1029" s="5" t="str">
        <f>_xlfn.IFNA(IF(_xlfn.IFNA(INDEX('CX1'!$K:$K,MATCH('CX2'!$C1029,'CX1'!$C:$C,0),1), "") = 0, "",  INDEX('CX1'!$K:$K,MATCH('CX2'!$C1029,'CX1'!$C:$C,0),1)), "")</f>
        <v/>
      </c>
      <c r="L1029" s="5" t="s">
        <v>635</v>
      </c>
      <c r="M1029" s="5" t="s">
        <v>635</v>
      </c>
      <c r="N1029" t="str">
        <f>_xlfn.IFNA(IF(_xlfn.IFNA(INDEX('CX1'!$N:$N,MATCH('CX2'!$C1029,'CX1'!$C:$C,0),1), "") = 0, "",  INDEX('CX1'!$N:$N,MATCH('CX2'!$C1029,'CX1'!$C:$C,0),1)), "")</f>
        <v/>
      </c>
      <c r="O1029" t="s">
        <v>635</v>
      </c>
      <c r="S1029" t="s">
        <v>8</v>
      </c>
      <c r="T1029" t="b">
        <v>0</v>
      </c>
    </row>
    <row r="1030" spans="1:20" x14ac:dyDescent="0.25">
      <c r="A1030" s="1">
        <v>1028</v>
      </c>
      <c r="B1030" t="s">
        <v>45</v>
      </c>
      <c r="C1030" t="s">
        <v>54</v>
      </c>
      <c r="D1030" t="s">
        <v>241</v>
      </c>
      <c r="E1030" t="str">
        <f>MID('CX2'!$D1030, 12, LEN('CX2'!$D1030))</f>
        <v>VAV108</v>
      </c>
      <c r="F1030" t="str">
        <f>CONCATENATE("10.3.13.71/pe/", 'CX2'!$E1030, ".xml")</f>
        <v>10.3.13.71/pe/VAV108.xml</v>
      </c>
      <c r="H1030" s="5" t="str">
        <f>_xlfn.IFNA(IF(_xlfn.IFNA(INDEX('CX1'!$H:$H,MATCH('CX2'!$C1030,'CX1'!$C:$C,0),1), "") = 0, "",  INDEX('CX1'!$H:$H,MATCH('CX2'!$C1030,'CX1'!$C:$C,0),1)), "")</f>
        <v/>
      </c>
      <c r="I1030" s="5" t="e">
        <f>_xlfn.IFNA(IF(_xlfn.IFNA(INDEX('CX1'!$I:$I,MATCH('CX2'!$D1030,'CX1'!$C:$C,0),1), "") = 0, "",  INDEX('CX1'!$I:$I,MATCH('CX2'!$C1030,'CX1'!$C:$C,0),1)), "")</f>
        <v>#VALUE!</v>
      </c>
      <c r="J1030" s="5" t="e">
        <f t="shared" si="16"/>
        <v>#VALUE!</v>
      </c>
      <c r="K1030" s="5" t="str">
        <f>_xlfn.IFNA(IF(_xlfn.IFNA(INDEX('CX1'!$K:$K,MATCH('CX2'!$C1030,'CX1'!$C:$C,0),1), "") = 0, "",  INDEX('CX1'!$K:$K,MATCH('CX2'!$C1030,'CX1'!$C:$C,0),1)), "")</f>
        <v/>
      </c>
      <c r="L1030" s="5" t="s">
        <v>635</v>
      </c>
      <c r="M1030" s="5" t="s">
        <v>635</v>
      </c>
      <c r="N1030" t="str">
        <f>_xlfn.IFNA(IF(_xlfn.IFNA(INDEX('CX1'!$N:$N,MATCH('CX2'!$C1030,'CX1'!$C:$C,0),1), "") = 0, "",  INDEX('CX1'!$N:$N,MATCH('CX2'!$C1030,'CX1'!$C:$C,0),1)), "")</f>
        <v/>
      </c>
      <c r="O1030" t="s">
        <v>635</v>
      </c>
      <c r="S1030" t="s">
        <v>8</v>
      </c>
      <c r="T1030" t="b">
        <v>0</v>
      </c>
    </row>
    <row r="1031" spans="1:20" x14ac:dyDescent="0.25">
      <c r="A1031" s="1">
        <v>1029</v>
      </c>
      <c r="B1031" t="s">
        <v>45</v>
      </c>
      <c r="C1031" t="s">
        <v>55</v>
      </c>
      <c r="D1031" t="s">
        <v>241</v>
      </c>
      <c r="E1031" t="str">
        <f>MID('CX2'!$D1031, 12, LEN('CX2'!$D1031))</f>
        <v>VAV108</v>
      </c>
      <c r="F1031" t="str">
        <f>CONCATENATE("10.3.13.71/pe/", 'CX2'!$E1031, ".xml")</f>
        <v>10.3.13.71/pe/VAV108.xml</v>
      </c>
      <c r="H1031" s="5" t="str">
        <f>_xlfn.IFNA(IF(_xlfn.IFNA(INDEX('CX1'!$H:$H,MATCH('CX2'!$C1031,'CX1'!$C:$C,0),1), "") = 0, "",  INDEX('CX1'!$H:$H,MATCH('CX2'!$C1031,'CX1'!$C:$C,0),1)), "")</f>
        <v/>
      </c>
      <c r="I1031" s="5" t="e">
        <f>_xlfn.IFNA(IF(_xlfn.IFNA(INDEX('CX1'!$I:$I,MATCH('CX2'!$D1031,'CX1'!$C:$C,0),1), "") = 0, "",  INDEX('CX1'!$I:$I,MATCH('CX2'!$C1031,'CX1'!$C:$C,0),1)), "")</f>
        <v>#VALUE!</v>
      </c>
      <c r="J1031" s="5" t="e">
        <f t="shared" si="16"/>
        <v>#VALUE!</v>
      </c>
      <c r="K1031" s="5" t="str">
        <f>_xlfn.IFNA(IF(_xlfn.IFNA(INDEX('CX1'!$K:$K,MATCH('CX2'!$C1031,'CX1'!$C:$C,0),1), "") = 0, "",  INDEX('CX1'!$K:$K,MATCH('CX2'!$C1031,'CX1'!$C:$C,0),1)), "")</f>
        <v/>
      </c>
      <c r="L1031" s="5" t="s">
        <v>635</v>
      </c>
      <c r="M1031" s="5" t="s">
        <v>635</v>
      </c>
      <c r="N1031" t="str">
        <f>_xlfn.IFNA(IF(_xlfn.IFNA(INDEX('CX1'!$N:$N,MATCH('CX2'!$C1031,'CX1'!$C:$C,0),1), "") = 0, "",  INDEX('CX1'!$N:$N,MATCH('CX2'!$C1031,'CX1'!$C:$C,0),1)), "")</f>
        <v/>
      </c>
      <c r="O1031" t="s">
        <v>635</v>
      </c>
      <c r="S1031" t="s">
        <v>8</v>
      </c>
      <c r="T1031" t="b">
        <v>0</v>
      </c>
    </row>
    <row r="1032" spans="1:20" x14ac:dyDescent="0.25">
      <c r="A1032" s="1">
        <v>1030</v>
      </c>
      <c r="B1032" t="s">
        <v>45</v>
      </c>
      <c r="C1032" t="s">
        <v>56</v>
      </c>
      <c r="D1032" t="s">
        <v>241</v>
      </c>
      <c r="E1032" t="str">
        <f>MID('CX2'!$D1032, 12, LEN('CX2'!$D1032))</f>
        <v>VAV108</v>
      </c>
      <c r="F1032" t="str">
        <f>CONCATENATE("10.3.13.71/pe/", 'CX2'!$E1032, ".xml")</f>
        <v>10.3.13.71/pe/VAV108.xml</v>
      </c>
      <c r="H1032" s="5" t="str">
        <f>_xlfn.IFNA(IF(_xlfn.IFNA(INDEX('CX1'!$H:$H,MATCH('CX2'!$C1032,'CX1'!$C:$C,0),1), "") = 0, "",  INDEX('CX1'!$H:$H,MATCH('CX2'!$C1032,'CX1'!$C:$C,0),1)), "")</f>
        <v/>
      </c>
      <c r="I1032" s="5" t="e">
        <f>_xlfn.IFNA(IF(_xlfn.IFNA(INDEX('CX1'!$I:$I,MATCH('CX2'!$D1032,'CX1'!$C:$C,0),1), "") = 0, "",  INDEX('CX1'!$I:$I,MATCH('CX2'!$C1032,'CX1'!$C:$C,0),1)), "")</f>
        <v>#VALUE!</v>
      </c>
      <c r="J1032" s="5" t="e">
        <f t="shared" si="16"/>
        <v>#VALUE!</v>
      </c>
      <c r="K1032" s="5" t="str">
        <f>_xlfn.IFNA(IF(_xlfn.IFNA(INDEX('CX1'!$K:$K,MATCH('CX2'!$C1032,'CX1'!$C:$C,0),1), "") = 0, "",  INDEX('CX1'!$K:$K,MATCH('CX2'!$C1032,'CX1'!$C:$C,0),1)), "")</f>
        <v/>
      </c>
      <c r="L1032" s="5" t="s">
        <v>635</v>
      </c>
      <c r="M1032" s="5" t="s">
        <v>635</v>
      </c>
      <c r="N1032" t="str">
        <f>_xlfn.IFNA(IF(_xlfn.IFNA(INDEX('CX1'!$N:$N,MATCH('CX2'!$C1032,'CX1'!$C:$C,0),1), "") = 0, "",  INDEX('CX1'!$N:$N,MATCH('CX2'!$C1032,'CX1'!$C:$C,0),1)), "")</f>
        <v/>
      </c>
      <c r="O1032" t="s">
        <v>635</v>
      </c>
      <c r="S1032" t="s">
        <v>8</v>
      </c>
      <c r="T1032" t="b">
        <v>0</v>
      </c>
    </row>
    <row r="1033" spans="1:20" x14ac:dyDescent="0.25">
      <c r="A1033" s="1">
        <v>1031</v>
      </c>
      <c r="B1033" t="s">
        <v>45</v>
      </c>
      <c r="C1033" t="s">
        <v>57</v>
      </c>
      <c r="D1033" t="s">
        <v>241</v>
      </c>
      <c r="E1033" t="str">
        <f>MID('CX2'!$D1033, 12, LEN('CX2'!$D1033))</f>
        <v>VAV108</v>
      </c>
      <c r="F1033" t="str">
        <f>CONCATENATE("10.3.13.71/pe/", 'CX2'!$E1033, ".xml")</f>
        <v>10.3.13.71/pe/VAV108.xml</v>
      </c>
      <c r="H1033" s="5" t="str">
        <f>_xlfn.IFNA(IF(_xlfn.IFNA(INDEX('CX1'!$H:$H,MATCH('CX2'!$C1033,'CX1'!$C:$C,0),1), "") = 0, "",  INDEX('CX1'!$H:$H,MATCH('CX2'!$C1033,'CX1'!$C:$C,0),1)), "")</f>
        <v/>
      </c>
      <c r="I1033" s="5" t="e">
        <f>_xlfn.IFNA(IF(_xlfn.IFNA(INDEX('CX1'!$I:$I,MATCH('CX2'!$D1033,'CX1'!$C:$C,0),1), "") = 0, "",  INDEX('CX1'!$I:$I,MATCH('CX2'!$C1033,'CX1'!$C:$C,0),1)), "")</f>
        <v>#VALUE!</v>
      </c>
      <c r="J1033" s="5" t="e">
        <f t="shared" si="16"/>
        <v>#VALUE!</v>
      </c>
      <c r="K1033" s="5" t="str">
        <f>_xlfn.IFNA(IF(_xlfn.IFNA(INDEX('CX1'!$K:$K,MATCH('CX2'!$C1033,'CX1'!$C:$C,0),1), "") = 0, "",  INDEX('CX1'!$K:$K,MATCH('CX2'!$C1033,'CX1'!$C:$C,0),1)), "")</f>
        <v/>
      </c>
      <c r="L1033" s="5" t="s">
        <v>635</v>
      </c>
      <c r="M1033" s="5" t="s">
        <v>635</v>
      </c>
      <c r="N1033" t="str">
        <f>_xlfn.IFNA(IF(_xlfn.IFNA(INDEX('CX1'!$N:$N,MATCH('CX2'!$C1033,'CX1'!$C:$C,0),1), "") = 0, "",  INDEX('CX1'!$N:$N,MATCH('CX2'!$C1033,'CX1'!$C:$C,0),1)), "")</f>
        <v/>
      </c>
      <c r="O1033" t="s">
        <v>635</v>
      </c>
      <c r="S1033" t="s">
        <v>8</v>
      </c>
      <c r="T1033" t="b">
        <v>0</v>
      </c>
    </row>
    <row r="1034" spans="1:20" x14ac:dyDescent="0.25">
      <c r="A1034" s="1">
        <v>1032</v>
      </c>
      <c r="B1034" t="s">
        <v>45</v>
      </c>
      <c r="C1034" t="s">
        <v>58</v>
      </c>
      <c r="D1034" t="s">
        <v>241</v>
      </c>
      <c r="E1034" t="str">
        <f>MID('CX2'!$D1034, 12, LEN('CX2'!$D1034))</f>
        <v>VAV108</v>
      </c>
      <c r="F1034" t="str">
        <f>CONCATENATE("10.3.13.71/pe/", 'CX2'!$E1034, ".xml")</f>
        <v>10.3.13.71/pe/VAV108.xml</v>
      </c>
      <c r="H1034" s="5" t="str">
        <f>_xlfn.IFNA(IF(_xlfn.IFNA(INDEX('CX1'!$H:$H,MATCH('CX2'!$C1034,'CX1'!$C:$C,0),1), "") = 0, "",  INDEX('CX1'!$H:$H,MATCH('CX2'!$C1034,'CX1'!$C:$C,0),1)), "")</f>
        <v/>
      </c>
      <c r="I1034" s="5" t="e">
        <f>_xlfn.IFNA(IF(_xlfn.IFNA(INDEX('CX1'!$I:$I,MATCH('CX2'!$D1034,'CX1'!$C:$C,0),1), "") = 0, "",  INDEX('CX1'!$I:$I,MATCH('CX2'!$C1034,'CX1'!$C:$C,0),1)), "")</f>
        <v>#VALUE!</v>
      </c>
      <c r="J1034" s="5" t="e">
        <f t="shared" si="16"/>
        <v>#VALUE!</v>
      </c>
      <c r="K1034" s="5" t="str">
        <f>_xlfn.IFNA(IF(_xlfn.IFNA(INDEX('CX1'!$K:$K,MATCH('CX2'!$C1034,'CX1'!$C:$C,0),1), "") = 0, "",  INDEX('CX1'!$K:$K,MATCH('CX2'!$C1034,'CX1'!$C:$C,0),1)), "")</f>
        <v/>
      </c>
      <c r="L1034" s="5" t="s">
        <v>635</v>
      </c>
      <c r="M1034" s="5" t="s">
        <v>635</v>
      </c>
      <c r="N1034" t="str">
        <f>_xlfn.IFNA(IF(_xlfn.IFNA(INDEX('CX1'!$N:$N,MATCH('CX2'!$C1034,'CX1'!$C:$C,0),1), "") = 0, "",  INDEX('CX1'!$N:$N,MATCH('CX2'!$C1034,'CX1'!$C:$C,0),1)), "")</f>
        <v/>
      </c>
      <c r="O1034" t="s">
        <v>635</v>
      </c>
      <c r="S1034" t="s">
        <v>8</v>
      </c>
      <c r="T1034" t="b">
        <v>0</v>
      </c>
    </row>
    <row r="1035" spans="1:20" x14ac:dyDescent="0.25">
      <c r="A1035" s="1">
        <v>1033</v>
      </c>
      <c r="B1035" t="s">
        <v>45</v>
      </c>
      <c r="C1035" t="s">
        <v>59</v>
      </c>
      <c r="D1035" t="s">
        <v>241</v>
      </c>
      <c r="E1035" t="str">
        <f>MID('CX2'!$D1035, 12, LEN('CX2'!$D1035))</f>
        <v>VAV108</v>
      </c>
      <c r="F1035" t="str">
        <f>CONCATENATE("10.3.13.71/pe/", 'CX2'!$E1035, ".xml")</f>
        <v>10.3.13.71/pe/VAV108.xml</v>
      </c>
      <c r="H1035" s="5" t="str">
        <f>_xlfn.IFNA(IF(_xlfn.IFNA(INDEX('CX1'!$H:$H,MATCH('CX2'!$C1035,'CX1'!$C:$C,0),1), "") = 0, "",  INDEX('CX1'!$H:$H,MATCH('CX2'!$C1035,'CX1'!$C:$C,0),1)), "")</f>
        <v/>
      </c>
      <c r="I1035" s="5" t="e">
        <f>_xlfn.IFNA(IF(_xlfn.IFNA(INDEX('CX1'!$I:$I,MATCH('CX2'!$D1035,'CX1'!$C:$C,0),1), "") = 0, "",  INDEX('CX1'!$I:$I,MATCH('CX2'!$C1035,'CX1'!$C:$C,0),1)), "")</f>
        <v>#VALUE!</v>
      </c>
      <c r="J1035" s="5" t="e">
        <f t="shared" si="16"/>
        <v>#VALUE!</v>
      </c>
      <c r="K1035" s="5" t="str">
        <f>_xlfn.IFNA(IF(_xlfn.IFNA(INDEX('CX1'!$K:$K,MATCH('CX2'!$C1035,'CX1'!$C:$C,0),1), "") = 0, "",  INDEX('CX1'!$K:$K,MATCH('CX2'!$C1035,'CX1'!$C:$C,0),1)), "")</f>
        <v/>
      </c>
      <c r="L1035" s="5" t="s">
        <v>635</v>
      </c>
      <c r="M1035" s="5" t="s">
        <v>635</v>
      </c>
      <c r="N1035" t="str">
        <f>_xlfn.IFNA(IF(_xlfn.IFNA(INDEX('CX1'!$N:$N,MATCH('CX2'!$C1035,'CX1'!$C:$C,0),1), "") = 0, "",  INDEX('CX1'!$N:$N,MATCH('CX2'!$C1035,'CX1'!$C:$C,0),1)), "")</f>
        <v/>
      </c>
      <c r="O1035" t="s">
        <v>635</v>
      </c>
      <c r="S1035" t="s">
        <v>8</v>
      </c>
      <c r="T1035" t="b">
        <v>0</v>
      </c>
    </row>
    <row r="1036" spans="1:20" x14ac:dyDescent="0.25">
      <c r="A1036" s="1">
        <v>1034</v>
      </c>
      <c r="B1036" t="s">
        <v>45</v>
      </c>
      <c r="C1036" t="s">
        <v>60</v>
      </c>
      <c r="D1036" t="s">
        <v>241</v>
      </c>
      <c r="E1036" t="str">
        <f>MID('CX2'!$D1036, 12, LEN('CX2'!$D1036))</f>
        <v>VAV108</v>
      </c>
      <c r="F1036" t="str">
        <f>CONCATENATE("10.3.13.71/pe/", 'CX2'!$E1036, ".xml")</f>
        <v>10.3.13.71/pe/VAV108.xml</v>
      </c>
      <c r="H1036" s="5" t="str">
        <f>_xlfn.IFNA(IF(_xlfn.IFNA(INDEX('CX1'!$H:$H,MATCH('CX2'!$C1036,'CX1'!$C:$C,0),1), "") = 0, "",  INDEX('CX1'!$H:$H,MATCH('CX2'!$C1036,'CX1'!$C:$C,0),1)), "")</f>
        <v/>
      </c>
      <c r="I1036" s="5" t="e">
        <f>_xlfn.IFNA(IF(_xlfn.IFNA(INDEX('CX1'!$I:$I,MATCH('CX2'!$D1036,'CX1'!$C:$C,0),1), "") = 0, "",  INDEX('CX1'!$I:$I,MATCH('CX2'!$C1036,'CX1'!$C:$C,0),1)), "")</f>
        <v>#VALUE!</v>
      </c>
      <c r="J1036" s="5" t="e">
        <f t="shared" si="16"/>
        <v>#VALUE!</v>
      </c>
      <c r="K1036" s="5" t="str">
        <f>_xlfn.IFNA(IF(_xlfn.IFNA(INDEX('CX1'!$K:$K,MATCH('CX2'!$C1036,'CX1'!$C:$C,0),1), "") = 0, "",  INDEX('CX1'!$K:$K,MATCH('CX2'!$C1036,'CX1'!$C:$C,0),1)), "")</f>
        <v/>
      </c>
      <c r="L1036" s="5" t="s">
        <v>635</v>
      </c>
      <c r="M1036" s="5" t="s">
        <v>635</v>
      </c>
      <c r="N1036" t="str">
        <f>_xlfn.IFNA(IF(_xlfn.IFNA(INDEX('CX1'!$N:$N,MATCH('CX2'!$C1036,'CX1'!$C:$C,0),1), "") = 0, "",  INDEX('CX1'!$N:$N,MATCH('CX2'!$C1036,'CX1'!$C:$C,0),1)), "")</f>
        <v/>
      </c>
      <c r="O1036" t="s">
        <v>635</v>
      </c>
      <c r="S1036" t="s">
        <v>8</v>
      </c>
      <c r="T1036" t="b">
        <v>0</v>
      </c>
    </row>
    <row r="1037" spans="1:20" x14ac:dyDescent="0.25">
      <c r="A1037" s="1">
        <v>1035</v>
      </c>
      <c r="B1037" t="s">
        <v>45</v>
      </c>
      <c r="C1037" t="s">
        <v>120</v>
      </c>
      <c r="D1037" t="s">
        <v>241</v>
      </c>
      <c r="E1037" t="str">
        <f>MID('CX2'!$D1037, 12, LEN('CX2'!$D1037))</f>
        <v>VAV108</v>
      </c>
      <c r="F1037" t="str">
        <f>CONCATENATE("10.3.13.71/pe/", 'CX2'!$E1037, ".xml")</f>
        <v>10.3.13.71/pe/VAV108.xml</v>
      </c>
      <c r="H1037" s="5" t="str">
        <f>_xlfn.IFNA(IF(_xlfn.IFNA(INDEX('CX1'!$H:$H,MATCH('CX2'!$C1037,'CX1'!$C:$C,0),1), "") = 0, "",  INDEX('CX1'!$H:$H,MATCH('CX2'!$C1037,'CX1'!$C:$C,0),1)), "")</f>
        <v/>
      </c>
      <c r="I1037" s="5" t="e">
        <f>_xlfn.IFNA(IF(_xlfn.IFNA(INDEX('CX1'!$I:$I,MATCH('CX2'!$D1037,'CX1'!$C:$C,0),1), "") = 0, "",  INDEX('CX1'!$I:$I,MATCH('CX2'!$C1037,'CX1'!$C:$C,0),1)), "")</f>
        <v>#VALUE!</v>
      </c>
      <c r="J1037" s="5" t="e">
        <f t="shared" si="16"/>
        <v>#VALUE!</v>
      </c>
      <c r="K1037" s="5" t="str">
        <f>_xlfn.IFNA(IF(_xlfn.IFNA(INDEX('CX1'!$K:$K,MATCH('CX2'!$C1037,'CX1'!$C:$C,0),1), "") = 0, "",  INDEX('CX1'!$K:$K,MATCH('CX2'!$C1037,'CX1'!$C:$C,0),1)), "")</f>
        <v/>
      </c>
      <c r="L1037" s="5" t="s">
        <v>635</v>
      </c>
      <c r="M1037" s="5" t="s">
        <v>635</v>
      </c>
      <c r="N1037" t="str">
        <f>_xlfn.IFNA(IF(_xlfn.IFNA(INDEX('CX1'!$N:$N,MATCH('CX2'!$C1037,'CX1'!$C:$C,0),1), "") = 0, "",  INDEX('CX1'!$N:$N,MATCH('CX2'!$C1037,'CX1'!$C:$C,0),1)), "")</f>
        <v/>
      </c>
      <c r="O1037" t="s">
        <v>635</v>
      </c>
      <c r="S1037" t="s">
        <v>8</v>
      </c>
      <c r="T1037" t="b">
        <v>0</v>
      </c>
    </row>
    <row r="1038" spans="1:20" x14ac:dyDescent="0.25">
      <c r="A1038" s="1">
        <v>1036</v>
      </c>
      <c r="B1038" t="s">
        <v>45</v>
      </c>
      <c r="C1038" t="s">
        <v>61</v>
      </c>
      <c r="D1038" t="s">
        <v>241</v>
      </c>
      <c r="E1038" t="str">
        <f>MID('CX2'!$D1038, 12, LEN('CX2'!$D1038))</f>
        <v>VAV108</v>
      </c>
      <c r="F1038" t="str">
        <f>CONCATENATE("10.3.13.71/pe/", 'CX2'!$E1038, ".xml")</f>
        <v>10.3.13.71/pe/VAV108.xml</v>
      </c>
      <c r="H1038" s="5" t="str">
        <f>_xlfn.IFNA(IF(_xlfn.IFNA(INDEX('CX1'!$H:$H,MATCH('CX2'!$C1038,'CX1'!$C:$C,0),1), "") = 0, "",  INDEX('CX1'!$H:$H,MATCH('CX2'!$C1038,'CX1'!$C:$C,0),1)), "")</f>
        <v/>
      </c>
      <c r="I1038" s="5" t="e">
        <f>_xlfn.IFNA(IF(_xlfn.IFNA(INDEX('CX1'!$I:$I,MATCH('CX2'!$D1038,'CX1'!$C:$C,0),1), "") = 0, "",  INDEX('CX1'!$I:$I,MATCH('CX2'!$C1038,'CX1'!$C:$C,0),1)), "")</f>
        <v>#VALUE!</v>
      </c>
      <c r="J1038" s="5" t="e">
        <f t="shared" si="16"/>
        <v>#VALUE!</v>
      </c>
      <c r="K1038" s="5" t="str">
        <f>_xlfn.IFNA(IF(_xlfn.IFNA(INDEX('CX1'!$K:$K,MATCH('CX2'!$C1038,'CX1'!$C:$C,0),1), "") = 0, "",  INDEX('CX1'!$K:$K,MATCH('CX2'!$C1038,'CX1'!$C:$C,0),1)), "")</f>
        <v/>
      </c>
      <c r="L1038" s="5" t="s">
        <v>635</v>
      </c>
      <c r="M1038" s="5" t="s">
        <v>635</v>
      </c>
      <c r="N1038" t="str">
        <f>_xlfn.IFNA(IF(_xlfn.IFNA(INDEX('CX1'!$N:$N,MATCH('CX2'!$C1038,'CX1'!$C:$C,0),1), "") = 0, "",  INDEX('CX1'!$N:$N,MATCH('CX2'!$C1038,'CX1'!$C:$C,0),1)), "")</f>
        <v/>
      </c>
      <c r="O1038" t="s">
        <v>635</v>
      </c>
      <c r="S1038" t="s">
        <v>8</v>
      </c>
      <c r="T1038" t="b">
        <v>0</v>
      </c>
    </row>
    <row r="1039" spans="1:20" x14ac:dyDescent="0.25">
      <c r="A1039" s="1">
        <v>1037</v>
      </c>
      <c r="B1039" t="s">
        <v>45</v>
      </c>
      <c r="C1039" t="s">
        <v>62</v>
      </c>
      <c r="D1039" t="s">
        <v>241</v>
      </c>
      <c r="E1039" t="str">
        <f>MID('CX2'!$D1039, 12, LEN('CX2'!$D1039))</f>
        <v>VAV108</v>
      </c>
      <c r="F1039" t="str">
        <f>CONCATENATE("10.3.13.71/pe/", 'CX2'!$E1039, ".xml")</f>
        <v>10.3.13.71/pe/VAV108.xml</v>
      </c>
      <c r="H1039" s="5" t="str">
        <f>_xlfn.IFNA(IF(_xlfn.IFNA(INDEX('CX1'!$H:$H,MATCH('CX2'!$C1039,'CX1'!$C:$C,0),1), "") = 0, "",  INDEX('CX1'!$H:$H,MATCH('CX2'!$C1039,'CX1'!$C:$C,0),1)), "")</f>
        <v/>
      </c>
      <c r="I1039" s="5" t="e">
        <f>_xlfn.IFNA(IF(_xlfn.IFNA(INDEX('CX1'!$I:$I,MATCH('CX2'!$D1039,'CX1'!$C:$C,0),1), "") = 0, "",  INDEX('CX1'!$I:$I,MATCH('CX2'!$C1039,'CX1'!$C:$C,0),1)), "")</f>
        <v>#VALUE!</v>
      </c>
      <c r="J1039" s="5" t="e">
        <f t="shared" si="16"/>
        <v>#VALUE!</v>
      </c>
      <c r="K1039" s="5" t="str">
        <f>_xlfn.IFNA(IF(_xlfn.IFNA(INDEX('CX1'!$K:$K,MATCH('CX2'!$C1039,'CX1'!$C:$C,0),1), "") = 0, "",  INDEX('CX1'!$K:$K,MATCH('CX2'!$C1039,'CX1'!$C:$C,0),1)), "")</f>
        <v/>
      </c>
      <c r="L1039" s="5" t="s">
        <v>635</v>
      </c>
      <c r="M1039" s="5" t="s">
        <v>635</v>
      </c>
      <c r="N1039" t="str">
        <f>_xlfn.IFNA(IF(_xlfn.IFNA(INDEX('CX1'!$N:$N,MATCH('CX2'!$C1039,'CX1'!$C:$C,0),1), "") = 0, "",  INDEX('CX1'!$N:$N,MATCH('CX2'!$C1039,'CX1'!$C:$C,0),1)), "")</f>
        <v/>
      </c>
      <c r="O1039" t="s">
        <v>635</v>
      </c>
      <c r="S1039" t="s">
        <v>8</v>
      </c>
      <c r="T1039" t="b">
        <v>0</v>
      </c>
    </row>
    <row r="1040" spans="1:20" x14ac:dyDescent="0.25">
      <c r="A1040" s="1">
        <v>1038</v>
      </c>
      <c r="B1040" t="s">
        <v>45</v>
      </c>
      <c r="C1040" t="s">
        <v>63</v>
      </c>
      <c r="D1040" t="s">
        <v>241</v>
      </c>
      <c r="E1040" t="str">
        <f>MID('CX2'!$D1040, 12, LEN('CX2'!$D1040))</f>
        <v>VAV108</v>
      </c>
      <c r="F1040" t="str">
        <f>CONCATENATE("10.3.13.71/pe/", 'CX2'!$E1040, ".xml")</f>
        <v>10.3.13.71/pe/VAV108.xml</v>
      </c>
      <c r="H1040" s="5" t="str">
        <f>_xlfn.IFNA(IF(_xlfn.IFNA(INDEX('CX1'!$H:$H,MATCH('CX2'!$C1040,'CX1'!$C:$C,0),1), "") = 0, "",  INDEX('CX1'!$H:$H,MATCH('CX2'!$C1040,'CX1'!$C:$C,0),1)), "")</f>
        <v/>
      </c>
      <c r="I1040" s="5">
        <f>_xlfn.IFNA(IF(_xlfn.IFNA(INDEX('CX1'!$I:$I,MATCH('CX2'!$D1040,'CX1'!$C:$C,0),1), "") = 0, "",  INDEX('CX1'!$I:$I,MATCH('CX2'!$C1040,'CX1'!$C:$C,0),1)), "")</f>
        <v>1</v>
      </c>
      <c r="J1040" s="5">
        <f t="shared" si="16"/>
        <v>1</v>
      </c>
      <c r="K1040" s="5" t="str">
        <f>_xlfn.IFNA(IF(_xlfn.IFNA(INDEX('CX1'!$K:$K,MATCH('CX2'!$C1040,'CX1'!$C:$C,0),1), "") = 0, "",  INDEX('CX1'!$K:$K,MATCH('CX2'!$C1040,'CX1'!$C:$C,0),1)), "")</f>
        <v/>
      </c>
      <c r="L1040" s="5" t="s">
        <v>635</v>
      </c>
      <c r="M1040" s="5" t="s">
        <v>635</v>
      </c>
      <c r="O1040" t="s">
        <v>635</v>
      </c>
      <c r="S1040" t="s">
        <v>8</v>
      </c>
      <c r="T1040" t="b">
        <v>0</v>
      </c>
    </row>
    <row r="1041" spans="1:20" x14ac:dyDescent="0.25">
      <c r="A1041" s="1">
        <v>1039</v>
      </c>
      <c r="B1041" t="s">
        <v>45</v>
      </c>
      <c r="C1041" t="s">
        <v>65</v>
      </c>
      <c r="D1041" t="s">
        <v>241</v>
      </c>
      <c r="E1041" t="str">
        <f>MID('CX2'!$D1041, 12, LEN('CX2'!$D1041))</f>
        <v>VAV108</v>
      </c>
      <c r="F1041" t="str">
        <f>CONCATENATE("10.3.13.71/pe/", 'CX2'!$E1041, ".xml")</f>
        <v>10.3.13.71/pe/VAV108.xml</v>
      </c>
      <c r="H1041" s="5" t="str">
        <f>_xlfn.IFNA(IF(_xlfn.IFNA(INDEX('CX1'!$H:$H,MATCH('CX2'!$C1041,'CX1'!$C:$C,0),1), "") = 0, "",  INDEX('CX1'!$H:$H,MATCH('CX2'!$C1041,'CX1'!$C:$C,0),1)), "")</f>
        <v/>
      </c>
      <c r="I1041" s="5" t="e">
        <f>_xlfn.IFNA(IF(_xlfn.IFNA(INDEX('CX1'!$I:$I,MATCH('CX2'!$D1041,'CX1'!$C:$C,0),1), "") = 0, "",  INDEX('CX1'!$I:$I,MATCH('CX2'!$C1041,'CX1'!$C:$C,0),1)), "")</f>
        <v>#VALUE!</v>
      </c>
      <c r="J1041" s="5" t="e">
        <f t="shared" si="16"/>
        <v>#VALUE!</v>
      </c>
      <c r="K1041" s="5" t="str">
        <f>_xlfn.IFNA(IF(_xlfn.IFNA(INDEX('CX1'!$K:$K,MATCH('CX2'!$C1041,'CX1'!$C:$C,0),1), "") = 0, "",  INDEX('CX1'!$K:$K,MATCH('CX2'!$C1041,'CX1'!$C:$C,0),1)), "")</f>
        <v/>
      </c>
      <c r="L1041" s="5" t="s">
        <v>635</v>
      </c>
      <c r="M1041" s="5" t="s">
        <v>635</v>
      </c>
      <c r="N1041" t="str">
        <f>_xlfn.IFNA(IF(_xlfn.IFNA(INDEX('CX1'!$N:$N,MATCH('CX2'!$C1041,'CX1'!$C:$C,0),1), "") = 0, "",  INDEX('CX1'!$N:$N,MATCH('CX2'!$C1041,'CX1'!$C:$C,0),1)), "")</f>
        <v/>
      </c>
      <c r="O1041" t="s">
        <v>635</v>
      </c>
      <c r="S1041" t="s">
        <v>8</v>
      </c>
      <c r="T1041" t="b">
        <v>0</v>
      </c>
    </row>
    <row r="1042" spans="1:20" x14ac:dyDescent="0.25">
      <c r="A1042" s="1">
        <v>1040</v>
      </c>
      <c r="B1042" t="s">
        <v>45</v>
      </c>
      <c r="C1042" t="s">
        <v>66</v>
      </c>
      <c r="D1042" t="s">
        <v>241</v>
      </c>
      <c r="E1042" t="str">
        <f>MID('CX2'!$D1042, 12, LEN('CX2'!$D1042))</f>
        <v>VAV108</v>
      </c>
      <c r="F1042" t="str">
        <f>CONCATENATE("10.3.13.71/pe/", 'CX2'!$E1042, ".xml")</f>
        <v>10.3.13.71/pe/VAV108.xml</v>
      </c>
      <c r="H1042" s="5" t="str">
        <f>_xlfn.IFNA(IF(_xlfn.IFNA(INDEX('CX1'!$H:$H,MATCH('CX2'!$C1042,'CX1'!$C:$C,0),1), "") = 0, "",  INDEX('CX1'!$H:$H,MATCH('CX2'!$C1042,'CX1'!$C:$C,0),1)), "")</f>
        <v/>
      </c>
      <c r="I1042" s="5" t="e">
        <f>_xlfn.IFNA(IF(_xlfn.IFNA(INDEX('CX1'!$I:$I,MATCH('CX2'!$D1042,'CX1'!$C:$C,0),1), "") = 0, "",  INDEX('CX1'!$I:$I,MATCH('CX2'!$C1042,'CX1'!$C:$C,0),1)), "")</f>
        <v>#VALUE!</v>
      </c>
      <c r="J1042" s="5" t="e">
        <f t="shared" si="16"/>
        <v>#VALUE!</v>
      </c>
      <c r="K1042" s="5" t="str">
        <f>_xlfn.IFNA(IF(_xlfn.IFNA(INDEX('CX1'!$K:$K,MATCH('CX2'!$C1042,'CX1'!$C:$C,0),1), "") = 0, "",  INDEX('CX1'!$K:$K,MATCH('CX2'!$C1042,'CX1'!$C:$C,0),1)), "")</f>
        <v/>
      </c>
      <c r="L1042" s="5" t="s">
        <v>635</v>
      </c>
      <c r="M1042" s="5" t="s">
        <v>635</v>
      </c>
      <c r="N1042" t="str">
        <f>_xlfn.IFNA(IF(_xlfn.IFNA(INDEX('CX1'!$N:$N,MATCH('CX2'!$C1042,'CX1'!$C:$C,0),1), "") = 0, "",  INDEX('CX1'!$N:$N,MATCH('CX2'!$C1042,'CX1'!$C:$C,0),1)), "")</f>
        <v/>
      </c>
      <c r="O1042" t="s">
        <v>635</v>
      </c>
      <c r="S1042" t="s">
        <v>8</v>
      </c>
      <c r="T1042" t="b">
        <v>0</v>
      </c>
    </row>
    <row r="1043" spans="1:20" x14ac:dyDescent="0.25">
      <c r="A1043" s="1">
        <v>1041</v>
      </c>
      <c r="B1043" t="s">
        <v>45</v>
      </c>
      <c r="C1043" t="s">
        <v>67</v>
      </c>
      <c r="D1043" t="s">
        <v>241</v>
      </c>
      <c r="E1043" t="str">
        <f>MID('CX2'!$D1043, 12, LEN('CX2'!$D1043))</f>
        <v>VAV108</v>
      </c>
      <c r="F1043" t="str">
        <f>CONCATENATE("10.3.13.71/pe/", 'CX2'!$E1043, ".xml")</f>
        <v>10.3.13.71/pe/VAV108.xml</v>
      </c>
      <c r="H1043" s="5" t="str">
        <f>_xlfn.IFNA(IF(_xlfn.IFNA(INDEX('CX1'!$H:$H,MATCH('CX2'!$C1043,'CX1'!$C:$C,0),1), "") = 0, "",  INDEX('CX1'!$H:$H,MATCH('CX2'!$C1043,'CX1'!$C:$C,0),1)), "")</f>
        <v/>
      </c>
      <c r="I1043" s="5" t="e">
        <f>_xlfn.IFNA(IF(_xlfn.IFNA(INDEX('CX1'!$I:$I,MATCH('CX2'!$D1043,'CX1'!$C:$C,0),1), "") = 0, "",  INDEX('CX1'!$I:$I,MATCH('CX2'!$C1043,'CX1'!$C:$C,0),1)), "")</f>
        <v>#VALUE!</v>
      </c>
      <c r="J1043" s="5" t="e">
        <f t="shared" si="16"/>
        <v>#VALUE!</v>
      </c>
      <c r="K1043" s="5" t="str">
        <f>_xlfn.IFNA(IF(_xlfn.IFNA(INDEX('CX1'!$K:$K,MATCH('CX2'!$C1043,'CX1'!$C:$C,0),1), "") = 0, "",  INDEX('CX1'!$K:$K,MATCH('CX2'!$C1043,'CX1'!$C:$C,0),1)), "")</f>
        <v/>
      </c>
      <c r="L1043" s="5" t="s">
        <v>635</v>
      </c>
      <c r="M1043" s="5" t="s">
        <v>635</v>
      </c>
      <c r="N1043" t="str">
        <f>_xlfn.IFNA(IF(_xlfn.IFNA(INDEX('CX1'!$N:$N,MATCH('CX2'!$C1043,'CX1'!$C:$C,0),1), "") = 0, "",  INDEX('CX1'!$N:$N,MATCH('CX2'!$C1043,'CX1'!$C:$C,0),1)), "")</f>
        <v/>
      </c>
      <c r="O1043" t="s">
        <v>635</v>
      </c>
      <c r="S1043" t="s">
        <v>8</v>
      </c>
      <c r="T1043" t="b">
        <v>0</v>
      </c>
    </row>
    <row r="1044" spans="1:20" x14ac:dyDescent="0.25">
      <c r="A1044" s="1">
        <v>1042</v>
      </c>
      <c r="B1044" t="s">
        <v>45</v>
      </c>
      <c r="C1044" t="s">
        <v>68</v>
      </c>
      <c r="D1044" t="s">
        <v>241</v>
      </c>
      <c r="E1044" t="str">
        <f>MID('CX2'!$D1044, 12, LEN('CX2'!$D1044))</f>
        <v>VAV108</v>
      </c>
      <c r="F1044" t="str">
        <f>CONCATENATE("10.3.13.71/pe/", 'CX2'!$E1044, ".xml")</f>
        <v>10.3.13.71/pe/VAV108.xml</v>
      </c>
      <c r="H1044" s="5" t="str">
        <f>_xlfn.IFNA(IF(_xlfn.IFNA(INDEX('CX1'!$H:$H,MATCH('CX2'!$C1044,'CX1'!$C:$C,0),1), "") = 0, "",  INDEX('CX1'!$H:$H,MATCH('CX2'!$C1044,'CX1'!$C:$C,0),1)), "")</f>
        <v/>
      </c>
      <c r="I1044" s="5" t="e">
        <f>_xlfn.IFNA(IF(_xlfn.IFNA(INDEX('CX1'!$I:$I,MATCH('CX2'!$D1044,'CX1'!$C:$C,0),1), "") = 0, "",  INDEX('CX1'!$I:$I,MATCH('CX2'!$C1044,'CX1'!$C:$C,0),1)), "")</f>
        <v>#VALUE!</v>
      </c>
      <c r="J1044" s="5" t="e">
        <f t="shared" si="16"/>
        <v>#VALUE!</v>
      </c>
      <c r="K1044" s="5" t="str">
        <f>_xlfn.IFNA(IF(_xlfn.IFNA(INDEX('CX1'!$K:$K,MATCH('CX2'!$C1044,'CX1'!$C:$C,0),1), "") = 0, "",  INDEX('CX1'!$K:$K,MATCH('CX2'!$C1044,'CX1'!$C:$C,0),1)), "")</f>
        <v/>
      </c>
      <c r="L1044" s="5" t="s">
        <v>635</v>
      </c>
      <c r="M1044" s="5" t="s">
        <v>635</v>
      </c>
      <c r="N1044" t="str">
        <f>_xlfn.IFNA(IF(_xlfn.IFNA(INDEX('CX1'!$N:$N,MATCH('CX2'!$C1044,'CX1'!$C:$C,0),1), "") = 0, "",  INDEX('CX1'!$N:$N,MATCH('CX2'!$C1044,'CX1'!$C:$C,0),1)), "")</f>
        <v/>
      </c>
      <c r="O1044" t="s">
        <v>635</v>
      </c>
      <c r="S1044" t="s">
        <v>8</v>
      </c>
      <c r="T1044" t="b">
        <v>0</v>
      </c>
    </row>
    <row r="1045" spans="1:20" x14ac:dyDescent="0.25">
      <c r="A1045" s="1">
        <v>1043</v>
      </c>
      <c r="B1045" t="s">
        <v>45</v>
      </c>
      <c r="C1045" t="s">
        <v>70</v>
      </c>
      <c r="D1045" t="s">
        <v>241</v>
      </c>
      <c r="E1045" t="str">
        <f>MID('CX2'!$D1045, 12, LEN('CX2'!$D1045))</f>
        <v>VAV108</v>
      </c>
      <c r="F1045" t="str">
        <f>CONCATENATE("10.3.13.71/pe/", 'CX2'!$E1045, ".xml")</f>
        <v>10.3.13.71/pe/VAV108.xml</v>
      </c>
      <c r="H1045" s="5" t="str">
        <f>_xlfn.IFNA(IF(_xlfn.IFNA(INDEX('CX1'!$H:$H,MATCH('CX2'!$C1045,'CX1'!$C:$C,0),1), "") = 0, "",  INDEX('CX1'!$H:$H,MATCH('CX2'!$C1045,'CX1'!$C:$C,0),1)), "")</f>
        <v/>
      </c>
      <c r="I1045" s="5" t="e">
        <f>_xlfn.IFNA(IF(_xlfn.IFNA(INDEX('CX1'!$I:$I,MATCH('CX2'!$D1045,'CX1'!$C:$C,0),1), "") = 0, "",  INDEX('CX1'!$I:$I,MATCH('CX2'!$C1045,'CX1'!$C:$C,0),1)), "")</f>
        <v>#VALUE!</v>
      </c>
      <c r="J1045" s="5" t="e">
        <f t="shared" si="16"/>
        <v>#VALUE!</v>
      </c>
      <c r="K1045" s="5" t="str">
        <f>_xlfn.IFNA(IF(_xlfn.IFNA(INDEX('CX1'!$K:$K,MATCH('CX2'!$C1045,'CX1'!$C:$C,0),1), "") = 0, "",  INDEX('CX1'!$K:$K,MATCH('CX2'!$C1045,'CX1'!$C:$C,0),1)), "")</f>
        <v/>
      </c>
      <c r="L1045" s="5" t="s">
        <v>635</v>
      </c>
      <c r="M1045" s="5" t="s">
        <v>635</v>
      </c>
      <c r="N1045" t="str">
        <f>_xlfn.IFNA(IF(_xlfn.IFNA(INDEX('CX1'!$N:$N,MATCH('CX2'!$C1045,'CX1'!$C:$C,0),1), "") = 0, "",  INDEX('CX1'!$N:$N,MATCH('CX2'!$C1045,'CX1'!$C:$C,0),1)), "")</f>
        <v/>
      </c>
      <c r="O1045" t="s">
        <v>635</v>
      </c>
      <c r="S1045" t="s">
        <v>8</v>
      </c>
      <c r="T1045" t="b">
        <v>0</v>
      </c>
    </row>
    <row r="1046" spans="1:20" x14ac:dyDescent="0.25">
      <c r="A1046" s="1">
        <v>1044</v>
      </c>
      <c r="B1046" t="s">
        <v>45</v>
      </c>
      <c r="C1046" t="s">
        <v>71</v>
      </c>
      <c r="D1046" t="s">
        <v>241</v>
      </c>
      <c r="E1046" t="str">
        <f>MID('CX2'!$D1046, 12, LEN('CX2'!$D1046))</f>
        <v>VAV108</v>
      </c>
      <c r="F1046" t="str">
        <f>CONCATENATE("10.3.13.71/pe/", 'CX2'!$E1046, ".xml")</f>
        <v>10.3.13.71/pe/VAV108.xml</v>
      </c>
      <c r="H1046" s="5" t="str">
        <f>_xlfn.IFNA(IF(_xlfn.IFNA(INDEX('CX1'!$H:$H,MATCH('CX2'!$C1046,'CX1'!$C:$C,0),1), "") = 0, "",  INDEX('CX1'!$H:$H,MATCH('CX2'!$C1046,'CX1'!$C:$C,0),1)), "")</f>
        <v/>
      </c>
      <c r="I1046" s="5" t="e">
        <f>_xlfn.IFNA(IF(_xlfn.IFNA(INDEX('CX1'!$I:$I,MATCH('CX2'!$D1046,'CX1'!$C:$C,0),1), "") = 0, "",  INDEX('CX1'!$I:$I,MATCH('CX2'!$C1046,'CX1'!$C:$C,0),1)), "")</f>
        <v>#VALUE!</v>
      </c>
      <c r="J1046" s="5" t="e">
        <f t="shared" si="16"/>
        <v>#VALUE!</v>
      </c>
      <c r="K1046" s="5" t="str">
        <f>_xlfn.IFNA(IF(_xlfn.IFNA(INDEX('CX1'!$K:$K,MATCH('CX2'!$C1046,'CX1'!$C:$C,0),1), "") = 0, "",  INDEX('CX1'!$K:$K,MATCH('CX2'!$C1046,'CX1'!$C:$C,0),1)), "")</f>
        <v/>
      </c>
      <c r="L1046" s="5" t="s">
        <v>635</v>
      </c>
      <c r="M1046" s="5" t="s">
        <v>635</v>
      </c>
      <c r="N1046" t="str">
        <f>_xlfn.IFNA(IF(_xlfn.IFNA(INDEX('CX1'!$N:$N,MATCH('CX2'!$C1046,'CX1'!$C:$C,0),1), "") = 0, "",  INDEX('CX1'!$N:$N,MATCH('CX2'!$C1046,'CX1'!$C:$C,0),1)), "")</f>
        <v/>
      </c>
      <c r="O1046" t="s">
        <v>635</v>
      </c>
      <c r="S1046" t="s">
        <v>8</v>
      </c>
      <c r="T1046" t="b">
        <v>0</v>
      </c>
    </row>
    <row r="1047" spans="1:20" x14ac:dyDescent="0.25">
      <c r="A1047" s="1">
        <v>1045</v>
      </c>
      <c r="B1047" t="s">
        <v>45</v>
      </c>
      <c r="C1047" t="s">
        <v>72</v>
      </c>
      <c r="D1047" t="s">
        <v>241</v>
      </c>
      <c r="E1047" t="str">
        <f>MID('CX2'!$D1047, 12, LEN('CX2'!$D1047))</f>
        <v>VAV108</v>
      </c>
      <c r="F1047" t="str">
        <f>CONCATENATE("10.3.13.71/pe/", 'CX2'!$E1047, ".xml")</f>
        <v>10.3.13.71/pe/VAV108.xml</v>
      </c>
      <c r="H1047" s="5" t="str">
        <f>_xlfn.IFNA(IF(_xlfn.IFNA(INDEX('CX1'!$H:$H,MATCH('CX2'!$C1047,'CX1'!$C:$C,0),1), "") = 0, "",  INDEX('CX1'!$H:$H,MATCH('CX2'!$C1047,'CX1'!$C:$C,0),1)), "")</f>
        <v/>
      </c>
      <c r="I1047" s="5" t="e">
        <f>_xlfn.IFNA(IF(_xlfn.IFNA(INDEX('CX1'!$I:$I,MATCH('CX2'!$D1047,'CX1'!$C:$C,0),1), "") = 0, "",  INDEX('CX1'!$I:$I,MATCH('CX2'!$C1047,'CX1'!$C:$C,0),1)), "")</f>
        <v>#VALUE!</v>
      </c>
      <c r="J1047" s="5" t="e">
        <f t="shared" si="16"/>
        <v>#VALUE!</v>
      </c>
      <c r="K1047" s="5" t="str">
        <f>_xlfn.IFNA(IF(_xlfn.IFNA(INDEX('CX1'!$K:$K,MATCH('CX2'!$C1047,'CX1'!$C:$C,0),1), "") = 0, "",  INDEX('CX1'!$K:$K,MATCH('CX2'!$C1047,'CX1'!$C:$C,0),1)), "")</f>
        <v/>
      </c>
      <c r="L1047" s="5" t="s">
        <v>635</v>
      </c>
      <c r="M1047" s="5" t="s">
        <v>635</v>
      </c>
      <c r="N1047" t="str">
        <f>_xlfn.IFNA(IF(_xlfn.IFNA(INDEX('CX1'!$N:$N,MATCH('CX2'!$C1047,'CX1'!$C:$C,0),1), "") = 0, "",  INDEX('CX1'!$N:$N,MATCH('CX2'!$C1047,'CX1'!$C:$C,0),1)), "")</f>
        <v/>
      </c>
      <c r="O1047" t="s">
        <v>635</v>
      </c>
      <c r="S1047" t="s">
        <v>8</v>
      </c>
      <c r="T1047" t="b">
        <v>0</v>
      </c>
    </row>
    <row r="1048" spans="1:20" x14ac:dyDescent="0.25">
      <c r="A1048" s="1">
        <v>1046</v>
      </c>
      <c r="B1048" t="s">
        <v>45</v>
      </c>
      <c r="C1048" t="s">
        <v>121</v>
      </c>
      <c r="D1048" t="s">
        <v>241</v>
      </c>
      <c r="E1048" t="str">
        <f>MID('CX2'!$D1048, 12, LEN('CX2'!$D1048))</f>
        <v>VAV108</v>
      </c>
      <c r="F1048" t="str">
        <f>CONCATENATE("10.3.13.71/pe/", 'CX2'!$E1048, ".xml")</f>
        <v>10.3.13.71/pe/VAV108.xml</v>
      </c>
      <c r="H1048" s="5" t="str">
        <f>_xlfn.IFNA(IF(_xlfn.IFNA(INDEX('CX1'!$H:$H,MATCH('CX2'!$C1048,'CX1'!$C:$C,0),1), "") = 0, "",  INDEX('CX1'!$H:$H,MATCH('CX2'!$C1048,'CX1'!$C:$C,0),1)), "")</f>
        <v/>
      </c>
      <c r="I1048" s="5" t="e">
        <f>_xlfn.IFNA(IF(_xlfn.IFNA(INDEX('CX1'!$I:$I,MATCH('CX2'!$D1048,'CX1'!$C:$C,0),1), "") = 0, "",  INDEX('CX1'!$I:$I,MATCH('CX2'!$C1048,'CX1'!$C:$C,0),1)), "")</f>
        <v>#VALUE!</v>
      </c>
      <c r="J1048" s="5" t="e">
        <f t="shared" si="16"/>
        <v>#VALUE!</v>
      </c>
      <c r="K1048" s="5" t="str">
        <f>_xlfn.IFNA(IF(_xlfn.IFNA(INDEX('CX1'!$K:$K,MATCH('CX2'!$C1048,'CX1'!$C:$C,0),1), "") = 0, "",  INDEX('CX1'!$K:$K,MATCH('CX2'!$C1048,'CX1'!$C:$C,0),1)), "")</f>
        <v/>
      </c>
      <c r="L1048" s="5" t="s">
        <v>635</v>
      </c>
      <c r="M1048" s="5" t="s">
        <v>635</v>
      </c>
      <c r="N1048" t="str">
        <f>_xlfn.IFNA(IF(_xlfn.IFNA(INDEX('CX1'!$N:$N,MATCH('CX2'!$C1048,'CX1'!$C:$C,0),1), "") = 0, "",  INDEX('CX1'!$N:$N,MATCH('CX2'!$C1048,'CX1'!$C:$C,0),1)), "")</f>
        <v/>
      </c>
      <c r="O1048" t="s">
        <v>635</v>
      </c>
      <c r="S1048" t="s">
        <v>8</v>
      </c>
      <c r="T1048" t="b">
        <v>0</v>
      </c>
    </row>
    <row r="1049" spans="1:20" x14ac:dyDescent="0.25">
      <c r="A1049" s="1">
        <v>1047</v>
      </c>
      <c r="B1049" t="s">
        <v>45</v>
      </c>
      <c r="C1049" t="s">
        <v>74</v>
      </c>
      <c r="D1049" t="s">
        <v>241</v>
      </c>
      <c r="E1049" t="str">
        <f>MID('CX2'!$D1049, 12, LEN('CX2'!$D1049))</f>
        <v>VAV108</v>
      </c>
      <c r="F1049" t="str">
        <f>CONCATENATE("10.3.13.71/pe/", 'CX2'!$E1049, ".xml")</f>
        <v>10.3.13.71/pe/VAV108.xml</v>
      </c>
      <c r="H1049" s="5" t="str">
        <f>_xlfn.IFNA(IF(_xlfn.IFNA(INDEX('CX1'!$H:$H,MATCH('CX2'!$C1049,'CX1'!$C:$C,0),1), "") = 0, "",  INDEX('CX1'!$H:$H,MATCH('CX2'!$C1049,'CX1'!$C:$C,0),1)), "")</f>
        <v/>
      </c>
      <c r="I1049" s="5" t="e">
        <f>_xlfn.IFNA(IF(_xlfn.IFNA(INDEX('CX1'!$I:$I,MATCH('CX2'!$D1049,'CX1'!$C:$C,0),1), "") = 0, "",  INDEX('CX1'!$I:$I,MATCH('CX2'!$C1049,'CX1'!$C:$C,0),1)), "")</f>
        <v>#VALUE!</v>
      </c>
      <c r="J1049" s="5" t="e">
        <f t="shared" si="16"/>
        <v>#VALUE!</v>
      </c>
      <c r="K1049" s="5" t="str">
        <f>_xlfn.IFNA(IF(_xlfn.IFNA(INDEX('CX1'!$K:$K,MATCH('CX2'!$C1049,'CX1'!$C:$C,0),1), "") = 0, "",  INDEX('CX1'!$K:$K,MATCH('CX2'!$C1049,'CX1'!$C:$C,0),1)), "")</f>
        <v/>
      </c>
      <c r="L1049" s="5" t="s">
        <v>635</v>
      </c>
      <c r="M1049" s="5" t="s">
        <v>635</v>
      </c>
      <c r="N1049" t="str">
        <f>_xlfn.IFNA(IF(_xlfn.IFNA(INDEX('CX1'!$N:$N,MATCH('CX2'!$C1049,'CX1'!$C:$C,0),1), "") = 0, "",  INDEX('CX1'!$N:$N,MATCH('CX2'!$C1049,'CX1'!$C:$C,0),1)), "")</f>
        <v/>
      </c>
      <c r="O1049" t="s">
        <v>635</v>
      </c>
      <c r="S1049" t="s">
        <v>8</v>
      </c>
      <c r="T1049" t="b">
        <v>0</v>
      </c>
    </row>
    <row r="1050" spans="1:20" x14ac:dyDescent="0.25">
      <c r="A1050" s="1">
        <v>1048</v>
      </c>
      <c r="B1050" t="s">
        <v>45</v>
      </c>
      <c r="C1050" t="s">
        <v>75</v>
      </c>
      <c r="D1050" t="s">
        <v>241</v>
      </c>
      <c r="E1050" t="str">
        <f>MID('CX2'!$D1050, 12, LEN('CX2'!$D1050))</f>
        <v>VAV108</v>
      </c>
      <c r="F1050" t="str">
        <f>CONCATENATE("10.3.13.71/pe/", 'CX2'!$E1050, ".xml")</f>
        <v>10.3.13.71/pe/VAV108.xml</v>
      </c>
      <c r="H1050" s="5" t="str">
        <f>_xlfn.IFNA(IF(_xlfn.IFNA(INDEX('CX1'!$H:$H,MATCH('CX2'!$C1050,'CX1'!$C:$C,0),1), "") = 0, "",  INDEX('CX1'!$H:$H,MATCH('CX2'!$C1050,'CX1'!$C:$C,0),1)), "")</f>
        <v/>
      </c>
      <c r="I1050" s="5" t="e">
        <f>_xlfn.IFNA(IF(_xlfn.IFNA(INDEX('CX1'!$I:$I,MATCH('CX2'!$D1050,'CX1'!$C:$C,0),1), "") = 0, "",  INDEX('CX1'!$I:$I,MATCH('CX2'!$C1050,'CX1'!$C:$C,0),1)), "")</f>
        <v>#VALUE!</v>
      </c>
      <c r="J1050" s="5" t="e">
        <f t="shared" si="16"/>
        <v>#VALUE!</v>
      </c>
      <c r="K1050" s="5" t="str">
        <f>_xlfn.IFNA(IF(_xlfn.IFNA(INDEX('CX1'!$K:$K,MATCH('CX2'!$C1050,'CX1'!$C:$C,0),1), "") = 0, "",  INDEX('CX1'!$K:$K,MATCH('CX2'!$C1050,'CX1'!$C:$C,0),1)), "")</f>
        <v/>
      </c>
      <c r="L1050" s="5" t="s">
        <v>635</v>
      </c>
      <c r="M1050" s="5" t="s">
        <v>635</v>
      </c>
      <c r="N1050" t="str">
        <f>_xlfn.IFNA(IF(_xlfn.IFNA(INDEX('CX1'!$N:$N,MATCH('CX2'!$C1050,'CX1'!$C:$C,0),1), "") = 0, "",  INDEX('CX1'!$N:$N,MATCH('CX2'!$C1050,'CX1'!$C:$C,0),1)), "")</f>
        <v/>
      </c>
      <c r="O1050" t="s">
        <v>635</v>
      </c>
      <c r="S1050" t="s">
        <v>8</v>
      </c>
      <c r="T1050" t="b">
        <v>0</v>
      </c>
    </row>
    <row r="1051" spans="1:20" x14ac:dyDescent="0.25">
      <c r="A1051" s="1">
        <v>1049</v>
      </c>
      <c r="B1051" t="s">
        <v>45</v>
      </c>
      <c r="C1051" t="s">
        <v>77</v>
      </c>
      <c r="D1051" t="s">
        <v>241</v>
      </c>
      <c r="E1051" t="str">
        <f>MID('CX2'!$D1051, 12, LEN('CX2'!$D1051))</f>
        <v>VAV108</v>
      </c>
      <c r="F1051" t="str">
        <f>CONCATENATE("10.3.13.71/pe/", 'CX2'!$E1051, ".xml")</f>
        <v>10.3.13.71/pe/VAV108.xml</v>
      </c>
      <c r="H1051" s="5" t="str">
        <f>_xlfn.IFNA(IF(_xlfn.IFNA(INDEX('CX1'!$H:$H,MATCH('CX2'!$C1051,'CX1'!$C:$C,0),1), "") = 0, "",  INDEX('CX1'!$H:$H,MATCH('CX2'!$C1051,'CX1'!$C:$C,0),1)), "")</f>
        <v/>
      </c>
      <c r="I1051" s="5" t="e">
        <f>_xlfn.IFNA(IF(_xlfn.IFNA(INDEX('CX1'!$I:$I,MATCH('CX2'!$D1051,'CX1'!$C:$C,0),1), "") = 0, "",  INDEX('CX1'!$I:$I,MATCH('CX2'!$C1051,'CX1'!$C:$C,0),1)), "")</f>
        <v>#VALUE!</v>
      </c>
      <c r="J1051" s="5" t="e">
        <f t="shared" si="16"/>
        <v>#VALUE!</v>
      </c>
      <c r="K1051" s="5" t="str">
        <f>_xlfn.IFNA(IF(_xlfn.IFNA(INDEX('CX1'!$K:$K,MATCH('CX2'!$C1051,'CX1'!$C:$C,0),1), "") = 0, "",  INDEX('CX1'!$K:$K,MATCH('CX2'!$C1051,'CX1'!$C:$C,0),1)), "")</f>
        <v/>
      </c>
      <c r="L1051" s="5" t="s">
        <v>635</v>
      </c>
      <c r="M1051" s="5" t="s">
        <v>635</v>
      </c>
      <c r="N1051" t="str">
        <f>_xlfn.IFNA(IF(_xlfn.IFNA(INDEX('CX1'!$N:$N,MATCH('CX2'!$C1051,'CX1'!$C:$C,0),1), "") = 0, "",  INDEX('CX1'!$N:$N,MATCH('CX2'!$C1051,'CX1'!$C:$C,0),1)), "")</f>
        <v/>
      </c>
      <c r="O1051" t="s">
        <v>635</v>
      </c>
      <c r="S1051" t="s">
        <v>8</v>
      </c>
      <c r="T1051" t="b">
        <v>0</v>
      </c>
    </row>
    <row r="1052" spans="1:20" x14ac:dyDescent="0.25">
      <c r="A1052" s="1">
        <v>1050</v>
      </c>
      <c r="B1052" t="s">
        <v>45</v>
      </c>
      <c r="C1052" t="s">
        <v>78</v>
      </c>
      <c r="D1052" t="s">
        <v>241</v>
      </c>
      <c r="E1052" t="str">
        <f>MID('CX2'!$D1052, 12, LEN('CX2'!$D1052))</f>
        <v>VAV108</v>
      </c>
      <c r="F1052" t="str">
        <f>CONCATENATE("10.3.13.71/pe/", 'CX2'!$E1052, ".xml")</f>
        <v>10.3.13.71/pe/VAV108.xml</v>
      </c>
      <c r="H1052" s="5" t="str">
        <f>_xlfn.IFNA(IF(_xlfn.IFNA(INDEX('CX1'!$H:$H,MATCH('CX2'!$C1052,'CX1'!$C:$C,0),1), "") = 0, "",  INDEX('CX1'!$H:$H,MATCH('CX2'!$C1052,'CX1'!$C:$C,0),1)), "")</f>
        <v/>
      </c>
      <c r="I1052" s="5" t="e">
        <f>_xlfn.IFNA(IF(_xlfn.IFNA(INDEX('CX1'!$I:$I,MATCH('CX2'!$D1052,'CX1'!$C:$C,0),1), "") = 0, "",  INDEX('CX1'!$I:$I,MATCH('CX2'!$C1052,'CX1'!$C:$C,0),1)), "")</f>
        <v>#VALUE!</v>
      </c>
      <c r="J1052" s="5" t="e">
        <f t="shared" si="16"/>
        <v>#VALUE!</v>
      </c>
      <c r="K1052" s="5" t="str">
        <f>_xlfn.IFNA(IF(_xlfn.IFNA(INDEX('CX1'!$K:$K,MATCH('CX2'!$C1052,'CX1'!$C:$C,0),1), "") = 0, "",  INDEX('CX1'!$K:$K,MATCH('CX2'!$C1052,'CX1'!$C:$C,0),1)), "")</f>
        <v/>
      </c>
      <c r="L1052" s="5" t="s">
        <v>635</v>
      </c>
      <c r="M1052" s="5" t="s">
        <v>635</v>
      </c>
      <c r="N1052" t="str">
        <f>_xlfn.IFNA(IF(_xlfn.IFNA(INDEX('CX1'!$N:$N,MATCH('CX2'!$C1052,'CX1'!$C:$C,0),1), "") = 0, "",  INDEX('CX1'!$N:$N,MATCH('CX2'!$C1052,'CX1'!$C:$C,0),1)), "")</f>
        <v/>
      </c>
      <c r="O1052" t="s">
        <v>635</v>
      </c>
      <c r="S1052" t="s">
        <v>8</v>
      </c>
      <c r="T1052" t="b">
        <v>0</v>
      </c>
    </row>
    <row r="1053" spans="1:20" x14ac:dyDescent="0.25">
      <c r="A1053" s="1">
        <v>1051</v>
      </c>
      <c r="B1053" t="s">
        <v>45</v>
      </c>
      <c r="C1053" t="s">
        <v>79</v>
      </c>
      <c r="D1053" t="s">
        <v>241</v>
      </c>
      <c r="E1053" t="str">
        <f>MID('CX2'!$D1053, 12, LEN('CX2'!$D1053))</f>
        <v>VAV108</v>
      </c>
      <c r="F1053" t="str">
        <f>CONCATENATE("10.3.13.71/pe/", 'CX2'!$E1053, ".xml")</f>
        <v>10.3.13.71/pe/VAV108.xml</v>
      </c>
      <c r="H1053" s="5" t="str">
        <f>_xlfn.IFNA(IF(_xlfn.IFNA(INDEX('CX1'!$H:$H,MATCH('CX2'!$C1053,'CX1'!$C:$C,0),1), "") = 0, "",  INDEX('CX1'!$H:$H,MATCH('CX2'!$C1053,'CX1'!$C:$C,0),1)), "")</f>
        <v/>
      </c>
      <c r="I1053" s="5" t="e">
        <f>_xlfn.IFNA(IF(_xlfn.IFNA(INDEX('CX1'!$I:$I,MATCH('CX2'!$D1053,'CX1'!$C:$C,0),1), "") = 0, "",  INDEX('CX1'!$I:$I,MATCH('CX2'!$C1053,'CX1'!$C:$C,0),1)), "")</f>
        <v>#VALUE!</v>
      </c>
      <c r="J1053" s="5" t="e">
        <f t="shared" si="16"/>
        <v>#VALUE!</v>
      </c>
      <c r="K1053" s="5" t="str">
        <f>_xlfn.IFNA(IF(_xlfn.IFNA(INDEX('CX1'!$K:$K,MATCH('CX2'!$C1053,'CX1'!$C:$C,0),1), "") = 0, "",  INDEX('CX1'!$K:$K,MATCH('CX2'!$C1053,'CX1'!$C:$C,0),1)), "")</f>
        <v/>
      </c>
      <c r="L1053" s="5" t="s">
        <v>635</v>
      </c>
      <c r="M1053" s="5" t="s">
        <v>635</v>
      </c>
      <c r="N1053" t="str">
        <f>_xlfn.IFNA(IF(_xlfn.IFNA(INDEX('CX1'!$N:$N,MATCH('CX2'!$C1053,'CX1'!$C:$C,0),1), "") = 0, "",  INDEX('CX1'!$N:$N,MATCH('CX2'!$C1053,'CX1'!$C:$C,0),1)), "")</f>
        <v/>
      </c>
      <c r="O1053" t="s">
        <v>635</v>
      </c>
      <c r="S1053" t="s">
        <v>8</v>
      </c>
      <c r="T1053" t="b">
        <v>0</v>
      </c>
    </row>
    <row r="1054" spans="1:20" x14ac:dyDescent="0.25">
      <c r="A1054" s="1">
        <v>1052</v>
      </c>
      <c r="B1054" t="s">
        <v>45</v>
      </c>
      <c r="C1054" t="s">
        <v>80</v>
      </c>
      <c r="D1054" t="s">
        <v>241</v>
      </c>
      <c r="E1054" t="str">
        <f>MID('CX2'!$D1054, 12, LEN('CX2'!$D1054))</f>
        <v>VAV108</v>
      </c>
      <c r="F1054" t="str">
        <f>CONCATENATE("10.3.13.71/pe/", 'CX2'!$E1054, ".xml")</f>
        <v>10.3.13.71/pe/VAV108.xml</v>
      </c>
      <c r="H1054" s="5" t="str">
        <f>_xlfn.IFNA(IF(_xlfn.IFNA(INDEX('CX1'!$H:$H,MATCH('CX2'!$C1054,'CX1'!$C:$C,0),1), "") = 0, "",  INDEX('CX1'!$H:$H,MATCH('CX2'!$C1054,'CX1'!$C:$C,0),1)), "")</f>
        <v/>
      </c>
      <c r="I1054" s="5" t="e">
        <f>_xlfn.IFNA(IF(_xlfn.IFNA(INDEX('CX1'!$I:$I,MATCH('CX2'!$D1054,'CX1'!$C:$C,0),1), "") = 0, "",  INDEX('CX1'!$I:$I,MATCH('CX2'!$C1054,'CX1'!$C:$C,0),1)), "")</f>
        <v>#VALUE!</v>
      </c>
      <c r="J1054" s="5" t="e">
        <f t="shared" si="16"/>
        <v>#VALUE!</v>
      </c>
      <c r="K1054" s="5" t="str">
        <f>_xlfn.IFNA(IF(_xlfn.IFNA(INDEX('CX1'!$K:$K,MATCH('CX2'!$C1054,'CX1'!$C:$C,0),1), "") = 0, "",  INDEX('CX1'!$K:$K,MATCH('CX2'!$C1054,'CX1'!$C:$C,0),1)), "")</f>
        <v/>
      </c>
      <c r="L1054" s="5" t="s">
        <v>635</v>
      </c>
      <c r="M1054" s="5" t="s">
        <v>635</v>
      </c>
      <c r="N1054" t="str">
        <f>_xlfn.IFNA(IF(_xlfn.IFNA(INDEX('CX1'!$N:$N,MATCH('CX2'!$C1054,'CX1'!$C:$C,0),1), "") = 0, "",  INDEX('CX1'!$N:$N,MATCH('CX2'!$C1054,'CX1'!$C:$C,0),1)), "")</f>
        <v/>
      </c>
      <c r="O1054" t="s">
        <v>635</v>
      </c>
      <c r="S1054" t="s">
        <v>8</v>
      </c>
      <c r="T1054" t="b">
        <v>0</v>
      </c>
    </row>
    <row r="1055" spans="1:20" x14ac:dyDescent="0.25">
      <c r="A1055" s="1">
        <v>1053</v>
      </c>
      <c r="B1055" t="s">
        <v>45</v>
      </c>
      <c r="C1055" t="s">
        <v>89</v>
      </c>
      <c r="D1055" t="s">
        <v>241</v>
      </c>
      <c r="E1055" t="str">
        <f>MID('CX2'!$D1055, 12, LEN('CX2'!$D1055))</f>
        <v>VAV108</v>
      </c>
      <c r="F1055" t="str">
        <f>CONCATENATE("10.3.13.71/pe/", 'CX2'!$E1055, ".xml")</f>
        <v>10.3.13.71/pe/VAV108.xml</v>
      </c>
      <c r="H1055" s="5" t="str">
        <f>_xlfn.IFNA(IF(_xlfn.IFNA(INDEX('CX1'!$H:$H,MATCH('CX2'!$C1055,'CX1'!$C:$C,0),1), "") = 0, "",  INDEX('CX1'!$H:$H,MATCH('CX2'!$C1055,'CX1'!$C:$C,0),1)), "")</f>
        <v/>
      </c>
      <c r="I1055" s="5" t="e">
        <f>_xlfn.IFNA(IF(_xlfn.IFNA(INDEX('CX1'!$I:$I,MATCH('CX2'!$D1055,'CX1'!$C:$C,0),1), "") = 0, "",  INDEX('CX1'!$I:$I,MATCH('CX2'!$C1055,'CX1'!$C:$C,0),1)), "")</f>
        <v>#VALUE!</v>
      </c>
      <c r="J1055" s="5" t="e">
        <f t="shared" si="16"/>
        <v>#VALUE!</v>
      </c>
      <c r="K1055" s="5" t="str">
        <f>_xlfn.IFNA(IF(_xlfn.IFNA(INDEX('CX1'!$K:$K,MATCH('CX2'!$C1055,'CX1'!$C:$C,0),1), "") = 0, "",  INDEX('CX1'!$K:$K,MATCH('CX2'!$C1055,'CX1'!$C:$C,0),1)), "")</f>
        <v/>
      </c>
      <c r="L1055" s="5" t="s">
        <v>635</v>
      </c>
      <c r="M1055" s="5" t="s">
        <v>635</v>
      </c>
      <c r="N1055" t="str">
        <f>_xlfn.IFNA(IF(_xlfn.IFNA(INDEX('CX1'!$N:$N,MATCH('CX2'!$C1055,'CX1'!$C:$C,0),1), "") = 0, "",  INDEX('CX1'!$N:$N,MATCH('CX2'!$C1055,'CX1'!$C:$C,0),1)), "")</f>
        <v/>
      </c>
      <c r="O1055" t="s">
        <v>635</v>
      </c>
      <c r="S1055" t="s">
        <v>8</v>
      </c>
      <c r="T1055" t="b">
        <v>0</v>
      </c>
    </row>
    <row r="1056" spans="1:20" x14ac:dyDescent="0.25">
      <c r="A1056" s="1">
        <v>1054</v>
      </c>
      <c r="B1056" t="s">
        <v>45</v>
      </c>
      <c r="C1056" t="s">
        <v>90</v>
      </c>
      <c r="D1056" t="s">
        <v>241</v>
      </c>
      <c r="E1056" t="str">
        <f>MID('CX2'!$D1056, 12, LEN('CX2'!$D1056))</f>
        <v>VAV108</v>
      </c>
      <c r="F1056" t="str">
        <f>CONCATENATE("10.3.13.71/pe/", 'CX2'!$E1056, ".xml")</f>
        <v>10.3.13.71/pe/VAV108.xml</v>
      </c>
      <c r="H1056" s="5" t="str">
        <f>_xlfn.IFNA(IF(_xlfn.IFNA(INDEX('CX1'!$H:$H,MATCH('CX2'!$C1056,'CX1'!$C:$C,0),1), "") = 0, "",  INDEX('CX1'!$H:$H,MATCH('CX2'!$C1056,'CX1'!$C:$C,0),1)), "")</f>
        <v/>
      </c>
      <c r="I1056" s="5" t="e">
        <f>_xlfn.IFNA(IF(_xlfn.IFNA(INDEX('CX1'!$I:$I,MATCH('CX2'!$D1056,'CX1'!$C:$C,0),1), "") = 0, "",  INDEX('CX1'!$I:$I,MATCH('CX2'!$C1056,'CX1'!$C:$C,0),1)), "")</f>
        <v>#VALUE!</v>
      </c>
      <c r="J1056" s="5" t="e">
        <f t="shared" si="16"/>
        <v>#VALUE!</v>
      </c>
      <c r="K1056" s="5" t="str">
        <f>_xlfn.IFNA(IF(_xlfn.IFNA(INDEX('CX1'!$K:$K,MATCH('CX2'!$C1056,'CX1'!$C:$C,0),1), "") = 0, "",  INDEX('CX1'!$K:$K,MATCH('CX2'!$C1056,'CX1'!$C:$C,0),1)), "")</f>
        <v/>
      </c>
      <c r="L1056" s="5" t="s">
        <v>635</v>
      </c>
      <c r="M1056" s="5" t="s">
        <v>635</v>
      </c>
      <c r="N1056" t="str">
        <f>_xlfn.IFNA(IF(_xlfn.IFNA(INDEX('CX1'!$N:$N,MATCH('CX2'!$C1056,'CX1'!$C:$C,0),1), "") = 0, "",  INDEX('CX1'!$N:$N,MATCH('CX2'!$C1056,'CX1'!$C:$C,0),1)), "")</f>
        <v/>
      </c>
      <c r="O1056" t="s">
        <v>635</v>
      </c>
      <c r="S1056" t="s">
        <v>8</v>
      </c>
      <c r="T1056" t="b">
        <v>0</v>
      </c>
    </row>
    <row r="1057" spans="1:20" x14ac:dyDescent="0.25">
      <c r="A1057" s="1">
        <v>1055</v>
      </c>
      <c r="B1057" t="s">
        <v>45</v>
      </c>
      <c r="C1057" t="s">
        <v>91</v>
      </c>
      <c r="D1057" t="s">
        <v>241</v>
      </c>
      <c r="E1057" t="str">
        <f>MID('CX2'!$D1057, 12, LEN('CX2'!$D1057))</f>
        <v>VAV108</v>
      </c>
      <c r="F1057" t="str">
        <f>CONCATENATE("10.3.13.71/pe/", 'CX2'!$E1057, ".xml")</f>
        <v>10.3.13.71/pe/VAV108.xml</v>
      </c>
      <c r="H1057" s="5" t="str">
        <f>_xlfn.IFNA(IF(_xlfn.IFNA(INDEX('CX1'!$H:$H,MATCH('CX2'!$C1057,'CX1'!$C:$C,0),1), "") = 0, "",  INDEX('CX1'!$H:$H,MATCH('CX2'!$C1057,'CX1'!$C:$C,0),1)), "")</f>
        <v/>
      </c>
      <c r="I1057" s="5" t="e">
        <f>_xlfn.IFNA(IF(_xlfn.IFNA(INDEX('CX1'!$I:$I,MATCH('CX2'!$D1057,'CX1'!$C:$C,0),1), "") = 0, "",  INDEX('CX1'!$I:$I,MATCH('CX2'!$C1057,'CX1'!$C:$C,0),1)), "")</f>
        <v>#VALUE!</v>
      </c>
      <c r="J1057" s="5" t="e">
        <f t="shared" si="16"/>
        <v>#VALUE!</v>
      </c>
      <c r="K1057" s="5" t="str">
        <f>_xlfn.IFNA(IF(_xlfn.IFNA(INDEX('CX1'!$K:$K,MATCH('CX2'!$C1057,'CX1'!$C:$C,0),1), "") = 0, "",  INDEX('CX1'!$K:$K,MATCH('CX2'!$C1057,'CX1'!$C:$C,0),1)), "")</f>
        <v/>
      </c>
      <c r="L1057" s="5" t="s">
        <v>635</v>
      </c>
      <c r="M1057" s="5" t="s">
        <v>635</v>
      </c>
      <c r="N1057" t="str">
        <f>_xlfn.IFNA(IF(_xlfn.IFNA(INDEX('CX1'!$N:$N,MATCH('CX2'!$C1057,'CX1'!$C:$C,0),1), "") = 0, "",  INDEX('CX1'!$N:$N,MATCH('CX2'!$C1057,'CX1'!$C:$C,0),1)), "")</f>
        <v/>
      </c>
      <c r="O1057" t="s">
        <v>635</v>
      </c>
      <c r="S1057" t="s">
        <v>8</v>
      </c>
      <c r="T1057" t="b">
        <v>0</v>
      </c>
    </row>
    <row r="1058" spans="1:20" x14ac:dyDescent="0.25">
      <c r="A1058" s="1">
        <v>1056</v>
      </c>
      <c r="B1058" t="s">
        <v>45</v>
      </c>
      <c r="C1058" t="s">
        <v>92</v>
      </c>
      <c r="D1058" t="s">
        <v>241</v>
      </c>
      <c r="E1058" t="str">
        <f>MID('CX2'!$D1058, 12, LEN('CX2'!$D1058))</f>
        <v>VAV108</v>
      </c>
      <c r="F1058" t="str">
        <f>CONCATENATE("10.3.13.71/pe/", 'CX2'!$E1058, ".xml")</f>
        <v>10.3.13.71/pe/VAV108.xml</v>
      </c>
      <c r="H1058" s="5" t="str">
        <f>_xlfn.IFNA(IF(_xlfn.IFNA(INDEX('CX1'!$H:$H,MATCH('CX2'!$C1058,'CX1'!$C:$C,0),1), "") = 0, "",  INDEX('CX1'!$H:$H,MATCH('CX2'!$C1058,'CX1'!$C:$C,0),1)), "")</f>
        <v/>
      </c>
      <c r="I1058" s="5" t="e">
        <f>_xlfn.IFNA(IF(_xlfn.IFNA(INDEX('CX1'!$I:$I,MATCH('CX2'!$D1058,'CX1'!$C:$C,0),1), "") = 0, "",  INDEX('CX1'!$I:$I,MATCH('CX2'!$C1058,'CX1'!$C:$C,0),1)), "")</f>
        <v>#VALUE!</v>
      </c>
      <c r="J1058" s="5" t="e">
        <f t="shared" si="16"/>
        <v>#VALUE!</v>
      </c>
      <c r="K1058" s="5" t="str">
        <f>_xlfn.IFNA(IF(_xlfn.IFNA(INDEX('CX1'!$K:$K,MATCH('CX2'!$C1058,'CX1'!$C:$C,0),1), "") = 0, "",  INDEX('CX1'!$K:$K,MATCH('CX2'!$C1058,'CX1'!$C:$C,0),1)), "")</f>
        <v/>
      </c>
      <c r="L1058" s="5" t="s">
        <v>635</v>
      </c>
      <c r="M1058" s="5" t="s">
        <v>635</v>
      </c>
      <c r="N1058" t="str">
        <f>_xlfn.IFNA(IF(_xlfn.IFNA(INDEX('CX1'!$N:$N,MATCH('CX2'!$C1058,'CX1'!$C:$C,0),1), "") = 0, "",  INDEX('CX1'!$N:$N,MATCH('CX2'!$C1058,'CX1'!$C:$C,0),1)), "")</f>
        <v/>
      </c>
      <c r="O1058" t="s">
        <v>635</v>
      </c>
      <c r="S1058" t="s">
        <v>8</v>
      </c>
      <c r="T1058" t="b">
        <v>0</v>
      </c>
    </row>
    <row r="1059" spans="1:20" x14ac:dyDescent="0.25">
      <c r="A1059" s="1">
        <v>1057</v>
      </c>
      <c r="B1059" t="s">
        <v>21</v>
      </c>
      <c r="C1059" t="s">
        <v>174</v>
      </c>
      <c r="D1059" t="s">
        <v>242</v>
      </c>
      <c r="E1059" t="str">
        <f>MID('CX2'!$D1059, 12, LEN('CX2'!$D1059))</f>
        <v>VAV109</v>
      </c>
      <c r="F1059" t="str">
        <f>CONCATENATE("10.1.13.71/pe/", 'CX2'!$E1059, ".xml")</f>
        <v>10.1.13.71/pe/VAV109.xml</v>
      </c>
      <c r="H1059" s="5" t="str">
        <f>_xlfn.IFNA(IF(_xlfn.IFNA(INDEX('CX1'!$H:$H,MATCH('CX2'!$C1059,'CX1'!$C:$C,0),1), "") = 0, "",  INDEX('CX1'!$H:$H,MATCH('CX2'!$C1059,'CX1'!$C:$C,0),1)), "")</f>
        <v>°F</v>
      </c>
      <c r="I1059" s="5">
        <f>_xlfn.IFNA(IF(_xlfn.IFNA(INDEX('CX1'!$I:$I,MATCH('CX2'!$D1059,'CX1'!$C:$C,0),1), "") = 0, "",  INDEX('CX1'!$I:$I,MATCH('CX2'!$C1059,'CX1'!$C:$C,0),1)), "")</f>
        <v>1000</v>
      </c>
      <c r="J1059" s="5">
        <f t="shared" si="16"/>
        <v>1000</v>
      </c>
      <c r="K1059" s="5" t="str">
        <f>_xlfn.IFNA(IF(_xlfn.IFNA(INDEX('CX1'!$K:$K,MATCH('CX2'!$C1059,'CX1'!$C:$C,0),1), "") = 0, "",  INDEX('CX1'!$K:$K,MATCH('CX2'!$C1059,'CX1'!$C:$C,0),1)), "")</f>
        <v/>
      </c>
      <c r="L1059" s="5" t="s">
        <v>701</v>
      </c>
      <c r="M1059" s="5" t="s">
        <v>709</v>
      </c>
      <c r="N1059" t="s">
        <v>696</v>
      </c>
      <c r="O1059" t="s">
        <v>634</v>
      </c>
      <c r="S1059" t="s">
        <v>8</v>
      </c>
      <c r="T1059" t="b">
        <v>0</v>
      </c>
    </row>
    <row r="1060" spans="1:20" x14ac:dyDescent="0.25">
      <c r="A1060" s="1">
        <v>1058</v>
      </c>
      <c r="B1060" t="s">
        <v>21</v>
      </c>
      <c r="C1060" t="s">
        <v>175</v>
      </c>
      <c r="D1060" t="s">
        <v>242</v>
      </c>
      <c r="E1060" t="str">
        <f>MID('CX2'!$D1060, 12, LEN('CX2'!$D1060))</f>
        <v>VAV109</v>
      </c>
      <c r="F1060" t="str">
        <f>CONCATENATE("10.1.13.71/pe/", 'CX2'!$E1060, ".xml")</f>
        <v>10.1.13.71/pe/VAV109.xml</v>
      </c>
      <c r="H1060" s="5" t="str">
        <f>_xlfn.IFNA(IF(_xlfn.IFNA(INDEX('CX1'!$H:$H,MATCH('CX2'!$C1060,'CX1'!$C:$C,0),1), "") = 0, "",  INDEX('CX1'!$H:$H,MATCH('CX2'!$C1060,'CX1'!$C:$C,0),1)), "")</f>
        <v>°F</v>
      </c>
      <c r="I1060" s="5">
        <f>_xlfn.IFNA(IF(_xlfn.IFNA(INDEX('CX1'!$I:$I,MATCH('CX2'!$D1060,'CX1'!$C:$C,0),1), "") = 0, "",  INDEX('CX1'!$I:$I,MATCH('CX2'!$C1060,'CX1'!$C:$C,0),1)), "")</f>
        <v>1000</v>
      </c>
      <c r="J1060" s="5">
        <f t="shared" si="16"/>
        <v>1000</v>
      </c>
      <c r="K1060" s="5" t="str">
        <f>_xlfn.IFNA(IF(_xlfn.IFNA(INDEX('CX1'!$K:$K,MATCH('CX2'!$C1060,'CX1'!$C:$C,0),1), "") = 0, "",  INDEX('CX1'!$K:$K,MATCH('CX2'!$C1060,'CX1'!$C:$C,0),1)), "")</f>
        <v/>
      </c>
      <c r="L1060" s="5" t="s">
        <v>701</v>
      </c>
      <c r="M1060" s="5" t="s">
        <v>710</v>
      </c>
      <c r="N1060" t="s">
        <v>696</v>
      </c>
      <c r="O1060" t="s">
        <v>634</v>
      </c>
      <c r="S1060" t="s">
        <v>8</v>
      </c>
      <c r="T1060" t="b">
        <v>0</v>
      </c>
    </row>
    <row r="1061" spans="1:20" x14ac:dyDescent="0.25">
      <c r="A1061" s="1">
        <v>1059</v>
      </c>
      <c r="B1061" t="s">
        <v>21</v>
      </c>
      <c r="C1061" t="s">
        <v>176</v>
      </c>
      <c r="D1061" t="s">
        <v>242</v>
      </c>
      <c r="E1061" t="str">
        <f>MID('CX2'!$D1061, 12, LEN('CX2'!$D1061))</f>
        <v>VAV109</v>
      </c>
      <c r="F1061" t="str">
        <f>CONCATENATE("10.1.13.71/pe/", 'CX2'!$E1061, ".xml")</f>
        <v>10.1.13.71/pe/VAV109.xml</v>
      </c>
      <c r="H1061" s="5" t="str">
        <f>_xlfn.IFNA(IF(_xlfn.IFNA(INDEX('CX1'!$H:$H,MATCH('CX2'!$C1061,'CX1'!$C:$C,0),1), "") = 0, "",  INDEX('CX1'!$H:$H,MATCH('CX2'!$C1061,'CX1'!$C:$C,0),1)), "")</f>
        <v>°F</v>
      </c>
      <c r="I1061" s="5">
        <f>_xlfn.IFNA(IF(_xlfn.IFNA(INDEX('CX1'!$I:$I,MATCH('CX2'!$D1061,'CX1'!$C:$C,0),1), "") = 0, "",  INDEX('CX1'!$I:$I,MATCH('CX2'!$C1061,'CX1'!$C:$C,0),1)), "")</f>
        <v>1000</v>
      </c>
      <c r="J1061" s="5">
        <f t="shared" si="16"/>
        <v>1000</v>
      </c>
      <c r="K1061" s="5" t="str">
        <f>_xlfn.IFNA(IF(_xlfn.IFNA(INDEX('CX1'!$K:$K,MATCH('CX2'!$C1061,'CX1'!$C:$C,0),1), "") = 0, "",  INDEX('CX1'!$K:$K,MATCH('CX2'!$C1061,'CX1'!$C:$C,0),1)), "")</f>
        <v/>
      </c>
      <c r="L1061" s="5" t="s">
        <v>701</v>
      </c>
      <c r="M1061" s="5" t="s">
        <v>711</v>
      </c>
      <c r="N1061" t="s">
        <v>696</v>
      </c>
      <c r="O1061" t="s">
        <v>634</v>
      </c>
      <c r="S1061" t="s">
        <v>8</v>
      </c>
      <c r="T1061" t="b">
        <v>0</v>
      </c>
    </row>
    <row r="1062" spans="1:20" x14ac:dyDescent="0.25">
      <c r="A1062" s="1">
        <v>1060</v>
      </c>
      <c r="B1062" t="s">
        <v>21</v>
      </c>
      <c r="C1062" t="s">
        <v>177</v>
      </c>
      <c r="D1062" t="s">
        <v>242</v>
      </c>
      <c r="E1062" t="str">
        <f>MID('CX2'!$D1062, 12, LEN('CX2'!$D1062))</f>
        <v>VAV109</v>
      </c>
      <c r="F1062" t="str">
        <f>CONCATENATE("10.1.13.71/pe/", 'CX2'!$E1062, ".xml")</f>
        <v>10.1.13.71/pe/VAV109.xml</v>
      </c>
      <c r="H1062" s="5" t="str">
        <f>_xlfn.IFNA(IF(_xlfn.IFNA(INDEX('CX1'!$H:$H,MATCH('CX2'!$C1062,'CX1'!$C:$C,0),1), "") = 0, "",  INDEX('CX1'!$H:$H,MATCH('CX2'!$C1062,'CX1'!$C:$C,0),1)), "")</f>
        <v/>
      </c>
      <c r="I1062" s="5">
        <f>_xlfn.IFNA(IF(_xlfn.IFNA(INDEX('CX1'!$I:$I,MATCH('CX2'!$D1062,'CX1'!$C:$C,0),1), "") = 0, "",  INDEX('CX1'!$I:$I,MATCH('CX2'!$C1062,'CX1'!$C:$C,0),1)), "")</f>
        <v>1000</v>
      </c>
      <c r="J1062" s="5">
        <f t="shared" si="16"/>
        <v>1000</v>
      </c>
      <c r="K1062" s="5" t="str">
        <f>_xlfn.IFNA(IF(_xlfn.IFNA(INDEX('CX1'!$K:$K,MATCH('CX2'!$C1062,'CX1'!$C:$C,0),1), "") = 0, "",  INDEX('CX1'!$K:$K,MATCH('CX2'!$C1062,'CX1'!$C:$C,0),1)), "")</f>
        <v/>
      </c>
      <c r="L1062" s="5" t="s">
        <v>701</v>
      </c>
      <c r="M1062" s="5" t="s">
        <v>712</v>
      </c>
      <c r="N1062" t="s">
        <v>696</v>
      </c>
      <c r="O1062" t="s">
        <v>635</v>
      </c>
      <c r="S1062" t="s">
        <v>8</v>
      </c>
      <c r="T1062" t="b">
        <v>0</v>
      </c>
    </row>
    <row r="1063" spans="1:20" x14ac:dyDescent="0.25">
      <c r="A1063" s="1">
        <v>1061</v>
      </c>
      <c r="B1063" t="s">
        <v>21</v>
      </c>
      <c r="C1063" t="s">
        <v>178</v>
      </c>
      <c r="D1063" t="s">
        <v>242</v>
      </c>
      <c r="E1063" t="str">
        <f>MID('CX2'!$D1063, 12, LEN('CX2'!$D1063))</f>
        <v>VAV109</v>
      </c>
      <c r="F1063" t="str">
        <f>CONCATENATE("10.1.13.71/pe/", 'CX2'!$E1063, ".xml")</f>
        <v>10.1.13.71/pe/VAV109.xml</v>
      </c>
      <c r="H1063" s="5" t="str">
        <f>_xlfn.IFNA(IF(_xlfn.IFNA(INDEX('CX1'!$H:$H,MATCH('CX2'!$C1063,'CX1'!$C:$C,0),1), "") = 0, "",  INDEX('CX1'!$H:$H,MATCH('CX2'!$C1063,'CX1'!$C:$C,0),1)), "")</f>
        <v/>
      </c>
      <c r="I1063" s="5">
        <f>_xlfn.IFNA(IF(_xlfn.IFNA(INDEX('CX1'!$I:$I,MATCH('CX2'!$D1063,'CX1'!$C:$C,0),1), "") = 0, "",  INDEX('CX1'!$I:$I,MATCH('CX2'!$C1063,'CX1'!$C:$C,0),1)), "")</f>
        <v>1000</v>
      </c>
      <c r="J1063" s="5">
        <f t="shared" si="16"/>
        <v>1000</v>
      </c>
      <c r="K1063" s="5" t="str">
        <f>_xlfn.IFNA(IF(_xlfn.IFNA(INDEX('CX1'!$K:$K,MATCH('CX2'!$C1063,'CX1'!$C:$C,0),1), "") = 0, "",  INDEX('CX1'!$K:$K,MATCH('CX2'!$C1063,'CX1'!$C:$C,0),1)), "")</f>
        <v/>
      </c>
      <c r="L1063" s="5" t="s">
        <v>701</v>
      </c>
      <c r="M1063" s="5" t="s">
        <v>713</v>
      </c>
      <c r="N1063" t="s">
        <v>696</v>
      </c>
      <c r="O1063" t="s">
        <v>635</v>
      </c>
      <c r="S1063" t="s">
        <v>8</v>
      </c>
      <c r="T1063" t="b">
        <v>0</v>
      </c>
    </row>
    <row r="1064" spans="1:20" x14ac:dyDescent="0.25">
      <c r="A1064" s="1">
        <v>1062</v>
      </c>
      <c r="B1064" t="s">
        <v>21</v>
      </c>
      <c r="C1064" t="s">
        <v>179</v>
      </c>
      <c r="D1064" t="s">
        <v>242</v>
      </c>
      <c r="E1064" t="str">
        <f>MID('CX2'!$D1064, 12, LEN('CX2'!$D1064))</f>
        <v>VAV109</v>
      </c>
      <c r="F1064" t="str">
        <f>CONCATENATE("10.1.13.71/pe/", 'CX2'!$E1064, ".xml")</f>
        <v>10.1.13.71/pe/VAV109.xml</v>
      </c>
      <c r="H1064" s="5" t="str">
        <f>_xlfn.IFNA(IF(_xlfn.IFNA(INDEX('CX1'!$H:$H,MATCH('CX2'!$C1064,'CX1'!$C:$C,0),1), "") = 0, "",  INDEX('CX1'!$H:$H,MATCH('CX2'!$C1064,'CX1'!$C:$C,0),1)), "")</f>
        <v>°F</v>
      </c>
      <c r="I1064" s="5">
        <f>_xlfn.IFNA(IF(_xlfn.IFNA(INDEX('CX1'!$I:$I,MATCH('CX2'!$D1064,'CX1'!$C:$C,0),1), "") = 0, "",  INDEX('CX1'!$I:$I,MATCH('CX2'!$C1064,'CX1'!$C:$C,0),1)), "")</f>
        <v>1000</v>
      </c>
      <c r="J1064" s="5">
        <f t="shared" si="16"/>
        <v>1000</v>
      </c>
      <c r="K1064" s="5" t="str">
        <f>_xlfn.IFNA(IF(_xlfn.IFNA(INDEX('CX1'!$K:$K,MATCH('CX2'!$C1064,'CX1'!$C:$C,0),1), "") = 0, "",  INDEX('CX1'!$K:$K,MATCH('CX2'!$C1064,'CX1'!$C:$C,0),1)), "")</f>
        <v/>
      </c>
      <c r="L1064" s="5" t="s">
        <v>701</v>
      </c>
      <c r="M1064" s="5" t="s">
        <v>709</v>
      </c>
      <c r="N1064" t="s">
        <v>696</v>
      </c>
      <c r="O1064" t="s">
        <v>634</v>
      </c>
      <c r="S1064" t="s">
        <v>8</v>
      </c>
      <c r="T1064" t="b">
        <v>0</v>
      </c>
    </row>
    <row r="1065" spans="1:20" x14ac:dyDescent="0.25">
      <c r="A1065" s="1">
        <v>1063</v>
      </c>
      <c r="B1065" t="s">
        <v>21</v>
      </c>
      <c r="C1065" t="s">
        <v>180</v>
      </c>
      <c r="D1065" t="s">
        <v>242</v>
      </c>
      <c r="E1065" t="str">
        <f>MID('CX2'!$D1065, 12, LEN('CX2'!$D1065))</f>
        <v>VAV109</v>
      </c>
      <c r="F1065" t="str">
        <f>CONCATENATE("10.1.13.71/pe/", 'CX2'!$E1065, ".xml")</f>
        <v>10.1.13.71/pe/VAV109.xml</v>
      </c>
      <c r="H1065" s="5" t="str">
        <f>_xlfn.IFNA(IF(_xlfn.IFNA(INDEX('CX1'!$H:$H,MATCH('CX2'!$C1065,'CX1'!$C:$C,0),1), "") = 0, "",  INDEX('CX1'!$H:$H,MATCH('CX2'!$C1065,'CX1'!$C:$C,0),1)), "")</f>
        <v>°F</v>
      </c>
      <c r="I1065" s="5">
        <f>_xlfn.IFNA(IF(_xlfn.IFNA(INDEX('CX1'!$I:$I,MATCH('CX2'!$D1065,'CX1'!$C:$C,0),1), "") = 0, "",  INDEX('CX1'!$I:$I,MATCH('CX2'!$C1065,'CX1'!$C:$C,0),1)), "")</f>
        <v>1000</v>
      </c>
      <c r="J1065" s="5">
        <f t="shared" si="16"/>
        <v>1000</v>
      </c>
      <c r="K1065" s="5" t="str">
        <f>_xlfn.IFNA(IF(_xlfn.IFNA(INDEX('CX1'!$K:$K,MATCH('CX2'!$C1065,'CX1'!$C:$C,0),1), "") = 0, "",  INDEX('CX1'!$K:$K,MATCH('CX2'!$C1065,'CX1'!$C:$C,0),1)), "")</f>
        <v/>
      </c>
      <c r="L1065" s="5" t="s">
        <v>701</v>
      </c>
      <c r="M1065" s="5" t="s">
        <v>714</v>
      </c>
      <c r="N1065" t="s">
        <v>696</v>
      </c>
      <c r="O1065" t="s">
        <v>634</v>
      </c>
      <c r="S1065" t="s">
        <v>8</v>
      </c>
      <c r="T1065" t="b">
        <v>0</v>
      </c>
    </row>
    <row r="1066" spans="1:20" x14ac:dyDescent="0.25">
      <c r="A1066" s="1">
        <v>1064</v>
      </c>
      <c r="B1066" t="s">
        <v>21</v>
      </c>
      <c r="C1066" t="s">
        <v>181</v>
      </c>
      <c r="D1066" t="s">
        <v>242</v>
      </c>
      <c r="E1066" t="str">
        <f>MID('CX2'!$D1066, 12, LEN('CX2'!$D1066))</f>
        <v>VAV109</v>
      </c>
      <c r="F1066" t="str">
        <f>CONCATENATE("10.3.13.71/pe/", 'CX2'!$E1066, ".xml")</f>
        <v>10.3.13.71/pe/VAV109.xml</v>
      </c>
      <c r="H1066" s="5" t="str">
        <f>_xlfn.IFNA(IF(_xlfn.IFNA(INDEX('CX1'!$H:$H,MATCH('CX2'!$C1066,'CX1'!$C:$C,0),1), "") = 0, "",  INDEX('CX1'!$H:$H,MATCH('CX2'!$C1066,'CX1'!$C:$C,0),1)), "")</f>
        <v/>
      </c>
      <c r="I1066" s="5" t="e">
        <f>_xlfn.IFNA(IF(_xlfn.IFNA(INDEX('CX1'!$I:$I,MATCH('CX2'!$D1066,'CX1'!$C:$C,0),1), "") = 0, "",  INDEX('CX1'!$I:$I,MATCH('CX2'!$C1066,'CX1'!$C:$C,0),1)), "")</f>
        <v>#VALUE!</v>
      </c>
      <c r="J1066" s="5" t="e">
        <f t="shared" si="16"/>
        <v>#VALUE!</v>
      </c>
      <c r="K1066" s="5" t="str">
        <f>_xlfn.IFNA(IF(_xlfn.IFNA(INDEX('CX1'!$K:$K,MATCH('CX2'!$C1066,'CX1'!$C:$C,0),1), "") = 0, "",  INDEX('CX1'!$K:$K,MATCH('CX2'!$C1066,'CX1'!$C:$C,0),1)), "")</f>
        <v/>
      </c>
      <c r="L1066" s="5" t="s">
        <v>635</v>
      </c>
      <c r="M1066" s="5" t="s">
        <v>635</v>
      </c>
      <c r="N1066" t="str">
        <f>_xlfn.IFNA(IF(_xlfn.IFNA(INDEX('CX1'!$N:$N,MATCH('CX2'!$C1066,'CX1'!$C:$C,0),1), "") = 0, "",  INDEX('CX1'!$N:$N,MATCH('CX2'!$C1066,'CX1'!$C:$C,0),1)), "")</f>
        <v/>
      </c>
      <c r="O1066" t="s">
        <v>635</v>
      </c>
      <c r="S1066" t="s">
        <v>8</v>
      </c>
      <c r="T1066" t="b">
        <v>0</v>
      </c>
    </row>
    <row r="1067" spans="1:20" x14ac:dyDescent="0.25">
      <c r="A1067" s="1">
        <v>1065</v>
      </c>
      <c r="B1067" t="s">
        <v>21</v>
      </c>
      <c r="C1067" t="s">
        <v>182</v>
      </c>
      <c r="D1067" t="s">
        <v>242</v>
      </c>
      <c r="E1067" t="str">
        <f>MID('CX2'!$D1067, 12, LEN('CX2'!$D1067))</f>
        <v>VAV109</v>
      </c>
      <c r="F1067" t="str">
        <f>CONCATENATE("10.3.13.71/pe/", 'CX2'!$E1067, ".xml")</f>
        <v>10.3.13.71/pe/VAV109.xml</v>
      </c>
      <c r="H1067" s="5" t="str">
        <f>_xlfn.IFNA(IF(_xlfn.IFNA(INDEX('CX1'!$H:$H,MATCH('CX2'!$C1067,'CX1'!$C:$C,0),1), "") = 0, "",  INDEX('CX1'!$H:$H,MATCH('CX2'!$C1067,'CX1'!$C:$C,0),1)), "")</f>
        <v/>
      </c>
      <c r="I1067" s="5" t="e">
        <f>_xlfn.IFNA(IF(_xlfn.IFNA(INDEX('CX1'!$I:$I,MATCH('CX2'!$D1067,'CX1'!$C:$C,0),1), "") = 0, "",  INDEX('CX1'!$I:$I,MATCH('CX2'!$C1067,'CX1'!$C:$C,0),1)), "")</f>
        <v>#VALUE!</v>
      </c>
      <c r="J1067" s="5" t="e">
        <f t="shared" si="16"/>
        <v>#VALUE!</v>
      </c>
      <c r="K1067" s="5" t="str">
        <f>_xlfn.IFNA(IF(_xlfn.IFNA(INDEX('CX1'!$K:$K,MATCH('CX2'!$C1067,'CX1'!$C:$C,0),1), "") = 0, "",  INDEX('CX1'!$K:$K,MATCH('CX2'!$C1067,'CX1'!$C:$C,0),1)), "")</f>
        <v/>
      </c>
      <c r="L1067" s="5" t="s">
        <v>635</v>
      </c>
      <c r="M1067" s="5" t="s">
        <v>635</v>
      </c>
      <c r="N1067" t="str">
        <f>_xlfn.IFNA(IF(_xlfn.IFNA(INDEX('CX1'!$N:$N,MATCH('CX2'!$C1067,'CX1'!$C:$C,0),1), "") = 0, "",  INDEX('CX1'!$N:$N,MATCH('CX2'!$C1067,'CX1'!$C:$C,0),1)), "")</f>
        <v/>
      </c>
      <c r="O1067" t="s">
        <v>635</v>
      </c>
      <c r="S1067" t="s">
        <v>8</v>
      </c>
      <c r="T1067" t="b">
        <v>0</v>
      </c>
    </row>
    <row r="1068" spans="1:20" x14ac:dyDescent="0.25">
      <c r="A1068" s="1">
        <v>1066</v>
      </c>
      <c r="B1068" t="s">
        <v>21</v>
      </c>
      <c r="C1068" t="s">
        <v>183</v>
      </c>
      <c r="D1068" t="s">
        <v>242</v>
      </c>
      <c r="E1068" t="str">
        <f>MID('CX2'!$D1068, 12, LEN('CX2'!$D1068))</f>
        <v>VAV109</v>
      </c>
      <c r="F1068" t="str">
        <f>CONCATENATE("10.1.13.71/pe/", 'CX2'!$E1068, ".xml")</f>
        <v>10.1.13.71/pe/VAV109.xml</v>
      </c>
      <c r="H1068" s="5" t="str">
        <f>_xlfn.IFNA(IF(_xlfn.IFNA(INDEX('CX1'!$H:$H,MATCH('CX2'!$C1068,'CX1'!$C:$C,0),1), "") = 0, "",  INDEX('CX1'!$H:$H,MATCH('CX2'!$C1068,'CX1'!$C:$C,0),1)), "")</f>
        <v>%</v>
      </c>
      <c r="I1068" s="5">
        <f>_xlfn.IFNA(IF(_xlfn.IFNA(INDEX('CX1'!$I:$I,MATCH('CX2'!$D1068,'CX1'!$C:$C,0),1), "") = 0, "",  INDEX('CX1'!$I:$I,MATCH('CX2'!$C1068,'CX1'!$C:$C,0),1)), "")</f>
        <v>1000</v>
      </c>
      <c r="J1068" s="5">
        <f t="shared" si="16"/>
        <v>1000</v>
      </c>
      <c r="K1068" s="5" t="str">
        <f>_xlfn.IFNA(IF(_xlfn.IFNA(INDEX('CX1'!$K:$K,MATCH('CX2'!$C1068,'CX1'!$C:$C,0),1), "") = 0, "",  INDEX('CX1'!$K:$K,MATCH('CX2'!$C1068,'CX1'!$C:$C,0),1)), "")</f>
        <v/>
      </c>
      <c r="L1068" s="5" t="s">
        <v>701</v>
      </c>
      <c r="M1068" s="5" t="s">
        <v>715</v>
      </c>
      <c r="N1068" t="s">
        <v>696</v>
      </c>
      <c r="O1068" t="s">
        <v>427</v>
      </c>
      <c r="S1068" t="s">
        <v>8</v>
      </c>
      <c r="T1068" t="b">
        <v>0</v>
      </c>
    </row>
    <row r="1069" spans="1:20" x14ac:dyDescent="0.25">
      <c r="A1069" s="1">
        <v>1067</v>
      </c>
      <c r="B1069" t="s">
        <v>21</v>
      </c>
      <c r="C1069" t="s">
        <v>184</v>
      </c>
      <c r="D1069" t="s">
        <v>242</v>
      </c>
      <c r="E1069" t="str">
        <f>MID('CX2'!$D1069, 12, LEN('CX2'!$D1069))</f>
        <v>VAV109</v>
      </c>
      <c r="F1069" t="str">
        <f>CONCATENATE("10.1.13.71/pe/", 'CX2'!$E1069, ".xml")</f>
        <v>10.1.13.71/pe/VAV109.xml</v>
      </c>
      <c r="H1069" s="5" t="str">
        <f>_xlfn.IFNA(IF(_xlfn.IFNA(INDEX('CX1'!$H:$H,MATCH('CX2'!$C1069,'CX1'!$C:$C,0),1), "") = 0, "",  INDEX('CX1'!$H:$H,MATCH('CX2'!$C1069,'CX1'!$C:$C,0),1)), "")</f>
        <v/>
      </c>
      <c r="I1069" s="5">
        <f>_xlfn.IFNA(IF(_xlfn.IFNA(INDEX('CX1'!$I:$I,MATCH('CX2'!$D1069,'CX1'!$C:$C,0),1), "") = 0, "",  INDEX('CX1'!$I:$I,MATCH('CX2'!$C1069,'CX1'!$C:$C,0),1)), "")</f>
        <v>1000</v>
      </c>
      <c r="J1069" s="5">
        <f t="shared" si="16"/>
        <v>1000</v>
      </c>
      <c r="K1069" s="5" t="str">
        <f>_xlfn.IFNA(IF(_xlfn.IFNA(INDEX('CX1'!$K:$K,MATCH('CX2'!$C1069,'CX1'!$C:$C,0),1), "") = 0, "",  INDEX('CX1'!$K:$K,MATCH('CX2'!$C1069,'CX1'!$C:$C,0),1)), "")</f>
        <v/>
      </c>
      <c r="L1069" s="5" t="s">
        <v>701</v>
      </c>
      <c r="M1069" s="5" t="s">
        <v>715</v>
      </c>
      <c r="N1069" t="s">
        <v>696</v>
      </c>
      <c r="O1069" t="s">
        <v>635</v>
      </c>
      <c r="S1069" t="s">
        <v>8</v>
      </c>
      <c r="T1069" t="b">
        <v>0</v>
      </c>
    </row>
    <row r="1070" spans="1:20" x14ac:dyDescent="0.25">
      <c r="A1070" s="1">
        <v>1068</v>
      </c>
      <c r="B1070" t="s">
        <v>21</v>
      </c>
      <c r="C1070" t="s">
        <v>185</v>
      </c>
      <c r="D1070" t="s">
        <v>242</v>
      </c>
      <c r="E1070" t="str">
        <f>MID('CX2'!$D1070, 12, LEN('CX2'!$D1070))</f>
        <v>VAV109</v>
      </c>
      <c r="F1070" t="str">
        <f>CONCATENATE("10.1.13.71/pe/", 'CX2'!$E1070, ".xml")</f>
        <v>10.1.13.71/pe/VAV109.xml</v>
      </c>
      <c r="H1070" s="5" t="str">
        <f>_xlfn.IFNA(IF(_xlfn.IFNA(INDEX('CX1'!$H:$H,MATCH('CX2'!$C1070,'CX1'!$C:$C,0),1), "") = 0, "",  INDEX('CX1'!$H:$H,MATCH('CX2'!$C1070,'CX1'!$C:$C,0),1)), "")</f>
        <v/>
      </c>
      <c r="I1070" s="5">
        <f>_xlfn.IFNA(IF(_xlfn.IFNA(INDEX('CX1'!$I:$I,MATCH('CX2'!$D1070,'CX1'!$C:$C,0),1), "") = 0, "",  INDEX('CX1'!$I:$I,MATCH('CX2'!$C1070,'CX1'!$C:$C,0),1)), "")</f>
        <v>1000</v>
      </c>
      <c r="J1070" s="5">
        <f t="shared" si="16"/>
        <v>1000</v>
      </c>
      <c r="K1070" s="5" t="str">
        <f>_xlfn.IFNA(IF(_xlfn.IFNA(INDEX('CX1'!$K:$K,MATCH('CX2'!$C1070,'CX1'!$C:$C,0),1), "") = 0, "",  INDEX('CX1'!$K:$K,MATCH('CX2'!$C1070,'CX1'!$C:$C,0),1)), "")</f>
        <v/>
      </c>
      <c r="L1070" s="5" t="s">
        <v>701</v>
      </c>
      <c r="M1070" s="5" t="s">
        <v>635</v>
      </c>
      <c r="N1070" s="13" t="s">
        <v>695</v>
      </c>
      <c r="O1070" t="s">
        <v>635</v>
      </c>
      <c r="S1070" t="s">
        <v>8</v>
      </c>
      <c r="T1070" t="b">
        <v>0</v>
      </c>
    </row>
    <row r="1071" spans="1:20" x14ac:dyDescent="0.25">
      <c r="A1071" s="1">
        <v>1069</v>
      </c>
      <c r="B1071" t="s">
        <v>21</v>
      </c>
      <c r="C1071" t="s">
        <v>186</v>
      </c>
      <c r="D1071" t="s">
        <v>242</v>
      </c>
      <c r="E1071" t="str">
        <f>MID('CX2'!$D1071, 12, LEN('CX2'!$D1071))</f>
        <v>VAV109</v>
      </c>
      <c r="F1071" t="str">
        <f>CONCATENATE("10.1.13.71/pe/", 'CX2'!$E1071, ".xml")</f>
        <v>10.1.13.71/pe/VAV109.xml</v>
      </c>
      <c r="H1071" s="5" t="str">
        <f>_xlfn.IFNA(IF(_xlfn.IFNA(INDEX('CX1'!$H:$H,MATCH('CX2'!$C1071,'CX1'!$C:$C,0),1), "") = 0, "",  INDEX('CX1'!$H:$H,MATCH('CX2'!$C1071,'CX1'!$C:$C,0),1)), "")</f>
        <v>°F</v>
      </c>
      <c r="I1071" s="5">
        <f>_xlfn.IFNA(IF(_xlfn.IFNA(INDEX('CX1'!$I:$I,MATCH('CX2'!$D1071,'CX1'!$C:$C,0),1), "") = 0, "",  INDEX('CX1'!$I:$I,MATCH('CX2'!$C1071,'CX1'!$C:$C,0),1)), "")</f>
        <v>1000</v>
      </c>
      <c r="J1071" s="5">
        <f t="shared" si="16"/>
        <v>1000</v>
      </c>
      <c r="K1071" s="5" t="str">
        <f>_xlfn.IFNA(IF(_xlfn.IFNA(INDEX('CX1'!$K:$K,MATCH('CX2'!$C1071,'CX1'!$C:$C,0),1), "") = 0, "",  INDEX('CX1'!$K:$K,MATCH('CX2'!$C1071,'CX1'!$C:$C,0),1)), "")</f>
        <v/>
      </c>
      <c r="L1071" s="5" t="s">
        <v>701</v>
      </c>
      <c r="M1071" s="5" t="s">
        <v>716</v>
      </c>
      <c r="N1071" t="s">
        <v>696</v>
      </c>
      <c r="O1071" t="s">
        <v>634</v>
      </c>
      <c r="S1071" t="s">
        <v>8</v>
      </c>
      <c r="T1071" t="b">
        <v>0</v>
      </c>
    </row>
    <row r="1072" spans="1:20" x14ac:dyDescent="0.25">
      <c r="A1072" s="1">
        <v>1070</v>
      </c>
      <c r="B1072" t="s">
        <v>21</v>
      </c>
      <c r="C1072" t="s">
        <v>187</v>
      </c>
      <c r="D1072" t="s">
        <v>242</v>
      </c>
      <c r="E1072" t="str">
        <f>MID('CX2'!$D1072, 12, LEN('CX2'!$D1072))</f>
        <v>VAV109</v>
      </c>
      <c r="F1072" t="str">
        <f>CONCATENATE("10.1.13.71/pe/", 'CX2'!$E1072, ".xml")</f>
        <v>10.1.13.71/pe/VAV109.xml</v>
      </c>
      <c r="H1072" s="5" t="str">
        <f>_xlfn.IFNA(IF(_xlfn.IFNA(INDEX('CX1'!$H:$H,MATCH('CX2'!$C1072,'CX1'!$C:$C,0),1), "") = 0, "",  INDEX('CX1'!$H:$H,MATCH('CX2'!$C1072,'CX1'!$C:$C,0),1)), "")</f>
        <v/>
      </c>
      <c r="I1072" s="5">
        <f>_xlfn.IFNA(IF(_xlfn.IFNA(INDEX('CX1'!$I:$I,MATCH('CX2'!$D1072,'CX1'!$C:$C,0),1), "") = 0, "",  INDEX('CX1'!$I:$I,MATCH('CX2'!$C1072,'CX1'!$C:$C,0),1)), "")</f>
        <v>1000</v>
      </c>
      <c r="J1072" s="5">
        <f t="shared" si="16"/>
        <v>1000</v>
      </c>
      <c r="K1072" s="5" t="str">
        <f>_xlfn.IFNA(IF(_xlfn.IFNA(INDEX('CX1'!$K:$K,MATCH('CX2'!$C1072,'CX1'!$C:$C,0),1), "") = 0, "",  INDEX('CX1'!$K:$K,MATCH('CX2'!$C1072,'CX1'!$C:$C,0),1)), "")</f>
        <v/>
      </c>
      <c r="L1072" s="5" t="s">
        <v>701</v>
      </c>
      <c r="M1072" s="5" t="s">
        <v>717</v>
      </c>
      <c r="N1072" t="s">
        <v>696</v>
      </c>
      <c r="O1072" t="s">
        <v>635</v>
      </c>
      <c r="S1072" t="s">
        <v>8</v>
      </c>
      <c r="T1072" t="b">
        <v>0</v>
      </c>
    </row>
    <row r="1073" spans="1:20" x14ac:dyDescent="0.25">
      <c r="A1073" s="1">
        <v>1071</v>
      </c>
      <c r="B1073" t="s">
        <v>21</v>
      </c>
      <c r="C1073" t="s">
        <v>188</v>
      </c>
      <c r="D1073" t="s">
        <v>242</v>
      </c>
      <c r="E1073" t="str">
        <f>MID('CX2'!$D1073, 12, LEN('CX2'!$D1073))</f>
        <v>VAV109</v>
      </c>
      <c r="F1073" t="str">
        <f>CONCATENATE("10.3.13.71/pe/", 'CX2'!$E1073, ".xml")</f>
        <v>10.3.13.71/pe/VAV109.xml</v>
      </c>
      <c r="H1073" s="5" t="str">
        <f>_xlfn.IFNA(IF(_xlfn.IFNA(INDEX('CX1'!$H:$H,MATCH('CX2'!$C1073,'CX1'!$C:$C,0),1), "") = 0, "",  INDEX('CX1'!$H:$H,MATCH('CX2'!$C1073,'CX1'!$C:$C,0),1)), "")</f>
        <v/>
      </c>
      <c r="I1073" s="5" t="e">
        <f>_xlfn.IFNA(IF(_xlfn.IFNA(INDEX('CX1'!$I:$I,MATCH('CX2'!$D1073,'CX1'!$C:$C,0),1), "") = 0, "",  INDEX('CX1'!$I:$I,MATCH('CX2'!$C1073,'CX1'!$C:$C,0),1)), "")</f>
        <v>#VALUE!</v>
      </c>
      <c r="J1073" s="5" t="e">
        <f t="shared" si="16"/>
        <v>#VALUE!</v>
      </c>
      <c r="K1073" s="5" t="str">
        <f>_xlfn.IFNA(IF(_xlfn.IFNA(INDEX('CX1'!$K:$K,MATCH('CX2'!$C1073,'CX1'!$C:$C,0),1), "") = 0, "",  INDEX('CX1'!$K:$K,MATCH('CX2'!$C1073,'CX1'!$C:$C,0),1)), "")</f>
        <v/>
      </c>
      <c r="L1073" s="5" t="s">
        <v>635</v>
      </c>
      <c r="M1073" s="5" t="s">
        <v>635</v>
      </c>
      <c r="N1073" t="str">
        <f>_xlfn.IFNA(IF(_xlfn.IFNA(INDEX('CX1'!$N:$N,MATCH('CX2'!$C1073,'CX1'!$C:$C,0),1), "") = 0, "",  INDEX('CX1'!$N:$N,MATCH('CX2'!$C1073,'CX1'!$C:$C,0),1)), "")</f>
        <v/>
      </c>
      <c r="O1073" t="s">
        <v>635</v>
      </c>
      <c r="S1073" t="s">
        <v>8</v>
      </c>
      <c r="T1073" t="b">
        <v>0</v>
      </c>
    </row>
    <row r="1074" spans="1:20" x14ac:dyDescent="0.25">
      <c r="A1074" s="1">
        <v>1072</v>
      </c>
      <c r="B1074" t="s">
        <v>21</v>
      </c>
      <c r="C1074" t="s">
        <v>131</v>
      </c>
      <c r="D1074" t="s">
        <v>242</v>
      </c>
      <c r="E1074" t="str">
        <f>MID('CX2'!$D1074, 12, LEN('CX2'!$D1074))</f>
        <v>VAV109</v>
      </c>
      <c r="F1074" t="str">
        <f>CONCATENATE("10.3.13.71/pe/", 'CX2'!$E1074, ".xml")</f>
        <v>10.3.13.71/pe/VAV109.xml</v>
      </c>
      <c r="H1074" s="5" t="str">
        <f>_xlfn.IFNA(IF(_xlfn.IFNA(INDEX('CX1'!$H:$H,MATCH('CX2'!$C1074,'CX1'!$C:$C,0),1), "") = 0, "",  INDEX('CX1'!$H:$H,MATCH('CX2'!$C1074,'CX1'!$C:$C,0),1)), "")</f>
        <v/>
      </c>
      <c r="I1074" s="5" t="e">
        <f>_xlfn.IFNA(IF(_xlfn.IFNA(INDEX('CX1'!$I:$I,MATCH('CX2'!$D1074,'CX1'!$C:$C,0),1), "") = 0, "",  INDEX('CX1'!$I:$I,MATCH('CX2'!$C1074,'CX1'!$C:$C,0),1)), "")</f>
        <v>#VALUE!</v>
      </c>
      <c r="J1074" s="5" t="e">
        <f t="shared" si="16"/>
        <v>#VALUE!</v>
      </c>
      <c r="K1074" s="5" t="str">
        <f>_xlfn.IFNA(IF(_xlfn.IFNA(INDEX('CX1'!$K:$K,MATCH('CX2'!$C1074,'CX1'!$C:$C,0),1), "") = 0, "",  INDEX('CX1'!$K:$K,MATCH('CX2'!$C1074,'CX1'!$C:$C,0),1)), "")</f>
        <v/>
      </c>
      <c r="L1074" s="5" t="s">
        <v>635</v>
      </c>
      <c r="M1074" s="5" t="s">
        <v>635</v>
      </c>
      <c r="N1074" t="str">
        <f>_xlfn.IFNA(IF(_xlfn.IFNA(INDEX('CX1'!$N:$N,MATCH('CX2'!$C1074,'CX1'!$C:$C,0),1), "") = 0, "",  INDEX('CX1'!$N:$N,MATCH('CX2'!$C1074,'CX1'!$C:$C,0),1)), "")</f>
        <v/>
      </c>
      <c r="O1074" t="s">
        <v>635</v>
      </c>
      <c r="S1074" t="s">
        <v>8</v>
      </c>
      <c r="T1074" t="b">
        <v>0</v>
      </c>
    </row>
    <row r="1075" spans="1:20" x14ac:dyDescent="0.25">
      <c r="A1075" s="1">
        <v>1073</v>
      </c>
      <c r="B1075" t="s">
        <v>21</v>
      </c>
      <c r="C1075" t="s">
        <v>189</v>
      </c>
      <c r="D1075" t="s">
        <v>242</v>
      </c>
      <c r="E1075" t="str">
        <f>MID('CX2'!$D1075, 12, LEN('CX2'!$D1075))</f>
        <v>VAV109</v>
      </c>
      <c r="F1075" t="str">
        <f>CONCATENATE("10.1.13.71/pe/", 'CX2'!$E1075, ".xml")</f>
        <v>10.1.13.71/pe/VAV109.xml</v>
      </c>
      <c r="H1075" s="5" t="str">
        <f>_xlfn.IFNA(IF(_xlfn.IFNA(INDEX('CX1'!$H:$H,MATCH('CX2'!$C1075,'CX1'!$C:$C,0),1), "") = 0, "",  INDEX('CX1'!$H:$H,MATCH('CX2'!$C1075,'CX1'!$C:$C,0),1)), "")</f>
        <v/>
      </c>
      <c r="I1075" s="5">
        <f>_xlfn.IFNA(IF(_xlfn.IFNA(INDEX('CX1'!$I:$I,MATCH('CX2'!$D1075,'CX1'!$C:$C,0),1), "") = 0, "",  INDEX('CX1'!$I:$I,MATCH('CX2'!$C1075,'CX1'!$C:$C,0),1)), "")</f>
        <v>1000</v>
      </c>
      <c r="J1075" s="5">
        <f t="shared" si="16"/>
        <v>1000</v>
      </c>
      <c r="K1075" s="5" t="str">
        <f>_xlfn.IFNA(IF(_xlfn.IFNA(INDEX('CX1'!$K:$K,MATCH('CX2'!$C1075,'CX1'!$C:$C,0),1), "") = 0, "",  INDEX('CX1'!$K:$K,MATCH('CX2'!$C1075,'CX1'!$C:$C,0),1)), "")</f>
        <v/>
      </c>
      <c r="L1075" s="5" t="s">
        <v>701</v>
      </c>
      <c r="M1075" s="5" t="s">
        <v>718</v>
      </c>
      <c r="N1075" t="s">
        <v>696</v>
      </c>
      <c r="O1075" t="s">
        <v>635</v>
      </c>
      <c r="S1075" t="s">
        <v>8</v>
      </c>
      <c r="T1075" t="b">
        <v>0</v>
      </c>
    </row>
    <row r="1076" spans="1:20" x14ac:dyDescent="0.25">
      <c r="A1076" s="1">
        <v>1074</v>
      </c>
      <c r="B1076" t="s">
        <v>21</v>
      </c>
      <c r="C1076" t="s">
        <v>132</v>
      </c>
      <c r="D1076" t="s">
        <v>242</v>
      </c>
      <c r="E1076" t="str">
        <f>MID('CX2'!$D1076, 12, LEN('CX2'!$D1076))</f>
        <v>VAV109</v>
      </c>
      <c r="F1076" t="str">
        <f>CONCATENATE("10.1.13.71/pe/", 'CX2'!$E1076, ".xml")</f>
        <v>10.1.13.71/pe/VAV109.xml</v>
      </c>
      <c r="H1076" s="5" t="str">
        <f>_xlfn.IFNA(IF(_xlfn.IFNA(INDEX('CX1'!$H:$H,MATCH('CX2'!$C1076,'CX1'!$C:$C,0),1), "") = 0, "",  INDEX('CX1'!$H:$H,MATCH('CX2'!$C1076,'CX1'!$C:$C,0),1)), "")</f>
        <v/>
      </c>
      <c r="I1076" s="5">
        <f>_xlfn.IFNA(IF(_xlfn.IFNA(INDEX('CX1'!$I:$I,MATCH('CX2'!$D1076,'CX1'!$C:$C,0),1), "") = 0, "",  INDEX('CX1'!$I:$I,MATCH('CX2'!$C1076,'CX1'!$C:$C,0),1)), "")</f>
        <v>1000</v>
      </c>
      <c r="J1076" s="5">
        <f t="shared" si="16"/>
        <v>1000</v>
      </c>
      <c r="K1076" s="5" t="str">
        <f>_xlfn.IFNA(IF(_xlfn.IFNA(INDEX('CX1'!$K:$K,MATCH('CX2'!$C1076,'CX1'!$C:$C,0),1), "") = 0, "",  INDEX('CX1'!$K:$K,MATCH('CX2'!$C1076,'CX1'!$C:$C,0),1)), "")</f>
        <v/>
      </c>
      <c r="L1076" s="5" t="s">
        <v>701</v>
      </c>
      <c r="M1076" s="5" t="s">
        <v>705</v>
      </c>
      <c r="N1076" s="13" t="s">
        <v>695</v>
      </c>
      <c r="O1076" t="s">
        <v>635</v>
      </c>
      <c r="S1076" t="s">
        <v>8</v>
      </c>
      <c r="T1076" t="b">
        <v>0</v>
      </c>
    </row>
    <row r="1077" spans="1:20" x14ac:dyDescent="0.25">
      <c r="A1077" s="1">
        <v>1075</v>
      </c>
      <c r="B1077" t="s">
        <v>21</v>
      </c>
      <c r="C1077" t="s">
        <v>190</v>
      </c>
      <c r="D1077" t="s">
        <v>242</v>
      </c>
      <c r="E1077" t="str">
        <f>MID('CX2'!$D1077, 12, LEN('CX2'!$D1077))</f>
        <v>VAV109</v>
      </c>
      <c r="F1077" t="str">
        <f>CONCATENATE("10.3.13.71/pe/", 'CX2'!$E1077, ".xml")</f>
        <v>10.3.13.71/pe/VAV109.xml</v>
      </c>
      <c r="H1077" s="5" t="str">
        <f>_xlfn.IFNA(IF(_xlfn.IFNA(INDEX('CX1'!$H:$H,MATCH('CX2'!$C1077,'CX1'!$C:$C,0),1), "") = 0, "",  INDEX('CX1'!$H:$H,MATCH('CX2'!$C1077,'CX1'!$C:$C,0),1)), "")</f>
        <v/>
      </c>
      <c r="I1077" s="5" t="e">
        <f>_xlfn.IFNA(IF(_xlfn.IFNA(INDEX('CX1'!$I:$I,MATCH('CX2'!$D1077,'CX1'!$C:$C,0),1), "") = 0, "",  INDEX('CX1'!$I:$I,MATCH('CX2'!$C1077,'CX1'!$C:$C,0),1)), "")</f>
        <v>#VALUE!</v>
      </c>
      <c r="J1077" s="5" t="e">
        <f t="shared" si="16"/>
        <v>#VALUE!</v>
      </c>
      <c r="K1077" s="5" t="str">
        <f>_xlfn.IFNA(IF(_xlfn.IFNA(INDEX('CX1'!$K:$K,MATCH('CX2'!$C1077,'CX1'!$C:$C,0),1), "") = 0, "",  INDEX('CX1'!$K:$K,MATCH('CX2'!$C1077,'CX1'!$C:$C,0),1)), "")</f>
        <v/>
      </c>
      <c r="L1077" s="5" t="s">
        <v>635</v>
      </c>
      <c r="M1077" s="5" t="s">
        <v>635</v>
      </c>
      <c r="N1077" t="str">
        <f>_xlfn.IFNA(IF(_xlfn.IFNA(INDEX('CX1'!$N:$N,MATCH('CX2'!$C1077,'CX1'!$C:$C,0),1), "") = 0, "",  INDEX('CX1'!$N:$N,MATCH('CX2'!$C1077,'CX1'!$C:$C,0),1)), "")</f>
        <v/>
      </c>
      <c r="O1077" t="s">
        <v>635</v>
      </c>
      <c r="S1077" t="s">
        <v>8</v>
      </c>
      <c r="T1077" t="b">
        <v>0</v>
      </c>
    </row>
    <row r="1078" spans="1:20" x14ac:dyDescent="0.25">
      <c r="A1078" s="1">
        <v>1076</v>
      </c>
      <c r="B1078" t="s">
        <v>21</v>
      </c>
      <c r="C1078" t="s">
        <v>191</v>
      </c>
      <c r="D1078" t="s">
        <v>242</v>
      </c>
      <c r="E1078" t="str">
        <f>MID('CX2'!$D1078, 12, LEN('CX2'!$D1078))</f>
        <v>VAV109</v>
      </c>
      <c r="F1078" t="str">
        <f>CONCATENATE("10.3.13.71/pe/", 'CX2'!$E1078, ".xml")</f>
        <v>10.3.13.71/pe/VAV109.xml</v>
      </c>
      <c r="H1078" s="5" t="str">
        <f>_xlfn.IFNA(IF(_xlfn.IFNA(INDEX('CX1'!$H:$H,MATCH('CX2'!$C1078,'CX1'!$C:$C,0),1), "") = 0, "",  INDEX('CX1'!$H:$H,MATCH('CX2'!$C1078,'CX1'!$C:$C,0),1)), "")</f>
        <v/>
      </c>
      <c r="I1078" s="5" t="e">
        <f>_xlfn.IFNA(IF(_xlfn.IFNA(INDEX('CX1'!$I:$I,MATCH('CX2'!$D1078,'CX1'!$C:$C,0),1), "") = 0, "",  INDEX('CX1'!$I:$I,MATCH('CX2'!$C1078,'CX1'!$C:$C,0),1)), "")</f>
        <v>#VALUE!</v>
      </c>
      <c r="J1078" s="5" t="e">
        <f t="shared" si="16"/>
        <v>#VALUE!</v>
      </c>
      <c r="K1078" s="5" t="str">
        <f>_xlfn.IFNA(IF(_xlfn.IFNA(INDEX('CX1'!$K:$K,MATCH('CX2'!$C1078,'CX1'!$C:$C,0),1), "") = 0, "",  INDEX('CX1'!$K:$K,MATCH('CX2'!$C1078,'CX1'!$C:$C,0),1)), "")</f>
        <v/>
      </c>
      <c r="L1078" s="5" t="s">
        <v>635</v>
      </c>
      <c r="M1078" s="5" t="s">
        <v>635</v>
      </c>
      <c r="N1078" t="str">
        <f>_xlfn.IFNA(IF(_xlfn.IFNA(INDEX('CX1'!$N:$N,MATCH('CX2'!$C1078,'CX1'!$C:$C,0),1), "") = 0, "",  INDEX('CX1'!$N:$N,MATCH('CX2'!$C1078,'CX1'!$C:$C,0),1)), "")</f>
        <v/>
      </c>
      <c r="O1078" t="s">
        <v>635</v>
      </c>
      <c r="S1078" t="s">
        <v>8</v>
      </c>
      <c r="T1078" t="b">
        <v>0</v>
      </c>
    </row>
    <row r="1079" spans="1:20" x14ac:dyDescent="0.25">
      <c r="A1079" s="1">
        <v>1077</v>
      </c>
      <c r="B1079" t="s">
        <v>21</v>
      </c>
      <c r="C1079" t="s">
        <v>192</v>
      </c>
      <c r="D1079" t="s">
        <v>242</v>
      </c>
      <c r="E1079" t="str">
        <f>MID('CX2'!$D1079, 12, LEN('CX2'!$D1079))</f>
        <v>VAV109</v>
      </c>
      <c r="F1079" t="str">
        <f>CONCATENATE("10.1.13.71/pe/", 'CX2'!$E1079, ".xml")</f>
        <v>10.1.13.71/pe/VAV109.xml</v>
      </c>
      <c r="H1079" s="5" t="str">
        <f>_xlfn.IFNA(IF(_xlfn.IFNA(INDEX('CX1'!$H:$H,MATCH('CX2'!$C1079,'CX1'!$C:$C,0),1), "") = 0, "",  INDEX('CX1'!$H:$H,MATCH('CX2'!$C1079,'CX1'!$C:$C,0),1)), "")</f>
        <v/>
      </c>
      <c r="I1079" s="5">
        <f>_xlfn.IFNA(IF(_xlfn.IFNA(INDEX('CX1'!$I:$I,MATCH('CX2'!$D1079,'CX1'!$C:$C,0),1), "") = 0, "",  INDEX('CX1'!$I:$I,MATCH('CX2'!$C1079,'CX1'!$C:$C,0),1)), "")</f>
        <v>1000</v>
      </c>
      <c r="J1079" s="5">
        <f t="shared" si="16"/>
        <v>1000</v>
      </c>
      <c r="K1079" s="5" t="str">
        <f>_xlfn.IFNA(IF(_xlfn.IFNA(INDEX('CX1'!$K:$K,MATCH('CX2'!$C1079,'CX1'!$C:$C,0),1), "") = 0, "",  INDEX('CX1'!$K:$K,MATCH('CX2'!$C1079,'CX1'!$C:$C,0),1)), "")</f>
        <v/>
      </c>
      <c r="L1079" s="5" t="s">
        <v>701</v>
      </c>
      <c r="M1079" s="5" t="s">
        <v>719</v>
      </c>
      <c r="N1079" t="s">
        <v>696</v>
      </c>
      <c r="O1079" t="s">
        <v>635</v>
      </c>
      <c r="S1079" t="s">
        <v>8</v>
      </c>
      <c r="T1079" t="b">
        <v>0</v>
      </c>
    </row>
    <row r="1080" spans="1:20" x14ac:dyDescent="0.25">
      <c r="A1080" s="1">
        <v>1078</v>
      </c>
      <c r="B1080" t="s">
        <v>21</v>
      </c>
      <c r="C1080" t="s">
        <v>193</v>
      </c>
      <c r="D1080" t="s">
        <v>242</v>
      </c>
      <c r="E1080" t="str">
        <f>MID('CX2'!$D1080, 12, LEN('CX2'!$D1080))</f>
        <v>VAV109</v>
      </c>
      <c r="F1080" t="str">
        <f>CONCATENATE("10.3.13.71/pe/", 'CX2'!$E1080, ".xml")</f>
        <v>10.3.13.71/pe/VAV109.xml</v>
      </c>
      <c r="H1080" s="5" t="str">
        <f>_xlfn.IFNA(IF(_xlfn.IFNA(INDEX('CX1'!$H:$H,MATCH('CX2'!$C1080,'CX1'!$C:$C,0),1), "") = 0, "",  INDEX('CX1'!$H:$H,MATCH('CX2'!$C1080,'CX1'!$C:$C,0),1)), "")</f>
        <v/>
      </c>
      <c r="I1080" s="5" t="e">
        <f>_xlfn.IFNA(IF(_xlfn.IFNA(INDEX('CX1'!$I:$I,MATCH('CX2'!$D1080,'CX1'!$C:$C,0),1), "") = 0, "",  INDEX('CX1'!$I:$I,MATCH('CX2'!$C1080,'CX1'!$C:$C,0),1)), "")</f>
        <v>#VALUE!</v>
      </c>
      <c r="J1080" s="5" t="e">
        <f t="shared" si="16"/>
        <v>#VALUE!</v>
      </c>
      <c r="K1080" s="5" t="str">
        <f>_xlfn.IFNA(IF(_xlfn.IFNA(INDEX('CX1'!$K:$K,MATCH('CX2'!$C1080,'CX1'!$C:$C,0),1), "") = 0, "",  INDEX('CX1'!$K:$K,MATCH('CX2'!$C1080,'CX1'!$C:$C,0),1)), "")</f>
        <v/>
      </c>
      <c r="L1080" s="5" t="s">
        <v>635</v>
      </c>
      <c r="M1080" s="5" t="s">
        <v>635</v>
      </c>
      <c r="N1080" t="str">
        <f>_xlfn.IFNA(IF(_xlfn.IFNA(INDEX('CX1'!$N:$N,MATCH('CX2'!$C1080,'CX1'!$C:$C,0),1), "") = 0, "",  INDEX('CX1'!$N:$N,MATCH('CX2'!$C1080,'CX1'!$C:$C,0),1)), "")</f>
        <v/>
      </c>
      <c r="O1080" t="s">
        <v>635</v>
      </c>
      <c r="S1080" t="s">
        <v>8</v>
      </c>
      <c r="T1080" t="b">
        <v>0</v>
      </c>
    </row>
    <row r="1081" spans="1:20" x14ac:dyDescent="0.25">
      <c r="A1081" s="1">
        <v>1079</v>
      </c>
      <c r="B1081" t="s">
        <v>21</v>
      </c>
      <c r="C1081" t="s">
        <v>194</v>
      </c>
      <c r="D1081" t="s">
        <v>242</v>
      </c>
      <c r="E1081" t="str">
        <f>MID('CX2'!$D1081, 12, LEN('CX2'!$D1081))</f>
        <v>VAV109</v>
      </c>
      <c r="F1081" t="str">
        <f>CONCATENATE("10.3.13.71/pe/", 'CX2'!$E1081, ".xml")</f>
        <v>10.3.13.71/pe/VAV109.xml</v>
      </c>
      <c r="H1081" s="5" t="str">
        <f>_xlfn.IFNA(IF(_xlfn.IFNA(INDEX('CX1'!$H:$H,MATCH('CX2'!$C1081,'CX1'!$C:$C,0),1), "") = 0, "",  INDEX('CX1'!$H:$H,MATCH('CX2'!$C1081,'CX1'!$C:$C,0),1)), "")</f>
        <v/>
      </c>
      <c r="I1081" s="5" t="e">
        <f>_xlfn.IFNA(IF(_xlfn.IFNA(INDEX('CX1'!$I:$I,MATCH('CX2'!$D1081,'CX1'!$C:$C,0),1), "") = 0, "",  INDEX('CX1'!$I:$I,MATCH('CX2'!$C1081,'CX1'!$C:$C,0),1)), "")</f>
        <v>#VALUE!</v>
      </c>
      <c r="J1081" s="5" t="e">
        <f t="shared" si="16"/>
        <v>#VALUE!</v>
      </c>
      <c r="K1081" s="5" t="str">
        <f>_xlfn.IFNA(IF(_xlfn.IFNA(INDEX('CX1'!$K:$K,MATCH('CX2'!$C1081,'CX1'!$C:$C,0),1), "") = 0, "",  INDEX('CX1'!$K:$K,MATCH('CX2'!$C1081,'CX1'!$C:$C,0),1)), "")</f>
        <v/>
      </c>
      <c r="L1081" s="5" t="s">
        <v>635</v>
      </c>
      <c r="M1081" s="5" t="s">
        <v>635</v>
      </c>
      <c r="N1081" t="str">
        <f>_xlfn.IFNA(IF(_xlfn.IFNA(INDEX('CX1'!$N:$N,MATCH('CX2'!$C1081,'CX1'!$C:$C,0),1), "") = 0, "",  INDEX('CX1'!$N:$N,MATCH('CX2'!$C1081,'CX1'!$C:$C,0),1)), "")</f>
        <v/>
      </c>
      <c r="O1081" t="s">
        <v>635</v>
      </c>
      <c r="S1081" t="s">
        <v>8</v>
      </c>
      <c r="T1081" t="b">
        <v>0</v>
      </c>
    </row>
    <row r="1082" spans="1:20" x14ac:dyDescent="0.25">
      <c r="A1082" s="1">
        <v>1080</v>
      </c>
      <c r="B1082" t="s">
        <v>21</v>
      </c>
      <c r="C1082" t="s">
        <v>195</v>
      </c>
      <c r="D1082" t="s">
        <v>242</v>
      </c>
      <c r="E1082" t="str">
        <f>MID('CX2'!$D1082, 12, LEN('CX2'!$D1082))</f>
        <v>VAV109</v>
      </c>
      <c r="F1082" t="str">
        <f>CONCATENATE("10.3.13.71/pe/", 'CX2'!$E1082, ".xml")</f>
        <v>10.3.13.71/pe/VAV109.xml</v>
      </c>
      <c r="H1082" s="5" t="str">
        <f>_xlfn.IFNA(IF(_xlfn.IFNA(INDEX('CX1'!$H:$H,MATCH('CX2'!$C1082,'CX1'!$C:$C,0),1), "") = 0, "",  INDEX('CX1'!$H:$H,MATCH('CX2'!$C1082,'CX1'!$C:$C,0),1)), "")</f>
        <v/>
      </c>
      <c r="I1082" s="5" t="e">
        <f>_xlfn.IFNA(IF(_xlfn.IFNA(INDEX('CX1'!$I:$I,MATCH('CX2'!$D1082,'CX1'!$C:$C,0),1), "") = 0, "",  INDEX('CX1'!$I:$I,MATCH('CX2'!$C1082,'CX1'!$C:$C,0),1)), "")</f>
        <v>#VALUE!</v>
      </c>
      <c r="J1082" s="5" t="e">
        <f t="shared" si="16"/>
        <v>#VALUE!</v>
      </c>
      <c r="K1082" s="5" t="str">
        <f>_xlfn.IFNA(IF(_xlfn.IFNA(INDEX('CX1'!$K:$K,MATCH('CX2'!$C1082,'CX1'!$C:$C,0),1), "") = 0, "",  INDEX('CX1'!$K:$K,MATCH('CX2'!$C1082,'CX1'!$C:$C,0),1)), "")</f>
        <v/>
      </c>
      <c r="L1082" s="5" t="s">
        <v>635</v>
      </c>
      <c r="M1082" s="5" t="s">
        <v>635</v>
      </c>
      <c r="N1082" t="str">
        <f>_xlfn.IFNA(IF(_xlfn.IFNA(INDEX('CX1'!$N:$N,MATCH('CX2'!$C1082,'CX1'!$C:$C,0),1), "") = 0, "",  INDEX('CX1'!$N:$N,MATCH('CX2'!$C1082,'CX1'!$C:$C,0),1)), "")</f>
        <v/>
      </c>
      <c r="O1082" t="s">
        <v>635</v>
      </c>
      <c r="S1082" t="s">
        <v>8</v>
      </c>
      <c r="T1082" t="b">
        <v>0</v>
      </c>
    </row>
    <row r="1083" spans="1:20" x14ac:dyDescent="0.25">
      <c r="A1083" s="1">
        <v>1081</v>
      </c>
      <c r="B1083" t="s">
        <v>21</v>
      </c>
      <c r="C1083" t="s">
        <v>196</v>
      </c>
      <c r="D1083" t="s">
        <v>242</v>
      </c>
      <c r="E1083" t="str">
        <f>MID('CX2'!$D1083, 12, LEN('CX2'!$D1083))</f>
        <v>VAV109</v>
      </c>
      <c r="F1083" t="str">
        <f>CONCATENATE("10.3.13.71/pe/", 'CX2'!$E1083, ".xml")</f>
        <v>10.3.13.71/pe/VAV109.xml</v>
      </c>
      <c r="H1083" s="5" t="str">
        <f>_xlfn.IFNA(IF(_xlfn.IFNA(INDEX('CX1'!$H:$H,MATCH('CX2'!$C1083,'CX1'!$C:$C,0),1), "") = 0, "",  INDEX('CX1'!$H:$H,MATCH('CX2'!$C1083,'CX1'!$C:$C,0),1)), "")</f>
        <v/>
      </c>
      <c r="I1083" s="5" t="e">
        <f>_xlfn.IFNA(IF(_xlfn.IFNA(INDEX('CX1'!$I:$I,MATCH('CX2'!$D1083,'CX1'!$C:$C,0),1), "") = 0, "",  INDEX('CX1'!$I:$I,MATCH('CX2'!$C1083,'CX1'!$C:$C,0),1)), "")</f>
        <v>#VALUE!</v>
      </c>
      <c r="J1083" s="5" t="e">
        <f t="shared" si="16"/>
        <v>#VALUE!</v>
      </c>
      <c r="K1083" s="5" t="str">
        <f>_xlfn.IFNA(IF(_xlfn.IFNA(INDEX('CX1'!$K:$K,MATCH('CX2'!$C1083,'CX1'!$C:$C,0),1), "") = 0, "",  INDEX('CX1'!$K:$K,MATCH('CX2'!$C1083,'CX1'!$C:$C,0),1)), "")</f>
        <v/>
      </c>
      <c r="L1083" s="5" t="s">
        <v>635</v>
      </c>
      <c r="M1083" s="5" t="s">
        <v>635</v>
      </c>
      <c r="N1083" t="str">
        <f>_xlfn.IFNA(IF(_xlfn.IFNA(INDEX('CX1'!$N:$N,MATCH('CX2'!$C1083,'CX1'!$C:$C,0),1), "") = 0, "",  INDEX('CX1'!$N:$N,MATCH('CX2'!$C1083,'CX1'!$C:$C,0),1)), "")</f>
        <v/>
      </c>
      <c r="O1083" t="s">
        <v>635</v>
      </c>
      <c r="S1083" t="s">
        <v>8</v>
      </c>
      <c r="T1083" t="b">
        <v>0</v>
      </c>
    </row>
    <row r="1084" spans="1:20" x14ac:dyDescent="0.25">
      <c r="A1084" s="1">
        <v>1082</v>
      </c>
      <c r="B1084" t="s">
        <v>21</v>
      </c>
      <c r="C1084" t="s">
        <v>197</v>
      </c>
      <c r="D1084" t="s">
        <v>242</v>
      </c>
      <c r="E1084" t="str">
        <f>MID('CX2'!$D1084, 12, LEN('CX2'!$D1084))</f>
        <v>VAV109</v>
      </c>
      <c r="F1084" t="str">
        <f>CONCATENATE("10.1.13.71/pe/", 'CX2'!$E1084, ".xml")</f>
        <v>10.1.13.71/pe/VAV109.xml</v>
      </c>
      <c r="H1084" s="5" t="str">
        <f>_xlfn.IFNA(IF(_xlfn.IFNA(INDEX('CX1'!$H:$H,MATCH('CX2'!$C1084,'CX1'!$C:$C,0),1), "") = 0, "",  INDEX('CX1'!$H:$H,MATCH('CX2'!$C1084,'CX1'!$C:$C,0),1)), "")</f>
        <v/>
      </c>
      <c r="I1084" s="5">
        <f>_xlfn.IFNA(IF(_xlfn.IFNA(INDEX('CX1'!$I:$I,MATCH('CX2'!$D1084,'CX1'!$C:$C,0),1), "") = 0, "",  INDEX('CX1'!$I:$I,MATCH('CX2'!$C1084,'CX1'!$C:$C,0),1)), "")</f>
        <v>1</v>
      </c>
      <c r="J1084" s="5">
        <f t="shared" si="16"/>
        <v>1</v>
      </c>
      <c r="K1084" s="5" t="str">
        <f>_xlfn.IFNA(IF(_xlfn.IFNA(INDEX('CX1'!$K:$K,MATCH('CX2'!$C1084,'CX1'!$C:$C,0),1), "") = 0, "",  INDEX('CX1'!$K:$K,MATCH('CX2'!$C1084,'CX1'!$C:$C,0),1)), "")</f>
        <v/>
      </c>
      <c r="L1084" s="5" t="s">
        <v>701</v>
      </c>
      <c r="M1084" s="5" t="s">
        <v>703</v>
      </c>
      <c r="N1084" t="str">
        <f>_xlfn.IFNA(IF(_xlfn.IFNA(INDEX('CX1'!$N:$N,MATCH('CX2'!$C1084,'CX1'!$C:$C,0),1), "") = 0, "",  INDEX('CX1'!$N:$N,MATCH('CX2'!$C1084,'CX1'!$C:$C,0),1)), "")</f>
        <v>Bool</v>
      </c>
      <c r="O1084" t="s">
        <v>635</v>
      </c>
      <c r="S1084" t="s">
        <v>8</v>
      </c>
      <c r="T1084" t="b">
        <v>0</v>
      </c>
    </row>
    <row r="1085" spans="1:20" x14ac:dyDescent="0.25">
      <c r="A1085" s="1">
        <v>1083</v>
      </c>
      <c r="B1085" t="s">
        <v>21</v>
      </c>
      <c r="C1085" t="s">
        <v>198</v>
      </c>
      <c r="D1085" t="s">
        <v>242</v>
      </c>
      <c r="E1085" t="str">
        <f>MID('CX2'!$D1085, 12, LEN('CX2'!$D1085))</f>
        <v>VAV109</v>
      </c>
      <c r="F1085" t="str">
        <f>CONCATENATE("10.1.13.71/pe/", 'CX2'!$E1085, ".xml")</f>
        <v>10.1.13.71/pe/VAV109.xml</v>
      </c>
      <c r="H1085" s="5" t="str">
        <f>_xlfn.IFNA(IF(_xlfn.IFNA(INDEX('CX1'!$H:$H,MATCH('CX2'!$C1085,'CX1'!$C:$C,0),1), "") = 0, "",  INDEX('CX1'!$H:$H,MATCH('CX2'!$C1085,'CX1'!$C:$C,0),1)), "")</f>
        <v/>
      </c>
      <c r="I1085" s="5">
        <f>_xlfn.IFNA(IF(_xlfn.IFNA(INDEX('CX1'!$I:$I,MATCH('CX2'!$D1085,'CX1'!$C:$C,0),1), "") = 0, "",  INDEX('CX1'!$I:$I,MATCH('CX2'!$C1085,'CX1'!$C:$C,0),1)), "")</f>
        <v>1</v>
      </c>
      <c r="J1085" s="5">
        <f t="shared" si="16"/>
        <v>1</v>
      </c>
      <c r="K1085" s="5" t="str">
        <f>_xlfn.IFNA(IF(_xlfn.IFNA(INDEX('CX1'!$K:$K,MATCH('CX2'!$C1085,'CX1'!$C:$C,0),1), "") = 0, "",  INDEX('CX1'!$K:$K,MATCH('CX2'!$C1085,'CX1'!$C:$C,0),1)), "")</f>
        <v/>
      </c>
      <c r="L1085" s="5" t="s">
        <v>701</v>
      </c>
      <c r="M1085" s="5" t="s">
        <v>720</v>
      </c>
      <c r="N1085" t="str">
        <f>_xlfn.IFNA(IF(_xlfn.IFNA(INDEX('CX1'!$N:$N,MATCH('CX2'!$C1085,'CX1'!$C:$C,0),1), "") = 0, "",  INDEX('CX1'!$N:$N,MATCH('CX2'!$C1085,'CX1'!$C:$C,0),1)), "")</f>
        <v>Bool</v>
      </c>
      <c r="O1085" t="s">
        <v>635</v>
      </c>
      <c r="S1085" t="s">
        <v>8</v>
      </c>
      <c r="T1085" t="b">
        <v>0</v>
      </c>
    </row>
    <row r="1086" spans="1:20" x14ac:dyDescent="0.25">
      <c r="A1086" s="1">
        <v>1084</v>
      </c>
      <c r="B1086" t="s">
        <v>21</v>
      </c>
      <c r="C1086" t="s">
        <v>199</v>
      </c>
      <c r="D1086" t="s">
        <v>242</v>
      </c>
      <c r="E1086" t="str">
        <f>MID('CX2'!$D1086, 12, LEN('CX2'!$D1086))</f>
        <v>VAV109</v>
      </c>
      <c r="F1086" t="str">
        <f>CONCATENATE("10.3.13.71/pe/", 'CX2'!$E1086, ".xml")</f>
        <v>10.3.13.71/pe/VAV109.xml</v>
      </c>
      <c r="H1086" s="5" t="str">
        <f>_xlfn.IFNA(IF(_xlfn.IFNA(INDEX('CX1'!$H:$H,MATCH('CX2'!$C1086,'CX1'!$C:$C,0),1), "") = 0, "",  INDEX('CX1'!$H:$H,MATCH('CX2'!$C1086,'CX1'!$C:$C,0),1)), "")</f>
        <v/>
      </c>
      <c r="I1086" s="5">
        <f>_xlfn.IFNA(IF(_xlfn.IFNA(INDEX('CX1'!$I:$I,MATCH('CX2'!$D1086,'CX1'!$C:$C,0),1), "") = 0, "",  INDEX('CX1'!$I:$I,MATCH('CX2'!$C1086,'CX1'!$C:$C,0),1)), "")</f>
        <v>1</v>
      </c>
      <c r="J1086" s="5">
        <f t="shared" si="16"/>
        <v>1</v>
      </c>
      <c r="K1086" s="5" t="str">
        <f>_xlfn.IFNA(IF(_xlfn.IFNA(INDEX('CX1'!$K:$K,MATCH('CX2'!$C1086,'CX1'!$C:$C,0),1), "") = 0, "",  INDEX('CX1'!$K:$K,MATCH('CX2'!$C1086,'CX1'!$C:$C,0),1)), "")</f>
        <v/>
      </c>
      <c r="L1086" s="5" t="s">
        <v>635</v>
      </c>
      <c r="M1086" s="5" t="s">
        <v>635</v>
      </c>
      <c r="N1086" t="str">
        <f>_xlfn.IFNA(IF(_xlfn.IFNA(INDEX('CX1'!$N:$N,MATCH('CX2'!$C1086,'CX1'!$C:$C,0),1), "") = 0, "",  INDEX('CX1'!$N:$N,MATCH('CX2'!$C1086,'CX1'!$C:$C,0),1)), "")</f>
        <v/>
      </c>
      <c r="O1086" t="s">
        <v>635</v>
      </c>
      <c r="S1086" t="s">
        <v>8</v>
      </c>
      <c r="T1086" t="b">
        <v>0</v>
      </c>
    </row>
    <row r="1087" spans="1:20" x14ac:dyDescent="0.25">
      <c r="A1087" s="1">
        <v>1085</v>
      </c>
      <c r="B1087" t="s">
        <v>21</v>
      </c>
      <c r="C1087" t="s">
        <v>25</v>
      </c>
      <c r="D1087" t="s">
        <v>242</v>
      </c>
      <c r="E1087" t="str">
        <f>MID('CX2'!$D1087, 12, LEN('CX2'!$D1087))</f>
        <v>VAV109</v>
      </c>
      <c r="F1087" t="str">
        <f>CONCATENATE("10.3.13.71/pe/", 'CX2'!$E1087, ".xml")</f>
        <v>10.3.13.71/pe/VAV109.xml</v>
      </c>
      <c r="H1087" s="5" t="str">
        <f>_xlfn.IFNA(IF(_xlfn.IFNA(INDEX('CX1'!$H:$H,MATCH('CX2'!$C1087,'CX1'!$C:$C,0),1), "") = 0, "",  INDEX('CX1'!$H:$H,MATCH('CX2'!$C1087,'CX1'!$C:$C,0),1)), "")</f>
        <v/>
      </c>
      <c r="I1087" s="5">
        <f>_xlfn.IFNA(IF(_xlfn.IFNA(INDEX('CX1'!$I:$I,MATCH('CX2'!$D1087,'CX1'!$C:$C,0),1), "") = 0, "",  INDEX('CX1'!$I:$I,MATCH('CX2'!$C1087,'CX1'!$C:$C,0),1)), "")</f>
        <v>1</v>
      </c>
      <c r="J1087" s="5">
        <f t="shared" si="16"/>
        <v>1</v>
      </c>
      <c r="K1087" s="5" t="str">
        <f>_xlfn.IFNA(IF(_xlfn.IFNA(INDEX('CX1'!$K:$K,MATCH('CX2'!$C1087,'CX1'!$C:$C,0),1), "") = 0, "",  INDEX('CX1'!$K:$K,MATCH('CX2'!$C1087,'CX1'!$C:$C,0),1)), "")</f>
        <v/>
      </c>
      <c r="L1087" s="5" t="s">
        <v>635</v>
      </c>
      <c r="M1087" s="5" t="s">
        <v>635</v>
      </c>
      <c r="N1087" t="str">
        <f>_xlfn.IFNA(IF(_xlfn.IFNA(INDEX('CX1'!$N:$N,MATCH('CX2'!$C1087,'CX1'!$C:$C,0),1), "") = 0, "",  INDEX('CX1'!$N:$N,MATCH('CX2'!$C1087,'CX1'!$C:$C,0),1)), "")</f>
        <v/>
      </c>
      <c r="O1087" t="s">
        <v>635</v>
      </c>
      <c r="S1087" t="s">
        <v>8</v>
      </c>
      <c r="T1087" t="b">
        <v>0</v>
      </c>
    </row>
    <row r="1088" spans="1:20" x14ac:dyDescent="0.25">
      <c r="A1088" s="1">
        <v>1086</v>
      </c>
      <c r="B1088" t="s">
        <v>21</v>
      </c>
      <c r="C1088" t="s">
        <v>200</v>
      </c>
      <c r="D1088" t="s">
        <v>242</v>
      </c>
      <c r="E1088" t="str">
        <f>MID('CX2'!$D1088, 12, LEN('CX2'!$D1088))</f>
        <v>VAV109</v>
      </c>
      <c r="F1088" t="str">
        <f>CONCATENATE("10.1.13.71/pe/", 'CX2'!$E1088, ".xml")</f>
        <v>10.1.13.71/pe/VAV109.xml</v>
      </c>
      <c r="H1088" s="5" t="str">
        <f>_xlfn.IFNA(IF(_xlfn.IFNA(INDEX('CX1'!$H:$H,MATCH('CX2'!$C1088,'CX1'!$C:$C,0),1), "") = 0, "",  INDEX('CX1'!$H:$H,MATCH('CX2'!$C1088,'CX1'!$C:$C,0),1)), "")</f>
        <v/>
      </c>
      <c r="I1088" s="5">
        <f>_xlfn.IFNA(IF(_xlfn.IFNA(INDEX('CX1'!$I:$I,MATCH('CX2'!$D1088,'CX1'!$C:$C,0),1), "") = 0, "",  INDEX('CX1'!$I:$I,MATCH('CX2'!$C1088,'CX1'!$C:$C,0),1)), "")</f>
        <v>1</v>
      </c>
      <c r="J1088" s="5">
        <f t="shared" si="16"/>
        <v>1</v>
      </c>
      <c r="K1088" s="5" t="str">
        <f>_xlfn.IFNA(IF(_xlfn.IFNA(INDEX('CX1'!$K:$K,MATCH('CX2'!$C1088,'CX1'!$C:$C,0),1), "") = 0, "",  INDEX('CX1'!$K:$K,MATCH('CX2'!$C1088,'CX1'!$C:$C,0),1)), "")</f>
        <v/>
      </c>
      <c r="L1088" s="5" t="s">
        <v>701</v>
      </c>
      <c r="M1088" s="5" t="s">
        <v>721</v>
      </c>
      <c r="N1088" t="str">
        <f>_xlfn.IFNA(IF(_xlfn.IFNA(INDEX('CX1'!$N:$N,MATCH('CX2'!$C1088,'CX1'!$C:$C,0),1), "") = 0, "",  INDEX('CX1'!$N:$N,MATCH('CX2'!$C1088,'CX1'!$C:$C,0),1)), "")</f>
        <v>Bool</v>
      </c>
      <c r="O1088" t="s">
        <v>635</v>
      </c>
      <c r="S1088" t="s">
        <v>8</v>
      </c>
      <c r="T1088" t="b">
        <v>0</v>
      </c>
    </row>
    <row r="1089" spans="1:20" x14ac:dyDescent="0.25">
      <c r="A1089" s="1">
        <v>1087</v>
      </c>
      <c r="B1089" t="s">
        <v>21</v>
      </c>
      <c r="C1089" t="s">
        <v>201</v>
      </c>
      <c r="D1089" t="s">
        <v>242</v>
      </c>
      <c r="E1089" t="str">
        <f>MID('CX2'!$D1089, 12, LEN('CX2'!$D1089))</f>
        <v>VAV109</v>
      </c>
      <c r="F1089" t="str">
        <f>CONCATENATE("10.1.13.71/pe/", 'CX2'!$E1089, ".xml")</f>
        <v>10.1.13.71/pe/VAV109.xml</v>
      </c>
      <c r="H1089" s="5" t="str">
        <f>_xlfn.IFNA(IF(_xlfn.IFNA(INDEX('CX1'!$H:$H,MATCH('CX2'!$C1089,'CX1'!$C:$C,0),1), "") = 0, "",  INDEX('CX1'!$H:$H,MATCH('CX2'!$C1089,'CX1'!$C:$C,0),1)), "")</f>
        <v/>
      </c>
      <c r="I1089" s="5">
        <f>_xlfn.IFNA(IF(_xlfn.IFNA(INDEX('CX1'!$I:$I,MATCH('CX2'!$D1089,'CX1'!$C:$C,0),1), "") = 0, "",  INDEX('CX1'!$I:$I,MATCH('CX2'!$C1089,'CX1'!$C:$C,0),1)), "")</f>
        <v>1</v>
      </c>
      <c r="J1089" s="5">
        <f t="shared" si="16"/>
        <v>1</v>
      </c>
      <c r="K1089" s="5" t="str">
        <f>_xlfn.IFNA(IF(_xlfn.IFNA(INDEX('CX1'!$K:$K,MATCH('CX2'!$C1089,'CX1'!$C:$C,0),1), "") = 0, "",  INDEX('CX1'!$K:$K,MATCH('CX2'!$C1089,'CX1'!$C:$C,0),1)), "")</f>
        <v/>
      </c>
      <c r="L1089" s="5" t="s">
        <v>701</v>
      </c>
      <c r="M1089" s="5" t="s">
        <v>722</v>
      </c>
      <c r="N1089" t="str">
        <f>_xlfn.IFNA(IF(_xlfn.IFNA(INDEX('CX1'!$N:$N,MATCH('CX2'!$C1089,'CX1'!$C:$C,0),1), "") = 0, "",  INDEX('CX1'!$N:$N,MATCH('CX2'!$C1089,'CX1'!$C:$C,0),1)), "")</f>
        <v>Bool</v>
      </c>
      <c r="O1089" t="s">
        <v>635</v>
      </c>
      <c r="S1089" t="s">
        <v>8</v>
      </c>
      <c r="T1089" t="b">
        <v>0</v>
      </c>
    </row>
    <row r="1090" spans="1:20" x14ac:dyDescent="0.25">
      <c r="A1090" s="1">
        <v>1088</v>
      </c>
      <c r="B1090" t="s">
        <v>21</v>
      </c>
      <c r="C1090" t="s">
        <v>202</v>
      </c>
      <c r="D1090" t="s">
        <v>242</v>
      </c>
      <c r="E1090" t="str">
        <f>MID('CX2'!$D1090, 12, LEN('CX2'!$D1090))</f>
        <v>VAV109</v>
      </c>
      <c r="F1090" t="str">
        <f>CONCATENATE("10.1.13.71/pe/", 'CX2'!$E1090, ".xml")</f>
        <v>10.1.13.71/pe/VAV109.xml</v>
      </c>
      <c r="H1090" s="5" t="str">
        <f>_xlfn.IFNA(IF(_xlfn.IFNA(INDEX('CX1'!$H:$H,MATCH('CX2'!$C1090,'CX1'!$C:$C,0),1), "") = 0, "",  INDEX('CX1'!$H:$H,MATCH('CX2'!$C1090,'CX1'!$C:$C,0),1)), "")</f>
        <v>°F</v>
      </c>
      <c r="I1090" s="5">
        <f>_xlfn.IFNA(IF(_xlfn.IFNA(INDEX('CX1'!$I:$I,MATCH('CX2'!$D1090,'CX1'!$C:$C,0),1), "") = 0, "",  INDEX('CX1'!$I:$I,MATCH('CX2'!$C1090,'CX1'!$C:$C,0),1)), "")</f>
        <v>1000</v>
      </c>
      <c r="J1090" s="5">
        <f t="shared" si="16"/>
        <v>1000</v>
      </c>
      <c r="K1090" s="5" t="str">
        <f>_xlfn.IFNA(IF(_xlfn.IFNA(INDEX('CX1'!$K:$K,MATCH('CX2'!$C1090,'CX1'!$C:$C,0),1), "") = 0, "",  INDEX('CX1'!$K:$K,MATCH('CX2'!$C1090,'CX1'!$C:$C,0),1)), "")</f>
        <v/>
      </c>
      <c r="L1090" s="5" t="s">
        <v>701</v>
      </c>
      <c r="M1090" s="5" t="s">
        <v>723</v>
      </c>
      <c r="N1090" t="s">
        <v>696</v>
      </c>
      <c r="O1090" t="s">
        <v>634</v>
      </c>
      <c r="S1090" t="s">
        <v>8</v>
      </c>
      <c r="T1090" t="b">
        <v>0</v>
      </c>
    </row>
    <row r="1091" spans="1:20" x14ac:dyDescent="0.25">
      <c r="A1091" s="1">
        <v>1089</v>
      </c>
      <c r="B1091" t="s">
        <v>21</v>
      </c>
      <c r="C1091" t="s">
        <v>203</v>
      </c>
      <c r="D1091" t="s">
        <v>242</v>
      </c>
      <c r="E1091" t="str">
        <f>MID('CX2'!$D1091, 12, LEN('CX2'!$D1091))</f>
        <v>VAV109</v>
      </c>
      <c r="F1091" t="str">
        <f>CONCATENATE("10.1.13.71/pe/", 'CX2'!$E1091, ".xml")</f>
        <v>10.1.13.71/pe/VAV109.xml</v>
      </c>
      <c r="H1091" s="5" t="str">
        <f>_xlfn.IFNA(IF(_xlfn.IFNA(INDEX('CX1'!$H:$H,MATCH('CX2'!$C1091,'CX1'!$C:$C,0),1), "") = 0, "",  INDEX('CX1'!$H:$H,MATCH('CX2'!$C1091,'CX1'!$C:$C,0),1)), "")</f>
        <v>°F</v>
      </c>
      <c r="I1091" s="5">
        <f>_xlfn.IFNA(IF(_xlfn.IFNA(INDEX('CX1'!$I:$I,MATCH('CX2'!$D1091,'CX1'!$C:$C,0),1), "") = 0, "",  INDEX('CX1'!$I:$I,MATCH('CX2'!$C1091,'CX1'!$C:$C,0),1)), "")</f>
        <v>1000</v>
      </c>
      <c r="J1091" s="5">
        <f t="shared" ref="J1091:J1154" si="17">I1091</f>
        <v>1000</v>
      </c>
      <c r="K1091" s="5" t="str">
        <f>_xlfn.IFNA(IF(_xlfn.IFNA(INDEX('CX1'!$K:$K,MATCH('CX2'!$C1091,'CX1'!$C:$C,0),1), "") = 0, "",  INDEX('CX1'!$K:$K,MATCH('CX2'!$C1091,'CX1'!$C:$C,0),1)), "")</f>
        <v/>
      </c>
      <c r="L1091" s="5" t="s">
        <v>701</v>
      </c>
      <c r="M1091" s="5" t="s">
        <v>724</v>
      </c>
      <c r="N1091" t="s">
        <v>696</v>
      </c>
      <c r="O1091" t="s">
        <v>634</v>
      </c>
      <c r="S1091" t="s">
        <v>8</v>
      </c>
      <c r="T1091" t="b">
        <v>0</v>
      </c>
    </row>
    <row r="1092" spans="1:20" x14ac:dyDescent="0.25">
      <c r="A1092" s="1">
        <v>1090</v>
      </c>
      <c r="B1092" t="s">
        <v>21</v>
      </c>
      <c r="C1092" t="s">
        <v>147</v>
      </c>
      <c r="D1092" t="s">
        <v>242</v>
      </c>
      <c r="E1092" t="str">
        <f>MID('CX2'!$D1092, 12, LEN('CX2'!$D1092))</f>
        <v>VAV109</v>
      </c>
      <c r="F1092" t="str">
        <f>CONCATENATE("10.3.13.71/pe/", 'CX2'!$E1092, ".xml")</f>
        <v>10.3.13.71/pe/VAV109.xml</v>
      </c>
      <c r="H1092" s="5" t="str">
        <f>_xlfn.IFNA(IF(_xlfn.IFNA(INDEX('CX1'!$H:$H,MATCH('CX2'!$C1092,'CX1'!$C:$C,0),1), "") = 0, "",  INDEX('CX1'!$H:$H,MATCH('CX2'!$C1092,'CX1'!$C:$C,0),1)), "")</f>
        <v/>
      </c>
      <c r="I1092" s="5" t="e">
        <f>_xlfn.IFNA(IF(_xlfn.IFNA(INDEX('CX1'!$I:$I,MATCH('CX2'!$D1092,'CX1'!$C:$C,0),1), "") = 0, "",  INDEX('CX1'!$I:$I,MATCH('CX2'!$C1092,'CX1'!$C:$C,0),1)), "")</f>
        <v>#VALUE!</v>
      </c>
      <c r="J1092" s="5" t="e">
        <f t="shared" si="17"/>
        <v>#VALUE!</v>
      </c>
      <c r="K1092" s="5" t="str">
        <f>_xlfn.IFNA(IF(_xlfn.IFNA(INDEX('CX1'!$K:$K,MATCH('CX2'!$C1092,'CX1'!$C:$C,0),1), "") = 0, "",  INDEX('CX1'!$K:$K,MATCH('CX2'!$C1092,'CX1'!$C:$C,0),1)), "")</f>
        <v/>
      </c>
      <c r="L1092" s="5" t="s">
        <v>635</v>
      </c>
      <c r="M1092" s="5" t="s">
        <v>635</v>
      </c>
      <c r="N1092" t="str">
        <f>_xlfn.IFNA(IF(_xlfn.IFNA(INDEX('CX1'!$N:$N,MATCH('CX2'!$C1092,'CX1'!$C:$C,0),1), "") = 0, "",  INDEX('CX1'!$N:$N,MATCH('CX2'!$C1092,'CX1'!$C:$C,0),1)), "")</f>
        <v/>
      </c>
      <c r="O1092" t="s">
        <v>635</v>
      </c>
      <c r="S1092" t="s">
        <v>8</v>
      </c>
      <c r="T1092" t="b">
        <v>0</v>
      </c>
    </row>
    <row r="1093" spans="1:20" x14ac:dyDescent="0.25">
      <c r="A1093" s="1">
        <v>1091</v>
      </c>
      <c r="B1093" t="s">
        <v>21</v>
      </c>
      <c r="C1093" t="s">
        <v>204</v>
      </c>
      <c r="D1093" t="s">
        <v>242</v>
      </c>
      <c r="E1093" t="str">
        <f>MID('CX2'!$D1093, 12, LEN('CX2'!$D1093))</f>
        <v>VAV109</v>
      </c>
      <c r="F1093" t="str">
        <f>CONCATENATE("10.1.13.71/pe/", 'CX2'!$E1093, ".xml")</f>
        <v>10.1.13.71/pe/VAV109.xml</v>
      </c>
      <c r="H1093" s="5" t="str">
        <f>_xlfn.IFNA(IF(_xlfn.IFNA(INDEX('CX1'!$H:$H,MATCH('CX2'!$C1093,'CX1'!$C:$C,0),1), "") = 0, "",  INDEX('CX1'!$H:$H,MATCH('CX2'!$C1093,'CX1'!$C:$C,0),1)), "")</f>
        <v>°F</v>
      </c>
      <c r="I1093" s="5">
        <f>_xlfn.IFNA(IF(_xlfn.IFNA(INDEX('CX1'!$I:$I,MATCH('CX2'!$D1093,'CX1'!$C:$C,0),1), "") = 0, "",  INDEX('CX1'!$I:$I,MATCH('CX2'!$C1093,'CX1'!$C:$C,0),1)), "")</f>
        <v>1000</v>
      </c>
      <c r="J1093" s="5">
        <f t="shared" si="17"/>
        <v>1000</v>
      </c>
      <c r="K1093" s="5" t="str">
        <f>_xlfn.IFNA(IF(_xlfn.IFNA(INDEX('CX1'!$K:$K,MATCH('CX2'!$C1093,'CX1'!$C:$C,0),1), "") = 0, "",  INDEX('CX1'!$K:$K,MATCH('CX2'!$C1093,'CX1'!$C:$C,0),1)), "")</f>
        <v/>
      </c>
      <c r="L1093" s="5" t="s">
        <v>701</v>
      </c>
      <c r="M1093" s="5" t="s">
        <v>725</v>
      </c>
      <c r="N1093" t="s">
        <v>696</v>
      </c>
      <c r="O1093" t="s">
        <v>634</v>
      </c>
      <c r="S1093" t="s">
        <v>8</v>
      </c>
      <c r="T1093" t="b">
        <v>0</v>
      </c>
    </row>
    <row r="1094" spans="1:20" x14ac:dyDescent="0.25">
      <c r="A1094" s="1">
        <v>1092</v>
      </c>
      <c r="B1094" t="s">
        <v>21</v>
      </c>
      <c r="C1094" t="s">
        <v>205</v>
      </c>
      <c r="D1094" t="s">
        <v>242</v>
      </c>
      <c r="E1094" t="str">
        <f>MID('CX2'!$D1094, 12, LEN('CX2'!$D1094))</f>
        <v>VAV109</v>
      </c>
      <c r="F1094" t="str">
        <f>CONCATENATE("10.3.13.71/pe/", 'CX2'!$E1094, ".xml")</f>
        <v>10.3.13.71/pe/VAV109.xml</v>
      </c>
      <c r="H1094" s="5" t="str">
        <f>_xlfn.IFNA(IF(_xlfn.IFNA(INDEX('CX1'!$H:$H,MATCH('CX2'!$C1094,'CX1'!$C:$C,0),1), "") = 0, "",  INDEX('CX1'!$H:$H,MATCH('CX2'!$C1094,'CX1'!$C:$C,0),1)), "")</f>
        <v/>
      </c>
      <c r="I1094" s="5">
        <f>_xlfn.IFNA(IF(_xlfn.IFNA(INDEX('CX1'!$I:$I,MATCH('CX2'!$D1094,'CX1'!$C:$C,0),1), "") = 0, "",  INDEX('CX1'!$I:$I,MATCH('CX2'!$C1094,'CX1'!$C:$C,0),1)), "")</f>
        <v>1000</v>
      </c>
      <c r="J1094" s="5">
        <f t="shared" si="17"/>
        <v>1000</v>
      </c>
      <c r="K1094" s="5" t="str">
        <f>_xlfn.IFNA(IF(_xlfn.IFNA(INDEX('CX1'!$K:$K,MATCH('CX2'!$C1094,'CX1'!$C:$C,0),1), "") = 0, "",  INDEX('CX1'!$K:$K,MATCH('CX2'!$C1094,'CX1'!$C:$C,0),1)), "")</f>
        <v/>
      </c>
      <c r="L1094" s="5" t="s">
        <v>701</v>
      </c>
      <c r="M1094" s="5" t="s">
        <v>635</v>
      </c>
      <c r="O1094" t="s">
        <v>635</v>
      </c>
      <c r="S1094" t="s">
        <v>8</v>
      </c>
      <c r="T1094" t="b">
        <v>0</v>
      </c>
    </row>
    <row r="1095" spans="1:20" x14ac:dyDescent="0.25">
      <c r="A1095" s="1">
        <v>1093</v>
      </c>
      <c r="B1095" t="s">
        <v>105</v>
      </c>
      <c r="C1095" t="s">
        <v>206</v>
      </c>
      <c r="D1095" t="s">
        <v>242</v>
      </c>
      <c r="E1095" t="str">
        <f>MID('CX2'!$D1095, 12, LEN('CX2'!$D1095))</f>
        <v>VAV109</v>
      </c>
      <c r="F1095" t="str">
        <f>CONCATENATE("10.1.13.71/pe/", 'CX2'!$E1095, ".xml")</f>
        <v>10.1.13.71/pe/VAV109.xml</v>
      </c>
      <c r="H1095" s="5" t="str">
        <f>_xlfn.IFNA(IF(_xlfn.IFNA(INDEX('CX1'!$H:$H,MATCH('CX2'!$C1095,'CX1'!$C:$C,0),1), "") = 0, "",  INDEX('CX1'!$H:$H,MATCH('CX2'!$C1095,'CX1'!$C:$C,0),1)), "")</f>
        <v>°F</v>
      </c>
      <c r="I1095" s="5">
        <f>_xlfn.IFNA(IF(_xlfn.IFNA(INDEX('CX1'!$I:$I,MATCH('CX2'!$D1095,'CX1'!$C:$C,0),1), "") = 0, "",  INDEX('CX1'!$I:$I,MATCH('CX2'!$C1095,'CX1'!$C:$C,0),1)), "")</f>
        <v>1000</v>
      </c>
      <c r="J1095" s="5">
        <f t="shared" si="17"/>
        <v>1000</v>
      </c>
      <c r="K1095" s="5" t="str">
        <f>_xlfn.IFNA(IF(_xlfn.IFNA(INDEX('CX1'!$K:$K,MATCH('CX2'!$C1095,'CX1'!$C:$C,0),1), "") = 0, "",  INDEX('CX1'!$K:$K,MATCH('CX2'!$C1095,'CX1'!$C:$C,0),1)), "")</f>
        <v/>
      </c>
      <c r="L1095" s="5" t="s">
        <v>701</v>
      </c>
      <c r="M1095" s="5" t="s">
        <v>726</v>
      </c>
      <c r="N1095" t="s">
        <v>696</v>
      </c>
      <c r="O1095" t="s">
        <v>634</v>
      </c>
      <c r="S1095" t="s">
        <v>8</v>
      </c>
      <c r="T1095" t="b">
        <v>0</v>
      </c>
    </row>
    <row r="1096" spans="1:20" x14ac:dyDescent="0.25">
      <c r="A1096" s="1">
        <v>1094</v>
      </c>
      <c r="B1096" t="s">
        <v>105</v>
      </c>
      <c r="C1096" t="s">
        <v>207</v>
      </c>
      <c r="D1096" t="s">
        <v>242</v>
      </c>
      <c r="E1096" t="str">
        <f>MID('CX2'!$D1096, 12, LEN('CX2'!$D1096))</f>
        <v>VAV109</v>
      </c>
      <c r="F1096" t="str">
        <f>CONCATENATE("10.1.13.71/pe/", 'CX2'!$E1096, ".xml")</f>
        <v>10.1.13.71/pe/VAV109.xml</v>
      </c>
      <c r="H1096" s="5" t="str">
        <f>_xlfn.IFNA(IF(_xlfn.IFNA(INDEX('CX1'!$H:$H,MATCH('CX2'!$C1096,'CX1'!$C:$C,0),1), "") = 0, "",  INDEX('CX1'!$H:$H,MATCH('CX2'!$C1096,'CX1'!$C:$C,0),1)), "")</f>
        <v>°F</v>
      </c>
      <c r="I1096" s="5">
        <f>_xlfn.IFNA(IF(_xlfn.IFNA(INDEX('CX1'!$I:$I,MATCH('CX2'!$D1096,'CX1'!$C:$C,0),1), "") = 0, "",  INDEX('CX1'!$I:$I,MATCH('CX2'!$C1096,'CX1'!$C:$C,0),1)), "")</f>
        <v>1000</v>
      </c>
      <c r="J1096" s="5">
        <f t="shared" si="17"/>
        <v>1000</v>
      </c>
      <c r="K1096" s="5" t="str">
        <f>_xlfn.IFNA(IF(_xlfn.IFNA(INDEX('CX1'!$K:$K,MATCH('CX2'!$C1096,'CX1'!$C:$C,0),1), "") = 0, "",  INDEX('CX1'!$K:$K,MATCH('CX2'!$C1096,'CX1'!$C:$C,0),1)), "")</f>
        <v/>
      </c>
      <c r="L1096" s="5" t="s">
        <v>701</v>
      </c>
      <c r="M1096" s="5" t="s">
        <v>727</v>
      </c>
      <c r="N1096" t="s">
        <v>696</v>
      </c>
      <c r="O1096" t="s">
        <v>634</v>
      </c>
      <c r="S1096" t="s">
        <v>8</v>
      </c>
      <c r="T1096" t="b">
        <v>0</v>
      </c>
    </row>
    <row r="1097" spans="1:20" x14ac:dyDescent="0.25">
      <c r="A1097" s="1">
        <v>1095</v>
      </c>
      <c r="B1097" t="s">
        <v>105</v>
      </c>
      <c r="C1097" t="s">
        <v>208</v>
      </c>
      <c r="D1097" t="s">
        <v>242</v>
      </c>
      <c r="E1097" t="str">
        <f>MID('CX2'!$D1097, 12, LEN('CX2'!$D1097))</f>
        <v>VAV109</v>
      </c>
      <c r="F1097" t="str">
        <f>CONCATENATE("10.1.13.71/pe/", 'CX2'!$E1097, ".xml")</f>
        <v>10.1.13.71/pe/VAV109.xml</v>
      </c>
      <c r="H1097" s="5" t="str">
        <f>_xlfn.IFNA(IF(_xlfn.IFNA(INDEX('CX1'!$H:$H,MATCH('CX2'!$C1097,'CX1'!$C:$C,0),1), "") = 0, "",  INDEX('CX1'!$H:$H,MATCH('CX2'!$C1097,'CX1'!$C:$C,0),1)), "")</f>
        <v>°F</v>
      </c>
      <c r="I1097" s="5">
        <f>_xlfn.IFNA(IF(_xlfn.IFNA(INDEX('CX1'!$I:$I,MATCH('CX2'!$D1097,'CX1'!$C:$C,0),1), "") = 0, "",  INDEX('CX1'!$I:$I,MATCH('CX2'!$C1097,'CX1'!$C:$C,0),1)), "")</f>
        <v>1000</v>
      </c>
      <c r="J1097" s="5">
        <f t="shared" si="17"/>
        <v>1000</v>
      </c>
      <c r="K1097" s="5" t="str">
        <f>_xlfn.IFNA(IF(_xlfn.IFNA(INDEX('CX1'!$K:$K,MATCH('CX2'!$C1097,'CX1'!$C:$C,0),1), "") = 0, "",  INDEX('CX1'!$K:$K,MATCH('CX2'!$C1097,'CX1'!$C:$C,0),1)), "")</f>
        <v/>
      </c>
      <c r="L1097" s="5" t="s">
        <v>701</v>
      </c>
      <c r="M1097" s="5" t="s">
        <v>728</v>
      </c>
      <c r="N1097" t="s">
        <v>696</v>
      </c>
      <c r="O1097" t="s">
        <v>634</v>
      </c>
      <c r="S1097" t="s">
        <v>8</v>
      </c>
      <c r="T1097" t="b">
        <v>0</v>
      </c>
    </row>
    <row r="1098" spans="1:20" x14ac:dyDescent="0.25">
      <c r="A1098" s="1">
        <v>1096</v>
      </c>
      <c r="B1098" t="s">
        <v>105</v>
      </c>
      <c r="C1098" t="s">
        <v>209</v>
      </c>
      <c r="D1098" t="s">
        <v>242</v>
      </c>
      <c r="E1098" t="str">
        <f>MID('CX2'!$D1098, 12, LEN('CX2'!$D1098))</f>
        <v>VAV109</v>
      </c>
      <c r="F1098" t="str">
        <f>CONCATENATE("10.1.13.71/pe/", 'CX2'!$E1098, ".xml")</f>
        <v>10.1.13.71/pe/VAV109.xml</v>
      </c>
      <c r="H1098" s="5" t="str">
        <f>_xlfn.IFNA(IF(_xlfn.IFNA(INDEX('CX1'!$H:$H,MATCH('CX2'!$C1098,'CX1'!$C:$C,0),1), "") = 0, "",  INDEX('CX1'!$H:$H,MATCH('CX2'!$C1098,'CX1'!$C:$C,0),1)), "")</f>
        <v/>
      </c>
      <c r="I1098" s="5">
        <f>_xlfn.IFNA(IF(_xlfn.IFNA(INDEX('CX1'!$I:$I,MATCH('CX2'!$D1098,'CX1'!$C:$C,0),1), "") = 0, "",  INDEX('CX1'!$I:$I,MATCH('CX2'!$C1098,'CX1'!$C:$C,0),1)), "")</f>
        <v>1000</v>
      </c>
      <c r="J1098" s="5">
        <f t="shared" si="17"/>
        <v>1000</v>
      </c>
      <c r="K1098" s="5" t="str">
        <f>_xlfn.IFNA(IF(_xlfn.IFNA(INDEX('CX1'!$K:$K,MATCH('CX2'!$C1098,'CX1'!$C:$C,0),1), "") = 0, "",  INDEX('CX1'!$K:$K,MATCH('CX2'!$C1098,'CX1'!$C:$C,0),1)), "")</f>
        <v/>
      </c>
      <c r="L1098" s="5" t="s">
        <v>701</v>
      </c>
      <c r="M1098" s="5" t="s">
        <v>729</v>
      </c>
      <c r="N1098" t="s">
        <v>696</v>
      </c>
      <c r="O1098" t="s">
        <v>635</v>
      </c>
      <c r="S1098" t="s">
        <v>8</v>
      </c>
      <c r="T1098" t="b">
        <v>0</v>
      </c>
    </row>
    <row r="1099" spans="1:20" x14ac:dyDescent="0.25">
      <c r="A1099" s="1">
        <v>1097</v>
      </c>
      <c r="B1099" t="s">
        <v>108</v>
      </c>
      <c r="C1099" t="s">
        <v>210</v>
      </c>
      <c r="D1099" t="s">
        <v>242</v>
      </c>
      <c r="E1099" t="str">
        <f>MID('CX2'!$D1099, 12, LEN('CX2'!$D1099))</f>
        <v>VAV109</v>
      </c>
      <c r="F1099" t="str">
        <f>CONCATENATE("10.1.13.71/pe/", 'CX2'!$E1099, ".xml")</f>
        <v>10.1.13.71/pe/VAV109.xml</v>
      </c>
      <c r="H1099" s="5" t="str">
        <f>_xlfn.IFNA(IF(_xlfn.IFNA(INDEX('CX1'!$H:$H,MATCH('CX2'!$C1099,'CX1'!$C:$C,0),1), "") = 0, "",  INDEX('CX1'!$H:$H,MATCH('CX2'!$C1099,'CX1'!$C:$C,0),1)), "")</f>
        <v>%</v>
      </c>
      <c r="I1099" s="5">
        <f>_xlfn.IFNA(IF(_xlfn.IFNA(INDEX('CX1'!$I:$I,MATCH('CX2'!$D1099,'CX1'!$C:$C,0),1), "") = 0, "",  INDEX('CX1'!$I:$I,MATCH('CX2'!$C1099,'CX1'!$C:$C,0),1)), "")</f>
        <v>1000</v>
      </c>
      <c r="J1099" s="5">
        <f t="shared" si="17"/>
        <v>1000</v>
      </c>
      <c r="K1099" s="5" t="str">
        <f>_xlfn.IFNA(IF(_xlfn.IFNA(INDEX('CX1'!$K:$K,MATCH('CX2'!$C1099,'CX1'!$C:$C,0),1), "") = 0, "",  INDEX('CX1'!$K:$K,MATCH('CX2'!$C1099,'CX1'!$C:$C,0),1)), "")</f>
        <v/>
      </c>
      <c r="L1099" s="5" t="s">
        <v>701</v>
      </c>
      <c r="M1099" s="5" t="s">
        <v>730</v>
      </c>
      <c r="N1099" t="s">
        <v>696</v>
      </c>
      <c r="O1099" t="s">
        <v>427</v>
      </c>
      <c r="S1099" t="s">
        <v>8</v>
      </c>
      <c r="T1099" t="b">
        <v>0</v>
      </c>
    </row>
    <row r="1100" spans="1:20" x14ac:dyDescent="0.25">
      <c r="A1100" s="1">
        <v>1098</v>
      </c>
      <c r="B1100" t="s">
        <v>108</v>
      </c>
      <c r="C1100" t="s">
        <v>211</v>
      </c>
      <c r="D1100" t="s">
        <v>242</v>
      </c>
      <c r="E1100" t="str">
        <f>MID('CX2'!$D1100, 12, LEN('CX2'!$D1100))</f>
        <v>VAV109</v>
      </c>
      <c r="F1100" t="str">
        <f>CONCATENATE("10.1.13.71/pe/", 'CX2'!$E1100, ".xml")</f>
        <v>10.1.13.71/pe/VAV109.xml</v>
      </c>
      <c r="H1100" s="5" t="str">
        <f>_xlfn.IFNA(IF(_xlfn.IFNA(INDEX('CX1'!$H:$H,MATCH('CX2'!$C1100,'CX1'!$C:$C,0),1), "") = 0, "",  INDEX('CX1'!$H:$H,MATCH('CX2'!$C1100,'CX1'!$C:$C,0),1)), "")</f>
        <v/>
      </c>
      <c r="I1100" s="5">
        <f>_xlfn.IFNA(IF(_xlfn.IFNA(INDEX('CX1'!$I:$I,MATCH('CX2'!$D1100,'CX1'!$C:$C,0),1), "") = 0, "",  INDEX('CX1'!$I:$I,MATCH('CX2'!$C1100,'CX1'!$C:$C,0),1)), "")</f>
        <v>1000</v>
      </c>
      <c r="J1100" s="5">
        <f t="shared" si="17"/>
        <v>1000</v>
      </c>
      <c r="K1100" s="5" t="str">
        <f>_xlfn.IFNA(IF(_xlfn.IFNA(INDEX('CX1'!$K:$K,MATCH('CX2'!$C1100,'CX1'!$C:$C,0),1), "") = 0, "",  INDEX('CX1'!$K:$K,MATCH('CX2'!$C1100,'CX1'!$C:$C,0),1)), "")</f>
        <v/>
      </c>
      <c r="L1100" s="5" t="s">
        <v>701</v>
      </c>
      <c r="M1100" s="5" t="s">
        <v>731</v>
      </c>
      <c r="N1100" t="s">
        <v>696</v>
      </c>
      <c r="O1100" t="s">
        <v>635</v>
      </c>
      <c r="S1100" t="s">
        <v>8</v>
      </c>
      <c r="T1100" t="b">
        <v>0</v>
      </c>
    </row>
    <row r="1101" spans="1:20" x14ac:dyDescent="0.25">
      <c r="A1101" s="1">
        <v>1099</v>
      </c>
      <c r="B1101" t="s">
        <v>31</v>
      </c>
      <c r="C1101" t="s">
        <v>32</v>
      </c>
      <c r="D1101" t="s">
        <v>242</v>
      </c>
      <c r="E1101" t="str">
        <f>MID('CX2'!$D1101, 12, LEN('CX2'!$D1101))</f>
        <v>VAV109</v>
      </c>
      <c r="F1101" t="str">
        <f>CONCATENATE("10.3.13.71/pe/", 'CX2'!$E1101, ".xml")</f>
        <v>10.3.13.71/pe/VAV109.xml</v>
      </c>
      <c r="H1101" s="5" t="str">
        <f>_xlfn.IFNA(IF(_xlfn.IFNA(INDEX('CX1'!$H:$H,MATCH('CX2'!$C1101,'CX1'!$C:$C,0),1), "") = 0, "",  INDEX('CX1'!$H:$H,MATCH('CX2'!$C1101,'CX1'!$C:$C,0),1)), "")</f>
        <v/>
      </c>
      <c r="I1101" s="5" t="e">
        <f>_xlfn.IFNA(IF(_xlfn.IFNA(INDEX('CX1'!$I:$I,MATCH('CX2'!$D1101,'CX1'!$C:$C,0),1), "") = 0, "",  INDEX('CX1'!$I:$I,MATCH('CX2'!$C1101,'CX1'!$C:$C,0),1)), "")</f>
        <v>#VALUE!</v>
      </c>
      <c r="J1101" s="5" t="e">
        <f t="shared" si="17"/>
        <v>#VALUE!</v>
      </c>
      <c r="K1101" s="5" t="str">
        <f>_xlfn.IFNA(IF(_xlfn.IFNA(INDEX('CX1'!$K:$K,MATCH('CX2'!$C1101,'CX1'!$C:$C,0),1), "") = 0, "",  INDEX('CX1'!$K:$K,MATCH('CX2'!$C1101,'CX1'!$C:$C,0),1)), "")</f>
        <v/>
      </c>
      <c r="L1101" s="5" t="s">
        <v>635</v>
      </c>
      <c r="M1101" s="5" t="s">
        <v>635</v>
      </c>
      <c r="N1101" t="str">
        <f>_xlfn.IFNA(IF(_xlfn.IFNA(INDEX('CX1'!$N:$N,MATCH('CX2'!$C1101,'CX1'!$C:$C,0),1), "") = 0, "",  INDEX('CX1'!$N:$N,MATCH('CX2'!$C1101,'CX1'!$C:$C,0),1)), "")</f>
        <v/>
      </c>
      <c r="O1101" t="s">
        <v>635</v>
      </c>
      <c r="S1101" t="s">
        <v>8</v>
      </c>
      <c r="T1101" t="b">
        <v>0</v>
      </c>
    </row>
    <row r="1102" spans="1:20" x14ac:dyDescent="0.25">
      <c r="A1102" s="1">
        <v>1100</v>
      </c>
      <c r="B1102" t="s">
        <v>31</v>
      </c>
      <c r="C1102" t="s">
        <v>212</v>
      </c>
      <c r="D1102" t="s">
        <v>242</v>
      </c>
      <c r="E1102" t="str">
        <f>MID('CX2'!$D1102, 12, LEN('CX2'!$D1102))</f>
        <v>VAV109</v>
      </c>
      <c r="F1102" t="str">
        <f>CONCATENATE("10.3.13.71/pe/", 'CX2'!$E1102, ".xml")</f>
        <v>10.3.13.71/pe/VAV109.xml</v>
      </c>
      <c r="H1102" s="5" t="str">
        <f>_xlfn.IFNA(IF(_xlfn.IFNA(INDEX('CX1'!$H:$H,MATCH('CX2'!$C1102,'CX1'!$C:$C,0),1), "") = 0, "",  INDEX('CX1'!$H:$H,MATCH('CX2'!$C1102,'CX1'!$C:$C,0),1)), "")</f>
        <v/>
      </c>
      <c r="I1102" s="5" t="e">
        <f>_xlfn.IFNA(IF(_xlfn.IFNA(INDEX('CX1'!$I:$I,MATCH('CX2'!$D1102,'CX1'!$C:$C,0),1), "") = 0, "",  INDEX('CX1'!$I:$I,MATCH('CX2'!$C1102,'CX1'!$C:$C,0),1)), "")</f>
        <v>#VALUE!</v>
      </c>
      <c r="J1102" s="5" t="e">
        <f t="shared" si="17"/>
        <v>#VALUE!</v>
      </c>
      <c r="K1102" s="5" t="str">
        <f>_xlfn.IFNA(IF(_xlfn.IFNA(INDEX('CX1'!$K:$K,MATCH('CX2'!$C1102,'CX1'!$C:$C,0),1), "") = 0, "",  INDEX('CX1'!$K:$K,MATCH('CX2'!$C1102,'CX1'!$C:$C,0),1)), "")</f>
        <v/>
      </c>
      <c r="L1102" s="5" t="s">
        <v>635</v>
      </c>
      <c r="M1102" s="5" t="s">
        <v>635</v>
      </c>
      <c r="N1102" t="str">
        <f>_xlfn.IFNA(IF(_xlfn.IFNA(INDEX('CX1'!$N:$N,MATCH('CX2'!$C1102,'CX1'!$C:$C,0),1), "") = 0, "",  INDEX('CX1'!$N:$N,MATCH('CX2'!$C1102,'CX1'!$C:$C,0),1)), "")</f>
        <v/>
      </c>
      <c r="O1102" t="s">
        <v>635</v>
      </c>
      <c r="S1102" t="s">
        <v>8</v>
      </c>
      <c r="T1102" t="b">
        <v>0</v>
      </c>
    </row>
    <row r="1103" spans="1:20" x14ac:dyDescent="0.25">
      <c r="A1103" s="1">
        <v>1101</v>
      </c>
      <c r="B1103" t="s">
        <v>111</v>
      </c>
      <c r="C1103" t="s">
        <v>112</v>
      </c>
      <c r="D1103" t="s">
        <v>242</v>
      </c>
      <c r="E1103" t="str">
        <f>MID('CX2'!$D1103, 12, LEN('CX2'!$D1103))</f>
        <v>VAV109</v>
      </c>
      <c r="F1103" t="str">
        <f>CONCATENATE("10.3.13.71/pe/", 'CX2'!$E1103, ".xml")</f>
        <v>10.3.13.71/pe/VAV109.xml</v>
      </c>
      <c r="H1103" s="5" t="str">
        <f>_xlfn.IFNA(IF(_xlfn.IFNA(INDEX('CX1'!$H:$H,MATCH('CX2'!$C1103,'CX1'!$C:$C,0),1), "") = 0, "",  INDEX('CX1'!$H:$H,MATCH('CX2'!$C1103,'CX1'!$C:$C,0),1)), "")</f>
        <v/>
      </c>
      <c r="I1103" s="5" t="e">
        <f>_xlfn.IFNA(IF(_xlfn.IFNA(INDEX('CX1'!$I:$I,MATCH('CX2'!$D1103,'CX1'!$C:$C,0),1), "") = 0, "",  INDEX('CX1'!$I:$I,MATCH('CX2'!$C1103,'CX1'!$C:$C,0),1)), "")</f>
        <v>#VALUE!</v>
      </c>
      <c r="J1103" s="5" t="e">
        <f t="shared" si="17"/>
        <v>#VALUE!</v>
      </c>
      <c r="K1103" s="5" t="str">
        <f>_xlfn.IFNA(IF(_xlfn.IFNA(INDEX('CX1'!$K:$K,MATCH('CX2'!$C1103,'CX1'!$C:$C,0),1), "") = 0, "",  INDEX('CX1'!$K:$K,MATCH('CX2'!$C1103,'CX1'!$C:$C,0),1)), "")</f>
        <v/>
      </c>
      <c r="L1103" s="5" t="s">
        <v>635</v>
      </c>
      <c r="M1103" s="5" t="s">
        <v>635</v>
      </c>
      <c r="N1103" t="str">
        <f>_xlfn.IFNA(IF(_xlfn.IFNA(INDEX('CX1'!$N:$N,MATCH('CX2'!$C1103,'CX1'!$C:$C,0),1), "") = 0, "",  INDEX('CX1'!$N:$N,MATCH('CX2'!$C1103,'CX1'!$C:$C,0),1)), "")</f>
        <v/>
      </c>
      <c r="O1103" t="s">
        <v>635</v>
      </c>
      <c r="S1103" t="s">
        <v>8</v>
      </c>
      <c r="T1103" t="b">
        <v>0</v>
      </c>
    </row>
    <row r="1104" spans="1:20" x14ac:dyDescent="0.25">
      <c r="A1104" s="1">
        <v>1102</v>
      </c>
      <c r="B1104" t="s">
        <v>111</v>
      </c>
      <c r="C1104" t="s">
        <v>113</v>
      </c>
      <c r="D1104" t="s">
        <v>242</v>
      </c>
      <c r="E1104" t="str">
        <f>MID('CX2'!$D1104, 12, LEN('CX2'!$D1104))</f>
        <v>VAV109</v>
      </c>
      <c r="F1104" t="str">
        <f>CONCATENATE("10.3.13.71/pe/", 'CX2'!$E1104, ".xml")</f>
        <v>10.3.13.71/pe/VAV109.xml</v>
      </c>
      <c r="H1104" s="5" t="str">
        <f>_xlfn.IFNA(IF(_xlfn.IFNA(INDEX('CX1'!$H:$H,MATCH('CX2'!$C1104,'CX1'!$C:$C,0),1), "") = 0, "",  INDEX('CX1'!$H:$H,MATCH('CX2'!$C1104,'CX1'!$C:$C,0),1)), "")</f>
        <v/>
      </c>
      <c r="I1104" s="5" t="e">
        <f>_xlfn.IFNA(IF(_xlfn.IFNA(INDEX('CX1'!$I:$I,MATCH('CX2'!$D1104,'CX1'!$C:$C,0),1), "") = 0, "",  INDEX('CX1'!$I:$I,MATCH('CX2'!$C1104,'CX1'!$C:$C,0),1)), "")</f>
        <v>#VALUE!</v>
      </c>
      <c r="J1104" s="5" t="e">
        <f t="shared" si="17"/>
        <v>#VALUE!</v>
      </c>
      <c r="K1104" s="5" t="str">
        <f>_xlfn.IFNA(IF(_xlfn.IFNA(INDEX('CX1'!$K:$K,MATCH('CX2'!$C1104,'CX1'!$C:$C,0),1), "") = 0, "",  INDEX('CX1'!$K:$K,MATCH('CX2'!$C1104,'CX1'!$C:$C,0),1)), "")</f>
        <v/>
      </c>
      <c r="L1104" s="5" t="s">
        <v>635</v>
      </c>
      <c r="M1104" s="5" t="s">
        <v>635</v>
      </c>
      <c r="N1104" t="str">
        <f>_xlfn.IFNA(IF(_xlfn.IFNA(INDEX('CX1'!$N:$N,MATCH('CX2'!$C1104,'CX1'!$C:$C,0),1), "") = 0, "",  INDEX('CX1'!$N:$N,MATCH('CX2'!$C1104,'CX1'!$C:$C,0),1)), "")</f>
        <v/>
      </c>
      <c r="O1104" t="s">
        <v>635</v>
      </c>
      <c r="S1104" t="s">
        <v>8</v>
      </c>
      <c r="T1104" t="b">
        <v>0</v>
      </c>
    </row>
    <row r="1105" spans="1:20" x14ac:dyDescent="0.25">
      <c r="A1105" s="1">
        <v>1103</v>
      </c>
      <c r="B1105" t="s">
        <v>33</v>
      </c>
      <c r="C1105" t="s">
        <v>216</v>
      </c>
      <c r="D1105" t="s">
        <v>242</v>
      </c>
      <c r="E1105" t="str">
        <f>MID('CX2'!$D1105, 12, LEN('CX2'!$D1105))</f>
        <v>VAV109</v>
      </c>
      <c r="F1105" t="str">
        <f>CONCATENATE("10.3.13.71/pe/", 'CX2'!$E1105, ".xml")</f>
        <v>10.3.13.71/pe/VAV109.xml</v>
      </c>
      <c r="H1105" s="5" t="str">
        <f>_xlfn.IFNA(IF(_xlfn.IFNA(INDEX('CX1'!$H:$H,MATCH('CX2'!$C1105,'CX1'!$C:$C,0),1), "") = 0, "",  INDEX('CX1'!$H:$H,MATCH('CX2'!$C1105,'CX1'!$C:$C,0),1)), "")</f>
        <v/>
      </c>
      <c r="I1105" s="5">
        <f>_xlfn.IFNA(IF(_xlfn.IFNA(INDEX('CX1'!$I:$I,MATCH('CX2'!$D1105,'CX1'!$C:$C,0),1), "") = 0, "",  INDEX('CX1'!$I:$I,MATCH('CX2'!$C1105,'CX1'!$C:$C,0),1)), "")</f>
        <v>1</v>
      </c>
      <c r="J1105" s="5">
        <f t="shared" si="17"/>
        <v>1</v>
      </c>
      <c r="K1105" s="5" t="str">
        <f>_xlfn.IFNA(IF(_xlfn.IFNA(INDEX('CX1'!$K:$K,MATCH('CX2'!$C1105,'CX1'!$C:$C,0),1), "") = 0, "",  INDEX('CX1'!$K:$K,MATCH('CX2'!$C1105,'CX1'!$C:$C,0),1)), "")</f>
        <v/>
      </c>
      <c r="L1105" s="5" t="s">
        <v>635</v>
      </c>
      <c r="M1105" s="5" t="s">
        <v>635</v>
      </c>
      <c r="O1105" t="s">
        <v>635</v>
      </c>
      <c r="S1105" t="s">
        <v>8</v>
      </c>
      <c r="T1105" t="b">
        <v>0</v>
      </c>
    </row>
    <row r="1106" spans="1:20" x14ac:dyDescent="0.25">
      <c r="A1106" s="1">
        <v>1104</v>
      </c>
      <c r="B1106" t="s">
        <v>33</v>
      </c>
      <c r="C1106" t="s">
        <v>35</v>
      </c>
      <c r="D1106" t="s">
        <v>242</v>
      </c>
      <c r="E1106" t="str">
        <f>MID('CX2'!$D1106, 12, LEN('CX2'!$D1106))</f>
        <v>VAV109</v>
      </c>
      <c r="F1106" t="str">
        <f>CONCATENATE("10.3.13.71/pe/", 'CX2'!$E1106, ".xml")</f>
        <v>10.3.13.71/pe/VAV109.xml</v>
      </c>
      <c r="H1106" s="5" t="str">
        <f>_xlfn.IFNA(IF(_xlfn.IFNA(INDEX('CX1'!$H:$H,MATCH('CX2'!$C1106,'CX1'!$C:$C,0),1), "") = 0, "",  INDEX('CX1'!$H:$H,MATCH('CX2'!$C1106,'CX1'!$C:$C,0),1)), "")</f>
        <v/>
      </c>
      <c r="I1106" s="5" t="e">
        <f>_xlfn.IFNA(IF(_xlfn.IFNA(INDEX('CX1'!$I:$I,MATCH('CX2'!$D1106,'CX1'!$C:$C,0),1), "") = 0, "",  INDEX('CX1'!$I:$I,MATCH('CX2'!$C1106,'CX1'!$C:$C,0),1)), "")</f>
        <v>#VALUE!</v>
      </c>
      <c r="J1106" s="5" t="e">
        <f t="shared" si="17"/>
        <v>#VALUE!</v>
      </c>
      <c r="K1106" s="5" t="str">
        <f>_xlfn.IFNA(IF(_xlfn.IFNA(INDEX('CX1'!$K:$K,MATCH('CX2'!$C1106,'CX1'!$C:$C,0),1), "") = 0, "",  INDEX('CX1'!$K:$K,MATCH('CX2'!$C1106,'CX1'!$C:$C,0),1)), "")</f>
        <v/>
      </c>
      <c r="L1106" s="5" t="s">
        <v>635</v>
      </c>
      <c r="M1106" s="5" t="s">
        <v>635</v>
      </c>
      <c r="N1106" t="str">
        <f>_xlfn.IFNA(IF(_xlfn.IFNA(INDEX('CX1'!$N:$N,MATCH('CX2'!$C1106,'CX1'!$C:$C,0),1), "") = 0, "",  INDEX('CX1'!$N:$N,MATCH('CX2'!$C1106,'CX1'!$C:$C,0),1)), "")</f>
        <v/>
      </c>
      <c r="O1106" t="s">
        <v>635</v>
      </c>
      <c r="S1106" t="s">
        <v>8</v>
      </c>
      <c r="T1106" t="b">
        <v>0</v>
      </c>
    </row>
    <row r="1107" spans="1:20" x14ac:dyDescent="0.25">
      <c r="A1107" s="1">
        <v>1105</v>
      </c>
      <c r="B1107" t="s">
        <v>33</v>
      </c>
      <c r="C1107" t="s">
        <v>215</v>
      </c>
      <c r="D1107" t="s">
        <v>242</v>
      </c>
      <c r="E1107" t="str">
        <f>MID('CX2'!$D1107, 12, LEN('CX2'!$D1107))</f>
        <v>VAV109</v>
      </c>
      <c r="F1107" t="str">
        <f>CONCATENATE("10.3.13.71/pe/", 'CX2'!$E1107, ".xml")</f>
        <v>10.3.13.71/pe/VAV109.xml</v>
      </c>
      <c r="H1107" s="5" t="str">
        <f>_xlfn.IFNA(IF(_xlfn.IFNA(INDEX('CX1'!$H:$H,MATCH('CX2'!$C1107,'CX1'!$C:$C,0),1), "") = 0, "",  INDEX('CX1'!$H:$H,MATCH('CX2'!$C1107,'CX1'!$C:$C,0),1)), "")</f>
        <v/>
      </c>
      <c r="I1107" s="5">
        <f>_xlfn.IFNA(IF(_xlfn.IFNA(INDEX('CX1'!$I:$I,MATCH('CX2'!$D1107,'CX1'!$C:$C,0),1), "") = 0, "",  INDEX('CX1'!$I:$I,MATCH('CX2'!$C1107,'CX1'!$C:$C,0),1)), "")</f>
        <v>1</v>
      </c>
      <c r="J1107" s="5">
        <f t="shared" si="17"/>
        <v>1</v>
      </c>
      <c r="K1107" s="5" t="str">
        <f>_xlfn.IFNA(IF(_xlfn.IFNA(INDEX('CX1'!$K:$K,MATCH('CX2'!$C1107,'CX1'!$C:$C,0),1), "") = 0, "",  INDEX('CX1'!$K:$K,MATCH('CX2'!$C1107,'CX1'!$C:$C,0),1)), "")</f>
        <v/>
      </c>
      <c r="L1107" s="5" t="s">
        <v>635</v>
      </c>
      <c r="M1107" s="5" t="s">
        <v>635</v>
      </c>
      <c r="O1107" t="s">
        <v>635</v>
      </c>
      <c r="S1107" t="s">
        <v>8</v>
      </c>
      <c r="T1107" t="b">
        <v>0</v>
      </c>
    </row>
    <row r="1108" spans="1:20" x14ac:dyDescent="0.25">
      <c r="A1108" s="1">
        <v>1106</v>
      </c>
      <c r="B1108" t="s">
        <v>33</v>
      </c>
      <c r="C1108" t="s">
        <v>34</v>
      </c>
      <c r="D1108" t="s">
        <v>242</v>
      </c>
      <c r="E1108" t="str">
        <f>MID('CX2'!$D1108, 12, LEN('CX2'!$D1108))</f>
        <v>VAV109</v>
      </c>
      <c r="F1108" t="str">
        <f>CONCATENATE("10.3.13.71/pe/", 'CX2'!$E1108, ".xml")</f>
        <v>10.3.13.71/pe/VAV109.xml</v>
      </c>
      <c r="H1108" s="5" t="str">
        <f>_xlfn.IFNA(IF(_xlfn.IFNA(INDEX('CX1'!$H:$H,MATCH('CX2'!$C1108,'CX1'!$C:$C,0),1), "") = 0, "",  INDEX('CX1'!$H:$H,MATCH('CX2'!$C1108,'CX1'!$C:$C,0),1)), "")</f>
        <v/>
      </c>
      <c r="I1108" s="5" t="e">
        <f>_xlfn.IFNA(IF(_xlfn.IFNA(INDEX('CX1'!$I:$I,MATCH('CX2'!$D1108,'CX1'!$C:$C,0),1), "") = 0, "",  INDEX('CX1'!$I:$I,MATCH('CX2'!$C1108,'CX1'!$C:$C,0),1)), "")</f>
        <v>#VALUE!</v>
      </c>
      <c r="J1108" s="5" t="e">
        <f t="shared" si="17"/>
        <v>#VALUE!</v>
      </c>
      <c r="K1108" s="5" t="str">
        <f>_xlfn.IFNA(IF(_xlfn.IFNA(INDEX('CX1'!$K:$K,MATCH('CX2'!$C1108,'CX1'!$C:$C,0),1), "") = 0, "",  INDEX('CX1'!$K:$K,MATCH('CX2'!$C1108,'CX1'!$C:$C,0),1)), "")</f>
        <v/>
      </c>
      <c r="L1108" s="5" t="s">
        <v>635</v>
      </c>
      <c r="M1108" s="5" t="s">
        <v>635</v>
      </c>
      <c r="N1108" t="str">
        <f>_xlfn.IFNA(IF(_xlfn.IFNA(INDEX('CX1'!$N:$N,MATCH('CX2'!$C1108,'CX1'!$C:$C,0),1), "") = 0, "",  INDEX('CX1'!$N:$N,MATCH('CX2'!$C1108,'CX1'!$C:$C,0),1)), "")</f>
        <v/>
      </c>
      <c r="O1108" t="s">
        <v>635</v>
      </c>
      <c r="S1108" t="s">
        <v>8</v>
      </c>
      <c r="T1108" t="b">
        <v>0</v>
      </c>
    </row>
    <row r="1109" spans="1:20" x14ac:dyDescent="0.25">
      <c r="A1109" s="1">
        <v>1107</v>
      </c>
      <c r="B1109" t="s">
        <v>33</v>
      </c>
      <c r="C1109" t="s">
        <v>38</v>
      </c>
      <c r="D1109" t="s">
        <v>242</v>
      </c>
      <c r="E1109" t="str">
        <f>MID('CX2'!$D1109, 12, LEN('CX2'!$D1109))</f>
        <v>VAV109</v>
      </c>
      <c r="F1109" t="str">
        <f>CONCATENATE("10.3.13.71/pe/", 'CX2'!$E1109, ".xml")</f>
        <v>10.3.13.71/pe/VAV109.xml</v>
      </c>
      <c r="H1109" s="5" t="str">
        <f>_xlfn.IFNA(IF(_xlfn.IFNA(INDEX('CX1'!$H:$H,MATCH('CX2'!$C1109,'CX1'!$C:$C,0),1), "") = 0, "",  INDEX('CX1'!$H:$H,MATCH('CX2'!$C1109,'CX1'!$C:$C,0),1)), "")</f>
        <v/>
      </c>
      <c r="I1109" s="5" t="e">
        <f>_xlfn.IFNA(IF(_xlfn.IFNA(INDEX('CX1'!$I:$I,MATCH('CX2'!$D1109,'CX1'!$C:$C,0),1), "") = 0, "",  INDEX('CX1'!$I:$I,MATCH('CX2'!$C1109,'CX1'!$C:$C,0),1)), "")</f>
        <v>#VALUE!</v>
      </c>
      <c r="J1109" s="5" t="e">
        <f t="shared" si="17"/>
        <v>#VALUE!</v>
      </c>
      <c r="K1109" s="5" t="str">
        <f>_xlfn.IFNA(IF(_xlfn.IFNA(INDEX('CX1'!$K:$K,MATCH('CX2'!$C1109,'CX1'!$C:$C,0),1), "") = 0, "",  INDEX('CX1'!$K:$K,MATCH('CX2'!$C1109,'CX1'!$C:$C,0),1)), "")</f>
        <v/>
      </c>
      <c r="L1109" s="5" t="s">
        <v>635</v>
      </c>
      <c r="M1109" s="5" t="s">
        <v>635</v>
      </c>
      <c r="N1109" t="str">
        <f>_xlfn.IFNA(IF(_xlfn.IFNA(INDEX('CX1'!$N:$N,MATCH('CX2'!$C1109,'CX1'!$C:$C,0),1), "") = 0, "",  INDEX('CX1'!$N:$N,MATCH('CX2'!$C1109,'CX1'!$C:$C,0),1)), "")</f>
        <v/>
      </c>
      <c r="O1109" t="s">
        <v>635</v>
      </c>
      <c r="S1109" t="s">
        <v>8</v>
      </c>
      <c r="T1109" t="b">
        <v>0</v>
      </c>
    </row>
    <row r="1110" spans="1:20" x14ac:dyDescent="0.25">
      <c r="A1110" s="1">
        <v>1108</v>
      </c>
      <c r="B1110" t="s">
        <v>33</v>
      </c>
      <c r="C1110" t="s">
        <v>214</v>
      </c>
      <c r="D1110" t="s">
        <v>242</v>
      </c>
      <c r="E1110" t="str">
        <f>MID('CX2'!$D1110, 12, LEN('CX2'!$D1110))</f>
        <v>VAV109</v>
      </c>
      <c r="F1110" t="str">
        <f>CONCATENATE("10.3.13.71/pe/", 'CX2'!$E1110, ".xml")</f>
        <v>10.3.13.71/pe/VAV109.xml</v>
      </c>
      <c r="H1110" s="5" t="str">
        <f>_xlfn.IFNA(IF(_xlfn.IFNA(INDEX('CX1'!$H:$H,MATCH('CX2'!$C1110,'CX1'!$C:$C,0),1), "") = 0, "",  INDEX('CX1'!$H:$H,MATCH('CX2'!$C1110,'CX1'!$C:$C,0),1)), "")</f>
        <v/>
      </c>
      <c r="I1110" s="5">
        <f>_xlfn.IFNA(IF(_xlfn.IFNA(INDEX('CX1'!$I:$I,MATCH('CX2'!$D1110,'CX1'!$C:$C,0),1), "") = 0, "",  INDEX('CX1'!$I:$I,MATCH('CX2'!$C1110,'CX1'!$C:$C,0),1)), "")</f>
        <v>1</v>
      </c>
      <c r="J1110" s="5">
        <f t="shared" si="17"/>
        <v>1</v>
      </c>
      <c r="K1110" s="5" t="str">
        <f>_xlfn.IFNA(IF(_xlfn.IFNA(INDEX('CX1'!$K:$K,MATCH('CX2'!$C1110,'CX1'!$C:$C,0),1), "") = 0, "",  INDEX('CX1'!$K:$K,MATCH('CX2'!$C1110,'CX1'!$C:$C,0),1)), "")</f>
        <v/>
      </c>
      <c r="L1110" s="5" t="s">
        <v>635</v>
      </c>
      <c r="M1110" s="5" t="s">
        <v>635</v>
      </c>
      <c r="O1110" t="s">
        <v>635</v>
      </c>
      <c r="S1110" t="s">
        <v>8</v>
      </c>
      <c r="T1110" t="b">
        <v>0</v>
      </c>
    </row>
    <row r="1111" spans="1:20" x14ac:dyDescent="0.25">
      <c r="A1111" s="1">
        <v>1109</v>
      </c>
      <c r="B1111" t="s">
        <v>33</v>
      </c>
      <c r="C1111" t="s">
        <v>213</v>
      </c>
      <c r="D1111" t="s">
        <v>242</v>
      </c>
      <c r="E1111" t="str">
        <f>MID('CX2'!$D1111, 12, LEN('CX2'!$D1111))</f>
        <v>VAV109</v>
      </c>
      <c r="F1111" t="str">
        <f>CONCATENATE("10.3.13.71/pe/", 'CX2'!$E1111, ".xml")</f>
        <v>10.3.13.71/pe/VAV109.xml</v>
      </c>
      <c r="H1111" s="5" t="str">
        <f>_xlfn.IFNA(IF(_xlfn.IFNA(INDEX('CX1'!$H:$H,MATCH('CX2'!$C1111,'CX1'!$C:$C,0),1), "") = 0, "",  INDEX('CX1'!$H:$H,MATCH('CX2'!$C1111,'CX1'!$C:$C,0),1)), "")</f>
        <v/>
      </c>
      <c r="I1111" s="5">
        <f>_xlfn.IFNA(IF(_xlfn.IFNA(INDEX('CX1'!$I:$I,MATCH('CX2'!$D1111,'CX1'!$C:$C,0),1), "") = 0, "",  INDEX('CX1'!$I:$I,MATCH('CX2'!$C1111,'CX1'!$C:$C,0),1)), "")</f>
        <v>1000</v>
      </c>
      <c r="J1111" s="5">
        <f t="shared" si="17"/>
        <v>1000</v>
      </c>
      <c r="K1111" s="5" t="str">
        <f>_xlfn.IFNA(IF(_xlfn.IFNA(INDEX('CX1'!$K:$K,MATCH('CX2'!$C1111,'CX1'!$C:$C,0),1), "") = 0, "",  INDEX('CX1'!$K:$K,MATCH('CX2'!$C1111,'CX1'!$C:$C,0),1)), "")</f>
        <v/>
      </c>
      <c r="L1111" s="5" t="s">
        <v>635</v>
      </c>
      <c r="M1111" s="5" t="s">
        <v>635</v>
      </c>
      <c r="O1111" t="s">
        <v>635</v>
      </c>
      <c r="S1111" t="s">
        <v>8</v>
      </c>
      <c r="T1111" t="b">
        <v>0</v>
      </c>
    </row>
    <row r="1112" spans="1:20" x14ac:dyDescent="0.25">
      <c r="A1112" s="1">
        <v>1110</v>
      </c>
      <c r="B1112" t="s">
        <v>33</v>
      </c>
      <c r="C1112" t="s">
        <v>217</v>
      </c>
      <c r="D1112" t="s">
        <v>242</v>
      </c>
      <c r="E1112" t="str">
        <f>MID('CX2'!$D1112, 12, LEN('CX2'!$D1112))</f>
        <v>VAV109</v>
      </c>
      <c r="F1112" t="str">
        <f>CONCATENATE("10.3.13.71/pe/", 'CX2'!$E1112, ".xml")</f>
        <v>10.3.13.71/pe/VAV109.xml</v>
      </c>
      <c r="H1112" s="5" t="str">
        <f>_xlfn.IFNA(IF(_xlfn.IFNA(INDEX('CX1'!$H:$H,MATCH('CX2'!$C1112,'CX1'!$C:$C,0),1), "") = 0, "",  INDEX('CX1'!$H:$H,MATCH('CX2'!$C1112,'CX1'!$C:$C,0),1)), "")</f>
        <v/>
      </c>
      <c r="I1112" s="5">
        <f>_xlfn.IFNA(IF(_xlfn.IFNA(INDEX('CX1'!$I:$I,MATCH('CX2'!$D1112,'CX1'!$C:$C,0),1), "") = 0, "",  INDEX('CX1'!$I:$I,MATCH('CX2'!$C1112,'CX1'!$C:$C,0),1)), "")</f>
        <v>1</v>
      </c>
      <c r="J1112" s="5">
        <f t="shared" si="17"/>
        <v>1</v>
      </c>
      <c r="K1112" s="5" t="str">
        <f>_xlfn.IFNA(IF(_xlfn.IFNA(INDEX('CX1'!$K:$K,MATCH('CX2'!$C1112,'CX1'!$C:$C,0),1), "") = 0, "",  INDEX('CX1'!$K:$K,MATCH('CX2'!$C1112,'CX1'!$C:$C,0),1)), "")</f>
        <v/>
      </c>
      <c r="L1112" s="5" t="s">
        <v>635</v>
      </c>
      <c r="M1112" s="5" t="s">
        <v>635</v>
      </c>
      <c r="O1112" t="s">
        <v>635</v>
      </c>
      <c r="S1112" t="s">
        <v>8</v>
      </c>
      <c r="T1112" t="b">
        <v>0</v>
      </c>
    </row>
    <row r="1113" spans="1:20" x14ac:dyDescent="0.25">
      <c r="A1113" s="1">
        <v>1111</v>
      </c>
      <c r="B1113" t="s">
        <v>45</v>
      </c>
      <c r="C1113" t="s">
        <v>47</v>
      </c>
      <c r="D1113" t="s">
        <v>242</v>
      </c>
      <c r="E1113" t="str">
        <f>MID('CX2'!$D1113, 12, LEN('CX2'!$D1113))</f>
        <v>VAV109</v>
      </c>
      <c r="F1113" t="str">
        <f>CONCATENATE("10.3.13.71/pe/", 'CX2'!$E1113, ".xml")</f>
        <v>10.3.13.71/pe/VAV109.xml</v>
      </c>
      <c r="H1113" s="5" t="str">
        <f>_xlfn.IFNA(IF(_xlfn.IFNA(INDEX('CX1'!$H:$H,MATCH('CX2'!$C1113,'CX1'!$C:$C,0),1), "") = 0, "",  INDEX('CX1'!$H:$H,MATCH('CX2'!$C1113,'CX1'!$C:$C,0),1)), "")</f>
        <v/>
      </c>
      <c r="I1113" s="5" t="e">
        <f>_xlfn.IFNA(IF(_xlfn.IFNA(INDEX('CX1'!$I:$I,MATCH('CX2'!$D1113,'CX1'!$C:$C,0),1), "") = 0, "",  INDEX('CX1'!$I:$I,MATCH('CX2'!$C1113,'CX1'!$C:$C,0),1)), "")</f>
        <v>#VALUE!</v>
      </c>
      <c r="J1113" s="5" t="e">
        <f t="shared" si="17"/>
        <v>#VALUE!</v>
      </c>
      <c r="K1113" s="5" t="str">
        <f>_xlfn.IFNA(IF(_xlfn.IFNA(INDEX('CX1'!$K:$K,MATCH('CX2'!$C1113,'CX1'!$C:$C,0),1), "") = 0, "",  INDEX('CX1'!$K:$K,MATCH('CX2'!$C1113,'CX1'!$C:$C,0),1)), "")</f>
        <v/>
      </c>
      <c r="L1113" s="5" t="s">
        <v>635</v>
      </c>
      <c r="M1113" s="5" t="s">
        <v>635</v>
      </c>
      <c r="N1113" t="str">
        <f>_xlfn.IFNA(IF(_xlfn.IFNA(INDEX('CX1'!$N:$N,MATCH('CX2'!$C1113,'CX1'!$C:$C,0),1), "") = 0, "",  INDEX('CX1'!$N:$N,MATCH('CX2'!$C1113,'CX1'!$C:$C,0),1)), "")</f>
        <v/>
      </c>
      <c r="O1113" t="s">
        <v>635</v>
      </c>
      <c r="S1113" t="s">
        <v>8</v>
      </c>
      <c r="T1113" t="b">
        <v>0</v>
      </c>
    </row>
    <row r="1114" spans="1:20" x14ac:dyDescent="0.25">
      <c r="A1114" s="1">
        <v>1112</v>
      </c>
      <c r="B1114" t="s">
        <v>45</v>
      </c>
      <c r="C1114" t="s">
        <v>48</v>
      </c>
      <c r="D1114" t="s">
        <v>242</v>
      </c>
      <c r="E1114" t="str">
        <f>MID('CX2'!$D1114, 12, LEN('CX2'!$D1114))</f>
        <v>VAV109</v>
      </c>
      <c r="F1114" t="str">
        <f>CONCATENATE("10.3.13.71/pe/", 'CX2'!$E1114, ".xml")</f>
        <v>10.3.13.71/pe/VAV109.xml</v>
      </c>
      <c r="H1114" s="5" t="str">
        <f>_xlfn.IFNA(IF(_xlfn.IFNA(INDEX('CX1'!$H:$H,MATCH('CX2'!$C1114,'CX1'!$C:$C,0),1), "") = 0, "",  INDEX('CX1'!$H:$H,MATCH('CX2'!$C1114,'CX1'!$C:$C,0),1)), "")</f>
        <v/>
      </c>
      <c r="I1114" s="5" t="e">
        <f>_xlfn.IFNA(IF(_xlfn.IFNA(INDEX('CX1'!$I:$I,MATCH('CX2'!$D1114,'CX1'!$C:$C,0),1), "") = 0, "",  INDEX('CX1'!$I:$I,MATCH('CX2'!$C1114,'CX1'!$C:$C,0),1)), "")</f>
        <v>#VALUE!</v>
      </c>
      <c r="J1114" s="5" t="e">
        <f t="shared" si="17"/>
        <v>#VALUE!</v>
      </c>
      <c r="K1114" s="5" t="str">
        <f>_xlfn.IFNA(IF(_xlfn.IFNA(INDEX('CX1'!$K:$K,MATCH('CX2'!$C1114,'CX1'!$C:$C,0),1), "") = 0, "",  INDEX('CX1'!$K:$K,MATCH('CX2'!$C1114,'CX1'!$C:$C,0),1)), "")</f>
        <v/>
      </c>
      <c r="L1114" s="5" t="s">
        <v>635</v>
      </c>
      <c r="M1114" s="5" t="s">
        <v>635</v>
      </c>
      <c r="N1114" t="str">
        <f>_xlfn.IFNA(IF(_xlfn.IFNA(INDEX('CX1'!$N:$N,MATCH('CX2'!$C1114,'CX1'!$C:$C,0),1), "") = 0, "",  INDEX('CX1'!$N:$N,MATCH('CX2'!$C1114,'CX1'!$C:$C,0),1)), "")</f>
        <v/>
      </c>
      <c r="O1114" t="s">
        <v>635</v>
      </c>
      <c r="S1114" t="s">
        <v>8</v>
      </c>
      <c r="T1114" t="b">
        <v>0</v>
      </c>
    </row>
    <row r="1115" spans="1:20" x14ac:dyDescent="0.25">
      <c r="A1115" s="1">
        <v>1113</v>
      </c>
      <c r="B1115" t="s">
        <v>45</v>
      </c>
      <c r="C1115" t="s">
        <v>49</v>
      </c>
      <c r="D1115" t="s">
        <v>242</v>
      </c>
      <c r="E1115" t="str">
        <f>MID('CX2'!$D1115, 12, LEN('CX2'!$D1115))</f>
        <v>VAV109</v>
      </c>
      <c r="F1115" t="str">
        <f>CONCATENATE("10.3.13.71/pe/", 'CX2'!$E1115, ".xml")</f>
        <v>10.3.13.71/pe/VAV109.xml</v>
      </c>
      <c r="H1115" s="5" t="str">
        <f>_xlfn.IFNA(IF(_xlfn.IFNA(INDEX('CX1'!$H:$H,MATCH('CX2'!$C1115,'CX1'!$C:$C,0),1), "") = 0, "",  INDEX('CX1'!$H:$H,MATCH('CX2'!$C1115,'CX1'!$C:$C,0),1)), "")</f>
        <v/>
      </c>
      <c r="I1115" s="5" t="e">
        <f>_xlfn.IFNA(IF(_xlfn.IFNA(INDEX('CX1'!$I:$I,MATCH('CX2'!$D1115,'CX1'!$C:$C,0),1), "") = 0, "",  INDEX('CX1'!$I:$I,MATCH('CX2'!$C1115,'CX1'!$C:$C,0),1)), "")</f>
        <v>#VALUE!</v>
      </c>
      <c r="J1115" s="5" t="e">
        <f t="shared" si="17"/>
        <v>#VALUE!</v>
      </c>
      <c r="K1115" s="5" t="str">
        <f>_xlfn.IFNA(IF(_xlfn.IFNA(INDEX('CX1'!$K:$K,MATCH('CX2'!$C1115,'CX1'!$C:$C,0),1), "") = 0, "",  INDEX('CX1'!$K:$K,MATCH('CX2'!$C1115,'CX1'!$C:$C,0),1)), "")</f>
        <v/>
      </c>
      <c r="L1115" s="5" t="s">
        <v>635</v>
      </c>
      <c r="M1115" s="5" t="s">
        <v>635</v>
      </c>
      <c r="N1115" t="str">
        <f>_xlfn.IFNA(IF(_xlfn.IFNA(INDEX('CX1'!$N:$N,MATCH('CX2'!$C1115,'CX1'!$C:$C,0),1), "") = 0, "",  INDEX('CX1'!$N:$N,MATCH('CX2'!$C1115,'CX1'!$C:$C,0),1)), "")</f>
        <v/>
      </c>
      <c r="O1115" t="s">
        <v>635</v>
      </c>
      <c r="S1115" t="s">
        <v>8</v>
      </c>
      <c r="T1115" t="b">
        <v>0</v>
      </c>
    </row>
    <row r="1116" spans="1:20" x14ac:dyDescent="0.25">
      <c r="A1116" s="1">
        <v>1114</v>
      </c>
      <c r="B1116" t="s">
        <v>45</v>
      </c>
      <c r="C1116" t="s">
        <v>50</v>
      </c>
      <c r="D1116" t="s">
        <v>242</v>
      </c>
      <c r="E1116" t="str">
        <f>MID('CX2'!$D1116, 12, LEN('CX2'!$D1116))</f>
        <v>VAV109</v>
      </c>
      <c r="F1116" t="str">
        <f>CONCATENATE("10.3.13.71/pe/", 'CX2'!$E1116, ".xml")</f>
        <v>10.3.13.71/pe/VAV109.xml</v>
      </c>
      <c r="H1116" s="5" t="str">
        <f>_xlfn.IFNA(IF(_xlfn.IFNA(INDEX('CX1'!$H:$H,MATCH('CX2'!$C1116,'CX1'!$C:$C,0),1), "") = 0, "",  INDEX('CX1'!$H:$H,MATCH('CX2'!$C1116,'CX1'!$C:$C,0),1)), "")</f>
        <v/>
      </c>
      <c r="I1116" s="5" t="e">
        <f>_xlfn.IFNA(IF(_xlfn.IFNA(INDEX('CX1'!$I:$I,MATCH('CX2'!$D1116,'CX1'!$C:$C,0),1), "") = 0, "",  INDEX('CX1'!$I:$I,MATCH('CX2'!$C1116,'CX1'!$C:$C,0),1)), "")</f>
        <v>#VALUE!</v>
      </c>
      <c r="J1116" s="5" t="e">
        <f t="shared" si="17"/>
        <v>#VALUE!</v>
      </c>
      <c r="K1116" s="5" t="str">
        <f>_xlfn.IFNA(IF(_xlfn.IFNA(INDEX('CX1'!$K:$K,MATCH('CX2'!$C1116,'CX1'!$C:$C,0),1), "") = 0, "",  INDEX('CX1'!$K:$K,MATCH('CX2'!$C1116,'CX1'!$C:$C,0),1)), "")</f>
        <v/>
      </c>
      <c r="L1116" s="5" t="s">
        <v>635</v>
      </c>
      <c r="M1116" s="5" t="s">
        <v>635</v>
      </c>
      <c r="N1116" t="str">
        <f>_xlfn.IFNA(IF(_xlfn.IFNA(INDEX('CX1'!$N:$N,MATCH('CX2'!$C1116,'CX1'!$C:$C,0),1), "") = 0, "",  INDEX('CX1'!$N:$N,MATCH('CX2'!$C1116,'CX1'!$C:$C,0),1)), "")</f>
        <v/>
      </c>
      <c r="O1116" t="s">
        <v>635</v>
      </c>
      <c r="S1116" t="s">
        <v>8</v>
      </c>
      <c r="T1116" t="b">
        <v>0</v>
      </c>
    </row>
    <row r="1117" spans="1:20" x14ac:dyDescent="0.25">
      <c r="A1117" s="1">
        <v>1115</v>
      </c>
      <c r="B1117" t="s">
        <v>45</v>
      </c>
      <c r="C1117" t="s">
        <v>52</v>
      </c>
      <c r="D1117" t="s">
        <v>242</v>
      </c>
      <c r="E1117" t="str">
        <f>MID('CX2'!$D1117, 12, LEN('CX2'!$D1117))</f>
        <v>VAV109</v>
      </c>
      <c r="F1117" t="str">
        <f>CONCATENATE("10.3.13.71/pe/", 'CX2'!$E1117, ".xml")</f>
        <v>10.3.13.71/pe/VAV109.xml</v>
      </c>
      <c r="H1117" s="5" t="str">
        <f>_xlfn.IFNA(IF(_xlfn.IFNA(INDEX('CX1'!$H:$H,MATCH('CX2'!$C1117,'CX1'!$C:$C,0),1), "") = 0, "",  INDEX('CX1'!$H:$H,MATCH('CX2'!$C1117,'CX1'!$C:$C,0),1)), "")</f>
        <v/>
      </c>
      <c r="I1117" s="5" t="e">
        <f>_xlfn.IFNA(IF(_xlfn.IFNA(INDEX('CX1'!$I:$I,MATCH('CX2'!$D1117,'CX1'!$C:$C,0),1), "") = 0, "",  INDEX('CX1'!$I:$I,MATCH('CX2'!$C1117,'CX1'!$C:$C,0),1)), "")</f>
        <v>#VALUE!</v>
      </c>
      <c r="J1117" s="5" t="e">
        <f t="shared" si="17"/>
        <v>#VALUE!</v>
      </c>
      <c r="K1117" s="5" t="str">
        <f>_xlfn.IFNA(IF(_xlfn.IFNA(INDEX('CX1'!$K:$K,MATCH('CX2'!$C1117,'CX1'!$C:$C,0),1), "") = 0, "",  INDEX('CX1'!$K:$K,MATCH('CX2'!$C1117,'CX1'!$C:$C,0),1)), "")</f>
        <v/>
      </c>
      <c r="L1117" s="5" t="s">
        <v>635</v>
      </c>
      <c r="M1117" s="5" t="s">
        <v>635</v>
      </c>
      <c r="N1117" t="str">
        <f>_xlfn.IFNA(IF(_xlfn.IFNA(INDEX('CX1'!$N:$N,MATCH('CX2'!$C1117,'CX1'!$C:$C,0),1), "") = 0, "",  INDEX('CX1'!$N:$N,MATCH('CX2'!$C1117,'CX1'!$C:$C,0),1)), "")</f>
        <v/>
      </c>
      <c r="O1117" t="s">
        <v>635</v>
      </c>
      <c r="S1117" t="s">
        <v>8</v>
      </c>
      <c r="T1117" t="b">
        <v>0</v>
      </c>
    </row>
    <row r="1118" spans="1:20" x14ac:dyDescent="0.25">
      <c r="A1118" s="1">
        <v>1116</v>
      </c>
      <c r="B1118" t="s">
        <v>45</v>
      </c>
      <c r="C1118" t="s">
        <v>53</v>
      </c>
      <c r="D1118" t="s">
        <v>242</v>
      </c>
      <c r="E1118" t="str">
        <f>MID('CX2'!$D1118, 12, LEN('CX2'!$D1118))</f>
        <v>VAV109</v>
      </c>
      <c r="F1118" t="str">
        <f>CONCATENATE("10.3.13.71/pe/", 'CX2'!$E1118, ".xml")</f>
        <v>10.3.13.71/pe/VAV109.xml</v>
      </c>
      <c r="H1118" s="5" t="str">
        <f>_xlfn.IFNA(IF(_xlfn.IFNA(INDEX('CX1'!$H:$H,MATCH('CX2'!$C1118,'CX1'!$C:$C,0),1), "") = 0, "",  INDEX('CX1'!$H:$H,MATCH('CX2'!$C1118,'CX1'!$C:$C,0),1)), "")</f>
        <v/>
      </c>
      <c r="I1118" s="5" t="e">
        <f>_xlfn.IFNA(IF(_xlfn.IFNA(INDEX('CX1'!$I:$I,MATCH('CX2'!$D1118,'CX1'!$C:$C,0),1), "") = 0, "",  INDEX('CX1'!$I:$I,MATCH('CX2'!$C1118,'CX1'!$C:$C,0),1)), "")</f>
        <v>#VALUE!</v>
      </c>
      <c r="J1118" s="5" t="e">
        <f t="shared" si="17"/>
        <v>#VALUE!</v>
      </c>
      <c r="K1118" s="5" t="str">
        <f>_xlfn.IFNA(IF(_xlfn.IFNA(INDEX('CX1'!$K:$K,MATCH('CX2'!$C1118,'CX1'!$C:$C,0),1), "") = 0, "",  INDEX('CX1'!$K:$K,MATCH('CX2'!$C1118,'CX1'!$C:$C,0),1)), "")</f>
        <v/>
      </c>
      <c r="L1118" s="5" t="s">
        <v>635</v>
      </c>
      <c r="M1118" s="5" t="s">
        <v>635</v>
      </c>
      <c r="N1118" t="str">
        <f>_xlfn.IFNA(IF(_xlfn.IFNA(INDEX('CX1'!$N:$N,MATCH('CX2'!$C1118,'CX1'!$C:$C,0),1), "") = 0, "",  INDEX('CX1'!$N:$N,MATCH('CX2'!$C1118,'CX1'!$C:$C,0),1)), "")</f>
        <v/>
      </c>
      <c r="O1118" t="s">
        <v>635</v>
      </c>
      <c r="S1118" t="s">
        <v>8</v>
      </c>
      <c r="T1118" t="b">
        <v>0</v>
      </c>
    </row>
    <row r="1119" spans="1:20" x14ac:dyDescent="0.25">
      <c r="A1119" s="1">
        <v>1117</v>
      </c>
      <c r="B1119" t="s">
        <v>45</v>
      </c>
      <c r="C1119" t="s">
        <v>54</v>
      </c>
      <c r="D1119" t="s">
        <v>242</v>
      </c>
      <c r="E1119" t="str">
        <f>MID('CX2'!$D1119, 12, LEN('CX2'!$D1119))</f>
        <v>VAV109</v>
      </c>
      <c r="F1119" t="str">
        <f>CONCATENATE("10.3.13.71/pe/", 'CX2'!$E1119, ".xml")</f>
        <v>10.3.13.71/pe/VAV109.xml</v>
      </c>
      <c r="H1119" s="5" t="str">
        <f>_xlfn.IFNA(IF(_xlfn.IFNA(INDEX('CX1'!$H:$H,MATCH('CX2'!$C1119,'CX1'!$C:$C,0),1), "") = 0, "",  INDEX('CX1'!$H:$H,MATCH('CX2'!$C1119,'CX1'!$C:$C,0),1)), "")</f>
        <v/>
      </c>
      <c r="I1119" s="5" t="e">
        <f>_xlfn.IFNA(IF(_xlfn.IFNA(INDEX('CX1'!$I:$I,MATCH('CX2'!$D1119,'CX1'!$C:$C,0),1), "") = 0, "",  INDEX('CX1'!$I:$I,MATCH('CX2'!$C1119,'CX1'!$C:$C,0),1)), "")</f>
        <v>#VALUE!</v>
      </c>
      <c r="J1119" s="5" t="e">
        <f t="shared" si="17"/>
        <v>#VALUE!</v>
      </c>
      <c r="K1119" s="5" t="str">
        <f>_xlfn.IFNA(IF(_xlfn.IFNA(INDEX('CX1'!$K:$K,MATCH('CX2'!$C1119,'CX1'!$C:$C,0),1), "") = 0, "",  INDEX('CX1'!$K:$K,MATCH('CX2'!$C1119,'CX1'!$C:$C,0),1)), "")</f>
        <v/>
      </c>
      <c r="L1119" s="5" t="s">
        <v>635</v>
      </c>
      <c r="M1119" s="5" t="s">
        <v>635</v>
      </c>
      <c r="N1119" t="str">
        <f>_xlfn.IFNA(IF(_xlfn.IFNA(INDEX('CX1'!$N:$N,MATCH('CX2'!$C1119,'CX1'!$C:$C,0),1), "") = 0, "",  INDEX('CX1'!$N:$N,MATCH('CX2'!$C1119,'CX1'!$C:$C,0),1)), "")</f>
        <v/>
      </c>
      <c r="O1119" t="s">
        <v>635</v>
      </c>
      <c r="S1119" t="s">
        <v>8</v>
      </c>
      <c r="T1119" t="b">
        <v>0</v>
      </c>
    </row>
    <row r="1120" spans="1:20" x14ac:dyDescent="0.25">
      <c r="A1120" s="1">
        <v>1118</v>
      </c>
      <c r="B1120" t="s">
        <v>45</v>
      </c>
      <c r="C1120" t="s">
        <v>55</v>
      </c>
      <c r="D1120" t="s">
        <v>242</v>
      </c>
      <c r="E1120" t="str">
        <f>MID('CX2'!$D1120, 12, LEN('CX2'!$D1120))</f>
        <v>VAV109</v>
      </c>
      <c r="F1120" t="str">
        <f>CONCATENATE("10.3.13.71/pe/", 'CX2'!$E1120, ".xml")</f>
        <v>10.3.13.71/pe/VAV109.xml</v>
      </c>
      <c r="H1120" s="5" t="str">
        <f>_xlfn.IFNA(IF(_xlfn.IFNA(INDEX('CX1'!$H:$H,MATCH('CX2'!$C1120,'CX1'!$C:$C,0),1), "") = 0, "",  INDEX('CX1'!$H:$H,MATCH('CX2'!$C1120,'CX1'!$C:$C,0),1)), "")</f>
        <v/>
      </c>
      <c r="I1120" s="5" t="e">
        <f>_xlfn.IFNA(IF(_xlfn.IFNA(INDEX('CX1'!$I:$I,MATCH('CX2'!$D1120,'CX1'!$C:$C,0),1), "") = 0, "",  INDEX('CX1'!$I:$I,MATCH('CX2'!$C1120,'CX1'!$C:$C,0),1)), "")</f>
        <v>#VALUE!</v>
      </c>
      <c r="J1120" s="5" t="e">
        <f t="shared" si="17"/>
        <v>#VALUE!</v>
      </c>
      <c r="K1120" s="5" t="str">
        <f>_xlfn.IFNA(IF(_xlfn.IFNA(INDEX('CX1'!$K:$K,MATCH('CX2'!$C1120,'CX1'!$C:$C,0),1), "") = 0, "",  INDEX('CX1'!$K:$K,MATCH('CX2'!$C1120,'CX1'!$C:$C,0),1)), "")</f>
        <v/>
      </c>
      <c r="L1120" s="5" t="s">
        <v>635</v>
      </c>
      <c r="M1120" s="5" t="s">
        <v>635</v>
      </c>
      <c r="N1120" t="str">
        <f>_xlfn.IFNA(IF(_xlfn.IFNA(INDEX('CX1'!$N:$N,MATCH('CX2'!$C1120,'CX1'!$C:$C,0),1), "") = 0, "",  INDEX('CX1'!$N:$N,MATCH('CX2'!$C1120,'CX1'!$C:$C,0),1)), "")</f>
        <v/>
      </c>
      <c r="O1120" t="s">
        <v>635</v>
      </c>
      <c r="S1120" t="s">
        <v>8</v>
      </c>
      <c r="T1120" t="b">
        <v>0</v>
      </c>
    </row>
    <row r="1121" spans="1:20" x14ac:dyDescent="0.25">
      <c r="A1121" s="1">
        <v>1119</v>
      </c>
      <c r="B1121" t="s">
        <v>45</v>
      </c>
      <c r="C1121" t="s">
        <v>56</v>
      </c>
      <c r="D1121" t="s">
        <v>242</v>
      </c>
      <c r="E1121" t="str">
        <f>MID('CX2'!$D1121, 12, LEN('CX2'!$D1121))</f>
        <v>VAV109</v>
      </c>
      <c r="F1121" t="str">
        <f>CONCATENATE("10.3.13.71/pe/", 'CX2'!$E1121, ".xml")</f>
        <v>10.3.13.71/pe/VAV109.xml</v>
      </c>
      <c r="H1121" s="5" t="str">
        <f>_xlfn.IFNA(IF(_xlfn.IFNA(INDEX('CX1'!$H:$H,MATCH('CX2'!$C1121,'CX1'!$C:$C,0),1), "") = 0, "",  INDEX('CX1'!$H:$H,MATCH('CX2'!$C1121,'CX1'!$C:$C,0),1)), "")</f>
        <v/>
      </c>
      <c r="I1121" s="5" t="e">
        <f>_xlfn.IFNA(IF(_xlfn.IFNA(INDEX('CX1'!$I:$I,MATCH('CX2'!$D1121,'CX1'!$C:$C,0),1), "") = 0, "",  INDEX('CX1'!$I:$I,MATCH('CX2'!$C1121,'CX1'!$C:$C,0),1)), "")</f>
        <v>#VALUE!</v>
      </c>
      <c r="J1121" s="5" t="e">
        <f t="shared" si="17"/>
        <v>#VALUE!</v>
      </c>
      <c r="K1121" s="5" t="str">
        <f>_xlfn.IFNA(IF(_xlfn.IFNA(INDEX('CX1'!$K:$K,MATCH('CX2'!$C1121,'CX1'!$C:$C,0),1), "") = 0, "",  INDEX('CX1'!$K:$K,MATCH('CX2'!$C1121,'CX1'!$C:$C,0),1)), "")</f>
        <v/>
      </c>
      <c r="L1121" s="5" t="s">
        <v>635</v>
      </c>
      <c r="M1121" s="5" t="s">
        <v>635</v>
      </c>
      <c r="N1121" t="str">
        <f>_xlfn.IFNA(IF(_xlfn.IFNA(INDEX('CX1'!$N:$N,MATCH('CX2'!$C1121,'CX1'!$C:$C,0),1), "") = 0, "",  INDEX('CX1'!$N:$N,MATCH('CX2'!$C1121,'CX1'!$C:$C,0),1)), "")</f>
        <v/>
      </c>
      <c r="O1121" t="s">
        <v>635</v>
      </c>
      <c r="S1121" t="s">
        <v>8</v>
      </c>
      <c r="T1121" t="b">
        <v>0</v>
      </c>
    </row>
    <row r="1122" spans="1:20" x14ac:dyDescent="0.25">
      <c r="A1122" s="1">
        <v>1120</v>
      </c>
      <c r="B1122" t="s">
        <v>45</v>
      </c>
      <c r="C1122" t="s">
        <v>57</v>
      </c>
      <c r="D1122" t="s">
        <v>242</v>
      </c>
      <c r="E1122" t="str">
        <f>MID('CX2'!$D1122, 12, LEN('CX2'!$D1122))</f>
        <v>VAV109</v>
      </c>
      <c r="F1122" t="str">
        <f>CONCATENATE("10.3.13.71/pe/", 'CX2'!$E1122, ".xml")</f>
        <v>10.3.13.71/pe/VAV109.xml</v>
      </c>
      <c r="H1122" s="5" t="str">
        <f>_xlfn.IFNA(IF(_xlfn.IFNA(INDEX('CX1'!$H:$H,MATCH('CX2'!$C1122,'CX1'!$C:$C,0),1), "") = 0, "",  INDEX('CX1'!$H:$H,MATCH('CX2'!$C1122,'CX1'!$C:$C,0),1)), "")</f>
        <v/>
      </c>
      <c r="I1122" s="5" t="e">
        <f>_xlfn.IFNA(IF(_xlfn.IFNA(INDEX('CX1'!$I:$I,MATCH('CX2'!$D1122,'CX1'!$C:$C,0),1), "") = 0, "",  INDEX('CX1'!$I:$I,MATCH('CX2'!$C1122,'CX1'!$C:$C,0),1)), "")</f>
        <v>#VALUE!</v>
      </c>
      <c r="J1122" s="5" t="e">
        <f t="shared" si="17"/>
        <v>#VALUE!</v>
      </c>
      <c r="K1122" s="5" t="str">
        <f>_xlfn.IFNA(IF(_xlfn.IFNA(INDEX('CX1'!$K:$K,MATCH('CX2'!$C1122,'CX1'!$C:$C,0),1), "") = 0, "",  INDEX('CX1'!$K:$K,MATCH('CX2'!$C1122,'CX1'!$C:$C,0),1)), "")</f>
        <v/>
      </c>
      <c r="L1122" s="5" t="s">
        <v>635</v>
      </c>
      <c r="M1122" s="5" t="s">
        <v>635</v>
      </c>
      <c r="N1122" t="str">
        <f>_xlfn.IFNA(IF(_xlfn.IFNA(INDEX('CX1'!$N:$N,MATCH('CX2'!$C1122,'CX1'!$C:$C,0),1), "") = 0, "",  INDEX('CX1'!$N:$N,MATCH('CX2'!$C1122,'CX1'!$C:$C,0),1)), "")</f>
        <v/>
      </c>
      <c r="O1122" t="s">
        <v>635</v>
      </c>
      <c r="S1122" t="s">
        <v>8</v>
      </c>
      <c r="T1122" t="b">
        <v>0</v>
      </c>
    </row>
    <row r="1123" spans="1:20" x14ac:dyDescent="0.25">
      <c r="A1123" s="1">
        <v>1121</v>
      </c>
      <c r="B1123" t="s">
        <v>45</v>
      </c>
      <c r="C1123" t="s">
        <v>58</v>
      </c>
      <c r="D1123" t="s">
        <v>242</v>
      </c>
      <c r="E1123" t="str">
        <f>MID('CX2'!$D1123, 12, LEN('CX2'!$D1123))</f>
        <v>VAV109</v>
      </c>
      <c r="F1123" t="str">
        <f>CONCATENATE("10.3.13.71/pe/", 'CX2'!$E1123, ".xml")</f>
        <v>10.3.13.71/pe/VAV109.xml</v>
      </c>
      <c r="H1123" s="5" t="str">
        <f>_xlfn.IFNA(IF(_xlfn.IFNA(INDEX('CX1'!$H:$H,MATCH('CX2'!$C1123,'CX1'!$C:$C,0),1), "") = 0, "",  INDEX('CX1'!$H:$H,MATCH('CX2'!$C1123,'CX1'!$C:$C,0),1)), "")</f>
        <v/>
      </c>
      <c r="I1123" s="5" t="e">
        <f>_xlfn.IFNA(IF(_xlfn.IFNA(INDEX('CX1'!$I:$I,MATCH('CX2'!$D1123,'CX1'!$C:$C,0),1), "") = 0, "",  INDEX('CX1'!$I:$I,MATCH('CX2'!$C1123,'CX1'!$C:$C,0),1)), "")</f>
        <v>#VALUE!</v>
      </c>
      <c r="J1123" s="5" t="e">
        <f t="shared" si="17"/>
        <v>#VALUE!</v>
      </c>
      <c r="K1123" s="5" t="str">
        <f>_xlfn.IFNA(IF(_xlfn.IFNA(INDEX('CX1'!$K:$K,MATCH('CX2'!$C1123,'CX1'!$C:$C,0),1), "") = 0, "",  INDEX('CX1'!$K:$K,MATCH('CX2'!$C1123,'CX1'!$C:$C,0),1)), "")</f>
        <v/>
      </c>
      <c r="L1123" s="5" t="s">
        <v>635</v>
      </c>
      <c r="M1123" s="5" t="s">
        <v>635</v>
      </c>
      <c r="N1123" t="str">
        <f>_xlfn.IFNA(IF(_xlfn.IFNA(INDEX('CX1'!$N:$N,MATCH('CX2'!$C1123,'CX1'!$C:$C,0),1), "") = 0, "",  INDEX('CX1'!$N:$N,MATCH('CX2'!$C1123,'CX1'!$C:$C,0),1)), "")</f>
        <v/>
      </c>
      <c r="O1123" t="s">
        <v>635</v>
      </c>
      <c r="S1123" t="s">
        <v>8</v>
      </c>
      <c r="T1123" t="b">
        <v>0</v>
      </c>
    </row>
    <row r="1124" spans="1:20" x14ac:dyDescent="0.25">
      <c r="A1124" s="1">
        <v>1122</v>
      </c>
      <c r="B1124" t="s">
        <v>45</v>
      </c>
      <c r="C1124" t="s">
        <v>59</v>
      </c>
      <c r="D1124" t="s">
        <v>242</v>
      </c>
      <c r="E1124" t="str">
        <f>MID('CX2'!$D1124, 12, LEN('CX2'!$D1124))</f>
        <v>VAV109</v>
      </c>
      <c r="F1124" t="str">
        <f>CONCATENATE("10.3.13.71/pe/", 'CX2'!$E1124, ".xml")</f>
        <v>10.3.13.71/pe/VAV109.xml</v>
      </c>
      <c r="H1124" s="5" t="str">
        <f>_xlfn.IFNA(IF(_xlfn.IFNA(INDEX('CX1'!$H:$H,MATCH('CX2'!$C1124,'CX1'!$C:$C,0),1), "") = 0, "",  INDEX('CX1'!$H:$H,MATCH('CX2'!$C1124,'CX1'!$C:$C,0),1)), "")</f>
        <v/>
      </c>
      <c r="I1124" s="5" t="e">
        <f>_xlfn.IFNA(IF(_xlfn.IFNA(INDEX('CX1'!$I:$I,MATCH('CX2'!$D1124,'CX1'!$C:$C,0),1), "") = 0, "",  INDEX('CX1'!$I:$I,MATCH('CX2'!$C1124,'CX1'!$C:$C,0),1)), "")</f>
        <v>#VALUE!</v>
      </c>
      <c r="J1124" s="5" t="e">
        <f t="shared" si="17"/>
        <v>#VALUE!</v>
      </c>
      <c r="K1124" s="5" t="str">
        <f>_xlfn.IFNA(IF(_xlfn.IFNA(INDEX('CX1'!$K:$K,MATCH('CX2'!$C1124,'CX1'!$C:$C,0),1), "") = 0, "",  INDEX('CX1'!$K:$K,MATCH('CX2'!$C1124,'CX1'!$C:$C,0),1)), "")</f>
        <v/>
      </c>
      <c r="L1124" s="5" t="s">
        <v>635</v>
      </c>
      <c r="M1124" s="5" t="s">
        <v>635</v>
      </c>
      <c r="N1124" t="str">
        <f>_xlfn.IFNA(IF(_xlfn.IFNA(INDEX('CX1'!$N:$N,MATCH('CX2'!$C1124,'CX1'!$C:$C,0),1), "") = 0, "",  INDEX('CX1'!$N:$N,MATCH('CX2'!$C1124,'CX1'!$C:$C,0),1)), "")</f>
        <v/>
      </c>
      <c r="O1124" t="s">
        <v>635</v>
      </c>
      <c r="S1124" t="s">
        <v>8</v>
      </c>
      <c r="T1124" t="b">
        <v>0</v>
      </c>
    </row>
    <row r="1125" spans="1:20" x14ac:dyDescent="0.25">
      <c r="A1125" s="1">
        <v>1123</v>
      </c>
      <c r="B1125" t="s">
        <v>45</v>
      </c>
      <c r="C1125" t="s">
        <v>60</v>
      </c>
      <c r="D1125" t="s">
        <v>242</v>
      </c>
      <c r="E1125" t="str">
        <f>MID('CX2'!$D1125, 12, LEN('CX2'!$D1125))</f>
        <v>VAV109</v>
      </c>
      <c r="F1125" t="str">
        <f>CONCATENATE("10.3.13.71/pe/", 'CX2'!$E1125, ".xml")</f>
        <v>10.3.13.71/pe/VAV109.xml</v>
      </c>
      <c r="H1125" s="5" t="str">
        <f>_xlfn.IFNA(IF(_xlfn.IFNA(INDEX('CX1'!$H:$H,MATCH('CX2'!$C1125,'CX1'!$C:$C,0),1), "") = 0, "",  INDEX('CX1'!$H:$H,MATCH('CX2'!$C1125,'CX1'!$C:$C,0),1)), "")</f>
        <v/>
      </c>
      <c r="I1125" s="5" t="e">
        <f>_xlfn.IFNA(IF(_xlfn.IFNA(INDEX('CX1'!$I:$I,MATCH('CX2'!$D1125,'CX1'!$C:$C,0),1), "") = 0, "",  INDEX('CX1'!$I:$I,MATCH('CX2'!$C1125,'CX1'!$C:$C,0),1)), "")</f>
        <v>#VALUE!</v>
      </c>
      <c r="J1125" s="5" t="e">
        <f t="shared" si="17"/>
        <v>#VALUE!</v>
      </c>
      <c r="K1125" s="5" t="str">
        <f>_xlfn.IFNA(IF(_xlfn.IFNA(INDEX('CX1'!$K:$K,MATCH('CX2'!$C1125,'CX1'!$C:$C,0),1), "") = 0, "",  INDEX('CX1'!$K:$K,MATCH('CX2'!$C1125,'CX1'!$C:$C,0),1)), "")</f>
        <v/>
      </c>
      <c r="L1125" s="5" t="s">
        <v>635</v>
      </c>
      <c r="M1125" s="5" t="s">
        <v>635</v>
      </c>
      <c r="N1125" t="str">
        <f>_xlfn.IFNA(IF(_xlfn.IFNA(INDEX('CX1'!$N:$N,MATCH('CX2'!$C1125,'CX1'!$C:$C,0),1), "") = 0, "",  INDEX('CX1'!$N:$N,MATCH('CX2'!$C1125,'CX1'!$C:$C,0),1)), "")</f>
        <v/>
      </c>
      <c r="O1125" t="s">
        <v>635</v>
      </c>
      <c r="S1125" t="s">
        <v>8</v>
      </c>
      <c r="T1125" t="b">
        <v>0</v>
      </c>
    </row>
    <row r="1126" spans="1:20" x14ac:dyDescent="0.25">
      <c r="A1126" s="1">
        <v>1124</v>
      </c>
      <c r="B1126" t="s">
        <v>45</v>
      </c>
      <c r="C1126" t="s">
        <v>120</v>
      </c>
      <c r="D1126" t="s">
        <v>242</v>
      </c>
      <c r="E1126" t="str">
        <f>MID('CX2'!$D1126, 12, LEN('CX2'!$D1126))</f>
        <v>VAV109</v>
      </c>
      <c r="F1126" t="str">
        <f>CONCATENATE("10.3.13.71/pe/", 'CX2'!$E1126, ".xml")</f>
        <v>10.3.13.71/pe/VAV109.xml</v>
      </c>
      <c r="H1126" s="5" t="str">
        <f>_xlfn.IFNA(IF(_xlfn.IFNA(INDEX('CX1'!$H:$H,MATCH('CX2'!$C1126,'CX1'!$C:$C,0),1), "") = 0, "",  INDEX('CX1'!$H:$H,MATCH('CX2'!$C1126,'CX1'!$C:$C,0),1)), "")</f>
        <v/>
      </c>
      <c r="I1126" s="5" t="e">
        <f>_xlfn.IFNA(IF(_xlfn.IFNA(INDEX('CX1'!$I:$I,MATCH('CX2'!$D1126,'CX1'!$C:$C,0),1), "") = 0, "",  INDEX('CX1'!$I:$I,MATCH('CX2'!$C1126,'CX1'!$C:$C,0),1)), "")</f>
        <v>#VALUE!</v>
      </c>
      <c r="J1126" s="5" t="e">
        <f t="shared" si="17"/>
        <v>#VALUE!</v>
      </c>
      <c r="K1126" s="5" t="str">
        <f>_xlfn.IFNA(IF(_xlfn.IFNA(INDEX('CX1'!$K:$K,MATCH('CX2'!$C1126,'CX1'!$C:$C,0),1), "") = 0, "",  INDEX('CX1'!$K:$K,MATCH('CX2'!$C1126,'CX1'!$C:$C,0),1)), "")</f>
        <v/>
      </c>
      <c r="L1126" s="5" t="s">
        <v>635</v>
      </c>
      <c r="M1126" s="5" t="s">
        <v>635</v>
      </c>
      <c r="N1126" t="str">
        <f>_xlfn.IFNA(IF(_xlfn.IFNA(INDEX('CX1'!$N:$N,MATCH('CX2'!$C1126,'CX1'!$C:$C,0),1), "") = 0, "",  INDEX('CX1'!$N:$N,MATCH('CX2'!$C1126,'CX1'!$C:$C,0),1)), "")</f>
        <v/>
      </c>
      <c r="O1126" t="s">
        <v>635</v>
      </c>
      <c r="S1126" t="s">
        <v>8</v>
      </c>
      <c r="T1126" t="b">
        <v>0</v>
      </c>
    </row>
    <row r="1127" spans="1:20" x14ac:dyDescent="0.25">
      <c r="A1127" s="1">
        <v>1125</v>
      </c>
      <c r="B1127" t="s">
        <v>45</v>
      </c>
      <c r="C1127" t="s">
        <v>61</v>
      </c>
      <c r="D1127" t="s">
        <v>242</v>
      </c>
      <c r="E1127" t="str">
        <f>MID('CX2'!$D1127, 12, LEN('CX2'!$D1127))</f>
        <v>VAV109</v>
      </c>
      <c r="F1127" t="str">
        <f>CONCATENATE("10.3.13.71/pe/", 'CX2'!$E1127, ".xml")</f>
        <v>10.3.13.71/pe/VAV109.xml</v>
      </c>
      <c r="H1127" s="5" t="str">
        <f>_xlfn.IFNA(IF(_xlfn.IFNA(INDEX('CX1'!$H:$H,MATCH('CX2'!$C1127,'CX1'!$C:$C,0),1), "") = 0, "",  INDEX('CX1'!$H:$H,MATCH('CX2'!$C1127,'CX1'!$C:$C,0),1)), "")</f>
        <v/>
      </c>
      <c r="I1127" s="5" t="e">
        <f>_xlfn.IFNA(IF(_xlfn.IFNA(INDEX('CX1'!$I:$I,MATCH('CX2'!$D1127,'CX1'!$C:$C,0),1), "") = 0, "",  INDEX('CX1'!$I:$I,MATCH('CX2'!$C1127,'CX1'!$C:$C,0),1)), "")</f>
        <v>#VALUE!</v>
      </c>
      <c r="J1127" s="5" t="e">
        <f t="shared" si="17"/>
        <v>#VALUE!</v>
      </c>
      <c r="K1127" s="5" t="str">
        <f>_xlfn.IFNA(IF(_xlfn.IFNA(INDEX('CX1'!$K:$K,MATCH('CX2'!$C1127,'CX1'!$C:$C,0),1), "") = 0, "",  INDEX('CX1'!$K:$K,MATCH('CX2'!$C1127,'CX1'!$C:$C,0),1)), "")</f>
        <v/>
      </c>
      <c r="L1127" s="5" t="s">
        <v>635</v>
      </c>
      <c r="M1127" s="5" t="s">
        <v>635</v>
      </c>
      <c r="N1127" t="str">
        <f>_xlfn.IFNA(IF(_xlfn.IFNA(INDEX('CX1'!$N:$N,MATCH('CX2'!$C1127,'CX1'!$C:$C,0),1), "") = 0, "",  INDEX('CX1'!$N:$N,MATCH('CX2'!$C1127,'CX1'!$C:$C,0),1)), "")</f>
        <v/>
      </c>
      <c r="O1127" t="s">
        <v>635</v>
      </c>
      <c r="S1127" t="s">
        <v>8</v>
      </c>
      <c r="T1127" t="b">
        <v>0</v>
      </c>
    </row>
    <row r="1128" spans="1:20" x14ac:dyDescent="0.25">
      <c r="A1128" s="1">
        <v>1126</v>
      </c>
      <c r="B1128" t="s">
        <v>45</v>
      </c>
      <c r="C1128" t="s">
        <v>62</v>
      </c>
      <c r="D1128" t="s">
        <v>242</v>
      </c>
      <c r="E1128" t="str">
        <f>MID('CX2'!$D1128, 12, LEN('CX2'!$D1128))</f>
        <v>VAV109</v>
      </c>
      <c r="F1128" t="str">
        <f>CONCATENATE("10.3.13.71/pe/", 'CX2'!$E1128, ".xml")</f>
        <v>10.3.13.71/pe/VAV109.xml</v>
      </c>
      <c r="H1128" s="5" t="str">
        <f>_xlfn.IFNA(IF(_xlfn.IFNA(INDEX('CX1'!$H:$H,MATCH('CX2'!$C1128,'CX1'!$C:$C,0),1), "") = 0, "",  INDEX('CX1'!$H:$H,MATCH('CX2'!$C1128,'CX1'!$C:$C,0),1)), "")</f>
        <v/>
      </c>
      <c r="I1128" s="5" t="e">
        <f>_xlfn.IFNA(IF(_xlfn.IFNA(INDEX('CX1'!$I:$I,MATCH('CX2'!$D1128,'CX1'!$C:$C,0),1), "") = 0, "",  INDEX('CX1'!$I:$I,MATCH('CX2'!$C1128,'CX1'!$C:$C,0),1)), "")</f>
        <v>#VALUE!</v>
      </c>
      <c r="J1128" s="5" t="e">
        <f t="shared" si="17"/>
        <v>#VALUE!</v>
      </c>
      <c r="K1128" s="5" t="str">
        <f>_xlfn.IFNA(IF(_xlfn.IFNA(INDEX('CX1'!$K:$K,MATCH('CX2'!$C1128,'CX1'!$C:$C,0),1), "") = 0, "",  INDEX('CX1'!$K:$K,MATCH('CX2'!$C1128,'CX1'!$C:$C,0),1)), "")</f>
        <v/>
      </c>
      <c r="L1128" s="5" t="s">
        <v>635</v>
      </c>
      <c r="M1128" s="5" t="s">
        <v>635</v>
      </c>
      <c r="N1128" t="str">
        <f>_xlfn.IFNA(IF(_xlfn.IFNA(INDEX('CX1'!$N:$N,MATCH('CX2'!$C1128,'CX1'!$C:$C,0),1), "") = 0, "",  INDEX('CX1'!$N:$N,MATCH('CX2'!$C1128,'CX1'!$C:$C,0),1)), "")</f>
        <v/>
      </c>
      <c r="O1128" t="s">
        <v>635</v>
      </c>
      <c r="S1128" t="s">
        <v>8</v>
      </c>
      <c r="T1128" t="b">
        <v>0</v>
      </c>
    </row>
    <row r="1129" spans="1:20" x14ac:dyDescent="0.25">
      <c r="A1129" s="1">
        <v>1127</v>
      </c>
      <c r="B1129" t="s">
        <v>45</v>
      </c>
      <c r="C1129" t="s">
        <v>63</v>
      </c>
      <c r="D1129" t="s">
        <v>242</v>
      </c>
      <c r="E1129" t="str">
        <f>MID('CX2'!$D1129, 12, LEN('CX2'!$D1129))</f>
        <v>VAV109</v>
      </c>
      <c r="F1129" t="str">
        <f>CONCATENATE("10.3.13.71/pe/", 'CX2'!$E1129, ".xml")</f>
        <v>10.3.13.71/pe/VAV109.xml</v>
      </c>
      <c r="H1129" s="5" t="str">
        <f>_xlfn.IFNA(IF(_xlfn.IFNA(INDEX('CX1'!$H:$H,MATCH('CX2'!$C1129,'CX1'!$C:$C,0),1), "") = 0, "",  INDEX('CX1'!$H:$H,MATCH('CX2'!$C1129,'CX1'!$C:$C,0),1)), "")</f>
        <v/>
      </c>
      <c r="I1129" s="5">
        <f>_xlfn.IFNA(IF(_xlfn.IFNA(INDEX('CX1'!$I:$I,MATCH('CX2'!$D1129,'CX1'!$C:$C,0),1), "") = 0, "",  INDEX('CX1'!$I:$I,MATCH('CX2'!$C1129,'CX1'!$C:$C,0),1)), "")</f>
        <v>1</v>
      </c>
      <c r="J1129" s="5">
        <f t="shared" si="17"/>
        <v>1</v>
      </c>
      <c r="K1129" s="5" t="str">
        <f>_xlfn.IFNA(IF(_xlfn.IFNA(INDEX('CX1'!$K:$K,MATCH('CX2'!$C1129,'CX1'!$C:$C,0),1), "") = 0, "",  INDEX('CX1'!$K:$K,MATCH('CX2'!$C1129,'CX1'!$C:$C,0),1)), "")</f>
        <v/>
      </c>
      <c r="L1129" s="5" t="s">
        <v>635</v>
      </c>
      <c r="M1129" s="5" t="s">
        <v>635</v>
      </c>
      <c r="O1129" t="s">
        <v>635</v>
      </c>
      <c r="S1129" t="s">
        <v>8</v>
      </c>
      <c r="T1129" t="b">
        <v>0</v>
      </c>
    </row>
    <row r="1130" spans="1:20" x14ac:dyDescent="0.25">
      <c r="A1130" s="1">
        <v>1128</v>
      </c>
      <c r="B1130" t="s">
        <v>45</v>
      </c>
      <c r="C1130" t="s">
        <v>65</v>
      </c>
      <c r="D1130" t="s">
        <v>242</v>
      </c>
      <c r="E1130" t="str">
        <f>MID('CX2'!$D1130, 12, LEN('CX2'!$D1130))</f>
        <v>VAV109</v>
      </c>
      <c r="F1130" t="str">
        <f>CONCATENATE("10.3.13.71/pe/", 'CX2'!$E1130, ".xml")</f>
        <v>10.3.13.71/pe/VAV109.xml</v>
      </c>
      <c r="H1130" s="5" t="str">
        <f>_xlfn.IFNA(IF(_xlfn.IFNA(INDEX('CX1'!$H:$H,MATCH('CX2'!$C1130,'CX1'!$C:$C,0),1), "") = 0, "",  INDEX('CX1'!$H:$H,MATCH('CX2'!$C1130,'CX1'!$C:$C,0),1)), "")</f>
        <v/>
      </c>
      <c r="I1130" s="5" t="e">
        <f>_xlfn.IFNA(IF(_xlfn.IFNA(INDEX('CX1'!$I:$I,MATCH('CX2'!$D1130,'CX1'!$C:$C,0),1), "") = 0, "",  INDEX('CX1'!$I:$I,MATCH('CX2'!$C1130,'CX1'!$C:$C,0),1)), "")</f>
        <v>#VALUE!</v>
      </c>
      <c r="J1130" s="5" t="e">
        <f t="shared" si="17"/>
        <v>#VALUE!</v>
      </c>
      <c r="K1130" s="5" t="str">
        <f>_xlfn.IFNA(IF(_xlfn.IFNA(INDEX('CX1'!$K:$K,MATCH('CX2'!$C1130,'CX1'!$C:$C,0),1), "") = 0, "",  INDEX('CX1'!$K:$K,MATCH('CX2'!$C1130,'CX1'!$C:$C,0),1)), "")</f>
        <v/>
      </c>
      <c r="L1130" s="5" t="s">
        <v>635</v>
      </c>
      <c r="M1130" s="5" t="s">
        <v>635</v>
      </c>
      <c r="N1130" t="str">
        <f>_xlfn.IFNA(IF(_xlfn.IFNA(INDEX('CX1'!$N:$N,MATCH('CX2'!$C1130,'CX1'!$C:$C,0),1), "") = 0, "",  INDEX('CX1'!$N:$N,MATCH('CX2'!$C1130,'CX1'!$C:$C,0),1)), "")</f>
        <v/>
      </c>
      <c r="O1130" t="s">
        <v>635</v>
      </c>
      <c r="S1130" t="s">
        <v>8</v>
      </c>
      <c r="T1130" t="b">
        <v>0</v>
      </c>
    </row>
    <row r="1131" spans="1:20" x14ac:dyDescent="0.25">
      <c r="A1131" s="1">
        <v>1129</v>
      </c>
      <c r="B1131" t="s">
        <v>45</v>
      </c>
      <c r="C1131" t="s">
        <v>66</v>
      </c>
      <c r="D1131" t="s">
        <v>242</v>
      </c>
      <c r="E1131" t="str">
        <f>MID('CX2'!$D1131, 12, LEN('CX2'!$D1131))</f>
        <v>VAV109</v>
      </c>
      <c r="F1131" t="str">
        <f>CONCATENATE("10.3.13.71/pe/", 'CX2'!$E1131, ".xml")</f>
        <v>10.3.13.71/pe/VAV109.xml</v>
      </c>
      <c r="H1131" s="5" t="str">
        <f>_xlfn.IFNA(IF(_xlfn.IFNA(INDEX('CX1'!$H:$H,MATCH('CX2'!$C1131,'CX1'!$C:$C,0),1), "") = 0, "",  INDEX('CX1'!$H:$H,MATCH('CX2'!$C1131,'CX1'!$C:$C,0),1)), "")</f>
        <v/>
      </c>
      <c r="I1131" s="5" t="e">
        <f>_xlfn.IFNA(IF(_xlfn.IFNA(INDEX('CX1'!$I:$I,MATCH('CX2'!$D1131,'CX1'!$C:$C,0),1), "") = 0, "",  INDEX('CX1'!$I:$I,MATCH('CX2'!$C1131,'CX1'!$C:$C,0),1)), "")</f>
        <v>#VALUE!</v>
      </c>
      <c r="J1131" s="5" t="e">
        <f t="shared" si="17"/>
        <v>#VALUE!</v>
      </c>
      <c r="K1131" s="5" t="str">
        <f>_xlfn.IFNA(IF(_xlfn.IFNA(INDEX('CX1'!$K:$K,MATCH('CX2'!$C1131,'CX1'!$C:$C,0),1), "") = 0, "",  INDEX('CX1'!$K:$K,MATCH('CX2'!$C1131,'CX1'!$C:$C,0),1)), "")</f>
        <v/>
      </c>
      <c r="L1131" s="5" t="s">
        <v>635</v>
      </c>
      <c r="M1131" s="5" t="s">
        <v>635</v>
      </c>
      <c r="N1131" t="str">
        <f>_xlfn.IFNA(IF(_xlfn.IFNA(INDEX('CX1'!$N:$N,MATCH('CX2'!$C1131,'CX1'!$C:$C,0),1), "") = 0, "",  INDEX('CX1'!$N:$N,MATCH('CX2'!$C1131,'CX1'!$C:$C,0),1)), "")</f>
        <v/>
      </c>
      <c r="O1131" t="s">
        <v>635</v>
      </c>
      <c r="S1131" t="s">
        <v>8</v>
      </c>
      <c r="T1131" t="b">
        <v>0</v>
      </c>
    </row>
    <row r="1132" spans="1:20" x14ac:dyDescent="0.25">
      <c r="A1132" s="1">
        <v>1130</v>
      </c>
      <c r="B1132" t="s">
        <v>45</v>
      </c>
      <c r="C1132" t="s">
        <v>67</v>
      </c>
      <c r="D1132" t="s">
        <v>242</v>
      </c>
      <c r="E1132" t="str">
        <f>MID('CX2'!$D1132, 12, LEN('CX2'!$D1132))</f>
        <v>VAV109</v>
      </c>
      <c r="F1132" t="str">
        <f>CONCATENATE("10.3.13.71/pe/", 'CX2'!$E1132, ".xml")</f>
        <v>10.3.13.71/pe/VAV109.xml</v>
      </c>
      <c r="H1132" s="5" t="str">
        <f>_xlfn.IFNA(IF(_xlfn.IFNA(INDEX('CX1'!$H:$H,MATCH('CX2'!$C1132,'CX1'!$C:$C,0),1), "") = 0, "",  INDEX('CX1'!$H:$H,MATCH('CX2'!$C1132,'CX1'!$C:$C,0),1)), "")</f>
        <v/>
      </c>
      <c r="I1132" s="5" t="e">
        <f>_xlfn.IFNA(IF(_xlfn.IFNA(INDEX('CX1'!$I:$I,MATCH('CX2'!$D1132,'CX1'!$C:$C,0),1), "") = 0, "",  INDEX('CX1'!$I:$I,MATCH('CX2'!$C1132,'CX1'!$C:$C,0),1)), "")</f>
        <v>#VALUE!</v>
      </c>
      <c r="J1132" s="5" t="e">
        <f t="shared" si="17"/>
        <v>#VALUE!</v>
      </c>
      <c r="K1132" s="5" t="str">
        <f>_xlfn.IFNA(IF(_xlfn.IFNA(INDEX('CX1'!$K:$K,MATCH('CX2'!$C1132,'CX1'!$C:$C,0),1), "") = 0, "",  INDEX('CX1'!$K:$K,MATCH('CX2'!$C1132,'CX1'!$C:$C,0),1)), "")</f>
        <v/>
      </c>
      <c r="L1132" s="5" t="s">
        <v>635</v>
      </c>
      <c r="M1132" s="5" t="s">
        <v>635</v>
      </c>
      <c r="N1132" t="str">
        <f>_xlfn.IFNA(IF(_xlfn.IFNA(INDEX('CX1'!$N:$N,MATCH('CX2'!$C1132,'CX1'!$C:$C,0),1), "") = 0, "",  INDEX('CX1'!$N:$N,MATCH('CX2'!$C1132,'CX1'!$C:$C,0),1)), "")</f>
        <v/>
      </c>
      <c r="O1132" t="s">
        <v>635</v>
      </c>
      <c r="S1132" t="s">
        <v>8</v>
      </c>
      <c r="T1132" t="b">
        <v>0</v>
      </c>
    </row>
    <row r="1133" spans="1:20" x14ac:dyDescent="0.25">
      <c r="A1133" s="1">
        <v>1131</v>
      </c>
      <c r="B1133" t="s">
        <v>45</v>
      </c>
      <c r="C1133" t="s">
        <v>68</v>
      </c>
      <c r="D1133" t="s">
        <v>242</v>
      </c>
      <c r="E1133" t="str">
        <f>MID('CX2'!$D1133, 12, LEN('CX2'!$D1133))</f>
        <v>VAV109</v>
      </c>
      <c r="F1133" t="str">
        <f>CONCATENATE("10.3.13.71/pe/", 'CX2'!$E1133, ".xml")</f>
        <v>10.3.13.71/pe/VAV109.xml</v>
      </c>
      <c r="H1133" s="5" t="str">
        <f>_xlfn.IFNA(IF(_xlfn.IFNA(INDEX('CX1'!$H:$H,MATCH('CX2'!$C1133,'CX1'!$C:$C,0),1), "") = 0, "",  INDEX('CX1'!$H:$H,MATCH('CX2'!$C1133,'CX1'!$C:$C,0),1)), "")</f>
        <v/>
      </c>
      <c r="I1133" s="5" t="e">
        <f>_xlfn.IFNA(IF(_xlfn.IFNA(INDEX('CX1'!$I:$I,MATCH('CX2'!$D1133,'CX1'!$C:$C,0),1), "") = 0, "",  INDEX('CX1'!$I:$I,MATCH('CX2'!$C1133,'CX1'!$C:$C,0),1)), "")</f>
        <v>#VALUE!</v>
      </c>
      <c r="J1133" s="5" t="e">
        <f t="shared" si="17"/>
        <v>#VALUE!</v>
      </c>
      <c r="K1133" s="5" t="str">
        <f>_xlfn.IFNA(IF(_xlfn.IFNA(INDEX('CX1'!$K:$K,MATCH('CX2'!$C1133,'CX1'!$C:$C,0),1), "") = 0, "",  INDEX('CX1'!$K:$K,MATCH('CX2'!$C1133,'CX1'!$C:$C,0),1)), "")</f>
        <v/>
      </c>
      <c r="L1133" s="5" t="s">
        <v>635</v>
      </c>
      <c r="M1133" s="5" t="s">
        <v>635</v>
      </c>
      <c r="N1133" t="str">
        <f>_xlfn.IFNA(IF(_xlfn.IFNA(INDEX('CX1'!$N:$N,MATCH('CX2'!$C1133,'CX1'!$C:$C,0),1), "") = 0, "",  INDEX('CX1'!$N:$N,MATCH('CX2'!$C1133,'CX1'!$C:$C,0),1)), "")</f>
        <v/>
      </c>
      <c r="O1133" t="s">
        <v>635</v>
      </c>
      <c r="S1133" t="s">
        <v>8</v>
      </c>
      <c r="T1133" t="b">
        <v>0</v>
      </c>
    </row>
    <row r="1134" spans="1:20" x14ac:dyDescent="0.25">
      <c r="A1134" s="1">
        <v>1132</v>
      </c>
      <c r="B1134" t="s">
        <v>45</v>
      </c>
      <c r="C1134" t="s">
        <v>70</v>
      </c>
      <c r="D1134" t="s">
        <v>242</v>
      </c>
      <c r="E1134" t="str">
        <f>MID('CX2'!$D1134, 12, LEN('CX2'!$D1134))</f>
        <v>VAV109</v>
      </c>
      <c r="F1134" t="str">
        <f>CONCATENATE("10.3.13.71/pe/", 'CX2'!$E1134, ".xml")</f>
        <v>10.3.13.71/pe/VAV109.xml</v>
      </c>
      <c r="H1134" s="5" t="str">
        <f>_xlfn.IFNA(IF(_xlfn.IFNA(INDEX('CX1'!$H:$H,MATCH('CX2'!$C1134,'CX1'!$C:$C,0),1), "") = 0, "",  INDEX('CX1'!$H:$H,MATCH('CX2'!$C1134,'CX1'!$C:$C,0),1)), "")</f>
        <v/>
      </c>
      <c r="I1134" s="5" t="e">
        <f>_xlfn.IFNA(IF(_xlfn.IFNA(INDEX('CX1'!$I:$I,MATCH('CX2'!$D1134,'CX1'!$C:$C,0),1), "") = 0, "",  INDEX('CX1'!$I:$I,MATCH('CX2'!$C1134,'CX1'!$C:$C,0),1)), "")</f>
        <v>#VALUE!</v>
      </c>
      <c r="J1134" s="5" t="e">
        <f t="shared" si="17"/>
        <v>#VALUE!</v>
      </c>
      <c r="K1134" s="5" t="str">
        <f>_xlfn.IFNA(IF(_xlfn.IFNA(INDEX('CX1'!$K:$K,MATCH('CX2'!$C1134,'CX1'!$C:$C,0),1), "") = 0, "",  INDEX('CX1'!$K:$K,MATCH('CX2'!$C1134,'CX1'!$C:$C,0),1)), "")</f>
        <v/>
      </c>
      <c r="L1134" s="5" t="s">
        <v>635</v>
      </c>
      <c r="M1134" s="5" t="s">
        <v>635</v>
      </c>
      <c r="N1134" t="str">
        <f>_xlfn.IFNA(IF(_xlfn.IFNA(INDEX('CX1'!$N:$N,MATCH('CX2'!$C1134,'CX1'!$C:$C,0),1), "") = 0, "",  INDEX('CX1'!$N:$N,MATCH('CX2'!$C1134,'CX1'!$C:$C,0),1)), "")</f>
        <v/>
      </c>
      <c r="O1134" t="s">
        <v>635</v>
      </c>
      <c r="S1134" t="s">
        <v>8</v>
      </c>
      <c r="T1134" t="b">
        <v>0</v>
      </c>
    </row>
    <row r="1135" spans="1:20" x14ac:dyDescent="0.25">
      <c r="A1135" s="1">
        <v>1133</v>
      </c>
      <c r="B1135" t="s">
        <v>45</v>
      </c>
      <c r="C1135" t="s">
        <v>71</v>
      </c>
      <c r="D1135" t="s">
        <v>242</v>
      </c>
      <c r="E1135" t="str">
        <f>MID('CX2'!$D1135, 12, LEN('CX2'!$D1135))</f>
        <v>VAV109</v>
      </c>
      <c r="F1135" t="str">
        <f>CONCATENATE("10.3.13.71/pe/", 'CX2'!$E1135, ".xml")</f>
        <v>10.3.13.71/pe/VAV109.xml</v>
      </c>
      <c r="H1135" s="5" t="str">
        <f>_xlfn.IFNA(IF(_xlfn.IFNA(INDEX('CX1'!$H:$H,MATCH('CX2'!$C1135,'CX1'!$C:$C,0),1), "") = 0, "",  INDEX('CX1'!$H:$H,MATCH('CX2'!$C1135,'CX1'!$C:$C,0),1)), "")</f>
        <v/>
      </c>
      <c r="I1135" s="5" t="e">
        <f>_xlfn.IFNA(IF(_xlfn.IFNA(INDEX('CX1'!$I:$I,MATCH('CX2'!$D1135,'CX1'!$C:$C,0),1), "") = 0, "",  INDEX('CX1'!$I:$I,MATCH('CX2'!$C1135,'CX1'!$C:$C,0),1)), "")</f>
        <v>#VALUE!</v>
      </c>
      <c r="J1135" s="5" t="e">
        <f t="shared" si="17"/>
        <v>#VALUE!</v>
      </c>
      <c r="K1135" s="5" t="str">
        <f>_xlfn.IFNA(IF(_xlfn.IFNA(INDEX('CX1'!$K:$K,MATCH('CX2'!$C1135,'CX1'!$C:$C,0),1), "") = 0, "",  INDEX('CX1'!$K:$K,MATCH('CX2'!$C1135,'CX1'!$C:$C,0),1)), "")</f>
        <v/>
      </c>
      <c r="L1135" s="5" t="s">
        <v>635</v>
      </c>
      <c r="M1135" s="5" t="s">
        <v>635</v>
      </c>
      <c r="N1135" t="str">
        <f>_xlfn.IFNA(IF(_xlfn.IFNA(INDEX('CX1'!$N:$N,MATCH('CX2'!$C1135,'CX1'!$C:$C,0),1), "") = 0, "",  INDEX('CX1'!$N:$N,MATCH('CX2'!$C1135,'CX1'!$C:$C,0),1)), "")</f>
        <v/>
      </c>
      <c r="O1135" t="s">
        <v>635</v>
      </c>
      <c r="S1135" t="s">
        <v>8</v>
      </c>
      <c r="T1135" t="b">
        <v>0</v>
      </c>
    </row>
    <row r="1136" spans="1:20" x14ac:dyDescent="0.25">
      <c r="A1136" s="1">
        <v>1134</v>
      </c>
      <c r="B1136" t="s">
        <v>45</v>
      </c>
      <c r="C1136" t="s">
        <v>72</v>
      </c>
      <c r="D1136" t="s">
        <v>242</v>
      </c>
      <c r="E1136" t="str">
        <f>MID('CX2'!$D1136, 12, LEN('CX2'!$D1136))</f>
        <v>VAV109</v>
      </c>
      <c r="F1136" t="str">
        <f>CONCATENATE("10.3.13.71/pe/", 'CX2'!$E1136, ".xml")</f>
        <v>10.3.13.71/pe/VAV109.xml</v>
      </c>
      <c r="H1136" s="5" t="str">
        <f>_xlfn.IFNA(IF(_xlfn.IFNA(INDEX('CX1'!$H:$H,MATCH('CX2'!$C1136,'CX1'!$C:$C,0),1), "") = 0, "",  INDEX('CX1'!$H:$H,MATCH('CX2'!$C1136,'CX1'!$C:$C,0),1)), "")</f>
        <v/>
      </c>
      <c r="I1136" s="5" t="e">
        <f>_xlfn.IFNA(IF(_xlfn.IFNA(INDEX('CX1'!$I:$I,MATCH('CX2'!$D1136,'CX1'!$C:$C,0),1), "") = 0, "",  INDEX('CX1'!$I:$I,MATCH('CX2'!$C1136,'CX1'!$C:$C,0),1)), "")</f>
        <v>#VALUE!</v>
      </c>
      <c r="J1136" s="5" t="e">
        <f t="shared" si="17"/>
        <v>#VALUE!</v>
      </c>
      <c r="K1136" s="5" t="str">
        <f>_xlfn.IFNA(IF(_xlfn.IFNA(INDEX('CX1'!$K:$K,MATCH('CX2'!$C1136,'CX1'!$C:$C,0),1), "") = 0, "",  INDEX('CX1'!$K:$K,MATCH('CX2'!$C1136,'CX1'!$C:$C,0),1)), "")</f>
        <v/>
      </c>
      <c r="L1136" s="5" t="s">
        <v>635</v>
      </c>
      <c r="M1136" s="5" t="s">
        <v>635</v>
      </c>
      <c r="N1136" t="str">
        <f>_xlfn.IFNA(IF(_xlfn.IFNA(INDEX('CX1'!$N:$N,MATCH('CX2'!$C1136,'CX1'!$C:$C,0),1), "") = 0, "",  INDEX('CX1'!$N:$N,MATCH('CX2'!$C1136,'CX1'!$C:$C,0),1)), "")</f>
        <v/>
      </c>
      <c r="O1136" t="s">
        <v>635</v>
      </c>
      <c r="S1136" t="s">
        <v>8</v>
      </c>
      <c r="T1136" t="b">
        <v>0</v>
      </c>
    </row>
    <row r="1137" spans="1:20" x14ac:dyDescent="0.25">
      <c r="A1137" s="1">
        <v>1135</v>
      </c>
      <c r="B1137" t="s">
        <v>45</v>
      </c>
      <c r="C1137" t="s">
        <v>121</v>
      </c>
      <c r="D1137" t="s">
        <v>242</v>
      </c>
      <c r="E1137" t="str">
        <f>MID('CX2'!$D1137, 12, LEN('CX2'!$D1137))</f>
        <v>VAV109</v>
      </c>
      <c r="F1137" t="str">
        <f>CONCATENATE("10.3.13.71/pe/", 'CX2'!$E1137, ".xml")</f>
        <v>10.3.13.71/pe/VAV109.xml</v>
      </c>
      <c r="H1137" s="5" t="str">
        <f>_xlfn.IFNA(IF(_xlfn.IFNA(INDEX('CX1'!$H:$H,MATCH('CX2'!$C1137,'CX1'!$C:$C,0),1), "") = 0, "",  INDEX('CX1'!$H:$H,MATCH('CX2'!$C1137,'CX1'!$C:$C,0),1)), "")</f>
        <v/>
      </c>
      <c r="I1137" s="5" t="e">
        <f>_xlfn.IFNA(IF(_xlfn.IFNA(INDEX('CX1'!$I:$I,MATCH('CX2'!$D1137,'CX1'!$C:$C,0),1), "") = 0, "",  INDEX('CX1'!$I:$I,MATCH('CX2'!$C1137,'CX1'!$C:$C,0),1)), "")</f>
        <v>#VALUE!</v>
      </c>
      <c r="J1137" s="5" t="e">
        <f t="shared" si="17"/>
        <v>#VALUE!</v>
      </c>
      <c r="K1137" s="5" t="str">
        <f>_xlfn.IFNA(IF(_xlfn.IFNA(INDEX('CX1'!$K:$K,MATCH('CX2'!$C1137,'CX1'!$C:$C,0),1), "") = 0, "",  INDEX('CX1'!$K:$K,MATCH('CX2'!$C1137,'CX1'!$C:$C,0),1)), "")</f>
        <v/>
      </c>
      <c r="L1137" s="5" t="s">
        <v>635</v>
      </c>
      <c r="M1137" s="5" t="s">
        <v>635</v>
      </c>
      <c r="N1137" t="str">
        <f>_xlfn.IFNA(IF(_xlfn.IFNA(INDEX('CX1'!$N:$N,MATCH('CX2'!$C1137,'CX1'!$C:$C,0),1), "") = 0, "",  INDEX('CX1'!$N:$N,MATCH('CX2'!$C1137,'CX1'!$C:$C,0),1)), "")</f>
        <v/>
      </c>
      <c r="O1137" t="s">
        <v>635</v>
      </c>
      <c r="S1137" t="s">
        <v>8</v>
      </c>
      <c r="T1137" t="b">
        <v>0</v>
      </c>
    </row>
    <row r="1138" spans="1:20" x14ac:dyDescent="0.25">
      <c r="A1138" s="1">
        <v>1136</v>
      </c>
      <c r="B1138" t="s">
        <v>45</v>
      </c>
      <c r="C1138" t="s">
        <v>74</v>
      </c>
      <c r="D1138" t="s">
        <v>242</v>
      </c>
      <c r="E1138" t="str">
        <f>MID('CX2'!$D1138, 12, LEN('CX2'!$D1138))</f>
        <v>VAV109</v>
      </c>
      <c r="F1138" t="str">
        <f>CONCATENATE("10.3.13.71/pe/", 'CX2'!$E1138, ".xml")</f>
        <v>10.3.13.71/pe/VAV109.xml</v>
      </c>
      <c r="H1138" s="5" t="str">
        <f>_xlfn.IFNA(IF(_xlfn.IFNA(INDEX('CX1'!$H:$H,MATCH('CX2'!$C1138,'CX1'!$C:$C,0),1), "") = 0, "",  INDEX('CX1'!$H:$H,MATCH('CX2'!$C1138,'CX1'!$C:$C,0),1)), "")</f>
        <v/>
      </c>
      <c r="I1138" s="5" t="e">
        <f>_xlfn.IFNA(IF(_xlfn.IFNA(INDEX('CX1'!$I:$I,MATCH('CX2'!$D1138,'CX1'!$C:$C,0),1), "") = 0, "",  INDEX('CX1'!$I:$I,MATCH('CX2'!$C1138,'CX1'!$C:$C,0),1)), "")</f>
        <v>#VALUE!</v>
      </c>
      <c r="J1138" s="5" t="e">
        <f t="shared" si="17"/>
        <v>#VALUE!</v>
      </c>
      <c r="K1138" s="5" t="str">
        <f>_xlfn.IFNA(IF(_xlfn.IFNA(INDEX('CX1'!$K:$K,MATCH('CX2'!$C1138,'CX1'!$C:$C,0),1), "") = 0, "",  INDEX('CX1'!$K:$K,MATCH('CX2'!$C1138,'CX1'!$C:$C,0),1)), "")</f>
        <v/>
      </c>
      <c r="L1138" s="5" t="s">
        <v>635</v>
      </c>
      <c r="M1138" s="5" t="s">
        <v>635</v>
      </c>
      <c r="N1138" t="str">
        <f>_xlfn.IFNA(IF(_xlfn.IFNA(INDEX('CX1'!$N:$N,MATCH('CX2'!$C1138,'CX1'!$C:$C,0),1), "") = 0, "",  INDEX('CX1'!$N:$N,MATCH('CX2'!$C1138,'CX1'!$C:$C,0),1)), "")</f>
        <v/>
      </c>
      <c r="O1138" t="s">
        <v>635</v>
      </c>
      <c r="S1138" t="s">
        <v>8</v>
      </c>
      <c r="T1138" t="b">
        <v>0</v>
      </c>
    </row>
    <row r="1139" spans="1:20" x14ac:dyDescent="0.25">
      <c r="A1139" s="1">
        <v>1137</v>
      </c>
      <c r="B1139" t="s">
        <v>45</v>
      </c>
      <c r="C1139" t="s">
        <v>75</v>
      </c>
      <c r="D1139" t="s">
        <v>242</v>
      </c>
      <c r="E1139" t="str">
        <f>MID('CX2'!$D1139, 12, LEN('CX2'!$D1139))</f>
        <v>VAV109</v>
      </c>
      <c r="F1139" t="str">
        <f>CONCATENATE("10.3.13.71/pe/", 'CX2'!$E1139, ".xml")</f>
        <v>10.3.13.71/pe/VAV109.xml</v>
      </c>
      <c r="H1139" s="5" t="str">
        <f>_xlfn.IFNA(IF(_xlfn.IFNA(INDEX('CX1'!$H:$H,MATCH('CX2'!$C1139,'CX1'!$C:$C,0),1), "") = 0, "",  INDEX('CX1'!$H:$H,MATCH('CX2'!$C1139,'CX1'!$C:$C,0),1)), "")</f>
        <v/>
      </c>
      <c r="I1139" s="5" t="e">
        <f>_xlfn.IFNA(IF(_xlfn.IFNA(INDEX('CX1'!$I:$I,MATCH('CX2'!$D1139,'CX1'!$C:$C,0),1), "") = 0, "",  INDEX('CX1'!$I:$I,MATCH('CX2'!$C1139,'CX1'!$C:$C,0),1)), "")</f>
        <v>#VALUE!</v>
      </c>
      <c r="J1139" s="5" t="e">
        <f t="shared" si="17"/>
        <v>#VALUE!</v>
      </c>
      <c r="K1139" s="5" t="str">
        <f>_xlfn.IFNA(IF(_xlfn.IFNA(INDEX('CX1'!$K:$K,MATCH('CX2'!$C1139,'CX1'!$C:$C,0),1), "") = 0, "",  INDEX('CX1'!$K:$K,MATCH('CX2'!$C1139,'CX1'!$C:$C,0),1)), "")</f>
        <v/>
      </c>
      <c r="L1139" s="5" t="s">
        <v>635</v>
      </c>
      <c r="M1139" s="5" t="s">
        <v>635</v>
      </c>
      <c r="N1139" t="str">
        <f>_xlfn.IFNA(IF(_xlfn.IFNA(INDEX('CX1'!$N:$N,MATCH('CX2'!$C1139,'CX1'!$C:$C,0),1), "") = 0, "",  INDEX('CX1'!$N:$N,MATCH('CX2'!$C1139,'CX1'!$C:$C,0),1)), "")</f>
        <v/>
      </c>
      <c r="O1139" t="s">
        <v>635</v>
      </c>
      <c r="S1139" t="s">
        <v>8</v>
      </c>
      <c r="T1139" t="b">
        <v>0</v>
      </c>
    </row>
    <row r="1140" spans="1:20" x14ac:dyDescent="0.25">
      <c r="A1140" s="1">
        <v>1138</v>
      </c>
      <c r="B1140" t="s">
        <v>45</v>
      </c>
      <c r="C1140" t="s">
        <v>77</v>
      </c>
      <c r="D1140" t="s">
        <v>242</v>
      </c>
      <c r="E1140" t="str">
        <f>MID('CX2'!$D1140, 12, LEN('CX2'!$D1140))</f>
        <v>VAV109</v>
      </c>
      <c r="F1140" t="str">
        <f>CONCATENATE("10.3.13.71/pe/", 'CX2'!$E1140, ".xml")</f>
        <v>10.3.13.71/pe/VAV109.xml</v>
      </c>
      <c r="H1140" s="5" t="str">
        <f>_xlfn.IFNA(IF(_xlfn.IFNA(INDEX('CX1'!$H:$H,MATCH('CX2'!$C1140,'CX1'!$C:$C,0),1), "") = 0, "",  INDEX('CX1'!$H:$H,MATCH('CX2'!$C1140,'CX1'!$C:$C,0),1)), "")</f>
        <v/>
      </c>
      <c r="I1140" s="5" t="e">
        <f>_xlfn.IFNA(IF(_xlfn.IFNA(INDEX('CX1'!$I:$I,MATCH('CX2'!$D1140,'CX1'!$C:$C,0),1), "") = 0, "",  INDEX('CX1'!$I:$I,MATCH('CX2'!$C1140,'CX1'!$C:$C,0),1)), "")</f>
        <v>#VALUE!</v>
      </c>
      <c r="J1140" s="5" t="e">
        <f t="shared" si="17"/>
        <v>#VALUE!</v>
      </c>
      <c r="K1140" s="5" t="str">
        <f>_xlfn.IFNA(IF(_xlfn.IFNA(INDEX('CX1'!$K:$K,MATCH('CX2'!$C1140,'CX1'!$C:$C,0),1), "") = 0, "",  INDEX('CX1'!$K:$K,MATCH('CX2'!$C1140,'CX1'!$C:$C,0),1)), "")</f>
        <v/>
      </c>
      <c r="L1140" s="5" t="s">
        <v>635</v>
      </c>
      <c r="M1140" s="5" t="s">
        <v>635</v>
      </c>
      <c r="N1140" t="str">
        <f>_xlfn.IFNA(IF(_xlfn.IFNA(INDEX('CX1'!$N:$N,MATCH('CX2'!$C1140,'CX1'!$C:$C,0),1), "") = 0, "",  INDEX('CX1'!$N:$N,MATCH('CX2'!$C1140,'CX1'!$C:$C,0),1)), "")</f>
        <v/>
      </c>
      <c r="O1140" t="s">
        <v>635</v>
      </c>
      <c r="S1140" t="s">
        <v>8</v>
      </c>
      <c r="T1140" t="b">
        <v>0</v>
      </c>
    </row>
    <row r="1141" spans="1:20" x14ac:dyDescent="0.25">
      <c r="A1141" s="1">
        <v>1139</v>
      </c>
      <c r="B1141" t="s">
        <v>45</v>
      </c>
      <c r="C1141" t="s">
        <v>78</v>
      </c>
      <c r="D1141" t="s">
        <v>242</v>
      </c>
      <c r="E1141" t="str">
        <f>MID('CX2'!$D1141, 12, LEN('CX2'!$D1141))</f>
        <v>VAV109</v>
      </c>
      <c r="F1141" t="str">
        <f>CONCATENATE("10.3.13.71/pe/", 'CX2'!$E1141, ".xml")</f>
        <v>10.3.13.71/pe/VAV109.xml</v>
      </c>
      <c r="H1141" s="5" t="str">
        <f>_xlfn.IFNA(IF(_xlfn.IFNA(INDEX('CX1'!$H:$H,MATCH('CX2'!$C1141,'CX1'!$C:$C,0),1), "") = 0, "",  INDEX('CX1'!$H:$H,MATCH('CX2'!$C1141,'CX1'!$C:$C,0),1)), "")</f>
        <v/>
      </c>
      <c r="I1141" s="5" t="e">
        <f>_xlfn.IFNA(IF(_xlfn.IFNA(INDEX('CX1'!$I:$I,MATCH('CX2'!$D1141,'CX1'!$C:$C,0),1), "") = 0, "",  INDEX('CX1'!$I:$I,MATCH('CX2'!$C1141,'CX1'!$C:$C,0),1)), "")</f>
        <v>#VALUE!</v>
      </c>
      <c r="J1141" s="5" t="e">
        <f t="shared" si="17"/>
        <v>#VALUE!</v>
      </c>
      <c r="K1141" s="5" t="str">
        <f>_xlfn.IFNA(IF(_xlfn.IFNA(INDEX('CX1'!$K:$K,MATCH('CX2'!$C1141,'CX1'!$C:$C,0),1), "") = 0, "",  INDEX('CX1'!$K:$K,MATCH('CX2'!$C1141,'CX1'!$C:$C,0),1)), "")</f>
        <v/>
      </c>
      <c r="L1141" s="5" t="s">
        <v>635</v>
      </c>
      <c r="M1141" s="5" t="s">
        <v>635</v>
      </c>
      <c r="N1141" t="str">
        <f>_xlfn.IFNA(IF(_xlfn.IFNA(INDEX('CX1'!$N:$N,MATCH('CX2'!$C1141,'CX1'!$C:$C,0),1), "") = 0, "",  INDEX('CX1'!$N:$N,MATCH('CX2'!$C1141,'CX1'!$C:$C,0),1)), "")</f>
        <v/>
      </c>
      <c r="O1141" t="s">
        <v>635</v>
      </c>
      <c r="S1141" t="s">
        <v>8</v>
      </c>
      <c r="T1141" t="b">
        <v>0</v>
      </c>
    </row>
    <row r="1142" spans="1:20" x14ac:dyDescent="0.25">
      <c r="A1142" s="1">
        <v>1140</v>
      </c>
      <c r="B1142" t="s">
        <v>45</v>
      </c>
      <c r="C1142" t="s">
        <v>79</v>
      </c>
      <c r="D1142" t="s">
        <v>242</v>
      </c>
      <c r="E1142" t="str">
        <f>MID('CX2'!$D1142, 12, LEN('CX2'!$D1142))</f>
        <v>VAV109</v>
      </c>
      <c r="F1142" t="str">
        <f>CONCATENATE("10.3.13.71/pe/", 'CX2'!$E1142, ".xml")</f>
        <v>10.3.13.71/pe/VAV109.xml</v>
      </c>
      <c r="H1142" s="5" t="str">
        <f>_xlfn.IFNA(IF(_xlfn.IFNA(INDEX('CX1'!$H:$H,MATCH('CX2'!$C1142,'CX1'!$C:$C,0),1), "") = 0, "",  INDEX('CX1'!$H:$H,MATCH('CX2'!$C1142,'CX1'!$C:$C,0),1)), "")</f>
        <v/>
      </c>
      <c r="I1142" s="5" t="e">
        <f>_xlfn.IFNA(IF(_xlfn.IFNA(INDEX('CX1'!$I:$I,MATCH('CX2'!$D1142,'CX1'!$C:$C,0),1), "") = 0, "",  INDEX('CX1'!$I:$I,MATCH('CX2'!$C1142,'CX1'!$C:$C,0),1)), "")</f>
        <v>#VALUE!</v>
      </c>
      <c r="J1142" s="5" t="e">
        <f t="shared" si="17"/>
        <v>#VALUE!</v>
      </c>
      <c r="K1142" s="5" t="str">
        <f>_xlfn.IFNA(IF(_xlfn.IFNA(INDEX('CX1'!$K:$K,MATCH('CX2'!$C1142,'CX1'!$C:$C,0),1), "") = 0, "",  INDEX('CX1'!$K:$K,MATCH('CX2'!$C1142,'CX1'!$C:$C,0),1)), "")</f>
        <v/>
      </c>
      <c r="L1142" s="5" t="s">
        <v>635</v>
      </c>
      <c r="M1142" s="5" t="s">
        <v>635</v>
      </c>
      <c r="N1142" t="str">
        <f>_xlfn.IFNA(IF(_xlfn.IFNA(INDEX('CX1'!$N:$N,MATCH('CX2'!$C1142,'CX1'!$C:$C,0),1), "") = 0, "",  INDEX('CX1'!$N:$N,MATCH('CX2'!$C1142,'CX1'!$C:$C,0),1)), "")</f>
        <v/>
      </c>
      <c r="O1142" t="s">
        <v>635</v>
      </c>
      <c r="S1142" t="s">
        <v>8</v>
      </c>
      <c r="T1142" t="b">
        <v>0</v>
      </c>
    </row>
    <row r="1143" spans="1:20" x14ac:dyDescent="0.25">
      <c r="A1143" s="1">
        <v>1141</v>
      </c>
      <c r="B1143" t="s">
        <v>45</v>
      </c>
      <c r="C1143" t="s">
        <v>80</v>
      </c>
      <c r="D1143" t="s">
        <v>242</v>
      </c>
      <c r="E1143" t="str">
        <f>MID('CX2'!$D1143, 12, LEN('CX2'!$D1143))</f>
        <v>VAV109</v>
      </c>
      <c r="F1143" t="str">
        <f>CONCATENATE("10.3.13.71/pe/", 'CX2'!$E1143, ".xml")</f>
        <v>10.3.13.71/pe/VAV109.xml</v>
      </c>
      <c r="H1143" s="5" t="str">
        <f>_xlfn.IFNA(IF(_xlfn.IFNA(INDEX('CX1'!$H:$H,MATCH('CX2'!$C1143,'CX1'!$C:$C,0),1), "") = 0, "",  INDEX('CX1'!$H:$H,MATCH('CX2'!$C1143,'CX1'!$C:$C,0),1)), "")</f>
        <v/>
      </c>
      <c r="I1143" s="5" t="e">
        <f>_xlfn.IFNA(IF(_xlfn.IFNA(INDEX('CX1'!$I:$I,MATCH('CX2'!$D1143,'CX1'!$C:$C,0),1), "") = 0, "",  INDEX('CX1'!$I:$I,MATCH('CX2'!$C1143,'CX1'!$C:$C,0),1)), "")</f>
        <v>#VALUE!</v>
      </c>
      <c r="J1143" s="5" t="e">
        <f t="shared" si="17"/>
        <v>#VALUE!</v>
      </c>
      <c r="K1143" s="5" t="str">
        <f>_xlfn.IFNA(IF(_xlfn.IFNA(INDEX('CX1'!$K:$K,MATCH('CX2'!$C1143,'CX1'!$C:$C,0),1), "") = 0, "",  INDEX('CX1'!$K:$K,MATCH('CX2'!$C1143,'CX1'!$C:$C,0),1)), "")</f>
        <v/>
      </c>
      <c r="L1143" s="5" t="s">
        <v>635</v>
      </c>
      <c r="M1143" s="5" t="s">
        <v>635</v>
      </c>
      <c r="N1143" t="str">
        <f>_xlfn.IFNA(IF(_xlfn.IFNA(INDEX('CX1'!$N:$N,MATCH('CX2'!$C1143,'CX1'!$C:$C,0),1), "") = 0, "",  INDEX('CX1'!$N:$N,MATCH('CX2'!$C1143,'CX1'!$C:$C,0),1)), "")</f>
        <v/>
      </c>
      <c r="O1143" t="s">
        <v>635</v>
      </c>
      <c r="S1143" t="s">
        <v>8</v>
      </c>
      <c r="T1143" t="b">
        <v>0</v>
      </c>
    </row>
    <row r="1144" spans="1:20" x14ac:dyDescent="0.25">
      <c r="A1144" s="1">
        <v>1142</v>
      </c>
      <c r="B1144" t="s">
        <v>45</v>
      </c>
      <c r="C1144" t="s">
        <v>89</v>
      </c>
      <c r="D1144" t="s">
        <v>242</v>
      </c>
      <c r="E1144" t="str">
        <f>MID('CX2'!$D1144, 12, LEN('CX2'!$D1144))</f>
        <v>VAV109</v>
      </c>
      <c r="F1144" t="str">
        <f>CONCATENATE("10.3.13.71/pe/", 'CX2'!$E1144, ".xml")</f>
        <v>10.3.13.71/pe/VAV109.xml</v>
      </c>
      <c r="H1144" s="5" t="str">
        <f>_xlfn.IFNA(IF(_xlfn.IFNA(INDEX('CX1'!$H:$H,MATCH('CX2'!$C1144,'CX1'!$C:$C,0),1), "") = 0, "",  INDEX('CX1'!$H:$H,MATCH('CX2'!$C1144,'CX1'!$C:$C,0),1)), "")</f>
        <v/>
      </c>
      <c r="I1144" s="5" t="e">
        <f>_xlfn.IFNA(IF(_xlfn.IFNA(INDEX('CX1'!$I:$I,MATCH('CX2'!$D1144,'CX1'!$C:$C,0),1), "") = 0, "",  INDEX('CX1'!$I:$I,MATCH('CX2'!$C1144,'CX1'!$C:$C,0),1)), "")</f>
        <v>#VALUE!</v>
      </c>
      <c r="J1144" s="5" t="e">
        <f t="shared" si="17"/>
        <v>#VALUE!</v>
      </c>
      <c r="K1144" s="5" t="str">
        <f>_xlfn.IFNA(IF(_xlfn.IFNA(INDEX('CX1'!$K:$K,MATCH('CX2'!$C1144,'CX1'!$C:$C,0),1), "") = 0, "",  INDEX('CX1'!$K:$K,MATCH('CX2'!$C1144,'CX1'!$C:$C,0),1)), "")</f>
        <v/>
      </c>
      <c r="L1144" s="5" t="s">
        <v>635</v>
      </c>
      <c r="M1144" s="5" t="s">
        <v>635</v>
      </c>
      <c r="N1144" t="str">
        <f>_xlfn.IFNA(IF(_xlfn.IFNA(INDEX('CX1'!$N:$N,MATCH('CX2'!$C1144,'CX1'!$C:$C,0),1), "") = 0, "",  INDEX('CX1'!$N:$N,MATCH('CX2'!$C1144,'CX1'!$C:$C,0),1)), "")</f>
        <v/>
      </c>
      <c r="O1144" t="s">
        <v>635</v>
      </c>
      <c r="S1144" t="s">
        <v>8</v>
      </c>
      <c r="T1144" t="b">
        <v>0</v>
      </c>
    </row>
    <row r="1145" spans="1:20" x14ac:dyDescent="0.25">
      <c r="A1145" s="1">
        <v>1143</v>
      </c>
      <c r="B1145" t="s">
        <v>45</v>
      </c>
      <c r="C1145" t="s">
        <v>90</v>
      </c>
      <c r="D1145" t="s">
        <v>242</v>
      </c>
      <c r="E1145" t="str">
        <f>MID('CX2'!$D1145, 12, LEN('CX2'!$D1145))</f>
        <v>VAV109</v>
      </c>
      <c r="F1145" t="str">
        <f>CONCATENATE("10.3.13.71/pe/", 'CX2'!$E1145, ".xml")</f>
        <v>10.3.13.71/pe/VAV109.xml</v>
      </c>
      <c r="H1145" s="5" t="str">
        <f>_xlfn.IFNA(IF(_xlfn.IFNA(INDEX('CX1'!$H:$H,MATCH('CX2'!$C1145,'CX1'!$C:$C,0),1), "") = 0, "",  INDEX('CX1'!$H:$H,MATCH('CX2'!$C1145,'CX1'!$C:$C,0),1)), "")</f>
        <v/>
      </c>
      <c r="I1145" s="5" t="e">
        <f>_xlfn.IFNA(IF(_xlfn.IFNA(INDEX('CX1'!$I:$I,MATCH('CX2'!$D1145,'CX1'!$C:$C,0),1), "") = 0, "",  INDEX('CX1'!$I:$I,MATCH('CX2'!$C1145,'CX1'!$C:$C,0),1)), "")</f>
        <v>#VALUE!</v>
      </c>
      <c r="J1145" s="5" t="e">
        <f t="shared" si="17"/>
        <v>#VALUE!</v>
      </c>
      <c r="K1145" s="5" t="str">
        <f>_xlfn.IFNA(IF(_xlfn.IFNA(INDEX('CX1'!$K:$K,MATCH('CX2'!$C1145,'CX1'!$C:$C,0),1), "") = 0, "",  INDEX('CX1'!$K:$K,MATCH('CX2'!$C1145,'CX1'!$C:$C,0),1)), "")</f>
        <v/>
      </c>
      <c r="L1145" s="5" t="s">
        <v>635</v>
      </c>
      <c r="M1145" s="5" t="s">
        <v>635</v>
      </c>
      <c r="N1145" t="str">
        <f>_xlfn.IFNA(IF(_xlfn.IFNA(INDEX('CX1'!$N:$N,MATCH('CX2'!$C1145,'CX1'!$C:$C,0),1), "") = 0, "",  INDEX('CX1'!$N:$N,MATCH('CX2'!$C1145,'CX1'!$C:$C,0),1)), "")</f>
        <v/>
      </c>
      <c r="O1145" t="s">
        <v>635</v>
      </c>
      <c r="S1145" t="s">
        <v>8</v>
      </c>
      <c r="T1145" t="b">
        <v>0</v>
      </c>
    </row>
    <row r="1146" spans="1:20" x14ac:dyDescent="0.25">
      <c r="A1146" s="1">
        <v>1144</v>
      </c>
      <c r="B1146" t="s">
        <v>45</v>
      </c>
      <c r="C1146" t="s">
        <v>91</v>
      </c>
      <c r="D1146" t="s">
        <v>242</v>
      </c>
      <c r="E1146" t="str">
        <f>MID('CX2'!$D1146, 12, LEN('CX2'!$D1146))</f>
        <v>VAV109</v>
      </c>
      <c r="F1146" t="str">
        <f>CONCATENATE("10.3.13.71/pe/", 'CX2'!$E1146, ".xml")</f>
        <v>10.3.13.71/pe/VAV109.xml</v>
      </c>
      <c r="H1146" s="5" t="str">
        <f>_xlfn.IFNA(IF(_xlfn.IFNA(INDEX('CX1'!$H:$H,MATCH('CX2'!$C1146,'CX1'!$C:$C,0),1), "") = 0, "",  INDEX('CX1'!$H:$H,MATCH('CX2'!$C1146,'CX1'!$C:$C,0),1)), "")</f>
        <v/>
      </c>
      <c r="I1146" s="5" t="e">
        <f>_xlfn.IFNA(IF(_xlfn.IFNA(INDEX('CX1'!$I:$I,MATCH('CX2'!$D1146,'CX1'!$C:$C,0),1), "") = 0, "",  INDEX('CX1'!$I:$I,MATCH('CX2'!$C1146,'CX1'!$C:$C,0),1)), "")</f>
        <v>#VALUE!</v>
      </c>
      <c r="J1146" s="5" t="e">
        <f t="shared" si="17"/>
        <v>#VALUE!</v>
      </c>
      <c r="K1146" s="5" t="str">
        <f>_xlfn.IFNA(IF(_xlfn.IFNA(INDEX('CX1'!$K:$K,MATCH('CX2'!$C1146,'CX1'!$C:$C,0),1), "") = 0, "",  INDEX('CX1'!$K:$K,MATCH('CX2'!$C1146,'CX1'!$C:$C,0),1)), "")</f>
        <v/>
      </c>
      <c r="L1146" s="5" t="s">
        <v>635</v>
      </c>
      <c r="M1146" s="5" t="s">
        <v>635</v>
      </c>
      <c r="N1146" t="str">
        <f>_xlfn.IFNA(IF(_xlfn.IFNA(INDEX('CX1'!$N:$N,MATCH('CX2'!$C1146,'CX1'!$C:$C,0),1), "") = 0, "",  INDEX('CX1'!$N:$N,MATCH('CX2'!$C1146,'CX1'!$C:$C,0),1)), "")</f>
        <v/>
      </c>
      <c r="O1146" t="s">
        <v>635</v>
      </c>
      <c r="S1146" t="s">
        <v>8</v>
      </c>
      <c r="T1146" t="b">
        <v>0</v>
      </c>
    </row>
    <row r="1147" spans="1:20" x14ac:dyDescent="0.25">
      <c r="A1147" s="1">
        <v>1145</v>
      </c>
      <c r="B1147" t="s">
        <v>45</v>
      </c>
      <c r="C1147" t="s">
        <v>92</v>
      </c>
      <c r="D1147" t="s">
        <v>242</v>
      </c>
      <c r="E1147" t="str">
        <f>MID('CX2'!$D1147, 12, LEN('CX2'!$D1147))</f>
        <v>VAV109</v>
      </c>
      <c r="F1147" t="str">
        <f>CONCATENATE("10.3.13.71/pe/", 'CX2'!$E1147, ".xml")</f>
        <v>10.3.13.71/pe/VAV109.xml</v>
      </c>
      <c r="H1147" s="5" t="str">
        <f>_xlfn.IFNA(IF(_xlfn.IFNA(INDEX('CX1'!$H:$H,MATCH('CX2'!$C1147,'CX1'!$C:$C,0),1), "") = 0, "",  INDEX('CX1'!$H:$H,MATCH('CX2'!$C1147,'CX1'!$C:$C,0),1)), "")</f>
        <v/>
      </c>
      <c r="I1147" s="5" t="e">
        <f>_xlfn.IFNA(IF(_xlfn.IFNA(INDEX('CX1'!$I:$I,MATCH('CX2'!$D1147,'CX1'!$C:$C,0),1), "") = 0, "",  INDEX('CX1'!$I:$I,MATCH('CX2'!$C1147,'CX1'!$C:$C,0),1)), "")</f>
        <v>#VALUE!</v>
      </c>
      <c r="J1147" s="5" t="e">
        <f t="shared" si="17"/>
        <v>#VALUE!</v>
      </c>
      <c r="K1147" s="5" t="str">
        <f>_xlfn.IFNA(IF(_xlfn.IFNA(INDEX('CX1'!$K:$K,MATCH('CX2'!$C1147,'CX1'!$C:$C,0),1), "") = 0, "",  INDEX('CX1'!$K:$K,MATCH('CX2'!$C1147,'CX1'!$C:$C,0),1)), "")</f>
        <v/>
      </c>
      <c r="L1147" s="5" t="s">
        <v>635</v>
      </c>
      <c r="M1147" s="5" t="s">
        <v>635</v>
      </c>
      <c r="N1147" t="str">
        <f>_xlfn.IFNA(IF(_xlfn.IFNA(INDEX('CX1'!$N:$N,MATCH('CX2'!$C1147,'CX1'!$C:$C,0),1), "") = 0, "",  INDEX('CX1'!$N:$N,MATCH('CX2'!$C1147,'CX1'!$C:$C,0),1)), "")</f>
        <v/>
      </c>
      <c r="O1147" t="s">
        <v>635</v>
      </c>
      <c r="S1147" t="s">
        <v>8</v>
      </c>
      <c r="T1147" t="b">
        <v>0</v>
      </c>
    </row>
    <row r="1148" spans="1:20" x14ac:dyDescent="0.25">
      <c r="A1148" s="1">
        <v>1146</v>
      </c>
      <c r="B1148" t="s">
        <v>21</v>
      </c>
      <c r="C1148" t="s">
        <v>174</v>
      </c>
      <c r="D1148" t="s">
        <v>243</v>
      </c>
      <c r="E1148" t="str">
        <f>MID('CX2'!$D1148, 12, LEN('CX2'!$D1148))</f>
        <v>VAV110</v>
      </c>
      <c r="F1148" t="str">
        <f>CONCATENATE("10.1.13.71/pe/", 'CX2'!$E1148, ".xml")</f>
        <v>10.1.13.71/pe/VAV110.xml</v>
      </c>
      <c r="H1148" s="5" t="str">
        <f>_xlfn.IFNA(IF(_xlfn.IFNA(INDEX('CX1'!$H:$H,MATCH('CX2'!$C1148,'CX1'!$C:$C,0),1), "") = 0, "",  INDEX('CX1'!$H:$H,MATCH('CX2'!$C1148,'CX1'!$C:$C,0),1)), "")</f>
        <v>°F</v>
      </c>
      <c r="I1148" s="5">
        <f>_xlfn.IFNA(IF(_xlfn.IFNA(INDEX('CX1'!$I:$I,MATCH('CX2'!$D1148,'CX1'!$C:$C,0),1), "") = 0, "",  INDEX('CX1'!$I:$I,MATCH('CX2'!$C1148,'CX1'!$C:$C,0),1)), "")</f>
        <v>1000</v>
      </c>
      <c r="J1148" s="5">
        <f t="shared" si="17"/>
        <v>1000</v>
      </c>
      <c r="K1148" s="5" t="str">
        <f>_xlfn.IFNA(IF(_xlfn.IFNA(INDEX('CX1'!$K:$K,MATCH('CX2'!$C1148,'CX1'!$C:$C,0),1), "") = 0, "",  INDEX('CX1'!$K:$K,MATCH('CX2'!$C1148,'CX1'!$C:$C,0),1)), "")</f>
        <v/>
      </c>
      <c r="L1148" s="5" t="s">
        <v>701</v>
      </c>
      <c r="M1148" s="5" t="s">
        <v>709</v>
      </c>
      <c r="N1148" t="s">
        <v>696</v>
      </c>
      <c r="O1148" t="s">
        <v>634</v>
      </c>
      <c r="S1148" t="s">
        <v>8</v>
      </c>
      <c r="T1148" t="b">
        <v>0</v>
      </c>
    </row>
    <row r="1149" spans="1:20" x14ac:dyDescent="0.25">
      <c r="A1149" s="1">
        <v>1147</v>
      </c>
      <c r="B1149" t="s">
        <v>21</v>
      </c>
      <c r="C1149" t="s">
        <v>175</v>
      </c>
      <c r="D1149" t="s">
        <v>243</v>
      </c>
      <c r="E1149" t="str">
        <f>MID('CX2'!$D1149, 12, LEN('CX2'!$D1149))</f>
        <v>VAV110</v>
      </c>
      <c r="F1149" t="str">
        <f>CONCATENATE("10.1.13.71/pe/", 'CX2'!$E1149, ".xml")</f>
        <v>10.1.13.71/pe/VAV110.xml</v>
      </c>
      <c r="H1149" s="5" t="str">
        <f>_xlfn.IFNA(IF(_xlfn.IFNA(INDEX('CX1'!$H:$H,MATCH('CX2'!$C1149,'CX1'!$C:$C,0),1), "") = 0, "",  INDEX('CX1'!$H:$H,MATCH('CX2'!$C1149,'CX1'!$C:$C,0),1)), "")</f>
        <v>°F</v>
      </c>
      <c r="I1149" s="5">
        <f>_xlfn.IFNA(IF(_xlfn.IFNA(INDEX('CX1'!$I:$I,MATCH('CX2'!$D1149,'CX1'!$C:$C,0),1), "") = 0, "",  INDEX('CX1'!$I:$I,MATCH('CX2'!$C1149,'CX1'!$C:$C,0),1)), "")</f>
        <v>1000</v>
      </c>
      <c r="J1149" s="5">
        <f t="shared" si="17"/>
        <v>1000</v>
      </c>
      <c r="K1149" s="5" t="str">
        <f>_xlfn.IFNA(IF(_xlfn.IFNA(INDEX('CX1'!$K:$K,MATCH('CX2'!$C1149,'CX1'!$C:$C,0),1), "") = 0, "",  INDEX('CX1'!$K:$K,MATCH('CX2'!$C1149,'CX1'!$C:$C,0),1)), "")</f>
        <v/>
      </c>
      <c r="L1149" s="5" t="s">
        <v>701</v>
      </c>
      <c r="M1149" s="5" t="s">
        <v>710</v>
      </c>
      <c r="N1149" t="s">
        <v>696</v>
      </c>
      <c r="O1149" t="s">
        <v>634</v>
      </c>
      <c r="S1149" t="s">
        <v>8</v>
      </c>
      <c r="T1149" t="b">
        <v>0</v>
      </c>
    </row>
    <row r="1150" spans="1:20" x14ac:dyDescent="0.25">
      <c r="A1150" s="1">
        <v>1148</v>
      </c>
      <c r="B1150" t="s">
        <v>21</v>
      </c>
      <c r="C1150" t="s">
        <v>176</v>
      </c>
      <c r="D1150" t="s">
        <v>243</v>
      </c>
      <c r="E1150" t="str">
        <f>MID('CX2'!$D1150, 12, LEN('CX2'!$D1150))</f>
        <v>VAV110</v>
      </c>
      <c r="F1150" t="str">
        <f>CONCATENATE("10.1.13.71/pe/", 'CX2'!$E1150, ".xml")</f>
        <v>10.1.13.71/pe/VAV110.xml</v>
      </c>
      <c r="H1150" s="5" t="str">
        <f>_xlfn.IFNA(IF(_xlfn.IFNA(INDEX('CX1'!$H:$H,MATCH('CX2'!$C1150,'CX1'!$C:$C,0),1), "") = 0, "",  INDEX('CX1'!$H:$H,MATCH('CX2'!$C1150,'CX1'!$C:$C,0),1)), "")</f>
        <v>°F</v>
      </c>
      <c r="I1150" s="5">
        <f>_xlfn.IFNA(IF(_xlfn.IFNA(INDEX('CX1'!$I:$I,MATCH('CX2'!$D1150,'CX1'!$C:$C,0),1), "") = 0, "",  INDEX('CX1'!$I:$I,MATCH('CX2'!$C1150,'CX1'!$C:$C,0),1)), "")</f>
        <v>1000</v>
      </c>
      <c r="J1150" s="5">
        <f t="shared" si="17"/>
        <v>1000</v>
      </c>
      <c r="K1150" s="5" t="str">
        <f>_xlfn.IFNA(IF(_xlfn.IFNA(INDEX('CX1'!$K:$K,MATCH('CX2'!$C1150,'CX1'!$C:$C,0),1), "") = 0, "",  INDEX('CX1'!$K:$K,MATCH('CX2'!$C1150,'CX1'!$C:$C,0),1)), "")</f>
        <v/>
      </c>
      <c r="L1150" s="5" t="s">
        <v>701</v>
      </c>
      <c r="M1150" s="5" t="s">
        <v>711</v>
      </c>
      <c r="N1150" t="s">
        <v>696</v>
      </c>
      <c r="O1150" t="s">
        <v>634</v>
      </c>
      <c r="S1150" t="s">
        <v>8</v>
      </c>
      <c r="T1150" t="b">
        <v>0</v>
      </c>
    </row>
    <row r="1151" spans="1:20" x14ac:dyDescent="0.25">
      <c r="A1151" s="1">
        <v>1149</v>
      </c>
      <c r="B1151" t="s">
        <v>21</v>
      </c>
      <c r="C1151" t="s">
        <v>177</v>
      </c>
      <c r="D1151" t="s">
        <v>243</v>
      </c>
      <c r="E1151" t="str">
        <f>MID('CX2'!$D1151, 12, LEN('CX2'!$D1151))</f>
        <v>VAV110</v>
      </c>
      <c r="F1151" t="str">
        <f>CONCATENATE("10.1.13.71/pe/", 'CX2'!$E1151, ".xml")</f>
        <v>10.1.13.71/pe/VAV110.xml</v>
      </c>
      <c r="H1151" s="5" t="str">
        <f>_xlfn.IFNA(IF(_xlfn.IFNA(INDEX('CX1'!$H:$H,MATCH('CX2'!$C1151,'CX1'!$C:$C,0),1), "") = 0, "",  INDEX('CX1'!$H:$H,MATCH('CX2'!$C1151,'CX1'!$C:$C,0),1)), "")</f>
        <v/>
      </c>
      <c r="I1151" s="5">
        <f>_xlfn.IFNA(IF(_xlfn.IFNA(INDEX('CX1'!$I:$I,MATCH('CX2'!$D1151,'CX1'!$C:$C,0),1), "") = 0, "",  INDEX('CX1'!$I:$I,MATCH('CX2'!$C1151,'CX1'!$C:$C,0),1)), "")</f>
        <v>1000</v>
      </c>
      <c r="J1151" s="5">
        <f t="shared" si="17"/>
        <v>1000</v>
      </c>
      <c r="K1151" s="5" t="str">
        <f>_xlfn.IFNA(IF(_xlfn.IFNA(INDEX('CX1'!$K:$K,MATCH('CX2'!$C1151,'CX1'!$C:$C,0),1), "") = 0, "",  INDEX('CX1'!$K:$K,MATCH('CX2'!$C1151,'CX1'!$C:$C,0),1)), "")</f>
        <v/>
      </c>
      <c r="L1151" s="5" t="s">
        <v>701</v>
      </c>
      <c r="M1151" s="5" t="s">
        <v>712</v>
      </c>
      <c r="N1151" t="s">
        <v>696</v>
      </c>
      <c r="O1151" t="s">
        <v>635</v>
      </c>
      <c r="S1151" t="s">
        <v>8</v>
      </c>
      <c r="T1151" t="b">
        <v>0</v>
      </c>
    </row>
    <row r="1152" spans="1:20" x14ac:dyDescent="0.25">
      <c r="A1152" s="1">
        <v>1150</v>
      </c>
      <c r="B1152" t="s">
        <v>21</v>
      </c>
      <c r="C1152" t="s">
        <v>178</v>
      </c>
      <c r="D1152" t="s">
        <v>243</v>
      </c>
      <c r="E1152" t="str">
        <f>MID('CX2'!$D1152, 12, LEN('CX2'!$D1152))</f>
        <v>VAV110</v>
      </c>
      <c r="F1152" t="str">
        <f>CONCATENATE("10.1.13.71/pe/", 'CX2'!$E1152, ".xml")</f>
        <v>10.1.13.71/pe/VAV110.xml</v>
      </c>
      <c r="H1152" s="5" t="str">
        <f>_xlfn.IFNA(IF(_xlfn.IFNA(INDEX('CX1'!$H:$H,MATCH('CX2'!$C1152,'CX1'!$C:$C,0),1), "") = 0, "",  INDEX('CX1'!$H:$H,MATCH('CX2'!$C1152,'CX1'!$C:$C,0),1)), "")</f>
        <v/>
      </c>
      <c r="I1152" s="5">
        <f>_xlfn.IFNA(IF(_xlfn.IFNA(INDEX('CX1'!$I:$I,MATCH('CX2'!$D1152,'CX1'!$C:$C,0),1), "") = 0, "",  INDEX('CX1'!$I:$I,MATCH('CX2'!$C1152,'CX1'!$C:$C,0),1)), "")</f>
        <v>1000</v>
      </c>
      <c r="J1152" s="5">
        <f t="shared" si="17"/>
        <v>1000</v>
      </c>
      <c r="K1152" s="5" t="str">
        <f>_xlfn.IFNA(IF(_xlfn.IFNA(INDEX('CX1'!$K:$K,MATCH('CX2'!$C1152,'CX1'!$C:$C,0),1), "") = 0, "",  INDEX('CX1'!$K:$K,MATCH('CX2'!$C1152,'CX1'!$C:$C,0),1)), "")</f>
        <v/>
      </c>
      <c r="L1152" s="5" t="s">
        <v>701</v>
      </c>
      <c r="M1152" s="5" t="s">
        <v>713</v>
      </c>
      <c r="N1152" t="s">
        <v>696</v>
      </c>
      <c r="O1152" t="s">
        <v>635</v>
      </c>
      <c r="S1152" t="s">
        <v>8</v>
      </c>
      <c r="T1152" t="b">
        <v>0</v>
      </c>
    </row>
    <row r="1153" spans="1:20" x14ac:dyDescent="0.25">
      <c r="A1153" s="1">
        <v>1151</v>
      </c>
      <c r="B1153" t="s">
        <v>21</v>
      </c>
      <c r="C1153" t="s">
        <v>179</v>
      </c>
      <c r="D1153" t="s">
        <v>243</v>
      </c>
      <c r="E1153" t="str">
        <f>MID('CX2'!$D1153, 12, LEN('CX2'!$D1153))</f>
        <v>VAV110</v>
      </c>
      <c r="F1153" t="str">
        <f>CONCATENATE("10.1.13.71/pe/", 'CX2'!$E1153, ".xml")</f>
        <v>10.1.13.71/pe/VAV110.xml</v>
      </c>
      <c r="H1153" s="5" t="str">
        <f>_xlfn.IFNA(IF(_xlfn.IFNA(INDEX('CX1'!$H:$H,MATCH('CX2'!$C1153,'CX1'!$C:$C,0),1), "") = 0, "",  INDEX('CX1'!$H:$H,MATCH('CX2'!$C1153,'CX1'!$C:$C,0),1)), "")</f>
        <v>°F</v>
      </c>
      <c r="I1153" s="5">
        <f>_xlfn.IFNA(IF(_xlfn.IFNA(INDEX('CX1'!$I:$I,MATCH('CX2'!$D1153,'CX1'!$C:$C,0),1), "") = 0, "",  INDEX('CX1'!$I:$I,MATCH('CX2'!$C1153,'CX1'!$C:$C,0),1)), "")</f>
        <v>1000</v>
      </c>
      <c r="J1153" s="5">
        <f t="shared" si="17"/>
        <v>1000</v>
      </c>
      <c r="K1153" s="5" t="str">
        <f>_xlfn.IFNA(IF(_xlfn.IFNA(INDEX('CX1'!$K:$K,MATCH('CX2'!$C1153,'CX1'!$C:$C,0),1), "") = 0, "",  INDEX('CX1'!$K:$K,MATCH('CX2'!$C1153,'CX1'!$C:$C,0),1)), "")</f>
        <v/>
      </c>
      <c r="L1153" s="5" t="s">
        <v>701</v>
      </c>
      <c r="M1153" s="5" t="s">
        <v>709</v>
      </c>
      <c r="N1153" t="s">
        <v>696</v>
      </c>
      <c r="O1153" t="s">
        <v>634</v>
      </c>
      <c r="S1153" t="s">
        <v>8</v>
      </c>
      <c r="T1153" t="b">
        <v>0</v>
      </c>
    </row>
    <row r="1154" spans="1:20" x14ac:dyDescent="0.25">
      <c r="A1154" s="1">
        <v>1152</v>
      </c>
      <c r="B1154" t="s">
        <v>21</v>
      </c>
      <c r="C1154" t="s">
        <v>180</v>
      </c>
      <c r="D1154" t="s">
        <v>243</v>
      </c>
      <c r="E1154" t="str">
        <f>MID('CX2'!$D1154, 12, LEN('CX2'!$D1154))</f>
        <v>VAV110</v>
      </c>
      <c r="F1154" t="str">
        <f>CONCATENATE("10.1.13.71/pe/", 'CX2'!$E1154, ".xml")</f>
        <v>10.1.13.71/pe/VAV110.xml</v>
      </c>
      <c r="H1154" s="5" t="str">
        <f>_xlfn.IFNA(IF(_xlfn.IFNA(INDEX('CX1'!$H:$H,MATCH('CX2'!$C1154,'CX1'!$C:$C,0),1), "") = 0, "",  INDEX('CX1'!$H:$H,MATCH('CX2'!$C1154,'CX1'!$C:$C,0),1)), "")</f>
        <v>°F</v>
      </c>
      <c r="I1154" s="5">
        <f>_xlfn.IFNA(IF(_xlfn.IFNA(INDEX('CX1'!$I:$I,MATCH('CX2'!$D1154,'CX1'!$C:$C,0),1), "") = 0, "",  INDEX('CX1'!$I:$I,MATCH('CX2'!$C1154,'CX1'!$C:$C,0),1)), "")</f>
        <v>1000</v>
      </c>
      <c r="J1154" s="5">
        <f t="shared" si="17"/>
        <v>1000</v>
      </c>
      <c r="K1154" s="5" t="str">
        <f>_xlfn.IFNA(IF(_xlfn.IFNA(INDEX('CX1'!$K:$K,MATCH('CX2'!$C1154,'CX1'!$C:$C,0),1), "") = 0, "",  INDEX('CX1'!$K:$K,MATCH('CX2'!$C1154,'CX1'!$C:$C,0),1)), "")</f>
        <v/>
      </c>
      <c r="L1154" s="5" t="s">
        <v>701</v>
      </c>
      <c r="M1154" s="5" t="s">
        <v>714</v>
      </c>
      <c r="N1154" t="s">
        <v>696</v>
      </c>
      <c r="O1154" t="s">
        <v>634</v>
      </c>
      <c r="S1154" t="s">
        <v>8</v>
      </c>
      <c r="T1154" t="b">
        <v>0</v>
      </c>
    </row>
    <row r="1155" spans="1:20" x14ac:dyDescent="0.25">
      <c r="A1155" s="1">
        <v>1153</v>
      </c>
      <c r="B1155" t="s">
        <v>21</v>
      </c>
      <c r="C1155" t="s">
        <v>181</v>
      </c>
      <c r="D1155" t="s">
        <v>243</v>
      </c>
      <c r="E1155" t="str">
        <f>MID('CX2'!$D1155, 12, LEN('CX2'!$D1155))</f>
        <v>VAV110</v>
      </c>
      <c r="F1155" t="str">
        <f>CONCATENATE("10.3.13.71/pe/", 'CX2'!$E1155, ".xml")</f>
        <v>10.3.13.71/pe/VAV110.xml</v>
      </c>
      <c r="H1155" s="5" t="str">
        <f>_xlfn.IFNA(IF(_xlfn.IFNA(INDEX('CX1'!$H:$H,MATCH('CX2'!$C1155,'CX1'!$C:$C,0),1), "") = 0, "",  INDEX('CX1'!$H:$H,MATCH('CX2'!$C1155,'CX1'!$C:$C,0),1)), "")</f>
        <v/>
      </c>
      <c r="I1155" s="5" t="e">
        <f>_xlfn.IFNA(IF(_xlfn.IFNA(INDEX('CX1'!$I:$I,MATCH('CX2'!$D1155,'CX1'!$C:$C,0),1), "") = 0, "",  INDEX('CX1'!$I:$I,MATCH('CX2'!$C1155,'CX1'!$C:$C,0),1)), "")</f>
        <v>#VALUE!</v>
      </c>
      <c r="J1155" s="5" t="e">
        <f t="shared" ref="J1155:J1218" si="18">I1155</f>
        <v>#VALUE!</v>
      </c>
      <c r="K1155" s="5" t="str">
        <f>_xlfn.IFNA(IF(_xlfn.IFNA(INDEX('CX1'!$K:$K,MATCH('CX2'!$C1155,'CX1'!$C:$C,0),1), "") = 0, "",  INDEX('CX1'!$K:$K,MATCH('CX2'!$C1155,'CX1'!$C:$C,0),1)), "")</f>
        <v/>
      </c>
      <c r="L1155" s="5" t="s">
        <v>635</v>
      </c>
      <c r="M1155" s="5" t="s">
        <v>635</v>
      </c>
      <c r="N1155" t="str">
        <f>_xlfn.IFNA(IF(_xlfn.IFNA(INDEX('CX1'!$N:$N,MATCH('CX2'!$C1155,'CX1'!$C:$C,0),1), "") = 0, "",  INDEX('CX1'!$N:$N,MATCH('CX2'!$C1155,'CX1'!$C:$C,0),1)), "")</f>
        <v/>
      </c>
      <c r="O1155" t="s">
        <v>635</v>
      </c>
      <c r="S1155" t="s">
        <v>8</v>
      </c>
      <c r="T1155" t="b">
        <v>0</v>
      </c>
    </row>
    <row r="1156" spans="1:20" x14ac:dyDescent="0.25">
      <c r="A1156" s="1">
        <v>1154</v>
      </c>
      <c r="B1156" t="s">
        <v>21</v>
      </c>
      <c r="C1156" t="s">
        <v>182</v>
      </c>
      <c r="D1156" t="s">
        <v>243</v>
      </c>
      <c r="E1156" t="str">
        <f>MID('CX2'!$D1156, 12, LEN('CX2'!$D1156))</f>
        <v>VAV110</v>
      </c>
      <c r="F1156" t="str">
        <f>CONCATENATE("10.3.13.71/pe/", 'CX2'!$E1156, ".xml")</f>
        <v>10.3.13.71/pe/VAV110.xml</v>
      </c>
      <c r="H1156" s="5" t="str">
        <f>_xlfn.IFNA(IF(_xlfn.IFNA(INDEX('CX1'!$H:$H,MATCH('CX2'!$C1156,'CX1'!$C:$C,0),1), "") = 0, "",  INDEX('CX1'!$H:$H,MATCH('CX2'!$C1156,'CX1'!$C:$C,0),1)), "")</f>
        <v/>
      </c>
      <c r="I1156" s="5" t="e">
        <f>_xlfn.IFNA(IF(_xlfn.IFNA(INDEX('CX1'!$I:$I,MATCH('CX2'!$D1156,'CX1'!$C:$C,0),1), "") = 0, "",  INDEX('CX1'!$I:$I,MATCH('CX2'!$C1156,'CX1'!$C:$C,0),1)), "")</f>
        <v>#VALUE!</v>
      </c>
      <c r="J1156" s="5" t="e">
        <f t="shared" si="18"/>
        <v>#VALUE!</v>
      </c>
      <c r="K1156" s="5" t="str">
        <f>_xlfn.IFNA(IF(_xlfn.IFNA(INDEX('CX1'!$K:$K,MATCH('CX2'!$C1156,'CX1'!$C:$C,0),1), "") = 0, "",  INDEX('CX1'!$K:$K,MATCH('CX2'!$C1156,'CX1'!$C:$C,0),1)), "")</f>
        <v/>
      </c>
      <c r="L1156" s="5" t="s">
        <v>635</v>
      </c>
      <c r="M1156" s="5" t="s">
        <v>635</v>
      </c>
      <c r="N1156" t="str">
        <f>_xlfn.IFNA(IF(_xlfn.IFNA(INDEX('CX1'!$N:$N,MATCH('CX2'!$C1156,'CX1'!$C:$C,0),1), "") = 0, "",  INDEX('CX1'!$N:$N,MATCH('CX2'!$C1156,'CX1'!$C:$C,0),1)), "")</f>
        <v/>
      </c>
      <c r="O1156" t="s">
        <v>635</v>
      </c>
      <c r="S1156" t="s">
        <v>8</v>
      </c>
      <c r="T1156" t="b">
        <v>0</v>
      </c>
    </row>
    <row r="1157" spans="1:20" x14ac:dyDescent="0.25">
      <c r="A1157" s="1">
        <v>1155</v>
      </c>
      <c r="B1157" t="s">
        <v>21</v>
      </c>
      <c r="C1157" t="s">
        <v>183</v>
      </c>
      <c r="D1157" t="s">
        <v>243</v>
      </c>
      <c r="E1157" t="str">
        <f>MID('CX2'!$D1157, 12, LEN('CX2'!$D1157))</f>
        <v>VAV110</v>
      </c>
      <c r="F1157" t="str">
        <f>CONCATENATE("10.1.13.71/pe/", 'CX2'!$E1157, ".xml")</f>
        <v>10.1.13.71/pe/VAV110.xml</v>
      </c>
      <c r="H1157" s="5" t="str">
        <f>_xlfn.IFNA(IF(_xlfn.IFNA(INDEX('CX1'!$H:$H,MATCH('CX2'!$C1157,'CX1'!$C:$C,0),1), "") = 0, "",  INDEX('CX1'!$H:$H,MATCH('CX2'!$C1157,'CX1'!$C:$C,0),1)), "")</f>
        <v>%</v>
      </c>
      <c r="I1157" s="5">
        <f>_xlfn.IFNA(IF(_xlfn.IFNA(INDEX('CX1'!$I:$I,MATCH('CX2'!$D1157,'CX1'!$C:$C,0),1), "") = 0, "",  INDEX('CX1'!$I:$I,MATCH('CX2'!$C1157,'CX1'!$C:$C,0),1)), "")</f>
        <v>1000</v>
      </c>
      <c r="J1157" s="5">
        <f t="shared" si="18"/>
        <v>1000</v>
      </c>
      <c r="K1157" s="5" t="str">
        <f>_xlfn.IFNA(IF(_xlfn.IFNA(INDEX('CX1'!$K:$K,MATCH('CX2'!$C1157,'CX1'!$C:$C,0),1), "") = 0, "",  INDEX('CX1'!$K:$K,MATCH('CX2'!$C1157,'CX1'!$C:$C,0),1)), "")</f>
        <v/>
      </c>
      <c r="L1157" s="5" t="s">
        <v>701</v>
      </c>
      <c r="M1157" s="5" t="s">
        <v>715</v>
      </c>
      <c r="N1157" t="s">
        <v>696</v>
      </c>
      <c r="O1157" t="s">
        <v>427</v>
      </c>
      <c r="S1157" t="s">
        <v>8</v>
      </c>
      <c r="T1157" t="b">
        <v>0</v>
      </c>
    </row>
    <row r="1158" spans="1:20" x14ac:dyDescent="0.25">
      <c r="A1158" s="1">
        <v>1156</v>
      </c>
      <c r="B1158" t="s">
        <v>21</v>
      </c>
      <c r="C1158" t="s">
        <v>184</v>
      </c>
      <c r="D1158" t="s">
        <v>243</v>
      </c>
      <c r="E1158" t="str">
        <f>MID('CX2'!$D1158, 12, LEN('CX2'!$D1158))</f>
        <v>VAV110</v>
      </c>
      <c r="F1158" t="str">
        <f>CONCATENATE("10.1.13.71/pe/", 'CX2'!$E1158, ".xml")</f>
        <v>10.1.13.71/pe/VAV110.xml</v>
      </c>
      <c r="H1158" s="5" t="str">
        <f>_xlfn.IFNA(IF(_xlfn.IFNA(INDEX('CX1'!$H:$H,MATCH('CX2'!$C1158,'CX1'!$C:$C,0),1), "") = 0, "",  INDEX('CX1'!$H:$H,MATCH('CX2'!$C1158,'CX1'!$C:$C,0),1)), "")</f>
        <v/>
      </c>
      <c r="I1158" s="5">
        <f>_xlfn.IFNA(IF(_xlfn.IFNA(INDEX('CX1'!$I:$I,MATCH('CX2'!$D1158,'CX1'!$C:$C,0),1), "") = 0, "",  INDEX('CX1'!$I:$I,MATCH('CX2'!$C1158,'CX1'!$C:$C,0),1)), "")</f>
        <v>1000</v>
      </c>
      <c r="J1158" s="5">
        <f t="shared" si="18"/>
        <v>1000</v>
      </c>
      <c r="K1158" s="5" t="str">
        <f>_xlfn.IFNA(IF(_xlfn.IFNA(INDEX('CX1'!$K:$K,MATCH('CX2'!$C1158,'CX1'!$C:$C,0),1), "") = 0, "",  INDEX('CX1'!$K:$K,MATCH('CX2'!$C1158,'CX1'!$C:$C,0),1)), "")</f>
        <v/>
      </c>
      <c r="L1158" s="5" t="s">
        <v>701</v>
      </c>
      <c r="M1158" s="5" t="s">
        <v>715</v>
      </c>
      <c r="N1158" t="s">
        <v>696</v>
      </c>
      <c r="O1158" t="s">
        <v>635</v>
      </c>
      <c r="S1158" t="s">
        <v>8</v>
      </c>
      <c r="T1158" t="b">
        <v>0</v>
      </c>
    </row>
    <row r="1159" spans="1:20" x14ac:dyDescent="0.25">
      <c r="A1159" s="1">
        <v>1157</v>
      </c>
      <c r="B1159" t="s">
        <v>21</v>
      </c>
      <c r="C1159" t="s">
        <v>185</v>
      </c>
      <c r="D1159" t="s">
        <v>243</v>
      </c>
      <c r="E1159" t="str">
        <f>MID('CX2'!$D1159, 12, LEN('CX2'!$D1159))</f>
        <v>VAV110</v>
      </c>
      <c r="F1159" t="str">
        <f>CONCATENATE("10.1.13.71/pe/", 'CX2'!$E1159, ".xml")</f>
        <v>10.1.13.71/pe/VAV110.xml</v>
      </c>
      <c r="H1159" s="5" t="str">
        <f>_xlfn.IFNA(IF(_xlfn.IFNA(INDEX('CX1'!$H:$H,MATCH('CX2'!$C1159,'CX1'!$C:$C,0),1), "") = 0, "",  INDEX('CX1'!$H:$H,MATCH('CX2'!$C1159,'CX1'!$C:$C,0),1)), "")</f>
        <v/>
      </c>
      <c r="I1159" s="5">
        <f>_xlfn.IFNA(IF(_xlfn.IFNA(INDEX('CX1'!$I:$I,MATCH('CX2'!$D1159,'CX1'!$C:$C,0),1), "") = 0, "",  INDEX('CX1'!$I:$I,MATCH('CX2'!$C1159,'CX1'!$C:$C,0),1)), "")</f>
        <v>1000</v>
      </c>
      <c r="J1159" s="5">
        <f t="shared" si="18"/>
        <v>1000</v>
      </c>
      <c r="K1159" s="5" t="str">
        <f>_xlfn.IFNA(IF(_xlfn.IFNA(INDEX('CX1'!$K:$K,MATCH('CX2'!$C1159,'CX1'!$C:$C,0),1), "") = 0, "",  INDEX('CX1'!$K:$K,MATCH('CX2'!$C1159,'CX1'!$C:$C,0),1)), "")</f>
        <v/>
      </c>
      <c r="L1159" s="5" t="s">
        <v>701</v>
      </c>
      <c r="M1159" s="5" t="s">
        <v>635</v>
      </c>
      <c r="N1159" s="13" t="s">
        <v>695</v>
      </c>
      <c r="O1159" t="s">
        <v>635</v>
      </c>
      <c r="S1159" t="s">
        <v>8</v>
      </c>
      <c r="T1159" t="b">
        <v>0</v>
      </c>
    </row>
    <row r="1160" spans="1:20" x14ac:dyDescent="0.25">
      <c r="A1160" s="1">
        <v>1158</v>
      </c>
      <c r="B1160" t="s">
        <v>21</v>
      </c>
      <c r="C1160" t="s">
        <v>186</v>
      </c>
      <c r="D1160" t="s">
        <v>243</v>
      </c>
      <c r="E1160" t="str">
        <f>MID('CX2'!$D1160, 12, LEN('CX2'!$D1160))</f>
        <v>VAV110</v>
      </c>
      <c r="F1160" t="str">
        <f>CONCATENATE("10.1.13.71/pe/", 'CX2'!$E1160, ".xml")</f>
        <v>10.1.13.71/pe/VAV110.xml</v>
      </c>
      <c r="H1160" s="5" t="str">
        <f>_xlfn.IFNA(IF(_xlfn.IFNA(INDEX('CX1'!$H:$H,MATCH('CX2'!$C1160,'CX1'!$C:$C,0),1), "") = 0, "",  INDEX('CX1'!$H:$H,MATCH('CX2'!$C1160,'CX1'!$C:$C,0),1)), "")</f>
        <v>°F</v>
      </c>
      <c r="I1160" s="5">
        <f>_xlfn.IFNA(IF(_xlfn.IFNA(INDEX('CX1'!$I:$I,MATCH('CX2'!$D1160,'CX1'!$C:$C,0),1), "") = 0, "",  INDEX('CX1'!$I:$I,MATCH('CX2'!$C1160,'CX1'!$C:$C,0),1)), "")</f>
        <v>1000</v>
      </c>
      <c r="J1160" s="5">
        <f t="shared" si="18"/>
        <v>1000</v>
      </c>
      <c r="K1160" s="5" t="str">
        <f>_xlfn.IFNA(IF(_xlfn.IFNA(INDEX('CX1'!$K:$K,MATCH('CX2'!$C1160,'CX1'!$C:$C,0),1), "") = 0, "",  INDEX('CX1'!$K:$K,MATCH('CX2'!$C1160,'CX1'!$C:$C,0),1)), "")</f>
        <v/>
      </c>
      <c r="L1160" s="5" t="s">
        <v>701</v>
      </c>
      <c r="M1160" s="5" t="s">
        <v>716</v>
      </c>
      <c r="N1160" t="s">
        <v>696</v>
      </c>
      <c r="O1160" t="s">
        <v>634</v>
      </c>
      <c r="S1160" t="s">
        <v>8</v>
      </c>
      <c r="T1160" t="b">
        <v>0</v>
      </c>
    </row>
    <row r="1161" spans="1:20" x14ac:dyDescent="0.25">
      <c r="A1161" s="1">
        <v>1159</v>
      </c>
      <c r="B1161" t="s">
        <v>21</v>
      </c>
      <c r="C1161" t="s">
        <v>187</v>
      </c>
      <c r="D1161" t="s">
        <v>243</v>
      </c>
      <c r="E1161" t="str">
        <f>MID('CX2'!$D1161, 12, LEN('CX2'!$D1161))</f>
        <v>VAV110</v>
      </c>
      <c r="F1161" t="str">
        <f>CONCATENATE("10.1.13.71/pe/", 'CX2'!$E1161, ".xml")</f>
        <v>10.1.13.71/pe/VAV110.xml</v>
      </c>
      <c r="H1161" s="5" t="str">
        <f>_xlfn.IFNA(IF(_xlfn.IFNA(INDEX('CX1'!$H:$H,MATCH('CX2'!$C1161,'CX1'!$C:$C,0),1), "") = 0, "",  INDEX('CX1'!$H:$H,MATCH('CX2'!$C1161,'CX1'!$C:$C,0),1)), "")</f>
        <v/>
      </c>
      <c r="I1161" s="5">
        <f>_xlfn.IFNA(IF(_xlfn.IFNA(INDEX('CX1'!$I:$I,MATCH('CX2'!$D1161,'CX1'!$C:$C,0),1), "") = 0, "",  INDEX('CX1'!$I:$I,MATCH('CX2'!$C1161,'CX1'!$C:$C,0),1)), "")</f>
        <v>1000</v>
      </c>
      <c r="J1161" s="5">
        <f t="shared" si="18"/>
        <v>1000</v>
      </c>
      <c r="K1161" s="5" t="str">
        <f>_xlfn.IFNA(IF(_xlfn.IFNA(INDEX('CX1'!$K:$K,MATCH('CX2'!$C1161,'CX1'!$C:$C,0),1), "") = 0, "",  INDEX('CX1'!$K:$K,MATCH('CX2'!$C1161,'CX1'!$C:$C,0),1)), "")</f>
        <v/>
      </c>
      <c r="L1161" s="5" t="s">
        <v>701</v>
      </c>
      <c r="M1161" s="5" t="s">
        <v>717</v>
      </c>
      <c r="N1161" t="s">
        <v>696</v>
      </c>
      <c r="O1161" t="s">
        <v>635</v>
      </c>
      <c r="S1161" t="s">
        <v>8</v>
      </c>
      <c r="T1161" t="b">
        <v>0</v>
      </c>
    </row>
    <row r="1162" spans="1:20" x14ac:dyDescent="0.25">
      <c r="A1162" s="1">
        <v>1160</v>
      </c>
      <c r="B1162" t="s">
        <v>21</v>
      </c>
      <c r="C1162" t="s">
        <v>188</v>
      </c>
      <c r="D1162" t="s">
        <v>243</v>
      </c>
      <c r="E1162" t="str">
        <f>MID('CX2'!$D1162, 12, LEN('CX2'!$D1162))</f>
        <v>VAV110</v>
      </c>
      <c r="F1162" t="str">
        <f>CONCATENATE("10.3.13.71/pe/", 'CX2'!$E1162, ".xml")</f>
        <v>10.3.13.71/pe/VAV110.xml</v>
      </c>
      <c r="H1162" s="5" t="str">
        <f>_xlfn.IFNA(IF(_xlfn.IFNA(INDEX('CX1'!$H:$H,MATCH('CX2'!$C1162,'CX1'!$C:$C,0),1), "") = 0, "",  INDEX('CX1'!$H:$H,MATCH('CX2'!$C1162,'CX1'!$C:$C,0),1)), "")</f>
        <v/>
      </c>
      <c r="I1162" s="5" t="e">
        <f>_xlfn.IFNA(IF(_xlfn.IFNA(INDEX('CX1'!$I:$I,MATCH('CX2'!$D1162,'CX1'!$C:$C,0),1), "") = 0, "",  INDEX('CX1'!$I:$I,MATCH('CX2'!$C1162,'CX1'!$C:$C,0),1)), "")</f>
        <v>#VALUE!</v>
      </c>
      <c r="J1162" s="5" t="e">
        <f t="shared" si="18"/>
        <v>#VALUE!</v>
      </c>
      <c r="K1162" s="5" t="str">
        <f>_xlfn.IFNA(IF(_xlfn.IFNA(INDEX('CX1'!$K:$K,MATCH('CX2'!$C1162,'CX1'!$C:$C,0),1), "") = 0, "",  INDEX('CX1'!$K:$K,MATCH('CX2'!$C1162,'CX1'!$C:$C,0),1)), "")</f>
        <v/>
      </c>
      <c r="L1162" s="5" t="s">
        <v>635</v>
      </c>
      <c r="M1162" s="5" t="s">
        <v>635</v>
      </c>
      <c r="N1162" t="str">
        <f>_xlfn.IFNA(IF(_xlfn.IFNA(INDEX('CX1'!$N:$N,MATCH('CX2'!$C1162,'CX1'!$C:$C,0),1), "") = 0, "",  INDEX('CX1'!$N:$N,MATCH('CX2'!$C1162,'CX1'!$C:$C,0),1)), "")</f>
        <v/>
      </c>
      <c r="O1162" t="s">
        <v>635</v>
      </c>
      <c r="S1162" t="s">
        <v>8</v>
      </c>
      <c r="T1162" t="b">
        <v>0</v>
      </c>
    </row>
    <row r="1163" spans="1:20" x14ac:dyDescent="0.25">
      <c r="A1163" s="1">
        <v>1161</v>
      </c>
      <c r="B1163" t="s">
        <v>21</v>
      </c>
      <c r="C1163" t="s">
        <v>131</v>
      </c>
      <c r="D1163" t="s">
        <v>243</v>
      </c>
      <c r="E1163" t="str">
        <f>MID('CX2'!$D1163, 12, LEN('CX2'!$D1163))</f>
        <v>VAV110</v>
      </c>
      <c r="F1163" t="str">
        <f>CONCATENATE("10.3.13.71/pe/", 'CX2'!$E1163, ".xml")</f>
        <v>10.3.13.71/pe/VAV110.xml</v>
      </c>
      <c r="H1163" s="5" t="str">
        <f>_xlfn.IFNA(IF(_xlfn.IFNA(INDEX('CX1'!$H:$H,MATCH('CX2'!$C1163,'CX1'!$C:$C,0),1), "") = 0, "",  INDEX('CX1'!$H:$H,MATCH('CX2'!$C1163,'CX1'!$C:$C,0),1)), "")</f>
        <v/>
      </c>
      <c r="I1163" s="5" t="e">
        <f>_xlfn.IFNA(IF(_xlfn.IFNA(INDEX('CX1'!$I:$I,MATCH('CX2'!$D1163,'CX1'!$C:$C,0),1), "") = 0, "",  INDEX('CX1'!$I:$I,MATCH('CX2'!$C1163,'CX1'!$C:$C,0),1)), "")</f>
        <v>#VALUE!</v>
      </c>
      <c r="J1163" s="5" t="e">
        <f t="shared" si="18"/>
        <v>#VALUE!</v>
      </c>
      <c r="K1163" s="5" t="str">
        <f>_xlfn.IFNA(IF(_xlfn.IFNA(INDEX('CX1'!$K:$K,MATCH('CX2'!$C1163,'CX1'!$C:$C,0),1), "") = 0, "",  INDEX('CX1'!$K:$K,MATCH('CX2'!$C1163,'CX1'!$C:$C,0),1)), "")</f>
        <v/>
      </c>
      <c r="L1163" s="5" t="s">
        <v>635</v>
      </c>
      <c r="M1163" s="5" t="s">
        <v>635</v>
      </c>
      <c r="N1163" t="str">
        <f>_xlfn.IFNA(IF(_xlfn.IFNA(INDEX('CX1'!$N:$N,MATCH('CX2'!$C1163,'CX1'!$C:$C,0),1), "") = 0, "",  INDEX('CX1'!$N:$N,MATCH('CX2'!$C1163,'CX1'!$C:$C,0),1)), "")</f>
        <v/>
      </c>
      <c r="O1163" t="s">
        <v>635</v>
      </c>
      <c r="S1163" t="s">
        <v>8</v>
      </c>
      <c r="T1163" t="b">
        <v>0</v>
      </c>
    </row>
    <row r="1164" spans="1:20" x14ac:dyDescent="0.25">
      <c r="A1164" s="1">
        <v>1162</v>
      </c>
      <c r="B1164" t="s">
        <v>21</v>
      </c>
      <c r="C1164" t="s">
        <v>189</v>
      </c>
      <c r="D1164" t="s">
        <v>243</v>
      </c>
      <c r="E1164" t="str">
        <f>MID('CX2'!$D1164, 12, LEN('CX2'!$D1164))</f>
        <v>VAV110</v>
      </c>
      <c r="F1164" t="str">
        <f>CONCATENATE("10.1.13.71/pe/", 'CX2'!$E1164, ".xml")</f>
        <v>10.1.13.71/pe/VAV110.xml</v>
      </c>
      <c r="H1164" s="5" t="str">
        <f>_xlfn.IFNA(IF(_xlfn.IFNA(INDEX('CX1'!$H:$H,MATCH('CX2'!$C1164,'CX1'!$C:$C,0),1), "") = 0, "",  INDEX('CX1'!$H:$H,MATCH('CX2'!$C1164,'CX1'!$C:$C,0),1)), "")</f>
        <v/>
      </c>
      <c r="I1164" s="5">
        <f>_xlfn.IFNA(IF(_xlfn.IFNA(INDEX('CX1'!$I:$I,MATCH('CX2'!$D1164,'CX1'!$C:$C,0),1), "") = 0, "",  INDEX('CX1'!$I:$I,MATCH('CX2'!$C1164,'CX1'!$C:$C,0),1)), "")</f>
        <v>1000</v>
      </c>
      <c r="J1164" s="5">
        <f t="shared" si="18"/>
        <v>1000</v>
      </c>
      <c r="K1164" s="5" t="str">
        <f>_xlfn.IFNA(IF(_xlfn.IFNA(INDEX('CX1'!$K:$K,MATCH('CX2'!$C1164,'CX1'!$C:$C,0),1), "") = 0, "",  INDEX('CX1'!$K:$K,MATCH('CX2'!$C1164,'CX1'!$C:$C,0),1)), "")</f>
        <v/>
      </c>
      <c r="L1164" s="5" t="s">
        <v>701</v>
      </c>
      <c r="M1164" s="5" t="s">
        <v>718</v>
      </c>
      <c r="N1164" t="s">
        <v>696</v>
      </c>
      <c r="O1164" t="s">
        <v>635</v>
      </c>
      <c r="S1164" t="s">
        <v>8</v>
      </c>
      <c r="T1164" t="b">
        <v>0</v>
      </c>
    </row>
    <row r="1165" spans="1:20" x14ac:dyDescent="0.25">
      <c r="A1165" s="1">
        <v>1163</v>
      </c>
      <c r="B1165" t="s">
        <v>21</v>
      </c>
      <c r="C1165" t="s">
        <v>132</v>
      </c>
      <c r="D1165" t="s">
        <v>243</v>
      </c>
      <c r="E1165" t="str">
        <f>MID('CX2'!$D1165, 12, LEN('CX2'!$D1165))</f>
        <v>VAV110</v>
      </c>
      <c r="F1165" t="str">
        <f>CONCATENATE("10.1.13.71/pe/", 'CX2'!$E1165, ".xml")</f>
        <v>10.1.13.71/pe/VAV110.xml</v>
      </c>
      <c r="H1165" s="5" t="str">
        <f>_xlfn.IFNA(IF(_xlfn.IFNA(INDEX('CX1'!$H:$H,MATCH('CX2'!$C1165,'CX1'!$C:$C,0),1), "") = 0, "",  INDEX('CX1'!$H:$H,MATCH('CX2'!$C1165,'CX1'!$C:$C,0),1)), "")</f>
        <v/>
      </c>
      <c r="I1165" s="5">
        <f>_xlfn.IFNA(IF(_xlfn.IFNA(INDEX('CX1'!$I:$I,MATCH('CX2'!$D1165,'CX1'!$C:$C,0),1), "") = 0, "",  INDEX('CX1'!$I:$I,MATCH('CX2'!$C1165,'CX1'!$C:$C,0),1)), "")</f>
        <v>1000</v>
      </c>
      <c r="J1165" s="5">
        <f t="shared" si="18"/>
        <v>1000</v>
      </c>
      <c r="K1165" s="5" t="str">
        <f>_xlfn.IFNA(IF(_xlfn.IFNA(INDEX('CX1'!$K:$K,MATCH('CX2'!$C1165,'CX1'!$C:$C,0),1), "") = 0, "",  INDEX('CX1'!$K:$K,MATCH('CX2'!$C1165,'CX1'!$C:$C,0),1)), "")</f>
        <v/>
      </c>
      <c r="L1165" s="5" t="s">
        <v>701</v>
      </c>
      <c r="M1165" s="5" t="s">
        <v>705</v>
      </c>
      <c r="N1165" s="13" t="s">
        <v>695</v>
      </c>
      <c r="O1165" t="s">
        <v>635</v>
      </c>
      <c r="S1165" t="s">
        <v>8</v>
      </c>
      <c r="T1165" t="b">
        <v>0</v>
      </c>
    </row>
    <row r="1166" spans="1:20" x14ac:dyDescent="0.25">
      <c r="A1166" s="1">
        <v>1164</v>
      </c>
      <c r="B1166" t="s">
        <v>21</v>
      </c>
      <c r="C1166" t="s">
        <v>190</v>
      </c>
      <c r="D1166" t="s">
        <v>243</v>
      </c>
      <c r="E1166" t="str">
        <f>MID('CX2'!$D1166, 12, LEN('CX2'!$D1166))</f>
        <v>VAV110</v>
      </c>
      <c r="F1166" t="str">
        <f>CONCATENATE("10.3.13.71/pe/", 'CX2'!$E1166, ".xml")</f>
        <v>10.3.13.71/pe/VAV110.xml</v>
      </c>
      <c r="H1166" s="5" t="str">
        <f>_xlfn.IFNA(IF(_xlfn.IFNA(INDEX('CX1'!$H:$H,MATCH('CX2'!$C1166,'CX1'!$C:$C,0),1), "") = 0, "",  INDEX('CX1'!$H:$H,MATCH('CX2'!$C1166,'CX1'!$C:$C,0),1)), "")</f>
        <v/>
      </c>
      <c r="I1166" s="5" t="e">
        <f>_xlfn.IFNA(IF(_xlfn.IFNA(INDEX('CX1'!$I:$I,MATCH('CX2'!$D1166,'CX1'!$C:$C,0),1), "") = 0, "",  INDEX('CX1'!$I:$I,MATCH('CX2'!$C1166,'CX1'!$C:$C,0),1)), "")</f>
        <v>#VALUE!</v>
      </c>
      <c r="J1166" s="5" t="e">
        <f t="shared" si="18"/>
        <v>#VALUE!</v>
      </c>
      <c r="K1166" s="5" t="str">
        <f>_xlfn.IFNA(IF(_xlfn.IFNA(INDEX('CX1'!$K:$K,MATCH('CX2'!$C1166,'CX1'!$C:$C,0),1), "") = 0, "",  INDEX('CX1'!$K:$K,MATCH('CX2'!$C1166,'CX1'!$C:$C,0),1)), "")</f>
        <v/>
      </c>
      <c r="L1166" s="5" t="s">
        <v>635</v>
      </c>
      <c r="M1166" s="5" t="s">
        <v>635</v>
      </c>
      <c r="N1166" t="str">
        <f>_xlfn.IFNA(IF(_xlfn.IFNA(INDEX('CX1'!$N:$N,MATCH('CX2'!$C1166,'CX1'!$C:$C,0),1), "") = 0, "",  INDEX('CX1'!$N:$N,MATCH('CX2'!$C1166,'CX1'!$C:$C,0),1)), "")</f>
        <v/>
      </c>
      <c r="O1166" t="s">
        <v>635</v>
      </c>
      <c r="S1166" t="s">
        <v>8</v>
      </c>
      <c r="T1166" t="b">
        <v>0</v>
      </c>
    </row>
    <row r="1167" spans="1:20" x14ac:dyDescent="0.25">
      <c r="A1167" s="1">
        <v>1165</v>
      </c>
      <c r="B1167" t="s">
        <v>21</v>
      </c>
      <c r="C1167" t="s">
        <v>191</v>
      </c>
      <c r="D1167" t="s">
        <v>243</v>
      </c>
      <c r="E1167" t="str">
        <f>MID('CX2'!$D1167, 12, LEN('CX2'!$D1167))</f>
        <v>VAV110</v>
      </c>
      <c r="F1167" t="str">
        <f>CONCATENATE("10.3.13.71/pe/", 'CX2'!$E1167, ".xml")</f>
        <v>10.3.13.71/pe/VAV110.xml</v>
      </c>
      <c r="H1167" s="5" t="str">
        <f>_xlfn.IFNA(IF(_xlfn.IFNA(INDEX('CX1'!$H:$H,MATCH('CX2'!$C1167,'CX1'!$C:$C,0),1), "") = 0, "",  INDEX('CX1'!$H:$H,MATCH('CX2'!$C1167,'CX1'!$C:$C,0),1)), "")</f>
        <v/>
      </c>
      <c r="I1167" s="5" t="e">
        <f>_xlfn.IFNA(IF(_xlfn.IFNA(INDEX('CX1'!$I:$I,MATCH('CX2'!$D1167,'CX1'!$C:$C,0),1), "") = 0, "",  INDEX('CX1'!$I:$I,MATCH('CX2'!$C1167,'CX1'!$C:$C,0),1)), "")</f>
        <v>#VALUE!</v>
      </c>
      <c r="J1167" s="5" t="e">
        <f t="shared" si="18"/>
        <v>#VALUE!</v>
      </c>
      <c r="K1167" s="5" t="str">
        <f>_xlfn.IFNA(IF(_xlfn.IFNA(INDEX('CX1'!$K:$K,MATCH('CX2'!$C1167,'CX1'!$C:$C,0),1), "") = 0, "",  INDEX('CX1'!$K:$K,MATCH('CX2'!$C1167,'CX1'!$C:$C,0),1)), "")</f>
        <v/>
      </c>
      <c r="L1167" s="5" t="s">
        <v>635</v>
      </c>
      <c r="M1167" s="5" t="s">
        <v>635</v>
      </c>
      <c r="N1167" t="str">
        <f>_xlfn.IFNA(IF(_xlfn.IFNA(INDEX('CX1'!$N:$N,MATCH('CX2'!$C1167,'CX1'!$C:$C,0),1), "") = 0, "",  INDEX('CX1'!$N:$N,MATCH('CX2'!$C1167,'CX1'!$C:$C,0),1)), "")</f>
        <v/>
      </c>
      <c r="O1167" t="s">
        <v>635</v>
      </c>
      <c r="S1167" t="s">
        <v>8</v>
      </c>
      <c r="T1167" t="b">
        <v>0</v>
      </c>
    </row>
    <row r="1168" spans="1:20" x14ac:dyDescent="0.25">
      <c r="A1168" s="1">
        <v>1166</v>
      </c>
      <c r="B1168" t="s">
        <v>21</v>
      </c>
      <c r="C1168" t="s">
        <v>192</v>
      </c>
      <c r="D1168" t="s">
        <v>243</v>
      </c>
      <c r="E1168" t="str">
        <f>MID('CX2'!$D1168, 12, LEN('CX2'!$D1168))</f>
        <v>VAV110</v>
      </c>
      <c r="F1168" t="str">
        <f>CONCATENATE("10.1.13.71/pe/", 'CX2'!$E1168, ".xml")</f>
        <v>10.1.13.71/pe/VAV110.xml</v>
      </c>
      <c r="H1168" s="5" t="str">
        <f>_xlfn.IFNA(IF(_xlfn.IFNA(INDEX('CX1'!$H:$H,MATCH('CX2'!$C1168,'CX1'!$C:$C,0),1), "") = 0, "",  INDEX('CX1'!$H:$H,MATCH('CX2'!$C1168,'CX1'!$C:$C,0),1)), "")</f>
        <v/>
      </c>
      <c r="I1168" s="5">
        <f>_xlfn.IFNA(IF(_xlfn.IFNA(INDEX('CX1'!$I:$I,MATCH('CX2'!$D1168,'CX1'!$C:$C,0),1), "") = 0, "",  INDEX('CX1'!$I:$I,MATCH('CX2'!$C1168,'CX1'!$C:$C,0),1)), "")</f>
        <v>1000</v>
      </c>
      <c r="J1168" s="5">
        <f t="shared" si="18"/>
        <v>1000</v>
      </c>
      <c r="K1168" s="5" t="str">
        <f>_xlfn.IFNA(IF(_xlfn.IFNA(INDEX('CX1'!$K:$K,MATCH('CX2'!$C1168,'CX1'!$C:$C,0),1), "") = 0, "",  INDEX('CX1'!$K:$K,MATCH('CX2'!$C1168,'CX1'!$C:$C,0),1)), "")</f>
        <v/>
      </c>
      <c r="L1168" s="5" t="s">
        <v>701</v>
      </c>
      <c r="M1168" s="5" t="s">
        <v>719</v>
      </c>
      <c r="N1168" t="s">
        <v>696</v>
      </c>
      <c r="O1168" t="s">
        <v>635</v>
      </c>
      <c r="S1168" t="s">
        <v>8</v>
      </c>
      <c r="T1168" t="b">
        <v>0</v>
      </c>
    </row>
    <row r="1169" spans="1:20" x14ac:dyDescent="0.25">
      <c r="A1169" s="1">
        <v>1167</v>
      </c>
      <c r="B1169" t="s">
        <v>21</v>
      </c>
      <c r="C1169" t="s">
        <v>193</v>
      </c>
      <c r="D1169" t="s">
        <v>243</v>
      </c>
      <c r="E1169" t="str">
        <f>MID('CX2'!$D1169, 12, LEN('CX2'!$D1169))</f>
        <v>VAV110</v>
      </c>
      <c r="F1169" t="str">
        <f>CONCATENATE("10.3.13.71/pe/", 'CX2'!$E1169, ".xml")</f>
        <v>10.3.13.71/pe/VAV110.xml</v>
      </c>
      <c r="H1169" s="5" t="str">
        <f>_xlfn.IFNA(IF(_xlfn.IFNA(INDEX('CX1'!$H:$H,MATCH('CX2'!$C1169,'CX1'!$C:$C,0),1), "") = 0, "",  INDEX('CX1'!$H:$H,MATCH('CX2'!$C1169,'CX1'!$C:$C,0),1)), "")</f>
        <v/>
      </c>
      <c r="I1169" s="5" t="e">
        <f>_xlfn.IFNA(IF(_xlfn.IFNA(INDEX('CX1'!$I:$I,MATCH('CX2'!$D1169,'CX1'!$C:$C,0),1), "") = 0, "",  INDEX('CX1'!$I:$I,MATCH('CX2'!$C1169,'CX1'!$C:$C,0),1)), "")</f>
        <v>#VALUE!</v>
      </c>
      <c r="J1169" s="5" t="e">
        <f t="shared" si="18"/>
        <v>#VALUE!</v>
      </c>
      <c r="K1169" s="5" t="str">
        <f>_xlfn.IFNA(IF(_xlfn.IFNA(INDEX('CX1'!$K:$K,MATCH('CX2'!$C1169,'CX1'!$C:$C,0),1), "") = 0, "",  INDEX('CX1'!$K:$K,MATCH('CX2'!$C1169,'CX1'!$C:$C,0),1)), "")</f>
        <v/>
      </c>
      <c r="L1169" s="5" t="s">
        <v>635</v>
      </c>
      <c r="M1169" s="5" t="s">
        <v>635</v>
      </c>
      <c r="N1169" t="str">
        <f>_xlfn.IFNA(IF(_xlfn.IFNA(INDEX('CX1'!$N:$N,MATCH('CX2'!$C1169,'CX1'!$C:$C,0),1), "") = 0, "",  INDEX('CX1'!$N:$N,MATCH('CX2'!$C1169,'CX1'!$C:$C,0),1)), "")</f>
        <v/>
      </c>
      <c r="O1169" t="s">
        <v>635</v>
      </c>
      <c r="S1169" t="s">
        <v>8</v>
      </c>
      <c r="T1169" t="b">
        <v>0</v>
      </c>
    </row>
    <row r="1170" spans="1:20" x14ac:dyDescent="0.25">
      <c r="A1170" s="1">
        <v>1168</v>
      </c>
      <c r="B1170" t="s">
        <v>21</v>
      </c>
      <c r="C1170" t="s">
        <v>194</v>
      </c>
      <c r="D1170" t="s">
        <v>243</v>
      </c>
      <c r="E1170" t="str">
        <f>MID('CX2'!$D1170, 12, LEN('CX2'!$D1170))</f>
        <v>VAV110</v>
      </c>
      <c r="F1170" t="str">
        <f>CONCATENATE("10.3.13.71/pe/", 'CX2'!$E1170, ".xml")</f>
        <v>10.3.13.71/pe/VAV110.xml</v>
      </c>
      <c r="H1170" s="5" t="str">
        <f>_xlfn.IFNA(IF(_xlfn.IFNA(INDEX('CX1'!$H:$H,MATCH('CX2'!$C1170,'CX1'!$C:$C,0),1), "") = 0, "",  INDEX('CX1'!$H:$H,MATCH('CX2'!$C1170,'CX1'!$C:$C,0),1)), "")</f>
        <v/>
      </c>
      <c r="I1170" s="5" t="e">
        <f>_xlfn.IFNA(IF(_xlfn.IFNA(INDEX('CX1'!$I:$I,MATCH('CX2'!$D1170,'CX1'!$C:$C,0),1), "") = 0, "",  INDEX('CX1'!$I:$I,MATCH('CX2'!$C1170,'CX1'!$C:$C,0),1)), "")</f>
        <v>#VALUE!</v>
      </c>
      <c r="J1170" s="5" t="e">
        <f t="shared" si="18"/>
        <v>#VALUE!</v>
      </c>
      <c r="K1170" s="5" t="str">
        <f>_xlfn.IFNA(IF(_xlfn.IFNA(INDEX('CX1'!$K:$K,MATCH('CX2'!$C1170,'CX1'!$C:$C,0),1), "") = 0, "",  INDEX('CX1'!$K:$K,MATCH('CX2'!$C1170,'CX1'!$C:$C,0),1)), "")</f>
        <v/>
      </c>
      <c r="L1170" s="5" t="s">
        <v>635</v>
      </c>
      <c r="M1170" s="5" t="s">
        <v>635</v>
      </c>
      <c r="N1170" t="str">
        <f>_xlfn.IFNA(IF(_xlfn.IFNA(INDEX('CX1'!$N:$N,MATCH('CX2'!$C1170,'CX1'!$C:$C,0),1), "") = 0, "",  INDEX('CX1'!$N:$N,MATCH('CX2'!$C1170,'CX1'!$C:$C,0),1)), "")</f>
        <v/>
      </c>
      <c r="O1170" t="s">
        <v>635</v>
      </c>
      <c r="S1170" t="s">
        <v>8</v>
      </c>
      <c r="T1170" t="b">
        <v>0</v>
      </c>
    </row>
    <row r="1171" spans="1:20" x14ac:dyDescent="0.25">
      <c r="A1171" s="1">
        <v>1169</v>
      </c>
      <c r="B1171" t="s">
        <v>21</v>
      </c>
      <c r="C1171" t="s">
        <v>195</v>
      </c>
      <c r="D1171" t="s">
        <v>243</v>
      </c>
      <c r="E1171" t="str">
        <f>MID('CX2'!$D1171, 12, LEN('CX2'!$D1171))</f>
        <v>VAV110</v>
      </c>
      <c r="F1171" t="str">
        <f>CONCATENATE("10.3.13.71/pe/", 'CX2'!$E1171, ".xml")</f>
        <v>10.3.13.71/pe/VAV110.xml</v>
      </c>
      <c r="H1171" s="5" t="str">
        <f>_xlfn.IFNA(IF(_xlfn.IFNA(INDEX('CX1'!$H:$H,MATCH('CX2'!$C1171,'CX1'!$C:$C,0),1), "") = 0, "",  INDEX('CX1'!$H:$H,MATCH('CX2'!$C1171,'CX1'!$C:$C,0),1)), "")</f>
        <v/>
      </c>
      <c r="I1171" s="5" t="e">
        <f>_xlfn.IFNA(IF(_xlfn.IFNA(INDEX('CX1'!$I:$I,MATCH('CX2'!$D1171,'CX1'!$C:$C,0),1), "") = 0, "",  INDEX('CX1'!$I:$I,MATCH('CX2'!$C1171,'CX1'!$C:$C,0),1)), "")</f>
        <v>#VALUE!</v>
      </c>
      <c r="J1171" s="5" t="e">
        <f t="shared" si="18"/>
        <v>#VALUE!</v>
      </c>
      <c r="K1171" s="5" t="str">
        <f>_xlfn.IFNA(IF(_xlfn.IFNA(INDEX('CX1'!$K:$K,MATCH('CX2'!$C1171,'CX1'!$C:$C,0),1), "") = 0, "",  INDEX('CX1'!$K:$K,MATCH('CX2'!$C1171,'CX1'!$C:$C,0),1)), "")</f>
        <v/>
      </c>
      <c r="L1171" s="5" t="s">
        <v>635</v>
      </c>
      <c r="M1171" s="5" t="s">
        <v>635</v>
      </c>
      <c r="N1171" t="str">
        <f>_xlfn.IFNA(IF(_xlfn.IFNA(INDEX('CX1'!$N:$N,MATCH('CX2'!$C1171,'CX1'!$C:$C,0),1), "") = 0, "",  INDEX('CX1'!$N:$N,MATCH('CX2'!$C1171,'CX1'!$C:$C,0),1)), "")</f>
        <v/>
      </c>
      <c r="O1171" t="s">
        <v>635</v>
      </c>
      <c r="S1171" t="s">
        <v>8</v>
      </c>
      <c r="T1171" t="b">
        <v>0</v>
      </c>
    </row>
    <row r="1172" spans="1:20" x14ac:dyDescent="0.25">
      <c r="A1172" s="1">
        <v>1170</v>
      </c>
      <c r="B1172" t="s">
        <v>21</v>
      </c>
      <c r="C1172" t="s">
        <v>196</v>
      </c>
      <c r="D1172" t="s">
        <v>243</v>
      </c>
      <c r="E1172" t="str">
        <f>MID('CX2'!$D1172, 12, LEN('CX2'!$D1172))</f>
        <v>VAV110</v>
      </c>
      <c r="F1172" t="str">
        <f>CONCATENATE("10.3.13.71/pe/", 'CX2'!$E1172, ".xml")</f>
        <v>10.3.13.71/pe/VAV110.xml</v>
      </c>
      <c r="H1172" s="5" t="str">
        <f>_xlfn.IFNA(IF(_xlfn.IFNA(INDEX('CX1'!$H:$H,MATCH('CX2'!$C1172,'CX1'!$C:$C,0),1), "") = 0, "",  INDEX('CX1'!$H:$H,MATCH('CX2'!$C1172,'CX1'!$C:$C,0),1)), "")</f>
        <v/>
      </c>
      <c r="I1172" s="5" t="e">
        <f>_xlfn.IFNA(IF(_xlfn.IFNA(INDEX('CX1'!$I:$I,MATCH('CX2'!$D1172,'CX1'!$C:$C,0),1), "") = 0, "",  INDEX('CX1'!$I:$I,MATCH('CX2'!$C1172,'CX1'!$C:$C,0),1)), "")</f>
        <v>#VALUE!</v>
      </c>
      <c r="J1172" s="5" t="e">
        <f t="shared" si="18"/>
        <v>#VALUE!</v>
      </c>
      <c r="K1172" s="5" t="str">
        <f>_xlfn.IFNA(IF(_xlfn.IFNA(INDEX('CX1'!$K:$K,MATCH('CX2'!$C1172,'CX1'!$C:$C,0),1), "") = 0, "",  INDEX('CX1'!$K:$K,MATCH('CX2'!$C1172,'CX1'!$C:$C,0),1)), "")</f>
        <v/>
      </c>
      <c r="L1172" s="5" t="s">
        <v>635</v>
      </c>
      <c r="M1172" s="5" t="s">
        <v>635</v>
      </c>
      <c r="N1172" t="str">
        <f>_xlfn.IFNA(IF(_xlfn.IFNA(INDEX('CX1'!$N:$N,MATCH('CX2'!$C1172,'CX1'!$C:$C,0),1), "") = 0, "",  INDEX('CX1'!$N:$N,MATCH('CX2'!$C1172,'CX1'!$C:$C,0),1)), "")</f>
        <v/>
      </c>
      <c r="O1172" t="s">
        <v>635</v>
      </c>
      <c r="S1172" t="s">
        <v>8</v>
      </c>
      <c r="T1172" t="b">
        <v>0</v>
      </c>
    </row>
    <row r="1173" spans="1:20" x14ac:dyDescent="0.25">
      <c r="A1173" s="1">
        <v>1171</v>
      </c>
      <c r="B1173" t="s">
        <v>21</v>
      </c>
      <c r="C1173" t="s">
        <v>197</v>
      </c>
      <c r="D1173" t="s">
        <v>243</v>
      </c>
      <c r="E1173" t="str">
        <f>MID('CX2'!$D1173, 12, LEN('CX2'!$D1173))</f>
        <v>VAV110</v>
      </c>
      <c r="F1173" t="str">
        <f>CONCATENATE("10.1.13.71/pe/", 'CX2'!$E1173, ".xml")</f>
        <v>10.1.13.71/pe/VAV110.xml</v>
      </c>
      <c r="H1173" s="5" t="str">
        <f>_xlfn.IFNA(IF(_xlfn.IFNA(INDEX('CX1'!$H:$H,MATCH('CX2'!$C1173,'CX1'!$C:$C,0),1), "") = 0, "",  INDEX('CX1'!$H:$H,MATCH('CX2'!$C1173,'CX1'!$C:$C,0),1)), "")</f>
        <v/>
      </c>
      <c r="I1173" s="5">
        <f>_xlfn.IFNA(IF(_xlfn.IFNA(INDEX('CX1'!$I:$I,MATCH('CX2'!$D1173,'CX1'!$C:$C,0),1), "") = 0, "",  INDEX('CX1'!$I:$I,MATCH('CX2'!$C1173,'CX1'!$C:$C,0),1)), "")</f>
        <v>1</v>
      </c>
      <c r="J1173" s="5">
        <f t="shared" si="18"/>
        <v>1</v>
      </c>
      <c r="K1173" s="5" t="str">
        <f>_xlfn.IFNA(IF(_xlfn.IFNA(INDEX('CX1'!$K:$K,MATCH('CX2'!$C1173,'CX1'!$C:$C,0),1), "") = 0, "",  INDEX('CX1'!$K:$K,MATCH('CX2'!$C1173,'CX1'!$C:$C,0),1)), "")</f>
        <v/>
      </c>
      <c r="L1173" s="5" t="s">
        <v>701</v>
      </c>
      <c r="M1173" s="5" t="s">
        <v>703</v>
      </c>
      <c r="N1173" t="str">
        <f>_xlfn.IFNA(IF(_xlfn.IFNA(INDEX('CX1'!$N:$N,MATCH('CX2'!$C1173,'CX1'!$C:$C,0),1), "") = 0, "",  INDEX('CX1'!$N:$N,MATCH('CX2'!$C1173,'CX1'!$C:$C,0),1)), "")</f>
        <v>Bool</v>
      </c>
      <c r="O1173" t="s">
        <v>635</v>
      </c>
      <c r="S1173" t="s">
        <v>8</v>
      </c>
      <c r="T1173" t="b">
        <v>0</v>
      </c>
    </row>
    <row r="1174" spans="1:20" x14ac:dyDescent="0.25">
      <c r="A1174" s="1">
        <v>1172</v>
      </c>
      <c r="B1174" t="s">
        <v>21</v>
      </c>
      <c r="C1174" t="s">
        <v>198</v>
      </c>
      <c r="D1174" t="s">
        <v>243</v>
      </c>
      <c r="E1174" t="str">
        <f>MID('CX2'!$D1174, 12, LEN('CX2'!$D1174))</f>
        <v>VAV110</v>
      </c>
      <c r="F1174" t="str">
        <f>CONCATENATE("10.1.13.71/pe/", 'CX2'!$E1174, ".xml")</f>
        <v>10.1.13.71/pe/VAV110.xml</v>
      </c>
      <c r="H1174" s="5" t="str">
        <f>_xlfn.IFNA(IF(_xlfn.IFNA(INDEX('CX1'!$H:$H,MATCH('CX2'!$C1174,'CX1'!$C:$C,0),1), "") = 0, "",  INDEX('CX1'!$H:$H,MATCH('CX2'!$C1174,'CX1'!$C:$C,0),1)), "")</f>
        <v/>
      </c>
      <c r="I1174" s="5">
        <f>_xlfn.IFNA(IF(_xlfn.IFNA(INDEX('CX1'!$I:$I,MATCH('CX2'!$D1174,'CX1'!$C:$C,0),1), "") = 0, "",  INDEX('CX1'!$I:$I,MATCH('CX2'!$C1174,'CX1'!$C:$C,0),1)), "")</f>
        <v>1</v>
      </c>
      <c r="J1174" s="5">
        <f t="shared" si="18"/>
        <v>1</v>
      </c>
      <c r="K1174" s="5" t="str">
        <f>_xlfn.IFNA(IF(_xlfn.IFNA(INDEX('CX1'!$K:$K,MATCH('CX2'!$C1174,'CX1'!$C:$C,0),1), "") = 0, "",  INDEX('CX1'!$K:$K,MATCH('CX2'!$C1174,'CX1'!$C:$C,0),1)), "")</f>
        <v/>
      </c>
      <c r="L1174" s="5" t="s">
        <v>701</v>
      </c>
      <c r="M1174" s="5" t="s">
        <v>720</v>
      </c>
      <c r="N1174" t="str">
        <f>_xlfn.IFNA(IF(_xlfn.IFNA(INDEX('CX1'!$N:$N,MATCH('CX2'!$C1174,'CX1'!$C:$C,0),1), "") = 0, "",  INDEX('CX1'!$N:$N,MATCH('CX2'!$C1174,'CX1'!$C:$C,0),1)), "")</f>
        <v>Bool</v>
      </c>
      <c r="O1174" t="s">
        <v>635</v>
      </c>
      <c r="S1174" t="s">
        <v>8</v>
      </c>
      <c r="T1174" t="b">
        <v>0</v>
      </c>
    </row>
    <row r="1175" spans="1:20" x14ac:dyDescent="0.25">
      <c r="A1175" s="1">
        <v>1173</v>
      </c>
      <c r="B1175" t="s">
        <v>21</v>
      </c>
      <c r="C1175" t="s">
        <v>199</v>
      </c>
      <c r="D1175" t="s">
        <v>243</v>
      </c>
      <c r="E1175" t="str">
        <f>MID('CX2'!$D1175, 12, LEN('CX2'!$D1175))</f>
        <v>VAV110</v>
      </c>
      <c r="F1175" t="str">
        <f>CONCATENATE("10.3.13.71/pe/", 'CX2'!$E1175, ".xml")</f>
        <v>10.3.13.71/pe/VAV110.xml</v>
      </c>
      <c r="H1175" s="5" t="str">
        <f>_xlfn.IFNA(IF(_xlfn.IFNA(INDEX('CX1'!$H:$H,MATCH('CX2'!$C1175,'CX1'!$C:$C,0),1), "") = 0, "",  INDEX('CX1'!$H:$H,MATCH('CX2'!$C1175,'CX1'!$C:$C,0),1)), "")</f>
        <v/>
      </c>
      <c r="I1175" s="5">
        <f>_xlfn.IFNA(IF(_xlfn.IFNA(INDEX('CX1'!$I:$I,MATCH('CX2'!$D1175,'CX1'!$C:$C,0),1), "") = 0, "",  INDEX('CX1'!$I:$I,MATCH('CX2'!$C1175,'CX1'!$C:$C,0),1)), "")</f>
        <v>1</v>
      </c>
      <c r="J1175" s="5">
        <f t="shared" si="18"/>
        <v>1</v>
      </c>
      <c r="K1175" s="5" t="str">
        <f>_xlfn.IFNA(IF(_xlfn.IFNA(INDEX('CX1'!$K:$K,MATCH('CX2'!$C1175,'CX1'!$C:$C,0),1), "") = 0, "",  INDEX('CX1'!$K:$K,MATCH('CX2'!$C1175,'CX1'!$C:$C,0),1)), "")</f>
        <v/>
      </c>
      <c r="L1175" s="5" t="s">
        <v>635</v>
      </c>
      <c r="M1175" s="5" t="s">
        <v>635</v>
      </c>
      <c r="N1175" t="str">
        <f>_xlfn.IFNA(IF(_xlfn.IFNA(INDEX('CX1'!$N:$N,MATCH('CX2'!$C1175,'CX1'!$C:$C,0),1), "") = 0, "",  INDEX('CX1'!$N:$N,MATCH('CX2'!$C1175,'CX1'!$C:$C,0),1)), "")</f>
        <v/>
      </c>
      <c r="O1175" t="s">
        <v>635</v>
      </c>
      <c r="S1175" t="s">
        <v>8</v>
      </c>
      <c r="T1175" t="b">
        <v>0</v>
      </c>
    </row>
    <row r="1176" spans="1:20" x14ac:dyDescent="0.25">
      <c r="A1176" s="1">
        <v>1174</v>
      </c>
      <c r="B1176" t="s">
        <v>21</v>
      </c>
      <c r="C1176" t="s">
        <v>25</v>
      </c>
      <c r="D1176" t="s">
        <v>243</v>
      </c>
      <c r="E1176" t="str">
        <f>MID('CX2'!$D1176, 12, LEN('CX2'!$D1176))</f>
        <v>VAV110</v>
      </c>
      <c r="F1176" t="str">
        <f>CONCATENATE("10.3.13.71/pe/", 'CX2'!$E1176, ".xml")</f>
        <v>10.3.13.71/pe/VAV110.xml</v>
      </c>
      <c r="H1176" s="5" t="str">
        <f>_xlfn.IFNA(IF(_xlfn.IFNA(INDEX('CX1'!$H:$H,MATCH('CX2'!$C1176,'CX1'!$C:$C,0),1), "") = 0, "",  INDEX('CX1'!$H:$H,MATCH('CX2'!$C1176,'CX1'!$C:$C,0),1)), "")</f>
        <v/>
      </c>
      <c r="I1176" s="5">
        <f>_xlfn.IFNA(IF(_xlfn.IFNA(INDEX('CX1'!$I:$I,MATCH('CX2'!$D1176,'CX1'!$C:$C,0),1), "") = 0, "",  INDEX('CX1'!$I:$I,MATCH('CX2'!$C1176,'CX1'!$C:$C,0),1)), "")</f>
        <v>1</v>
      </c>
      <c r="J1176" s="5">
        <f t="shared" si="18"/>
        <v>1</v>
      </c>
      <c r="K1176" s="5" t="str">
        <f>_xlfn.IFNA(IF(_xlfn.IFNA(INDEX('CX1'!$K:$K,MATCH('CX2'!$C1176,'CX1'!$C:$C,0),1), "") = 0, "",  INDEX('CX1'!$K:$K,MATCH('CX2'!$C1176,'CX1'!$C:$C,0),1)), "")</f>
        <v/>
      </c>
      <c r="L1176" s="5" t="s">
        <v>635</v>
      </c>
      <c r="M1176" s="5" t="s">
        <v>635</v>
      </c>
      <c r="N1176" t="str">
        <f>_xlfn.IFNA(IF(_xlfn.IFNA(INDEX('CX1'!$N:$N,MATCH('CX2'!$C1176,'CX1'!$C:$C,0),1), "") = 0, "",  INDEX('CX1'!$N:$N,MATCH('CX2'!$C1176,'CX1'!$C:$C,0),1)), "")</f>
        <v/>
      </c>
      <c r="O1176" t="s">
        <v>635</v>
      </c>
      <c r="S1176" t="s">
        <v>8</v>
      </c>
      <c r="T1176" t="b">
        <v>0</v>
      </c>
    </row>
    <row r="1177" spans="1:20" x14ac:dyDescent="0.25">
      <c r="A1177" s="1">
        <v>1175</v>
      </c>
      <c r="B1177" t="s">
        <v>21</v>
      </c>
      <c r="C1177" t="s">
        <v>200</v>
      </c>
      <c r="D1177" t="s">
        <v>243</v>
      </c>
      <c r="E1177" t="str">
        <f>MID('CX2'!$D1177, 12, LEN('CX2'!$D1177))</f>
        <v>VAV110</v>
      </c>
      <c r="F1177" t="str">
        <f>CONCATENATE("10.1.13.71/pe/", 'CX2'!$E1177, ".xml")</f>
        <v>10.1.13.71/pe/VAV110.xml</v>
      </c>
      <c r="H1177" s="5" t="str">
        <f>_xlfn.IFNA(IF(_xlfn.IFNA(INDEX('CX1'!$H:$H,MATCH('CX2'!$C1177,'CX1'!$C:$C,0),1), "") = 0, "",  INDEX('CX1'!$H:$H,MATCH('CX2'!$C1177,'CX1'!$C:$C,0),1)), "")</f>
        <v/>
      </c>
      <c r="I1177" s="5">
        <f>_xlfn.IFNA(IF(_xlfn.IFNA(INDEX('CX1'!$I:$I,MATCH('CX2'!$D1177,'CX1'!$C:$C,0),1), "") = 0, "",  INDEX('CX1'!$I:$I,MATCH('CX2'!$C1177,'CX1'!$C:$C,0),1)), "")</f>
        <v>1</v>
      </c>
      <c r="J1177" s="5">
        <f t="shared" si="18"/>
        <v>1</v>
      </c>
      <c r="K1177" s="5" t="str">
        <f>_xlfn.IFNA(IF(_xlfn.IFNA(INDEX('CX1'!$K:$K,MATCH('CX2'!$C1177,'CX1'!$C:$C,0),1), "") = 0, "",  INDEX('CX1'!$K:$K,MATCH('CX2'!$C1177,'CX1'!$C:$C,0),1)), "")</f>
        <v/>
      </c>
      <c r="L1177" s="5" t="s">
        <v>701</v>
      </c>
      <c r="M1177" s="5" t="s">
        <v>721</v>
      </c>
      <c r="N1177" t="str">
        <f>_xlfn.IFNA(IF(_xlfn.IFNA(INDEX('CX1'!$N:$N,MATCH('CX2'!$C1177,'CX1'!$C:$C,0),1), "") = 0, "",  INDEX('CX1'!$N:$N,MATCH('CX2'!$C1177,'CX1'!$C:$C,0),1)), "")</f>
        <v>Bool</v>
      </c>
      <c r="O1177" t="s">
        <v>635</v>
      </c>
      <c r="S1177" t="s">
        <v>8</v>
      </c>
      <c r="T1177" t="b">
        <v>0</v>
      </c>
    </row>
    <row r="1178" spans="1:20" x14ac:dyDescent="0.25">
      <c r="A1178" s="1">
        <v>1176</v>
      </c>
      <c r="B1178" t="s">
        <v>21</v>
      </c>
      <c r="C1178" t="s">
        <v>201</v>
      </c>
      <c r="D1178" t="s">
        <v>243</v>
      </c>
      <c r="E1178" t="str">
        <f>MID('CX2'!$D1178, 12, LEN('CX2'!$D1178))</f>
        <v>VAV110</v>
      </c>
      <c r="F1178" t="str">
        <f>CONCATENATE("10.1.13.71/pe/", 'CX2'!$E1178, ".xml")</f>
        <v>10.1.13.71/pe/VAV110.xml</v>
      </c>
      <c r="H1178" s="5" t="str">
        <f>_xlfn.IFNA(IF(_xlfn.IFNA(INDEX('CX1'!$H:$H,MATCH('CX2'!$C1178,'CX1'!$C:$C,0),1), "") = 0, "",  INDEX('CX1'!$H:$H,MATCH('CX2'!$C1178,'CX1'!$C:$C,0),1)), "")</f>
        <v/>
      </c>
      <c r="I1178" s="5">
        <f>_xlfn.IFNA(IF(_xlfn.IFNA(INDEX('CX1'!$I:$I,MATCH('CX2'!$D1178,'CX1'!$C:$C,0),1), "") = 0, "",  INDEX('CX1'!$I:$I,MATCH('CX2'!$C1178,'CX1'!$C:$C,0),1)), "")</f>
        <v>1</v>
      </c>
      <c r="J1178" s="5">
        <f t="shared" si="18"/>
        <v>1</v>
      </c>
      <c r="K1178" s="5" t="str">
        <f>_xlfn.IFNA(IF(_xlfn.IFNA(INDEX('CX1'!$K:$K,MATCH('CX2'!$C1178,'CX1'!$C:$C,0),1), "") = 0, "",  INDEX('CX1'!$K:$K,MATCH('CX2'!$C1178,'CX1'!$C:$C,0),1)), "")</f>
        <v/>
      </c>
      <c r="L1178" s="5" t="s">
        <v>701</v>
      </c>
      <c r="M1178" s="5" t="s">
        <v>722</v>
      </c>
      <c r="N1178" t="str">
        <f>_xlfn.IFNA(IF(_xlfn.IFNA(INDEX('CX1'!$N:$N,MATCH('CX2'!$C1178,'CX1'!$C:$C,0),1), "") = 0, "",  INDEX('CX1'!$N:$N,MATCH('CX2'!$C1178,'CX1'!$C:$C,0),1)), "")</f>
        <v>Bool</v>
      </c>
      <c r="O1178" t="s">
        <v>635</v>
      </c>
      <c r="S1178" t="s">
        <v>8</v>
      </c>
      <c r="T1178" t="b">
        <v>0</v>
      </c>
    </row>
    <row r="1179" spans="1:20" x14ac:dyDescent="0.25">
      <c r="A1179" s="1">
        <v>1177</v>
      </c>
      <c r="B1179" t="s">
        <v>21</v>
      </c>
      <c r="C1179" t="s">
        <v>202</v>
      </c>
      <c r="D1179" t="s">
        <v>243</v>
      </c>
      <c r="E1179" t="str">
        <f>MID('CX2'!$D1179, 12, LEN('CX2'!$D1179))</f>
        <v>VAV110</v>
      </c>
      <c r="F1179" t="str">
        <f>CONCATENATE("10.1.13.71/pe/", 'CX2'!$E1179, ".xml")</f>
        <v>10.1.13.71/pe/VAV110.xml</v>
      </c>
      <c r="H1179" s="5" t="str">
        <f>_xlfn.IFNA(IF(_xlfn.IFNA(INDEX('CX1'!$H:$H,MATCH('CX2'!$C1179,'CX1'!$C:$C,0),1), "") = 0, "",  INDEX('CX1'!$H:$H,MATCH('CX2'!$C1179,'CX1'!$C:$C,0),1)), "")</f>
        <v>°F</v>
      </c>
      <c r="I1179" s="5">
        <f>_xlfn.IFNA(IF(_xlfn.IFNA(INDEX('CX1'!$I:$I,MATCH('CX2'!$D1179,'CX1'!$C:$C,0),1), "") = 0, "",  INDEX('CX1'!$I:$I,MATCH('CX2'!$C1179,'CX1'!$C:$C,0),1)), "")</f>
        <v>1000</v>
      </c>
      <c r="J1179" s="5">
        <f t="shared" si="18"/>
        <v>1000</v>
      </c>
      <c r="K1179" s="5" t="str">
        <f>_xlfn.IFNA(IF(_xlfn.IFNA(INDEX('CX1'!$K:$K,MATCH('CX2'!$C1179,'CX1'!$C:$C,0),1), "") = 0, "",  INDEX('CX1'!$K:$K,MATCH('CX2'!$C1179,'CX1'!$C:$C,0),1)), "")</f>
        <v/>
      </c>
      <c r="L1179" s="5" t="s">
        <v>701</v>
      </c>
      <c r="M1179" s="5" t="s">
        <v>723</v>
      </c>
      <c r="N1179" t="s">
        <v>696</v>
      </c>
      <c r="O1179" t="s">
        <v>634</v>
      </c>
      <c r="S1179" t="s">
        <v>8</v>
      </c>
      <c r="T1179" t="b">
        <v>0</v>
      </c>
    </row>
    <row r="1180" spans="1:20" x14ac:dyDescent="0.25">
      <c r="A1180" s="1">
        <v>1178</v>
      </c>
      <c r="B1180" t="s">
        <v>21</v>
      </c>
      <c r="C1180" t="s">
        <v>203</v>
      </c>
      <c r="D1180" t="s">
        <v>243</v>
      </c>
      <c r="E1180" t="str">
        <f>MID('CX2'!$D1180, 12, LEN('CX2'!$D1180))</f>
        <v>VAV110</v>
      </c>
      <c r="F1180" t="str">
        <f>CONCATENATE("10.1.13.71/pe/", 'CX2'!$E1180, ".xml")</f>
        <v>10.1.13.71/pe/VAV110.xml</v>
      </c>
      <c r="H1180" s="5" t="str">
        <f>_xlfn.IFNA(IF(_xlfn.IFNA(INDEX('CX1'!$H:$H,MATCH('CX2'!$C1180,'CX1'!$C:$C,0),1), "") = 0, "",  INDEX('CX1'!$H:$H,MATCH('CX2'!$C1180,'CX1'!$C:$C,0),1)), "")</f>
        <v>°F</v>
      </c>
      <c r="I1180" s="5">
        <f>_xlfn.IFNA(IF(_xlfn.IFNA(INDEX('CX1'!$I:$I,MATCH('CX2'!$D1180,'CX1'!$C:$C,0),1), "") = 0, "",  INDEX('CX1'!$I:$I,MATCH('CX2'!$C1180,'CX1'!$C:$C,0),1)), "")</f>
        <v>1000</v>
      </c>
      <c r="J1180" s="5">
        <f t="shared" si="18"/>
        <v>1000</v>
      </c>
      <c r="K1180" s="5" t="str">
        <f>_xlfn.IFNA(IF(_xlfn.IFNA(INDEX('CX1'!$K:$K,MATCH('CX2'!$C1180,'CX1'!$C:$C,0),1), "") = 0, "",  INDEX('CX1'!$K:$K,MATCH('CX2'!$C1180,'CX1'!$C:$C,0),1)), "")</f>
        <v/>
      </c>
      <c r="L1180" s="5" t="s">
        <v>701</v>
      </c>
      <c r="M1180" s="5" t="s">
        <v>724</v>
      </c>
      <c r="N1180" t="s">
        <v>696</v>
      </c>
      <c r="O1180" t="s">
        <v>634</v>
      </c>
      <c r="S1180" t="s">
        <v>8</v>
      </c>
      <c r="T1180" t="b">
        <v>0</v>
      </c>
    </row>
    <row r="1181" spans="1:20" x14ac:dyDescent="0.25">
      <c r="A1181" s="1">
        <v>1179</v>
      </c>
      <c r="B1181" t="s">
        <v>21</v>
      </c>
      <c r="C1181" t="s">
        <v>147</v>
      </c>
      <c r="D1181" t="s">
        <v>243</v>
      </c>
      <c r="E1181" t="str">
        <f>MID('CX2'!$D1181, 12, LEN('CX2'!$D1181))</f>
        <v>VAV110</v>
      </c>
      <c r="F1181" t="str">
        <f>CONCATENATE("10.3.13.71/pe/", 'CX2'!$E1181, ".xml")</f>
        <v>10.3.13.71/pe/VAV110.xml</v>
      </c>
      <c r="H1181" s="5" t="str">
        <f>_xlfn.IFNA(IF(_xlfn.IFNA(INDEX('CX1'!$H:$H,MATCH('CX2'!$C1181,'CX1'!$C:$C,0),1), "") = 0, "",  INDEX('CX1'!$H:$H,MATCH('CX2'!$C1181,'CX1'!$C:$C,0),1)), "")</f>
        <v/>
      </c>
      <c r="I1181" s="5" t="e">
        <f>_xlfn.IFNA(IF(_xlfn.IFNA(INDEX('CX1'!$I:$I,MATCH('CX2'!$D1181,'CX1'!$C:$C,0),1), "") = 0, "",  INDEX('CX1'!$I:$I,MATCH('CX2'!$C1181,'CX1'!$C:$C,0),1)), "")</f>
        <v>#VALUE!</v>
      </c>
      <c r="J1181" s="5" t="e">
        <f t="shared" si="18"/>
        <v>#VALUE!</v>
      </c>
      <c r="K1181" s="5" t="str">
        <f>_xlfn.IFNA(IF(_xlfn.IFNA(INDEX('CX1'!$K:$K,MATCH('CX2'!$C1181,'CX1'!$C:$C,0),1), "") = 0, "",  INDEX('CX1'!$K:$K,MATCH('CX2'!$C1181,'CX1'!$C:$C,0),1)), "")</f>
        <v/>
      </c>
      <c r="L1181" s="5" t="s">
        <v>635</v>
      </c>
      <c r="M1181" s="5" t="s">
        <v>635</v>
      </c>
      <c r="N1181" t="str">
        <f>_xlfn.IFNA(IF(_xlfn.IFNA(INDEX('CX1'!$N:$N,MATCH('CX2'!$C1181,'CX1'!$C:$C,0),1), "") = 0, "",  INDEX('CX1'!$N:$N,MATCH('CX2'!$C1181,'CX1'!$C:$C,0),1)), "")</f>
        <v/>
      </c>
      <c r="O1181" t="s">
        <v>635</v>
      </c>
      <c r="S1181" t="s">
        <v>8</v>
      </c>
      <c r="T1181" t="b">
        <v>0</v>
      </c>
    </row>
    <row r="1182" spans="1:20" x14ac:dyDescent="0.25">
      <c r="A1182" s="1">
        <v>1180</v>
      </c>
      <c r="B1182" t="s">
        <v>21</v>
      </c>
      <c r="C1182" t="s">
        <v>204</v>
      </c>
      <c r="D1182" t="s">
        <v>243</v>
      </c>
      <c r="E1182" t="str">
        <f>MID('CX2'!$D1182, 12, LEN('CX2'!$D1182))</f>
        <v>VAV110</v>
      </c>
      <c r="F1182" t="str">
        <f>CONCATENATE("10.1.13.71/pe/", 'CX2'!$E1182, ".xml")</f>
        <v>10.1.13.71/pe/VAV110.xml</v>
      </c>
      <c r="H1182" s="5" t="str">
        <f>_xlfn.IFNA(IF(_xlfn.IFNA(INDEX('CX1'!$H:$H,MATCH('CX2'!$C1182,'CX1'!$C:$C,0),1), "") = 0, "",  INDEX('CX1'!$H:$H,MATCH('CX2'!$C1182,'CX1'!$C:$C,0),1)), "")</f>
        <v>°F</v>
      </c>
      <c r="I1182" s="5">
        <f>_xlfn.IFNA(IF(_xlfn.IFNA(INDEX('CX1'!$I:$I,MATCH('CX2'!$D1182,'CX1'!$C:$C,0),1), "") = 0, "",  INDEX('CX1'!$I:$I,MATCH('CX2'!$C1182,'CX1'!$C:$C,0),1)), "")</f>
        <v>1000</v>
      </c>
      <c r="J1182" s="5">
        <f t="shared" si="18"/>
        <v>1000</v>
      </c>
      <c r="K1182" s="5" t="str">
        <f>_xlfn.IFNA(IF(_xlfn.IFNA(INDEX('CX1'!$K:$K,MATCH('CX2'!$C1182,'CX1'!$C:$C,0),1), "") = 0, "",  INDEX('CX1'!$K:$K,MATCH('CX2'!$C1182,'CX1'!$C:$C,0),1)), "")</f>
        <v/>
      </c>
      <c r="L1182" s="5" t="s">
        <v>701</v>
      </c>
      <c r="M1182" s="5" t="s">
        <v>725</v>
      </c>
      <c r="N1182" t="s">
        <v>696</v>
      </c>
      <c r="O1182" t="s">
        <v>634</v>
      </c>
      <c r="S1182" t="s">
        <v>8</v>
      </c>
      <c r="T1182" t="b">
        <v>0</v>
      </c>
    </row>
    <row r="1183" spans="1:20" x14ac:dyDescent="0.25">
      <c r="A1183" s="1">
        <v>1181</v>
      </c>
      <c r="B1183" t="s">
        <v>21</v>
      </c>
      <c r="C1183" t="s">
        <v>205</v>
      </c>
      <c r="D1183" t="s">
        <v>243</v>
      </c>
      <c r="E1183" t="str">
        <f>MID('CX2'!$D1183, 12, LEN('CX2'!$D1183))</f>
        <v>VAV110</v>
      </c>
      <c r="F1183" t="str">
        <f>CONCATENATE("10.3.13.71/pe/", 'CX2'!$E1183, ".xml")</f>
        <v>10.3.13.71/pe/VAV110.xml</v>
      </c>
      <c r="H1183" s="5" t="str">
        <f>_xlfn.IFNA(IF(_xlfn.IFNA(INDEX('CX1'!$H:$H,MATCH('CX2'!$C1183,'CX1'!$C:$C,0),1), "") = 0, "",  INDEX('CX1'!$H:$H,MATCH('CX2'!$C1183,'CX1'!$C:$C,0),1)), "")</f>
        <v/>
      </c>
      <c r="I1183" s="5">
        <f>_xlfn.IFNA(IF(_xlfn.IFNA(INDEX('CX1'!$I:$I,MATCH('CX2'!$D1183,'CX1'!$C:$C,0),1), "") = 0, "",  INDEX('CX1'!$I:$I,MATCH('CX2'!$C1183,'CX1'!$C:$C,0),1)), "")</f>
        <v>1000</v>
      </c>
      <c r="J1183" s="5">
        <f t="shared" si="18"/>
        <v>1000</v>
      </c>
      <c r="K1183" s="5" t="str">
        <f>_xlfn.IFNA(IF(_xlfn.IFNA(INDEX('CX1'!$K:$K,MATCH('CX2'!$C1183,'CX1'!$C:$C,0),1), "") = 0, "",  INDEX('CX1'!$K:$K,MATCH('CX2'!$C1183,'CX1'!$C:$C,0),1)), "")</f>
        <v/>
      </c>
      <c r="L1183" s="5" t="s">
        <v>701</v>
      </c>
      <c r="M1183" s="5" t="s">
        <v>635</v>
      </c>
      <c r="O1183" t="s">
        <v>635</v>
      </c>
      <c r="S1183" t="s">
        <v>8</v>
      </c>
      <c r="T1183" t="b">
        <v>0</v>
      </c>
    </row>
    <row r="1184" spans="1:20" x14ac:dyDescent="0.25">
      <c r="A1184" s="1">
        <v>1182</v>
      </c>
      <c r="B1184" t="s">
        <v>105</v>
      </c>
      <c r="C1184" t="s">
        <v>206</v>
      </c>
      <c r="D1184" t="s">
        <v>243</v>
      </c>
      <c r="E1184" t="str">
        <f>MID('CX2'!$D1184, 12, LEN('CX2'!$D1184))</f>
        <v>VAV110</v>
      </c>
      <c r="F1184" t="str">
        <f>CONCATENATE("10.1.13.71/pe/", 'CX2'!$E1184, ".xml")</f>
        <v>10.1.13.71/pe/VAV110.xml</v>
      </c>
      <c r="H1184" s="5" t="str">
        <f>_xlfn.IFNA(IF(_xlfn.IFNA(INDEX('CX1'!$H:$H,MATCH('CX2'!$C1184,'CX1'!$C:$C,0),1), "") = 0, "",  INDEX('CX1'!$H:$H,MATCH('CX2'!$C1184,'CX1'!$C:$C,0),1)), "")</f>
        <v>°F</v>
      </c>
      <c r="I1184" s="5">
        <f>_xlfn.IFNA(IF(_xlfn.IFNA(INDEX('CX1'!$I:$I,MATCH('CX2'!$D1184,'CX1'!$C:$C,0),1), "") = 0, "",  INDEX('CX1'!$I:$I,MATCH('CX2'!$C1184,'CX1'!$C:$C,0),1)), "")</f>
        <v>1000</v>
      </c>
      <c r="J1184" s="5">
        <f t="shared" si="18"/>
        <v>1000</v>
      </c>
      <c r="K1184" s="5" t="str">
        <f>_xlfn.IFNA(IF(_xlfn.IFNA(INDEX('CX1'!$K:$K,MATCH('CX2'!$C1184,'CX1'!$C:$C,0),1), "") = 0, "",  INDEX('CX1'!$K:$K,MATCH('CX2'!$C1184,'CX1'!$C:$C,0),1)), "")</f>
        <v/>
      </c>
      <c r="L1184" s="5" t="s">
        <v>701</v>
      </c>
      <c r="M1184" s="5" t="s">
        <v>726</v>
      </c>
      <c r="N1184" t="s">
        <v>696</v>
      </c>
      <c r="O1184" t="s">
        <v>634</v>
      </c>
      <c r="S1184" t="s">
        <v>8</v>
      </c>
      <c r="T1184" t="b">
        <v>0</v>
      </c>
    </row>
    <row r="1185" spans="1:20" x14ac:dyDescent="0.25">
      <c r="A1185" s="1">
        <v>1183</v>
      </c>
      <c r="B1185" t="s">
        <v>105</v>
      </c>
      <c r="C1185" t="s">
        <v>207</v>
      </c>
      <c r="D1185" t="s">
        <v>243</v>
      </c>
      <c r="E1185" t="str">
        <f>MID('CX2'!$D1185, 12, LEN('CX2'!$D1185))</f>
        <v>VAV110</v>
      </c>
      <c r="F1185" t="str">
        <f>CONCATENATE("10.1.13.71/pe/", 'CX2'!$E1185, ".xml")</f>
        <v>10.1.13.71/pe/VAV110.xml</v>
      </c>
      <c r="H1185" s="5" t="str">
        <f>_xlfn.IFNA(IF(_xlfn.IFNA(INDEX('CX1'!$H:$H,MATCH('CX2'!$C1185,'CX1'!$C:$C,0),1), "") = 0, "",  INDEX('CX1'!$H:$H,MATCH('CX2'!$C1185,'CX1'!$C:$C,0),1)), "")</f>
        <v>°F</v>
      </c>
      <c r="I1185" s="5">
        <f>_xlfn.IFNA(IF(_xlfn.IFNA(INDEX('CX1'!$I:$I,MATCH('CX2'!$D1185,'CX1'!$C:$C,0),1), "") = 0, "",  INDEX('CX1'!$I:$I,MATCH('CX2'!$C1185,'CX1'!$C:$C,0),1)), "")</f>
        <v>1000</v>
      </c>
      <c r="J1185" s="5">
        <f t="shared" si="18"/>
        <v>1000</v>
      </c>
      <c r="K1185" s="5" t="str">
        <f>_xlfn.IFNA(IF(_xlfn.IFNA(INDEX('CX1'!$K:$K,MATCH('CX2'!$C1185,'CX1'!$C:$C,0),1), "") = 0, "",  INDEX('CX1'!$K:$K,MATCH('CX2'!$C1185,'CX1'!$C:$C,0),1)), "")</f>
        <v/>
      </c>
      <c r="L1185" s="5" t="s">
        <v>701</v>
      </c>
      <c r="M1185" s="5" t="s">
        <v>727</v>
      </c>
      <c r="N1185" t="s">
        <v>696</v>
      </c>
      <c r="O1185" t="s">
        <v>634</v>
      </c>
      <c r="S1185" t="s">
        <v>8</v>
      </c>
      <c r="T1185" t="b">
        <v>0</v>
      </c>
    </row>
    <row r="1186" spans="1:20" x14ac:dyDescent="0.25">
      <c r="A1186" s="1">
        <v>1184</v>
      </c>
      <c r="B1186" t="s">
        <v>105</v>
      </c>
      <c r="C1186" t="s">
        <v>208</v>
      </c>
      <c r="D1186" t="s">
        <v>243</v>
      </c>
      <c r="E1186" t="str">
        <f>MID('CX2'!$D1186, 12, LEN('CX2'!$D1186))</f>
        <v>VAV110</v>
      </c>
      <c r="F1186" t="str">
        <f>CONCATENATE("10.1.13.71/pe/", 'CX2'!$E1186, ".xml")</f>
        <v>10.1.13.71/pe/VAV110.xml</v>
      </c>
      <c r="H1186" s="5" t="str">
        <f>_xlfn.IFNA(IF(_xlfn.IFNA(INDEX('CX1'!$H:$H,MATCH('CX2'!$C1186,'CX1'!$C:$C,0),1), "") = 0, "",  INDEX('CX1'!$H:$H,MATCH('CX2'!$C1186,'CX1'!$C:$C,0),1)), "")</f>
        <v>°F</v>
      </c>
      <c r="I1186" s="5">
        <f>_xlfn.IFNA(IF(_xlfn.IFNA(INDEX('CX1'!$I:$I,MATCH('CX2'!$D1186,'CX1'!$C:$C,0),1), "") = 0, "",  INDEX('CX1'!$I:$I,MATCH('CX2'!$C1186,'CX1'!$C:$C,0),1)), "")</f>
        <v>1000</v>
      </c>
      <c r="J1186" s="5">
        <f t="shared" si="18"/>
        <v>1000</v>
      </c>
      <c r="K1186" s="5" t="str">
        <f>_xlfn.IFNA(IF(_xlfn.IFNA(INDEX('CX1'!$K:$K,MATCH('CX2'!$C1186,'CX1'!$C:$C,0),1), "") = 0, "",  INDEX('CX1'!$K:$K,MATCH('CX2'!$C1186,'CX1'!$C:$C,0),1)), "")</f>
        <v/>
      </c>
      <c r="L1186" s="5" t="s">
        <v>701</v>
      </c>
      <c r="M1186" s="5" t="s">
        <v>728</v>
      </c>
      <c r="N1186" t="s">
        <v>696</v>
      </c>
      <c r="O1186" t="s">
        <v>634</v>
      </c>
      <c r="S1186" t="s">
        <v>8</v>
      </c>
      <c r="T1186" t="b">
        <v>0</v>
      </c>
    </row>
    <row r="1187" spans="1:20" x14ac:dyDescent="0.25">
      <c r="A1187" s="1">
        <v>1185</v>
      </c>
      <c r="B1187" t="s">
        <v>105</v>
      </c>
      <c r="C1187" t="s">
        <v>209</v>
      </c>
      <c r="D1187" t="s">
        <v>243</v>
      </c>
      <c r="E1187" t="str">
        <f>MID('CX2'!$D1187, 12, LEN('CX2'!$D1187))</f>
        <v>VAV110</v>
      </c>
      <c r="F1187" t="str">
        <f>CONCATENATE("10.1.13.71/pe/", 'CX2'!$E1187, ".xml")</f>
        <v>10.1.13.71/pe/VAV110.xml</v>
      </c>
      <c r="H1187" s="5" t="str">
        <f>_xlfn.IFNA(IF(_xlfn.IFNA(INDEX('CX1'!$H:$H,MATCH('CX2'!$C1187,'CX1'!$C:$C,0),1), "") = 0, "",  INDEX('CX1'!$H:$H,MATCH('CX2'!$C1187,'CX1'!$C:$C,0),1)), "")</f>
        <v/>
      </c>
      <c r="I1187" s="5">
        <f>_xlfn.IFNA(IF(_xlfn.IFNA(INDEX('CX1'!$I:$I,MATCH('CX2'!$D1187,'CX1'!$C:$C,0),1), "") = 0, "",  INDEX('CX1'!$I:$I,MATCH('CX2'!$C1187,'CX1'!$C:$C,0),1)), "")</f>
        <v>1000</v>
      </c>
      <c r="J1187" s="5">
        <f t="shared" si="18"/>
        <v>1000</v>
      </c>
      <c r="K1187" s="5" t="str">
        <f>_xlfn.IFNA(IF(_xlfn.IFNA(INDEX('CX1'!$K:$K,MATCH('CX2'!$C1187,'CX1'!$C:$C,0),1), "") = 0, "",  INDEX('CX1'!$K:$K,MATCH('CX2'!$C1187,'CX1'!$C:$C,0),1)), "")</f>
        <v/>
      </c>
      <c r="L1187" s="5" t="s">
        <v>701</v>
      </c>
      <c r="M1187" s="5" t="s">
        <v>729</v>
      </c>
      <c r="N1187" t="s">
        <v>696</v>
      </c>
      <c r="O1187" t="s">
        <v>635</v>
      </c>
      <c r="S1187" t="s">
        <v>8</v>
      </c>
      <c r="T1187" t="b">
        <v>0</v>
      </c>
    </row>
    <row r="1188" spans="1:20" x14ac:dyDescent="0.25">
      <c r="A1188" s="1">
        <v>1186</v>
      </c>
      <c r="B1188" t="s">
        <v>108</v>
      </c>
      <c r="C1188" t="s">
        <v>210</v>
      </c>
      <c r="D1188" t="s">
        <v>243</v>
      </c>
      <c r="E1188" t="str">
        <f>MID('CX2'!$D1188, 12, LEN('CX2'!$D1188))</f>
        <v>VAV110</v>
      </c>
      <c r="F1188" t="str">
        <f>CONCATENATE("10.1.13.71/pe/", 'CX2'!$E1188, ".xml")</f>
        <v>10.1.13.71/pe/VAV110.xml</v>
      </c>
      <c r="H1188" s="5" t="str">
        <f>_xlfn.IFNA(IF(_xlfn.IFNA(INDEX('CX1'!$H:$H,MATCH('CX2'!$C1188,'CX1'!$C:$C,0),1), "") = 0, "",  INDEX('CX1'!$H:$H,MATCH('CX2'!$C1188,'CX1'!$C:$C,0),1)), "")</f>
        <v>%</v>
      </c>
      <c r="I1188" s="5">
        <f>_xlfn.IFNA(IF(_xlfn.IFNA(INDEX('CX1'!$I:$I,MATCH('CX2'!$D1188,'CX1'!$C:$C,0),1), "") = 0, "",  INDEX('CX1'!$I:$I,MATCH('CX2'!$C1188,'CX1'!$C:$C,0),1)), "")</f>
        <v>1000</v>
      </c>
      <c r="J1188" s="5">
        <f t="shared" si="18"/>
        <v>1000</v>
      </c>
      <c r="K1188" s="5" t="str">
        <f>_xlfn.IFNA(IF(_xlfn.IFNA(INDEX('CX1'!$K:$K,MATCH('CX2'!$C1188,'CX1'!$C:$C,0),1), "") = 0, "",  INDEX('CX1'!$K:$K,MATCH('CX2'!$C1188,'CX1'!$C:$C,0),1)), "")</f>
        <v/>
      </c>
      <c r="L1188" s="5" t="s">
        <v>701</v>
      </c>
      <c r="M1188" s="5" t="s">
        <v>730</v>
      </c>
      <c r="N1188" t="s">
        <v>696</v>
      </c>
      <c r="O1188" t="s">
        <v>427</v>
      </c>
      <c r="S1188" t="s">
        <v>8</v>
      </c>
      <c r="T1188" t="b">
        <v>0</v>
      </c>
    </row>
    <row r="1189" spans="1:20" x14ac:dyDescent="0.25">
      <c r="A1189" s="1">
        <v>1187</v>
      </c>
      <c r="B1189" t="s">
        <v>108</v>
      </c>
      <c r="C1189" t="s">
        <v>211</v>
      </c>
      <c r="D1189" t="s">
        <v>243</v>
      </c>
      <c r="E1189" t="str">
        <f>MID('CX2'!$D1189, 12, LEN('CX2'!$D1189))</f>
        <v>VAV110</v>
      </c>
      <c r="F1189" t="str">
        <f>CONCATENATE("10.1.13.71/pe/", 'CX2'!$E1189, ".xml")</f>
        <v>10.1.13.71/pe/VAV110.xml</v>
      </c>
      <c r="H1189" s="5" t="str">
        <f>_xlfn.IFNA(IF(_xlfn.IFNA(INDEX('CX1'!$H:$H,MATCH('CX2'!$C1189,'CX1'!$C:$C,0),1), "") = 0, "",  INDEX('CX1'!$H:$H,MATCH('CX2'!$C1189,'CX1'!$C:$C,0),1)), "")</f>
        <v/>
      </c>
      <c r="I1189" s="5">
        <f>_xlfn.IFNA(IF(_xlfn.IFNA(INDEX('CX1'!$I:$I,MATCH('CX2'!$D1189,'CX1'!$C:$C,0),1), "") = 0, "",  INDEX('CX1'!$I:$I,MATCH('CX2'!$C1189,'CX1'!$C:$C,0),1)), "")</f>
        <v>1000</v>
      </c>
      <c r="J1189" s="5">
        <f t="shared" si="18"/>
        <v>1000</v>
      </c>
      <c r="K1189" s="5" t="str">
        <f>_xlfn.IFNA(IF(_xlfn.IFNA(INDEX('CX1'!$K:$K,MATCH('CX2'!$C1189,'CX1'!$C:$C,0),1), "") = 0, "",  INDEX('CX1'!$K:$K,MATCH('CX2'!$C1189,'CX1'!$C:$C,0),1)), "")</f>
        <v/>
      </c>
      <c r="L1189" s="5" t="s">
        <v>701</v>
      </c>
      <c r="M1189" s="5" t="s">
        <v>731</v>
      </c>
      <c r="N1189" t="s">
        <v>696</v>
      </c>
      <c r="O1189" t="s">
        <v>635</v>
      </c>
      <c r="S1189" t="s">
        <v>8</v>
      </c>
      <c r="T1189" t="b">
        <v>0</v>
      </c>
    </row>
    <row r="1190" spans="1:20" x14ac:dyDescent="0.25">
      <c r="A1190" s="1">
        <v>1188</v>
      </c>
      <c r="B1190" t="s">
        <v>31</v>
      </c>
      <c r="C1190" t="s">
        <v>32</v>
      </c>
      <c r="D1190" t="s">
        <v>243</v>
      </c>
      <c r="E1190" t="str">
        <f>MID('CX2'!$D1190, 12, LEN('CX2'!$D1190))</f>
        <v>VAV110</v>
      </c>
      <c r="F1190" t="str">
        <f>CONCATENATE("10.3.13.71/pe/", 'CX2'!$E1190, ".xml")</f>
        <v>10.3.13.71/pe/VAV110.xml</v>
      </c>
      <c r="H1190" s="5" t="str">
        <f>_xlfn.IFNA(IF(_xlfn.IFNA(INDEX('CX1'!$H:$H,MATCH('CX2'!$C1190,'CX1'!$C:$C,0),1), "") = 0, "",  INDEX('CX1'!$H:$H,MATCH('CX2'!$C1190,'CX1'!$C:$C,0),1)), "")</f>
        <v/>
      </c>
      <c r="I1190" s="5" t="e">
        <f>_xlfn.IFNA(IF(_xlfn.IFNA(INDEX('CX1'!$I:$I,MATCH('CX2'!$D1190,'CX1'!$C:$C,0),1), "") = 0, "",  INDEX('CX1'!$I:$I,MATCH('CX2'!$C1190,'CX1'!$C:$C,0),1)), "")</f>
        <v>#VALUE!</v>
      </c>
      <c r="J1190" s="5" t="e">
        <f t="shared" si="18"/>
        <v>#VALUE!</v>
      </c>
      <c r="K1190" s="5" t="str">
        <f>_xlfn.IFNA(IF(_xlfn.IFNA(INDEX('CX1'!$K:$K,MATCH('CX2'!$C1190,'CX1'!$C:$C,0),1), "") = 0, "",  INDEX('CX1'!$K:$K,MATCH('CX2'!$C1190,'CX1'!$C:$C,0),1)), "")</f>
        <v/>
      </c>
      <c r="L1190" s="5" t="s">
        <v>635</v>
      </c>
      <c r="M1190" s="5" t="s">
        <v>635</v>
      </c>
      <c r="N1190" t="str">
        <f>_xlfn.IFNA(IF(_xlfn.IFNA(INDEX('CX1'!$N:$N,MATCH('CX2'!$C1190,'CX1'!$C:$C,0),1), "") = 0, "",  INDEX('CX1'!$N:$N,MATCH('CX2'!$C1190,'CX1'!$C:$C,0),1)), "")</f>
        <v/>
      </c>
      <c r="O1190" t="s">
        <v>635</v>
      </c>
      <c r="S1190" t="s">
        <v>8</v>
      </c>
      <c r="T1190" t="b">
        <v>0</v>
      </c>
    </row>
    <row r="1191" spans="1:20" x14ac:dyDescent="0.25">
      <c r="A1191" s="1">
        <v>1189</v>
      </c>
      <c r="B1191" t="s">
        <v>31</v>
      </c>
      <c r="C1191" t="s">
        <v>212</v>
      </c>
      <c r="D1191" t="s">
        <v>243</v>
      </c>
      <c r="E1191" t="str">
        <f>MID('CX2'!$D1191, 12, LEN('CX2'!$D1191))</f>
        <v>VAV110</v>
      </c>
      <c r="F1191" t="str">
        <f>CONCATENATE("10.3.13.71/pe/", 'CX2'!$E1191, ".xml")</f>
        <v>10.3.13.71/pe/VAV110.xml</v>
      </c>
      <c r="H1191" s="5" t="str">
        <f>_xlfn.IFNA(IF(_xlfn.IFNA(INDEX('CX1'!$H:$H,MATCH('CX2'!$C1191,'CX1'!$C:$C,0),1), "") = 0, "",  INDEX('CX1'!$H:$H,MATCH('CX2'!$C1191,'CX1'!$C:$C,0),1)), "")</f>
        <v/>
      </c>
      <c r="I1191" s="5" t="e">
        <f>_xlfn.IFNA(IF(_xlfn.IFNA(INDEX('CX1'!$I:$I,MATCH('CX2'!$D1191,'CX1'!$C:$C,0),1), "") = 0, "",  INDEX('CX1'!$I:$I,MATCH('CX2'!$C1191,'CX1'!$C:$C,0),1)), "")</f>
        <v>#VALUE!</v>
      </c>
      <c r="J1191" s="5" t="e">
        <f t="shared" si="18"/>
        <v>#VALUE!</v>
      </c>
      <c r="K1191" s="5" t="str">
        <f>_xlfn.IFNA(IF(_xlfn.IFNA(INDEX('CX1'!$K:$K,MATCH('CX2'!$C1191,'CX1'!$C:$C,0),1), "") = 0, "",  INDEX('CX1'!$K:$K,MATCH('CX2'!$C1191,'CX1'!$C:$C,0),1)), "")</f>
        <v/>
      </c>
      <c r="L1191" s="5" t="s">
        <v>635</v>
      </c>
      <c r="M1191" s="5" t="s">
        <v>635</v>
      </c>
      <c r="N1191" t="str">
        <f>_xlfn.IFNA(IF(_xlfn.IFNA(INDEX('CX1'!$N:$N,MATCH('CX2'!$C1191,'CX1'!$C:$C,0),1), "") = 0, "",  INDEX('CX1'!$N:$N,MATCH('CX2'!$C1191,'CX1'!$C:$C,0),1)), "")</f>
        <v/>
      </c>
      <c r="O1191" t="s">
        <v>635</v>
      </c>
      <c r="S1191" t="s">
        <v>8</v>
      </c>
      <c r="T1191" t="b">
        <v>0</v>
      </c>
    </row>
    <row r="1192" spans="1:20" x14ac:dyDescent="0.25">
      <c r="A1192" s="1">
        <v>1190</v>
      </c>
      <c r="B1192" t="s">
        <v>111</v>
      </c>
      <c r="C1192" t="s">
        <v>112</v>
      </c>
      <c r="D1192" t="s">
        <v>243</v>
      </c>
      <c r="E1192" t="str">
        <f>MID('CX2'!$D1192, 12, LEN('CX2'!$D1192))</f>
        <v>VAV110</v>
      </c>
      <c r="F1192" t="str">
        <f>CONCATENATE("10.3.13.71/pe/", 'CX2'!$E1192, ".xml")</f>
        <v>10.3.13.71/pe/VAV110.xml</v>
      </c>
      <c r="H1192" s="5" t="str">
        <f>_xlfn.IFNA(IF(_xlfn.IFNA(INDEX('CX1'!$H:$H,MATCH('CX2'!$C1192,'CX1'!$C:$C,0),1), "") = 0, "",  INDEX('CX1'!$H:$H,MATCH('CX2'!$C1192,'CX1'!$C:$C,0),1)), "")</f>
        <v/>
      </c>
      <c r="I1192" s="5" t="e">
        <f>_xlfn.IFNA(IF(_xlfn.IFNA(INDEX('CX1'!$I:$I,MATCH('CX2'!$D1192,'CX1'!$C:$C,0),1), "") = 0, "",  INDEX('CX1'!$I:$I,MATCH('CX2'!$C1192,'CX1'!$C:$C,0),1)), "")</f>
        <v>#VALUE!</v>
      </c>
      <c r="J1192" s="5" t="e">
        <f t="shared" si="18"/>
        <v>#VALUE!</v>
      </c>
      <c r="K1192" s="5" t="str">
        <f>_xlfn.IFNA(IF(_xlfn.IFNA(INDEX('CX1'!$K:$K,MATCH('CX2'!$C1192,'CX1'!$C:$C,0),1), "") = 0, "",  INDEX('CX1'!$K:$K,MATCH('CX2'!$C1192,'CX1'!$C:$C,0),1)), "")</f>
        <v/>
      </c>
      <c r="L1192" s="5" t="s">
        <v>635</v>
      </c>
      <c r="M1192" s="5" t="s">
        <v>635</v>
      </c>
      <c r="N1192" t="str">
        <f>_xlfn.IFNA(IF(_xlfn.IFNA(INDEX('CX1'!$N:$N,MATCH('CX2'!$C1192,'CX1'!$C:$C,0),1), "") = 0, "",  INDEX('CX1'!$N:$N,MATCH('CX2'!$C1192,'CX1'!$C:$C,0),1)), "")</f>
        <v/>
      </c>
      <c r="O1192" t="s">
        <v>635</v>
      </c>
      <c r="S1192" t="s">
        <v>8</v>
      </c>
      <c r="T1192" t="b">
        <v>0</v>
      </c>
    </row>
    <row r="1193" spans="1:20" x14ac:dyDescent="0.25">
      <c r="A1193" s="1">
        <v>1191</v>
      </c>
      <c r="B1193" t="s">
        <v>111</v>
      </c>
      <c r="C1193" t="s">
        <v>113</v>
      </c>
      <c r="D1193" t="s">
        <v>243</v>
      </c>
      <c r="E1193" t="str">
        <f>MID('CX2'!$D1193, 12, LEN('CX2'!$D1193))</f>
        <v>VAV110</v>
      </c>
      <c r="F1193" t="str">
        <f>CONCATENATE("10.3.13.71/pe/", 'CX2'!$E1193, ".xml")</f>
        <v>10.3.13.71/pe/VAV110.xml</v>
      </c>
      <c r="H1193" s="5" t="str">
        <f>_xlfn.IFNA(IF(_xlfn.IFNA(INDEX('CX1'!$H:$H,MATCH('CX2'!$C1193,'CX1'!$C:$C,0),1), "") = 0, "",  INDEX('CX1'!$H:$H,MATCH('CX2'!$C1193,'CX1'!$C:$C,0),1)), "")</f>
        <v/>
      </c>
      <c r="I1193" s="5" t="e">
        <f>_xlfn.IFNA(IF(_xlfn.IFNA(INDEX('CX1'!$I:$I,MATCH('CX2'!$D1193,'CX1'!$C:$C,0),1), "") = 0, "",  INDEX('CX1'!$I:$I,MATCH('CX2'!$C1193,'CX1'!$C:$C,0),1)), "")</f>
        <v>#VALUE!</v>
      </c>
      <c r="J1193" s="5" t="e">
        <f t="shared" si="18"/>
        <v>#VALUE!</v>
      </c>
      <c r="K1193" s="5" t="str">
        <f>_xlfn.IFNA(IF(_xlfn.IFNA(INDEX('CX1'!$K:$K,MATCH('CX2'!$C1193,'CX1'!$C:$C,0),1), "") = 0, "",  INDEX('CX1'!$K:$K,MATCH('CX2'!$C1193,'CX1'!$C:$C,0),1)), "")</f>
        <v/>
      </c>
      <c r="L1193" s="5" t="s">
        <v>635</v>
      </c>
      <c r="M1193" s="5" t="s">
        <v>635</v>
      </c>
      <c r="N1193" t="str">
        <f>_xlfn.IFNA(IF(_xlfn.IFNA(INDEX('CX1'!$N:$N,MATCH('CX2'!$C1193,'CX1'!$C:$C,0),1), "") = 0, "",  INDEX('CX1'!$N:$N,MATCH('CX2'!$C1193,'CX1'!$C:$C,0),1)), "")</f>
        <v/>
      </c>
      <c r="O1193" t="s">
        <v>635</v>
      </c>
      <c r="S1193" t="s">
        <v>8</v>
      </c>
      <c r="T1193" t="b">
        <v>0</v>
      </c>
    </row>
    <row r="1194" spans="1:20" x14ac:dyDescent="0.25">
      <c r="A1194" s="1">
        <v>1192</v>
      </c>
      <c r="B1194" t="s">
        <v>33</v>
      </c>
      <c r="C1194" t="s">
        <v>213</v>
      </c>
      <c r="D1194" t="s">
        <v>243</v>
      </c>
      <c r="E1194" t="str">
        <f>MID('CX2'!$D1194, 12, LEN('CX2'!$D1194))</f>
        <v>VAV110</v>
      </c>
      <c r="F1194" t="str">
        <f>CONCATENATE("10.3.13.71/pe/", 'CX2'!$E1194, ".xml")</f>
        <v>10.3.13.71/pe/VAV110.xml</v>
      </c>
      <c r="H1194" s="5" t="str">
        <f>_xlfn.IFNA(IF(_xlfn.IFNA(INDEX('CX1'!$H:$H,MATCH('CX2'!$C1194,'CX1'!$C:$C,0),1), "") = 0, "",  INDEX('CX1'!$H:$H,MATCH('CX2'!$C1194,'CX1'!$C:$C,0),1)), "")</f>
        <v/>
      </c>
      <c r="I1194" s="5">
        <f>_xlfn.IFNA(IF(_xlfn.IFNA(INDEX('CX1'!$I:$I,MATCH('CX2'!$D1194,'CX1'!$C:$C,0),1), "") = 0, "",  INDEX('CX1'!$I:$I,MATCH('CX2'!$C1194,'CX1'!$C:$C,0),1)), "")</f>
        <v>1000</v>
      </c>
      <c r="J1194" s="5">
        <f t="shared" si="18"/>
        <v>1000</v>
      </c>
      <c r="K1194" s="5" t="str">
        <f>_xlfn.IFNA(IF(_xlfn.IFNA(INDEX('CX1'!$K:$K,MATCH('CX2'!$C1194,'CX1'!$C:$C,0),1), "") = 0, "",  INDEX('CX1'!$K:$K,MATCH('CX2'!$C1194,'CX1'!$C:$C,0),1)), "")</f>
        <v/>
      </c>
      <c r="L1194" s="5" t="s">
        <v>635</v>
      </c>
      <c r="M1194" s="5" t="s">
        <v>635</v>
      </c>
      <c r="O1194" t="s">
        <v>635</v>
      </c>
      <c r="S1194" t="s">
        <v>8</v>
      </c>
      <c r="T1194" t="b">
        <v>0</v>
      </c>
    </row>
    <row r="1195" spans="1:20" x14ac:dyDescent="0.25">
      <c r="A1195" s="1">
        <v>1193</v>
      </c>
      <c r="B1195" t="s">
        <v>33</v>
      </c>
      <c r="C1195" t="s">
        <v>214</v>
      </c>
      <c r="D1195" t="s">
        <v>243</v>
      </c>
      <c r="E1195" t="str">
        <f>MID('CX2'!$D1195, 12, LEN('CX2'!$D1195))</f>
        <v>VAV110</v>
      </c>
      <c r="F1195" t="str">
        <f>CONCATENATE("10.3.13.71/pe/", 'CX2'!$E1195, ".xml")</f>
        <v>10.3.13.71/pe/VAV110.xml</v>
      </c>
      <c r="H1195" s="5" t="str">
        <f>_xlfn.IFNA(IF(_xlfn.IFNA(INDEX('CX1'!$H:$H,MATCH('CX2'!$C1195,'CX1'!$C:$C,0),1), "") = 0, "",  INDEX('CX1'!$H:$H,MATCH('CX2'!$C1195,'CX1'!$C:$C,0),1)), "")</f>
        <v/>
      </c>
      <c r="I1195" s="5">
        <f>_xlfn.IFNA(IF(_xlfn.IFNA(INDEX('CX1'!$I:$I,MATCH('CX2'!$D1195,'CX1'!$C:$C,0),1), "") = 0, "",  INDEX('CX1'!$I:$I,MATCH('CX2'!$C1195,'CX1'!$C:$C,0),1)), "")</f>
        <v>1</v>
      </c>
      <c r="J1195" s="5">
        <f t="shared" si="18"/>
        <v>1</v>
      </c>
      <c r="K1195" s="5" t="str">
        <f>_xlfn.IFNA(IF(_xlfn.IFNA(INDEX('CX1'!$K:$K,MATCH('CX2'!$C1195,'CX1'!$C:$C,0),1), "") = 0, "",  INDEX('CX1'!$K:$K,MATCH('CX2'!$C1195,'CX1'!$C:$C,0),1)), "")</f>
        <v/>
      </c>
      <c r="L1195" s="5" t="s">
        <v>635</v>
      </c>
      <c r="M1195" s="5" t="s">
        <v>635</v>
      </c>
      <c r="O1195" t="s">
        <v>635</v>
      </c>
      <c r="S1195" t="s">
        <v>8</v>
      </c>
      <c r="T1195" t="b">
        <v>0</v>
      </c>
    </row>
    <row r="1196" spans="1:20" x14ac:dyDescent="0.25">
      <c r="A1196" s="1">
        <v>1194</v>
      </c>
      <c r="B1196" t="s">
        <v>33</v>
      </c>
      <c r="C1196" t="s">
        <v>38</v>
      </c>
      <c r="D1196" t="s">
        <v>243</v>
      </c>
      <c r="E1196" t="str">
        <f>MID('CX2'!$D1196, 12, LEN('CX2'!$D1196))</f>
        <v>VAV110</v>
      </c>
      <c r="F1196" t="str">
        <f>CONCATENATE("10.3.13.71/pe/", 'CX2'!$E1196, ".xml")</f>
        <v>10.3.13.71/pe/VAV110.xml</v>
      </c>
      <c r="H1196" s="5" t="str">
        <f>_xlfn.IFNA(IF(_xlfn.IFNA(INDEX('CX1'!$H:$H,MATCH('CX2'!$C1196,'CX1'!$C:$C,0),1), "") = 0, "",  INDEX('CX1'!$H:$H,MATCH('CX2'!$C1196,'CX1'!$C:$C,0),1)), "")</f>
        <v/>
      </c>
      <c r="I1196" s="5" t="e">
        <f>_xlfn.IFNA(IF(_xlfn.IFNA(INDEX('CX1'!$I:$I,MATCH('CX2'!$D1196,'CX1'!$C:$C,0),1), "") = 0, "",  INDEX('CX1'!$I:$I,MATCH('CX2'!$C1196,'CX1'!$C:$C,0),1)), "")</f>
        <v>#VALUE!</v>
      </c>
      <c r="J1196" s="5" t="e">
        <f t="shared" si="18"/>
        <v>#VALUE!</v>
      </c>
      <c r="K1196" s="5" t="str">
        <f>_xlfn.IFNA(IF(_xlfn.IFNA(INDEX('CX1'!$K:$K,MATCH('CX2'!$C1196,'CX1'!$C:$C,0),1), "") = 0, "",  INDEX('CX1'!$K:$K,MATCH('CX2'!$C1196,'CX1'!$C:$C,0),1)), "")</f>
        <v/>
      </c>
      <c r="L1196" s="5" t="s">
        <v>635</v>
      </c>
      <c r="M1196" s="5" t="s">
        <v>635</v>
      </c>
      <c r="N1196" t="str">
        <f>_xlfn.IFNA(IF(_xlfn.IFNA(INDEX('CX1'!$N:$N,MATCH('CX2'!$C1196,'CX1'!$C:$C,0),1), "") = 0, "",  INDEX('CX1'!$N:$N,MATCH('CX2'!$C1196,'CX1'!$C:$C,0),1)), "")</f>
        <v/>
      </c>
      <c r="O1196" t="s">
        <v>635</v>
      </c>
      <c r="S1196" t="s">
        <v>8</v>
      </c>
      <c r="T1196" t="b">
        <v>0</v>
      </c>
    </row>
    <row r="1197" spans="1:20" x14ac:dyDescent="0.25">
      <c r="A1197" s="1">
        <v>1195</v>
      </c>
      <c r="B1197" t="s">
        <v>33</v>
      </c>
      <c r="C1197" t="s">
        <v>34</v>
      </c>
      <c r="D1197" t="s">
        <v>243</v>
      </c>
      <c r="E1197" t="str">
        <f>MID('CX2'!$D1197, 12, LEN('CX2'!$D1197))</f>
        <v>VAV110</v>
      </c>
      <c r="F1197" t="str">
        <f>CONCATENATE("10.3.13.71/pe/", 'CX2'!$E1197, ".xml")</f>
        <v>10.3.13.71/pe/VAV110.xml</v>
      </c>
      <c r="H1197" s="5" t="str">
        <f>_xlfn.IFNA(IF(_xlfn.IFNA(INDEX('CX1'!$H:$H,MATCH('CX2'!$C1197,'CX1'!$C:$C,0),1), "") = 0, "",  INDEX('CX1'!$H:$H,MATCH('CX2'!$C1197,'CX1'!$C:$C,0),1)), "")</f>
        <v/>
      </c>
      <c r="I1197" s="5" t="e">
        <f>_xlfn.IFNA(IF(_xlfn.IFNA(INDEX('CX1'!$I:$I,MATCH('CX2'!$D1197,'CX1'!$C:$C,0),1), "") = 0, "",  INDEX('CX1'!$I:$I,MATCH('CX2'!$C1197,'CX1'!$C:$C,0),1)), "")</f>
        <v>#VALUE!</v>
      </c>
      <c r="J1197" s="5" t="e">
        <f t="shared" si="18"/>
        <v>#VALUE!</v>
      </c>
      <c r="K1197" s="5" t="str">
        <f>_xlfn.IFNA(IF(_xlfn.IFNA(INDEX('CX1'!$K:$K,MATCH('CX2'!$C1197,'CX1'!$C:$C,0),1), "") = 0, "",  INDEX('CX1'!$K:$K,MATCH('CX2'!$C1197,'CX1'!$C:$C,0),1)), "")</f>
        <v/>
      </c>
      <c r="L1197" s="5" t="s">
        <v>635</v>
      </c>
      <c r="M1197" s="5" t="s">
        <v>635</v>
      </c>
      <c r="N1197" t="str">
        <f>_xlfn.IFNA(IF(_xlfn.IFNA(INDEX('CX1'!$N:$N,MATCH('CX2'!$C1197,'CX1'!$C:$C,0),1), "") = 0, "",  INDEX('CX1'!$N:$N,MATCH('CX2'!$C1197,'CX1'!$C:$C,0),1)), "")</f>
        <v/>
      </c>
      <c r="O1197" t="s">
        <v>635</v>
      </c>
      <c r="S1197" t="s">
        <v>8</v>
      </c>
      <c r="T1197" t="b">
        <v>0</v>
      </c>
    </row>
    <row r="1198" spans="1:20" x14ac:dyDescent="0.25">
      <c r="A1198" s="1">
        <v>1196</v>
      </c>
      <c r="B1198" t="s">
        <v>33</v>
      </c>
      <c r="C1198" t="s">
        <v>215</v>
      </c>
      <c r="D1198" t="s">
        <v>243</v>
      </c>
      <c r="E1198" t="str">
        <f>MID('CX2'!$D1198, 12, LEN('CX2'!$D1198))</f>
        <v>VAV110</v>
      </c>
      <c r="F1198" t="str">
        <f>CONCATENATE("10.3.13.71/pe/", 'CX2'!$E1198, ".xml")</f>
        <v>10.3.13.71/pe/VAV110.xml</v>
      </c>
      <c r="H1198" s="5" t="str">
        <f>_xlfn.IFNA(IF(_xlfn.IFNA(INDEX('CX1'!$H:$H,MATCH('CX2'!$C1198,'CX1'!$C:$C,0),1), "") = 0, "",  INDEX('CX1'!$H:$H,MATCH('CX2'!$C1198,'CX1'!$C:$C,0),1)), "")</f>
        <v/>
      </c>
      <c r="I1198" s="5">
        <f>_xlfn.IFNA(IF(_xlfn.IFNA(INDEX('CX1'!$I:$I,MATCH('CX2'!$D1198,'CX1'!$C:$C,0),1), "") = 0, "",  INDEX('CX1'!$I:$I,MATCH('CX2'!$C1198,'CX1'!$C:$C,0),1)), "")</f>
        <v>1</v>
      </c>
      <c r="J1198" s="5">
        <f t="shared" si="18"/>
        <v>1</v>
      </c>
      <c r="K1198" s="5" t="str">
        <f>_xlfn.IFNA(IF(_xlfn.IFNA(INDEX('CX1'!$K:$K,MATCH('CX2'!$C1198,'CX1'!$C:$C,0),1), "") = 0, "",  INDEX('CX1'!$K:$K,MATCH('CX2'!$C1198,'CX1'!$C:$C,0),1)), "")</f>
        <v/>
      </c>
      <c r="L1198" s="5" t="s">
        <v>635</v>
      </c>
      <c r="M1198" s="5" t="s">
        <v>635</v>
      </c>
      <c r="O1198" t="s">
        <v>635</v>
      </c>
      <c r="S1198" t="s">
        <v>8</v>
      </c>
      <c r="T1198" t="b">
        <v>0</v>
      </c>
    </row>
    <row r="1199" spans="1:20" x14ac:dyDescent="0.25">
      <c r="A1199" s="1">
        <v>1197</v>
      </c>
      <c r="B1199" t="s">
        <v>33</v>
      </c>
      <c r="C1199" t="s">
        <v>35</v>
      </c>
      <c r="D1199" t="s">
        <v>243</v>
      </c>
      <c r="E1199" t="str">
        <f>MID('CX2'!$D1199, 12, LEN('CX2'!$D1199))</f>
        <v>VAV110</v>
      </c>
      <c r="F1199" t="str">
        <f>CONCATENATE("10.3.13.71/pe/", 'CX2'!$E1199, ".xml")</f>
        <v>10.3.13.71/pe/VAV110.xml</v>
      </c>
      <c r="H1199" s="5" t="str">
        <f>_xlfn.IFNA(IF(_xlfn.IFNA(INDEX('CX1'!$H:$H,MATCH('CX2'!$C1199,'CX1'!$C:$C,0),1), "") = 0, "",  INDEX('CX1'!$H:$H,MATCH('CX2'!$C1199,'CX1'!$C:$C,0),1)), "")</f>
        <v/>
      </c>
      <c r="I1199" s="5" t="e">
        <f>_xlfn.IFNA(IF(_xlfn.IFNA(INDEX('CX1'!$I:$I,MATCH('CX2'!$D1199,'CX1'!$C:$C,0),1), "") = 0, "",  INDEX('CX1'!$I:$I,MATCH('CX2'!$C1199,'CX1'!$C:$C,0),1)), "")</f>
        <v>#VALUE!</v>
      </c>
      <c r="J1199" s="5" t="e">
        <f t="shared" si="18"/>
        <v>#VALUE!</v>
      </c>
      <c r="K1199" s="5" t="str">
        <f>_xlfn.IFNA(IF(_xlfn.IFNA(INDEX('CX1'!$K:$K,MATCH('CX2'!$C1199,'CX1'!$C:$C,0),1), "") = 0, "",  INDEX('CX1'!$K:$K,MATCH('CX2'!$C1199,'CX1'!$C:$C,0),1)), "")</f>
        <v/>
      </c>
      <c r="L1199" s="5" t="s">
        <v>635</v>
      </c>
      <c r="M1199" s="5" t="s">
        <v>635</v>
      </c>
      <c r="N1199" t="str">
        <f>_xlfn.IFNA(IF(_xlfn.IFNA(INDEX('CX1'!$N:$N,MATCH('CX2'!$C1199,'CX1'!$C:$C,0),1), "") = 0, "",  INDEX('CX1'!$N:$N,MATCH('CX2'!$C1199,'CX1'!$C:$C,0),1)), "")</f>
        <v/>
      </c>
      <c r="O1199" t="s">
        <v>635</v>
      </c>
      <c r="S1199" t="s">
        <v>8</v>
      </c>
      <c r="T1199" t="b">
        <v>0</v>
      </c>
    </row>
    <row r="1200" spans="1:20" x14ac:dyDescent="0.25">
      <c r="A1200" s="1">
        <v>1198</v>
      </c>
      <c r="B1200" t="s">
        <v>33</v>
      </c>
      <c r="C1200" t="s">
        <v>216</v>
      </c>
      <c r="D1200" t="s">
        <v>243</v>
      </c>
      <c r="E1200" t="str">
        <f>MID('CX2'!$D1200, 12, LEN('CX2'!$D1200))</f>
        <v>VAV110</v>
      </c>
      <c r="F1200" t="str">
        <f>CONCATENATE("10.3.13.71/pe/", 'CX2'!$E1200, ".xml")</f>
        <v>10.3.13.71/pe/VAV110.xml</v>
      </c>
      <c r="H1200" s="5" t="str">
        <f>_xlfn.IFNA(IF(_xlfn.IFNA(INDEX('CX1'!$H:$H,MATCH('CX2'!$C1200,'CX1'!$C:$C,0),1), "") = 0, "",  INDEX('CX1'!$H:$H,MATCH('CX2'!$C1200,'CX1'!$C:$C,0),1)), "")</f>
        <v/>
      </c>
      <c r="I1200" s="5">
        <f>_xlfn.IFNA(IF(_xlfn.IFNA(INDEX('CX1'!$I:$I,MATCH('CX2'!$D1200,'CX1'!$C:$C,0),1), "") = 0, "",  INDEX('CX1'!$I:$I,MATCH('CX2'!$C1200,'CX1'!$C:$C,0),1)), "")</f>
        <v>1</v>
      </c>
      <c r="J1200" s="5">
        <f t="shared" si="18"/>
        <v>1</v>
      </c>
      <c r="K1200" s="5" t="str">
        <f>_xlfn.IFNA(IF(_xlfn.IFNA(INDEX('CX1'!$K:$K,MATCH('CX2'!$C1200,'CX1'!$C:$C,0),1), "") = 0, "",  INDEX('CX1'!$K:$K,MATCH('CX2'!$C1200,'CX1'!$C:$C,0),1)), "")</f>
        <v/>
      </c>
      <c r="L1200" s="5" t="s">
        <v>635</v>
      </c>
      <c r="M1200" s="5" t="s">
        <v>635</v>
      </c>
      <c r="O1200" t="s">
        <v>635</v>
      </c>
      <c r="S1200" t="s">
        <v>8</v>
      </c>
      <c r="T1200" t="b">
        <v>0</v>
      </c>
    </row>
    <row r="1201" spans="1:20" x14ac:dyDescent="0.25">
      <c r="A1201" s="1">
        <v>1199</v>
      </c>
      <c r="B1201" t="s">
        <v>33</v>
      </c>
      <c r="C1201" t="s">
        <v>217</v>
      </c>
      <c r="D1201" t="s">
        <v>243</v>
      </c>
      <c r="E1201" t="str">
        <f>MID('CX2'!$D1201, 12, LEN('CX2'!$D1201))</f>
        <v>VAV110</v>
      </c>
      <c r="F1201" t="str">
        <f>CONCATENATE("10.3.13.71/pe/", 'CX2'!$E1201, ".xml")</f>
        <v>10.3.13.71/pe/VAV110.xml</v>
      </c>
      <c r="H1201" s="5" t="str">
        <f>_xlfn.IFNA(IF(_xlfn.IFNA(INDEX('CX1'!$H:$H,MATCH('CX2'!$C1201,'CX1'!$C:$C,0),1), "") = 0, "",  INDEX('CX1'!$H:$H,MATCH('CX2'!$C1201,'CX1'!$C:$C,0),1)), "")</f>
        <v/>
      </c>
      <c r="I1201" s="5">
        <f>_xlfn.IFNA(IF(_xlfn.IFNA(INDEX('CX1'!$I:$I,MATCH('CX2'!$D1201,'CX1'!$C:$C,0),1), "") = 0, "",  INDEX('CX1'!$I:$I,MATCH('CX2'!$C1201,'CX1'!$C:$C,0),1)), "")</f>
        <v>1</v>
      </c>
      <c r="J1201" s="5">
        <f t="shared" si="18"/>
        <v>1</v>
      </c>
      <c r="K1201" s="5" t="str">
        <f>_xlfn.IFNA(IF(_xlfn.IFNA(INDEX('CX1'!$K:$K,MATCH('CX2'!$C1201,'CX1'!$C:$C,0),1), "") = 0, "",  INDEX('CX1'!$K:$K,MATCH('CX2'!$C1201,'CX1'!$C:$C,0),1)), "")</f>
        <v/>
      </c>
      <c r="L1201" s="5" t="s">
        <v>635</v>
      </c>
      <c r="M1201" s="5" t="s">
        <v>635</v>
      </c>
      <c r="O1201" t="s">
        <v>635</v>
      </c>
      <c r="S1201" t="s">
        <v>8</v>
      </c>
      <c r="T1201" t="b">
        <v>0</v>
      </c>
    </row>
    <row r="1202" spans="1:20" x14ac:dyDescent="0.25">
      <c r="A1202" s="1">
        <v>1200</v>
      </c>
      <c r="B1202" t="s">
        <v>45</v>
      </c>
      <c r="C1202" t="s">
        <v>47</v>
      </c>
      <c r="D1202" t="s">
        <v>243</v>
      </c>
      <c r="E1202" t="str">
        <f>MID('CX2'!$D1202, 12, LEN('CX2'!$D1202))</f>
        <v>VAV110</v>
      </c>
      <c r="F1202" t="str">
        <f>CONCATENATE("10.3.13.71/pe/", 'CX2'!$E1202, ".xml")</f>
        <v>10.3.13.71/pe/VAV110.xml</v>
      </c>
      <c r="H1202" s="5" t="str">
        <f>_xlfn.IFNA(IF(_xlfn.IFNA(INDEX('CX1'!$H:$H,MATCH('CX2'!$C1202,'CX1'!$C:$C,0),1), "") = 0, "",  INDEX('CX1'!$H:$H,MATCH('CX2'!$C1202,'CX1'!$C:$C,0),1)), "")</f>
        <v/>
      </c>
      <c r="I1202" s="5" t="e">
        <f>_xlfn.IFNA(IF(_xlfn.IFNA(INDEX('CX1'!$I:$I,MATCH('CX2'!$D1202,'CX1'!$C:$C,0),1), "") = 0, "",  INDEX('CX1'!$I:$I,MATCH('CX2'!$C1202,'CX1'!$C:$C,0),1)), "")</f>
        <v>#VALUE!</v>
      </c>
      <c r="J1202" s="5" t="e">
        <f t="shared" si="18"/>
        <v>#VALUE!</v>
      </c>
      <c r="K1202" s="5" t="str">
        <f>_xlfn.IFNA(IF(_xlfn.IFNA(INDEX('CX1'!$K:$K,MATCH('CX2'!$C1202,'CX1'!$C:$C,0),1), "") = 0, "",  INDEX('CX1'!$K:$K,MATCH('CX2'!$C1202,'CX1'!$C:$C,0),1)), "")</f>
        <v/>
      </c>
      <c r="L1202" s="5" t="s">
        <v>635</v>
      </c>
      <c r="M1202" s="5" t="s">
        <v>635</v>
      </c>
      <c r="N1202" t="str">
        <f>_xlfn.IFNA(IF(_xlfn.IFNA(INDEX('CX1'!$N:$N,MATCH('CX2'!$C1202,'CX1'!$C:$C,0),1), "") = 0, "",  INDEX('CX1'!$N:$N,MATCH('CX2'!$C1202,'CX1'!$C:$C,0),1)), "")</f>
        <v/>
      </c>
      <c r="O1202" t="s">
        <v>635</v>
      </c>
      <c r="S1202" t="s">
        <v>8</v>
      </c>
      <c r="T1202" t="b">
        <v>0</v>
      </c>
    </row>
    <row r="1203" spans="1:20" x14ac:dyDescent="0.25">
      <c r="A1203" s="1">
        <v>1201</v>
      </c>
      <c r="B1203" t="s">
        <v>45</v>
      </c>
      <c r="C1203" t="s">
        <v>48</v>
      </c>
      <c r="D1203" t="s">
        <v>243</v>
      </c>
      <c r="E1203" t="str">
        <f>MID('CX2'!$D1203, 12, LEN('CX2'!$D1203))</f>
        <v>VAV110</v>
      </c>
      <c r="F1203" t="str">
        <f>CONCATENATE("10.3.13.71/pe/", 'CX2'!$E1203, ".xml")</f>
        <v>10.3.13.71/pe/VAV110.xml</v>
      </c>
      <c r="H1203" s="5" t="str">
        <f>_xlfn.IFNA(IF(_xlfn.IFNA(INDEX('CX1'!$H:$H,MATCH('CX2'!$C1203,'CX1'!$C:$C,0),1), "") = 0, "",  INDEX('CX1'!$H:$H,MATCH('CX2'!$C1203,'CX1'!$C:$C,0),1)), "")</f>
        <v/>
      </c>
      <c r="I1203" s="5" t="e">
        <f>_xlfn.IFNA(IF(_xlfn.IFNA(INDEX('CX1'!$I:$I,MATCH('CX2'!$D1203,'CX1'!$C:$C,0),1), "") = 0, "",  INDEX('CX1'!$I:$I,MATCH('CX2'!$C1203,'CX1'!$C:$C,0),1)), "")</f>
        <v>#VALUE!</v>
      </c>
      <c r="J1203" s="5" t="e">
        <f t="shared" si="18"/>
        <v>#VALUE!</v>
      </c>
      <c r="K1203" s="5" t="str">
        <f>_xlfn.IFNA(IF(_xlfn.IFNA(INDEX('CX1'!$K:$K,MATCH('CX2'!$C1203,'CX1'!$C:$C,0),1), "") = 0, "",  INDEX('CX1'!$K:$K,MATCH('CX2'!$C1203,'CX1'!$C:$C,0),1)), "")</f>
        <v/>
      </c>
      <c r="L1203" s="5" t="s">
        <v>635</v>
      </c>
      <c r="M1203" s="5" t="s">
        <v>635</v>
      </c>
      <c r="N1203" t="str">
        <f>_xlfn.IFNA(IF(_xlfn.IFNA(INDEX('CX1'!$N:$N,MATCH('CX2'!$C1203,'CX1'!$C:$C,0),1), "") = 0, "",  INDEX('CX1'!$N:$N,MATCH('CX2'!$C1203,'CX1'!$C:$C,0),1)), "")</f>
        <v/>
      </c>
      <c r="O1203" t="s">
        <v>635</v>
      </c>
      <c r="S1203" t="s">
        <v>8</v>
      </c>
      <c r="T1203" t="b">
        <v>0</v>
      </c>
    </row>
    <row r="1204" spans="1:20" x14ac:dyDescent="0.25">
      <c r="A1204" s="1">
        <v>1202</v>
      </c>
      <c r="B1204" t="s">
        <v>45</v>
      </c>
      <c r="C1204" t="s">
        <v>49</v>
      </c>
      <c r="D1204" t="s">
        <v>243</v>
      </c>
      <c r="E1204" t="str">
        <f>MID('CX2'!$D1204, 12, LEN('CX2'!$D1204))</f>
        <v>VAV110</v>
      </c>
      <c r="F1204" t="str">
        <f>CONCATENATE("10.3.13.71/pe/", 'CX2'!$E1204, ".xml")</f>
        <v>10.3.13.71/pe/VAV110.xml</v>
      </c>
      <c r="H1204" s="5" t="str">
        <f>_xlfn.IFNA(IF(_xlfn.IFNA(INDEX('CX1'!$H:$H,MATCH('CX2'!$C1204,'CX1'!$C:$C,0),1), "") = 0, "",  INDEX('CX1'!$H:$H,MATCH('CX2'!$C1204,'CX1'!$C:$C,0),1)), "")</f>
        <v/>
      </c>
      <c r="I1204" s="5" t="e">
        <f>_xlfn.IFNA(IF(_xlfn.IFNA(INDEX('CX1'!$I:$I,MATCH('CX2'!$D1204,'CX1'!$C:$C,0),1), "") = 0, "",  INDEX('CX1'!$I:$I,MATCH('CX2'!$C1204,'CX1'!$C:$C,0),1)), "")</f>
        <v>#VALUE!</v>
      </c>
      <c r="J1204" s="5" t="e">
        <f t="shared" si="18"/>
        <v>#VALUE!</v>
      </c>
      <c r="K1204" s="5" t="str">
        <f>_xlfn.IFNA(IF(_xlfn.IFNA(INDEX('CX1'!$K:$K,MATCH('CX2'!$C1204,'CX1'!$C:$C,0),1), "") = 0, "",  INDEX('CX1'!$K:$K,MATCH('CX2'!$C1204,'CX1'!$C:$C,0),1)), "")</f>
        <v/>
      </c>
      <c r="L1204" s="5" t="s">
        <v>635</v>
      </c>
      <c r="M1204" s="5" t="s">
        <v>635</v>
      </c>
      <c r="N1204" t="str">
        <f>_xlfn.IFNA(IF(_xlfn.IFNA(INDEX('CX1'!$N:$N,MATCH('CX2'!$C1204,'CX1'!$C:$C,0),1), "") = 0, "",  INDEX('CX1'!$N:$N,MATCH('CX2'!$C1204,'CX1'!$C:$C,0),1)), "")</f>
        <v/>
      </c>
      <c r="O1204" t="s">
        <v>635</v>
      </c>
      <c r="S1204" t="s">
        <v>8</v>
      </c>
      <c r="T1204" t="b">
        <v>0</v>
      </c>
    </row>
    <row r="1205" spans="1:20" x14ac:dyDescent="0.25">
      <c r="A1205" s="1">
        <v>1203</v>
      </c>
      <c r="B1205" t="s">
        <v>45</v>
      </c>
      <c r="C1205" t="s">
        <v>50</v>
      </c>
      <c r="D1205" t="s">
        <v>243</v>
      </c>
      <c r="E1205" t="str">
        <f>MID('CX2'!$D1205, 12, LEN('CX2'!$D1205))</f>
        <v>VAV110</v>
      </c>
      <c r="F1205" t="str">
        <f>CONCATENATE("10.3.13.71/pe/", 'CX2'!$E1205, ".xml")</f>
        <v>10.3.13.71/pe/VAV110.xml</v>
      </c>
      <c r="H1205" s="5" t="str">
        <f>_xlfn.IFNA(IF(_xlfn.IFNA(INDEX('CX1'!$H:$H,MATCH('CX2'!$C1205,'CX1'!$C:$C,0),1), "") = 0, "",  INDEX('CX1'!$H:$H,MATCH('CX2'!$C1205,'CX1'!$C:$C,0),1)), "")</f>
        <v/>
      </c>
      <c r="I1205" s="5" t="e">
        <f>_xlfn.IFNA(IF(_xlfn.IFNA(INDEX('CX1'!$I:$I,MATCH('CX2'!$D1205,'CX1'!$C:$C,0),1), "") = 0, "",  INDEX('CX1'!$I:$I,MATCH('CX2'!$C1205,'CX1'!$C:$C,0),1)), "")</f>
        <v>#VALUE!</v>
      </c>
      <c r="J1205" s="5" t="e">
        <f t="shared" si="18"/>
        <v>#VALUE!</v>
      </c>
      <c r="K1205" s="5" t="str">
        <f>_xlfn.IFNA(IF(_xlfn.IFNA(INDEX('CX1'!$K:$K,MATCH('CX2'!$C1205,'CX1'!$C:$C,0),1), "") = 0, "",  INDEX('CX1'!$K:$K,MATCH('CX2'!$C1205,'CX1'!$C:$C,0),1)), "")</f>
        <v/>
      </c>
      <c r="L1205" s="5" t="s">
        <v>635</v>
      </c>
      <c r="M1205" s="5" t="s">
        <v>635</v>
      </c>
      <c r="N1205" t="str">
        <f>_xlfn.IFNA(IF(_xlfn.IFNA(INDEX('CX1'!$N:$N,MATCH('CX2'!$C1205,'CX1'!$C:$C,0),1), "") = 0, "",  INDEX('CX1'!$N:$N,MATCH('CX2'!$C1205,'CX1'!$C:$C,0),1)), "")</f>
        <v/>
      </c>
      <c r="O1205" t="s">
        <v>635</v>
      </c>
      <c r="S1205" t="s">
        <v>8</v>
      </c>
      <c r="T1205" t="b">
        <v>0</v>
      </c>
    </row>
    <row r="1206" spans="1:20" x14ac:dyDescent="0.25">
      <c r="A1206" s="1">
        <v>1204</v>
      </c>
      <c r="B1206" t="s">
        <v>45</v>
      </c>
      <c r="C1206" t="s">
        <v>52</v>
      </c>
      <c r="D1206" t="s">
        <v>243</v>
      </c>
      <c r="E1206" t="str">
        <f>MID('CX2'!$D1206, 12, LEN('CX2'!$D1206))</f>
        <v>VAV110</v>
      </c>
      <c r="F1206" t="str">
        <f>CONCATENATE("10.3.13.71/pe/", 'CX2'!$E1206, ".xml")</f>
        <v>10.3.13.71/pe/VAV110.xml</v>
      </c>
      <c r="H1206" s="5" t="str">
        <f>_xlfn.IFNA(IF(_xlfn.IFNA(INDEX('CX1'!$H:$H,MATCH('CX2'!$C1206,'CX1'!$C:$C,0),1), "") = 0, "",  INDEX('CX1'!$H:$H,MATCH('CX2'!$C1206,'CX1'!$C:$C,0),1)), "")</f>
        <v/>
      </c>
      <c r="I1206" s="5" t="e">
        <f>_xlfn.IFNA(IF(_xlfn.IFNA(INDEX('CX1'!$I:$I,MATCH('CX2'!$D1206,'CX1'!$C:$C,0),1), "") = 0, "",  INDEX('CX1'!$I:$I,MATCH('CX2'!$C1206,'CX1'!$C:$C,0),1)), "")</f>
        <v>#VALUE!</v>
      </c>
      <c r="J1206" s="5" t="e">
        <f t="shared" si="18"/>
        <v>#VALUE!</v>
      </c>
      <c r="K1206" s="5" t="str">
        <f>_xlfn.IFNA(IF(_xlfn.IFNA(INDEX('CX1'!$K:$K,MATCH('CX2'!$C1206,'CX1'!$C:$C,0),1), "") = 0, "",  INDEX('CX1'!$K:$K,MATCH('CX2'!$C1206,'CX1'!$C:$C,0),1)), "")</f>
        <v/>
      </c>
      <c r="L1206" s="5" t="s">
        <v>635</v>
      </c>
      <c r="M1206" s="5" t="s">
        <v>635</v>
      </c>
      <c r="N1206" t="str">
        <f>_xlfn.IFNA(IF(_xlfn.IFNA(INDEX('CX1'!$N:$N,MATCH('CX2'!$C1206,'CX1'!$C:$C,0),1), "") = 0, "",  INDEX('CX1'!$N:$N,MATCH('CX2'!$C1206,'CX1'!$C:$C,0),1)), "")</f>
        <v/>
      </c>
      <c r="O1206" t="s">
        <v>635</v>
      </c>
      <c r="S1206" t="s">
        <v>8</v>
      </c>
      <c r="T1206" t="b">
        <v>0</v>
      </c>
    </row>
    <row r="1207" spans="1:20" x14ac:dyDescent="0.25">
      <c r="A1207" s="1">
        <v>1205</v>
      </c>
      <c r="B1207" t="s">
        <v>45</v>
      </c>
      <c r="C1207" t="s">
        <v>53</v>
      </c>
      <c r="D1207" t="s">
        <v>243</v>
      </c>
      <c r="E1207" t="str">
        <f>MID('CX2'!$D1207, 12, LEN('CX2'!$D1207))</f>
        <v>VAV110</v>
      </c>
      <c r="F1207" t="str">
        <f>CONCATENATE("10.3.13.71/pe/", 'CX2'!$E1207, ".xml")</f>
        <v>10.3.13.71/pe/VAV110.xml</v>
      </c>
      <c r="H1207" s="5" t="str">
        <f>_xlfn.IFNA(IF(_xlfn.IFNA(INDEX('CX1'!$H:$H,MATCH('CX2'!$C1207,'CX1'!$C:$C,0),1), "") = 0, "",  INDEX('CX1'!$H:$H,MATCH('CX2'!$C1207,'CX1'!$C:$C,0),1)), "")</f>
        <v/>
      </c>
      <c r="I1207" s="5" t="e">
        <f>_xlfn.IFNA(IF(_xlfn.IFNA(INDEX('CX1'!$I:$I,MATCH('CX2'!$D1207,'CX1'!$C:$C,0),1), "") = 0, "",  INDEX('CX1'!$I:$I,MATCH('CX2'!$C1207,'CX1'!$C:$C,0),1)), "")</f>
        <v>#VALUE!</v>
      </c>
      <c r="J1207" s="5" t="e">
        <f t="shared" si="18"/>
        <v>#VALUE!</v>
      </c>
      <c r="K1207" s="5" t="str">
        <f>_xlfn.IFNA(IF(_xlfn.IFNA(INDEX('CX1'!$K:$K,MATCH('CX2'!$C1207,'CX1'!$C:$C,0),1), "") = 0, "",  INDEX('CX1'!$K:$K,MATCH('CX2'!$C1207,'CX1'!$C:$C,0),1)), "")</f>
        <v/>
      </c>
      <c r="L1207" s="5" t="s">
        <v>635</v>
      </c>
      <c r="M1207" s="5" t="s">
        <v>635</v>
      </c>
      <c r="N1207" t="str">
        <f>_xlfn.IFNA(IF(_xlfn.IFNA(INDEX('CX1'!$N:$N,MATCH('CX2'!$C1207,'CX1'!$C:$C,0),1), "") = 0, "",  INDEX('CX1'!$N:$N,MATCH('CX2'!$C1207,'CX1'!$C:$C,0),1)), "")</f>
        <v/>
      </c>
      <c r="O1207" t="s">
        <v>635</v>
      </c>
      <c r="S1207" t="s">
        <v>8</v>
      </c>
      <c r="T1207" t="b">
        <v>0</v>
      </c>
    </row>
    <row r="1208" spans="1:20" x14ac:dyDescent="0.25">
      <c r="A1208" s="1">
        <v>1206</v>
      </c>
      <c r="B1208" t="s">
        <v>45</v>
      </c>
      <c r="C1208" t="s">
        <v>54</v>
      </c>
      <c r="D1208" t="s">
        <v>243</v>
      </c>
      <c r="E1208" t="str">
        <f>MID('CX2'!$D1208, 12, LEN('CX2'!$D1208))</f>
        <v>VAV110</v>
      </c>
      <c r="F1208" t="str">
        <f>CONCATENATE("10.3.13.71/pe/", 'CX2'!$E1208, ".xml")</f>
        <v>10.3.13.71/pe/VAV110.xml</v>
      </c>
      <c r="H1208" s="5" t="str">
        <f>_xlfn.IFNA(IF(_xlfn.IFNA(INDEX('CX1'!$H:$H,MATCH('CX2'!$C1208,'CX1'!$C:$C,0),1), "") = 0, "",  INDEX('CX1'!$H:$H,MATCH('CX2'!$C1208,'CX1'!$C:$C,0),1)), "")</f>
        <v/>
      </c>
      <c r="I1208" s="5" t="e">
        <f>_xlfn.IFNA(IF(_xlfn.IFNA(INDEX('CX1'!$I:$I,MATCH('CX2'!$D1208,'CX1'!$C:$C,0),1), "") = 0, "",  INDEX('CX1'!$I:$I,MATCH('CX2'!$C1208,'CX1'!$C:$C,0),1)), "")</f>
        <v>#VALUE!</v>
      </c>
      <c r="J1208" s="5" t="e">
        <f t="shared" si="18"/>
        <v>#VALUE!</v>
      </c>
      <c r="K1208" s="5" t="str">
        <f>_xlfn.IFNA(IF(_xlfn.IFNA(INDEX('CX1'!$K:$K,MATCH('CX2'!$C1208,'CX1'!$C:$C,0),1), "") = 0, "",  INDEX('CX1'!$K:$K,MATCH('CX2'!$C1208,'CX1'!$C:$C,0),1)), "")</f>
        <v/>
      </c>
      <c r="L1208" s="5" t="s">
        <v>635</v>
      </c>
      <c r="M1208" s="5" t="s">
        <v>635</v>
      </c>
      <c r="N1208" t="str">
        <f>_xlfn.IFNA(IF(_xlfn.IFNA(INDEX('CX1'!$N:$N,MATCH('CX2'!$C1208,'CX1'!$C:$C,0),1), "") = 0, "",  INDEX('CX1'!$N:$N,MATCH('CX2'!$C1208,'CX1'!$C:$C,0),1)), "")</f>
        <v/>
      </c>
      <c r="O1208" t="s">
        <v>635</v>
      </c>
      <c r="S1208" t="s">
        <v>8</v>
      </c>
      <c r="T1208" t="b">
        <v>0</v>
      </c>
    </row>
    <row r="1209" spans="1:20" x14ac:dyDescent="0.25">
      <c r="A1209" s="1">
        <v>1207</v>
      </c>
      <c r="B1209" t="s">
        <v>45</v>
      </c>
      <c r="C1209" t="s">
        <v>55</v>
      </c>
      <c r="D1209" t="s">
        <v>243</v>
      </c>
      <c r="E1209" t="str">
        <f>MID('CX2'!$D1209, 12, LEN('CX2'!$D1209))</f>
        <v>VAV110</v>
      </c>
      <c r="F1209" t="str">
        <f>CONCATENATE("10.3.13.71/pe/", 'CX2'!$E1209, ".xml")</f>
        <v>10.3.13.71/pe/VAV110.xml</v>
      </c>
      <c r="H1209" s="5" t="str">
        <f>_xlfn.IFNA(IF(_xlfn.IFNA(INDEX('CX1'!$H:$H,MATCH('CX2'!$C1209,'CX1'!$C:$C,0),1), "") = 0, "",  INDEX('CX1'!$H:$H,MATCH('CX2'!$C1209,'CX1'!$C:$C,0),1)), "")</f>
        <v/>
      </c>
      <c r="I1209" s="5" t="e">
        <f>_xlfn.IFNA(IF(_xlfn.IFNA(INDEX('CX1'!$I:$I,MATCH('CX2'!$D1209,'CX1'!$C:$C,0),1), "") = 0, "",  INDEX('CX1'!$I:$I,MATCH('CX2'!$C1209,'CX1'!$C:$C,0),1)), "")</f>
        <v>#VALUE!</v>
      </c>
      <c r="J1209" s="5" t="e">
        <f t="shared" si="18"/>
        <v>#VALUE!</v>
      </c>
      <c r="K1209" s="5" t="str">
        <f>_xlfn.IFNA(IF(_xlfn.IFNA(INDEX('CX1'!$K:$K,MATCH('CX2'!$C1209,'CX1'!$C:$C,0),1), "") = 0, "",  INDEX('CX1'!$K:$K,MATCH('CX2'!$C1209,'CX1'!$C:$C,0),1)), "")</f>
        <v/>
      </c>
      <c r="L1209" s="5" t="s">
        <v>635</v>
      </c>
      <c r="M1209" s="5" t="s">
        <v>635</v>
      </c>
      <c r="N1209" t="str">
        <f>_xlfn.IFNA(IF(_xlfn.IFNA(INDEX('CX1'!$N:$N,MATCH('CX2'!$C1209,'CX1'!$C:$C,0),1), "") = 0, "",  INDEX('CX1'!$N:$N,MATCH('CX2'!$C1209,'CX1'!$C:$C,0),1)), "")</f>
        <v/>
      </c>
      <c r="O1209" t="s">
        <v>635</v>
      </c>
      <c r="S1209" t="s">
        <v>8</v>
      </c>
      <c r="T1209" t="b">
        <v>0</v>
      </c>
    </row>
    <row r="1210" spans="1:20" x14ac:dyDescent="0.25">
      <c r="A1210" s="1">
        <v>1208</v>
      </c>
      <c r="B1210" t="s">
        <v>45</v>
      </c>
      <c r="C1210" t="s">
        <v>56</v>
      </c>
      <c r="D1210" t="s">
        <v>243</v>
      </c>
      <c r="E1210" t="str">
        <f>MID('CX2'!$D1210, 12, LEN('CX2'!$D1210))</f>
        <v>VAV110</v>
      </c>
      <c r="F1210" t="str">
        <f>CONCATENATE("10.3.13.71/pe/", 'CX2'!$E1210, ".xml")</f>
        <v>10.3.13.71/pe/VAV110.xml</v>
      </c>
      <c r="H1210" s="5" t="str">
        <f>_xlfn.IFNA(IF(_xlfn.IFNA(INDEX('CX1'!$H:$H,MATCH('CX2'!$C1210,'CX1'!$C:$C,0),1), "") = 0, "",  INDEX('CX1'!$H:$H,MATCH('CX2'!$C1210,'CX1'!$C:$C,0),1)), "")</f>
        <v/>
      </c>
      <c r="I1210" s="5" t="e">
        <f>_xlfn.IFNA(IF(_xlfn.IFNA(INDEX('CX1'!$I:$I,MATCH('CX2'!$D1210,'CX1'!$C:$C,0),1), "") = 0, "",  INDEX('CX1'!$I:$I,MATCH('CX2'!$C1210,'CX1'!$C:$C,0),1)), "")</f>
        <v>#VALUE!</v>
      </c>
      <c r="J1210" s="5" t="e">
        <f t="shared" si="18"/>
        <v>#VALUE!</v>
      </c>
      <c r="K1210" s="5" t="str">
        <f>_xlfn.IFNA(IF(_xlfn.IFNA(INDEX('CX1'!$K:$K,MATCH('CX2'!$C1210,'CX1'!$C:$C,0),1), "") = 0, "",  INDEX('CX1'!$K:$K,MATCH('CX2'!$C1210,'CX1'!$C:$C,0),1)), "")</f>
        <v/>
      </c>
      <c r="L1210" s="5" t="s">
        <v>635</v>
      </c>
      <c r="M1210" s="5" t="s">
        <v>635</v>
      </c>
      <c r="N1210" t="str">
        <f>_xlfn.IFNA(IF(_xlfn.IFNA(INDEX('CX1'!$N:$N,MATCH('CX2'!$C1210,'CX1'!$C:$C,0),1), "") = 0, "",  INDEX('CX1'!$N:$N,MATCH('CX2'!$C1210,'CX1'!$C:$C,0),1)), "")</f>
        <v/>
      </c>
      <c r="O1210" t="s">
        <v>635</v>
      </c>
      <c r="S1210" t="s">
        <v>8</v>
      </c>
      <c r="T1210" t="b">
        <v>0</v>
      </c>
    </row>
    <row r="1211" spans="1:20" x14ac:dyDescent="0.25">
      <c r="A1211" s="1">
        <v>1209</v>
      </c>
      <c r="B1211" t="s">
        <v>45</v>
      </c>
      <c r="C1211" t="s">
        <v>57</v>
      </c>
      <c r="D1211" t="s">
        <v>243</v>
      </c>
      <c r="E1211" t="str">
        <f>MID('CX2'!$D1211, 12, LEN('CX2'!$D1211))</f>
        <v>VAV110</v>
      </c>
      <c r="F1211" t="str">
        <f>CONCATENATE("10.3.13.71/pe/", 'CX2'!$E1211, ".xml")</f>
        <v>10.3.13.71/pe/VAV110.xml</v>
      </c>
      <c r="H1211" s="5" t="str">
        <f>_xlfn.IFNA(IF(_xlfn.IFNA(INDEX('CX1'!$H:$H,MATCH('CX2'!$C1211,'CX1'!$C:$C,0),1), "") = 0, "",  INDEX('CX1'!$H:$H,MATCH('CX2'!$C1211,'CX1'!$C:$C,0),1)), "")</f>
        <v/>
      </c>
      <c r="I1211" s="5" t="e">
        <f>_xlfn.IFNA(IF(_xlfn.IFNA(INDEX('CX1'!$I:$I,MATCH('CX2'!$D1211,'CX1'!$C:$C,0),1), "") = 0, "",  INDEX('CX1'!$I:$I,MATCH('CX2'!$C1211,'CX1'!$C:$C,0),1)), "")</f>
        <v>#VALUE!</v>
      </c>
      <c r="J1211" s="5" t="e">
        <f t="shared" si="18"/>
        <v>#VALUE!</v>
      </c>
      <c r="K1211" s="5" t="str">
        <f>_xlfn.IFNA(IF(_xlfn.IFNA(INDEX('CX1'!$K:$K,MATCH('CX2'!$C1211,'CX1'!$C:$C,0),1), "") = 0, "",  INDEX('CX1'!$K:$K,MATCH('CX2'!$C1211,'CX1'!$C:$C,0),1)), "")</f>
        <v/>
      </c>
      <c r="L1211" s="5" t="s">
        <v>635</v>
      </c>
      <c r="M1211" s="5" t="s">
        <v>635</v>
      </c>
      <c r="N1211" t="str">
        <f>_xlfn.IFNA(IF(_xlfn.IFNA(INDEX('CX1'!$N:$N,MATCH('CX2'!$C1211,'CX1'!$C:$C,0),1), "") = 0, "",  INDEX('CX1'!$N:$N,MATCH('CX2'!$C1211,'CX1'!$C:$C,0),1)), "")</f>
        <v/>
      </c>
      <c r="O1211" t="s">
        <v>635</v>
      </c>
      <c r="S1211" t="s">
        <v>8</v>
      </c>
      <c r="T1211" t="b">
        <v>0</v>
      </c>
    </row>
    <row r="1212" spans="1:20" x14ac:dyDescent="0.25">
      <c r="A1212" s="1">
        <v>1210</v>
      </c>
      <c r="B1212" t="s">
        <v>45</v>
      </c>
      <c r="C1212" t="s">
        <v>58</v>
      </c>
      <c r="D1212" t="s">
        <v>243</v>
      </c>
      <c r="E1212" t="str">
        <f>MID('CX2'!$D1212, 12, LEN('CX2'!$D1212))</f>
        <v>VAV110</v>
      </c>
      <c r="F1212" t="str">
        <f>CONCATENATE("10.3.13.71/pe/", 'CX2'!$E1212, ".xml")</f>
        <v>10.3.13.71/pe/VAV110.xml</v>
      </c>
      <c r="H1212" s="5" t="str">
        <f>_xlfn.IFNA(IF(_xlfn.IFNA(INDEX('CX1'!$H:$H,MATCH('CX2'!$C1212,'CX1'!$C:$C,0),1), "") = 0, "",  INDEX('CX1'!$H:$H,MATCH('CX2'!$C1212,'CX1'!$C:$C,0),1)), "")</f>
        <v/>
      </c>
      <c r="I1212" s="5" t="e">
        <f>_xlfn.IFNA(IF(_xlfn.IFNA(INDEX('CX1'!$I:$I,MATCH('CX2'!$D1212,'CX1'!$C:$C,0),1), "") = 0, "",  INDEX('CX1'!$I:$I,MATCH('CX2'!$C1212,'CX1'!$C:$C,0),1)), "")</f>
        <v>#VALUE!</v>
      </c>
      <c r="J1212" s="5" t="e">
        <f t="shared" si="18"/>
        <v>#VALUE!</v>
      </c>
      <c r="K1212" s="5" t="str">
        <f>_xlfn.IFNA(IF(_xlfn.IFNA(INDEX('CX1'!$K:$K,MATCH('CX2'!$C1212,'CX1'!$C:$C,0),1), "") = 0, "",  INDEX('CX1'!$K:$K,MATCH('CX2'!$C1212,'CX1'!$C:$C,0),1)), "")</f>
        <v/>
      </c>
      <c r="L1212" s="5" t="s">
        <v>635</v>
      </c>
      <c r="M1212" s="5" t="s">
        <v>635</v>
      </c>
      <c r="N1212" t="str">
        <f>_xlfn.IFNA(IF(_xlfn.IFNA(INDEX('CX1'!$N:$N,MATCH('CX2'!$C1212,'CX1'!$C:$C,0),1), "") = 0, "",  INDEX('CX1'!$N:$N,MATCH('CX2'!$C1212,'CX1'!$C:$C,0),1)), "")</f>
        <v/>
      </c>
      <c r="O1212" t="s">
        <v>635</v>
      </c>
      <c r="S1212" t="s">
        <v>8</v>
      </c>
      <c r="T1212" t="b">
        <v>0</v>
      </c>
    </row>
    <row r="1213" spans="1:20" x14ac:dyDescent="0.25">
      <c r="A1213" s="1">
        <v>1211</v>
      </c>
      <c r="B1213" t="s">
        <v>45</v>
      </c>
      <c r="C1213" t="s">
        <v>59</v>
      </c>
      <c r="D1213" t="s">
        <v>243</v>
      </c>
      <c r="E1213" t="str">
        <f>MID('CX2'!$D1213, 12, LEN('CX2'!$D1213))</f>
        <v>VAV110</v>
      </c>
      <c r="F1213" t="str">
        <f>CONCATENATE("10.3.13.71/pe/", 'CX2'!$E1213, ".xml")</f>
        <v>10.3.13.71/pe/VAV110.xml</v>
      </c>
      <c r="H1213" s="5" t="str">
        <f>_xlfn.IFNA(IF(_xlfn.IFNA(INDEX('CX1'!$H:$H,MATCH('CX2'!$C1213,'CX1'!$C:$C,0),1), "") = 0, "",  INDEX('CX1'!$H:$H,MATCH('CX2'!$C1213,'CX1'!$C:$C,0),1)), "")</f>
        <v/>
      </c>
      <c r="I1213" s="5" t="e">
        <f>_xlfn.IFNA(IF(_xlfn.IFNA(INDEX('CX1'!$I:$I,MATCH('CX2'!$D1213,'CX1'!$C:$C,0),1), "") = 0, "",  INDEX('CX1'!$I:$I,MATCH('CX2'!$C1213,'CX1'!$C:$C,0),1)), "")</f>
        <v>#VALUE!</v>
      </c>
      <c r="J1213" s="5" t="e">
        <f t="shared" si="18"/>
        <v>#VALUE!</v>
      </c>
      <c r="K1213" s="5" t="str">
        <f>_xlfn.IFNA(IF(_xlfn.IFNA(INDEX('CX1'!$K:$K,MATCH('CX2'!$C1213,'CX1'!$C:$C,0),1), "") = 0, "",  INDEX('CX1'!$K:$K,MATCH('CX2'!$C1213,'CX1'!$C:$C,0),1)), "")</f>
        <v/>
      </c>
      <c r="L1213" s="5" t="s">
        <v>635</v>
      </c>
      <c r="M1213" s="5" t="s">
        <v>635</v>
      </c>
      <c r="N1213" t="str">
        <f>_xlfn.IFNA(IF(_xlfn.IFNA(INDEX('CX1'!$N:$N,MATCH('CX2'!$C1213,'CX1'!$C:$C,0),1), "") = 0, "",  INDEX('CX1'!$N:$N,MATCH('CX2'!$C1213,'CX1'!$C:$C,0),1)), "")</f>
        <v/>
      </c>
      <c r="O1213" t="s">
        <v>635</v>
      </c>
      <c r="S1213" t="s">
        <v>8</v>
      </c>
      <c r="T1213" t="b">
        <v>0</v>
      </c>
    </row>
    <row r="1214" spans="1:20" x14ac:dyDescent="0.25">
      <c r="A1214" s="1">
        <v>1212</v>
      </c>
      <c r="B1214" t="s">
        <v>45</v>
      </c>
      <c r="C1214" t="s">
        <v>60</v>
      </c>
      <c r="D1214" t="s">
        <v>243</v>
      </c>
      <c r="E1214" t="str">
        <f>MID('CX2'!$D1214, 12, LEN('CX2'!$D1214))</f>
        <v>VAV110</v>
      </c>
      <c r="F1214" t="str">
        <f>CONCATENATE("10.3.13.71/pe/", 'CX2'!$E1214, ".xml")</f>
        <v>10.3.13.71/pe/VAV110.xml</v>
      </c>
      <c r="H1214" s="5" t="str">
        <f>_xlfn.IFNA(IF(_xlfn.IFNA(INDEX('CX1'!$H:$H,MATCH('CX2'!$C1214,'CX1'!$C:$C,0),1), "") = 0, "",  INDEX('CX1'!$H:$H,MATCH('CX2'!$C1214,'CX1'!$C:$C,0),1)), "")</f>
        <v/>
      </c>
      <c r="I1214" s="5" t="e">
        <f>_xlfn.IFNA(IF(_xlfn.IFNA(INDEX('CX1'!$I:$I,MATCH('CX2'!$D1214,'CX1'!$C:$C,0),1), "") = 0, "",  INDEX('CX1'!$I:$I,MATCH('CX2'!$C1214,'CX1'!$C:$C,0),1)), "")</f>
        <v>#VALUE!</v>
      </c>
      <c r="J1214" s="5" t="e">
        <f t="shared" si="18"/>
        <v>#VALUE!</v>
      </c>
      <c r="K1214" s="5" t="str">
        <f>_xlfn.IFNA(IF(_xlfn.IFNA(INDEX('CX1'!$K:$K,MATCH('CX2'!$C1214,'CX1'!$C:$C,0),1), "") = 0, "",  INDEX('CX1'!$K:$K,MATCH('CX2'!$C1214,'CX1'!$C:$C,0),1)), "")</f>
        <v/>
      </c>
      <c r="L1214" s="5" t="s">
        <v>635</v>
      </c>
      <c r="M1214" s="5" t="s">
        <v>635</v>
      </c>
      <c r="N1214" t="str">
        <f>_xlfn.IFNA(IF(_xlfn.IFNA(INDEX('CX1'!$N:$N,MATCH('CX2'!$C1214,'CX1'!$C:$C,0),1), "") = 0, "",  INDEX('CX1'!$N:$N,MATCH('CX2'!$C1214,'CX1'!$C:$C,0),1)), "")</f>
        <v/>
      </c>
      <c r="O1214" t="s">
        <v>635</v>
      </c>
      <c r="S1214" t="s">
        <v>8</v>
      </c>
      <c r="T1214" t="b">
        <v>0</v>
      </c>
    </row>
    <row r="1215" spans="1:20" x14ac:dyDescent="0.25">
      <c r="A1215" s="1">
        <v>1213</v>
      </c>
      <c r="B1215" t="s">
        <v>45</v>
      </c>
      <c r="C1215" t="s">
        <v>120</v>
      </c>
      <c r="D1215" t="s">
        <v>243</v>
      </c>
      <c r="E1215" t="str">
        <f>MID('CX2'!$D1215, 12, LEN('CX2'!$D1215))</f>
        <v>VAV110</v>
      </c>
      <c r="F1215" t="str">
        <f>CONCATENATE("10.3.13.71/pe/", 'CX2'!$E1215, ".xml")</f>
        <v>10.3.13.71/pe/VAV110.xml</v>
      </c>
      <c r="H1215" s="5" t="str">
        <f>_xlfn.IFNA(IF(_xlfn.IFNA(INDEX('CX1'!$H:$H,MATCH('CX2'!$C1215,'CX1'!$C:$C,0),1), "") = 0, "",  INDEX('CX1'!$H:$H,MATCH('CX2'!$C1215,'CX1'!$C:$C,0),1)), "")</f>
        <v/>
      </c>
      <c r="I1215" s="5" t="e">
        <f>_xlfn.IFNA(IF(_xlfn.IFNA(INDEX('CX1'!$I:$I,MATCH('CX2'!$D1215,'CX1'!$C:$C,0),1), "") = 0, "",  INDEX('CX1'!$I:$I,MATCH('CX2'!$C1215,'CX1'!$C:$C,0),1)), "")</f>
        <v>#VALUE!</v>
      </c>
      <c r="J1215" s="5" t="e">
        <f t="shared" si="18"/>
        <v>#VALUE!</v>
      </c>
      <c r="K1215" s="5" t="str">
        <f>_xlfn.IFNA(IF(_xlfn.IFNA(INDEX('CX1'!$K:$K,MATCH('CX2'!$C1215,'CX1'!$C:$C,0),1), "") = 0, "",  INDEX('CX1'!$K:$K,MATCH('CX2'!$C1215,'CX1'!$C:$C,0),1)), "")</f>
        <v/>
      </c>
      <c r="L1215" s="5" t="s">
        <v>635</v>
      </c>
      <c r="M1215" s="5" t="s">
        <v>635</v>
      </c>
      <c r="N1215" t="str">
        <f>_xlfn.IFNA(IF(_xlfn.IFNA(INDEX('CX1'!$N:$N,MATCH('CX2'!$C1215,'CX1'!$C:$C,0),1), "") = 0, "",  INDEX('CX1'!$N:$N,MATCH('CX2'!$C1215,'CX1'!$C:$C,0),1)), "")</f>
        <v/>
      </c>
      <c r="O1215" t="s">
        <v>635</v>
      </c>
      <c r="S1215" t="s">
        <v>8</v>
      </c>
      <c r="T1215" t="b">
        <v>0</v>
      </c>
    </row>
    <row r="1216" spans="1:20" x14ac:dyDescent="0.25">
      <c r="A1216" s="1">
        <v>1214</v>
      </c>
      <c r="B1216" t="s">
        <v>45</v>
      </c>
      <c r="C1216" t="s">
        <v>61</v>
      </c>
      <c r="D1216" t="s">
        <v>243</v>
      </c>
      <c r="E1216" t="str">
        <f>MID('CX2'!$D1216, 12, LEN('CX2'!$D1216))</f>
        <v>VAV110</v>
      </c>
      <c r="F1216" t="str">
        <f>CONCATENATE("10.3.13.71/pe/", 'CX2'!$E1216, ".xml")</f>
        <v>10.3.13.71/pe/VAV110.xml</v>
      </c>
      <c r="H1216" s="5" t="str">
        <f>_xlfn.IFNA(IF(_xlfn.IFNA(INDEX('CX1'!$H:$H,MATCH('CX2'!$C1216,'CX1'!$C:$C,0),1), "") = 0, "",  INDEX('CX1'!$H:$H,MATCH('CX2'!$C1216,'CX1'!$C:$C,0),1)), "")</f>
        <v/>
      </c>
      <c r="I1216" s="5" t="e">
        <f>_xlfn.IFNA(IF(_xlfn.IFNA(INDEX('CX1'!$I:$I,MATCH('CX2'!$D1216,'CX1'!$C:$C,0),1), "") = 0, "",  INDEX('CX1'!$I:$I,MATCH('CX2'!$C1216,'CX1'!$C:$C,0),1)), "")</f>
        <v>#VALUE!</v>
      </c>
      <c r="J1216" s="5" t="e">
        <f t="shared" si="18"/>
        <v>#VALUE!</v>
      </c>
      <c r="K1216" s="5" t="str">
        <f>_xlfn.IFNA(IF(_xlfn.IFNA(INDEX('CX1'!$K:$K,MATCH('CX2'!$C1216,'CX1'!$C:$C,0),1), "") = 0, "",  INDEX('CX1'!$K:$K,MATCH('CX2'!$C1216,'CX1'!$C:$C,0),1)), "")</f>
        <v/>
      </c>
      <c r="L1216" s="5" t="s">
        <v>635</v>
      </c>
      <c r="M1216" s="5" t="s">
        <v>635</v>
      </c>
      <c r="N1216" t="str">
        <f>_xlfn.IFNA(IF(_xlfn.IFNA(INDEX('CX1'!$N:$N,MATCH('CX2'!$C1216,'CX1'!$C:$C,0),1), "") = 0, "",  INDEX('CX1'!$N:$N,MATCH('CX2'!$C1216,'CX1'!$C:$C,0),1)), "")</f>
        <v/>
      </c>
      <c r="O1216" t="s">
        <v>635</v>
      </c>
      <c r="S1216" t="s">
        <v>8</v>
      </c>
      <c r="T1216" t="b">
        <v>0</v>
      </c>
    </row>
    <row r="1217" spans="1:20" x14ac:dyDescent="0.25">
      <c r="A1217" s="1">
        <v>1215</v>
      </c>
      <c r="B1217" t="s">
        <v>45</v>
      </c>
      <c r="C1217" t="s">
        <v>62</v>
      </c>
      <c r="D1217" t="s">
        <v>243</v>
      </c>
      <c r="E1217" t="str">
        <f>MID('CX2'!$D1217, 12, LEN('CX2'!$D1217))</f>
        <v>VAV110</v>
      </c>
      <c r="F1217" t="str">
        <f>CONCATENATE("10.3.13.71/pe/", 'CX2'!$E1217, ".xml")</f>
        <v>10.3.13.71/pe/VAV110.xml</v>
      </c>
      <c r="H1217" s="5" t="str">
        <f>_xlfn.IFNA(IF(_xlfn.IFNA(INDEX('CX1'!$H:$H,MATCH('CX2'!$C1217,'CX1'!$C:$C,0),1), "") = 0, "",  INDEX('CX1'!$H:$H,MATCH('CX2'!$C1217,'CX1'!$C:$C,0),1)), "")</f>
        <v/>
      </c>
      <c r="I1217" s="5" t="e">
        <f>_xlfn.IFNA(IF(_xlfn.IFNA(INDEX('CX1'!$I:$I,MATCH('CX2'!$D1217,'CX1'!$C:$C,0),1), "") = 0, "",  INDEX('CX1'!$I:$I,MATCH('CX2'!$C1217,'CX1'!$C:$C,0),1)), "")</f>
        <v>#VALUE!</v>
      </c>
      <c r="J1217" s="5" t="e">
        <f t="shared" si="18"/>
        <v>#VALUE!</v>
      </c>
      <c r="K1217" s="5" t="str">
        <f>_xlfn.IFNA(IF(_xlfn.IFNA(INDEX('CX1'!$K:$K,MATCH('CX2'!$C1217,'CX1'!$C:$C,0),1), "") = 0, "",  INDEX('CX1'!$K:$K,MATCH('CX2'!$C1217,'CX1'!$C:$C,0),1)), "")</f>
        <v/>
      </c>
      <c r="L1217" s="5" t="s">
        <v>635</v>
      </c>
      <c r="M1217" s="5" t="s">
        <v>635</v>
      </c>
      <c r="N1217" t="str">
        <f>_xlfn.IFNA(IF(_xlfn.IFNA(INDEX('CX1'!$N:$N,MATCH('CX2'!$C1217,'CX1'!$C:$C,0),1), "") = 0, "",  INDEX('CX1'!$N:$N,MATCH('CX2'!$C1217,'CX1'!$C:$C,0),1)), "")</f>
        <v/>
      </c>
      <c r="O1217" t="s">
        <v>635</v>
      </c>
      <c r="S1217" t="s">
        <v>8</v>
      </c>
      <c r="T1217" t="b">
        <v>0</v>
      </c>
    </row>
    <row r="1218" spans="1:20" x14ac:dyDescent="0.25">
      <c r="A1218" s="1">
        <v>1216</v>
      </c>
      <c r="B1218" t="s">
        <v>45</v>
      </c>
      <c r="C1218" t="s">
        <v>63</v>
      </c>
      <c r="D1218" t="s">
        <v>243</v>
      </c>
      <c r="E1218" t="str">
        <f>MID('CX2'!$D1218, 12, LEN('CX2'!$D1218))</f>
        <v>VAV110</v>
      </c>
      <c r="F1218" t="str">
        <f>CONCATENATE("10.3.13.71/pe/", 'CX2'!$E1218, ".xml")</f>
        <v>10.3.13.71/pe/VAV110.xml</v>
      </c>
      <c r="H1218" s="5" t="str">
        <f>_xlfn.IFNA(IF(_xlfn.IFNA(INDEX('CX1'!$H:$H,MATCH('CX2'!$C1218,'CX1'!$C:$C,0),1), "") = 0, "",  INDEX('CX1'!$H:$H,MATCH('CX2'!$C1218,'CX1'!$C:$C,0),1)), "")</f>
        <v/>
      </c>
      <c r="I1218" s="5">
        <f>_xlfn.IFNA(IF(_xlfn.IFNA(INDEX('CX1'!$I:$I,MATCH('CX2'!$D1218,'CX1'!$C:$C,0),1), "") = 0, "",  INDEX('CX1'!$I:$I,MATCH('CX2'!$C1218,'CX1'!$C:$C,0),1)), "")</f>
        <v>1</v>
      </c>
      <c r="J1218" s="5">
        <f t="shared" si="18"/>
        <v>1</v>
      </c>
      <c r="K1218" s="5" t="str">
        <f>_xlfn.IFNA(IF(_xlfn.IFNA(INDEX('CX1'!$K:$K,MATCH('CX2'!$C1218,'CX1'!$C:$C,0),1), "") = 0, "",  INDEX('CX1'!$K:$K,MATCH('CX2'!$C1218,'CX1'!$C:$C,0),1)), "")</f>
        <v/>
      </c>
      <c r="L1218" s="5" t="s">
        <v>635</v>
      </c>
      <c r="M1218" s="5" t="s">
        <v>635</v>
      </c>
      <c r="O1218" t="s">
        <v>635</v>
      </c>
      <c r="S1218" t="s">
        <v>8</v>
      </c>
      <c r="T1218" t="b">
        <v>0</v>
      </c>
    </row>
    <row r="1219" spans="1:20" x14ac:dyDescent="0.25">
      <c r="A1219" s="1">
        <v>1217</v>
      </c>
      <c r="B1219" t="s">
        <v>45</v>
      </c>
      <c r="C1219" t="s">
        <v>65</v>
      </c>
      <c r="D1219" t="s">
        <v>243</v>
      </c>
      <c r="E1219" t="str">
        <f>MID('CX2'!$D1219, 12, LEN('CX2'!$D1219))</f>
        <v>VAV110</v>
      </c>
      <c r="F1219" t="str">
        <f>CONCATENATE("10.3.13.71/pe/", 'CX2'!$E1219, ".xml")</f>
        <v>10.3.13.71/pe/VAV110.xml</v>
      </c>
      <c r="H1219" s="5" t="str">
        <f>_xlfn.IFNA(IF(_xlfn.IFNA(INDEX('CX1'!$H:$H,MATCH('CX2'!$C1219,'CX1'!$C:$C,0),1), "") = 0, "",  INDEX('CX1'!$H:$H,MATCH('CX2'!$C1219,'CX1'!$C:$C,0),1)), "")</f>
        <v/>
      </c>
      <c r="I1219" s="5" t="e">
        <f>_xlfn.IFNA(IF(_xlfn.IFNA(INDEX('CX1'!$I:$I,MATCH('CX2'!$D1219,'CX1'!$C:$C,0),1), "") = 0, "",  INDEX('CX1'!$I:$I,MATCH('CX2'!$C1219,'CX1'!$C:$C,0),1)), "")</f>
        <v>#VALUE!</v>
      </c>
      <c r="J1219" s="5" t="e">
        <f t="shared" ref="J1219:J1282" si="19">I1219</f>
        <v>#VALUE!</v>
      </c>
      <c r="K1219" s="5" t="str">
        <f>_xlfn.IFNA(IF(_xlfn.IFNA(INDEX('CX1'!$K:$K,MATCH('CX2'!$C1219,'CX1'!$C:$C,0),1), "") = 0, "",  INDEX('CX1'!$K:$K,MATCH('CX2'!$C1219,'CX1'!$C:$C,0),1)), "")</f>
        <v/>
      </c>
      <c r="L1219" s="5" t="s">
        <v>635</v>
      </c>
      <c r="M1219" s="5" t="s">
        <v>635</v>
      </c>
      <c r="N1219" t="str">
        <f>_xlfn.IFNA(IF(_xlfn.IFNA(INDEX('CX1'!$N:$N,MATCH('CX2'!$C1219,'CX1'!$C:$C,0),1), "") = 0, "",  INDEX('CX1'!$N:$N,MATCH('CX2'!$C1219,'CX1'!$C:$C,0),1)), "")</f>
        <v/>
      </c>
      <c r="O1219" t="s">
        <v>635</v>
      </c>
      <c r="S1219" t="s">
        <v>8</v>
      </c>
      <c r="T1219" t="b">
        <v>0</v>
      </c>
    </row>
    <row r="1220" spans="1:20" x14ac:dyDescent="0.25">
      <c r="A1220" s="1">
        <v>1218</v>
      </c>
      <c r="B1220" t="s">
        <v>45</v>
      </c>
      <c r="C1220" t="s">
        <v>66</v>
      </c>
      <c r="D1220" t="s">
        <v>243</v>
      </c>
      <c r="E1220" t="str">
        <f>MID('CX2'!$D1220, 12, LEN('CX2'!$D1220))</f>
        <v>VAV110</v>
      </c>
      <c r="F1220" t="str">
        <f>CONCATENATE("10.3.13.71/pe/", 'CX2'!$E1220, ".xml")</f>
        <v>10.3.13.71/pe/VAV110.xml</v>
      </c>
      <c r="H1220" s="5" t="str">
        <f>_xlfn.IFNA(IF(_xlfn.IFNA(INDEX('CX1'!$H:$H,MATCH('CX2'!$C1220,'CX1'!$C:$C,0),1), "") = 0, "",  INDEX('CX1'!$H:$H,MATCH('CX2'!$C1220,'CX1'!$C:$C,0),1)), "")</f>
        <v/>
      </c>
      <c r="I1220" s="5" t="e">
        <f>_xlfn.IFNA(IF(_xlfn.IFNA(INDEX('CX1'!$I:$I,MATCH('CX2'!$D1220,'CX1'!$C:$C,0),1), "") = 0, "",  INDEX('CX1'!$I:$I,MATCH('CX2'!$C1220,'CX1'!$C:$C,0),1)), "")</f>
        <v>#VALUE!</v>
      </c>
      <c r="J1220" s="5" t="e">
        <f t="shared" si="19"/>
        <v>#VALUE!</v>
      </c>
      <c r="K1220" s="5" t="str">
        <f>_xlfn.IFNA(IF(_xlfn.IFNA(INDEX('CX1'!$K:$K,MATCH('CX2'!$C1220,'CX1'!$C:$C,0),1), "") = 0, "",  INDEX('CX1'!$K:$K,MATCH('CX2'!$C1220,'CX1'!$C:$C,0),1)), "")</f>
        <v/>
      </c>
      <c r="L1220" s="5" t="s">
        <v>635</v>
      </c>
      <c r="M1220" s="5" t="s">
        <v>635</v>
      </c>
      <c r="N1220" t="str">
        <f>_xlfn.IFNA(IF(_xlfn.IFNA(INDEX('CX1'!$N:$N,MATCH('CX2'!$C1220,'CX1'!$C:$C,0),1), "") = 0, "",  INDEX('CX1'!$N:$N,MATCH('CX2'!$C1220,'CX1'!$C:$C,0),1)), "")</f>
        <v/>
      </c>
      <c r="O1220" t="s">
        <v>635</v>
      </c>
      <c r="S1220" t="s">
        <v>8</v>
      </c>
      <c r="T1220" t="b">
        <v>0</v>
      </c>
    </row>
    <row r="1221" spans="1:20" x14ac:dyDescent="0.25">
      <c r="A1221" s="1">
        <v>1219</v>
      </c>
      <c r="B1221" t="s">
        <v>45</v>
      </c>
      <c r="C1221" t="s">
        <v>67</v>
      </c>
      <c r="D1221" t="s">
        <v>243</v>
      </c>
      <c r="E1221" t="str">
        <f>MID('CX2'!$D1221, 12, LEN('CX2'!$D1221))</f>
        <v>VAV110</v>
      </c>
      <c r="F1221" t="str">
        <f>CONCATENATE("10.3.13.71/pe/", 'CX2'!$E1221, ".xml")</f>
        <v>10.3.13.71/pe/VAV110.xml</v>
      </c>
      <c r="H1221" s="5" t="str">
        <f>_xlfn.IFNA(IF(_xlfn.IFNA(INDEX('CX1'!$H:$H,MATCH('CX2'!$C1221,'CX1'!$C:$C,0),1), "") = 0, "",  INDEX('CX1'!$H:$H,MATCH('CX2'!$C1221,'CX1'!$C:$C,0),1)), "")</f>
        <v/>
      </c>
      <c r="I1221" s="5" t="e">
        <f>_xlfn.IFNA(IF(_xlfn.IFNA(INDEX('CX1'!$I:$I,MATCH('CX2'!$D1221,'CX1'!$C:$C,0),1), "") = 0, "",  INDEX('CX1'!$I:$I,MATCH('CX2'!$C1221,'CX1'!$C:$C,0),1)), "")</f>
        <v>#VALUE!</v>
      </c>
      <c r="J1221" s="5" t="e">
        <f t="shared" si="19"/>
        <v>#VALUE!</v>
      </c>
      <c r="K1221" s="5" t="str">
        <f>_xlfn.IFNA(IF(_xlfn.IFNA(INDEX('CX1'!$K:$K,MATCH('CX2'!$C1221,'CX1'!$C:$C,0),1), "") = 0, "",  INDEX('CX1'!$K:$K,MATCH('CX2'!$C1221,'CX1'!$C:$C,0),1)), "")</f>
        <v/>
      </c>
      <c r="L1221" s="5" t="s">
        <v>635</v>
      </c>
      <c r="M1221" s="5" t="s">
        <v>635</v>
      </c>
      <c r="N1221" t="str">
        <f>_xlfn.IFNA(IF(_xlfn.IFNA(INDEX('CX1'!$N:$N,MATCH('CX2'!$C1221,'CX1'!$C:$C,0),1), "") = 0, "",  INDEX('CX1'!$N:$N,MATCH('CX2'!$C1221,'CX1'!$C:$C,0),1)), "")</f>
        <v/>
      </c>
      <c r="O1221" t="s">
        <v>635</v>
      </c>
      <c r="S1221" t="s">
        <v>8</v>
      </c>
      <c r="T1221" t="b">
        <v>0</v>
      </c>
    </row>
    <row r="1222" spans="1:20" x14ac:dyDescent="0.25">
      <c r="A1222" s="1">
        <v>1220</v>
      </c>
      <c r="B1222" t="s">
        <v>45</v>
      </c>
      <c r="C1222" t="s">
        <v>68</v>
      </c>
      <c r="D1222" t="s">
        <v>243</v>
      </c>
      <c r="E1222" t="str">
        <f>MID('CX2'!$D1222, 12, LEN('CX2'!$D1222))</f>
        <v>VAV110</v>
      </c>
      <c r="F1222" t="str">
        <f>CONCATENATE("10.3.13.71/pe/", 'CX2'!$E1222, ".xml")</f>
        <v>10.3.13.71/pe/VAV110.xml</v>
      </c>
      <c r="H1222" s="5" t="str">
        <f>_xlfn.IFNA(IF(_xlfn.IFNA(INDEX('CX1'!$H:$H,MATCH('CX2'!$C1222,'CX1'!$C:$C,0),1), "") = 0, "",  INDEX('CX1'!$H:$H,MATCH('CX2'!$C1222,'CX1'!$C:$C,0),1)), "")</f>
        <v/>
      </c>
      <c r="I1222" s="5" t="e">
        <f>_xlfn.IFNA(IF(_xlfn.IFNA(INDEX('CX1'!$I:$I,MATCH('CX2'!$D1222,'CX1'!$C:$C,0),1), "") = 0, "",  INDEX('CX1'!$I:$I,MATCH('CX2'!$C1222,'CX1'!$C:$C,0),1)), "")</f>
        <v>#VALUE!</v>
      </c>
      <c r="J1222" s="5" t="e">
        <f t="shared" si="19"/>
        <v>#VALUE!</v>
      </c>
      <c r="K1222" s="5" t="str">
        <f>_xlfn.IFNA(IF(_xlfn.IFNA(INDEX('CX1'!$K:$K,MATCH('CX2'!$C1222,'CX1'!$C:$C,0),1), "") = 0, "",  INDEX('CX1'!$K:$K,MATCH('CX2'!$C1222,'CX1'!$C:$C,0),1)), "")</f>
        <v/>
      </c>
      <c r="L1222" s="5" t="s">
        <v>635</v>
      </c>
      <c r="M1222" s="5" t="s">
        <v>635</v>
      </c>
      <c r="N1222" t="str">
        <f>_xlfn.IFNA(IF(_xlfn.IFNA(INDEX('CX1'!$N:$N,MATCH('CX2'!$C1222,'CX1'!$C:$C,0),1), "") = 0, "",  INDEX('CX1'!$N:$N,MATCH('CX2'!$C1222,'CX1'!$C:$C,0),1)), "")</f>
        <v/>
      </c>
      <c r="O1222" t="s">
        <v>635</v>
      </c>
      <c r="S1222" t="s">
        <v>8</v>
      </c>
      <c r="T1222" t="b">
        <v>0</v>
      </c>
    </row>
    <row r="1223" spans="1:20" x14ac:dyDescent="0.25">
      <c r="A1223" s="1">
        <v>1221</v>
      </c>
      <c r="B1223" t="s">
        <v>45</v>
      </c>
      <c r="C1223" t="s">
        <v>70</v>
      </c>
      <c r="D1223" t="s">
        <v>243</v>
      </c>
      <c r="E1223" t="str">
        <f>MID('CX2'!$D1223, 12, LEN('CX2'!$D1223))</f>
        <v>VAV110</v>
      </c>
      <c r="F1223" t="str">
        <f>CONCATENATE("10.3.13.71/pe/", 'CX2'!$E1223, ".xml")</f>
        <v>10.3.13.71/pe/VAV110.xml</v>
      </c>
      <c r="H1223" s="5" t="str">
        <f>_xlfn.IFNA(IF(_xlfn.IFNA(INDEX('CX1'!$H:$H,MATCH('CX2'!$C1223,'CX1'!$C:$C,0),1), "") = 0, "",  INDEX('CX1'!$H:$H,MATCH('CX2'!$C1223,'CX1'!$C:$C,0),1)), "")</f>
        <v/>
      </c>
      <c r="I1223" s="5" t="e">
        <f>_xlfn.IFNA(IF(_xlfn.IFNA(INDEX('CX1'!$I:$I,MATCH('CX2'!$D1223,'CX1'!$C:$C,0),1), "") = 0, "",  INDEX('CX1'!$I:$I,MATCH('CX2'!$C1223,'CX1'!$C:$C,0),1)), "")</f>
        <v>#VALUE!</v>
      </c>
      <c r="J1223" s="5" t="e">
        <f t="shared" si="19"/>
        <v>#VALUE!</v>
      </c>
      <c r="K1223" s="5" t="str">
        <f>_xlfn.IFNA(IF(_xlfn.IFNA(INDEX('CX1'!$K:$K,MATCH('CX2'!$C1223,'CX1'!$C:$C,0),1), "") = 0, "",  INDEX('CX1'!$K:$K,MATCH('CX2'!$C1223,'CX1'!$C:$C,0),1)), "")</f>
        <v/>
      </c>
      <c r="L1223" s="5" t="s">
        <v>635</v>
      </c>
      <c r="M1223" s="5" t="s">
        <v>635</v>
      </c>
      <c r="N1223" t="str">
        <f>_xlfn.IFNA(IF(_xlfn.IFNA(INDEX('CX1'!$N:$N,MATCH('CX2'!$C1223,'CX1'!$C:$C,0),1), "") = 0, "",  INDEX('CX1'!$N:$N,MATCH('CX2'!$C1223,'CX1'!$C:$C,0),1)), "")</f>
        <v/>
      </c>
      <c r="O1223" t="s">
        <v>635</v>
      </c>
      <c r="S1223" t="s">
        <v>8</v>
      </c>
      <c r="T1223" t="b">
        <v>0</v>
      </c>
    </row>
    <row r="1224" spans="1:20" x14ac:dyDescent="0.25">
      <c r="A1224" s="1">
        <v>1222</v>
      </c>
      <c r="B1224" t="s">
        <v>45</v>
      </c>
      <c r="C1224" t="s">
        <v>71</v>
      </c>
      <c r="D1224" t="s">
        <v>243</v>
      </c>
      <c r="E1224" t="str">
        <f>MID('CX2'!$D1224, 12, LEN('CX2'!$D1224))</f>
        <v>VAV110</v>
      </c>
      <c r="F1224" t="str">
        <f>CONCATENATE("10.3.13.71/pe/", 'CX2'!$E1224, ".xml")</f>
        <v>10.3.13.71/pe/VAV110.xml</v>
      </c>
      <c r="H1224" s="5" t="str">
        <f>_xlfn.IFNA(IF(_xlfn.IFNA(INDEX('CX1'!$H:$H,MATCH('CX2'!$C1224,'CX1'!$C:$C,0),1), "") = 0, "",  INDEX('CX1'!$H:$H,MATCH('CX2'!$C1224,'CX1'!$C:$C,0),1)), "")</f>
        <v/>
      </c>
      <c r="I1224" s="5" t="e">
        <f>_xlfn.IFNA(IF(_xlfn.IFNA(INDEX('CX1'!$I:$I,MATCH('CX2'!$D1224,'CX1'!$C:$C,0),1), "") = 0, "",  INDEX('CX1'!$I:$I,MATCH('CX2'!$C1224,'CX1'!$C:$C,0),1)), "")</f>
        <v>#VALUE!</v>
      </c>
      <c r="J1224" s="5" t="e">
        <f t="shared" si="19"/>
        <v>#VALUE!</v>
      </c>
      <c r="K1224" s="5" t="str">
        <f>_xlfn.IFNA(IF(_xlfn.IFNA(INDEX('CX1'!$K:$K,MATCH('CX2'!$C1224,'CX1'!$C:$C,0),1), "") = 0, "",  INDEX('CX1'!$K:$K,MATCH('CX2'!$C1224,'CX1'!$C:$C,0),1)), "")</f>
        <v/>
      </c>
      <c r="L1224" s="5" t="s">
        <v>635</v>
      </c>
      <c r="M1224" s="5" t="s">
        <v>635</v>
      </c>
      <c r="N1224" t="str">
        <f>_xlfn.IFNA(IF(_xlfn.IFNA(INDEX('CX1'!$N:$N,MATCH('CX2'!$C1224,'CX1'!$C:$C,0),1), "") = 0, "",  INDEX('CX1'!$N:$N,MATCH('CX2'!$C1224,'CX1'!$C:$C,0),1)), "")</f>
        <v/>
      </c>
      <c r="O1224" t="s">
        <v>635</v>
      </c>
      <c r="S1224" t="s">
        <v>8</v>
      </c>
      <c r="T1224" t="b">
        <v>0</v>
      </c>
    </row>
    <row r="1225" spans="1:20" x14ac:dyDescent="0.25">
      <c r="A1225" s="1">
        <v>1223</v>
      </c>
      <c r="B1225" t="s">
        <v>45</v>
      </c>
      <c r="C1225" t="s">
        <v>72</v>
      </c>
      <c r="D1225" t="s">
        <v>243</v>
      </c>
      <c r="E1225" t="str">
        <f>MID('CX2'!$D1225, 12, LEN('CX2'!$D1225))</f>
        <v>VAV110</v>
      </c>
      <c r="F1225" t="str">
        <f>CONCATENATE("10.3.13.71/pe/", 'CX2'!$E1225, ".xml")</f>
        <v>10.3.13.71/pe/VAV110.xml</v>
      </c>
      <c r="H1225" s="5" t="str">
        <f>_xlfn.IFNA(IF(_xlfn.IFNA(INDEX('CX1'!$H:$H,MATCH('CX2'!$C1225,'CX1'!$C:$C,0),1), "") = 0, "",  INDEX('CX1'!$H:$H,MATCH('CX2'!$C1225,'CX1'!$C:$C,0),1)), "")</f>
        <v/>
      </c>
      <c r="I1225" s="5" t="e">
        <f>_xlfn.IFNA(IF(_xlfn.IFNA(INDEX('CX1'!$I:$I,MATCH('CX2'!$D1225,'CX1'!$C:$C,0),1), "") = 0, "",  INDEX('CX1'!$I:$I,MATCH('CX2'!$C1225,'CX1'!$C:$C,0),1)), "")</f>
        <v>#VALUE!</v>
      </c>
      <c r="J1225" s="5" t="e">
        <f t="shared" si="19"/>
        <v>#VALUE!</v>
      </c>
      <c r="K1225" s="5" t="str">
        <f>_xlfn.IFNA(IF(_xlfn.IFNA(INDEX('CX1'!$K:$K,MATCH('CX2'!$C1225,'CX1'!$C:$C,0),1), "") = 0, "",  INDEX('CX1'!$K:$K,MATCH('CX2'!$C1225,'CX1'!$C:$C,0),1)), "")</f>
        <v/>
      </c>
      <c r="L1225" s="5" t="s">
        <v>635</v>
      </c>
      <c r="M1225" s="5" t="s">
        <v>635</v>
      </c>
      <c r="N1225" t="str">
        <f>_xlfn.IFNA(IF(_xlfn.IFNA(INDEX('CX1'!$N:$N,MATCH('CX2'!$C1225,'CX1'!$C:$C,0),1), "") = 0, "",  INDEX('CX1'!$N:$N,MATCH('CX2'!$C1225,'CX1'!$C:$C,0),1)), "")</f>
        <v/>
      </c>
      <c r="O1225" t="s">
        <v>635</v>
      </c>
      <c r="S1225" t="s">
        <v>8</v>
      </c>
      <c r="T1225" t="b">
        <v>0</v>
      </c>
    </row>
    <row r="1226" spans="1:20" x14ac:dyDescent="0.25">
      <c r="A1226" s="1">
        <v>1224</v>
      </c>
      <c r="B1226" t="s">
        <v>45</v>
      </c>
      <c r="C1226" t="s">
        <v>121</v>
      </c>
      <c r="D1226" t="s">
        <v>243</v>
      </c>
      <c r="E1226" t="str">
        <f>MID('CX2'!$D1226, 12, LEN('CX2'!$D1226))</f>
        <v>VAV110</v>
      </c>
      <c r="F1226" t="str">
        <f>CONCATENATE("10.3.13.71/pe/", 'CX2'!$E1226, ".xml")</f>
        <v>10.3.13.71/pe/VAV110.xml</v>
      </c>
      <c r="H1226" s="5" t="str">
        <f>_xlfn.IFNA(IF(_xlfn.IFNA(INDEX('CX1'!$H:$H,MATCH('CX2'!$C1226,'CX1'!$C:$C,0),1), "") = 0, "",  INDEX('CX1'!$H:$H,MATCH('CX2'!$C1226,'CX1'!$C:$C,0),1)), "")</f>
        <v/>
      </c>
      <c r="I1226" s="5" t="e">
        <f>_xlfn.IFNA(IF(_xlfn.IFNA(INDEX('CX1'!$I:$I,MATCH('CX2'!$D1226,'CX1'!$C:$C,0),1), "") = 0, "",  INDEX('CX1'!$I:$I,MATCH('CX2'!$C1226,'CX1'!$C:$C,0),1)), "")</f>
        <v>#VALUE!</v>
      </c>
      <c r="J1226" s="5" t="e">
        <f t="shared" si="19"/>
        <v>#VALUE!</v>
      </c>
      <c r="K1226" s="5" t="str">
        <f>_xlfn.IFNA(IF(_xlfn.IFNA(INDEX('CX1'!$K:$K,MATCH('CX2'!$C1226,'CX1'!$C:$C,0),1), "") = 0, "",  INDEX('CX1'!$K:$K,MATCH('CX2'!$C1226,'CX1'!$C:$C,0),1)), "")</f>
        <v/>
      </c>
      <c r="L1226" s="5" t="s">
        <v>635</v>
      </c>
      <c r="M1226" s="5" t="s">
        <v>635</v>
      </c>
      <c r="N1226" t="str">
        <f>_xlfn.IFNA(IF(_xlfn.IFNA(INDEX('CX1'!$N:$N,MATCH('CX2'!$C1226,'CX1'!$C:$C,0),1), "") = 0, "",  INDEX('CX1'!$N:$N,MATCH('CX2'!$C1226,'CX1'!$C:$C,0),1)), "")</f>
        <v/>
      </c>
      <c r="O1226" t="s">
        <v>635</v>
      </c>
      <c r="S1226" t="s">
        <v>8</v>
      </c>
      <c r="T1226" t="b">
        <v>0</v>
      </c>
    </row>
    <row r="1227" spans="1:20" x14ac:dyDescent="0.25">
      <c r="A1227" s="1">
        <v>1225</v>
      </c>
      <c r="B1227" t="s">
        <v>45</v>
      </c>
      <c r="C1227" t="s">
        <v>74</v>
      </c>
      <c r="D1227" t="s">
        <v>243</v>
      </c>
      <c r="E1227" t="str">
        <f>MID('CX2'!$D1227, 12, LEN('CX2'!$D1227))</f>
        <v>VAV110</v>
      </c>
      <c r="F1227" t="str">
        <f>CONCATENATE("10.3.13.71/pe/", 'CX2'!$E1227, ".xml")</f>
        <v>10.3.13.71/pe/VAV110.xml</v>
      </c>
      <c r="H1227" s="5" t="str">
        <f>_xlfn.IFNA(IF(_xlfn.IFNA(INDEX('CX1'!$H:$H,MATCH('CX2'!$C1227,'CX1'!$C:$C,0),1), "") = 0, "",  INDEX('CX1'!$H:$H,MATCH('CX2'!$C1227,'CX1'!$C:$C,0),1)), "")</f>
        <v/>
      </c>
      <c r="I1227" s="5" t="e">
        <f>_xlfn.IFNA(IF(_xlfn.IFNA(INDEX('CX1'!$I:$I,MATCH('CX2'!$D1227,'CX1'!$C:$C,0),1), "") = 0, "",  INDEX('CX1'!$I:$I,MATCH('CX2'!$C1227,'CX1'!$C:$C,0),1)), "")</f>
        <v>#VALUE!</v>
      </c>
      <c r="J1227" s="5" t="e">
        <f t="shared" si="19"/>
        <v>#VALUE!</v>
      </c>
      <c r="K1227" s="5" t="str">
        <f>_xlfn.IFNA(IF(_xlfn.IFNA(INDEX('CX1'!$K:$K,MATCH('CX2'!$C1227,'CX1'!$C:$C,0),1), "") = 0, "",  INDEX('CX1'!$K:$K,MATCH('CX2'!$C1227,'CX1'!$C:$C,0),1)), "")</f>
        <v/>
      </c>
      <c r="L1227" s="5" t="s">
        <v>635</v>
      </c>
      <c r="M1227" s="5" t="s">
        <v>635</v>
      </c>
      <c r="N1227" t="str">
        <f>_xlfn.IFNA(IF(_xlfn.IFNA(INDEX('CX1'!$N:$N,MATCH('CX2'!$C1227,'CX1'!$C:$C,0),1), "") = 0, "",  INDEX('CX1'!$N:$N,MATCH('CX2'!$C1227,'CX1'!$C:$C,0),1)), "")</f>
        <v/>
      </c>
      <c r="O1227" t="s">
        <v>635</v>
      </c>
      <c r="S1227" t="s">
        <v>8</v>
      </c>
      <c r="T1227" t="b">
        <v>0</v>
      </c>
    </row>
    <row r="1228" spans="1:20" x14ac:dyDescent="0.25">
      <c r="A1228" s="1">
        <v>1226</v>
      </c>
      <c r="B1228" t="s">
        <v>45</v>
      </c>
      <c r="C1228" t="s">
        <v>75</v>
      </c>
      <c r="D1228" t="s">
        <v>243</v>
      </c>
      <c r="E1228" t="str">
        <f>MID('CX2'!$D1228, 12, LEN('CX2'!$D1228))</f>
        <v>VAV110</v>
      </c>
      <c r="F1228" t="str">
        <f>CONCATENATE("10.3.13.71/pe/", 'CX2'!$E1228, ".xml")</f>
        <v>10.3.13.71/pe/VAV110.xml</v>
      </c>
      <c r="H1228" s="5" t="str">
        <f>_xlfn.IFNA(IF(_xlfn.IFNA(INDEX('CX1'!$H:$H,MATCH('CX2'!$C1228,'CX1'!$C:$C,0),1), "") = 0, "",  INDEX('CX1'!$H:$H,MATCH('CX2'!$C1228,'CX1'!$C:$C,0),1)), "")</f>
        <v/>
      </c>
      <c r="I1228" s="5" t="e">
        <f>_xlfn.IFNA(IF(_xlfn.IFNA(INDEX('CX1'!$I:$I,MATCH('CX2'!$D1228,'CX1'!$C:$C,0),1), "") = 0, "",  INDEX('CX1'!$I:$I,MATCH('CX2'!$C1228,'CX1'!$C:$C,0),1)), "")</f>
        <v>#VALUE!</v>
      </c>
      <c r="J1228" s="5" t="e">
        <f t="shared" si="19"/>
        <v>#VALUE!</v>
      </c>
      <c r="K1228" s="5" t="str">
        <f>_xlfn.IFNA(IF(_xlfn.IFNA(INDEX('CX1'!$K:$K,MATCH('CX2'!$C1228,'CX1'!$C:$C,0),1), "") = 0, "",  INDEX('CX1'!$K:$K,MATCH('CX2'!$C1228,'CX1'!$C:$C,0),1)), "")</f>
        <v/>
      </c>
      <c r="L1228" s="5" t="s">
        <v>635</v>
      </c>
      <c r="M1228" s="5" t="s">
        <v>635</v>
      </c>
      <c r="N1228" t="str">
        <f>_xlfn.IFNA(IF(_xlfn.IFNA(INDEX('CX1'!$N:$N,MATCH('CX2'!$C1228,'CX1'!$C:$C,0),1), "") = 0, "",  INDEX('CX1'!$N:$N,MATCH('CX2'!$C1228,'CX1'!$C:$C,0),1)), "")</f>
        <v/>
      </c>
      <c r="O1228" t="s">
        <v>635</v>
      </c>
      <c r="S1228" t="s">
        <v>8</v>
      </c>
      <c r="T1228" t="b">
        <v>0</v>
      </c>
    </row>
    <row r="1229" spans="1:20" x14ac:dyDescent="0.25">
      <c r="A1229" s="1">
        <v>1227</v>
      </c>
      <c r="B1229" t="s">
        <v>45</v>
      </c>
      <c r="C1229" t="s">
        <v>77</v>
      </c>
      <c r="D1229" t="s">
        <v>243</v>
      </c>
      <c r="E1229" t="str">
        <f>MID('CX2'!$D1229, 12, LEN('CX2'!$D1229))</f>
        <v>VAV110</v>
      </c>
      <c r="F1229" t="str">
        <f>CONCATENATE("10.3.13.71/pe/", 'CX2'!$E1229, ".xml")</f>
        <v>10.3.13.71/pe/VAV110.xml</v>
      </c>
      <c r="H1229" s="5" t="str">
        <f>_xlfn.IFNA(IF(_xlfn.IFNA(INDEX('CX1'!$H:$H,MATCH('CX2'!$C1229,'CX1'!$C:$C,0),1), "") = 0, "",  INDEX('CX1'!$H:$H,MATCH('CX2'!$C1229,'CX1'!$C:$C,0),1)), "")</f>
        <v/>
      </c>
      <c r="I1229" s="5" t="e">
        <f>_xlfn.IFNA(IF(_xlfn.IFNA(INDEX('CX1'!$I:$I,MATCH('CX2'!$D1229,'CX1'!$C:$C,0),1), "") = 0, "",  INDEX('CX1'!$I:$I,MATCH('CX2'!$C1229,'CX1'!$C:$C,0),1)), "")</f>
        <v>#VALUE!</v>
      </c>
      <c r="J1229" s="5" t="e">
        <f t="shared" si="19"/>
        <v>#VALUE!</v>
      </c>
      <c r="K1229" s="5" t="str">
        <f>_xlfn.IFNA(IF(_xlfn.IFNA(INDEX('CX1'!$K:$K,MATCH('CX2'!$C1229,'CX1'!$C:$C,0),1), "") = 0, "",  INDEX('CX1'!$K:$K,MATCH('CX2'!$C1229,'CX1'!$C:$C,0),1)), "")</f>
        <v/>
      </c>
      <c r="L1229" s="5" t="s">
        <v>635</v>
      </c>
      <c r="M1229" s="5" t="s">
        <v>635</v>
      </c>
      <c r="N1229" t="str">
        <f>_xlfn.IFNA(IF(_xlfn.IFNA(INDEX('CX1'!$N:$N,MATCH('CX2'!$C1229,'CX1'!$C:$C,0),1), "") = 0, "",  INDEX('CX1'!$N:$N,MATCH('CX2'!$C1229,'CX1'!$C:$C,0),1)), "")</f>
        <v/>
      </c>
      <c r="O1229" t="s">
        <v>635</v>
      </c>
      <c r="S1229" t="s">
        <v>8</v>
      </c>
      <c r="T1229" t="b">
        <v>0</v>
      </c>
    </row>
    <row r="1230" spans="1:20" x14ac:dyDescent="0.25">
      <c r="A1230" s="1">
        <v>1228</v>
      </c>
      <c r="B1230" t="s">
        <v>45</v>
      </c>
      <c r="C1230" t="s">
        <v>78</v>
      </c>
      <c r="D1230" t="s">
        <v>243</v>
      </c>
      <c r="E1230" t="str">
        <f>MID('CX2'!$D1230, 12, LEN('CX2'!$D1230))</f>
        <v>VAV110</v>
      </c>
      <c r="F1230" t="str">
        <f>CONCATENATE("10.3.13.71/pe/", 'CX2'!$E1230, ".xml")</f>
        <v>10.3.13.71/pe/VAV110.xml</v>
      </c>
      <c r="H1230" s="5" t="str">
        <f>_xlfn.IFNA(IF(_xlfn.IFNA(INDEX('CX1'!$H:$H,MATCH('CX2'!$C1230,'CX1'!$C:$C,0),1), "") = 0, "",  INDEX('CX1'!$H:$H,MATCH('CX2'!$C1230,'CX1'!$C:$C,0),1)), "")</f>
        <v/>
      </c>
      <c r="I1230" s="5" t="e">
        <f>_xlfn.IFNA(IF(_xlfn.IFNA(INDEX('CX1'!$I:$I,MATCH('CX2'!$D1230,'CX1'!$C:$C,0),1), "") = 0, "",  INDEX('CX1'!$I:$I,MATCH('CX2'!$C1230,'CX1'!$C:$C,0),1)), "")</f>
        <v>#VALUE!</v>
      </c>
      <c r="J1230" s="5" t="e">
        <f t="shared" si="19"/>
        <v>#VALUE!</v>
      </c>
      <c r="K1230" s="5" t="str">
        <f>_xlfn.IFNA(IF(_xlfn.IFNA(INDEX('CX1'!$K:$K,MATCH('CX2'!$C1230,'CX1'!$C:$C,0),1), "") = 0, "",  INDEX('CX1'!$K:$K,MATCH('CX2'!$C1230,'CX1'!$C:$C,0),1)), "")</f>
        <v/>
      </c>
      <c r="L1230" s="5" t="s">
        <v>635</v>
      </c>
      <c r="M1230" s="5" t="s">
        <v>635</v>
      </c>
      <c r="N1230" t="str">
        <f>_xlfn.IFNA(IF(_xlfn.IFNA(INDEX('CX1'!$N:$N,MATCH('CX2'!$C1230,'CX1'!$C:$C,0),1), "") = 0, "",  INDEX('CX1'!$N:$N,MATCH('CX2'!$C1230,'CX1'!$C:$C,0),1)), "")</f>
        <v/>
      </c>
      <c r="O1230" t="s">
        <v>635</v>
      </c>
      <c r="S1230" t="s">
        <v>8</v>
      </c>
      <c r="T1230" t="b">
        <v>0</v>
      </c>
    </row>
    <row r="1231" spans="1:20" x14ac:dyDescent="0.25">
      <c r="A1231" s="1">
        <v>1229</v>
      </c>
      <c r="B1231" t="s">
        <v>45</v>
      </c>
      <c r="C1231" t="s">
        <v>79</v>
      </c>
      <c r="D1231" t="s">
        <v>243</v>
      </c>
      <c r="E1231" t="str">
        <f>MID('CX2'!$D1231, 12, LEN('CX2'!$D1231))</f>
        <v>VAV110</v>
      </c>
      <c r="F1231" t="str">
        <f>CONCATENATE("10.3.13.71/pe/", 'CX2'!$E1231, ".xml")</f>
        <v>10.3.13.71/pe/VAV110.xml</v>
      </c>
      <c r="H1231" s="5" t="str">
        <f>_xlfn.IFNA(IF(_xlfn.IFNA(INDEX('CX1'!$H:$H,MATCH('CX2'!$C1231,'CX1'!$C:$C,0),1), "") = 0, "",  INDEX('CX1'!$H:$H,MATCH('CX2'!$C1231,'CX1'!$C:$C,0),1)), "")</f>
        <v/>
      </c>
      <c r="I1231" s="5" t="e">
        <f>_xlfn.IFNA(IF(_xlfn.IFNA(INDEX('CX1'!$I:$I,MATCH('CX2'!$D1231,'CX1'!$C:$C,0),1), "") = 0, "",  INDEX('CX1'!$I:$I,MATCH('CX2'!$C1231,'CX1'!$C:$C,0),1)), "")</f>
        <v>#VALUE!</v>
      </c>
      <c r="J1231" s="5" t="e">
        <f t="shared" si="19"/>
        <v>#VALUE!</v>
      </c>
      <c r="K1231" s="5" t="str">
        <f>_xlfn.IFNA(IF(_xlfn.IFNA(INDEX('CX1'!$K:$K,MATCH('CX2'!$C1231,'CX1'!$C:$C,0),1), "") = 0, "",  INDEX('CX1'!$K:$K,MATCH('CX2'!$C1231,'CX1'!$C:$C,0),1)), "")</f>
        <v/>
      </c>
      <c r="L1231" s="5" t="s">
        <v>635</v>
      </c>
      <c r="M1231" s="5" t="s">
        <v>635</v>
      </c>
      <c r="N1231" t="str">
        <f>_xlfn.IFNA(IF(_xlfn.IFNA(INDEX('CX1'!$N:$N,MATCH('CX2'!$C1231,'CX1'!$C:$C,0),1), "") = 0, "",  INDEX('CX1'!$N:$N,MATCH('CX2'!$C1231,'CX1'!$C:$C,0),1)), "")</f>
        <v/>
      </c>
      <c r="O1231" t="s">
        <v>635</v>
      </c>
      <c r="S1231" t="s">
        <v>8</v>
      </c>
      <c r="T1231" t="b">
        <v>0</v>
      </c>
    </row>
    <row r="1232" spans="1:20" x14ac:dyDescent="0.25">
      <c r="A1232" s="1">
        <v>1230</v>
      </c>
      <c r="B1232" t="s">
        <v>45</v>
      </c>
      <c r="C1232" t="s">
        <v>80</v>
      </c>
      <c r="D1232" t="s">
        <v>243</v>
      </c>
      <c r="E1232" t="str">
        <f>MID('CX2'!$D1232, 12, LEN('CX2'!$D1232))</f>
        <v>VAV110</v>
      </c>
      <c r="F1232" t="str">
        <f>CONCATENATE("10.3.13.71/pe/", 'CX2'!$E1232, ".xml")</f>
        <v>10.3.13.71/pe/VAV110.xml</v>
      </c>
      <c r="H1232" s="5" t="str">
        <f>_xlfn.IFNA(IF(_xlfn.IFNA(INDEX('CX1'!$H:$H,MATCH('CX2'!$C1232,'CX1'!$C:$C,0),1), "") = 0, "",  INDEX('CX1'!$H:$H,MATCH('CX2'!$C1232,'CX1'!$C:$C,0),1)), "")</f>
        <v/>
      </c>
      <c r="I1232" s="5" t="e">
        <f>_xlfn.IFNA(IF(_xlfn.IFNA(INDEX('CX1'!$I:$I,MATCH('CX2'!$D1232,'CX1'!$C:$C,0),1), "") = 0, "",  INDEX('CX1'!$I:$I,MATCH('CX2'!$C1232,'CX1'!$C:$C,0),1)), "")</f>
        <v>#VALUE!</v>
      </c>
      <c r="J1232" s="5" t="e">
        <f t="shared" si="19"/>
        <v>#VALUE!</v>
      </c>
      <c r="K1232" s="5" t="str">
        <f>_xlfn.IFNA(IF(_xlfn.IFNA(INDEX('CX1'!$K:$K,MATCH('CX2'!$C1232,'CX1'!$C:$C,0),1), "") = 0, "",  INDEX('CX1'!$K:$K,MATCH('CX2'!$C1232,'CX1'!$C:$C,0),1)), "")</f>
        <v/>
      </c>
      <c r="L1232" s="5" t="s">
        <v>635</v>
      </c>
      <c r="M1232" s="5" t="s">
        <v>635</v>
      </c>
      <c r="N1232" t="str">
        <f>_xlfn.IFNA(IF(_xlfn.IFNA(INDEX('CX1'!$N:$N,MATCH('CX2'!$C1232,'CX1'!$C:$C,0),1), "") = 0, "",  INDEX('CX1'!$N:$N,MATCH('CX2'!$C1232,'CX1'!$C:$C,0),1)), "")</f>
        <v/>
      </c>
      <c r="O1232" t="s">
        <v>635</v>
      </c>
      <c r="S1232" t="s">
        <v>8</v>
      </c>
      <c r="T1232" t="b">
        <v>0</v>
      </c>
    </row>
    <row r="1233" spans="1:20" x14ac:dyDescent="0.25">
      <c r="A1233" s="1">
        <v>1231</v>
      </c>
      <c r="B1233" t="s">
        <v>45</v>
      </c>
      <c r="C1233" t="s">
        <v>89</v>
      </c>
      <c r="D1233" t="s">
        <v>243</v>
      </c>
      <c r="E1233" t="str">
        <f>MID('CX2'!$D1233, 12, LEN('CX2'!$D1233))</f>
        <v>VAV110</v>
      </c>
      <c r="F1233" t="str">
        <f>CONCATENATE("10.3.13.71/pe/", 'CX2'!$E1233, ".xml")</f>
        <v>10.3.13.71/pe/VAV110.xml</v>
      </c>
      <c r="H1233" s="5" t="str">
        <f>_xlfn.IFNA(IF(_xlfn.IFNA(INDEX('CX1'!$H:$H,MATCH('CX2'!$C1233,'CX1'!$C:$C,0),1), "") = 0, "",  INDEX('CX1'!$H:$H,MATCH('CX2'!$C1233,'CX1'!$C:$C,0),1)), "")</f>
        <v/>
      </c>
      <c r="I1233" s="5" t="e">
        <f>_xlfn.IFNA(IF(_xlfn.IFNA(INDEX('CX1'!$I:$I,MATCH('CX2'!$D1233,'CX1'!$C:$C,0),1), "") = 0, "",  INDEX('CX1'!$I:$I,MATCH('CX2'!$C1233,'CX1'!$C:$C,0),1)), "")</f>
        <v>#VALUE!</v>
      </c>
      <c r="J1233" s="5" t="e">
        <f t="shared" si="19"/>
        <v>#VALUE!</v>
      </c>
      <c r="K1233" s="5" t="str">
        <f>_xlfn.IFNA(IF(_xlfn.IFNA(INDEX('CX1'!$K:$K,MATCH('CX2'!$C1233,'CX1'!$C:$C,0),1), "") = 0, "",  INDEX('CX1'!$K:$K,MATCH('CX2'!$C1233,'CX1'!$C:$C,0),1)), "")</f>
        <v/>
      </c>
      <c r="L1233" s="5" t="s">
        <v>635</v>
      </c>
      <c r="M1233" s="5" t="s">
        <v>635</v>
      </c>
      <c r="N1233" t="str">
        <f>_xlfn.IFNA(IF(_xlfn.IFNA(INDEX('CX1'!$N:$N,MATCH('CX2'!$C1233,'CX1'!$C:$C,0),1), "") = 0, "",  INDEX('CX1'!$N:$N,MATCH('CX2'!$C1233,'CX1'!$C:$C,0),1)), "")</f>
        <v/>
      </c>
      <c r="O1233" t="s">
        <v>635</v>
      </c>
      <c r="S1233" t="s">
        <v>8</v>
      </c>
      <c r="T1233" t="b">
        <v>0</v>
      </c>
    </row>
    <row r="1234" spans="1:20" x14ac:dyDescent="0.25">
      <c r="A1234" s="1">
        <v>1232</v>
      </c>
      <c r="B1234" t="s">
        <v>45</v>
      </c>
      <c r="C1234" t="s">
        <v>90</v>
      </c>
      <c r="D1234" t="s">
        <v>243</v>
      </c>
      <c r="E1234" t="str">
        <f>MID('CX2'!$D1234, 12, LEN('CX2'!$D1234))</f>
        <v>VAV110</v>
      </c>
      <c r="F1234" t="str">
        <f>CONCATENATE("10.3.13.71/pe/", 'CX2'!$E1234, ".xml")</f>
        <v>10.3.13.71/pe/VAV110.xml</v>
      </c>
      <c r="H1234" s="5" t="str">
        <f>_xlfn.IFNA(IF(_xlfn.IFNA(INDEX('CX1'!$H:$H,MATCH('CX2'!$C1234,'CX1'!$C:$C,0),1), "") = 0, "",  INDEX('CX1'!$H:$H,MATCH('CX2'!$C1234,'CX1'!$C:$C,0),1)), "")</f>
        <v/>
      </c>
      <c r="I1234" s="5" t="e">
        <f>_xlfn.IFNA(IF(_xlfn.IFNA(INDEX('CX1'!$I:$I,MATCH('CX2'!$D1234,'CX1'!$C:$C,0),1), "") = 0, "",  INDEX('CX1'!$I:$I,MATCH('CX2'!$C1234,'CX1'!$C:$C,0),1)), "")</f>
        <v>#VALUE!</v>
      </c>
      <c r="J1234" s="5" t="e">
        <f t="shared" si="19"/>
        <v>#VALUE!</v>
      </c>
      <c r="K1234" s="5" t="str">
        <f>_xlfn.IFNA(IF(_xlfn.IFNA(INDEX('CX1'!$K:$K,MATCH('CX2'!$C1234,'CX1'!$C:$C,0),1), "") = 0, "",  INDEX('CX1'!$K:$K,MATCH('CX2'!$C1234,'CX1'!$C:$C,0),1)), "")</f>
        <v/>
      </c>
      <c r="L1234" s="5" t="s">
        <v>635</v>
      </c>
      <c r="M1234" s="5" t="s">
        <v>635</v>
      </c>
      <c r="N1234" t="str">
        <f>_xlfn.IFNA(IF(_xlfn.IFNA(INDEX('CX1'!$N:$N,MATCH('CX2'!$C1234,'CX1'!$C:$C,0),1), "") = 0, "",  INDEX('CX1'!$N:$N,MATCH('CX2'!$C1234,'CX1'!$C:$C,0),1)), "")</f>
        <v/>
      </c>
      <c r="O1234" t="s">
        <v>635</v>
      </c>
      <c r="S1234" t="s">
        <v>8</v>
      </c>
      <c r="T1234" t="b">
        <v>0</v>
      </c>
    </row>
    <row r="1235" spans="1:20" x14ac:dyDescent="0.25">
      <c r="A1235" s="1">
        <v>1233</v>
      </c>
      <c r="B1235" t="s">
        <v>45</v>
      </c>
      <c r="C1235" t="s">
        <v>91</v>
      </c>
      <c r="D1235" t="s">
        <v>243</v>
      </c>
      <c r="E1235" t="str">
        <f>MID('CX2'!$D1235, 12, LEN('CX2'!$D1235))</f>
        <v>VAV110</v>
      </c>
      <c r="F1235" t="str">
        <f>CONCATENATE("10.3.13.71/pe/", 'CX2'!$E1235, ".xml")</f>
        <v>10.3.13.71/pe/VAV110.xml</v>
      </c>
      <c r="H1235" s="5" t="str">
        <f>_xlfn.IFNA(IF(_xlfn.IFNA(INDEX('CX1'!$H:$H,MATCH('CX2'!$C1235,'CX1'!$C:$C,0),1), "") = 0, "",  INDEX('CX1'!$H:$H,MATCH('CX2'!$C1235,'CX1'!$C:$C,0),1)), "")</f>
        <v/>
      </c>
      <c r="I1235" s="5" t="e">
        <f>_xlfn.IFNA(IF(_xlfn.IFNA(INDEX('CX1'!$I:$I,MATCH('CX2'!$D1235,'CX1'!$C:$C,0),1), "") = 0, "",  INDEX('CX1'!$I:$I,MATCH('CX2'!$C1235,'CX1'!$C:$C,0),1)), "")</f>
        <v>#VALUE!</v>
      </c>
      <c r="J1235" s="5" t="e">
        <f t="shared" si="19"/>
        <v>#VALUE!</v>
      </c>
      <c r="K1235" s="5" t="str">
        <f>_xlfn.IFNA(IF(_xlfn.IFNA(INDEX('CX1'!$K:$K,MATCH('CX2'!$C1235,'CX1'!$C:$C,0),1), "") = 0, "",  INDEX('CX1'!$K:$K,MATCH('CX2'!$C1235,'CX1'!$C:$C,0),1)), "")</f>
        <v/>
      </c>
      <c r="L1235" s="5" t="s">
        <v>635</v>
      </c>
      <c r="M1235" s="5" t="s">
        <v>635</v>
      </c>
      <c r="N1235" t="str">
        <f>_xlfn.IFNA(IF(_xlfn.IFNA(INDEX('CX1'!$N:$N,MATCH('CX2'!$C1235,'CX1'!$C:$C,0),1), "") = 0, "",  INDEX('CX1'!$N:$N,MATCH('CX2'!$C1235,'CX1'!$C:$C,0),1)), "")</f>
        <v/>
      </c>
      <c r="O1235" t="s">
        <v>635</v>
      </c>
      <c r="S1235" t="s">
        <v>8</v>
      </c>
      <c r="T1235" t="b">
        <v>0</v>
      </c>
    </row>
    <row r="1236" spans="1:20" x14ac:dyDescent="0.25">
      <c r="A1236" s="1">
        <v>1234</v>
      </c>
      <c r="B1236" t="s">
        <v>45</v>
      </c>
      <c r="C1236" t="s">
        <v>92</v>
      </c>
      <c r="D1236" t="s">
        <v>243</v>
      </c>
      <c r="E1236" t="str">
        <f>MID('CX2'!$D1236, 12, LEN('CX2'!$D1236))</f>
        <v>VAV110</v>
      </c>
      <c r="F1236" t="str">
        <f>CONCATENATE("10.3.13.71/pe/", 'CX2'!$E1236, ".xml")</f>
        <v>10.3.13.71/pe/VAV110.xml</v>
      </c>
      <c r="H1236" s="5" t="str">
        <f>_xlfn.IFNA(IF(_xlfn.IFNA(INDEX('CX1'!$H:$H,MATCH('CX2'!$C1236,'CX1'!$C:$C,0),1), "") = 0, "",  INDEX('CX1'!$H:$H,MATCH('CX2'!$C1236,'CX1'!$C:$C,0),1)), "")</f>
        <v/>
      </c>
      <c r="I1236" s="5" t="e">
        <f>_xlfn.IFNA(IF(_xlfn.IFNA(INDEX('CX1'!$I:$I,MATCH('CX2'!$D1236,'CX1'!$C:$C,0),1), "") = 0, "",  INDEX('CX1'!$I:$I,MATCH('CX2'!$C1236,'CX1'!$C:$C,0),1)), "")</f>
        <v>#VALUE!</v>
      </c>
      <c r="J1236" s="5" t="e">
        <f t="shared" si="19"/>
        <v>#VALUE!</v>
      </c>
      <c r="K1236" s="5" t="str">
        <f>_xlfn.IFNA(IF(_xlfn.IFNA(INDEX('CX1'!$K:$K,MATCH('CX2'!$C1236,'CX1'!$C:$C,0),1), "") = 0, "",  INDEX('CX1'!$K:$K,MATCH('CX2'!$C1236,'CX1'!$C:$C,0),1)), "")</f>
        <v/>
      </c>
      <c r="L1236" s="5" t="s">
        <v>635</v>
      </c>
      <c r="M1236" s="5" t="s">
        <v>635</v>
      </c>
      <c r="N1236" t="str">
        <f>_xlfn.IFNA(IF(_xlfn.IFNA(INDEX('CX1'!$N:$N,MATCH('CX2'!$C1236,'CX1'!$C:$C,0),1), "") = 0, "",  INDEX('CX1'!$N:$N,MATCH('CX2'!$C1236,'CX1'!$C:$C,0),1)), "")</f>
        <v/>
      </c>
      <c r="O1236" t="s">
        <v>635</v>
      </c>
      <c r="S1236" t="s">
        <v>8</v>
      </c>
      <c r="T1236" t="b">
        <v>0</v>
      </c>
    </row>
    <row r="1237" spans="1:20" x14ac:dyDescent="0.25">
      <c r="A1237" s="1">
        <v>1235</v>
      </c>
      <c r="B1237" t="s">
        <v>21</v>
      </c>
      <c r="C1237" t="s">
        <v>174</v>
      </c>
      <c r="D1237" t="s">
        <v>244</v>
      </c>
      <c r="E1237" t="str">
        <f>MID('CX2'!$D1237, 12, LEN('CX2'!$D1237))</f>
        <v>VAV111</v>
      </c>
      <c r="F1237" t="str">
        <f>CONCATENATE("10.1.13.71/pe/", 'CX2'!$E1237, ".xml")</f>
        <v>10.1.13.71/pe/VAV111.xml</v>
      </c>
      <c r="H1237" s="5" t="str">
        <f>_xlfn.IFNA(IF(_xlfn.IFNA(INDEX('CX1'!$H:$H,MATCH('CX2'!$C1237,'CX1'!$C:$C,0),1), "") = 0, "",  INDEX('CX1'!$H:$H,MATCH('CX2'!$C1237,'CX1'!$C:$C,0),1)), "")</f>
        <v>°F</v>
      </c>
      <c r="I1237" s="5">
        <f>_xlfn.IFNA(IF(_xlfn.IFNA(INDEX('CX1'!$I:$I,MATCH('CX2'!$D1237,'CX1'!$C:$C,0),1), "") = 0, "",  INDEX('CX1'!$I:$I,MATCH('CX2'!$C1237,'CX1'!$C:$C,0),1)), "")</f>
        <v>1000</v>
      </c>
      <c r="J1237" s="5">
        <f t="shared" si="19"/>
        <v>1000</v>
      </c>
      <c r="K1237" s="5" t="str">
        <f>_xlfn.IFNA(IF(_xlfn.IFNA(INDEX('CX1'!$K:$K,MATCH('CX2'!$C1237,'CX1'!$C:$C,0),1), "") = 0, "",  INDEX('CX1'!$K:$K,MATCH('CX2'!$C1237,'CX1'!$C:$C,0),1)), "")</f>
        <v/>
      </c>
      <c r="L1237" s="5" t="s">
        <v>701</v>
      </c>
      <c r="M1237" s="5" t="s">
        <v>709</v>
      </c>
      <c r="N1237" t="s">
        <v>696</v>
      </c>
      <c r="O1237" t="s">
        <v>634</v>
      </c>
      <c r="S1237" t="s">
        <v>8</v>
      </c>
      <c r="T1237" t="b">
        <v>0</v>
      </c>
    </row>
    <row r="1238" spans="1:20" x14ac:dyDescent="0.25">
      <c r="A1238" s="1">
        <v>1236</v>
      </c>
      <c r="B1238" t="s">
        <v>21</v>
      </c>
      <c r="C1238" t="s">
        <v>175</v>
      </c>
      <c r="D1238" t="s">
        <v>244</v>
      </c>
      <c r="E1238" t="str">
        <f>MID('CX2'!$D1238, 12, LEN('CX2'!$D1238))</f>
        <v>VAV111</v>
      </c>
      <c r="F1238" t="str">
        <f>CONCATENATE("10.1.13.71/pe/", 'CX2'!$E1238, ".xml")</f>
        <v>10.1.13.71/pe/VAV111.xml</v>
      </c>
      <c r="H1238" s="5" t="str">
        <f>_xlfn.IFNA(IF(_xlfn.IFNA(INDEX('CX1'!$H:$H,MATCH('CX2'!$C1238,'CX1'!$C:$C,0),1), "") = 0, "",  INDEX('CX1'!$H:$H,MATCH('CX2'!$C1238,'CX1'!$C:$C,0),1)), "")</f>
        <v>°F</v>
      </c>
      <c r="I1238" s="5">
        <f>_xlfn.IFNA(IF(_xlfn.IFNA(INDEX('CX1'!$I:$I,MATCH('CX2'!$D1238,'CX1'!$C:$C,0),1), "") = 0, "",  INDEX('CX1'!$I:$I,MATCH('CX2'!$C1238,'CX1'!$C:$C,0),1)), "")</f>
        <v>1000</v>
      </c>
      <c r="J1238" s="5">
        <f t="shared" si="19"/>
        <v>1000</v>
      </c>
      <c r="K1238" s="5" t="str">
        <f>_xlfn.IFNA(IF(_xlfn.IFNA(INDEX('CX1'!$K:$K,MATCH('CX2'!$C1238,'CX1'!$C:$C,0),1), "") = 0, "",  INDEX('CX1'!$K:$K,MATCH('CX2'!$C1238,'CX1'!$C:$C,0),1)), "")</f>
        <v/>
      </c>
      <c r="L1238" s="5" t="s">
        <v>701</v>
      </c>
      <c r="M1238" s="5" t="s">
        <v>710</v>
      </c>
      <c r="N1238" t="s">
        <v>696</v>
      </c>
      <c r="O1238" t="s">
        <v>634</v>
      </c>
      <c r="S1238" t="s">
        <v>8</v>
      </c>
      <c r="T1238" t="b">
        <v>0</v>
      </c>
    </row>
    <row r="1239" spans="1:20" x14ac:dyDescent="0.25">
      <c r="A1239" s="1">
        <v>1237</v>
      </c>
      <c r="B1239" t="s">
        <v>21</v>
      </c>
      <c r="C1239" t="s">
        <v>176</v>
      </c>
      <c r="D1239" t="s">
        <v>244</v>
      </c>
      <c r="E1239" t="str">
        <f>MID('CX2'!$D1239, 12, LEN('CX2'!$D1239))</f>
        <v>VAV111</v>
      </c>
      <c r="F1239" t="str">
        <f>CONCATENATE("10.1.13.71/pe/", 'CX2'!$E1239, ".xml")</f>
        <v>10.1.13.71/pe/VAV111.xml</v>
      </c>
      <c r="H1239" s="5" t="str">
        <f>_xlfn.IFNA(IF(_xlfn.IFNA(INDEX('CX1'!$H:$H,MATCH('CX2'!$C1239,'CX1'!$C:$C,0),1), "") = 0, "",  INDEX('CX1'!$H:$H,MATCH('CX2'!$C1239,'CX1'!$C:$C,0),1)), "")</f>
        <v>°F</v>
      </c>
      <c r="I1239" s="5">
        <f>_xlfn.IFNA(IF(_xlfn.IFNA(INDEX('CX1'!$I:$I,MATCH('CX2'!$D1239,'CX1'!$C:$C,0),1), "") = 0, "",  INDEX('CX1'!$I:$I,MATCH('CX2'!$C1239,'CX1'!$C:$C,0),1)), "")</f>
        <v>1000</v>
      </c>
      <c r="J1239" s="5">
        <f t="shared" si="19"/>
        <v>1000</v>
      </c>
      <c r="K1239" s="5" t="str">
        <f>_xlfn.IFNA(IF(_xlfn.IFNA(INDEX('CX1'!$K:$K,MATCH('CX2'!$C1239,'CX1'!$C:$C,0),1), "") = 0, "",  INDEX('CX1'!$K:$K,MATCH('CX2'!$C1239,'CX1'!$C:$C,0),1)), "")</f>
        <v/>
      </c>
      <c r="L1239" s="5" t="s">
        <v>701</v>
      </c>
      <c r="M1239" s="5" t="s">
        <v>711</v>
      </c>
      <c r="N1239" t="s">
        <v>696</v>
      </c>
      <c r="O1239" t="s">
        <v>634</v>
      </c>
      <c r="S1239" t="s">
        <v>8</v>
      </c>
      <c r="T1239" t="b">
        <v>0</v>
      </c>
    </row>
    <row r="1240" spans="1:20" x14ac:dyDescent="0.25">
      <c r="A1240" s="1">
        <v>1238</v>
      </c>
      <c r="B1240" t="s">
        <v>21</v>
      </c>
      <c r="C1240" t="s">
        <v>177</v>
      </c>
      <c r="D1240" t="s">
        <v>244</v>
      </c>
      <c r="E1240" t="str">
        <f>MID('CX2'!$D1240, 12, LEN('CX2'!$D1240))</f>
        <v>VAV111</v>
      </c>
      <c r="F1240" t="str">
        <f>CONCATENATE("10.1.13.71/pe/", 'CX2'!$E1240, ".xml")</f>
        <v>10.1.13.71/pe/VAV111.xml</v>
      </c>
      <c r="H1240" s="5" t="str">
        <f>_xlfn.IFNA(IF(_xlfn.IFNA(INDEX('CX1'!$H:$H,MATCH('CX2'!$C1240,'CX1'!$C:$C,0),1), "") = 0, "",  INDEX('CX1'!$H:$H,MATCH('CX2'!$C1240,'CX1'!$C:$C,0),1)), "")</f>
        <v/>
      </c>
      <c r="I1240" s="5">
        <f>_xlfn.IFNA(IF(_xlfn.IFNA(INDEX('CX1'!$I:$I,MATCH('CX2'!$D1240,'CX1'!$C:$C,0),1), "") = 0, "",  INDEX('CX1'!$I:$I,MATCH('CX2'!$C1240,'CX1'!$C:$C,0),1)), "")</f>
        <v>1000</v>
      </c>
      <c r="J1240" s="5">
        <f t="shared" si="19"/>
        <v>1000</v>
      </c>
      <c r="K1240" s="5" t="str">
        <f>_xlfn.IFNA(IF(_xlfn.IFNA(INDEX('CX1'!$K:$K,MATCH('CX2'!$C1240,'CX1'!$C:$C,0),1), "") = 0, "",  INDEX('CX1'!$K:$K,MATCH('CX2'!$C1240,'CX1'!$C:$C,0),1)), "")</f>
        <v/>
      </c>
      <c r="L1240" s="5" t="s">
        <v>701</v>
      </c>
      <c r="M1240" s="5" t="s">
        <v>712</v>
      </c>
      <c r="N1240" t="s">
        <v>696</v>
      </c>
      <c r="O1240" t="s">
        <v>635</v>
      </c>
      <c r="S1240" t="s">
        <v>8</v>
      </c>
      <c r="T1240" t="b">
        <v>0</v>
      </c>
    </row>
    <row r="1241" spans="1:20" x14ac:dyDescent="0.25">
      <c r="A1241" s="1">
        <v>1239</v>
      </c>
      <c r="B1241" t="s">
        <v>21</v>
      </c>
      <c r="C1241" t="s">
        <v>178</v>
      </c>
      <c r="D1241" t="s">
        <v>244</v>
      </c>
      <c r="E1241" t="str">
        <f>MID('CX2'!$D1241, 12, LEN('CX2'!$D1241))</f>
        <v>VAV111</v>
      </c>
      <c r="F1241" t="str">
        <f>CONCATENATE("10.1.13.71/pe/", 'CX2'!$E1241, ".xml")</f>
        <v>10.1.13.71/pe/VAV111.xml</v>
      </c>
      <c r="H1241" s="5" t="str">
        <f>_xlfn.IFNA(IF(_xlfn.IFNA(INDEX('CX1'!$H:$H,MATCH('CX2'!$C1241,'CX1'!$C:$C,0),1), "") = 0, "",  INDEX('CX1'!$H:$H,MATCH('CX2'!$C1241,'CX1'!$C:$C,0),1)), "")</f>
        <v/>
      </c>
      <c r="I1241" s="5">
        <f>_xlfn.IFNA(IF(_xlfn.IFNA(INDEX('CX1'!$I:$I,MATCH('CX2'!$D1241,'CX1'!$C:$C,0),1), "") = 0, "",  INDEX('CX1'!$I:$I,MATCH('CX2'!$C1241,'CX1'!$C:$C,0),1)), "")</f>
        <v>1000</v>
      </c>
      <c r="J1241" s="5">
        <f t="shared" si="19"/>
        <v>1000</v>
      </c>
      <c r="K1241" s="5" t="str">
        <f>_xlfn.IFNA(IF(_xlfn.IFNA(INDEX('CX1'!$K:$K,MATCH('CX2'!$C1241,'CX1'!$C:$C,0),1), "") = 0, "",  INDEX('CX1'!$K:$K,MATCH('CX2'!$C1241,'CX1'!$C:$C,0),1)), "")</f>
        <v/>
      </c>
      <c r="L1241" s="5" t="s">
        <v>701</v>
      </c>
      <c r="M1241" s="5" t="s">
        <v>713</v>
      </c>
      <c r="N1241" t="s">
        <v>696</v>
      </c>
      <c r="O1241" t="s">
        <v>635</v>
      </c>
      <c r="S1241" t="s">
        <v>8</v>
      </c>
      <c r="T1241" t="b">
        <v>0</v>
      </c>
    </row>
    <row r="1242" spans="1:20" x14ac:dyDescent="0.25">
      <c r="A1242" s="1">
        <v>1240</v>
      </c>
      <c r="B1242" t="s">
        <v>21</v>
      </c>
      <c r="C1242" t="s">
        <v>179</v>
      </c>
      <c r="D1242" t="s">
        <v>244</v>
      </c>
      <c r="E1242" t="str">
        <f>MID('CX2'!$D1242, 12, LEN('CX2'!$D1242))</f>
        <v>VAV111</v>
      </c>
      <c r="F1242" t="str">
        <f>CONCATENATE("10.1.13.71/pe/", 'CX2'!$E1242, ".xml")</f>
        <v>10.1.13.71/pe/VAV111.xml</v>
      </c>
      <c r="H1242" s="5" t="str">
        <f>_xlfn.IFNA(IF(_xlfn.IFNA(INDEX('CX1'!$H:$H,MATCH('CX2'!$C1242,'CX1'!$C:$C,0),1), "") = 0, "",  INDEX('CX1'!$H:$H,MATCH('CX2'!$C1242,'CX1'!$C:$C,0),1)), "")</f>
        <v>°F</v>
      </c>
      <c r="I1242" s="5">
        <f>_xlfn.IFNA(IF(_xlfn.IFNA(INDEX('CX1'!$I:$I,MATCH('CX2'!$D1242,'CX1'!$C:$C,0),1), "") = 0, "",  INDEX('CX1'!$I:$I,MATCH('CX2'!$C1242,'CX1'!$C:$C,0),1)), "")</f>
        <v>1000</v>
      </c>
      <c r="J1242" s="5">
        <f t="shared" si="19"/>
        <v>1000</v>
      </c>
      <c r="K1242" s="5" t="str">
        <f>_xlfn.IFNA(IF(_xlfn.IFNA(INDEX('CX1'!$K:$K,MATCH('CX2'!$C1242,'CX1'!$C:$C,0),1), "") = 0, "",  INDEX('CX1'!$K:$K,MATCH('CX2'!$C1242,'CX1'!$C:$C,0),1)), "")</f>
        <v/>
      </c>
      <c r="L1242" s="5" t="s">
        <v>701</v>
      </c>
      <c r="M1242" s="5" t="s">
        <v>709</v>
      </c>
      <c r="N1242" t="s">
        <v>696</v>
      </c>
      <c r="O1242" t="s">
        <v>634</v>
      </c>
      <c r="S1242" t="s">
        <v>8</v>
      </c>
      <c r="T1242" t="b">
        <v>0</v>
      </c>
    </row>
    <row r="1243" spans="1:20" x14ac:dyDescent="0.25">
      <c r="A1243" s="1">
        <v>1241</v>
      </c>
      <c r="B1243" t="s">
        <v>21</v>
      </c>
      <c r="C1243" t="s">
        <v>180</v>
      </c>
      <c r="D1243" t="s">
        <v>244</v>
      </c>
      <c r="E1243" t="str">
        <f>MID('CX2'!$D1243, 12, LEN('CX2'!$D1243))</f>
        <v>VAV111</v>
      </c>
      <c r="F1243" t="str">
        <f>CONCATENATE("10.1.13.71/pe/", 'CX2'!$E1243, ".xml")</f>
        <v>10.1.13.71/pe/VAV111.xml</v>
      </c>
      <c r="H1243" s="5" t="str">
        <f>_xlfn.IFNA(IF(_xlfn.IFNA(INDEX('CX1'!$H:$H,MATCH('CX2'!$C1243,'CX1'!$C:$C,0),1), "") = 0, "",  INDEX('CX1'!$H:$H,MATCH('CX2'!$C1243,'CX1'!$C:$C,0),1)), "")</f>
        <v>°F</v>
      </c>
      <c r="I1243" s="5">
        <f>_xlfn.IFNA(IF(_xlfn.IFNA(INDEX('CX1'!$I:$I,MATCH('CX2'!$D1243,'CX1'!$C:$C,0),1), "") = 0, "",  INDEX('CX1'!$I:$I,MATCH('CX2'!$C1243,'CX1'!$C:$C,0),1)), "")</f>
        <v>1000</v>
      </c>
      <c r="J1243" s="5">
        <f t="shared" si="19"/>
        <v>1000</v>
      </c>
      <c r="K1243" s="5" t="str">
        <f>_xlfn.IFNA(IF(_xlfn.IFNA(INDEX('CX1'!$K:$K,MATCH('CX2'!$C1243,'CX1'!$C:$C,0),1), "") = 0, "",  INDEX('CX1'!$K:$K,MATCH('CX2'!$C1243,'CX1'!$C:$C,0),1)), "")</f>
        <v/>
      </c>
      <c r="L1243" s="5" t="s">
        <v>701</v>
      </c>
      <c r="M1243" s="5" t="s">
        <v>714</v>
      </c>
      <c r="N1243" t="s">
        <v>696</v>
      </c>
      <c r="O1243" t="s">
        <v>634</v>
      </c>
      <c r="S1243" t="s">
        <v>8</v>
      </c>
      <c r="T1243" t="b">
        <v>0</v>
      </c>
    </row>
    <row r="1244" spans="1:20" x14ac:dyDescent="0.25">
      <c r="A1244" s="1">
        <v>1242</v>
      </c>
      <c r="B1244" t="s">
        <v>21</v>
      </c>
      <c r="C1244" t="s">
        <v>181</v>
      </c>
      <c r="D1244" t="s">
        <v>244</v>
      </c>
      <c r="E1244" t="str">
        <f>MID('CX2'!$D1244, 12, LEN('CX2'!$D1244))</f>
        <v>VAV111</v>
      </c>
      <c r="F1244" t="str">
        <f>CONCATENATE("10.3.13.71/pe/", 'CX2'!$E1244, ".xml")</f>
        <v>10.3.13.71/pe/VAV111.xml</v>
      </c>
      <c r="H1244" s="5" t="str">
        <f>_xlfn.IFNA(IF(_xlfn.IFNA(INDEX('CX1'!$H:$H,MATCH('CX2'!$C1244,'CX1'!$C:$C,0),1), "") = 0, "",  INDEX('CX1'!$H:$H,MATCH('CX2'!$C1244,'CX1'!$C:$C,0),1)), "")</f>
        <v/>
      </c>
      <c r="I1244" s="5" t="e">
        <f>_xlfn.IFNA(IF(_xlfn.IFNA(INDEX('CX1'!$I:$I,MATCH('CX2'!$D1244,'CX1'!$C:$C,0),1), "") = 0, "",  INDEX('CX1'!$I:$I,MATCH('CX2'!$C1244,'CX1'!$C:$C,0),1)), "")</f>
        <v>#VALUE!</v>
      </c>
      <c r="J1244" s="5" t="e">
        <f t="shared" si="19"/>
        <v>#VALUE!</v>
      </c>
      <c r="K1244" s="5" t="str">
        <f>_xlfn.IFNA(IF(_xlfn.IFNA(INDEX('CX1'!$K:$K,MATCH('CX2'!$C1244,'CX1'!$C:$C,0),1), "") = 0, "",  INDEX('CX1'!$K:$K,MATCH('CX2'!$C1244,'CX1'!$C:$C,0),1)), "")</f>
        <v/>
      </c>
      <c r="L1244" s="5" t="s">
        <v>635</v>
      </c>
      <c r="M1244" s="5" t="s">
        <v>635</v>
      </c>
      <c r="N1244" t="str">
        <f>_xlfn.IFNA(IF(_xlfn.IFNA(INDEX('CX1'!$N:$N,MATCH('CX2'!$C1244,'CX1'!$C:$C,0),1), "") = 0, "",  INDEX('CX1'!$N:$N,MATCH('CX2'!$C1244,'CX1'!$C:$C,0),1)), "")</f>
        <v/>
      </c>
      <c r="O1244" t="s">
        <v>635</v>
      </c>
      <c r="S1244" t="s">
        <v>8</v>
      </c>
      <c r="T1244" t="b">
        <v>0</v>
      </c>
    </row>
    <row r="1245" spans="1:20" x14ac:dyDescent="0.25">
      <c r="A1245" s="1">
        <v>1243</v>
      </c>
      <c r="B1245" t="s">
        <v>21</v>
      </c>
      <c r="C1245" t="s">
        <v>182</v>
      </c>
      <c r="D1245" t="s">
        <v>244</v>
      </c>
      <c r="E1245" t="str">
        <f>MID('CX2'!$D1245, 12, LEN('CX2'!$D1245))</f>
        <v>VAV111</v>
      </c>
      <c r="F1245" t="str">
        <f>CONCATENATE("10.3.13.71/pe/", 'CX2'!$E1245, ".xml")</f>
        <v>10.3.13.71/pe/VAV111.xml</v>
      </c>
      <c r="H1245" s="5" t="str">
        <f>_xlfn.IFNA(IF(_xlfn.IFNA(INDEX('CX1'!$H:$H,MATCH('CX2'!$C1245,'CX1'!$C:$C,0),1), "") = 0, "",  INDEX('CX1'!$H:$H,MATCH('CX2'!$C1245,'CX1'!$C:$C,0),1)), "")</f>
        <v/>
      </c>
      <c r="I1245" s="5" t="e">
        <f>_xlfn.IFNA(IF(_xlfn.IFNA(INDEX('CX1'!$I:$I,MATCH('CX2'!$D1245,'CX1'!$C:$C,0),1), "") = 0, "",  INDEX('CX1'!$I:$I,MATCH('CX2'!$C1245,'CX1'!$C:$C,0),1)), "")</f>
        <v>#VALUE!</v>
      </c>
      <c r="J1245" s="5" t="e">
        <f t="shared" si="19"/>
        <v>#VALUE!</v>
      </c>
      <c r="K1245" s="5" t="str">
        <f>_xlfn.IFNA(IF(_xlfn.IFNA(INDEX('CX1'!$K:$K,MATCH('CX2'!$C1245,'CX1'!$C:$C,0),1), "") = 0, "",  INDEX('CX1'!$K:$K,MATCH('CX2'!$C1245,'CX1'!$C:$C,0),1)), "")</f>
        <v/>
      </c>
      <c r="L1245" s="5" t="s">
        <v>635</v>
      </c>
      <c r="M1245" s="5" t="s">
        <v>635</v>
      </c>
      <c r="N1245" t="str">
        <f>_xlfn.IFNA(IF(_xlfn.IFNA(INDEX('CX1'!$N:$N,MATCH('CX2'!$C1245,'CX1'!$C:$C,0),1), "") = 0, "",  INDEX('CX1'!$N:$N,MATCH('CX2'!$C1245,'CX1'!$C:$C,0),1)), "")</f>
        <v/>
      </c>
      <c r="O1245" t="s">
        <v>635</v>
      </c>
      <c r="S1245" t="s">
        <v>8</v>
      </c>
      <c r="T1245" t="b">
        <v>0</v>
      </c>
    </row>
    <row r="1246" spans="1:20" x14ac:dyDescent="0.25">
      <c r="A1246" s="1">
        <v>1244</v>
      </c>
      <c r="B1246" t="s">
        <v>21</v>
      </c>
      <c r="C1246" t="s">
        <v>183</v>
      </c>
      <c r="D1246" t="s">
        <v>244</v>
      </c>
      <c r="E1246" t="str">
        <f>MID('CX2'!$D1246, 12, LEN('CX2'!$D1246))</f>
        <v>VAV111</v>
      </c>
      <c r="F1246" t="str">
        <f>CONCATENATE("10.1.13.71/pe/", 'CX2'!$E1246, ".xml")</f>
        <v>10.1.13.71/pe/VAV111.xml</v>
      </c>
      <c r="H1246" s="5" t="str">
        <f>_xlfn.IFNA(IF(_xlfn.IFNA(INDEX('CX1'!$H:$H,MATCH('CX2'!$C1246,'CX1'!$C:$C,0),1), "") = 0, "",  INDEX('CX1'!$H:$H,MATCH('CX2'!$C1246,'CX1'!$C:$C,0),1)), "")</f>
        <v>%</v>
      </c>
      <c r="I1246" s="5">
        <f>_xlfn.IFNA(IF(_xlfn.IFNA(INDEX('CX1'!$I:$I,MATCH('CX2'!$D1246,'CX1'!$C:$C,0),1), "") = 0, "",  INDEX('CX1'!$I:$I,MATCH('CX2'!$C1246,'CX1'!$C:$C,0),1)), "")</f>
        <v>1000</v>
      </c>
      <c r="J1246" s="5">
        <f t="shared" si="19"/>
        <v>1000</v>
      </c>
      <c r="K1246" s="5" t="str">
        <f>_xlfn.IFNA(IF(_xlfn.IFNA(INDEX('CX1'!$K:$K,MATCH('CX2'!$C1246,'CX1'!$C:$C,0),1), "") = 0, "",  INDEX('CX1'!$K:$K,MATCH('CX2'!$C1246,'CX1'!$C:$C,0),1)), "")</f>
        <v/>
      </c>
      <c r="L1246" s="5" t="s">
        <v>701</v>
      </c>
      <c r="M1246" s="5" t="s">
        <v>715</v>
      </c>
      <c r="N1246" t="s">
        <v>696</v>
      </c>
      <c r="O1246" t="s">
        <v>427</v>
      </c>
      <c r="S1246" t="s">
        <v>8</v>
      </c>
      <c r="T1246" t="b">
        <v>0</v>
      </c>
    </row>
    <row r="1247" spans="1:20" x14ac:dyDescent="0.25">
      <c r="A1247" s="1">
        <v>1245</v>
      </c>
      <c r="B1247" t="s">
        <v>21</v>
      </c>
      <c r="C1247" t="s">
        <v>184</v>
      </c>
      <c r="D1247" t="s">
        <v>244</v>
      </c>
      <c r="E1247" t="str">
        <f>MID('CX2'!$D1247, 12, LEN('CX2'!$D1247))</f>
        <v>VAV111</v>
      </c>
      <c r="F1247" t="str">
        <f>CONCATENATE("10.1.13.71/pe/", 'CX2'!$E1247, ".xml")</f>
        <v>10.1.13.71/pe/VAV111.xml</v>
      </c>
      <c r="H1247" s="5" t="str">
        <f>_xlfn.IFNA(IF(_xlfn.IFNA(INDEX('CX1'!$H:$H,MATCH('CX2'!$C1247,'CX1'!$C:$C,0),1), "") = 0, "",  INDEX('CX1'!$H:$H,MATCH('CX2'!$C1247,'CX1'!$C:$C,0),1)), "")</f>
        <v/>
      </c>
      <c r="I1247" s="5">
        <f>_xlfn.IFNA(IF(_xlfn.IFNA(INDEX('CX1'!$I:$I,MATCH('CX2'!$D1247,'CX1'!$C:$C,0),1), "") = 0, "",  INDEX('CX1'!$I:$I,MATCH('CX2'!$C1247,'CX1'!$C:$C,0),1)), "")</f>
        <v>1000</v>
      </c>
      <c r="J1247" s="5">
        <f t="shared" si="19"/>
        <v>1000</v>
      </c>
      <c r="K1247" s="5" t="str">
        <f>_xlfn.IFNA(IF(_xlfn.IFNA(INDEX('CX1'!$K:$K,MATCH('CX2'!$C1247,'CX1'!$C:$C,0),1), "") = 0, "",  INDEX('CX1'!$K:$K,MATCH('CX2'!$C1247,'CX1'!$C:$C,0),1)), "")</f>
        <v/>
      </c>
      <c r="L1247" s="5" t="s">
        <v>701</v>
      </c>
      <c r="M1247" s="5" t="s">
        <v>715</v>
      </c>
      <c r="N1247" t="s">
        <v>696</v>
      </c>
      <c r="O1247" t="s">
        <v>635</v>
      </c>
      <c r="S1247" t="s">
        <v>8</v>
      </c>
      <c r="T1247" t="b">
        <v>0</v>
      </c>
    </row>
    <row r="1248" spans="1:20" x14ac:dyDescent="0.25">
      <c r="A1248" s="1">
        <v>1246</v>
      </c>
      <c r="B1248" t="s">
        <v>21</v>
      </c>
      <c r="C1248" t="s">
        <v>185</v>
      </c>
      <c r="D1248" t="s">
        <v>244</v>
      </c>
      <c r="E1248" t="str">
        <f>MID('CX2'!$D1248, 12, LEN('CX2'!$D1248))</f>
        <v>VAV111</v>
      </c>
      <c r="F1248" t="str">
        <f>CONCATENATE("10.1.13.71/pe/", 'CX2'!$E1248, ".xml")</f>
        <v>10.1.13.71/pe/VAV111.xml</v>
      </c>
      <c r="H1248" s="5" t="str">
        <f>_xlfn.IFNA(IF(_xlfn.IFNA(INDEX('CX1'!$H:$H,MATCH('CX2'!$C1248,'CX1'!$C:$C,0),1), "") = 0, "",  INDEX('CX1'!$H:$H,MATCH('CX2'!$C1248,'CX1'!$C:$C,0),1)), "")</f>
        <v/>
      </c>
      <c r="I1248" s="5">
        <f>_xlfn.IFNA(IF(_xlfn.IFNA(INDEX('CX1'!$I:$I,MATCH('CX2'!$D1248,'CX1'!$C:$C,0),1), "") = 0, "",  INDEX('CX1'!$I:$I,MATCH('CX2'!$C1248,'CX1'!$C:$C,0),1)), "")</f>
        <v>1000</v>
      </c>
      <c r="J1248" s="5">
        <f t="shared" si="19"/>
        <v>1000</v>
      </c>
      <c r="K1248" s="5" t="str">
        <f>_xlfn.IFNA(IF(_xlfn.IFNA(INDEX('CX1'!$K:$K,MATCH('CX2'!$C1248,'CX1'!$C:$C,0),1), "") = 0, "",  INDEX('CX1'!$K:$K,MATCH('CX2'!$C1248,'CX1'!$C:$C,0),1)), "")</f>
        <v/>
      </c>
      <c r="L1248" s="5" t="s">
        <v>701</v>
      </c>
      <c r="M1248" s="5" t="s">
        <v>635</v>
      </c>
      <c r="N1248" s="13" t="s">
        <v>695</v>
      </c>
      <c r="O1248" t="s">
        <v>635</v>
      </c>
      <c r="S1248" t="s">
        <v>8</v>
      </c>
      <c r="T1248" t="b">
        <v>0</v>
      </c>
    </row>
    <row r="1249" spans="1:20" x14ac:dyDescent="0.25">
      <c r="A1249" s="1">
        <v>1247</v>
      </c>
      <c r="B1249" t="s">
        <v>21</v>
      </c>
      <c r="C1249" t="s">
        <v>186</v>
      </c>
      <c r="D1249" t="s">
        <v>244</v>
      </c>
      <c r="E1249" t="str">
        <f>MID('CX2'!$D1249, 12, LEN('CX2'!$D1249))</f>
        <v>VAV111</v>
      </c>
      <c r="F1249" t="str">
        <f>CONCATENATE("10.1.13.71/pe/", 'CX2'!$E1249, ".xml")</f>
        <v>10.1.13.71/pe/VAV111.xml</v>
      </c>
      <c r="H1249" s="5" t="str">
        <f>_xlfn.IFNA(IF(_xlfn.IFNA(INDEX('CX1'!$H:$H,MATCH('CX2'!$C1249,'CX1'!$C:$C,0),1), "") = 0, "",  INDEX('CX1'!$H:$H,MATCH('CX2'!$C1249,'CX1'!$C:$C,0),1)), "")</f>
        <v>°F</v>
      </c>
      <c r="I1249" s="5">
        <f>_xlfn.IFNA(IF(_xlfn.IFNA(INDEX('CX1'!$I:$I,MATCH('CX2'!$D1249,'CX1'!$C:$C,0),1), "") = 0, "",  INDEX('CX1'!$I:$I,MATCH('CX2'!$C1249,'CX1'!$C:$C,0),1)), "")</f>
        <v>1000</v>
      </c>
      <c r="J1249" s="5">
        <f t="shared" si="19"/>
        <v>1000</v>
      </c>
      <c r="K1249" s="5" t="str">
        <f>_xlfn.IFNA(IF(_xlfn.IFNA(INDEX('CX1'!$K:$K,MATCH('CX2'!$C1249,'CX1'!$C:$C,0),1), "") = 0, "",  INDEX('CX1'!$K:$K,MATCH('CX2'!$C1249,'CX1'!$C:$C,0),1)), "")</f>
        <v/>
      </c>
      <c r="L1249" s="5" t="s">
        <v>701</v>
      </c>
      <c r="M1249" s="5" t="s">
        <v>716</v>
      </c>
      <c r="N1249" t="s">
        <v>696</v>
      </c>
      <c r="O1249" t="s">
        <v>634</v>
      </c>
      <c r="S1249" t="s">
        <v>8</v>
      </c>
      <c r="T1249" t="b">
        <v>0</v>
      </c>
    </row>
    <row r="1250" spans="1:20" x14ac:dyDescent="0.25">
      <c r="A1250" s="1">
        <v>1248</v>
      </c>
      <c r="B1250" t="s">
        <v>21</v>
      </c>
      <c r="C1250" t="s">
        <v>187</v>
      </c>
      <c r="D1250" t="s">
        <v>244</v>
      </c>
      <c r="E1250" t="str">
        <f>MID('CX2'!$D1250, 12, LEN('CX2'!$D1250))</f>
        <v>VAV111</v>
      </c>
      <c r="F1250" t="str">
        <f>CONCATENATE("10.1.13.71/pe/", 'CX2'!$E1250, ".xml")</f>
        <v>10.1.13.71/pe/VAV111.xml</v>
      </c>
      <c r="H1250" s="5" t="str">
        <f>_xlfn.IFNA(IF(_xlfn.IFNA(INDEX('CX1'!$H:$H,MATCH('CX2'!$C1250,'CX1'!$C:$C,0),1), "") = 0, "",  INDEX('CX1'!$H:$H,MATCH('CX2'!$C1250,'CX1'!$C:$C,0),1)), "")</f>
        <v/>
      </c>
      <c r="I1250" s="5">
        <f>_xlfn.IFNA(IF(_xlfn.IFNA(INDEX('CX1'!$I:$I,MATCH('CX2'!$D1250,'CX1'!$C:$C,0),1), "") = 0, "",  INDEX('CX1'!$I:$I,MATCH('CX2'!$C1250,'CX1'!$C:$C,0),1)), "")</f>
        <v>1000</v>
      </c>
      <c r="J1250" s="5">
        <f t="shared" si="19"/>
        <v>1000</v>
      </c>
      <c r="K1250" s="5" t="str">
        <f>_xlfn.IFNA(IF(_xlfn.IFNA(INDEX('CX1'!$K:$K,MATCH('CX2'!$C1250,'CX1'!$C:$C,0),1), "") = 0, "",  INDEX('CX1'!$K:$K,MATCH('CX2'!$C1250,'CX1'!$C:$C,0),1)), "")</f>
        <v/>
      </c>
      <c r="L1250" s="5" t="s">
        <v>701</v>
      </c>
      <c r="M1250" s="5" t="s">
        <v>717</v>
      </c>
      <c r="N1250" t="s">
        <v>696</v>
      </c>
      <c r="O1250" t="s">
        <v>635</v>
      </c>
      <c r="S1250" t="s">
        <v>8</v>
      </c>
      <c r="T1250" t="b">
        <v>0</v>
      </c>
    </row>
    <row r="1251" spans="1:20" x14ac:dyDescent="0.25">
      <c r="A1251" s="1">
        <v>1249</v>
      </c>
      <c r="B1251" t="s">
        <v>21</v>
      </c>
      <c r="C1251" t="s">
        <v>188</v>
      </c>
      <c r="D1251" t="s">
        <v>244</v>
      </c>
      <c r="E1251" t="str">
        <f>MID('CX2'!$D1251, 12, LEN('CX2'!$D1251))</f>
        <v>VAV111</v>
      </c>
      <c r="F1251" t="str">
        <f>CONCATENATE("10.3.13.71/pe/", 'CX2'!$E1251, ".xml")</f>
        <v>10.3.13.71/pe/VAV111.xml</v>
      </c>
      <c r="H1251" s="5" t="str">
        <f>_xlfn.IFNA(IF(_xlfn.IFNA(INDEX('CX1'!$H:$H,MATCH('CX2'!$C1251,'CX1'!$C:$C,0),1), "") = 0, "",  INDEX('CX1'!$H:$H,MATCH('CX2'!$C1251,'CX1'!$C:$C,0),1)), "")</f>
        <v/>
      </c>
      <c r="I1251" s="5" t="e">
        <f>_xlfn.IFNA(IF(_xlfn.IFNA(INDEX('CX1'!$I:$I,MATCH('CX2'!$D1251,'CX1'!$C:$C,0),1), "") = 0, "",  INDEX('CX1'!$I:$I,MATCH('CX2'!$C1251,'CX1'!$C:$C,0),1)), "")</f>
        <v>#VALUE!</v>
      </c>
      <c r="J1251" s="5" t="e">
        <f t="shared" si="19"/>
        <v>#VALUE!</v>
      </c>
      <c r="K1251" s="5" t="str">
        <f>_xlfn.IFNA(IF(_xlfn.IFNA(INDEX('CX1'!$K:$K,MATCH('CX2'!$C1251,'CX1'!$C:$C,0),1), "") = 0, "",  INDEX('CX1'!$K:$K,MATCH('CX2'!$C1251,'CX1'!$C:$C,0),1)), "")</f>
        <v/>
      </c>
      <c r="L1251" s="5" t="s">
        <v>635</v>
      </c>
      <c r="M1251" s="5" t="s">
        <v>635</v>
      </c>
      <c r="N1251" t="str">
        <f>_xlfn.IFNA(IF(_xlfn.IFNA(INDEX('CX1'!$N:$N,MATCH('CX2'!$C1251,'CX1'!$C:$C,0),1), "") = 0, "",  INDEX('CX1'!$N:$N,MATCH('CX2'!$C1251,'CX1'!$C:$C,0),1)), "")</f>
        <v/>
      </c>
      <c r="O1251" t="s">
        <v>635</v>
      </c>
      <c r="S1251" t="s">
        <v>8</v>
      </c>
      <c r="T1251" t="b">
        <v>0</v>
      </c>
    </row>
    <row r="1252" spans="1:20" x14ac:dyDescent="0.25">
      <c r="A1252" s="1">
        <v>1250</v>
      </c>
      <c r="B1252" t="s">
        <v>21</v>
      </c>
      <c r="C1252" t="s">
        <v>131</v>
      </c>
      <c r="D1252" t="s">
        <v>244</v>
      </c>
      <c r="E1252" t="str">
        <f>MID('CX2'!$D1252, 12, LEN('CX2'!$D1252))</f>
        <v>VAV111</v>
      </c>
      <c r="F1252" t="str">
        <f>CONCATENATE("10.3.13.71/pe/", 'CX2'!$E1252, ".xml")</f>
        <v>10.3.13.71/pe/VAV111.xml</v>
      </c>
      <c r="H1252" s="5" t="str">
        <f>_xlfn.IFNA(IF(_xlfn.IFNA(INDEX('CX1'!$H:$H,MATCH('CX2'!$C1252,'CX1'!$C:$C,0),1), "") = 0, "",  INDEX('CX1'!$H:$H,MATCH('CX2'!$C1252,'CX1'!$C:$C,0),1)), "")</f>
        <v/>
      </c>
      <c r="I1252" s="5" t="e">
        <f>_xlfn.IFNA(IF(_xlfn.IFNA(INDEX('CX1'!$I:$I,MATCH('CX2'!$D1252,'CX1'!$C:$C,0),1), "") = 0, "",  INDEX('CX1'!$I:$I,MATCH('CX2'!$C1252,'CX1'!$C:$C,0),1)), "")</f>
        <v>#VALUE!</v>
      </c>
      <c r="J1252" s="5" t="e">
        <f t="shared" si="19"/>
        <v>#VALUE!</v>
      </c>
      <c r="K1252" s="5" t="str">
        <f>_xlfn.IFNA(IF(_xlfn.IFNA(INDEX('CX1'!$K:$K,MATCH('CX2'!$C1252,'CX1'!$C:$C,0),1), "") = 0, "",  INDEX('CX1'!$K:$K,MATCH('CX2'!$C1252,'CX1'!$C:$C,0),1)), "")</f>
        <v/>
      </c>
      <c r="L1252" s="5" t="s">
        <v>635</v>
      </c>
      <c r="M1252" s="5" t="s">
        <v>635</v>
      </c>
      <c r="N1252" t="str">
        <f>_xlfn.IFNA(IF(_xlfn.IFNA(INDEX('CX1'!$N:$N,MATCH('CX2'!$C1252,'CX1'!$C:$C,0),1), "") = 0, "",  INDEX('CX1'!$N:$N,MATCH('CX2'!$C1252,'CX1'!$C:$C,0),1)), "")</f>
        <v/>
      </c>
      <c r="O1252" t="s">
        <v>635</v>
      </c>
      <c r="S1252" t="s">
        <v>8</v>
      </c>
      <c r="T1252" t="b">
        <v>0</v>
      </c>
    </row>
    <row r="1253" spans="1:20" x14ac:dyDescent="0.25">
      <c r="A1253" s="1">
        <v>1251</v>
      </c>
      <c r="B1253" t="s">
        <v>21</v>
      </c>
      <c r="C1253" t="s">
        <v>189</v>
      </c>
      <c r="D1253" t="s">
        <v>244</v>
      </c>
      <c r="E1253" t="str">
        <f>MID('CX2'!$D1253, 12, LEN('CX2'!$D1253))</f>
        <v>VAV111</v>
      </c>
      <c r="F1253" t="str">
        <f>CONCATENATE("10.1.13.71/pe/", 'CX2'!$E1253, ".xml")</f>
        <v>10.1.13.71/pe/VAV111.xml</v>
      </c>
      <c r="H1253" s="5" t="str">
        <f>_xlfn.IFNA(IF(_xlfn.IFNA(INDEX('CX1'!$H:$H,MATCH('CX2'!$C1253,'CX1'!$C:$C,0),1), "") = 0, "",  INDEX('CX1'!$H:$H,MATCH('CX2'!$C1253,'CX1'!$C:$C,0),1)), "")</f>
        <v/>
      </c>
      <c r="I1253" s="5">
        <f>_xlfn.IFNA(IF(_xlfn.IFNA(INDEX('CX1'!$I:$I,MATCH('CX2'!$D1253,'CX1'!$C:$C,0),1), "") = 0, "",  INDEX('CX1'!$I:$I,MATCH('CX2'!$C1253,'CX1'!$C:$C,0),1)), "")</f>
        <v>1000</v>
      </c>
      <c r="J1253" s="5">
        <f t="shared" si="19"/>
        <v>1000</v>
      </c>
      <c r="K1253" s="5" t="str">
        <f>_xlfn.IFNA(IF(_xlfn.IFNA(INDEX('CX1'!$K:$K,MATCH('CX2'!$C1253,'CX1'!$C:$C,0),1), "") = 0, "",  INDEX('CX1'!$K:$K,MATCH('CX2'!$C1253,'CX1'!$C:$C,0),1)), "")</f>
        <v/>
      </c>
      <c r="L1253" s="5" t="s">
        <v>701</v>
      </c>
      <c r="M1253" s="5" t="s">
        <v>718</v>
      </c>
      <c r="N1253" t="s">
        <v>696</v>
      </c>
      <c r="O1253" t="s">
        <v>635</v>
      </c>
      <c r="S1253" t="s">
        <v>8</v>
      </c>
      <c r="T1253" t="b">
        <v>0</v>
      </c>
    </row>
    <row r="1254" spans="1:20" x14ac:dyDescent="0.25">
      <c r="A1254" s="1">
        <v>1252</v>
      </c>
      <c r="B1254" t="s">
        <v>21</v>
      </c>
      <c r="C1254" t="s">
        <v>132</v>
      </c>
      <c r="D1254" t="s">
        <v>244</v>
      </c>
      <c r="E1254" t="str">
        <f>MID('CX2'!$D1254, 12, LEN('CX2'!$D1254))</f>
        <v>VAV111</v>
      </c>
      <c r="F1254" t="str">
        <f>CONCATENATE("10.1.13.71/pe/", 'CX2'!$E1254, ".xml")</f>
        <v>10.1.13.71/pe/VAV111.xml</v>
      </c>
      <c r="H1254" s="5" t="str">
        <f>_xlfn.IFNA(IF(_xlfn.IFNA(INDEX('CX1'!$H:$H,MATCH('CX2'!$C1254,'CX1'!$C:$C,0),1), "") = 0, "",  INDEX('CX1'!$H:$H,MATCH('CX2'!$C1254,'CX1'!$C:$C,0),1)), "")</f>
        <v/>
      </c>
      <c r="I1254" s="5">
        <f>_xlfn.IFNA(IF(_xlfn.IFNA(INDEX('CX1'!$I:$I,MATCH('CX2'!$D1254,'CX1'!$C:$C,0),1), "") = 0, "",  INDEX('CX1'!$I:$I,MATCH('CX2'!$C1254,'CX1'!$C:$C,0),1)), "")</f>
        <v>1000</v>
      </c>
      <c r="J1254" s="5">
        <f t="shared" si="19"/>
        <v>1000</v>
      </c>
      <c r="K1254" s="5" t="str">
        <f>_xlfn.IFNA(IF(_xlfn.IFNA(INDEX('CX1'!$K:$K,MATCH('CX2'!$C1254,'CX1'!$C:$C,0),1), "") = 0, "",  INDEX('CX1'!$K:$K,MATCH('CX2'!$C1254,'CX1'!$C:$C,0),1)), "")</f>
        <v/>
      </c>
      <c r="L1254" s="5" t="s">
        <v>701</v>
      </c>
      <c r="M1254" s="5" t="s">
        <v>705</v>
      </c>
      <c r="N1254" s="13" t="s">
        <v>695</v>
      </c>
      <c r="O1254" t="s">
        <v>635</v>
      </c>
      <c r="S1254" t="s">
        <v>8</v>
      </c>
      <c r="T1254" t="b">
        <v>0</v>
      </c>
    </row>
    <row r="1255" spans="1:20" x14ac:dyDescent="0.25">
      <c r="A1255" s="1">
        <v>1253</v>
      </c>
      <c r="B1255" t="s">
        <v>21</v>
      </c>
      <c r="C1255" t="s">
        <v>190</v>
      </c>
      <c r="D1255" t="s">
        <v>244</v>
      </c>
      <c r="E1255" t="str">
        <f>MID('CX2'!$D1255, 12, LEN('CX2'!$D1255))</f>
        <v>VAV111</v>
      </c>
      <c r="F1255" t="str">
        <f>CONCATENATE("10.3.13.71/pe/", 'CX2'!$E1255, ".xml")</f>
        <v>10.3.13.71/pe/VAV111.xml</v>
      </c>
      <c r="H1255" s="5" t="str">
        <f>_xlfn.IFNA(IF(_xlfn.IFNA(INDEX('CX1'!$H:$H,MATCH('CX2'!$C1255,'CX1'!$C:$C,0),1), "") = 0, "",  INDEX('CX1'!$H:$H,MATCH('CX2'!$C1255,'CX1'!$C:$C,0),1)), "")</f>
        <v/>
      </c>
      <c r="I1255" s="5" t="e">
        <f>_xlfn.IFNA(IF(_xlfn.IFNA(INDEX('CX1'!$I:$I,MATCH('CX2'!$D1255,'CX1'!$C:$C,0),1), "") = 0, "",  INDEX('CX1'!$I:$I,MATCH('CX2'!$C1255,'CX1'!$C:$C,0),1)), "")</f>
        <v>#VALUE!</v>
      </c>
      <c r="J1255" s="5" t="e">
        <f t="shared" si="19"/>
        <v>#VALUE!</v>
      </c>
      <c r="K1255" s="5" t="str">
        <f>_xlfn.IFNA(IF(_xlfn.IFNA(INDEX('CX1'!$K:$K,MATCH('CX2'!$C1255,'CX1'!$C:$C,0),1), "") = 0, "",  INDEX('CX1'!$K:$K,MATCH('CX2'!$C1255,'CX1'!$C:$C,0),1)), "")</f>
        <v/>
      </c>
      <c r="L1255" s="5" t="s">
        <v>635</v>
      </c>
      <c r="M1255" s="5" t="s">
        <v>635</v>
      </c>
      <c r="N1255" t="str">
        <f>_xlfn.IFNA(IF(_xlfn.IFNA(INDEX('CX1'!$N:$N,MATCH('CX2'!$C1255,'CX1'!$C:$C,0),1), "") = 0, "",  INDEX('CX1'!$N:$N,MATCH('CX2'!$C1255,'CX1'!$C:$C,0),1)), "")</f>
        <v/>
      </c>
      <c r="O1255" t="s">
        <v>635</v>
      </c>
      <c r="S1255" t="s">
        <v>8</v>
      </c>
      <c r="T1255" t="b">
        <v>0</v>
      </c>
    </row>
    <row r="1256" spans="1:20" x14ac:dyDescent="0.25">
      <c r="A1256" s="1">
        <v>1254</v>
      </c>
      <c r="B1256" t="s">
        <v>21</v>
      </c>
      <c r="C1256" t="s">
        <v>191</v>
      </c>
      <c r="D1256" t="s">
        <v>244</v>
      </c>
      <c r="E1256" t="str">
        <f>MID('CX2'!$D1256, 12, LEN('CX2'!$D1256))</f>
        <v>VAV111</v>
      </c>
      <c r="F1256" t="str">
        <f>CONCATENATE("10.3.13.71/pe/", 'CX2'!$E1256, ".xml")</f>
        <v>10.3.13.71/pe/VAV111.xml</v>
      </c>
      <c r="H1256" s="5" t="str">
        <f>_xlfn.IFNA(IF(_xlfn.IFNA(INDEX('CX1'!$H:$H,MATCH('CX2'!$C1256,'CX1'!$C:$C,0),1), "") = 0, "",  INDEX('CX1'!$H:$H,MATCH('CX2'!$C1256,'CX1'!$C:$C,0),1)), "")</f>
        <v/>
      </c>
      <c r="I1256" s="5" t="e">
        <f>_xlfn.IFNA(IF(_xlfn.IFNA(INDEX('CX1'!$I:$I,MATCH('CX2'!$D1256,'CX1'!$C:$C,0),1), "") = 0, "",  INDEX('CX1'!$I:$I,MATCH('CX2'!$C1256,'CX1'!$C:$C,0),1)), "")</f>
        <v>#VALUE!</v>
      </c>
      <c r="J1256" s="5" t="e">
        <f t="shared" si="19"/>
        <v>#VALUE!</v>
      </c>
      <c r="K1256" s="5" t="str">
        <f>_xlfn.IFNA(IF(_xlfn.IFNA(INDEX('CX1'!$K:$K,MATCH('CX2'!$C1256,'CX1'!$C:$C,0),1), "") = 0, "",  INDEX('CX1'!$K:$K,MATCH('CX2'!$C1256,'CX1'!$C:$C,0),1)), "")</f>
        <v/>
      </c>
      <c r="L1256" s="5" t="s">
        <v>635</v>
      </c>
      <c r="M1256" s="5" t="s">
        <v>635</v>
      </c>
      <c r="N1256" t="str">
        <f>_xlfn.IFNA(IF(_xlfn.IFNA(INDEX('CX1'!$N:$N,MATCH('CX2'!$C1256,'CX1'!$C:$C,0),1), "") = 0, "",  INDEX('CX1'!$N:$N,MATCH('CX2'!$C1256,'CX1'!$C:$C,0),1)), "")</f>
        <v/>
      </c>
      <c r="O1256" t="s">
        <v>635</v>
      </c>
      <c r="S1256" t="s">
        <v>8</v>
      </c>
      <c r="T1256" t="b">
        <v>0</v>
      </c>
    </row>
    <row r="1257" spans="1:20" x14ac:dyDescent="0.25">
      <c r="A1257" s="1">
        <v>1255</v>
      </c>
      <c r="B1257" t="s">
        <v>21</v>
      </c>
      <c r="C1257" t="s">
        <v>192</v>
      </c>
      <c r="D1257" t="s">
        <v>244</v>
      </c>
      <c r="E1257" t="str">
        <f>MID('CX2'!$D1257, 12, LEN('CX2'!$D1257))</f>
        <v>VAV111</v>
      </c>
      <c r="F1257" t="str">
        <f>CONCATENATE("10.1.13.71/pe/", 'CX2'!$E1257, ".xml")</f>
        <v>10.1.13.71/pe/VAV111.xml</v>
      </c>
      <c r="H1257" s="5" t="str">
        <f>_xlfn.IFNA(IF(_xlfn.IFNA(INDEX('CX1'!$H:$H,MATCH('CX2'!$C1257,'CX1'!$C:$C,0),1), "") = 0, "",  INDEX('CX1'!$H:$H,MATCH('CX2'!$C1257,'CX1'!$C:$C,0),1)), "")</f>
        <v/>
      </c>
      <c r="I1257" s="5">
        <f>_xlfn.IFNA(IF(_xlfn.IFNA(INDEX('CX1'!$I:$I,MATCH('CX2'!$D1257,'CX1'!$C:$C,0),1), "") = 0, "",  INDEX('CX1'!$I:$I,MATCH('CX2'!$C1257,'CX1'!$C:$C,0),1)), "")</f>
        <v>1000</v>
      </c>
      <c r="J1257" s="5">
        <f t="shared" si="19"/>
        <v>1000</v>
      </c>
      <c r="K1257" s="5" t="str">
        <f>_xlfn.IFNA(IF(_xlfn.IFNA(INDEX('CX1'!$K:$K,MATCH('CX2'!$C1257,'CX1'!$C:$C,0),1), "") = 0, "",  INDEX('CX1'!$K:$K,MATCH('CX2'!$C1257,'CX1'!$C:$C,0),1)), "")</f>
        <v/>
      </c>
      <c r="L1257" s="5" t="s">
        <v>701</v>
      </c>
      <c r="M1257" s="5" t="s">
        <v>719</v>
      </c>
      <c r="N1257" t="s">
        <v>696</v>
      </c>
      <c r="O1257" t="s">
        <v>635</v>
      </c>
      <c r="S1257" t="s">
        <v>8</v>
      </c>
      <c r="T1257" t="b">
        <v>0</v>
      </c>
    </row>
    <row r="1258" spans="1:20" x14ac:dyDescent="0.25">
      <c r="A1258" s="1">
        <v>1256</v>
      </c>
      <c r="B1258" t="s">
        <v>21</v>
      </c>
      <c r="C1258" t="s">
        <v>193</v>
      </c>
      <c r="D1258" t="s">
        <v>244</v>
      </c>
      <c r="E1258" t="str">
        <f>MID('CX2'!$D1258, 12, LEN('CX2'!$D1258))</f>
        <v>VAV111</v>
      </c>
      <c r="F1258" t="str">
        <f>CONCATENATE("10.3.13.71/pe/", 'CX2'!$E1258, ".xml")</f>
        <v>10.3.13.71/pe/VAV111.xml</v>
      </c>
      <c r="H1258" s="5" t="str">
        <f>_xlfn.IFNA(IF(_xlfn.IFNA(INDEX('CX1'!$H:$H,MATCH('CX2'!$C1258,'CX1'!$C:$C,0),1), "") = 0, "",  INDEX('CX1'!$H:$H,MATCH('CX2'!$C1258,'CX1'!$C:$C,0),1)), "")</f>
        <v/>
      </c>
      <c r="I1258" s="5" t="e">
        <f>_xlfn.IFNA(IF(_xlfn.IFNA(INDEX('CX1'!$I:$I,MATCH('CX2'!$D1258,'CX1'!$C:$C,0),1), "") = 0, "",  INDEX('CX1'!$I:$I,MATCH('CX2'!$C1258,'CX1'!$C:$C,0),1)), "")</f>
        <v>#VALUE!</v>
      </c>
      <c r="J1258" s="5" t="e">
        <f t="shared" si="19"/>
        <v>#VALUE!</v>
      </c>
      <c r="K1258" s="5" t="str">
        <f>_xlfn.IFNA(IF(_xlfn.IFNA(INDEX('CX1'!$K:$K,MATCH('CX2'!$C1258,'CX1'!$C:$C,0),1), "") = 0, "",  INDEX('CX1'!$K:$K,MATCH('CX2'!$C1258,'CX1'!$C:$C,0),1)), "")</f>
        <v/>
      </c>
      <c r="L1258" s="5" t="s">
        <v>635</v>
      </c>
      <c r="M1258" s="5" t="s">
        <v>635</v>
      </c>
      <c r="N1258" t="str">
        <f>_xlfn.IFNA(IF(_xlfn.IFNA(INDEX('CX1'!$N:$N,MATCH('CX2'!$C1258,'CX1'!$C:$C,0),1), "") = 0, "",  INDEX('CX1'!$N:$N,MATCH('CX2'!$C1258,'CX1'!$C:$C,0),1)), "")</f>
        <v/>
      </c>
      <c r="O1258" t="s">
        <v>635</v>
      </c>
      <c r="S1258" t="s">
        <v>8</v>
      </c>
      <c r="T1258" t="b">
        <v>0</v>
      </c>
    </row>
    <row r="1259" spans="1:20" x14ac:dyDescent="0.25">
      <c r="A1259" s="1">
        <v>1257</v>
      </c>
      <c r="B1259" t="s">
        <v>21</v>
      </c>
      <c r="C1259" t="s">
        <v>194</v>
      </c>
      <c r="D1259" t="s">
        <v>244</v>
      </c>
      <c r="E1259" t="str">
        <f>MID('CX2'!$D1259, 12, LEN('CX2'!$D1259))</f>
        <v>VAV111</v>
      </c>
      <c r="F1259" t="str">
        <f>CONCATENATE("10.3.13.71/pe/", 'CX2'!$E1259, ".xml")</f>
        <v>10.3.13.71/pe/VAV111.xml</v>
      </c>
      <c r="H1259" s="5" t="str">
        <f>_xlfn.IFNA(IF(_xlfn.IFNA(INDEX('CX1'!$H:$H,MATCH('CX2'!$C1259,'CX1'!$C:$C,0),1), "") = 0, "",  INDEX('CX1'!$H:$H,MATCH('CX2'!$C1259,'CX1'!$C:$C,0),1)), "")</f>
        <v/>
      </c>
      <c r="I1259" s="5" t="e">
        <f>_xlfn.IFNA(IF(_xlfn.IFNA(INDEX('CX1'!$I:$I,MATCH('CX2'!$D1259,'CX1'!$C:$C,0),1), "") = 0, "",  INDEX('CX1'!$I:$I,MATCH('CX2'!$C1259,'CX1'!$C:$C,0),1)), "")</f>
        <v>#VALUE!</v>
      </c>
      <c r="J1259" s="5" t="e">
        <f t="shared" si="19"/>
        <v>#VALUE!</v>
      </c>
      <c r="K1259" s="5" t="str">
        <f>_xlfn.IFNA(IF(_xlfn.IFNA(INDEX('CX1'!$K:$K,MATCH('CX2'!$C1259,'CX1'!$C:$C,0),1), "") = 0, "",  INDEX('CX1'!$K:$K,MATCH('CX2'!$C1259,'CX1'!$C:$C,0),1)), "")</f>
        <v/>
      </c>
      <c r="L1259" s="5" t="s">
        <v>635</v>
      </c>
      <c r="M1259" s="5" t="s">
        <v>635</v>
      </c>
      <c r="N1259" t="str">
        <f>_xlfn.IFNA(IF(_xlfn.IFNA(INDEX('CX1'!$N:$N,MATCH('CX2'!$C1259,'CX1'!$C:$C,0),1), "") = 0, "",  INDEX('CX1'!$N:$N,MATCH('CX2'!$C1259,'CX1'!$C:$C,0),1)), "")</f>
        <v/>
      </c>
      <c r="O1259" t="s">
        <v>635</v>
      </c>
      <c r="S1259" t="s">
        <v>8</v>
      </c>
      <c r="T1259" t="b">
        <v>0</v>
      </c>
    </row>
    <row r="1260" spans="1:20" x14ac:dyDescent="0.25">
      <c r="A1260" s="1">
        <v>1258</v>
      </c>
      <c r="B1260" t="s">
        <v>21</v>
      </c>
      <c r="C1260" t="s">
        <v>195</v>
      </c>
      <c r="D1260" t="s">
        <v>244</v>
      </c>
      <c r="E1260" t="str">
        <f>MID('CX2'!$D1260, 12, LEN('CX2'!$D1260))</f>
        <v>VAV111</v>
      </c>
      <c r="F1260" t="str">
        <f>CONCATENATE("10.3.13.71/pe/", 'CX2'!$E1260, ".xml")</f>
        <v>10.3.13.71/pe/VAV111.xml</v>
      </c>
      <c r="H1260" s="5" t="str">
        <f>_xlfn.IFNA(IF(_xlfn.IFNA(INDEX('CX1'!$H:$H,MATCH('CX2'!$C1260,'CX1'!$C:$C,0),1), "") = 0, "",  INDEX('CX1'!$H:$H,MATCH('CX2'!$C1260,'CX1'!$C:$C,0),1)), "")</f>
        <v/>
      </c>
      <c r="I1260" s="5" t="e">
        <f>_xlfn.IFNA(IF(_xlfn.IFNA(INDEX('CX1'!$I:$I,MATCH('CX2'!$D1260,'CX1'!$C:$C,0),1), "") = 0, "",  INDEX('CX1'!$I:$I,MATCH('CX2'!$C1260,'CX1'!$C:$C,0),1)), "")</f>
        <v>#VALUE!</v>
      </c>
      <c r="J1260" s="5" t="e">
        <f t="shared" si="19"/>
        <v>#VALUE!</v>
      </c>
      <c r="K1260" s="5" t="str">
        <f>_xlfn.IFNA(IF(_xlfn.IFNA(INDEX('CX1'!$K:$K,MATCH('CX2'!$C1260,'CX1'!$C:$C,0),1), "") = 0, "",  INDEX('CX1'!$K:$K,MATCH('CX2'!$C1260,'CX1'!$C:$C,0),1)), "")</f>
        <v/>
      </c>
      <c r="L1260" s="5" t="s">
        <v>635</v>
      </c>
      <c r="M1260" s="5" t="s">
        <v>635</v>
      </c>
      <c r="N1260" t="str">
        <f>_xlfn.IFNA(IF(_xlfn.IFNA(INDEX('CX1'!$N:$N,MATCH('CX2'!$C1260,'CX1'!$C:$C,0),1), "") = 0, "",  INDEX('CX1'!$N:$N,MATCH('CX2'!$C1260,'CX1'!$C:$C,0),1)), "")</f>
        <v/>
      </c>
      <c r="O1260" t="s">
        <v>635</v>
      </c>
      <c r="S1260" t="s">
        <v>8</v>
      </c>
      <c r="T1260" t="b">
        <v>0</v>
      </c>
    </row>
    <row r="1261" spans="1:20" x14ac:dyDescent="0.25">
      <c r="A1261" s="1">
        <v>1259</v>
      </c>
      <c r="B1261" t="s">
        <v>21</v>
      </c>
      <c r="C1261" t="s">
        <v>196</v>
      </c>
      <c r="D1261" t="s">
        <v>244</v>
      </c>
      <c r="E1261" t="str">
        <f>MID('CX2'!$D1261, 12, LEN('CX2'!$D1261))</f>
        <v>VAV111</v>
      </c>
      <c r="F1261" t="str">
        <f>CONCATENATE("10.3.13.71/pe/", 'CX2'!$E1261, ".xml")</f>
        <v>10.3.13.71/pe/VAV111.xml</v>
      </c>
      <c r="H1261" s="5" t="str">
        <f>_xlfn.IFNA(IF(_xlfn.IFNA(INDEX('CX1'!$H:$H,MATCH('CX2'!$C1261,'CX1'!$C:$C,0),1), "") = 0, "",  INDEX('CX1'!$H:$H,MATCH('CX2'!$C1261,'CX1'!$C:$C,0),1)), "")</f>
        <v/>
      </c>
      <c r="I1261" s="5" t="e">
        <f>_xlfn.IFNA(IF(_xlfn.IFNA(INDEX('CX1'!$I:$I,MATCH('CX2'!$D1261,'CX1'!$C:$C,0),1), "") = 0, "",  INDEX('CX1'!$I:$I,MATCH('CX2'!$C1261,'CX1'!$C:$C,0),1)), "")</f>
        <v>#VALUE!</v>
      </c>
      <c r="J1261" s="5" t="e">
        <f t="shared" si="19"/>
        <v>#VALUE!</v>
      </c>
      <c r="K1261" s="5" t="str">
        <f>_xlfn.IFNA(IF(_xlfn.IFNA(INDEX('CX1'!$K:$K,MATCH('CX2'!$C1261,'CX1'!$C:$C,0),1), "") = 0, "",  INDEX('CX1'!$K:$K,MATCH('CX2'!$C1261,'CX1'!$C:$C,0),1)), "")</f>
        <v/>
      </c>
      <c r="L1261" s="5" t="s">
        <v>635</v>
      </c>
      <c r="M1261" s="5" t="s">
        <v>635</v>
      </c>
      <c r="N1261" t="str">
        <f>_xlfn.IFNA(IF(_xlfn.IFNA(INDEX('CX1'!$N:$N,MATCH('CX2'!$C1261,'CX1'!$C:$C,0),1), "") = 0, "",  INDEX('CX1'!$N:$N,MATCH('CX2'!$C1261,'CX1'!$C:$C,0),1)), "")</f>
        <v/>
      </c>
      <c r="O1261" t="s">
        <v>635</v>
      </c>
      <c r="S1261" t="s">
        <v>8</v>
      </c>
      <c r="T1261" t="b">
        <v>0</v>
      </c>
    </row>
    <row r="1262" spans="1:20" x14ac:dyDescent="0.25">
      <c r="A1262" s="1">
        <v>1260</v>
      </c>
      <c r="B1262" t="s">
        <v>21</v>
      </c>
      <c r="C1262" t="s">
        <v>197</v>
      </c>
      <c r="D1262" t="s">
        <v>244</v>
      </c>
      <c r="E1262" t="str">
        <f>MID('CX2'!$D1262, 12, LEN('CX2'!$D1262))</f>
        <v>VAV111</v>
      </c>
      <c r="F1262" t="str">
        <f>CONCATENATE("10.1.13.71/pe/", 'CX2'!$E1262, ".xml")</f>
        <v>10.1.13.71/pe/VAV111.xml</v>
      </c>
      <c r="H1262" s="5" t="str">
        <f>_xlfn.IFNA(IF(_xlfn.IFNA(INDEX('CX1'!$H:$H,MATCH('CX2'!$C1262,'CX1'!$C:$C,0),1), "") = 0, "",  INDEX('CX1'!$H:$H,MATCH('CX2'!$C1262,'CX1'!$C:$C,0),1)), "")</f>
        <v/>
      </c>
      <c r="I1262" s="5">
        <f>_xlfn.IFNA(IF(_xlfn.IFNA(INDEX('CX1'!$I:$I,MATCH('CX2'!$D1262,'CX1'!$C:$C,0),1), "") = 0, "",  INDEX('CX1'!$I:$I,MATCH('CX2'!$C1262,'CX1'!$C:$C,0),1)), "")</f>
        <v>1</v>
      </c>
      <c r="J1262" s="5">
        <f t="shared" si="19"/>
        <v>1</v>
      </c>
      <c r="K1262" s="5" t="str">
        <f>_xlfn.IFNA(IF(_xlfn.IFNA(INDEX('CX1'!$K:$K,MATCH('CX2'!$C1262,'CX1'!$C:$C,0),1), "") = 0, "",  INDEX('CX1'!$K:$K,MATCH('CX2'!$C1262,'CX1'!$C:$C,0),1)), "")</f>
        <v/>
      </c>
      <c r="L1262" s="5" t="s">
        <v>701</v>
      </c>
      <c r="M1262" s="5" t="s">
        <v>703</v>
      </c>
      <c r="N1262" t="str">
        <f>_xlfn.IFNA(IF(_xlfn.IFNA(INDEX('CX1'!$N:$N,MATCH('CX2'!$C1262,'CX1'!$C:$C,0),1), "") = 0, "",  INDEX('CX1'!$N:$N,MATCH('CX2'!$C1262,'CX1'!$C:$C,0),1)), "")</f>
        <v>Bool</v>
      </c>
      <c r="O1262" t="s">
        <v>635</v>
      </c>
      <c r="S1262" t="s">
        <v>8</v>
      </c>
      <c r="T1262" t="b">
        <v>0</v>
      </c>
    </row>
    <row r="1263" spans="1:20" x14ac:dyDescent="0.25">
      <c r="A1263" s="1">
        <v>1261</v>
      </c>
      <c r="B1263" t="s">
        <v>21</v>
      </c>
      <c r="C1263" t="s">
        <v>198</v>
      </c>
      <c r="D1263" t="s">
        <v>244</v>
      </c>
      <c r="E1263" t="str">
        <f>MID('CX2'!$D1263, 12, LEN('CX2'!$D1263))</f>
        <v>VAV111</v>
      </c>
      <c r="F1263" t="str">
        <f>CONCATENATE("10.1.13.71/pe/", 'CX2'!$E1263, ".xml")</f>
        <v>10.1.13.71/pe/VAV111.xml</v>
      </c>
      <c r="H1263" s="5" t="str">
        <f>_xlfn.IFNA(IF(_xlfn.IFNA(INDEX('CX1'!$H:$H,MATCH('CX2'!$C1263,'CX1'!$C:$C,0),1), "") = 0, "",  INDEX('CX1'!$H:$H,MATCH('CX2'!$C1263,'CX1'!$C:$C,0),1)), "")</f>
        <v/>
      </c>
      <c r="I1263" s="5">
        <f>_xlfn.IFNA(IF(_xlfn.IFNA(INDEX('CX1'!$I:$I,MATCH('CX2'!$D1263,'CX1'!$C:$C,0),1), "") = 0, "",  INDEX('CX1'!$I:$I,MATCH('CX2'!$C1263,'CX1'!$C:$C,0),1)), "")</f>
        <v>1</v>
      </c>
      <c r="J1263" s="5">
        <f t="shared" si="19"/>
        <v>1</v>
      </c>
      <c r="K1263" s="5" t="str">
        <f>_xlfn.IFNA(IF(_xlfn.IFNA(INDEX('CX1'!$K:$K,MATCH('CX2'!$C1263,'CX1'!$C:$C,0),1), "") = 0, "",  INDEX('CX1'!$K:$K,MATCH('CX2'!$C1263,'CX1'!$C:$C,0),1)), "")</f>
        <v/>
      </c>
      <c r="L1263" s="5" t="s">
        <v>701</v>
      </c>
      <c r="M1263" s="5" t="s">
        <v>720</v>
      </c>
      <c r="N1263" t="str">
        <f>_xlfn.IFNA(IF(_xlfn.IFNA(INDEX('CX1'!$N:$N,MATCH('CX2'!$C1263,'CX1'!$C:$C,0),1), "") = 0, "",  INDEX('CX1'!$N:$N,MATCH('CX2'!$C1263,'CX1'!$C:$C,0),1)), "")</f>
        <v>Bool</v>
      </c>
      <c r="O1263" t="s">
        <v>635</v>
      </c>
      <c r="S1263" t="s">
        <v>8</v>
      </c>
      <c r="T1263" t="b">
        <v>0</v>
      </c>
    </row>
    <row r="1264" spans="1:20" x14ac:dyDescent="0.25">
      <c r="A1264" s="1">
        <v>1262</v>
      </c>
      <c r="B1264" t="s">
        <v>21</v>
      </c>
      <c r="C1264" t="s">
        <v>199</v>
      </c>
      <c r="D1264" t="s">
        <v>244</v>
      </c>
      <c r="E1264" t="str">
        <f>MID('CX2'!$D1264, 12, LEN('CX2'!$D1264))</f>
        <v>VAV111</v>
      </c>
      <c r="F1264" t="str">
        <f>CONCATENATE("10.3.13.71/pe/", 'CX2'!$E1264, ".xml")</f>
        <v>10.3.13.71/pe/VAV111.xml</v>
      </c>
      <c r="H1264" s="5" t="str">
        <f>_xlfn.IFNA(IF(_xlfn.IFNA(INDEX('CX1'!$H:$H,MATCH('CX2'!$C1264,'CX1'!$C:$C,0),1), "") = 0, "",  INDEX('CX1'!$H:$H,MATCH('CX2'!$C1264,'CX1'!$C:$C,0),1)), "")</f>
        <v/>
      </c>
      <c r="I1264" s="5">
        <f>_xlfn.IFNA(IF(_xlfn.IFNA(INDEX('CX1'!$I:$I,MATCH('CX2'!$D1264,'CX1'!$C:$C,0),1), "") = 0, "",  INDEX('CX1'!$I:$I,MATCH('CX2'!$C1264,'CX1'!$C:$C,0),1)), "")</f>
        <v>1</v>
      </c>
      <c r="J1264" s="5">
        <f t="shared" si="19"/>
        <v>1</v>
      </c>
      <c r="K1264" s="5" t="str">
        <f>_xlfn.IFNA(IF(_xlfn.IFNA(INDEX('CX1'!$K:$K,MATCH('CX2'!$C1264,'CX1'!$C:$C,0),1), "") = 0, "",  INDEX('CX1'!$K:$K,MATCH('CX2'!$C1264,'CX1'!$C:$C,0),1)), "")</f>
        <v/>
      </c>
      <c r="L1264" s="5" t="s">
        <v>635</v>
      </c>
      <c r="M1264" s="5" t="s">
        <v>635</v>
      </c>
      <c r="N1264" t="str">
        <f>_xlfn.IFNA(IF(_xlfn.IFNA(INDEX('CX1'!$N:$N,MATCH('CX2'!$C1264,'CX1'!$C:$C,0),1), "") = 0, "",  INDEX('CX1'!$N:$N,MATCH('CX2'!$C1264,'CX1'!$C:$C,0),1)), "")</f>
        <v/>
      </c>
      <c r="O1264" t="s">
        <v>635</v>
      </c>
      <c r="S1264" t="s">
        <v>8</v>
      </c>
      <c r="T1264" t="b">
        <v>0</v>
      </c>
    </row>
    <row r="1265" spans="1:20" x14ac:dyDescent="0.25">
      <c r="A1265" s="1">
        <v>1263</v>
      </c>
      <c r="B1265" t="s">
        <v>21</v>
      </c>
      <c r="C1265" t="s">
        <v>25</v>
      </c>
      <c r="D1265" t="s">
        <v>244</v>
      </c>
      <c r="E1265" t="str">
        <f>MID('CX2'!$D1265, 12, LEN('CX2'!$D1265))</f>
        <v>VAV111</v>
      </c>
      <c r="F1265" t="str">
        <f>CONCATENATE("10.3.13.71/pe/", 'CX2'!$E1265, ".xml")</f>
        <v>10.3.13.71/pe/VAV111.xml</v>
      </c>
      <c r="H1265" s="5" t="str">
        <f>_xlfn.IFNA(IF(_xlfn.IFNA(INDEX('CX1'!$H:$H,MATCH('CX2'!$C1265,'CX1'!$C:$C,0),1), "") = 0, "",  INDEX('CX1'!$H:$H,MATCH('CX2'!$C1265,'CX1'!$C:$C,0),1)), "")</f>
        <v/>
      </c>
      <c r="I1265" s="5">
        <f>_xlfn.IFNA(IF(_xlfn.IFNA(INDEX('CX1'!$I:$I,MATCH('CX2'!$D1265,'CX1'!$C:$C,0),1), "") = 0, "",  INDEX('CX1'!$I:$I,MATCH('CX2'!$C1265,'CX1'!$C:$C,0),1)), "")</f>
        <v>1</v>
      </c>
      <c r="J1265" s="5">
        <f t="shared" si="19"/>
        <v>1</v>
      </c>
      <c r="K1265" s="5" t="str">
        <f>_xlfn.IFNA(IF(_xlfn.IFNA(INDEX('CX1'!$K:$K,MATCH('CX2'!$C1265,'CX1'!$C:$C,0),1), "") = 0, "",  INDEX('CX1'!$K:$K,MATCH('CX2'!$C1265,'CX1'!$C:$C,0),1)), "")</f>
        <v/>
      </c>
      <c r="L1265" s="5" t="s">
        <v>635</v>
      </c>
      <c r="M1265" s="5" t="s">
        <v>635</v>
      </c>
      <c r="N1265" t="str">
        <f>_xlfn.IFNA(IF(_xlfn.IFNA(INDEX('CX1'!$N:$N,MATCH('CX2'!$C1265,'CX1'!$C:$C,0),1), "") = 0, "",  INDEX('CX1'!$N:$N,MATCH('CX2'!$C1265,'CX1'!$C:$C,0),1)), "")</f>
        <v/>
      </c>
      <c r="O1265" t="s">
        <v>635</v>
      </c>
      <c r="S1265" t="s">
        <v>8</v>
      </c>
      <c r="T1265" t="b">
        <v>0</v>
      </c>
    </row>
    <row r="1266" spans="1:20" x14ac:dyDescent="0.25">
      <c r="A1266" s="1">
        <v>1264</v>
      </c>
      <c r="B1266" t="s">
        <v>21</v>
      </c>
      <c r="C1266" t="s">
        <v>200</v>
      </c>
      <c r="D1266" t="s">
        <v>244</v>
      </c>
      <c r="E1266" t="str">
        <f>MID('CX2'!$D1266, 12, LEN('CX2'!$D1266))</f>
        <v>VAV111</v>
      </c>
      <c r="F1266" t="str">
        <f>CONCATENATE("10.1.13.71/pe/", 'CX2'!$E1266, ".xml")</f>
        <v>10.1.13.71/pe/VAV111.xml</v>
      </c>
      <c r="H1266" s="5" t="str">
        <f>_xlfn.IFNA(IF(_xlfn.IFNA(INDEX('CX1'!$H:$H,MATCH('CX2'!$C1266,'CX1'!$C:$C,0),1), "") = 0, "",  INDEX('CX1'!$H:$H,MATCH('CX2'!$C1266,'CX1'!$C:$C,0),1)), "")</f>
        <v/>
      </c>
      <c r="I1266" s="5">
        <f>_xlfn.IFNA(IF(_xlfn.IFNA(INDEX('CX1'!$I:$I,MATCH('CX2'!$D1266,'CX1'!$C:$C,0),1), "") = 0, "",  INDEX('CX1'!$I:$I,MATCH('CX2'!$C1266,'CX1'!$C:$C,0),1)), "")</f>
        <v>1</v>
      </c>
      <c r="J1266" s="5">
        <f t="shared" si="19"/>
        <v>1</v>
      </c>
      <c r="K1266" s="5" t="str">
        <f>_xlfn.IFNA(IF(_xlfn.IFNA(INDEX('CX1'!$K:$K,MATCH('CX2'!$C1266,'CX1'!$C:$C,0),1), "") = 0, "",  INDEX('CX1'!$K:$K,MATCH('CX2'!$C1266,'CX1'!$C:$C,0),1)), "")</f>
        <v/>
      </c>
      <c r="L1266" s="5" t="s">
        <v>701</v>
      </c>
      <c r="M1266" s="5" t="s">
        <v>721</v>
      </c>
      <c r="N1266" t="str">
        <f>_xlfn.IFNA(IF(_xlfn.IFNA(INDEX('CX1'!$N:$N,MATCH('CX2'!$C1266,'CX1'!$C:$C,0),1), "") = 0, "",  INDEX('CX1'!$N:$N,MATCH('CX2'!$C1266,'CX1'!$C:$C,0),1)), "")</f>
        <v>Bool</v>
      </c>
      <c r="O1266" t="s">
        <v>635</v>
      </c>
      <c r="S1266" t="s">
        <v>8</v>
      </c>
      <c r="T1266" t="b">
        <v>0</v>
      </c>
    </row>
    <row r="1267" spans="1:20" x14ac:dyDescent="0.25">
      <c r="A1267" s="1">
        <v>1265</v>
      </c>
      <c r="B1267" t="s">
        <v>21</v>
      </c>
      <c r="C1267" t="s">
        <v>201</v>
      </c>
      <c r="D1267" t="s">
        <v>244</v>
      </c>
      <c r="E1267" t="str">
        <f>MID('CX2'!$D1267, 12, LEN('CX2'!$D1267))</f>
        <v>VAV111</v>
      </c>
      <c r="F1267" t="str">
        <f>CONCATENATE("10.1.13.71/pe/", 'CX2'!$E1267, ".xml")</f>
        <v>10.1.13.71/pe/VAV111.xml</v>
      </c>
      <c r="H1267" s="5" t="str">
        <f>_xlfn.IFNA(IF(_xlfn.IFNA(INDEX('CX1'!$H:$H,MATCH('CX2'!$C1267,'CX1'!$C:$C,0),1), "") = 0, "",  INDEX('CX1'!$H:$H,MATCH('CX2'!$C1267,'CX1'!$C:$C,0),1)), "")</f>
        <v/>
      </c>
      <c r="I1267" s="5">
        <f>_xlfn.IFNA(IF(_xlfn.IFNA(INDEX('CX1'!$I:$I,MATCH('CX2'!$D1267,'CX1'!$C:$C,0),1), "") = 0, "",  INDEX('CX1'!$I:$I,MATCH('CX2'!$C1267,'CX1'!$C:$C,0),1)), "")</f>
        <v>1</v>
      </c>
      <c r="J1267" s="5">
        <f t="shared" si="19"/>
        <v>1</v>
      </c>
      <c r="K1267" s="5" t="str">
        <f>_xlfn.IFNA(IF(_xlfn.IFNA(INDEX('CX1'!$K:$K,MATCH('CX2'!$C1267,'CX1'!$C:$C,0),1), "") = 0, "",  INDEX('CX1'!$K:$K,MATCH('CX2'!$C1267,'CX1'!$C:$C,0),1)), "")</f>
        <v/>
      </c>
      <c r="L1267" s="5" t="s">
        <v>701</v>
      </c>
      <c r="M1267" s="5" t="s">
        <v>722</v>
      </c>
      <c r="N1267" t="str">
        <f>_xlfn.IFNA(IF(_xlfn.IFNA(INDEX('CX1'!$N:$N,MATCH('CX2'!$C1267,'CX1'!$C:$C,0),1), "") = 0, "",  INDEX('CX1'!$N:$N,MATCH('CX2'!$C1267,'CX1'!$C:$C,0),1)), "")</f>
        <v>Bool</v>
      </c>
      <c r="O1267" t="s">
        <v>635</v>
      </c>
      <c r="S1267" t="s">
        <v>8</v>
      </c>
      <c r="T1267" t="b">
        <v>0</v>
      </c>
    </row>
    <row r="1268" spans="1:20" x14ac:dyDescent="0.25">
      <c r="A1268" s="1">
        <v>1266</v>
      </c>
      <c r="B1268" t="s">
        <v>21</v>
      </c>
      <c r="C1268" t="s">
        <v>202</v>
      </c>
      <c r="D1268" t="s">
        <v>244</v>
      </c>
      <c r="E1268" t="str">
        <f>MID('CX2'!$D1268, 12, LEN('CX2'!$D1268))</f>
        <v>VAV111</v>
      </c>
      <c r="F1268" t="str">
        <f>CONCATENATE("10.1.13.71/pe/", 'CX2'!$E1268, ".xml")</f>
        <v>10.1.13.71/pe/VAV111.xml</v>
      </c>
      <c r="H1268" s="5" t="str">
        <f>_xlfn.IFNA(IF(_xlfn.IFNA(INDEX('CX1'!$H:$H,MATCH('CX2'!$C1268,'CX1'!$C:$C,0),1), "") = 0, "",  INDEX('CX1'!$H:$H,MATCH('CX2'!$C1268,'CX1'!$C:$C,0),1)), "")</f>
        <v>°F</v>
      </c>
      <c r="I1268" s="5">
        <f>_xlfn.IFNA(IF(_xlfn.IFNA(INDEX('CX1'!$I:$I,MATCH('CX2'!$D1268,'CX1'!$C:$C,0),1), "") = 0, "",  INDEX('CX1'!$I:$I,MATCH('CX2'!$C1268,'CX1'!$C:$C,0),1)), "")</f>
        <v>1000</v>
      </c>
      <c r="J1268" s="5">
        <f t="shared" si="19"/>
        <v>1000</v>
      </c>
      <c r="K1268" s="5" t="str">
        <f>_xlfn.IFNA(IF(_xlfn.IFNA(INDEX('CX1'!$K:$K,MATCH('CX2'!$C1268,'CX1'!$C:$C,0),1), "") = 0, "",  INDEX('CX1'!$K:$K,MATCH('CX2'!$C1268,'CX1'!$C:$C,0),1)), "")</f>
        <v/>
      </c>
      <c r="L1268" s="5" t="s">
        <v>701</v>
      </c>
      <c r="M1268" s="5" t="s">
        <v>723</v>
      </c>
      <c r="N1268" t="s">
        <v>696</v>
      </c>
      <c r="O1268" t="s">
        <v>634</v>
      </c>
      <c r="S1268" t="s">
        <v>8</v>
      </c>
      <c r="T1268" t="b">
        <v>0</v>
      </c>
    </row>
    <row r="1269" spans="1:20" x14ac:dyDescent="0.25">
      <c r="A1269" s="1">
        <v>1267</v>
      </c>
      <c r="B1269" t="s">
        <v>21</v>
      </c>
      <c r="C1269" t="s">
        <v>203</v>
      </c>
      <c r="D1269" t="s">
        <v>244</v>
      </c>
      <c r="E1269" t="str">
        <f>MID('CX2'!$D1269, 12, LEN('CX2'!$D1269))</f>
        <v>VAV111</v>
      </c>
      <c r="F1269" t="str">
        <f>CONCATENATE("10.1.13.71/pe/", 'CX2'!$E1269, ".xml")</f>
        <v>10.1.13.71/pe/VAV111.xml</v>
      </c>
      <c r="H1269" s="5" t="str">
        <f>_xlfn.IFNA(IF(_xlfn.IFNA(INDEX('CX1'!$H:$H,MATCH('CX2'!$C1269,'CX1'!$C:$C,0),1), "") = 0, "",  INDEX('CX1'!$H:$H,MATCH('CX2'!$C1269,'CX1'!$C:$C,0),1)), "")</f>
        <v>°F</v>
      </c>
      <c r="I1269" s="5">
        <f>_xlfn.IFNA(IF(_xlfn.IFNA(INDEX('CX1'!$I:$I,MATCH('CX2'!$D1269,'CX1'!$C:$C,0),1), "") = 0, "",  INDEX('CX1'!$I:$I,MATCH('CX2'!$C1269,'CX1'!$C:$C,0),1)), "")</f>
        <v>1000</v>
      </c>
      <c r="J1269" s="5">
        <f t="shared" si="19"/>
        <v>1000</v>
      </c>
      <c r="K1269" s="5" t="str">
        <f>_xlfn.IFNA(IF(_xlfn.IFNA(INDEX('CX1'!$K:$K,MATCH('CX2'!$C1269,'CX1'!$C:$C,0),1), "") = 0, "",  INDEX('CX1'!$K:$K,MATCH('CX2'!$C1269,'CX1'!$C:$C,0),1)), "")</f>
        <v/>
      </c>
      <c r="L1269" s="5" t="s">
        <v>701</v>
      </c>
      <c r="M1269" s="5" t="s">
        <v>724</v>
      </c>
      <c r="N1269" t="s">
        <v>696</v>
      </c>
      <c r="O1269" t="s">
        <v>634</v>
      </c>
      <c r="S1269" t="s">
        <v>8</v>
      </c>
      <c r="T1269" t="b">
        <v>0</v>
      </c>
    </row>
    <row r="1270" spans="1:20" x14ac:dyDescent="0.25">
      <c r="A1270" s="1">
        <v>1268</v>
      </c>
      <c r="B1270" t="s">
        <v>21</v>
      </c>
      <c r="C1270" t="s">
        <v>147</v>
      </c>
      <c r="D1270" t="s">
        <v>244</v>
      </c>
      <c r="E1270" t="str">
        <f>MID('CX2'!$D1270, 12, LEN('CX2'!$D1270))</f>
        <v>VAV111</v>
      </c>
      <c r="F1270" t="str">
        <f>CONCATENATE("10.3.13.71/pe/", 'CX2'!$E1270, ".xml")</f>
        <v>10.3.13.71/pe/VAV111.xml</v>
      </c>
      <c r="H1270" s="5" t="str">
        <f>_xlfn.IFNA(IF(_xlfn.IFNA(INDEX('CX1'!$H:$H,MATCH('CX2'!$C1270,'CX1'!$C:$C,0),1), "") = 0, "",  INDEX('CX1'!$H:$H,MATCH('CX2'!$C1270,'CX1'!$C:$C,0),1)), "")</f>
        <v/>
      </c>
      <c r="I1270" s="5" t="e">
        <f>_xlfn.IFNA(IF(_xlfn.IFNA(INDEX('CX1'!$I:$I,MATCH('CX2'!$D1270,'CX1'!$C:$C,0),1), "") = 0, "",  INDEX('CX1'!$I:$I,MATCH('CX2'!$C1270,'CX1'!$C:$C,0),1)), "")</f>
        <v>#VALUE!</v>
      </c>
      <c r="J1270" s="5" t="e">
        <f t="shared" si="19"/>
        <v>#VALUE!</v>
      </c>
      <c r="K1270" s="5" t="str">
        <f>_xlfn.IFNA(IF(_xlfn.IFNA(INDEX('CX1'!$K:$K,MATCH('CX2'!$C1270,'CX1'!$C:$C,0),1), "") = 0, "",  INDEX('CX1'!$K:$K,MATCH('CX2'!$C1270,'CX1'!$C:$C,0),1)), "")</f>
        <v/>
      </c>
      <c r="L1270" s="5" t="s">
        <v>635</v>
      </c>
      <c r="M1270" s="5" t="s">
        <v>635</v>
      </c>
      <c r="N1270" t="str">
        <f>_xlfn.IFNA(IF(_xlfn.IFNA(INDEX('CX1'!$N:$N,MATCH('CX2'!$C1270,'CX1'!$C:$C,0),1), "") = 0, "",  INDEX('CX1'!$N:$N,MATCH('CX2'!$C1270,'CX1'!$C:$C,0),1)), "")</f>
        <v/>
      </c>
      <c r="O1270" t="s">
        <v>635</v>
      </c>
      <c r="S1270" t="s">
        <v>8</v>
      </c>
      <c r="T1270" t="b">
        <v>0</v>
      </c>
    </row>
    <row r="1271" spans="1:20" x14ac:dyDescent="0.25">
      <c r="A1271" s="1">
        <v>1269</v>
      </c>
      <c r="B1271" t="s">
        <v>21</v>
      </c>
      <c r="C1271" t="s">
        <v>204</v>
      </c>
      <c r="D1271" t="s">
        <v>244</v>
      </c>
      <c r="E1271" t="str">
        <f>MID('CX2'!$D1271, 12, LEN('CX2'!$D1271))</f>
        <v>VAV111</v>
      </c>
      <c r="F1271" t="str">
        <f>CONCATENATE("10.1.13.71/pe/", 'CX2'!$E1271, ".xml")</f>
        <v>10.1.13.71/pe/VAV111.xml</v>
      </c>
      <c r="H1271" s="5" t="str">
        <f>_xlfn.IFNA(IF(_xlfn.IFNA(INDEX('CX1'!$H:$H,MATCH('CX2'!$C1271,'CX1'!$C:$C,0),1), "") = 0, "",  INDEX('CX1'!$H:$H,MATCH('CX2'!$C1271,'CX1'!$C:$C,0),1)), "")</f>
        <v>°F</v>
      </c>
      <c r="I1271" s="5">
        <f>_xlfn.IFNA(IF(_xlfn.IFNA(INDEX('CX1'!$I:$I,MATCH('CX2'!$D1271,'CX1'!$C:$C,0),1), "") = 0, "",  INDEX('CX1'!$I:$I,MATCH('CX2'!$C1271,'CX1'!$C:$C,0),1)), "")</f>
        <v>1000</v>
      </c>
      <c r="J1271" s="5">
        <f t="shared" si="19"/>
        <v>1000</v>
      </c>
      <c r="K1271" s="5" t="str">
        <f>_xlfn.IFNA(IF(_xlfn.IFNA(INDEX('CX1'!$K:$K,MATCH('CX2'!$C1271,'CX1'!$C:$C,0),1), "") = 0, "",  INDEX('CX1'!$K:$K,MATCH('CX2'!$C1271,'CX1'!$C:$C,0),1)), "")</f>
        <v/>
      </c>
      <c r="L1271" s="5" t="s">
        <v>701</v>
      </c>
      <c r="M1271" s="5" t="s">
        <v>725</v>
      </c>
      <c r="N1271" t="s">
        <v>696</v>
      </c>
      <c r="O1271" t="s">
        <v>634</v>
      </c>
      <c r="S1271" t="s">
        <v>8</v>
      </c>
      <c r="T1271" t="b">
        <v>0</v>
      </c>
    </row>
    <row r="1272" spans="1:20" x14ac:dyDescent="0.25">
      <c r="A1272" s="1">
        <v>1270</v>
      </c>
      <c r="B1272" t="s">
        <v>21</v>
      </c>
      <c r="C1272" t="s">
        <v>205</v>
      </c>
      <c r="D1272" t="s">
        <v>244</v>
      </c>
      <c r="E1272" t="str">
        <f>MID('CX2'!$D1272, 12, LEN('CX2'!$D1272))</f>
        <v>VAV111</v>
      </c>
      <c r="F1272" t="str">
        <f>CONCATENATE("10.3.13.71/pe/", 'CX2'!$E1272, ".xml")</f>
        <v>10.3.13.71/pe/VAV111.xml</v>
      </c>
      <c r="H1272" s="5" t="str">
        <f>_xlfn.IFNA(IF(_xlfn.IFNA(INDEX('CX1'!$H:$H,MATCH('CX2'!$C1272,'CX1'!$C:$C,0),1), "") = 0, "",  INDEX('CX1'!$H:$H,MATCH('CX2'!$C1272,'CX1'!$C:$C,0),1)), "")</f>
        <v/>
      </c>
      <c r="I1272" s="5">
        <f>_xlfn.IFNA(IF(_xlfn.IFNA(INDEX('CX1'!$I:$I,MATCH('CX2'!$D1272,'CX1'!$C:$C,0),1), "") = 0, "",  INDEX('CX1'!$I:$I,MATCH('CX2'!$C1272,'CX1'!$C:$C,0),1)), "")</f>
        <v>1000</v>
      </c>
      <c r="J1272" s="5">
        <f t="shared" si="19"/>
        <v>1000</v>
      </c>
      <c r="K1272" s="5" t="str">
        <f>_xlfn.IFNA(IF(_xlfn.IFNA(INDEX('CX1'!$K:$K,MATCH('CX2'!$C1272,'CX1'!$C:$C,0),1), "") = 0, "",  INDEX('CX1'!$K:$K,MATCH('CX2'!$C1272,'CX1'!$C:$C,0),1)), "")</f>
        <v/>
      </c>
      <c r="L1272" s="5" t="s">
        <v>701</v>
      </c>
      <c r="M1272" s="5" t="s">
        <v>635</v>
      </c>
      <c r="O1272" t="s">
        <v>635</v>
      </c>
      <c r="S1272" t="s">
        <v>8</v>
      </c>
      <c r="T1272" t="b">
        <v>0</v>
      </c>
    </row>
    <row r="1273" spans="1:20" x14ac:dyDescent="0.25">
      <c r="A1273" s="1">
        <v>1271</v>
      </c>
      <c r="B1273" t="s">
        <v>105</v>
      </c>
      <c r="C1273" t="s">
        <v>206</v>
      </c>
      <c r="D1273" t="s">
        <v>244</v>
      </c>
      <c r="E1273" t="str">
        <f>MID('CX2'!$D1273, 12, LEN('CX2'!$D1273))</f>
        <v>VAV111</v>
      </c>
      <c r="F1273" t="str">
        <f>CONCATENATE("10.1.13.71/pe/", 'CX2'!$E1273, ".xml")</f>
        <v>10.1.13.71/pe/VAV111.xml</v>
      </c>
      <c r="H1273" s="5" t="str">
        <f>_xlfn.IFNA(IF(_xlfn.IFNA(INDEX('CX1'!$H:$H,MATCH('CX2'!$C1273,'CX1'!$C:$C,0),1), "") = 0, "",  INDEX('CX1'!$H:$H,MATCH('CX2'!$C1273,'CX1'!$C:$C,0),1)), "")</f>
        <v>°F</v>
      </c>
      <c r="I1273" s="5">
        <f>_xlfn.IFNA(IF(_xlfn.IFNA(INDEX('CX1'!$I:$I,MATCH('CX2'!$D1273,'CX1'!$C:$C,0),1), "") = 0, "",  INDEX('CX1'!$I:$I,MATCH('CX2'!$C1273,'CX1'!$C:$C,0),1)), "")</f>
        <v>1000</v>
      </c>
      <c r="J1273" s="5">
        <f t="shared" si="19"/>
        <v>1000</v>
      </c>
      <c r="K1273" s="5" t="str">
        <f>_xlfn.IFNA(IF(_xlfn.IFNA(INDEX('CX1'!$K:$K,MATCH('CX2'!$C1273,'CX1'!$C:$C,0),1), "") = 0, "",  INDEX('CX1'!$K:$K,MATCH('CX2'!$C1273,'CX1'!$C:$C,0),1)), "")</f>
        <v/>
      </c>
      <c r="L1273" s="5" t="s">
        <v>701</v>
      </c>
      <c r="M1273" s="5" t="s">
        <v>726</v>
      </c>
      <c r="N1273" t="s">
        <v>696</v>
      </c>
      <c r="O1273" t="s">
        <v>634</v>
      </c>
      <c r="S1273" t="s">
        <v>8</v>
      </c>
      <c r="T1273" t="b">
        <v>0</v>
      </c>
    </row>
    <row r="1274" spans="1:20" x14ac:dyDescent="0.25">
      <c r="A1274" s="1">
        <v>1272</v>
      </c>
      <c r="B1274" t="s">
        <v>105</v>
      </c>
      <c r="C1274" t="s">
        <v>207</v>
      </c>
      <c r="D1274" t="s">
        <v>244</v>
      </c>
      <c r="E1274" t="str">
        <f>MID('CX2'!$D1274, 12, LEN('CX2'!$D1274))</f>
        <v>VAV111</v>
      </c>
      <c r="F1274" t="str">
        <f>CONCATENATE("10.1.13.71/pe/", 'CX2'!$E1274, ".xml")</f>
        <v>10.1.13.71/pe/VAV111.xml</v>
      </c>
      <c r="H1274" s="5" t="str">
        <f>_xlfn.IFNA(IF(_xlfn.IFNA(INDEX('CX1'!$H:$H,MATCH('CX2'!$C1274,'CX1'!$C:$C,0),1), "") = 0, "",  INDEX('CX1'!$H:$H,MATCH('CX2'!$C1274,'CX1'!$C:$C,0),1)), "")</f>
        <v>°F</v>
      </c>
      <c r="I1274" s="5">
        <f>_xlfn.IFNA(IF(_xlfn.IFNA(INDEX('CX1'!$I:$I,MATCH('CX2'!$D1274,'CX1'!$C:$C,0),1), "") = 0, "",  INDEX('CX1'!$I:$I,MATCH('CX2'!$C1274,'CX1'!$C:$C,0),1)), "")</f>
        <v>1000</v>
      </c>
      <c r="J1274" s="5">
        <f t="shared" si="19"/>
        <v>1000</v>
      </c>
      <c r="K1274" s="5" t="str">
        <f>_xlfn.IFNA(IF(_xlfn.IFNA(INDEX('CX1'!$K:$K,MATCH('CX2'!$C1274,'CX1'!$C:$C,0),1), "") = 0, "",  INDEX('CX1'!$K:$K,MATCH('CX2'!$C1274,'CX1'!$C:$C,0),1)), "")</f>
        <v/>
      </c>
      <c r="L1274" s="5" t="s">
        <v>701</v>
      </c>
      <c r="M1274" s="5" t="s">
        <v>727</v>
      </c>
      <c r="N1274" t="s">
        <v>696</v>
      </c>
      <c r="O1274" t="s">
        <v>634</v>
      </c>
      <c r="S1274" t="s">
        <v>8</v>
      </c>
      <c r="T1274" t="b">
        <v>0</v>
      </c>
    </row>
    <row r="1275" spans="1:20" x14ac:dyDescent="0.25">
      <c r="A1275" s="1">
        <v>1273</v>
      </c>
      <c r="B1275" t="s">
        <v>105</v>
      </c>
      <c r="C1275" t="s">
        <v>208</v>
      </c>
      <c r="D1275" t="s">
        <v>244</v>
      </c>
      <c r="E1275" t="str">
        <f>MID('CX2'!$D1275, 12, LEN('CX2'!$D1275))</f>
        <v>VAV111</v>
      </c>
      <c r="F1275" t="str">
        <f>CONCATENATE("10.1.13.71/pe/", 'CX2'!$E1275, ".xml")</f>
        <v>10.1.13.71/pe/VAV111.xml</v>
      </c>
      <c r="H1275" s="5" t="str">
        <f>_xlfn.IFNA(IF(_xlfn.IFNA(INDEX('CX1'!$H:$H,MATCH('CX2'!$C1275,'CX1'!$C:$C,0),1), "") = 0, "",  INDEX('CX1'!$H:$H,MATCH('CX2'!$C1275,'CX1'!$C:$C,0),1)), "")</f>
        <v>°F</v>
      </c>
      <c r="I1275" s="5">
        <f>_xlfn.IFNA(IF(_xlfn.IFNA(INDEX('CX1'!$I:$I,MATCH('CX2'!$D1275,'CX1'!$C:$C,0),1), "") = 0, "",  INDEX('CX1'!$I:$I,MATCH('CX2'!$C1275,'CX1'!$C:$C,0),1)), "")</f>
        <v>1000</v>
      </c>
      <c r="J1275" s="5">
        <f t="shared" si="19"/>
        <v>1000</v>
      </c>
      <c r="K1275" s="5" t="str">
        <f>_xlfn.IFNA(IF(_xlfn.IFNA(INDEX('CX1'!$K:$K,MATCH('CX2'!$C1275,'CX1'!$C:$C,0),1), "") = 0, "",  INDEX('CX1'!$K:$K,MATCH('CX2'!$C1275,'CX1'!$C:$C,0),1)), "")</f>
        <v/>
      </c>
      <c r="L1275" s="5" t="s">
        <v>701</v>
      </c>
      <c r="M1275" s="5" t="s">
        <v>728</v>
      </c>
      <c r="N1275" t="s">
        <v>696</v>
      </c>
      <c r="O1275" t="s">
        <v>634</v>
      </c>
      <c r="S1275" t="s">
        <v>8</v>
      </c>
      <c r="T1275" t="b">
        <v>0</v>
      </c>
    </row>
    <row r="1276" spans="1:20" x14ac:dyDescent="0.25">
      <c r="A1276" s="1">
        <v>1274</v>
      </c>
      <c r="B1276" t="s">
        <v>105</v>
      </c>
      <c r="C1276" t="s">
        <v>209</v>
      </c>
      <c r="D1276" t="s">
        <v>244</v>
      </c>
      <c r="E1276" t="str">
        <f>MID('CX2'!$D1276, 12, LEN('CX2'!$D1276))</f>
        <v>VAV111</v>
      </c>
      <c r="F1276" t="str">
        <f>CONCATENATE("10.1.13.71/pe/", 'CX2'!$E1276, ".xml")</f>
        <v>10.1.13.71/pe/VAV111.xml</v>
      </c>
      <c r="H1276" s="5" t="str">
        <f>_xlfn.IFNA(IF(_xlfn.IFNA(INDEX('CX1'!$H:$H,MATCH('CX2'!$C1276,'CX1'!$C:$C,0),1), "") = 0, "",  INDEX('CX1'!$H:$H,MATCH('CX2'!$C1276,'CX1'!$C:$C,0),1)), "")</f>
        <v/>
      </c>
      <c r="I1276" s="5">
        <f>_xlfn.IFNA(IF(_xlfn.IFNA(INDEX('CX1'!$I:$I,MATCH('CX2'!$D1276,'CX1'!$C:$C,0),1), "") = 0, "",  INDEX('CX1'!$I:$I,MATCH('CX2'!$C1276,'CX1'!$C:$C,0),1)), "")</f>
        <v>1000</v>
      </c>
      <c r="J1276" s="5">
        <f t="shared" si="19"/>
        <v>1000</v>
      </c>
      <c r="K1276" s="5" t="str">
        <f>_xlfn.IFNA(IF(_xlfn.IFNA(INDEX('CX1'!$K:$K,MATCH('CX2'!$C1276,'CX1'!$C:$C,0),1), "") = 0, "",  INDEX('CX1'!$K:$K,MATCH('CX2'!$C1276,'CX1'!$C:$C,0),1)), "")</f>
        <v/>
      </c>
      <c r="L1276" s="5" t="s">
        <v>701</v>
      </c>
      <c r="M1276" s="5" t="s">
        <v>729</v>
      </c>
      <c r="N1276" t="s">
        <v>696</v>
      </c>
      <c r="O1276" t="s">
        <v>635</v>
      </c>
      <c r="S1276" t="s">
        <v>8</v>
      </c>
      <c r="T1276" t="b">
        <v>0</v>
      </c>
    </row>
    <row r="1277" spans="1:20" x14ac:dyDescent="0.25">
      <c r="A1277" s="1">
        <v>1275</v>
      </c>
      <c r="B1277" t="s">
        <v>108</v>
      </c>
      <c r="C1277" t="s">
        <v>210</v>
      </c>
      <c r="D1277" t="s">
        <v>244</v>
      </c>
      <c r="E1277" t="str">
        <f>MID('CX2'!$D1277, 12, LEN('CX2'!$D1277))</f>
        <v>VAV111</v>
      </c>
      <c r="F1277" t="str">
        <f>CONCATENATE("10.1.13.71/pe/", 'CX2'!$E1277, ".xml")</f>
        <v>10.1.13.71/pe/VAV111.xml</v>
      </c>
      <c r="H1277" s="5" t="str">
        <f>_xlfn.IFNA(IF(_xlfn.IFNA(INDEX('CX1'!$H:$H,MATCH('CX2'!$C1277,'CX1'!$C:$C,0),1), "") = 0, "",  INDEX('CX1'!$H:$H,MATCH('CX2'!$C1277,'CX1'!$C:$C,0),1)), "")</f>
        <v>%</v>
      </c>
      <c r="I1277" s="5">
        <f>_xlfn.IFNA(IF(_xlfn.IFNA(INDEX('CX1'!$I:$I,MATCH('CX2'!$D1277,'CX1'!$C:$C,0),1), "") = 0, "",  INDEX('CX1'!$I:$I,MATCH('CX2'!$C1277,'CX1'!$C:$C,0),1)), "")</f>
        <v>1000</v>
      </c>
      <c r="J1277" s="5">
        <f t="shared" si="19"/>
        <v>1000</v>
      </c>
      <c r="K1277" s="5" t="str">
        <f>_xlfn.IFNA(IF(_xlfn.IFNA(INDEX('CX1'!$K:$K,MATCH('CX2'!$C1277,'CX1'!$C:$C,0),1), "") = 0, "",  INDEX('CX1'!$K:$K,MATCH('CX2'!$C1277,'CX1'!$C:$C,0),1)), "")</f>
        <v/>
      </c>
      <c r="L1277" s="5" t="s">
        <v>701</v>
      </c>
      <c r="M1277" s="5" t="s">
        <v>730</v>
      </c>
      <c r="N1277" t="s">
        <v>696</v>
      </c>
      <c r="O1277" t="s">
        <v>427</v>
      </c>
      <c r="S1277" t="s">
        <v>8</v>
      </c>
      <c r="T1277" t="b">
        <v>0</v>
      </c>
    </row>
    <row r="1278" spans="1:20" x14ac:dyDescent="0.25">
      <c r="A1278" s="1">
        <v>1276</v>
      </c>
      <c r="B1278" t="s">
        <v>108</v>
      </c>
      <c r="C1278" t="s">
        <v>211</v>
      </c>
      <c r="D1278" t="s">
        <v>244</v>
      </c>
      <c r="E1278" t="str">
        <f>MID('CX2'!$D1278, 12, LEN('CX2'!$D1278))</f>
        <v>VAV111</v>
      </c>
      <c r="F1278" t="str">
        <f>CONCATENATE("10.1.13.71/pe/", 'CX2'!$E1278, ".xml")</f>
        <v>10.1.13.71/pe/VAV111.xml</v>
      </c>
      <c r="H1278" s="5" t="str">
        <f>_xlfn.IFNA(IF(_xlfn.IFNA(INDEX('CX1'!$H:$H,MATCH('CX2'!$C1278,'CX1'!$C:$C,0),1), "") = 0, "",  INDEX('CX1'!$H:$H,MATCH('CX2'!$C1278,'CX1'!$C:$C,0),1)), "")</f>
        <v/>
      </c>
      <c r="I1278" s="5">
        <f>_xlfn.IFNA(IF(_xlfn.IFNA(INDEX('CX1'!$I:$I,MATCH('CX2'!$D1278,'CX1'!$C:$C,0),1), "") = 0, "",  INDEX('CX1'!$I:$I,MATCH('CX2'!$C1278,'CX1'!$C:$C,0),1)), "")</f>
        <v>1000</v>
      </c>
      <c r="J1278" s="5">
        <f t="shared" si="19"/>
        <v>1000</v>
      </c>
      <c r="K1278" s="5" t="str">
        <f>_xlfn.IFNA(IF(_xlfn.IFNA(INDEX('CX1'!$K:$K,MATCH('CX2'!$C1278,'CX1'!$C:$C,0),1), "") = 0, "",  INDEX('CX1'!$K:$K,MATCH('CX2'!$C1278,'CX1'!$C:$C,0),1)), "")</f>
        <v/>
      </c>
      <c r="L1278" s="5" t="s">
        <v>701</v>
      </c>
      <c r="M1278" s="5" t="s">
        <v>731</v>
      </c>
      <c r="N1278" t="s">
        <v>696</v>
      </c>
      <c r="O1278" t="s">
        <v>635</v>
      </c>
      <c r="S1278" t="s">
        <v>8</v>
      </c>
      <c r="T1278" t="b">
        <v>0</v>
      </c>
    </row>
    <row r="1279" spans="1:20" x14ac:dyDescent="0.25">
      <c r="A1279" s="1">
        <v>1277</v>
      </c>
      <c r="B1279" t="s">
        <v>31</v>
      </c>
      <c r="C1279" t="s">
        <v>32</v>
      </c>
      <c r="D1279" t="s">
        <v>244</v>
      </c>
      <c r="E1279" t="str">
        <f>MID('CX2'!$D1279, 12, LEN('CX2'!$D1279))</f>
        <v>VAV111</v>
      </c>
      <c r="F1279" t="str">
        <f>CONCATENATE("10.3.13.71/pe/", 'CX2'!$E1279, ".xml")</f>
        <v>10.3.13.71/pe/VAV111.xml</v>
      </c>
      <c r="H1279" s="5" t="str">
        <f>_xlfn.IFNA(IF(_xlfn.IFNA(INDEX('CX1'!$H:$H,MATCH('CX2'!$C1279,'CX1'!$C:$C,0),1), "") = 0, "",  INDEX('CX1'!$H:$H,MATCH('CX2'!$C1279,'CX1'!$C:$C,0),1)), "")</f>
        <v/>
      </c>
      <c r="I1279" s="5" t="e">
        <f>_xlfn.IFNA(IF(_xlfn.IFNA(INDEX('CX1'!$I:$I,MATCH('CX2'!$D1279,'CX1'!$C:$C,0),1), "") = 0, "",  INDEX('CX1'!$I:$I,MATCH('CX2'!$C1279,'CX1'!$C:$C,0),1)), "")</f>
        <v>#VALUE!</v>
      </c>
      <c r="J1279" s="5" t="e">
        <f t="shared" si="19"/>
        <v>#VALUE!</v>
      </c>
      <c r="K1279" s="5" t="str">
        <f>_xlfn.IFNA(IF(_xlfn.IFNA(INDEX('CX1'!$K:$K,MATCH('CX2'!$C1279,'CX1'!$C:$C,0),1), "") = 0, "",  INDEX('CX1'!$K:$K,MATCH('CX2'!$C1279,'CX1'!$C:$C,0),1)), "")</f>
        <v/>
      </c>
      <c r="L1279" s="5" t="s">
        <v>635</v>
      </c>
      <c r="M1279" s="5" t="s">
        <v>635</v>
      </c>
      <c r="N1279" t="str">
        <f>_xlfn.IFNA(IF(_xlfn.IFNA(INDEX('CX1'!$N:$N,MATCH('CX2'!$C1279,'CX1'!$C:$C,0),1), "") = 0, "",  INDEX('CX1'!$N:$N,MATCH('CX2'!$C1279,'CX1'!$C:$C,0),1)), "")</f>
        <v/>
      </c>
      <c r="O1279" t="s">
        <v>635</v>
      </c>
      <c r="S1279" t="s">
        <v>8</v>
      </c>
      <c r="T1279" t="b">
        <v>0</v>
      </c>
    </row>
    <row r="1280" spans="1:20" x14ac:dyDescent="0.25">
      <c r="A1280" s="1">
        <v>1278</v>
      </c>
      <c r="B1280" t="s">
        <v>31</v>
      </c>
      <c r="C1280" t="s">
        <v>212</v>
      </c>
      <c r="D1280" t="s">
        <v>244</v>
      </c>
      <c r="E1280" t="str">
        <f>MID('CX2'!$D1280, 12, LEN('CX2'!$D1280))</f>
        <v>VAV111</v>
      </c>
      <c r="F1280" t="str">
        <f>CONCATENATE("10.3.13.71/pe/", 'CX2'!$E1280, ".xml")</f>
        <v>10.3.13.71/pe/VAV111.xml</v>
      </c>
      <c r="H1280" s="5" t="str">
        <f>_xlfn.IFNA(IF(_xlfn.IFNA(INDEX('CX1'!$H:$H,MATCH('CX2'!$C1280,'CX1'!$C:$C,0),1), "") = 0, "",  INDEX('CX1'!$H:$H,MATCH('CX2'!$C1280,'CX1'!$C:$C,0),1)), "")</f>
        <v/>
      </c>
      <c r="I1280" s="5" t="e">
        <f>_xlfn.IFNA(IF(_xlfn.IFNA(INDEX('CX1'!$I:$I,MATCH('CX2'!$D1280,'CX1'!$C:$C,0),1), "") = 0, "",  INDEX('CX1'!$I:$I,MATCH('CX2'!$C1280,'CX1'!$C:$C,0),1)), "")</f>
        <v>#VALUE!</v>
      </c>
      <c r="J1280" s="5" t="e">
        <f t="shared" si="19"/>
        <v>#VALUE!</v>
      </c>
      <c r="K1280" s="5" t="str">
        <f>_xlfn.IFNA(IF(_xlfn.IFNA(INDEX('CX1'!$K:$K,MATCH('CX2'!$C1280,'CX1'!$C:$C,0),1), "") = 0, "",  INDEX('CX1'!$K:$K,MATCH('CX2'!$C1280,'CX1'!$C:$C,0),1)), "")</f>
        <v/>
      </c>
      <c r="L1280" s="5" t="s">
        <v>635</v>
      </c>
      <c r="M1280" s="5" t="s">
        <v>635</v>
      </c>
      <c r="N1280" t="str">
        <f>_xlfn.IFNA(IF(_xlfn.IFNA(INDEX('CX1'!$N:$N,MATCH('CX2'!$C1280,'CX1'!$C:$C,0),1), "") = 0, "",  INDEX('CX1'!$N:$N,MATCH('CX2'!$C1280,'CX1'!$C:$C,0),1)), "")</f>
        <v/>
      </c>
      <c r="O1280" t="s">
        <v>635</v>
      </c>
      <c r="S1280" t="s">
        <v>8</v>
      </c>
      <c r="T1280" t="b">
        <v>0</v>
      </c>
    </row>
    <row r="1281" spans="1:20" x14ac:dyDescent="0.25">
      <c r="A1281" s="1">
        <v>1279</v>
      </c>
      <c r="B1281" t="s">
        <v>111</v>
      </c>
      <c r="C1281" t="s">
        <v>112</v>
      </c>
      <c r="D1281" t="s">
        <v>244</v>
      </c>
      <c r="E1281" t="str">
        <f>MID('CX2'!$D1281, 12, LEN('CX2'!$D1281))</f>
        <v>VAV111</v>
      </c>
      <c r="F1281" t="str">
        <f>CONCATENATE("10.3.13.71/pe/", 'CX2'!$E1281, ".xml")</f>
        <v>10.3.13.71/pe/VAV111.xml</v>
      </c>
      <c r="H1281" s="5" t="str">
        <f>_xlfn.IFNA(IF(_xlfn.IFNA(INDEX('CX1'!$H:$H,MATCH('CX2'!$C1281,'CX1'!$C:$C,0),1), "") = 0, "",  INDEX('CX1'!$H:$H,MATCH('CX2'!$C1281,'CX1'!$C:$C,0),1)), "")</f>
        <v/>
      </c>
      <c r="I1281" s="5" t="e">
        <f>_xlfn.IFNA(IF(_xlfn.IFNA(INDEX('CX1'!$I:$I,MATCH('CX2'!$D1281,'CX1'!$C:$C,0),1), "") = 0, "",  INDEX('CX1'!$I:$I,MATCH('CX2'!$C1281,'CX1'!$C:$C,0),1)), "")</f>
        <v>#VALUE!</v>
      </c>
      <c r="J1281" s="5" t="e">
        <f t="shared" si="19"/>
        <v>#VALUE!</v>
      </c>
      <c r="K1281" s="5" t="str">
        <f>_xlfn.IFNA(IF(_xlfn.IFNA(INDEX('CX1'!$K:$K,MATCH('CX2'!$C1281,'CX1'!$C:$C,0),1), "") = 0, "",  INDEX('CX1'!$K:$K,MATCH('CX2'!$C1281,'CX1'!$C:$C,0),1)), "")</f>
        <v/>
      </c>
      <c r="L1281" s="5" t="s">
        <v>635</v>
      </c>
      <c r="M1281" s="5" t="s">
        <v>635</v>
      </c>
      <c r="N1281" t="str">
        <f>_xlfn.IFNA(IF(_xlfn.IFNA(INDEX('CX1'!$N:$N,MATCH('CX2'!$C1281,'CX1'!$C:$C,0),1), "") = 0, "",  INDEX('CX1'!$N:$N,MATCH('CX2'!$C1281,'CX1'!$C:$C,0),1)), "")</f>
        <v/>
      </c>
      <c r="O1281" t="s">
        <v>635</v>
      </c>
      <c r="S1281" t="s">
        <v>8</v>
      </c>
      <c r="T1281" t="b">
        <v>0</v>
      </c>
    </row>
    <row r="1282" spans="1:20" x14ac:dyDescent="0.25">
      <c r="A1282" s="1">
        <v>1280</v>
      </c>
      <c r="B1282" t="s">
        <v>111</v>
      </c>
      <c r="C1282" t="s">
        <v>113</v>
      </c>
      <c r="D1282" t="s">
        <v>244</v>
      </c>
      <c r="E1282" t="str">
        <f>MID('CX2'!$D1282, 12, LEN('CX2'!$D1282))</f>
        <v>VAV111</v>
      </c>
      <c r="F1282" t="str">
        <f>CONCATENATE("10.3.13.71/pe/", 'CX2'!$E1282, ".xml")</f>
        <v>10.3.13.71/pe/VAV111.xml</v>
      </c>
      <c r="H1282" s="5" t="str">
        <f>_xlfn.IFNA(IF(_xlfn.IFNA(INDEX('CX1'!$H:$H,MATCH('CX2'!$C1282,'CX1'!$C:$C,0),1), "") = 0, "",  INDEX('CX1'!$H:$H,MATCH('CX2'!$C1282,'CX1'!$C:$C,0),1)), "")</f>
        <v/>
      </c>
      <c r="I1282" s="5" t="e">
        <f>_xlfn.IFNA(IF(_xlfn.IFNA(INDEX('CX1'!$I:$I,MATCH('CX2'!$D1282,'CX1'!$C:$C,0),1), "") = 0, "",  INDEX('CX1'!$I:$I,MATCH('CX2'!$C1282,'CX1'!$C:$C,0),1)), "")</f>
        <v>#VALUE!</v>
      </c>
      <c r="J1282" s="5" t="e">
        <f t="shared" si="19"/>
        <v>#VALUE!</v>
      </c>
      <c r="K1282" s="5" t="str">
        <f>_xlfn.IFNA(IF(_xlfn.IFNA(INDEX('CX1'!$K:$K,MATCH('CX2'!$C1282,'CX1'!$C:$C,0),1), "") = 0, "",  INDEX('CX1'!$K:$K,MATCH('CX2'!$C1282,'CX1'!$C:$C,0),1)), "")</f>
        <v/>
      </c>
      <c r="L1282" s="5" t="s">
        <v>635</v>
      </c>
      <c r="M1282" s="5" t="s">
        <v>635</v>
      </c>
      <c r="N1282" t="str">
        <f>_xlfn.IFNA(IF(_xlfn.IFNA(INDEX('CX1'!$N:$N,MATCH('CX2'!$C1282,'CX1'!$C:$C,0),1), "") = 0, "",  INDEX('CX1'!$N:$N,MATCH('CX2'!$C1282,'CX1'!$C:$C,0),1)), "")</f>
        <v/>
      </c>
      <c r="O1282" t="s">
        <v>635</v>
      </c>
      <c r="S1282" t="s">
        <v>8</v>
      </c>
      <c r="T1282" t="b">
        <v>0</v>
      </c>
    </row>
    <row r="1283" spans="1:20" x14ac:dyDescent="0.25">
      <c r="A1283" s="1">
        <v>1281</v>
      </c>
      <c r="B1283" t="s">
        <v>33</v>
      </c>
      <c r="C1283" t="s">
        <v>216</v>
      </c>
      <c r="D1283" t="s">
        <v>244</v>
      </c>
      <c r="E1283" t="str">
        <f>MID('CX2'!$D1283, 12, LEN('CX2'!$D1283))</f>
        <v>VAV111</v>
      </c>
      <c r="F1283" t="str">
        <f>CONCATENATE("10.3.13.71/pe/", 'CX2'!$E1283, ".xml")</f>
        <v>10.3.13.71/pe/VAV111.xml</v>
      </c>
      <c r="H1283" s="5" t="str">
        <f>_xlfn.IFNA(IF(_xlfn.IFNA(INDEX('CX1'!$H:$H,MATCH('CX2'!$C1283,'CX1'!$C:$C,0),1), "") = 0, "",  INDEX('CX1'!$H:$H,MATCH('CX2'!$C1283,'CX1'!$C:$C,0),1)), "")</f>
        <v/>
      </c>
      <c r="I1283" s="5">
        <f>_xlfn.IFNA(IF(_xlfn.IFNA(INDEX('CX1'!$I:$I,MATCH('CX2'!$D1283,'CX1'!$C:$C,0),1), "") = 0, "",  INDEX('CX1'!$I:$I,MATCH('CX2'!$C1283,'CX1'!$C:$C,0),1)), "")</f>
        <v>1</v>
      </c>
      <c r="J1283" s="5">
        <f t="shared" ref="J1283:J1346" si="20">I1283</f>
        <v>1</v>
      </c>
      <c r="K1283" s="5" t="str">
        <f>_xlfn.IFNA(IF(_xlfn.IFNA(INDEX('CX1'!$K:$K,MATCH('CX2'!$C1283,'CX1'!$C:$C,0),1), "") = 0, "",  INDEX('CX1'!$K:$K,MATCH('CX2'!$C1283,'CX1'!$C:$C,0),1)), "")</f>
        <v/>
      </c>
      <c r="L1283" s="5" t="s">
        <v>635</v>
      </c>
      <c r="M1283" s="5" t="s">
        <v>635</v>
      </c>
      <c r="O1283" t="s">
        <v>635</v>
      </c>
      <c r="S1283" t="s">
        <v>8</v>
      </c>
      <c r="T1283" t="b">
        <v>0</v>
      </c>
    </row>
    <row r="1284" spans="1:20" x14ac:dyDescent="0.25">
      <c r="A1284" s="1">
        <v>1282</v>
      </c>
      <c r="B1284" t="s">
        <v>33</v>
      </c>
      <c r="C1284" t="s">
        <v>35</v>
      </c>
      <c r="D1284" t="s">
        <v>244</v>
      </c>
      <c r="E1284" t="str">
        <f>MID('CX2'!$D1284, 12, LEN('CX2'!$D1284))</f>
        <v>VAV111</v>
      </c>
      <c r="F1284" t="str">
        <f>CONCATENATE("10.3.13.71/pe/", 'CX2'!$E1284, ".xml")</f>
        <v>10.3.13.71/pe/VAV111.xml</v>
      </c>
      <c r="H1284" s="5" t="str">
        <f>_xlfn.IFNA(IF(_xlfn.IFNA(INDEX('CX1'!$H:$H,MATCH('CX2'!$C1284,'CX1'!$C:$C,0),1), "") = 0, "",  INDEX('CX1'!$H:$H,MATCH('CX2'!$C1284,'CX1'!$C:$C,0),1)), "")</f>
        <v/>
      </c>
      <c r="I1284" s="5" t="e">
        <f>_xlfn.IFNA(IF(_xlfn.IFNA(INDEX('CX1'!$I:$I,MATCH('CX2'!$D1284,'CX1'!$C:$C,0),1), "") = 0, "",  INDEX('CX1'!$I:$I,MATCH('CX2'!$C1284,'CX1'!$C:$C,0),1)), "")</f>
        <v>#VALUE!</v>
      </c>
      <c r="J1284" s="5" t="e">
        <f t="shared" si="20"/>
        <v>#VALUE!</v>
      </c>
      <c r="K1284" s="5" t="str">
        <f>_xlfn.IFNA(IF(_xlfn.IFNA(INDEX('CX1'!$K:$K,MATCH('CX2'!$C1284,'CX1'!$C:$C,0),1), "") = 0, "",  INDEX('CX1'!$K:$K,MATCH('CX2'!$C1284,'CX1'!$C:$C,0),1)), "")</f>
        <v/>
      </c>
      <c r="L1284" s="5" t="s">
        <v>635</v>
      </c>
      <c r="M1284" s="5" t="s">
        <v>635</v>
      </c>
      <c r="N1284" t="str">
        <f>_xlfn.IFNA(IF(_xlfn.IFNA(INDEX('CX1'!$N:$N,MATCH('CX2'!$C1284,'CX1'!$C:$C,0),1), "") = 0, "",  INDEX('CX1'!$N:$N,MATCH('CX2'!$C1284,'CX1'!$C:$C,0),1)), "")</f>
        <v/>
      </c>
      <c r="O1284" t="s">
        <v>635</v>
      </c>
      <c r="S1284" t="s">
        <v>8</v>
      </c>
      <c r="T1284" t="b">
        <v>0</v>
      </c>
    </row>
    <row r="1285" spans="1:20" x14ac:dyDescent="0.25">
      <c r="A1285" s="1">
        <v>1283</v>
      </c>
      <c r="B1285" t="s">
        <v>33</v>
      </c>
      <c r="C1285" t="s">
        <v>215</v>
      </c>
      <c r="D1285" t="s">
        <v>244</v>
      </c>
      <c r="E1285" t="str">
        <f>MID('CX2'!$D1285, 12, LEN('CX2'!$D1285))</f>
        <v>VAV111</v>
      </c>
      <c r="F1285" t="str">
        <f>CONCATENATE("10.3.13.71/pe/", 'CX2'!$E1285, ".xml")</f>
        <v>10.3.13.71/pe/VAV111.xml</v>
      </c>
      <c r="H1285" s="5" t="str">
        <f>_xlfn.IFNA(IF(_xlfn.IFNA(INDEX('CX1'!$H:$H,MATCH('CX2'!$C1285,'CX1'!$C:$C,0),1), "") = 0, "",  INDEX('CX1'!$H:$H,MATCH('CX2'!$C1285,'CX1'!$C:$C,0),1)), "")</f>
        <v/>
      </c>
      <c r="I1285" s="5">
        <f>_xlfn.IFNA(IF(_xlfn.IFNA(INDEX('CX1'!$I:$I,MATCH('CX2'!$D1285,'CX1'!$C:$C,0),1), "") = 0, "",  INDEX('CX1'!$I:$I,MATCH('CX2'!$C1285,'CX1'!$C:$C,0),1)), "")</f>
        <v>1</v>
      </c>
      <c r="J1285" s="5">
        <f t="shared" si="20"/>
        <v>1</v>
      </c>
      <c r="K1285" s="5" t="str">
        <f>_xlfn.IFNA(IF(_xlfn.IFNA(INDEX('CX1'!$K:$K,MATCH('CX2'!$C1285,'CX1'!$C:$C,0),1), "") = 0, "",  INDEX('CX1'!$K:$K,MATCH('CX2'!$C1285,'CX1'!$C:$C,0),1)), "")</f>
        <v/>
      </c>
      <c r="L1285" s="5" t="s">
        <v>635</v>
      </c>
      <c r="M1285" s="5" t="s">
        <v>635</v>
      </c>
      <c r="O1285" t="s">
        <v>635</v>
      </c>
      <c r="S1285" t="s">
        <v>8</v>
      </c>
      <c r="T1285" t="b">
        <v>0</v>
      </c>
    </row>
    <row r="1286" spans="1:20" x14ac:dyDescent="0.25">
      <c r="A1286" s="1">
        <v>1284</v>
      </c>
      <c r="B1286" t="s">
        <v>33</v>
      </c>
      <c r="C1286" t="s">
        <v>34</v>
      </c>
      <c r="D1286" t="s">
        <v>244</v>
      </c>
      <c r="E1286" t="str">
        <f>MID('CX2'!$D1286, 12, LEN('CX2'!$D1286))</f>
        <v>VAV111</v>
      </c>
      <c r="F1286" t="str">
        <f>CONCATENATE("10.3.13.71/pe/", 'CX2'!$E1286, ".xml")</f>
        <v>10.3.13.71/pe/VAV111.xml</v>
      </c>
      <c r="H1286" s="5" t="str">
        <f>_xlfn.IFNA(IF(_xlfn.IFNA(INDEX('CX1'!$H:$H,MATCH('CX2'!$C1286,'CX1'!$C:$C,0),1), "") = 0, "",  INDEX('CX1'!$H:$H,MATCH('CX2'!$C1286,'CX1'!$C:$C,0),1)), "")</f>
        <v/>
      </c>
      <c r="I1286" s="5" t="e">
        <f>_xlfn.IFNA(IF(_xlfn.IFNA(INDEX('CX1'!$I:$I,MATCH('CX2'!$D1286,'CX1'!$C:$C,0),1), "") = 0, "",  INDEX('CX1'!$I:$I,MATCH('CX2'!$C1286,'CX1'!$C:$C,0),1)), "")</f>
        <v>#VALUE!</v>
      </c>
      <c r="J1286" s="5" t="e">
        <f t="shared" si="20"/>
        <v>#VALUE!</v>
      </c>
      <c r="K1286" s="5" t="str">
        <f>_xlfn.IFNA(IF(_xlfn.IFNA(INDEX('CX1'!$K:$K,MATCH('CX2'!$C1286,'CX1'!$C:$C,0),1), "") = 0, "",  INDEX('CX1'!$K:$K,MATCH('CX2'!$C1286,'CX1'!$C:$C,0),1)), "")</f>
        <v/>
      </c>
      <c r="L1286" s="5" t="s">
        <v>635</v>
      </c>
      <c r="M1286" s="5" t="s">
        <v>635</v>
      </c>
      <c r="N1286" t="str">
        <f>_xlfn.IFNA(IF(_xlfn.IFNA(INDEX('CX1'!$N:$N,MATCH('CX2'!$C1286,'CX1'!$C:$C,0),1), "") = 0, "",  INDEX('CX1'!$N:$N,MATCH('CX2'!$C1286,'CX1'!$C:$C,0),1)), "")</f>
        <v/>
      </c>
      <c r="O1286" t="s">
        <v>635</v>
      </c>
      <c r="S1286" t="s">
        <v>8</v>
      </c>
      <c r="T1286" t="b">
        <v>0</v>
      </c>
    </row>
    <row r="1287" spans="1:20" x14ac:dyDescent="0.25">
      <c r="A1287" s="1">
        <v>1285</v>
      </c>
      <c r="B1287" t="s">
        <v>33</v>
      </c>
      <c r="C1287" t="s">
        <v>38</v>
      </c>
      <c r="D1287" t="s">
        <v>244</v>
      </c>
      <c r="E1287" t="str">
        <f>MID('CX2'!$D1287, 12, LEN('CX2'!$D1287))</f>
        <v>VAV111</v>
      </c>
      <c r="F1287" t="str">
        <f>CONCATENATE("10.3.13.71/pe/", 'CX2'!$E1287, ".xml")</f>
        <v>10.3.13.71/pe/VAV111.xml</v>
      </c>
      <c r="H1287" s="5" t="str">
        <f>_xlfn.IFNA(IF(_xlfn.IFNA(INDEX('CX1'!$H:$H,MATCH('CX2'!$C1287,'CX1'!$C:$C,0),1), "") = 0, "",  INDEX('CX1'!$H:$H,MATCH('CX2'!$C1287,'CX1'!$C:$C,0),1)), "")</f>
        <v/>
      </c>
      <c r="I1287" s="5" t="e">
        <f>_xlfn.IFNA(IF(_xlfn.IFNA(INDEX('CX1'!$I:$I,MATCH('CX2'!$D1287,'CX1'!$C:$C,0),1), "") = 0, "",  INDEX('CX1'!$I:$I,MATCH('CX2'!$C1287,'CX1'!$C:$C,0),1)), "")</f>
        <v>#VALUE!</v>
      </c>
      <c r="J1287" s="5" t="e">
        <f t="shared" si="20"/>
        <v>#VALUE!</v>
      </c>
      <c r="K1287" s="5" t="str">
        <f>_xlfn.IFNA(IF(_xlfn.IFNA(INDEX('CX1'!$K:$K,MATCH('CX2'!$C1287,'CX1'!$C:$C,0),1), "") = 0, "",  INDEX('CX1'!$K:$K,MATCH('CX2'!$C1287,'CX1'!$C:$C,0),1)), "")</f>
        <v/>
      </c>
      <c r="L1287" s="5" t="s">
        <v>635</v>
      </c>
      <c r="M1287" s="5" t="s">
        <v>635</v>
      </c>
      <c r="N1287" t="str">
        <f>_xlfn.IFNA(IF(_xlfn.IFNA(INDEX('CX1'!$N:$N,MATCH('CX2'!$C1287,'CX1'!$C:$C,0),1), "") = 0, "",  INDEX('CX1'!$N:$N,MATCH('CX2'!$C1287,'CX1'!$C:$C,0),1)), "")</f>
        <v/>
      </c>
      <c r="O1287" t="s">
        <v>635</v>
      </c>
      <c r="S1287" t="s">
        <v>8</v>
      </c>
      <c r="T1287" t="b">
        <v>0</v>
      </c>
    </row>
    <row r="1288" spans="1:20" x14ac:dyDescent="0.25">
      <c r="A1288" s="1">
        <v>1286</v>
      </c>
      <c r="B1288" t="s">
        <v>33</v>
      </c>
      <c r="C1288" t="s">
        <v>214</v>
      </c>
      <c r="D1288" t="s">
        <v>244</v>
      </c>
      <c r="E1288" t="str">
        <f>MID('CX2'!$D1288, 12, LEN('CX2'!$D1288))</f>
        <v>VAV111</v>
      </c>
      <c r="F1288" t="str">
        <f>CONCATENATE("10.3.13.71/pe/", 'CX2'!$E1288, ".xml")</f>
        <v>10.3.13.71/pe/VAV111.xml</v>
      </c>
      <c r="H1288" s="5" t="str">
        <f>_xlfn.IFNA(IF(_xlfn.IFNA(INDEX('CX1'!$H:$H,MATCH('CX2'!$C1288,'CX1'!$C:$C,0),1), "") = 0, "",  INDEX('CX1'!$H:$H,MATCH('CX2'!$C1288,'CX1'!$C:$C,0),1)), "")</f>
        <v/>
      </c>
      <c r="I1288" s="5">
        <f>_xlfn.IFNA(IF(_xlfn.IFNA(INDEX('CX1'!$I:$I,MATCH('CX2'!$D1288,'CX1'!$C:$C,0),1), "") = 0, "",  INDEX('CX1'!$I:$I,MATCH('CX2'!$C1288,'CX1'!$C:$C,0),1)), "")</f>
        <v>1</v>
      </c>
      <c r="J1288" s="5">
        <f t="shared" si="20"/>
        <v>1</v>
      </c>
      <c r="K1288" s="5" t="str">
        <f>_xlfn.IFNA(IF(_xlfn.IFNA(INDEX('CX1'!$K:$K,MATCH('CX2'!$C1288,'CX1'!$C:$C,0),1), "") = 0, "",  INDEX('CX1'!$K:$K,MATCH('CX2'!$C1288,'CX1'!$C:$C,0),1)), "")</f>
        <v/>
      </c>
      <c r="L1288" s="5" t="s">
        <v>635</v>
      </c>
      <c r="M1288" s="5" t="s">
        <v>635</v>
      </c>
      <c r="O1288" t="s">
        <v>635</v>
      </c>
      <c r="S1288" t="s">
        <v>8</v>
      </c>
      <c r="T1288" t="b">
        <v>0</v>
      </c>
    </row>
    <row r="1289" spans="1:20" x14ac:dyDescent="0.25">
      <c r="A1289" s="1">
        <v>1287</v>
      </c>
      <c r="B1289" t="s">
        <v>33</v>
      </c>
      <c r="C1289" t="s">
        <v>213</v>
      </c>
      <c r="D1289" t="s">
        <v>244</v>
      </c>
      <c r="E1289" t="str">
        <f>MID('CX2'!$D1289, 12, LEN('CX2'!$D1289))</f>
        <v>VAV111</v>
      </c>
      <c r="F1289" t="str">
        <f>CONCATENATE("10.3.13.71/pe/", 'CX2'!$E1289, ".xml")</f>
        <v>10.3.13.71/pe/VAV111.xml</v>
      </c>
      <c r="H1289" s="5" t="str">
        <f>_xlfn.IFNA(IF(_xlfn.IFNA(INDEX('CX1'!$H:$H,MATCH('CX2'!$C1289,'CX1'!$C:$C,0),1), "") = 0, "",  INDEX('CX1'!$H:$H,MATCH('CX2'!$C1289,'CX1'!$C:$C,0),1)), "")</f>
        <v/>
      </c>
      <c r="I1289" s="5">
        <f>_xlfn.IFNA(IF(_xlfn.IFNA(INDEX('CX1'!$I:$I,MATCH('CX2'!$D1289,'CX1'!$C:$C,0),1), "") = 0, "",  INDEX('CX1'!$I:$I,MATCH('CX2'!$C1289,'CX1'!$C:$C,0),1)), "")</f>
        <v>1000</v>
      </c>
      <c r="J1289" s="5">
        <f t="shared" si="20"/>
        <v>1000</v>
      </c>
      <c r="K1289" s="5" t="str">
        <f>_xlfn.IFNA(IF(_xlfn.IFNA(INDEX('CX1'!$K:$K,MATCH('CX2'!$C1289,'CX1'!$C:$C,0),1), "") = 0, "",  INDEX('CX1'!$K:$K,MATCH('CX2'!$C1289,'CX1'!$C:$C,0),1)), "")</f>
        <v/>
      </c>
      <c r="L1289" s="5" t="s">
        <v>635</v>
      </c>
      <c r="M1289" s="5" t="s">
        <v>635</v>
      </c>
      <c r="O1289" t="s">
        <v>635</v>
      </c>
      <c r="S1289" t="s">
        <v>8</v>
      </c>
      <c r="T1289" t="b">
        <v>0</v>
      </c>
    </row>
    <row r="1290" spans="1:20" x14ac:dyDescent="0.25">
      <c r="A1290" s="1">
        <v>1288</v>
      </c>
      <c r="B1290" t="s">
        <v>33</v>
      </c>
      <c r="C1290" t="s">
        <v>217</v>
      </c>
      <c r="D1290" t="s">
        <v>244</v>
      </c>
      <c r="E1290" t="str">
        <f>MID('CX2'!$D1290, 12, LEN('CX2'!$D1290))</f>
        <v>VAV111</v>
      </c>
      <c r="F1290" t="str">
        <f>CONCATENATE("10.3.13.71/pe/", 'CX2'!$E1290, ".xml")</f>
        <v>10.3.13.71/pe/VAV111.xml</v>
      </c>
      <c r="H1290" s="5" t="str">
        <f>_xlfn.IFNA(IF(_xlfn.IFNA(INDEX('CX1'!$H:$H,MATCH('CX2'!$C1290,'CX1'!$C:$C,0),1), "") = 0, "",  INDEX('CX1'!$H:$H,MATCH('CX2'!$C1290,'CX1'!$C:$C,0),1)), "")</f>
        <v/>
      </c>
      <c r="I1290" s="5">
        <f>_xlfn.IFNA(IF(_xlfn.IFNA(INDEX('CX1'!$I:$I,MATCH('CX2'!$D1290,'CX1'!$C:$C,0),1), "") = 0, "",  INDEX('CX1'!$I:$I,MATCH('CX2'!$C1290,'CX1'!$C:$C,0),1)), "")</f>
        <v>1</v>
      </c>
      <c r="J1290" s="5">
        <f t="shared" si="20"/>
        <v>1</v>
      </c>
      <c r="K1290" s="5" t="str">
        <f>_xlfn.IFNA(IF(_xlfn.IFNA(INDEX('CX1'!$K:$K,MATCH('CX2'!$C1290,'CX1'!$C:$C,0),1), "") = 0, "",  INDEX('CX1'!$K:$K,MATCH('CX2'!$C1290,'CX1'!$C:$C,0),1)), "")</f>
        <v/>
      </c>
      <c r="L1290" s="5" t="s">
        <v>635</v>
      </c>
      <c r="M1290" s="5" t="s">
        <v>635</v>
      </c>
      <c r="O1290" t="s">
        <v>635</v>
      </c>
      <c r="S1290" t="s">
        <v>8</v>
      </c>
      <c r="T1290" t="b">
        <v>0</v>
      </c>
    </row>
    <row r="1291" spans="1:20" x14ac:dyDescent="0.25">
      <c r="A1291" s="1">
        <v>1289</v>
      </c>
      <c r="B1291" t="s">
        <v>45</v>
      </c>
      <c r="C1291" t="s">
        <v>47</v>
      </c>
      <c r="D1291" t="s">
        <v>244</v>
      </c>
      <c r="E1291" t="str">
        <f>MID('CX2'!$D1291, 12, LEN('CX2'!$D1291))</f>
        <v>VAV111</v>
      </c>
      <c r="F1291" t="str">
        <f>CONCATENATE("10.3.13.71/pe/", 'CX2'!$E1291, ".xml")</f>
        <v>10.3.13.71/pe/VAV111.xml</v>
      </c>
      <c r="H1291" s="5" t="str">
        <f>_xlfn.IFNA(IF(_xlfn.IFNA(INDEX('CX1'!$H:$H,MATCH('CX2'!$C1291,'CX1'!$C:$C,0),1), "") = 0, "",  INDEX('CX1'!$H:$H,MATCH('CX2'!$C1291,'CX1'!$C:$C,0),1)), "")</f>
        <v/>
      </c>
      <c r="I1291" s="5" t="e">
        <f>_xlfn.IFNA(IF(_xlfn.IFNA(INDEX('CX1'!$I:$I,MATCH('CX2'!$D1291,'CX1'!$C:$C,0),1), "") = 0, "",  INDEX('CX1'!$I:$I,MATCH('CX2'!$C1291,'CX1'!$C:$C,0),1)), "")</f>
        <v>#VALUE!</v>
      </c>
      <c r="J1291" s="5" t="e">
        <f t="shared" si="20"/>
        <v>#VALUE!</v>
      </c>
      <c r="K1291" s="5" t="str">
        <f>_xlfn.IFNA(IF(_xlfn.IFNA(INDEX('CX1'!$K:$K,MATCH('CX2'!$C1291,'CX1'!$C:$C,0),1), "") = 0, "",  INDEX('CX1'!$K:$K,MATCH('CX2'!$C1291,'CX1'!$C:$C,0),1)), "")</f>
        <v/>
      </c>
      <c r="L1291" s="5" t="s">
        <v>635</v>
      </c>
      <c r="M1291" s="5" t="s">
        <v>635</v>
      </c>
      <c r="N1291" t="str">
        <f>_xlfn.IFNA(IF(_xlfn.IFNA(INDEX('CX1'!$N:$N,MATCH('CX2'!$C1291,'CX1'!$C:$C,0),1), "") = 0, "",  INDEX('CX1'!$N:$N,MATCH('CX2'!$C1291,'CX1'!$C:$C,0),1)), "")</f>
        <v/>
      </c>
      <c r="O1291" t="s">
        <v>635</v>
      </c>
      <c r="S1291" t="s">
        <v>8</v>
      </c>
      <c r="T1291" t="b">
        <v>0</v>
      </c>
    </row>
    <row r="1292" spans="1:20" x14ac:dyDescent="0.25">
      <c r="A1292" s="1">
        <v>1290</v>
      </c>
      <c r="B1292" t="s">
        <v>45</v>
      </c>
      <c r="C1292" t="s">
        <v>48</v>
      </c>
      <c r="D1292" t="s">
        <v>244</v>
      </c>
      <c r="E1292" t="str">
        <f>MID('CX2'!$D1292, 12, LEN('CX2'!$D1292))</f>
        <v>VAV111</v>
      </c>
      <c r="F1292" t="str">
        <f>CONCATENATE("10.3.13.71/pe/", 'CX2'!$E1292, ".xml")</f>
        <v>10.3.13.71/pe/VAV111.xml</v>
      </c>
      <c r="H1292" s="5" t="str">
        <f>_xlfn.IFNA(IF(_xlfn.IFNA(INDEX('CX1'!$H:$H,MATCH('CX2'!$C1292,'CX1'!$C:$C,0),1), "") = 0, "",  INDEX('CX1'!$H:$H,MATCH('CX2'!$C1292,'CX1'!$C:$C,0),1)), "")</f>
        <v/>
      </c>
      <c r="I1292" s="5" t="e">
        <f>_xlfn.IFNA(IF(_xlfn.IFNA(INDEX('CX1'!$I:$I,MATCH('CX2'!$D1292,'CX1'!$C:$C,0),1), "") = 0, "",  INDEX('CX1'!$I:$I,MATCH('CX2'!$C1292,'CX1'!$C:$C,0),1)), "")</f>
        <v>#VALUE!</v>
      </c>
      <c r="J1292" s="5" t="e">
        <f t="shared" si="20"/>
        <v>#VALUE!</v>
      </c>
      <c r="K1292" s="5" t="str">
        <f>_xlfn.IFNA(IF(_xlfn.IFNA(INDEX('CX1'!$K:$K,MATCH('CX2'!$C1292,'CX1'!$C:$C,0),1), "") = 0, "",  INDEX('CX1'!$K:$K,MATCH('CX2'!$C1292,'CX1'!$C:$C,0),1)), "")</f>
        <v/>
      </c>
      <c r="L1292" s="5" t="s">
        <v>635</v>
      </c>
      <c r="M1292" s="5" t="s">
        <v>635</v>
      </c>
      <c r="N1292" t="str">
        <f>_xlfn.IFNA(IF(_xlfn.IFNA(INDEX('CX1'!$N:$N,MATCH('CX2'!$C1292,'CX1'!$C:$C,0),1), "") = 0, "",  INDEX('CX1'!$N:$N,MATCH('CX2'!$C1292,'CX1'!$C:$C,0),1)), "")</f>
        <v/>
      </c>
      <c r="O1292" t="s">
        <v>635</v>
      </c>
      <c r="S1292" t="s">
        <v>8</v>
      </c>
      <c r="T1292" t="b">
        <v>0</v>
      </c>
    </row>
    <row r="1293" spans="1:20" x14ac:dyDescent="0.25">
      <c r="A1293" s="1">
        <v>1291</v>
      </c>
      <c r="B1293" t="s">
        <v>45</v>
      </c>
      <c r="C1293" t="s">
        <v>49</v>
      </c>
      <c r="D1293" t="s">
        <v>244</v>
      </c>
      <c r="E1293" t="str">
        <f>MID('CX2'!$D1293, 12, LEN('CX2'!$D1293))</f>
        <v>VAV111</v>
      </c>
      <c r="F1293" t="str">
        <f>CONCATENATE("10.3.13.71/pe/", 'CX2'!$E1293, ".xml")</f>
        <v>10.3.13.71/pe/VAV111.xml</v>
      </c>
      <c r="H1293" s="5" t="str">
        <f>_xlfn.IFNA(IF(_xlfn.IFNA(INDEX('CX1'!$H:$H,MATCH('CX2'!$C1293,'CX1'!$C:$C,0),1), "") = 0, "",  INDEX('CX1'!$H:$H,MATCH('CX2'!$C1293,'CX1'!$C:$C,0),1)), "")</f>
        <v/>
      </c>
      <c r="I1293" s="5" t="e">
        <f>_xlfn.IFNA(IF(_xlfn.IFNA(INDEX('CX1'!$I:$I,MATCH('CX2'!$D1293,'CX1'!$C:$C,0),1), "") = 0, "",  INDEX('CX1'!$I:$I,MATCH('CX2'!$C1293,'CX1'!$C:$C,0),1)), "")</f>
        <v>#VALUE!</v>
      </c>
      <c r="J1293" s="5" t="e">
        <f t="shared" si="20"/>
        <v>#VALUE!</v>
      </c>
      <c r="K1293" s="5" t="str">
        <f>_xlfn.IFNA(IF(_xlfn.IFNA(INDEX('CX1'!$K:$K,MATCH('CX2'!$C1293,'CX1'!$C:$C,0),1), "") = 0, "",  INDEX('CX1'!$K:$K,MATCH('CX2'!$C1293,'CX1'!$C:$C,0),1)), "")</f>
        <v/>
      </c>
      <c r="L1293" s="5" t="s">
        <v>635</v>
      </c>
      <c r="M1293" s="5" t="s">
        <v>635</v>
      </c>
      <c r="N1293" t="str">
        <f>_xlfn.IFNA(IF(_xlfn.IFNA(INDEX('CX1'!$N:$N,MATCH('CX2'!$C1293,'CX1'!$C:$C,0),1), "") = 0, "",  INDEX('CX1'!$N:$N,MATCH('CX2'!$C1293,'CX1'!$C:$C,0),1)), "")</f>
        <v/>
      </c>
      <c r="O1293" t="s">
        <v>635</v>
      </c>
      <c r="S1293" t="s">
        <v>8</v>
      </c>
      <c r="T1293" t="b">
        <v>0</v>
      </c>
    </row>
    <row r="1294" spans="1:20" x14ac:dyDescent="0.25">
      <c r="A1294" s="1">
        <v>1292</v>
      </c>
      <c r="B1294" t="s">
        <v>45</v>
      </c>
      <c r="C1294" t="s">
        <v>50</v>
      </c>
      <c r="D1294" t="s">
        <v>244</v>
      </c>
      <c r="E1294" t="str">
        <f>MID('CX2'!$D1294, 12, LEN('CX2'!$D1294))</f>
        <v>VAV111</v>
      </c>
      <c r="F1294" t="str">
        <f>CONCATENATE("10.3.13.71/pe/", 'CX2'!$E1294, ".xml")</f>
        <v>10.3.13.71/pe/VAV111.xml</v>
      </c>
      <c r="H1294" s="5" t="str">
        <f>_xlfn.IFNA(IF(_xlfn.IFNA(INDEX('CX1'!$H:$H,MATCH('CX2'!$C1294,'CX1'!$C:$C,0),1), "") = 0, "",  INDEX('CX1'!$H:$H,MATCH('CX2'!$C1294,'CX1'!$C:$C,0),1)), "")</f>
        <v/>
      </c>
      <c r="I1294" s="5" t="e">
        <f>_xlfn.IFNA(IF(_xlfn.IFNA(INDEX('CX1'!$I:$I,MATCH('CX2'!$D1294,'CX1'!$C:$C,0),1), "") = 0, "",  INDEX('CX1'!$I:$I,MATCH('CX2'!$C1294,'CX1'!$C:$C,0),1)), "")</f>
        <v>#VALUE!</v>
      </c>
      <c r="J1294" s="5" t="e">
        <f t="shared" si="20"/>
        <v>#VALUE!</v>
      </c>
      <c r="K1294" s="5" t="str">
        <f>_xlfn.IFNA(IF(_xlfn.IFNA(INDEX('CX1'!$K:$K,MATCH('CX2'!$C1294,'CX1'!$C:$C,0),1), "") = 0, "",  INDEX('CX1'!$K:$K,MATCH('CX2'!$C1294,'CX1'!$C:$C,0),1)), "")</f>
        <v/>
      </c>
      <c r="L1294" s="5" t="s">
        <v>635</v>
      </c>
      <c r="M1294" s="5" t="s">
        <v>635</v>
      </c>
      <c r="N1294" t="str">
        <f>_xlfn.IFNA(IF(_xlfn.IFNA(INDEX('CX1'!$N:$N,MATCH('CX2'!$C1294,'CX1'!$C:$C,0),1), "") = 0, "",  INDEX('CX1'!$N:$N,MATCH('CX2'!$C1294,'CX1'!$C:$C,0),1)), "")</f>
        <v/>
      </c>
      <c r="O1294" t="s">
        <v>635</v>
      </c>
      <c r="S1294" t="s">
        <v>8</v>
      </c>
      <c r="T1294" t="b">
        <v>0</v>
      </c>
    </row>
    <row r="1295" spans="1:20" x14ac:dyDescent="0.25">
      <c r="A1295" s="1">
        <v>1293</v>
      </c>
      <c r="B1295" t="s">
        <v>45</v>
      </c>
      <c r="C1295" t="s">
        <v>52</v>
      </c>
      <c r="D1295" t="s">
        <v>244</v>
      </c>
      <c r="E1295" t="str">
        <f>MID('CX2'!$D1295, 12, LEN('CX2'!$D1295))</f>
        <v>VAV111</v>
      </c>
      <c r="F1295" t="str">
        <f>CONCATENATE("10.3.13.71/pe/", 'CX2'!$E1295, ".xml")</f>
        <v>10.3.13.71/pe/VAV111.xml</v>
      </c>
      <c r="H1295" s="5" t="str">
        <f>_xlfn.IFNA(IF(_xlfn.IFNA(INDEX('CX1'!$H:$H,MATCH('CX2'!$C1295,'CX1'!$C:$C,0),1), "") = 0, "",  INDEX('CX1'!$H:$H,MATCH('CX2'!$C1295,'CX1'!$C:$C,0),1)), "")</f>
        <v/>
      </c>
      <c r="I1295" s="5" t="e">
        <f>_xlfn.IFNA(IF(_xlfn.IFNA(INDEX('CX1'!$I:$I,MATCH('CX2'!$D1295,'CX1'!$C:$C,0),1), "") = 0, "",  INDEX('CX1'!$I:$I,MATCH('CX2'!$C1295,'CX1'!$C:$C,0),1)), "")</f>
        <v>#VALUE!</v>
      </c>
      <c r="J1295" s="5" t="e">
        <f t="shared" si="20"/>
        <v>#VALUE!</v>
      </c>
      <c r="K1295" s="5" t="str">
        <f>_xlfn.IFNA(IF(_xlfn.IFNA(INDEX('CX1'!$K:$K,MATCH('CX2'!$C1295,'CX1'!$C:$C,0),1), "") = 0, "",  INDEX('CX1'!$K:$K,MATCH('CX2'!$C1295,'CX1'!$C:$C,0),1)), "")</f>
        <v/>
      </c>
      <c r="L1295" s="5" t="s">
        <v>635</v>
      </c>
      <c r="M1295" s="5" t="s">
        <v>635</v>
      </c>
      <c r="N1295" t="str">
        <f>_xlfn.IFNA(IF(_xlfn.IFNA(INDEX('CX1'!$N:$N,MATCH('CX2'!$C1295,'CX1'!$C:$C,0),1), "") = 0, "",  INDEX('CX1'!$N:$N,MATCH('CX2'!$C1295,'CX1'!$C:$C,0),1)), "")</f>
        <v/>
      </c>
      <c r="O1295" t="s">
        <v>635</v>
      </c>
      <c r="S1295" t="s">
        <v>8</v>
      </c>
      <c r="T1295" t="b">
        <v>0</v>
      </c>
    </row>
    <row r="1296" spans="1:20" x14ac:dyDescent="0.25">
      <c r="A1296" s="1">
        <v>1294</v>
      </c>
      <c r="B1296" t="s">
        <v>45</v>
      </c>
      <c r="C1296" t="s">
        <v>53</v>
      </c>
      <c r="D1296" t="s">
        <v>244</v>
      </c>
      <c r="E1296" t="str">
        <f>MID('CX2'!$D1296, 12, LEN('CX2'!$D1296))</f>
        <v>VAV111</v>
      </c>
      <c r="F1296" t="str">
        <f>CONCATENATE("10.3.13.71/pe/", 'CX2'!$E1296, ".xml")</f>
        <v>10.3.13.71/pe/VAV111.xml</v>
      </c>
      <c r="H1296" s="5" t="str">
        <f>_xlfn.IFNA(IF(_xlfn.IFNA(INDEX('CX1'!$H:$H,MATCH('CX2'!$C1296,'CX1'!$C:$C,0),1), "") = 0, "",  INDEX('CX1'!$H:$H,MATCH('CX2'!$C1296,'CX1'!$C:$C,0),1)), "")</f>
        <v/>
      </c>
      <c r="I1296" s="5" t="e">
        <f>_xlfn.IFNA(IF(_xlfn.IFNA(INDEX('CX1'!$I:$I,MATCH('CX2'!$D1296,'CX1'!$C:$C,0),1), "") = 0, "",  INDEX('CX1'!$I:$I,MATCH('CX2'!$C1296,'CX1'!$C:$C,0),1)), "")</f>
        <v>#VALUE!</v>
      </c>
      <c r="J1296" s="5" t="e">
        <f t="shared" si="20"/>
        <v>#VALUE!</v>
      </c>
      <c r="K1296" s="5" t="str">
        <f>_xlfn.IFNA(IF(_xlfn.IFNA(INDEX('CX1'!$K:$K,MATCH('CX2'!$C1296,'CX1'!$C:$C,0),1), "") = 0, "",  INDEX('CX1'!$K:$K,MATCH('CX2'!$C1296,'CX1'!$C:$C,0),1)), "")</f>
        <v/>
      </c>
      <c r="L1296" s="5" t="s">
        <v>635</v>
      </c>
      <c r="M1296" s="5" t="s">
        <v>635</v>
      </c>
      <c r="N1296" t="str">
        <f>_xlfn.IFNA(IF(_xlfn.IFNA(INDEX('CX1'!$N:$N,MATCH('CX2'!$C1296,'CX1'!$C:$C,0),1), "") = 0, "",  INDEX('CX1'!$N:$N,MATCH('CX2'!$C1296,'CX1'!$C:$C,0),1)), "")</f>
        <v/>
      </c>
      <c r="O1296" t="s">
        <v>635</v>
      </c>
      <c r="S1296" t="s">
        <v>8</v>
      </c>
      <c r="T1296" t="b">
        <v>0</v>
      </c>
    </row>
    <row r="1297" spans="1:20" x14ac:dyDescent="0.25">
      <c r="A1297" s="1">
        <v>1295</v>
      </c>
      <c r="B1297" t="s">
        <v>45</v>
      </c>
      <c r="C1297" t="s">
        <v>54</v>
      </c>
      <c r="D1297" t="s">
        <v>244</v>
      </c>
      <c r="E1297" t="str">
        <f>MID('CX2'!$D1297, 12, LEN('CX2'!$D1297))</f>
        <v>VAV111</v>
      </c>
      <c r="F1297" t="str">
        <f>CONCATENATE("10.3.13.71/pe/", 'CX2'!$E1297, ".xml")</f>
        <v>10.3.13.71/pe/VAV111.xml</v>
      </c>
      <c r="H1297" s="5" t="str">
        <f>_xlfn.IFNA(IF(_xlfn.IFNA(INDEX('CX1'!$H:$H,MATCH('CX2'!$C1297,'CX1'!$C:$C,0),1), "") = 0, "",  INDEX('CX1'!$H:$H,MATCH('CX2'!$C1297,'CX1'!$C:$C,0),1)), "")</f>
        <v/>
      </c>
      <c r="I1297" s="5" t="e">
        <f>_xlfn.IFNA(IF(_xlfn.IFNA(INDEX('CX1'!$I:$I,MATCH('CX2'!$D1297,'CX1'!$C:$C,0),1), "") = 0, "",  INDEX('CX1'!$I:$I,MATCH('CX2'!$C1297,'CX1'!$C:$C,0),1)), "")</f>
        <v>#VALUE!</v>
      </c>
      <c r="J1297" s="5" t="e">
        <f t="shared" si="20"/>
        <v>#VALUE!</v>
      </c>
      <c r="K1297" s="5" t="str">
        <f>_xlfn.IFNA(IF(_xlfn.IFNA(INDEX('CX1'!$K:$K,MATCH('CX2'!$C1297,'CX1'!$C:$C,0),1), "") = 0, "",  INDEX('CX1'!$K:$K,MATCH('CX2'!$C1297,'CX1'!$C:$C,0),1)), "")</f>
        <v/>
      </c>
      <c r="L1297" s="5" t="s">
        <v>635</v>
      </c>
      <c r="M1297" s="5" t="s">
        <v>635</v>
      </c>
      <c r="N1297" t="str">
        <f>_xlfn.IFNA(IF(_xlfn.IFNA(INDEX('CX1'!$N:$N,MATCH('CX2'!$C1297,'CX1'!$C:$C,0),1), "") = 0, "",  INDEX('CX1'!$N:$N,MATCH('CX2'!$C1297,'CX1'!$C:$C,0),1)), "")</f>
        <v/>
      </c>
      <c r="O1297" t="s">
        <v>635</v>
      </c>
      <c r="S1297" t="s">
        <v>8</v>
      </c>
      <c r="T1297" t="b">
        <v>0</v>
      </c>
    </row>
    <row r="1298" spans="1:20" x14ac:dyDescent="0.25">
      <c r="A1298" s="1">
        <v>1296</v>
      </c>
      <c r="B1298" t="s">
        <v>45</v>
      </c>
      <c r="C1298" t="s">
        <v>55</v>
      </c>
      <c r="D1298" t="s">
        <v>244</v>
      </c>
      <c r="E1298" t="str">
        <f>MID('CX2'!$D1298, 12, LEN('CX2'!$D1298))</f>
        <v>VAV111</v>
      </c>
      <c r="F1298" t="str">
        <f>CONCATENATE("10.3.13.71/pe/", 'CX2'!$E1298, ".xml")</f>
        <v>10.3.13.71/pe/VAV111.xml</v>
      </c>
      <c r="H1298" s="5" t="str">
        <f>_xlfn.IFNA(IF(_xlfn.IFNA(INDEX('CX1'!$H:$H,MATCH('CX2'!$C1298,'CX1'!$C:$C,0),1), "") = 0, "",  INDEX('CX1'!$H:$H,MATCH('CX2'!$C1298,'CX1'!$C:$C,0),1)), "")</f>
        <v/>
      </c>
      <c r="I1298" s="5" t="e">
        <f>_xlfn.IFNA(IF(_xlfn.IFNA(INDEX('CX1'!$I:$I,MATCH('CX2'!$D1298,'CX1'!$C:$C,0),1), "") = 0, "",  INDEX('CX1'!$I:$I,MATCH('CX2'!$C1298,'CX1'!$C:$C,0),1)), "")</f>
        <v>#VALUE!</v>
      </c>
      <c r="J1298" s="5" t="e">
        <f t="shared" si="20"/>
        <v>#VALUE!</v>
      </c>
      <c r="K1298" s="5" t="str">
        <f>_xlfn.IFNA(IF(_xlfn.IFNA(INDEX('CX1'!$K:$K,MATCH('CX2'!$C1298,'CX1'!$C:$C,0),1), "") = 0, "",  INDEX('CX1'!$K:$K,MATCH('CX2'!$C1298,'CX1'!$C:$C,0),1)), "")</f>
        <v/>
      </c>
      <c r="L1298" s="5" t="s">
        <v>635</v>
      </c>
      <c r="M1298" s="5" t="s">
        <v>635</v>
      </c>
      <c r="N1298" t="str">
        <f>_xlfn.IFNA(IF(_xlfn.IFNA(INDEX('CX1'!$N:$N,MATCH('CX2'!$C1298,'CX1'!$C:$C,0),1), "") = 0, "",  INDEX('CX1'!$N:$N,MATCH('CX2'!$C1298,'CX1'!$C:$C,0),1)), "")</f>
        <v/>
      </c>
      <c r="O1298" t="s">
        <v>635</v>
      </c>
      <c r="S1298" t="s">
        <v>8</v>
      </c>
      <c r="T1298" t="b">
        <v>0</v>
      </c>
    </row>
    <row r="1299" spans="1:20" x14ac:dyDescent="0.25">
      <c r="A1299" s="1">
        <v>1297</v>
      </c>
      <c r="B1299" t="s">
        <v>45</v>
      </c>
      <c r="C1299" t="s">
        <v>56</v>
      </c>
      <c r="D1299" t="s">
        <v>244</v>
      </c>
      <c r="E1299" t="str">
        <f>MID('CX2'!$D1299, 12, LEN('CX2'!$D1299))</f>
        <v>VAV111</v>
      </c>
      <c r="F1299" t="str">
        <f>CONCATENATE("10.3.13.71/pe/", 'CX2'!$E1299, ".xml")</f>
        <v>10.3.13.71/pe/VAV111.xml</v>
      </c>
      <c r="H1299" s="5" t="str">
        <f>_xlfn.IFNA(IF(_xlfn.IFNA(INDEX('CX1'!$H:$H,MATCH('CX2'!$C1299,'CX1'!$C:$C,0),1), "") = 0, "",  INDEX('CX1'!$H:$H,MATCH('CX2'!$C1299,'CX1'!$C:$C,0),1)), "")</f>
        <v/>
      </c>
      <c r="I1299" s="5" t="e">
        <f>_xlfn.IFNA(IF(_xlfn.IFNA(INDEX('CX1'!$I:$I,MATCH('CX2'!$D1299,'CX1'!$C:$C,0),1), "") = 0, "",  INDEX('CX1'!$I:$I,MATCH('CX2'!$C1299,'CX1'!$C:$C,0),1)), "")</f>
        <v>#VALUE!</v>
      </c>
      <c r="J1299" s="5" t="e">
        <f t="shared" si="20"/>
        <v>#VALUE!</v>
      </c>
      <c r="K1299" s="5" t="str">
        <f>_xlfn.IFNA(IF(_xlfn.IFNA(INDEX('CX1'!$K:$K,MATCH('CX2'!$C1299,'CX1'!$C:$C,0),1), "") = 0, "",  INDEX('CX1'!$K:$K,MATCH('CX2'!$C1299,'CX1'!$C:$C,0),1)), "")</f>
        <v/>
      </c>
      <c r="L1299" s="5" t="s">
        <v>635</v>
      </c>
      <c r="M1299" s="5" t="s">
        <v>635</v>
      </c>
      <c r="N1299" t="str">
        <f>_xlfn.IFNA(IF(_xlfn.IFNA(INDEX('CX1'!$N:$N,MATCH('CX2'!$C1299,'CX1'!$C:$C,0),1), "") = 0, "",  INDEX('CX1'!$N:$N,MATCH('CX2'!$C1299,'CX1'!$C:$C,0),1)), "")</f>
        <v/>
      </c>
      <c r="O1299" t="s">
        <v>635</v>
      </c>
      <c r="S1299" t="s">
        <v>8</v>
      </c>
      <c r="T1299" t="b">
        <v>0</v>
      </c>
    </row>
    <row r="1300" spans="1:20" x14ac:dyDescent="0.25">
      <c r="A1300" s="1">
        <v>1298</v>
      </c>
      <c r="B1300" t="s">
        <v>45</v>
      </c>
      <c r="C1300" t="s">
        <v>57</v>
      </c>
      <c r="D1300" t="s">
        <v>244</v>
      </c>
      <c r="E1300" t="str">
        <f>MID('CX2'!$D1300, 12, LEN('CX2'!$D1300))</f>
        <v>VAV111</v>
      </c>
      <c r="F1300" t="str">
        <f>CONCATENATE("10.3.13.71/pe/", 'CX2'!$E1300, ".xml")</f>
        <v>10.3.13.71/pe/VAV111.xml</v>
      </c>
      <c r="H1300" s="5" t="str">
        <f>_xlfn.IFNA(IF(_xlfn.IFNA(INDEX('CX1'!$H:$H,MATCH('CX2'!$C1300,'CX1'!$C:$C,0),1), "") = 0, "",  INDEX('CX1'!$H:$H,MATCH('CX2'!$C1300,'CX1'!$C:$C,0),1)), "")</f>
        <v/>
      </c>
      <c r="I1300" s="5" t="e">
        <f>_xlfn.IFNA(IF(_xlfn.IFNA(INDEX('CX1'!$I:$I,MATCH('CX2'!$D1300,'CX1'!$C:$C,0),1), "") = 0, "",  INDEX('CX1'!$I:$I,MATCH('CX2'!$C1300,'CX1'!$C:$C,0),1)), "")</f>
        <v>#VALUE!</v>
      </c>
      <c r="J1300" s="5" t="e">
        <f t="shared" si="20"/>
        <v>#VALUE!</v>
      </c>
      <c r="K1300" s="5" t="str">
        <f>_xlfn.IFNA(IF(_xlfn.IFNA(INDEX('CX1'!$K:$K,MATCH('CX2'!$C1300,'CX1'!$C:$C,0),1), "") = 0, "",  INDEX('CX1'!$K:$K,MATCH('CX2'!$C1300,'CX1'!$C:$C,0),1)), "")</f>
        <v/>
      </c>
      <c r="L1300" s="5" t="s">
        <v>635</v>
      </c>
      <c r="M1300" s="5" t="s">
        <v>635</v>
      </c>
      <c r="N1300" t="str">
        <f>_xlfn.IFNA(IF(_xlfn.IFNA(INDEX('CX1'!$N:$N,MATCH('CX2'!$C1300,'CX1'!$C:$C,0),1), "") = 0, "",  INDEX('CX1'!$N:$N,MATCH('CX2'!$C1300,'CX1'!$C:$C,0),1)), "")</f>
        <v/>
      </c>
      <c r="O1300" t="s">
        <v>635</v>
      </c>
      <c r="S1300" t="s">
        <v>8</v>
      </c>
      <c r="T1300" t="b">
        <v>0</v>
      </c>
    </row>
    <row r="1301" spans="1:20" x14ac:dyDescent="0.25">
      <c r="A1301" s="1">
        <v>1299</v>
      </c>
      <c r="B1301" t="s">
        <v>45</v>
      </c>
      <c r="C1301" t="s">
        <v>58</v>
      </c>
      <c r="D1301" t="s">
        <v>244</v>
      </c>
      <c r="E1301" t="str">
        <f>MID('CX2'!$D1301, 12, LEN('CX2'!$D1301))</f>
        <v>VAV111</v>
      </c>
      <c r="F1301" t="str">
        <f>CONCATENATE("10.3.13.71/pe/", 'CX2'!$E1301, ".xml")</f>
        <v>10.3.13.71/pe/VAV111.xml</v>
      </c>
      <c r="H1301" s="5" t="str">
        <f>_xlfn.IFNA(IF(_xlfn.IFNA(INDEX('CX1'!$H:$H,MATCH('CX2'!$C1301,'CX1'!$C:$C,0),1), "") = 0, "",  INDEX('CX1'!$H:$H,MATCH('CX2'!$C1301,'CX1'!$C:$C,0),1)), "")</f>
        <v/>
      </c>
      <c r="I1301" s="5" t="e">
        <f>_xlfn.IFNA(IF(_xlfn.IFNA(INDEX('CX1'!$I:$I,MATCH('CX2'!$D1301,'CX1'!$C:$C,0),1), "") = 0, "",  INDEX('CX1'!$I:$I,MATCH('CX2'!$C1301,'CX1'!$C:$C,0),1)), "")</f>
        <v>#VALUE!</v>
      </c>
      <c r="J1301" s="5" t="e">
        <f t="shared" si="20"/>
        <v>#VALUE!</v>
      </c>
      <c r="K1301" s="5" t="str">
        <f>_xlfn.IFNA(IF(_xlfn.IFNA(INDEX('CX1'!$K:$K,MATCH('CX2'!$C1301,'CX1'!$C:$C,0),1), "") = 0, "",  INDEX('CX1'!$K:$K,MATCH('CX2'!$C1301,'CX1'!$C:$C,0),1)), "")</f>
        <v/>
      </c>
      <c r="L1301" s="5" t="s">
        <v>635</v>
      </c>
      <c r="M1301" s="5" t="s">
        <v>635</v>
      </c>
      <c r="N1301" t="str">
        <f>_xlfn.IFNA(IF(_xlfn.IFNA(INDEX('CX1'!$N:$N,MATCH('CX2'!$C1301,'CX1'!$C:$C,0),1), "") = 0, "",  INDEX('CX1'!$N:$N,MATCH('CX2'!$C1301,'CX1'!$C:$C,0),1)), "")</f>
        <v/>
      </c>
      <c r="O1301" t="s">
        <v>635</v>
      </c>
      <c r="S1301" t="s">
        <v>8</v>
      </c>
      <c r="T1301" t="b">
        <v>0</v>
      </c>
    </row>
    <row r="1302" spans="1:20" x14ac:dyDescent="0.25">
      <c r="A1302" s="1">
        <v>1300</v>
      </c>
      <c r="B1302" t="s">
        <v>45</v>
      </c>
      <c r="C1302" t="s">
        <v>59</v>
      </c>
      <c r="D1302" t="s">
        <v>244</v>
      </c>
      <c r="E1302" t="str">
        <f>MID('CX2'!$D1302, 12, LEN('CX2'!$D1302))</f>
        <v>VAV111</v>
      </c>
      <c r="F1302" t="str">
        <f>CONCATENATE("10.3.13.71/pe/", 'CX2'!$E1302, ".xml")</f>
        <v>10.3.13.71/pe/VAV111.xml</v>
      </c>
      <c r="H1302" s="5" t="str">
        <f>_xlfn.IFNA(IF(_xlfn.IFNA(INDEX('CX1'!$H:$H,MATCH('CX2'!$C1302,'CX1'!$C:$C,0),1), "") = 0, "",  INDEX('CX1'!$H:$H,MATCH('CX2'!$C1302,'CX1'!$C:$C,0),1)), "")</f>
        <v/>
      </c>
      <c r="I1302" s="5" t="e">
        <f>_xlfn.IFNA(IF(_xlfn.IFNA(INDEX('CX1'!$I:$I,MATCH('CX2'!$D1302,'CX1'!$C:$C,0),1), "") = 0, "",  INDEX('CX1'!$I:$I,MATCH('CX2'!$C1302,'CX1'!$C:$C,0),1)), "")</f>
        <v>#VALUE!</v>
      </c>
      <c r="J1302" s="5" t="e">
        <f t="shared" si="20"/>
        <v>#VALUE!</v>
      </c>
      <c r="K1302" s="5" t="str">
        <f>_xlfn.IFNA(IF(_xlfn.IFNA(INDEX('CX1'!$K:$K,MATCH('CX2'!$C1302,'CX1'!$C:$C,0),1), "") = 0, "",  INDEX('CX1'!$K:$K,MATCH('CX2'!$C1302,'CX1'!$C:$C,0),1)), "")</f>
        <v/>
      </c>
      <c r="L1302" s="5" t="s">
        <v>635</v>
      </c>
      <c r="M1302" s="5" t="s">
        <v>635</v>
      </c>
      <c r="N1302" t="str">
        <f>_xlfn.IFNA(IF(_xlfn.IFNA(INDEX('CX1'!$N:$N,MATCH('CX2'!$C1302,'CX1'!$C:$C,0),1), "") = 0, "",  INDEX('CX1'!$N:$N,MATCH('CX2'!$C1302,'CX1'!$C:$C,0),1)), "")</f>
        <v/>
      </c>
      <c r="O1302" t="s">
        <v>635</v>
      </c>
      <c r="S1302" t="s">
        <v>8</v>
      </c>
      <c r="T1302" t="b">
        <v>0</v>
      </c>
    </row>
    <row r="1303" spans="1:20" x14ac:dyDescent="0.25">
      <c r="A1303" s="1">
        <v>1301</v>
      </c>
      <c r="B1303" t="s">
        <v>45</v>
      </c>
      <c r="C1303" t="s">
        <v>60</v>
      </c>
      <c r="D1303" t="s">
        <v>244</v>
      </c>
      <c r="E1303" t="str">
        <f>MID('CX2'!$D1303, 12, LEN('CX2'!$D1303))</f>
        <v>VAV111</v>
      </c>
      <c r="F1303" t="str">
        <f>CONCATENATE("10.3.13.71/pe/", 'CX2'!$E1303, ".xml")</f>
        <v>10.3.13.71/pe/VAV111.xml</v>
      </c>
      <c r="H1303" s="5" t="str">
        <f>_xlfn.IFNA(IF(_xlfn.IFNA(INDEX('CX1'!$H:$H,MATCH('CX2'!$C1303,'CX1'!$C:$C,0),1), "") = 0, "",  INDEX('CX1'!$H:$H,MATCH('CX2'!$C1303,'CX1'!$C:$C,0),1)), "")</f>
        <v/>
      </c>
      <c r="I1303" s="5" t="e">
        <f>_xlfn.IFNA(IF(_xlfn.IFNA(INDEX('CX1'!$I:$I,MATCH('CX2'!$D1303,'CX1'!$C:$C,0),1), "") = 0, "",  INDEX('CX1'!$I:$I,MATCH('CX2'!$C1303,'CX1'!$C:$C,0),1)), "")</f>
        <v>#VALUE!</v>
      </c>
      <c r="J1303" s="5" t="e">
        <f t="shared" si="20"/>
        <v>#VALUE!</v>
      </c>
      <c r="K1303" s="5" t="str">
        <f>_xlfn.IFNA(IF(_xlfn.IFNA(INDEX('CX1'!$K:$K,MATCH('CX2'!$C1303,'CX1'!$C:$C,0),1), "") = 0, "",  INDEX('CX1'!$K:$K,MATCH('CX2'!$C1303,'CX1'!$C:$C,0),1)), "")</f>
        <v/>
      </c>
      <c r="L1303" s="5" t="s">
        <v>635</v>
      </c>
      <c r="M1303" s="5" t="s">
        <v>635</v>
      </c>
      <c r="N1303" t="str">
        <f>_xlfn.IFNA(IF(_xlfn.IFNA(INDEX('CX1'!$N:$N,MATCH('CX2'!$C1303,'CX1'!$C:$C,0),1), "") = 0, "",  INDEX('CX1'!$N:$N,MATCH('CX2'!$C1303,'CX1'!$C:$C,0),1)), "")</f>
        <v/>
      </c>
      <c r="O1303" t="s">
        <v>635</v>
      </c>
      <c r="S1303" t="s">
        <v>8</v>
      </c>
      <c r="T1303" t="b">
        <v>0</v>
      </c>
    </row>
    <row r="1304" spans="1:20" x14ac:dyDescent="0.25">
      <c r="A1304" s="1">
        <v>1302</v>
      </c>
      <c r="B1304" t="s">
        <v>45</v>
      </c>
      <c r="C1304" t="s">
        <v>120</v>
      </c>
      <c r="D1304" t="s">
        <v>244</v>
      </c>
      <c r="E1304" t="str">
        <f>MID('CX2'!$D1304, 12, LEN('CX2'!$D1304))</f>
        <v>VAV111</v>
      </c>
      <c r="F1304" t="str">
        <f>CONCATENATE("10.3.13.71/pe/", 'CX2'!$E1304, ".xml")</f>
        <v>10.3.13.71/pe/VAV111.xml</v>
      </c>
      <c r="H1304" s="5" t="str">
        <f>_xlfn.IFNA(IF(_xlfn.IFNA(INDEX('CX1'!$H:$H,MATCH('CX2'!$C1304,'CX1'!$C:$C,0),1), "") = 0, "",  INDEX('CX1'!$H:$H,MATCH('CX2'!$C1304,'CX1'!$C:$C,0),1)), "")</f>
        <v/>
      </c>
      <c r="I1304" s="5" t="e">
        <f>_xlfn.IFNA(IF(_xlfn.IFNA(INDEX('CX1'!$I:$I,MATCH('CX2'!$D1304,'CX1'!$C:$C,0),1), "") = 0, "",  INDEX('CX1'!$I:$I,MATCH('CX2'!$C1304,'CX1'!$C:$C,0),1)), "")</f>
        <v>#VALUE!</v>
      </c>
      <c r="J1304" s="5" t="e">
        <f t="shared" si="20"/>
        <v>#VALUE!</v>
      </c>
      <c r="K1304" s="5" t="str">
        <f>_xlfn.IFNA(IF(_xlfn.IFNA(INDEX('CX1'!$K:$K,MATCH('CX2'!$C1304,'CX1'!$C:$C,0),1), "") = 0, "",  INDEX('CX1'!$K:$K,MATCH('CX2'!$C1304,'CX1'!$C:$C,0),1)), "")</f>
        <v/>
      </c>
      <c r="L1304" s="5" t="s">
        <v>635</v>
      </c>
      <c r="M1304" s="5" t="s">
        <v>635</v>
      </c>
      <c r="N1304" t="str">
        <f>_xlfn.IFNA(IF(_xlfn.IFNA(INDEX('CX1'!$N:$N,MATCH('CX2'!$C1304,'CX1'!$C:$C,0),1), "") = 0, "",  INDEX('CX1'!$N:$N,MATCH('CX2'!$C1304,'CX1'!$C:$C,0),1)), "")</f>
        <v/>
      </c>
      <c r="O1304" t="s">
        <v>635</v>
      </c>
      <c r="S1304" t="s">
        <v>8</v>
      </c>
      <c r="T1304" t="b">
        <v>0</v>
      </c>
    </row>
    <row r="1305" spans="1:20" x14ac:dyDescent="0.25">
      <c r="A1305" s="1">
        <v>1303</v>
      </c>
      <c r="B1305" t="s">
        <v>45</v>
      </c>
      <c r="C1305" t="s">
        <v>61</v>
      </c>
      <c r="D1305" t="s">
        <v>244</v>
      </c>
      <c r="E1305" t="str">
        <f>MID('CX2'!$D1305, 12, LEN('CX2'!$D1305))</f>
        <v>VAV111</v>
      </c>
      <c r="F1305" t="str">
        <f>CONCATENATE("10.3.13.71/pe/", 'CX2'!$E1305, ".xml")</f>
        <v>10.3.13.71/pe/VAV111.xml</v>
      </c>
      <c r="H1305" s="5" t="str">
        <f>_xlfn.IFNA(IF(_xlfn.IFNA(INDEX('CX1'!$H:$H,MATCH('CX2'!$C1305,'CX1'!$C:$C,0),1), "") = 0, "",  INDEX('CX1'!$H:$H,MATCH('CX2'!$C1305,'CX1'!$C:$C,0),1)), "")</f>
        <v/>
      </c>
      <c r="I1305" s="5" t="e">
        <f>_xlfn.IFNA(IF(_xlfn.IFNA(INDEX('CX1'!$I:$I,MATCH('CX2'!$D1305,'CX1'!$C:$C,0),1), "") = 0, "",  INDEX('CX1'!$I:$I,MATCH('CX2'!$C1305,'CX1'!$C:$C,0),1)), "")</f>
        <v>#VALUE!</v>
      </c>
      <c r="J1305" s="5" t="e">
        <f t="shared" si="20"/>
        <v>#VALUE!</v>
      </c>
      <c r="K1305" s="5" t="str">
        <f>_xlfn.IFNA(IF(_xlfn.IFNA(INDEX('CX1'!$K:$K,MATCH('CX2'!$C1305,'CX1'!$C:$C,0),1), "") = 0, "",  INDEX('CX1'!$K:$K,MATCH('CX2'!$C1305,'CX1'!$C:$C,0),1)), "")</f>
        <v/>
      </c>
      <c r="L1305" s="5" t="s">
        <v>635</v>
      </c>
      <c r="M1305" s="5" t="s">
        <v>635</v>
      </c>
      <c r="N1305" t="str">
        <f>_xlfn.IFNA(IF(_xlfn.IFNA(INDEX('CX1'!$N:$N,MATCH('CX2'!$C1305,'CX1'!$C:$C,0),1), "") = 0, "",  INDEX('CX1'!$N:$N,MATCH('CX2'!$C1305,'CX1'!$C:$C,0),1)), "")</f>
        <v/>
      </c>
      <c r="O1305" t="s">
        <v>635</v>
      </c>
      <c r="S1305" t="s">
        <v>8</v>
      </c>
      <c r="T1305" t="b">
        <v>0</v>
      </c>
    </row>
    <row r="1306" spans="1:20" x14ac:dyDescent="0.25">
      <c r="A1306" s="1">
        <v>1304</v>
      </c>
      <c r="B1306" t="s">
        <v>45</v>
      </c>
      <c r="C1306" t="s">
        <v>62</v>
      </c>
      <c r="D1306" t="s">
        <v>244</v>
      </c>
      <c r="E1306" t="str">
        <f>MID('CX2'!$D1306, 12, LEN('CX2'!$D1306))</f>
        <v>VAV111</v>
      </c>
      <c r="F1306" t="str">
        <f>CONCATENATE("10.3.13.71/pe/", 'CX2'!$E1306, ".xml")</f>
        <v>10.3.13.71/pe/VAV111.xml</v>
      </c>
      <c r="H1306" s="5" t="str">
        <f>_xlfn.IFNA(IF(_xlfn.IFNA(INDEX('CX1'!$H:$H,MATCH('CX2'!$C1306,'CX1'!$C:$C,0),1), "") = 0, "",  INDEX('CX1'!$H:$H,MATCH('CX2'!$C1306,'CX1'!$C:$C,0),1)), "")</f>
        <v/>
      </c>
      <c r="I1306" s="5" t="e">
        <f>_xlfn.IFNA(IF(_xlfn.IFNA(INDEX('CX1'!$I:$I,MATCH('CX2'!$D1306,'CX1'!$C:$C,0),1), "") = 0, "",  INDEX('CX1'!$I:$I,MATCH('CX2'!$C1306,'CX1'!$C:$C,0),1)), "")</f>
        <v>#VALUE!</v>
      </c>
      <c r="J1306" s="5" t="e">
        <f t="shared" si="20"/>
        <v>#VALUE!</v>
      </c>
      <c r="K1306" s="5" t="str">
        <f>_xlfn.IFNA(IF(_xlfn.IFNA(INDEX('CX1'!$K:$K,MATCH('CX2'!$C1306,'CX1'!$C:$C,0),1), "") = 0, "",  INDEX('CX1'!$K:$K,MATCH('CX2'!$C1306,'CX1'!$C:$C,0),1)), "")</f>
        <v/>
      </c>
      <c r="L1306" s="5" t="s">
        <v>635</v>
      </c>
      <c r="M1306" s="5" t="s">
        <v>635</v>
      </c>
      <c r="N1306" t="str">
        <f>_xlfn.IFNA(IF(_xlfn.IFNA(INDEX('CX1'!$N:$N,MATCH('CX2'!$C1306,'CX1'!$C:$C,0),1), "") = 0, "",  INDEX('CX1'!$N:$N,MATCH('CX2'!$C1306,'CX1'!$C:$C,0),1)), "")</f>
        <v/>
      </c>
      <c r="O1306" t="s">
        <v>635</v>
      </c>
      <c r="S1306" t="s">
        <v>8</v>
      </c>
      <c r="T1306" t="b">
        <v>0</v>
      </c>
    </row>
    <row r="1307" spans="1:20" x14ac:dyDescent="0.25">
      <c r="A1307" s="1">
        <v>1305</v>
      </c>
      <c r="B1307" t="s">
        <v>45</v>
      </c>
      <c r="C1307" t="s">
        <v>63</v>
      </c>
      <c r="D1307" t="s">
        <v>244</v>
      </c>
      <c r="E1307" t="str">
        <f>MID('CX2'!$D1307, 12, LEN('CX2'!$D1307))</f>
        <v>VAV111</v>
      </c>
      <c r="F1307" t="str">
        <f>CONCATENATE("10.3.13.71/pe/", 'CX2'!$E1307, ".xml")</f>
        <v>10.3.13.71/pe/VAV111.xml</v>
      </c>
      <c r="H1307" s="5" t="str">
        <f>_xlfn.IFNA(IF(_xlfn.IFNA(INDEX('CX1'!$H:$H,MATCH('CX2'!$C1307,'CX1'!$C:$C,0),1), "") = 0, "",  INDEX('CX1'!$H:$H,MATCH('CX2'!$C1307,'CX1'!$C:$C,0),1)), "")</f>
        <v/>
      </c>
      <c r="I1307" s="5">
        <f>_xlfn.IFNA(IF(_xlfn.IFNA(INDEX('CX1'!$I:$I,MATCH('CX2'!$D1307,'CX1'!$C:$C,0),1), "") = 0, "",  INDEX('CX1'!$I:$I,MATCH('CX2'!$C1307,'CX1'!$C:$C,0),1)), "")</f>
        <v>1</v>
      </c>
      <c r="J1307" s="5">
        <f t="shared" si="20"/>
        <v>1</v>
      </c>
      <c r="K1307" s="5" t="str">
        <f>_xlfn.IFNA(IF(_xlfn.IFNA(INDEX('CX1'!$K:$K,MATCH('CX2'!$C1307,'CX1'!$C:$C,0),1), "") = 0, "",  INDEX('CX1'!$K:$K,MATCH('CX2'!$C1307,'CX1'!$C:$C,0),1)), "")</f>
        <v/>
      </c>
      <c r="L1307" s="5" t="s">
        <v>635</v>
      </c>
      <c r="M1307" s="5" t="s">
        <v>635</v>
      </c>
      <c r="O1307" t="s">
        <v>635</v>
      </c>
      <c r="S1307" t="s">
        <v>8</v>
      </c>
      <c r="T1307" t="b">
        <v>0</v>
      </c>
    </row>
    <row r="1308" spans="1:20" x14ac:dyDescent="0.25">
      <c r="A1308" s="1">
        <v>1306</v>
      </c>
      <c r="B1308" t="s">
        <v>45</v>
      </c>
      <c r="C1308" t="s">
        <v>65</v>
      </c>
      <c r="D1308" t="s">
        <v>244</v>
      </c>
      <c r="E1308" t="str">
        <f>MID('CX2'!$D1308, 12, LEN('CX2'!$D1308))</f>
        <v>VAV111</v>
      </c>
      <c r="F1308" t="str">
        <f>CONCATENATE("10.3.13.71/pe/", 'CX2'!$E1308, ".xml")</f>
        <v>10.3.13.71/pe/VAV111.xml</v>
      </c>
      <c r="H1308" s="5" t="str">
        <f>_xlfn.IFNA(IF(_xlfn.IFNA(INDEX('CX1'!$H:$H,MATCH('CX2'!$C1308,'CX1'!$C:$C,0),1), "") = 0, "",  INDEX('CX1'!$H:$H,MATCH('CX2'!$C1308,'CX1'!$C:$C,0),1)), "")</f>
        <v/>
      </c>
      <c r="I1308" s="5" t="e">
        <f>_xlfn.IFNA(IF(_xlfn.IFNA(INDEX('CX1'!$I:$I,MATCH('CX2'!$D1308,'CX1'!$C:$C,0),1), "") = 0, "",  INDEX('CX1'!$I:$I,MATCH('CX2'!$C1308,'CX1'!$C:$C,0),1)), "")</f>
        <v>#VALUE!</v>
      </c>
      <c r="J1308" s="5" t="e">
        <f t="shared" si="20"/>
        <v>#VALUE!</v>
      </c>
      <c r="K1308" s="5" t="str">
        <f>_xlfn.IFNA(IF(_xlfn.IFNA(INDEX('CX1'!$K:$K,MATCH('CX2'!$C1308,'CX1'!$C:$C,0),1), "") = 0, "",  INDEX('CX1'!$K:$K,MATCH('CX2'!$C1308,'CX1'!$C:$C,0),1)), "")</f>
        <v/>
      </c>
      <c r="L1308" s="5" t="s">
        <v>635</v>
      </c>
      <c r="M1308" s="5" t="s">
        <v>635</v>
      </c>
      <c r="N1308" t="str">
        <f>_xlfn.IFNA(IF(_xlfn.IFNA(INDEX('CX1'!$N:$N,MATCH('CX2'!$C1308,'CX1'!$C:$C,0),1), "") = 0, "",  INDEX('CX1'!$N:$N,MATCH('CX2'!$C1308,'CX1'!$C:$C,0),1)), "")</f>
        <v/>
      </c>
      <c r="O1308" t="s">
        <v>635</v>
      </c>
      <c r="S1308" t="s">
        <v>8</v>
      </c>
      <c r="T1308" t="b">
        <v>0</v>
      </c>
    </row>
    <row r="1309" spans="1:20" x14ac:dyDescent="0.25">
      <c r="A1309" s="1">
        <v>1307</v>
      </c>
      <c r="B1309" t="s">
        <v>45</v>
      </c>
      <c r="C1309" t="s">
        <v>66</v>
      </c>
      <c r="D1309" t="s">
        <v>244</v>
      </c>
      <c r="E1309" t="str">
        <f>MID('CX2'!$D1309, 12, LEN('CX2'!$D1309))</f>
        <v>VAV111</v>
      </c>
      <c r="F1309" t="str">
        <f>CONCATENATE("10.3.13.71/pe/", 'CX2'!$E1309, ".xml")</f>
        <v>10.3.13.71/pe/VAV111.xml</v>
      </c>
      <c r="H1309" s="5" t="str">
        <f>_xlfn.IFNA(IF(_xlfn.IFNA(INDEX('CX1'!$H:$H,MATCH('CX2'!$C1309,'CX1'!$C:$C,0),1), "") = 0, "",  INDEX('CX1'!$H:$H,MATCH('CX2'!$C1309,'CX1'!$C:$C,0),1)), "")</f>
        <v/>
      </c>
      <c r="I1309" s="5" t="e">
        <f>_xlfn.IFNA(IF(_xlfn.IFNA(INDEX('CX1'!$I:$I,MATCH('CX2'!$D1309,'CX1'!$C:$C,0),1), "") = 0, "",  INDEX('CX1'!$I:$I,MATCH('CX2'!$C1309,'CX1'!$C:$C,0),1)), "")</f>
        <v>#VALUE!</v>
      </c>
      <c r="J1309" s="5" t="e">
        <f t="shared" si="20"/>
        <v>#VALUE!</v>
      </c>
      <c r="K1309" s="5" t="str">
        <f>_xlfn.IFNA(IF(_xlfn.IFNA(INDEX('CX1'!$K:$K,MATCH('CX2'!$C1309,'CX1'!$C:$C,0),1), "") = 0, "",  INDEX('CX1'!$K:$K,MATCH('CX2'!$C1309,'CX1'!$C:$C,0),1)), "")</f>
        <v/>
      </c>
      <c r="L1309" s="5" t="s">
        <v>635</v>
      </c>
      <c r="M1309" s="5" t="s">
        <v>635</v>
      </c>
      <c r="N1309" t="str">
        <f>_xlfn.IFNA(IF(_xlfn.IFNA(INDEX('CX1'!$N:$N,MATCH('CX2'!$C1309,'CX1'!$C:$C,0),1), "") = 0, "",  INDEX('CX1'!$N:$N,MATCH('CX2'!$C1309,'CX1'!$C:$C,0),1)), "")</f>
        <v/>
      </c>
      <c r="O1309" t="s">
        <v>635</v>
      </c>
      <c r="S1309" t="s">
        <v>8</v>
      </c>
      <c r="T1309" t="b">
        <v>0</v>
      </c>
    </row>
    <row r="1310" spans="1:20" x14ac:dyDescent="0.25">
      <c r="A1310" s="1">
        <v>1308</v>
      </c>
      <c r="B1310" t="s">
        <v>45</v>
      </c>
      <c r="C1310" t="s">
        <v>67</v>
      </c>
      <c r="D1310" t="s">
        <v>244</v>
      </c>
      <c r="E1310" t="str">
        <f>MID('CX2'!$D1310, 12, LEN('CX2'!$D1310))</f>
        <v>VAV111</v>
      </c>
      <c r="F1310" t="str">
        <f>CONCATENATE("10.3.13.71/pe/", 'CX2'!$E1310, ".xml")</f>
        <v>10.3.13.71/pe/VAV111.xml</v>
      </c>
      <c r="H1310" s="5" t="str">
        <f>_xlfn.IFNA(IF(_xlfn.IFNA(INDEX('CX1'!$H:$H,MATCH('CX2'!$C1310,'CX1'!$C:$C,0),1), "") = 0, "",  INDEX('CX1'!$H:$H,MATCH('CX2'!$C1310,'CX1'!$C:$C,0),1)), "")</f>
        <v/>
      </c>
      <c r="I1310" s="5" t="e">
        <f>_xlfn.IFNA(IF(_xlfn.IFNA(INDEX('CX1'!$I:$I,MATCH('CX2'!$D1310,'CX1'!$C:$C,0),1), "") = 0, "",  INDEX('CX1'!$I:$I,MATCH('CX2'!$C1310,'CX1'!$C:$C,0),1)), "")</f>
        <v>#VALUE!</v>
      </c>
      <c r="J1310" s="5" t="e">
        <f t="shared" si="20"/>
        <v>#VALUE!</v>
      </c>
      <c r="K1310" s="5" t="str">
        <f>_xlfn.IFNA(IF(_xlfn.IFNA(INDEX('CX1'!$K:$K,MATCH('CX2'!$C1310,'CX1'!$C:$C,0),1), "") = 0, "",  INDEX('CX1'!$K:$K,MATCH('CX2'!$C1310,'CX1'!$C:$C,0),1)), "")</f>
        <v/>
      </c>
      <c r="L1310" s="5" t="s">
        <v>635</v>
      </c>
      <c r="M1310" s="5" t="s">
        <v>635</v>
      </c>
      <c r="N1310" t="str">
        <f>_xlfn.IFNA(IF(_xlfn.IFNA(INDEX('CX1'!$N:$N,MATCH('CX2'!$C1310,'CX1'!$C:$C,0),1), "") = 0, "",  INDEX('CX1'!$N:$N,MATCH('CX2'!$C1310,'CX1'!$C:$C,0),1)), "")</f>
        <v/>
      </c>
      <c r="O1310" t="s">
        <v>635</v>
      </c>
      <c r="S1310" t="s">
        <v>8</v>
      </c>
      <c r="T1310" t="b">
        <v>0</v>
      </c>
    </row>
    <row r="1311" spans="1:20" x14ac:dyDescent="0.25">
      <c r="A1311" s="1">
        <v>1309</v>
      </c>
      <c r="B1311" t="s">
        <v>45</v>
      </c>
      <c r="C1311" t="s">
        <v>68</v>
      </c>
      <c r="D1311" t="s">
        <v>244</v>
      </c>
      <c r="E1311" t="str">
        <f>MID('CX2'!$D1311, 12, LEN('CX2'!$D1311))</f>
        <v>VAV111</v>
      </c>
      <c r="F1311" t="str">
        <f>CONCATENATE("10.3.13.71/pe/", 'CX2'!$E1311, ".xml")</f>
        <v>10.3.13.71/pe/VAV111.xml</v>
      </c>
      <c r="H1311" s="5" t="str">
        <f>_xlfn.IFNA(IF(_xlfn.IFNA(INDEX('CX1'!$H:$H,MATCH('CX2'!$C1311,'CX1'!$C:$C,0),1), "") = 0, "",  INDEX('CX1'!$H:$H,MATCH('CX2'!$C1311,'CX1'!$C:$C,0),1)), "")</f>
        <v/>
      </c>
      <c r="I1311" s="5" t="e">
        <f>_xlfn.IFNA(IF(_xlfn.IFNA(INDEX('CX1'!$I:$I,MATCH('CX2'!$D1311,'CX1'!$C:$C,0),1), "") = 0, "",  INDEX('CX1'!$I:$I,MATCH('CX2'!$C1311,'CX1'!$C:$C,0),1)), "")</f>
        <v>#VALUE!</v>
      </c>
      <c r="J1311" s="5" t="e">
        <f t="shared" si="20"/>
        <v>#VALUE!</v>
      </c>
      <c r="K1311" s="5" t="str">
        <f>_xlfn.IFNA(IF(_xlfn.IFNA(INDEX('CX1'!$K:$K,MATCH('CX2'!$C1311,'CX1'!$C:$C,0),1), "") = 0, "",  INDEX('CX1'!$K:$K,MATCH('CX2'!$C1311,'CX1'!$C:$C,0),1)), "")</f>
        <v/>
      </c>
      <c r="L1311" s="5" t="s">
        <v>635</v>
      </c>
      <c r="M1311" s="5" t="s">
        <v>635</v>
      </c>
      <c r="N1311" t="str">
        <f>_xlfn.IFNA(IF(_xlfn.IFNA(INDEX('CX1'!$N:$N,MATCH('CX2'!$C1311,'CX1'!$C:$C,0),1), "") = 0, "",  INDEX('CX1'!$N:$N,MATCH('CX2'!$C1311,'CX1'!$C:$C,0),1)), "")</f>
        <v/>
      </c>
      <c r="O1311" t="s">
        <v>635</v>
      </c>
      <c r="S1311" t="s">
        <v>8</v>
      </c>
      <c r="T1311" t="b">
        <v>0</v>
      </c>
    </row>
    <row r="1312" spans="1:20" x14ac:dyDescent="0.25">
      <c r="A1312" s="1">
        <v>1310</v>
      </c>
      <c r="B1312" t="s">
        <v>45</v>
      </c>
      <c r="C1312" t="s">
        <v>70</v>
      </c>
      <c r="D1312" t="s">
        <v>244</v>
      </c>
      <c r="E1312" t="str">
        <f>MID('CX2'!$D1312, 12, LEN('CX2'!$D1312))</f>
        <v>VAV111</v>
      </c>
      <c r="F1312" t="str">
        <f>CONCATENATE("10.3.13.71/pe/", 'CX2'!$E1312, ".xml")</f>
        <v>10.3.13.71/pe/VAV111.xml</v>
      </c>
      <c r="H1312" s="5" t="str">
        <f>_xlfn.IFNA(IF(_xlfn.IFNA(INDEX('CX1'!$H:$H,MATCH('CX2'!$C1312,'CX1'!$C:$C,0),1), "") = 0, "",  INDEX('CX1'!$H:$H,MATCH('CX2'!$C1312,'CX1'!$C:$C,0),1)), "")</f>
        <v/>
      </c>
      <c r="I1312" s="5" t="e">
        <f>_xlfn.IFNA(IF(_xlfn.IFNA(INDEX('CX1'!$I:$I,MATCH('CX2'!$D1312,'CX1'!$C:$C,0),1), "") = 0, "",  INDEX('CX1'!$I:$I,MATCH('CX2'!$C1312,'CX1'!$C:$C,0),1)), "")</f>
        <v>#VALUE!</v>
      </c>
      <c r="J1312" s="5" t="e">
        <f t="shared" si="20"/>
        <v>#VALUE!</v>
      </c>
      <c r="K1312" s="5" t="str">
        <f>_xlfn.IFNA(IF(_xlfn.IFNA(INDEX('CX1'!$K:$K,MATCH('CX2'!$C1312,'CX1'!$C:$C,0),1), "") = 0, "",  INDEX('CX1'!$K:$K,MATCH('CX2'!$C1312,'CX1'!$C:$C,0),1)), "")</f>
        <v/>
      </c>
      <c r="L1312" s="5" t="s">
        <v>635</v>
      </c>
      <c r="M1312" s="5" t="s">
        <v>635</v>
      </c>
      <c r="N1312" t="str">
        <f>_xlfn.IFNA(IF(_xlfn.IFNA(INDEX('CX1'!$N:$N,MATCH('CX2'!$C1312,'CX1'!$C:$C,0),1), "") = 0, "",  INDEX('CX1'!$N:$N,MATCH('CX2'!$C1312,'CX1'!$C:$C,0),1)), "")</f>
        <v/>
      </c>
      <c r="O1312" t="s">
        <v>635</v>
      </c>
      <c r="S1312" t="s">
        <v>8</v>
      </c>
      <c r="T1312" t="b">
        <v>0</v>
      </c>
    </row>
    <row r="1313" spans="1:20" x14ac:dyDescent="0.25">
      <c r="A1313" s="1">
        <v>1311</v>
      </c>
      <c r="B1313" t="s">
        <v>45</v>
      </c>
      <c r="C1313" t="s">
        <v>71</v>
      </c>
      <c r="D1313" t="s">
        <v>244</v>
      </c>
      <c r="E1313" t="str">
        <f>MID('CX2'!$D1313, 12, LEN('CX2'!$D1313))</f>
        <v>VAV111</v>
      </c>
      <c r="F1313" t="str">
        <f>CONCATENATE("10.3.13.71/pe/", 'CX2'!$E1313, ".xml")</f>
        <v>10.3.13.71/pe/VAV111.xml</v>
      </c>
      <c r="H1313" s="5" t="str">
        <f>_xlfn.IFNA(IF(_xlfn.IFNA(INDEX('CX1'!$H:$H,MATCH('CX2'!$C1313,'CX1'!$C:$C,0),1), "") = 0, "",  INDEX('CX1'!$H:$H,MATCH('CX2'!$C1313,'CX1'!$C:$C,0),1)), "")</f>
        <v/>
      </c>
      <c r="I1313" s="5" t="e">
        <f>_xlfn.IFNA(IF(_xlfn.IFNA(INDEX('CX1'!$I:$I,MATCH('CX2'!$D1313,'CX1'!$C:$C,0),1), "") = 0, "",  INDEX('CX1'!$I:$I,MATCH('CX2'!$C1313,'CX1'!$C:$C,0),1)), "")</f>
        <v>#VALUE!</v>
      </c>
      <c r="J1313" s="5" t="e">
        <f t="shared" si="20"/>
        <v>#VALUE!</v>
      </c>
      <c r="K1313" s="5" t="str">
        <f>_xlfn.IFNA(IF(_xlfn.IFNA(INDEX('CX1'!$K:$K,MATCH('CX2'!$C1313,'CX1'!$C:$C,0),1), "") = 0, "",  INDEX('CX1'!$K:$K,MATCH('CX2'!$C1313,'CX1'!$C:$C,0),1)), "")</f>
        <v/>
      </c>
      <c r="L1313" s="5" t="s">
        <v>635</v>
      </c>
      <c r="M1313" s="5" t="s">
        <v>635</v>
      </c>
      <c r="N1313" t="str">
        <f>_xlfn.IFNA(IF(_xlfn.IFNA(INDEX('CX1'!$N:$N,MATCH('CX2'!$C1313,'CX1'!$C:$C,0),1), "") = 0, "",  INDEX('CX1'!$N:$N,MATCH('CX2'!$C1313,'CX1'!$C:$C,0),1)), "")</f>
        <v/>
      </c>
      <c r="O1313" t="s">
        <v>635</v>
      </c>
      <c r="S1313" t="s">
        <v>8</v>
      </c>
      <c r="T1313" t="b">
        <v>0</v>
      </c>
    </row>
    <row r="1314" spans="1:20" x14ac:dyDescent="0.25">
      <c r="A1314" s="1">
        <v>1312</v>
      </c>
      <c r="B1314" t="s">
        <v>45</v>
      </c>
      <c r="C1314" t="s">
        <v>72</v>
      </c>
      <c r="D1314" t="s">
        <v>244</v>
      </c>
      <c r="E1314" t="str">
        <f>MID('CX2'!$D1314, 12, LEN('CX2'!$D1314))</f>
        <v>VAV111</v>
      </c>
      <c r="F1314" t="str">
        <f>CONCATENATE("10.3.13.71/pe/", 'CX2'!$E1314, ".xml")</f>
        <v>10.3.13.71/pe/VAV111.xml</v>
      </c>
      <c r="H1314" s="5" t="str">
        <f>_xlfn.IFNA(IF(_xlfn.IFNA(INDEX('CX1'!$H:$H,MATCH('CX2'!$C1314,'CX1'!$C:$C,0),1), "") = 0, "",  INDEX('CX1'!$H:$H,MATCH('CX2'!$C1314,'CX1'!$C:$C,0),1)), "")</f>
        <v/>
      </c>
      <c r="I1314" s="5" t="e">
        <f>_xlfn.IFNA(IF(_xlfn.IFNA(INDEX('CX1'!$I:$I,MATCH('CX2'!$D1314,'CX1'!$C:$C,0),1), "") = 0, "",  INDEX('CX1'!$I:$I,MATCH('CX2'!$C1314,'CX1'!$C:$C,0),1)), "")</f>
        <v>#VALUE!</v>
      </c>
      <c r="J1314" s="5" t="e">
        <f t="shared" si="20"/>
        <v>#VALUE!</v>
      </c>
      <c r="K1314" s="5" t="str">
        <f>_xlfn.IFNA(IF(_xlfn.IFNA(INDEX('CX1'!$K:$K,MATCH('CX2'!$C1314,'CX1'!$C:$C,0),1), "") = 0, "",  INDEX('CX1'!$K:$K,MATCH('CX2'!$C1314,'CX1'!$C:$C,0),1)), "")</f>
        <v/>
      </c>
      <c r="L1314" s="5" t="s">
        <v>635</v>
      </c>
      <c r="M1314" s="5" t="s">
        <v>635</v>
      </c>
      <c r="N1314" t="str">
        <f>_xlfn.IFNA(IF(_xlfn.IFNA(INDEX('CX1'!$N:$N,MATCH('CX2'!$C1314,'CX1'!$C:$C,0),1), "") = 0, "",  INDEX('CX1'!$N:$N,MATCH('CX2'!$C1314,'CX1'!$C:$C,0),1)), "")</f>
        <v/>
      </c>
      <c r="O1314" t="s">
        <v>635</v>
      </c>
      <c r="S1314" t="s">
        <v>8</v>
      </c>
      <c r="T1314" t="b">
        <v>0</v>
      </c>
    </row>
    <row r="1315" spans="1:20" x14ac:dyDescent="0.25">
      <c r="A1315" s="1">
        <v>1313</v>
      </c>
      <c r="B1315" t="s">
        <v>45</v>
      </c>
      <c r="C1315" t="s">
        <v>121</v>
      </c>
      <c r="D1315" t="s">
        <v>244</v>
      </c>
      <c r="E1315" t="str">
        <f>MID('CX2'!$D1315, 12, LEN('CX2'!$D1315))</f>
        <v>VAV111</v>
      </c>
      <c r="F1315" t="str">
        <f>CONCATENATE("10.3.13.71/pe/", 'CX2'!$E1315, ".xml")</f>
        <v>10.3.13.71/pe/VAV111.xml</v>
      </c>
      <c r="H1315" s="5" t="str">
        <f>_xlfn.IFNA(IF(_xlfn.IFNA(INDEX('CX1'!$H:$H,MATCH('CX2'!$C1315,'CX1'!$C:$C,0),1), "") = 0, "",  INDEX('CX1'!$H:$H,MATCH('CX2'!$C1315,'CX1'!$C:$C,0),1)), "")</f>
        <v/>
      </c>
      <c r="I1315" s="5" t="e">
        <f>_xlfn.IFNA(IF(_xlfn.IFNA(INDEX('CX1'!$I:$I,MATCH('CX2'!$D1315,'CX1'!$C:$C,0),1), "") = 0, "",  INDEX('CX1'!$I:$I,MATCH('CX2'!$C1315,'CX1'!$C:$C,0),1)), "")</f>
        <v>#VALUE!</v>
      </c>
      <c r="J1315" s="5" t="e">
        <f t="shared" si="20"/>
        <v>#VALUE!</v>
      </c>
      <c r="K1315" s="5" t="str">
        <f>_xlfn.IFNA(IF(_xlfn.IFNA(INDEX('CX1'!$K:$K,MATCH('CX2'!$C1315,'CX1'!$C:$C,0),1), "") = 0, "",  INDEX('CX1'!$K:$K,MATCH('CX2'!$C1315,'CX1'!$C:$C,0),1)), "")</f>
        <v/>
      </c>
      <c r="L1315" s="5" t="s">
        <v>635</v>
      </c>
      <c r="M1315" s="5" t="s">
        <v>635</v>
      </c>
      <c r="N1315" t="str">
        <f>_xlfn.IFNA(IF(_xlfn.IFNA(INDEX('CX1'!$N:$N,MATCH('CX2'!$C1315,'CX1'!$C:$C,0),1), "") = 0, "",  INDEX('CX1'!$N:$N,MATCH('CX2'!$C1315,'CX1'!$C:$C,0),1)), "")</f>
        <v/>
      </c>
      <c r="O1315" t="s">
        <v>635</v>
      </c>
      <c r="S1315" t="s">
        <v>8</v>
      </c>
      <c r="T1315" t="b">
        <v>0</v>
      </c>
    </row>
    <row r="1316" spans="1:20" x14ac:dyDescent="0.25">
      <c r="A1316" s="1">
        <v>1314</v>
      </c>
      <c r="B1316" t="s">
        <v>45</v>
      </c>
      <c r="C1316" t="s">
        <v>74</v>
      </c>
      <c r="D1316" t="s">
        <v>244</v>
      </c>
      <c r="E1316" t="str">
        <f>MID('CX2'!$D1316, 12, LEN('CX2'!$D1316))</f>
        <v>VAV111</v>
      </c>
      <c r="F1316" t="str">
        <f>CONCATENATE("10.3.13.71/pe/", 'CX2'!$E1316, ".xml")</f>
        <v>10.3.13.71/pe/VAV111.xml</v>
      </c>
      <c r="H1316" s="5" t="str">
        <f>_xlfn.IFNA(IF(_xlfn.IFNA(INDEX('CX1'!$H:$H,MATCH('CX2'!$C1316,'CX1'!$C:$C,0),1), "") = 0, "",  INDEX('CX1'!$H:$H,MATCH('CX2'!$C1316,'CX1'!$C:$C,0),1)), "")</f>
        <v/>
      </c>
      <c r="I1316" s="5" t="e">
        <f>_xlfn.IFNA(IF(_xlfn.IFNA(INDEX('CX1'!$I:$I,MATCH('CX2'!$D1316,'CX1'!$C:$C,0),1), "") = 0, "",  INDEX('CX1'!$I:$I,MATCH('CX2'!$C1316,'CX1'!$C:$C,0),1)), "")</f>
        <v>#VALUE!</v>
      </c>
      <c r="J1316" s="5" t="e">
        <f t="shared" si="20"/>
        <v>#VALUE!</v>
      </c>
      <c r="K1316" s="5" t="str">
        <f>_xlfn.IFNA(IF(_xlfn.IFNA(INDEX('CX1'!$K:$K,MATCH('CX2'!$C1316,'CX1'!$C:$C,0),1), "") = 0, "",  INDEX('CX1'!$K:$K,MATCH('CX2'!$C1316,'CX1'!$C:$C,0),1)), "")</f>
        <v/>
      </c>
      <c r="L1316" s="5" t="s">
        <v>635</v>
      </c>
      <c r="M1316" s="5" t="s">
        <v>635</v>
      </c>
      <c r="N1316" t="str">
        <f>_xlfn.IFNA(IF(_xlfn.IFNA(INDEX('CX1'!$N:$N,MATCH('CX2'!$C1316,'CX1'!$C:$C,0),1), "") = 0, "",  INDEX('CX1'!$N:$N,MATCH('CX2'!$C1316,'CX1'!$C:$C,0),1)), "")</f>
        <v/>
      </c>
      <c r="O1316" t="s">
        <v>635</v>
      </c>
      <c r="S1316" t="s">
        <v>8</v>
      </c>
      <c r="T1316" t="b">
        <v>0</v>
      </c>
    </row>
    <row r="1317" spans="1:20" x14ac:dyDescent="0.25">
      <c r="A1317" s="1">
        <v>1315</v>
      </c>
      <c r="B1317" t="s">
        <v>45</v>
      </c>
      <c r="C1317" t="s">
        <v>75</v>
      </c>
      <c r="D1317" t="s">
        <v>244</v>
      </c>
      <c r="E1317" t="str">
        <f>MID('CX2'!$D1317, 12, LEN('CX2'!$D1317))</f>
        <v>VAV111</v>
      </c>
      <c r="F1317" t="str">
        <f>CONCATENATE("10.3.13.71/pe/", 'CX2'!$E1317, ".xml")</f>
        <v>10.3.13.71/pe/VAV111.xml</v>
      </c>
      <c r="H1317" s="5" t="str">
        <f>_xlfn.IFNA(IF(_xlfn.IFNA(INDEX('CX1'!$H:$H,MATCH('CX2'!$C1317,'CX1'!$C:$C,0),1), "") = 0, "",  INDEX('CX1'!$H:$H,MATCH('CX2'!$C1317,'CX1'!$C:$C,0),1)), "")</f>
        <v/>
      </c>
      <c r="I1317" s="5" t="e">
        <f>_xlfn.IFNA(IF(_xlfn.IFNA(INDEX('CX1'!$I:$I,MATCH('CX2'!$D1317,'CX1'!$C:$C,0),1), "") = 0, "",  INDEX('CX1'!$I:$I,MATCH('CX2'!$C1317,'CX1'!$C:$C,0),1)), "")</f>
        <v>#VALUE!</v>
      </c>
      <c r="J1317" s="5" t="e">
        <f t="shared" si="20"/>
        <v>#VALUE!</v>
      </c>
      <c r="K1317" s="5" t="str">
        <f>_xlfn.IFNA(IF(_xlfn.IFNA(INDEX('CX1'!$K:$K,MATCH('CX2'!$C1317,'CX1'!$C:$C,0),1), "") = 0, "",  INDEX('CX1'!$K:$K,MATCH('CX2'!$C1317,'CX1'!$C:$C,0),1)), "")</f>
        <v/>
      </c>
      <c r="L1317" s="5" t="s">
        <v>635</v>
      </c>
      <c r="M1317" s="5" t="s">
        <v>635</v>
      </c>
      <c r="N1317" t="str">
        <f>_xlfn.IFNA(IF(_xlfn.IFNA(INDEX('CX1'!$N:$N,MATCH('CX2'!$C1317,'CX1'!$C:$C,0),1), "") = 0, "",  INDEX('CX1'!$N:$N,MATCH('CX2'!$C1317,'CX1'!$C:$C,0),1)), "")</f>
        <v/>
      </c>
      <c r="O1317" t="s">
        <v>635</v>
      </c>
      <c r="S1317" t="s">
        <v>8</v>
      </c>
      <c r="T1317" t="b">
        <v>0</v>
      </c>
    </row>
    <row r="1318" spans="1:20" x14ac:dyDescent="0.25">
      <c r="A1318" s="1">
        <v>1316</v>
      </c>
      <c r="B1318" t="s">
        <v>45</v>
      </c>
      <c r="C1318" t="s">
        <v>77</v>
      </c>
      <c r="D1318" t="s">
        <v>244</v>
      </c>
      <c r="E1318" t="str">
        <f>MID('CX2'!$D1318, 12, LEN('CX2'!$D1318))</f>
        <v>VAV111</v>
      </c>
      <c r="F1318" t="str">
        <f>CONCATENATE("10.3.13.71/pe/", 'CX2'!$E1318, ".xml")</f>
        <v>10.3.13.71/pe/VAV111.xml</v>
      </c>
      <c r="H1318" s="5" t="str">
        <f>_xlfn.IFNA(IF(_xlfn.IFNA(INDEX('CX1'!$H:$H,MATCH('CX2'!$C1318,'CX1'!$C:$C,0),1), "") = 0, "",  INDEX('CX1'!$H:$H,MATCH('CX2'!$C1318,'CX1'!$C:$C,0),1)), "")</f>
        <v/>
      </c>
      <c r="I1318" s="5" t="e">
        <f>_xlfn.IFNA(IF(_xlfn.IFNA(INDEX('CX1'!$I:$I,MATCH('CX2'!$D1318,'CX1'!$C:$C,0),1), "") = 0, "",  INDEX('CX1'!$I:$I,MATCH('CX2'!$C1318,'CX1'!$C:$C,0),1)), "")</f>
        <v>#VALUE!</v>
      </c>
      <c r="J1318" s="5" t="e">
        <f t="shared" si="20"/>
        <v>#VALUE!</v>
      </c>
      <c r="K1318" s="5" t="str">
        <f>_xlfn.IFNA(IF(_xlfn.IFNA(INDEX('CX1'!$K:$K,MATCH('CX2'!$C1318,'CX1'!$C:$C,0),1), "") = 0, "",  INDEX('CX1'!$K:$K,MATCH('CX2'!$C1318,'CX1'!$C:$C,0),1)), "")</f>
        <v/>
      </c>
      <c r="L1318" s="5" t="s">
        <v>635</v>
      </c>
      <c r="M1318" s="5" t="s">
        <v>635</v>
      </c>
      <c r="N1318" t="str">
        <f>_xlfn.IFNA(IF(_xlfn.IFNA(INDEX('CX1'!$N:$N,MATCH('CX2'!$C1318,'CX1'!$C:$C,0),1), "") = 0, "",  INDEX('CX1'!$N:$N,MATCH('CX2'!$C1318,'CX1'!$C:$C,0),1)), "")</f>
        <v/>
      </c>
      <c r="O1318" t="s">
        <v>635</v>
      </c>
      <c r="S1318" t="s">
        <v>8</v>
      </c>
      <c r="T1318" t="b">
        <v>0</v>
      </c>
    </row>
    <row r="1319" spans="1:20" x14ac:dyDescent="0.25">
      <c r="A1319" s="1">
        <v>1317</v>
      </c>
      <c r="B1319" t="s">
        <v>45</v>
      </c>
      <c r="C1319" t="s">
        <v>78</v>
      </c>
      <c r="D1319" t="s">
        <v>244</v>
      </c>
      <c r="E1319" t="str">
        <f>MID('CX2'!$D1319, 12, LEN('CX2'!$D1319))</f>
        <v>VAV111</v>
      </c>
      <c r="F1319" t="str">
        <f>CONCATENATE("10.3.13.71/pe/", 'CX2'!$E1319, ".xml")</f>
        <v>10.3.13.71/pe/VAV111.xml</v>
      </c>
      <c r="H1319" s="5" t="str">
        <f>_xlfn.IFNA(IF(_xlfn.IFNA(INDEX('CX1'!$H:$H,MATCH('CX2'!$C1319,'CX1'!$C:$C,0),1), "") = 0, "",  INDEX('CX1'!$H:$H,MATCH('CX2'!$C1319,'CX1'!$C:$C,0),1)), "")</f>
        <v/>
      </c>
      <c r="I1319" s="5" t="e">
        <f>_xlfn.IFNA(IF(_xlfn.IFNA(INDEX('CX1'!$I:$I,MATCH('CX2'!$D1319,'CX1'!$C:$C,0),1), "") = 0, "",  INDEX('CX1'!$I:$I,MATCH('CX2'!$C1319,'CX1'!$C:$C,0),1)), "")</f>
        <v>#VALUE!</v>
      </c>
      <c r="J1319" s="5" t="e">
        <f t="shared" si="20"/>
        <v>#VALUE!</v>
      </c>
      <c r="K1319" s="5" t="str">
        <f>_xlfn.IFNA(IF(_xlfn.IFNA(INDEX('CX1'!$K:$K,MATCH('CX2'!$C1319,'CX1'!$C:$C,0),1), "") = 0, "",  INDEX('CX1'!$K:$K,MATCH('CX2'!$C1319,'CX1'!$C:$C,0),1)), "")</f>
        <v/>
      </c>
      <c r="L1319" s="5" t="s">
        <v>635</v>
      </c>
      <c r="M1319" s="5" t="s">
        <v>635</v>
      </c>
      <c r="N1319" t="str">
        <f>_xlfn.IFNA(IF(_xlfn.IFNA(INDEX('CX1'!$N:$N,MATCH('CX2'!$C1319,'CX1'!$C:$C,0),1), "") = 0, "",  INDEX('CX1'!$N:$N,MATCH('CX2'!$C1319,'CX1'!$C:$C,0),1)), "")</f>
        <v/>
      </c>
      <c r="O1319" t="s">
        <v>635</v>
      </c>
      <c r="S1319" t="s">
        <v>8</v>
      </c>
      <c r="T1319" t="b">
        <v>0</v>
      </c>
    </row>
    <row r="1320" spans="1:20" x14ac:dyDescent="0.25">
      <c r="A1320" s="1">
        <v>1318</v>
      </c>
      <c r="B1320" t="s">
        <v>45</v>
      </c>
      <c r="C1320" t="s">
        <v>79</v>
      </c>
      <c r="D1320" t="s">
        <v>244</v>
      </c>
      <c r="E1320" t="str">
        <f>MID('CX2'!$D1320, 12, LEN('CX2'!$D1320))</f>
        <v>VAV111</v>
      </c>
      <c r="F1320" t="str">
        <f>CONCATENATE("10.3.13.71/pe/", 'CX2'!$E1320, ".xml")</f>
        <v>10.3.13.71/pe/VAV111.xml</v>
      </c>
      <c r="H1320" s="5" t="str">
        <f>_xlfn.IFNA(IF(_xlfn.IFNA(INDEX('CX1'!$H:$H,MATCH('CX2'!$C1320,'CX1'!$C:$C,0),1), "") = 0, "",  INDEX('CX1'!$H:$H,MATCH('CX2'!$C1320,'CX1'!$C:$C,0),1)), "")</f>
        <v/>
      </c>
      <c r="I1320" s="5" t="e">
        <f>_xlfn.IFNA(IF(_xlfn.IFNA(INDEX('CX1'!$I:$I,MATCH('CX2'!$D1320,'CX1'!$C:$C,0),1), "") = 0, "",  INDEX('CX1'!$I:$I,MATCH('CX2'!$C1320,'CX1'!$C:$C,0),1)), "")</f>
        <v>#VALUE!</v>
      </c>
      <c r="J1320" s="5" t="e">
        <f t="shared" si="20"/>
        <v>#VALUE!</v>
      </c>
      <c r="K1320" s="5" t="str">
        <f>_xlfn.IFNA(IF(_xlfn.IFNA(INDEX('CX1'!$K:$K,MATCH('CX2'!$C1320,'CX1'!$C:$C,0),1), "") = 0, "",  INDEX('CX1'!$K:$K,MATCH('CX2'!$C1320,'CX1'!$C:$C,0),1)), "")</f>
        <v/>
      </c>
      <c r="L1320" s="5" t="s">
        <v>635</v>
      </c>
      <c r="M1320" s="5" t="s">
        <v>635</v>
      </c>
      <c r="N1320" t="str">
        <f>_xlfn.IFNA(IF(_xlfn.IFNA(INDEX('CX1'!$N:$N,MATCH('CX2'!$C1320,'CX1'!$C:$C,0),1), "") = 0, "",  INDEX('CX1'!$N:$N,MATCH('CX2'!$C1320,'CX1'!$C:$C,0),1)), "")</f>
        <v/>
      </c>
      <c r="O1320" t="s">
        <v>635</v>
      </c>
      <c r="S1320" t="s">
        <v>8</v>
      </c>
      <c r="T1320" t="b">
        <v>0</v>
      </c>
    </row>
    <row r="1321" spans="1:20" x14ac:dyDescent="0.25">
      <c r="A1321" s="1">
        <v>1319</v>
      </c>
      <c r="B1321" t="s">
        <v>45</v>
      </c>
      <c r="C1321" t="s">
        <v>80</v>
      </c>
      <c r="D1321" t="s">
        <v>244</v>
      </c>
      <c r="E1321" t="str">
        <f>MID('CX2'!$D1321, 12, LEN('CX2'!$D1321))</f>
        <v>VAV111</v>
      </c>
      <c r="F1321" t="str">
        <f>CONCATENATE("10.3.13.71/pe/", 'CX2'!$E1321, ".xml")</f>
        <v>10.3.13.71/pe/VAV111.xml</v>
      </c>
      <c r="H1321" s="5" t="str">
        <f>_xlfn.IFNA(IF(_xlfn.IFNA(INDEX('CX1'!$H:$H,MATCH('CX2'!$C1321,'CX1'!$C:$C,0),1), "") = 0, "",  INDEX('CX1'!$H:$H,MATCH('CX2'!$C1321,'CX1'!$C:$C,0),1)), "")</f>
        <v/>
      </c>
      <c r="I1321" s="5" t="e">
        <f>_xlfn.IFNA(IF(_xlfn.IFNA(INDEX('CX1'!$I:$I,MATCH('CX2'!$D1321,'CX1'!$C:$C,0),1), "") = 0, "",  INDEX('CX1'!$I:$I,MATCH('CX2'!$C1321,'CX1'!$C:$C,0),1)), "")</f>
        <v>#VALUE!</v>
      </c>
      <c r="J1321" s="5" t="e">
        <f t="shared" si="20"/>
        <v>#VALUE!</v>
      </c>
      <c r="K1321" s="5" t="str">
        <f>_xlfn.IFNA(IF(_xlfn.IFNA(INDEX('CX1'!$K:$K,MATCH('CX2'!$C1321,'CX1'!$C:$C,0),1), "") = 0, "",  INDEX('CX1'!$K:$K,MATCH('CX2'!$C1321,'CX1'!$C:$C,0),1)), "")</f>
        <v/>
      </c>
      <c r="L1321" s="5" t="s">
        <v>635</v>
      </c>
      <c r="M1321" s="5" t="s">
        <v>635</v>
      </c>
      <c r="N1321" t="str">
        <f>_xlfn.IFNA(IF(_xlfn.IFNA(INDEX('CX1'!$N:$N,MATCH('CX2'!$C1321,'CX1'!$C:$C,0),1), "") = 0, "",  INDEX('CX1'!$N:$N,MATCH('CX2'!$C1321,'CX1'!$C:$C,0),1)), "")</f>
        <v/>
      </c>
      <c r="O1321" t="s">
        <v>635</v>
      </c>
      <c r="S1321" t="s">
        <v>8</v>
      </c>
      <c r="T1321" t="b">
        <v>0</v>
      </c>
    </row>
    <row r="1322" spans="1:20" x14ac:dyDescent="0.25">
      <c r="A1322" s="1">
        <v>1320</v>
      </c>
      <c r="B1322" t="s">
        <v>45</v>
      </c>
      <c r="C1322" t="s">
        <v>89</v>
      </c>
      <c r="D1322" t="s">
        <v>244</v>
      </c>
      <c r="E1322" t="str">
        <f>MID('CX2'!$D1322, 12, LEN('CX2'!$D1322))</f>
        <v>VAV111</v>
      </c>
      <c r="F1322" t="str">
        <f>CONCATENATE("10.3.13.71/pe/", 'CX2'!$E1322, ".xml")</f>
        <v>10.3.13.71/pe/VAV111.xml</v>
      </c>
      <c r="H1322" s="5" t="str">
        <f>_xlfn.IFNA(IF(_xlfn.IFNA(INDEX('CX1'!$H:$H,MATCH('CX2'!$C1322,'CX1'!$C:$C,0),1), "") = 0, "",  INDEX('CX1'!$H:$H,MATCH('CX2'!$C1322,'CX1'!$C:$C,0),1)), "")</f>
        <v/>
      </c>
      <c r="I1322" s="5" t="e">
        <f>_xlfn.IFNA(IF(_xlfn.IFNA(INDEX('CX1'!$I:$I,MATCH('CX2'!$D1322,'CX1'!$C:$C,0),1), "") = 0, "",  INDEX('CX1'!$I:$I,MATCH('CX2'!$C1322,'CX1'!$C:$C,0),1)), "")</f>
        <v>#VALUE!</v>
      </c>
      <c r="J1322" s="5" t="e">
        <f t="shared" si="20"/>
        <v>#VALUE!</v>
      </c>
      <c r="K1322" s="5" t="str">
        <f>_xlfn.IFNA(IF(_xlfn.IFNA(INDEX('CX1'!$K:$K,MATCH('CX2'!$C1322,'CX1'!$C:$C,0),1), "") = 0, "",  INDEX('CX1'!$K:$K,MATCH('CX2'!$C1322,'CX1'!$C:$C,0),1)), "")</f>
        <v/>
      </c>
      <c r="L1322" s="5" t="s">
        <v>635</v>
      </c>
      <c r="M1322" s="5" t="s">
        <v>635</v>
      </c>
      <c r="N1322" t="str">
        <f>_xlfn.IFNA(IF(_xlfn.IFNA(INDEX('CX1'!$N:$N,MATCH('CX2'!$C1322,'CX1'!$C:$C,0),1), "") = 0, "",  INDEX('CX1'!$N:$N,MATCH('CX2'!$C1322,'CX1'!$C:$C,0),1)), "")</f>
        <v/>
      </c>
      <c r="O1322" t="s">
        <v>635</v>
      </c>
      <c r="S1322" t="s">
        <v>8</v>
      </c>
      <c r="T1322" t="b">
        <v>0</v>
      </c>
    </row>
    <row r="1323" spans="1:20" x14ac:dyDescent="0.25">
      <c r="A1323" s="1">
        <v>1321</v>
      </c>
      <c r="B1323" t="s">
        <v>45</v>
      </c>
      <c r="C1323" t="s">
        <v>90</v>
      </c>
      <c r="D1323" t="s">
        <v>244</v>
      </c>
      <c r="E1323" t="str">
        <f>MID('CX2'!$D1323, 12, LEN('CX2'!$D1323))</f>
        <v>VAV111</v>
      </c>
      <c r="F1323" t="str">
        <f>CONCATENATE("10.3.13.71/pe/", 'CX2'!$E1323, ".xml")</f>
        <v>10.3.13.71/pe/VAV111.xml</v>
      </c>
      <c r="H1323" s="5" t="str">
        <f>_xlfn.IFNA(IF(_xlfn.IFNA(INDEX('CX1'!$H:$H,MATCH('CX2'!$C1323,'CX1'!$C:$C,0),1), "") = 0, "",  INDEX('CX1'!$H:$H,MATCH('CX2'!$C1323,'CX1'!$C:$C,0),1)), "")</f>
        <v/>
      </c>
      <c r="I1323" s="5" t="e">
        <f>_xlfn.IFNA(IF(_xlfn.IFNA(INDEX('CX1'!$I:$I,MATCH('CX2'!$D1323,'CX1'!$C:$C,0),1), "") = 0, "",  INDEX('CX1'!$I:$I,MATCH('CX2'!$C1323,'CX1'!$C:$C,0),1)), "")</f>
        <v>#VALUE!</v>
      </c>
      <c r="J1323" s="5" t="e">
        <f t="shared" si="20"/>
        <v>#VALUE!</v>
      </c>
      <c r="K1323" s="5" t="str">
        <f>_xlfn.IFNA(IF(_xlfn.IFNA(INDEX('CX1'!$K:$K,MATCH('CX2'!$C1323,'CX1'!$C:$C,0),1), "") = 0, "",  INDEX('CX1'!$K:$K,MATCH('CX2'!$C1323,'CX1'!$C:$C,0),1)), "")</f>
        <v/>
      </c>
      <c r="L1323" s="5" t="s">
        <v>635</v>
      </c>
      <c r="M1323" s="5" t="s">
        <v>635</v>
      </c>
      <c r="N1323" t="str">
        <f>_xlfn.IFNA(IF(_xlfn.IFNA(INDEX('CX1'!$N:$N,MATCH('CX2'!$C1323,'CX1'!$C:$C,0),1), "") = 0, "",  INDEX('CX1'!$N:$N,MATCH('CX2'!$C1323,'CX1'!$C:$C,0),1)), "")</f>
        <v/>
      </c>
      <c r="O1323" t="s">
        <v>635</v>
      </c>
      <c r="S1323" t="s">
        <v>8</v>
      </c>
      <c r="T1323" t="b">
        <v>0</v>
      </c>
    </row>
    <row r="1324" spans="1:20" x14ac:dyDescent="0.25">
      <c r="A1324" s="1">
        <v>1322</v>
      </c>
      <c r="B1324" t="s">
        <v>45</v>
      </c>
      <c r="C1324" t="s">
        <v>91</v>
      </c>
      <c r="D1324" t="s">
        <v>244</v>
      </c>
      <c r="E1324" t="str">
        <f>MID('CX2'!$D1324, 12, LEN('CX2'!$D1324))</f>
        <v>VAV111</v>
      </c>
      <c r="F1324" t="str">
        <f>CONCATENATE("10.3.13.71/pe/", 'CX2'!$E1324, ".xml")</f>
        <v>10.3.13.71/pe/VAV111.xml</v>
      </c>
      <c r="H1324" s="5" t="str">
        <f>_xlfn.IFNA(IF(_xlfn.IFNA(INDEX('CX1'!$H:$H,MATCH('CX2'!$C1324,'CX1'!$C:$C,0),1), "") = 0, "",  INDEX('CX1'!$H:$H,MATCH('CX2'!$C1324,'CX1'!$C:$C,0),1)), "")</f>
        <v/>
      </c>
      <c r="I1324" s="5" t="e">
        <f>_xlfn.IFNA(IF(_xlfn.IFNA(INDEX('CX1'!$I:$I,MATCH('CX2'!$D1324,'CX1'!$C:$C,0),1), "") = 0, "",  INDEX('CX1'!$I:$I,MATCH('CX2'!$C1324,'CX1'!$C:$C,0),1)), "")</f>
        <v>#VALUE!</v>
      </c>
      <c r="J1324" s="5" t="e">
        <f t="shared" si="20"/>
        <v>#VALUE!</v>
      </c>
      <c r="K1324" s="5" t="str">
        <f>_xlfn.IFNA(IF(_xlfn.IFNA(INDEX('CX1'!$K:$K,MATCH('CX2'!$C1324,'CX1'!$C:$C,0),1), "") = 0, "",  INDEX('CX1'!$K:$K,MATCH('CX2'!$C1324,'CX1'!$C:$C,0),1)), "")</f>
        <v/>
      </c>
      <c r="L1324" s="5" t="s">
        <v>635</v>
      </c>
      <c r="M1324" s="5" t="s">
        <v>635</v>
      </c>
      <c r="N1324" t="str">
        <f>_xlfn.IFNA(IF(_xlfn.IFNA(INDEX('CX1'!$N:$N,MATCH('CX2'!$C1324,'CX1'!$C:$C,0),1), "") = 0, "",  INDEX('CX1'!$N:$N,MATCH('CX2'!$C1324,'CX1'!$C:$C,0),1)), "")</f>
        <v/>
      </c>
      <c r="O1324" t="s">
        <v>635</v>
      </c>
      <c r="S1324" t="s">
        <v>8</v>
      </c>
      <c r="T1324" t="b">
        <v>0</v>
      </c>
    </row>
    <row r="1325" spans="1:20" x14ac:dyDescent="0.25">
      <c r="A1325" s="1">
        <v>1323</v>
      </c>
      <c r="B1325" t="s">
        <v>45</v>
      </c>
      <c r="C1325" t="s">
        <v>92</v>
      </c>
      <c r="D1325" t="s">
        <v>244</v>
      </c>
      <c r="E1325" t="str">
        <f>MID('CX2'!$D1325, 12, LEN('CX2'!$D1325))</f>
        <v>VAV111</v>
      </c>
      <c r="F1325" t="str">
        <f>CONCATENATE("10.3.13.71/pe/", 'CX2'!$E1325, ".xml")</f>
        <v>10.3.13.71/pe/VAV111.xml</v>
      </c>
      <c r="H1325" s="5" t="str">
        <f>_xlfn.IFNA(IF(_xlfn.IFNA(INDEX('CX1'!$H:$H,MATCH('CX2'!$C1325,'CX1'!$C:$C,0),1), "") = 0, "",  INDEX('CX1'!$H:$H,MATCH('CX2'!$C1325,'CX1'!$C:$C,0),1)), "")</f>
        <v/>
      </c>
      <c r="I1325" s="5" t="e">
        <f>_xlfn.IFNA(IF(_xlfn.IFNA(INDEX('CX1'!$I:$I,MATCH('CX2'!$D1325,'CX1'!$C:$C,0),1), "") = 0, "",  INDEX('CX1'!$I:$I,MATCH('CX2'!$C1325,'CX1'!$C:$C,0),1)), "")</f>
        <v>#VALUE!</v>
      </c>
      <c r="J1325" s="5" t="e">
        <f t="shared" si="20"/>
        <v>#VALUE!</v>
      </c>
      <c r="K1325" s="5" t="str">
        <f>_xlfn.IFNA(IF(_xlfn.IFNA(INDEX('CX1'!$K:$K,MATCH('CX2'!$C1325,'CX1'!$C:$C,0),1), "") = 0, "",  INDEX('CX1'!$K:$K,MATCH('CX2'!$C1325,'CX1'!$C:$C,0),1)), "")</f>
        <v/>
      </c>
      <c r="L1325" s="5" t="s">
        <v>635</v>
      </c>
      <c r="M1325" s="5" t="s">
        <v>635</v>
      </c>
      <c r="N1325" t="str">
        <f>_xlfn.IFNA(IF(_xlfn.IFNA(INDEX('CX1'!$N:$N,MATCH('CX2'!$C1325,'CX1'!$C:$C,0),1), "") = 0, "",  INDEX('CX1'!$N:$N,MATCH('CX2'!$C1325,'CX1'!$C:$C,0),1)), "")</f>
        <v/>
      </c>
      <c r="O1325" t="s">
        <v>635</v>
      </c>
      <c r="S1325" t="s">
        <v>8</v>
      </c>
      <c r="T1325" t="b">
        <v>0</v>
      </c>
    </row>
    <row r="1326" spans="1:20" x14ac:dyDescent="0.25">
      <c r="A1326" s="1">
        <v>1324</v>
      </c>
      <c r="B1326" t="s">
        <v>21</v>
      </c>
      <c r="C1326" t="s">
        <v>174</v>
      </c>
      <c r="D1326" t="s">
        <v>245</v>
      </c>
      <c r="E1326" t="str">
        <f>MID('CX2'!$D1326, 12, LEN('CX2'!$D1326))</f>
        <v>VAV112</v>
      </c>
      <c r="F1326" t="str">
        <f>CONCATENATE("10.1.13.71/pe/", 'CX2'!$E1326, ".xml")</f>
        <v>10.1.13.71/pe/VAV112.xml</v>
      </c>
      <c r="H1326" s="5" t="str">
        <f>_xlfn.IFNA(IF(_xlfn.IFNA(INDEX('CX1'!$H:$H,MATCH('CX2'!$C1326,'CX1'!$C:$C,0),1), "") = 0, "",  INDEX('CX1'!$H:$H,MATCH('CX2'!$C1326,'CX1'!$C:$C,0),1)), "")</f>
        <v>°F</v>
      </c>
      <c r="I1326" s="5">
        <f>_xlfn.IFNA(IF(_xlfn.IFNA(INDEX('CX1'!$I:$I,MATCH('CX2'!$D1326,'CX1'!$C:$C,0),1), "") = 0, "",  INDEX('CX1'!$I:$I,MATCH('CX2'!$C1326,'CX1'!$C:$C,0),1)), "")</f>
        <v>1000</v>
      </c>
      <c r="J1326" s="5">
        <f t="shared" si="20"/>
        <v>1000</v>
      </c>
      <c r="K1326" s="5" t="str">
        <f>_xlfn.IFNA(IF(_xlfn.IFNA(INDEX('CX1'!$K:$K,MATCH('CX2'!$C1326,'CX1'!$C:$C,0),1), "") = 0, "",  INDEX('CX1'!$K:$K,MATCH('CX2'!$C1326,'CX1'!$C:$C,0),1)), "")</f>
        <v/>
      </c>
      <c r="L1326" s="5" t="s">
        <v>701</v>
      </c>
      <c r="M1326" s="5" t="s">
        <v>709</v>
      </c>
      <c r="N1326" t="s">
        <v>696</v>
      </c>
      <c r="O1326" t="s">
        <v>634</v>
      </c>
      <c r="S1326" t="s">
        <v>8</v>
      </c>
      <c r="T1326" t="b">
        <v>0</v>
      </c>
    </row>
    <row r="1327" spans="1:20" x14ac:dyDescent="0.25">
      <c r="A1327" s="1">
        <v>1325</v>
      </c>
      <c r="B1327" t="s">
        <v>21</v>
      </c>
      <c r="C1327" t="s">
        <v>175</v>
      </c>
      <c r="D1327" t="s">
        <v>245</v>
      </c>
      <c r="E1327" t="str">
        <f>MID('CX2'!$D1327, 12, LEN('CX2'!$D1327))</f>
        <v>VAV112</v>
      </c>
      <c r="F1327" t="str">
        <f>CONCATENATE("10.1.13.71/pe/", 'CX2'!$E1327, ".xml")</f>
        <v>10.1.13.71/pe/VAV112.xml</v>
      </c>
      <c r="H1327" s="5" t="str">
        <f>_xlfn.IFNA(IF(_xlfn.IFNA(INDEX('CX1'!$H:$H,MATCH('CX2'!$C1327,'CX1'!$C:$C,0),1), "") = 0, "",  INDEX('CX1'!$H:$H,MATCH('CX2'!$C1327,'CX1'!$C:$C,0),1)), "")</f>
        <v>°F</v>
      </c>
      <c r="I1327" s="5">
        <f>_xlfn.IFNA(IF(_xlfn.IFNA(INDEX('CX1'!$I:$I,MATCH('CX2'!$D1327,'CX1'!$C:$C,0),1), "") = 0, "",  INDEX('CX1'!$I:$I,MATCH('CX2'!$C1327,'CX1'!$C:$C,0),1)), "")</f>
        <v>1000</v>
      </c>
      <c r="J1327" s="5">
        <f t="shared" si="20"/>
        <v>1000</v>
      </c>
      <c r="K1327" s="5" t="str">
        <f>_xlfn.IFNA(IF(_xlfn.IFNA(INDEX('CX1'!$K:$K,MATCH('CX2'!$C1327,'CX1'!$C:$C,0),1), "") = 0, "",  INDEX('CX1'!$K:$K,MATCH('CX2'!$C1327,'CX1'!$C:$C,0),1)), "")</f>
        <v/>
      </c>
      <c r="L1327" s="5" t="s">
        <v>701</v>
      </c>
      <c r="M1327" s="5" t="s">
        <v>710</v>
      </c>
      <c r="N1327" t="s">
        <v>696</v>
      </c>
      <c r="O1327" t="s">
        <v>634</v>
      </c>
      <c r="S1327" t="s">
        <v>8</v>
      </c>
      <c r="T1327" t="b">
        <v>0</v>
      </c>
    </row>
    <row r="1328" spans="1:20" x14ac:dyDescent="0.25">
      <c r="A1328" s="1">
        <v>1326</v>
      </c>
      <c r="B1328" t="s">
        <v>21</v>
      </c>
      <c r="C1328" t="s">
        <v>176</v>
      </c>
      <c r="D1328" t="s">
        <v>245</v>
      </c>
      <c r="E1328" t="str">
        <f>MID('CX2'!$D1328, 12, LEN('CX2'!$D1328))</f>
        <v>VAV112</v>
      </c>
      <c r="F1328" t="str">
        <f>CONCATENATE("10.1.13.71/pe/", 'CX2'!$E1328, ".xml")</f>
        <v>10.1.13.71/pe/VAV112.xml</v>
      </c>
      <c r="H1328" s="5" t="str">
        <f>_xlfn.IFNA(IF(_xlfn.IFNA(INDEX('CX1'!$H:$H,MATCH('CX2'!$C1328,'CX1'!$C:$C,0),1), "") = 0, "",  INDEX('CX1'!$H:$H,MATCH('CX2'!$C1328,'CX1'!$C:$C,0),1)), "")</f>
        <v>°F</v>
      </c>
      <c r="I1328" s="5">
        <f>_xlfn.IFNA(IF(_xlfn.IFNA(INDEX('CX1'!$I:$I,MATCH('CX2'!$D1328,'CX1'!$C:$C,0),1), "") = 0, "",  INDEX('CX1'!$I:$I,MATCH('CX2'!$C1328,'CX1'!$C:$C,0),1)), "")</f>
        <v>1000</v>
      </c>
      <c r="J1328" s="5">
        <f t="shared" si="20"/>
        <v>1000</v>
      </c>
      <c r="K1328" s="5" t="str">
        <f>_xlfn.IFNA(IF(_xlfn.IFNA(INDEX('CX1'!$K:$K,MATCH('CX2'!$C1328,'CX1'!$C:$C,0),1), "") = 0, "",  INDEX('CX1'!$K:$K,MATCH('CX2'!$C1328,'CX1'!$C:$C,0),1)), "")</f>
        <v/>
      </c>
      <c r="L1328" s="5" t="s">
        <v>701</v>
      </c>
      <c r="M1328" s="5" t="s">
        <v>711</v>
      </c>
      <c r="N1328" t="s">
        <v>696</v>
      </c>
      <c r="O1328" t="s">
        <v>634</v>
      </c>
      <c r="S1328" t="s">
        <v>8</v>
      </c>
      <c r="T1328" t="b">
        <v>0</v>
      </c>
    </row>
    <row r="1329" spans="1:20" x14ac:dyDescent="0.25">
      <c r="A1329" s="1">
        <v>1327</v>
      </c>
      <c r="B1329" t="s">
        <v>21</v>
      </c>
      <c r="C1329" t="s">
        <v>177</v>
      </c>
      <c r="D1329" t="s">
        <v>245</v>
      </c>
      <c r="E1329" t="str">
        <f>MID('CX2'!$D1329, 12, LEN('CX2'!$D1329))</f>
        <v>VAV112</v>
      </c>
      <c r="F1329" t="str">
        <f>CONCATENATE("10.1.13.71/pe/", 'CX2'!$E1329, ".xml")</f>
        <v>10.1.13.71/pe/VAV112.xml</v>
      </c>
      <c r="H1329" s="5" t="str">
        <f>_xlfn.IFNA(IF(_xlfn.IFNA(INDEX('CX1'!$H:$H,MATCH('CX2'!$C1329,'CX1'!$C:$C,0),1), "") = 0, "",  INDEX('CX1'!$H:$H,MATCH('CX2'!$C1329,'CX1'!$C:$C,0),1)), "")</f>
        <v/>
      </c>
      <c r="I1329" s="5">
        <f>_xlfn.IFNA(IF(_xlfn.IFNA(INDEX('CX1'!$I:$I,MATCH('CX2'!$D1329,'CX1'!$C:$C,0),1), "") = 0, "",  INDEX('CX1'!$I:$I,MATCH('CX2'!$C1329,'CX1'!$C:$C,0),1)), "")</f>
        <v>1000</v>
      </c>
      <c r="J1329" s="5">
        <f t="shared" si="20"/>
        <v>1000</v>
      </c>
      <c r="K1329" s="5" t="str">
        <f>_xlfn.IFNA(IF(_xlfn.IFNA(INDEX('CX1'!$K:$K,MATCH('CX2'!$C1329,'CX1'!$C:$C,0),1), "") = 0, "",  INDEX('CX1'!$K:$K,MATCH('CX2'!$C1329,'CX1'!$C:$C,0),1)), "")</f>
        <v/>
      </c>
      <c r="L1329" s="5" t="s">
        <v>701</v>
      </c>
      <c r="M1329" s="5" t="s">
        <v>712</v>
      </c>
      <c r="N1329" t="s">
        <v>696</v>
      </c>
      <c r="O1329" t="s">
        <v>635</v>
      </c>
      <c r="S1329" t="s">
        <v>8</v>
      </c>
      <c r="T1329" t="b">
        <v>0</v>
      </c>
    </row>
    <row r="1330" spans="1:20" x14ac:dyDescent="0.25">
      <c r="A1330" s="1">
        <v>1328</v>
      </c>
      <c r="B1330" t="s">
        <v>21</v>
      </c>
      <c r="C1330" t="s">
        <v>178</v>
      </c>
      <c r="D1330" t="s">
        <v>245</v>
      </c>
      <c r="E1330" t="str">
        <f>MID('CX2'!$D1330, 12, LEN('CX2'!$D1330))</f>
        <v>VAV112</v>
      </c>
      <c r="F1330" t="str">
        <f>CONCATENATE("10.1.13.71/pe/", 'CX2'!$E1330, ".xml")</f>
        <v>10.1.13.71/pe/VAV112.xml</v>
      </c>
      <c r="H1330" s="5" t="str">
        <f>_xlfn.IFNA(IF(_xlfn.IFNA(INDEX('CX1'!$H:$H,MATCH('CX2'!$C1330,'CX1'!$C:$C,0),1), "") = 0, "",  INDEX('CX1'!$H:$H,MATCH('CX2'!$C1330,'CX1'!$C:$C,0),1)), "")</f>
        <v/>
      </c>
      <c r="I1330" s="5">
        <f>_xlfn.IFNA(IF(_xlfn.IFNA(INDEX('CX1'!$I:$I,MATCH('CX2'!$D1330,'CX1'!$C:$C,0),1), "") = 0, "",  INDEX('CX1'!$I:$I,MATCH('CX2'!$C1330,'CX1'!$C:$C,0),1)), "")</f>
        <v>1000</v>
      </c>
      <c r="J1330" s="5">
        <f t="shared" si="20"/>
        <v>1000</v>
      </c>
      <c r="K1330" s="5" t="str">
        <f>_xlfn.IFNA(IF(_xlfn.IFNA(INDEX('CX1'!$K:$K,MATCH('CX2'!$C1330,'CX1'!$C:$C,0),1), "") = 0, "",  INDEX('CX1'!$K:$K,MATCH('CX2'!$C1330,'CX1'!$C:$C,0),1)), "")</f>
        <v/>
      </c>
      <c r="L1330" s="5" t="s">
        <v>701</v>
      </c>
      <c r="M1330" s="5" t="s">
        <v>713</v>
      </c>
      <c r="N1330" t="s">
        <v>696</v>
      </c>
      <c r="O1330" t="s">
        <v>635</v>
      </c>
      <c r="S1330" t="s">
        <v>8</v>
      </c>
      <c r="T1330" t="b">
        <v>0</v>
      </c>
    </row>
    <row r="1331" spans="1:20" x14ac:dyDescent="0.25">
      <c r="A1331" s="1">
        <v>1329</v>
      </c>
      <c r="B1331" t="s">
        <v>21</v>
      </c>
      <c r="C1331" t="s">
        <v>179</v>
      </c>
      <c r="D1331" t="s">
        <v>245</v>
      </c>
      <c r="E1331" t="str">
        <f>MID('CX2'!$D1331, 12, LEN('CX2'!$D1331))</f>
        <v>VAV112</v>
      </c>
      <c r="F1331" t="str">
        <f>CONCATENATE("10.1.13.71/pe/", 'CX2'!$E1331, ".xml")</f>
        <v>10.1.13.71/pe/VAV112.xml</v>
      </c>
      <c r="H1331" s="5" t="str">
        <f>_xlfn.IFNA(IF(_xlfn.IFNA(INDEX('CX1'!$H:$H,MATCH('CX2'!$C1331,'CX1'!$C:$C,0),1), "") = 0, "",  INDEX('CX1'!$H:$H,MATCH('CX2'!$C1331,'CX1'!$C:$C,0),1)), "")</f>
        <v>°F</v>
      </c>
      <c r="I1331" s="5">
        <f>_xlfn.IFNA(IF(_xlfn.IFNA(INDEX('CX1'!$I:$I,MATCH('CX2'!$D1331,'CX1'!$C:$C,0),1), "") = 0, "",  INDEX('CX1'!$I:$I,MATCH('CX2'!$C1331,'CX1'!$C:$C,0),1)), "")</f>
        <v>1000</v>
      </c>
      <c r="J1331" s="5">
        <f t="shared" si="20"/>
        <v>1000</v>
      </c>
      <c r="K1331" s="5" t="str">
        <f>_xlfn.IFNA(IF(_xlfn.IFNA(INDEX('CX1'!$K:$K,MATCH('CX2'!$C1331,'CX1'!$C:$C,0),1), "") = 0, "",  INDEX('CX1'!$K:$K,MATCH('CX2'!$C1331,'CX1'!$C:$C,0),1)), "")</f>
        <v/>
      </c>
      <c r="L1331" s="5" t="s">
        <v>701</v>
      </c>
      <c r="M1331" s="5" t="s">
        <v>709</v>
      </c>
      <c r="N1331" t="s">
        <v>696</v>
      </c>
      <c r="O1331" t="s">
        <v>634</v>
      </c>
      <c r="S1331" t="s">
        <v>8</v>
      </c>
      <c r="T1331" t="b">
        <v>0</v>
      </c>
    </row>
    <row r="1332" spans="1:20" x14ac:dyDescent="0.25">
      <c r="A1332" s="1">
        <v>1330</v>
      </c>
      <c r="B1332" t="s">
        <v>21</v>
      </c>
      <c r="C1332" t="s">
        <v>180</v>
      </c>
      <c r="D1332" t="s">
        <v>245</v>
      </c>
      <c r="E1332" t="str">
        <f>MID('CX2'!$D1332, 12, LEN('CX2'!$D1332))</f>
        <v>VAV112</v>
      </c>
      <c r="F1332" t="str">
        <f>CONCATENATE("10.1.13.71/pe/", 'CX2'!$E1332, ".xml")</f>
        <v>10.1.13.71/pe/VAV112.xml</v>
      </c>
      <c r="H1332" s="5" t="str">
        <f>_xlfn.IFNA(IF(_xlfn.IFNA(INDEX('CX1'!$H:$H,MATCH('CX2'!$C1332,'CX1'!$C:$C,0),1), "") = 0, "",  INDEX('CX1'!$H:$H,MATCH('CX2'!$C1332,'CX1'!$C:$C,0),1)), "")</f>
        <v>°F</v>
      </c>
      <c r="I1332" s="5">
        <f>_xlfn.IFNA(IF(_xlfn.IFNA(INDEX('CX1'!$I:$I,MATCH('CX2'!$D1332,'CX1'!$C:$C,0),1), "") = 0, "",  INDEX('CX1'!$I:$I,MATCH('CX2'!$C1332,'CX1'!$C:$C,0),1)), "")</f>
        <v>1000</v>
      </c>
      <c r="J1332" s="5">
        <f t="shared" si="20"/>
        <v>1000</v>
      </c>
      <c r="K1332" s="5" t="str">
        <f>_xlfn.IFNA(IF(_xlfn.IFNA(INDEX('CX1'!$K:$K,MATCH('CX2'!$C1332,'CX1'!$C:$C,0),1), "") = 0, "",  INDEX('CX1'!$K:$K,MATCH('CX2'!$C1332,'CX1'!$C:$C,0),1)), "")</f>
        <v/>
      </c>
      <c r="L1332" s="5" t="s">
        <v>701</v>
      </c>
      <c r="M1332" s="5" t="s">
        <v>714</v>
      </c>
      <c r="N1332" t="s">
        <v>696</v>
      </c>
      <c r="O1332" t="s">
        <v>634</v>
      </c>
      <c r="S1332" t="s">
        <v>8</v>
      </c>
      <c r="T1332" t="b">
        <v>0</v>
      </c>
    </row>
    <row r="1333" spans="1:20" x14ac:dyDescent="0.25">
      <c r="A1333" s="1">
        <v>1331</v>
      </c>
      <c r="B1333" t="s">
        <v>21</v>
      </c>
      <c r="C1333" t="s">
        <v>181</v>
      </c>
      <c r="D1333" t="s">
        <v>245</v>
      </c>
      <c r="E1333" t="str">
        <f>MID('CX2'!$D1333, 12, LEN('CX2'!$D1333))</f>
        <v>VAV112</v>
      </c>
      <c r="F1333" t="str">
        <f>CONCATENATE("10.3.13.71/pe/", 'CX2'!$E1333, ".xml")</f>
        <v>10.3.13.71/pe/VAV112.xml</v>
      </c>
      <c r="H1333" s="5" t="str">
        <f>_xlfn.IFNA(IF(_xlfn.IFNA(INDEX('CX1'!$H:$H,MATCH('CX2'!$C1333,'CX1'!$C:$C,0),1), "") = 0, "",  INDEX('CX1'!$H:$H,MATCH('CX2'!$C1333,'CX1'!$C:$C,0),1)), "")</f>
        <v/>
      </c>
      <c r="I1333" s="5" t="e">
        <f>_xlfn.IFNA(IF(_xlfn.IFNA(INDEX('CX1'!$I:$I,MATCH('CX2'!$D1333,'CX1'!$C:$C,0),1), "") = 0, "",  INDEX('CX1'!$I:$I,MATCH('CX2'!$C1333,'CX1'!$C:$C,0),1)), "")</f>
        <v>#VALUE!</v>
      </c>
      <c r="J1333" s="5" t="e">
        <f t="shared" si="20"/>
        <v>#VALUE!</v>
      </c>
      <c r="K1333" s="5" t="str">
        <f>_xlfn.IFNA(IF(_xlfn.IFNA(INDEX('CX1'!$K:$K,MATCH('CX2'!$C1333,'CX1'!$C:$C,0),1), "") = 0, "",  INDEX('CX1'!$K:$K,MATCH('CX2'!$C1333,'CX1'!$C:$C,0),1)), "")</f>
        <v/>
      </c>
      <c r="L1333" s="5" t="s">
        <v>635</v>
      </c>
      <c r="M1333" s="5" t="s">
        <v>635</v>
      </c>
      <c r="N1333" t="str">
        <f>_xlfn.IFNA(IF(_xlfn.IFNA(INDEX('CX1'!$N:$N,MATCH('CX2'!$C1333,'CX1'!$C:$C,0),1), "") = 0, "",  INDEX('CX1'!$N:$N,MATCH('CX2'!$C1333,'CX1'!$C:$C,0),1)), "")</f>
        <v/>
      </c>
      <c r="O1333" t="s">
        <v>635</v>
      </c>
      <c r="S1333" t="s">
        <v>8</v>
      </c>
      <c r="T1333" t="b">
        <v>0</v>
      </c>
    </row>
    <row r="1334" spans="1:20" x14ac:dyDescent="0.25">
      <c r="A1334" s="1">
        <v>1332</v>
      </c>
      <c r="B1334" t="s">
        <v>21</v>
      </c>
      <c r="C1334" t="s">
        <v>182</v>
      </c>
      <c r="D1334" t="s">
        <v>245</v>
      </c>
      <c r="E1334" t="str">
        <f>MID('CX2'!$D1334, 12, LEN('CX2'!$D1334))</f>
        <v>VAV112</v>
      </c>
      <c r="F1334" t="str">
        <f>CONCATENATE("10.3.13.71/pe/", 'CX2'!$E1334, ".xml")</f>
        <v>10.3.13.71/pe/VAV112.xml</v>
      </c>
      <c r="H1334" s="5" t="str">
        <f>_xlfn.IFNA(IF(_xlfn.IFNA(INDEX('CX1'!$H:$H,MATCH('CX2'!$C1334,'CX1'!$C:$C,0),1), "") = 0, "",  INDEX('CX1'!$H:$H,MATCH('CX2'!$C1334,'CX1'!$C:$C,0),1)), "")</f>
        <v/>
      </c>
      <c r="I1334" s="5" t="e">
        <f>_xlfn.IFNA(IF(_xlfn.IFNA(INDEX('CX1'!$I:$I,MATCH('CX2'!$D1334,'CX1'!$C:$C,0),1), "") = 0, "",  INDEX('CX1'!$I:$I,MATCH('CX2'!$C1334,'CX1'!$C:$C,0),1)), "")</f>
        <v>#VALUE!</v>
      </c>
      <c r="J1334" s="5" t="e">
        <f t="shared" si="20"/>
        <v>#VALUE!</v>
      </c>
      <c r="K1334" s="5" t="str">
        <f>_xlfn.IFNA(IF(_xlfn.IFNA(INDEX('CX1'!$K:$K,MATCH('CX2'!$C1334,'CX1'!$C:$C,0),1), "") = 0, "",  INDEX('CX1'!$K:$K,MATCH('CX2'!$C1334,'CX1'!$C:$C,0),1)), "")</f>
        <v/>
      </c>
      <c r="L1334" s="5" t="s">
        <v>635</v>
      </c>
      <c r="M1334" s="5" t="s">
        <v>635</v>
      </c>
      <c r="N1334" t="str">
        <f>_xlfn.IFNA(IF(_xlfn.IFNA(INDEX('CX1'!$N:$N,MATCH('CX2'!$C1334,'CX1'!$C:$C,0),1), "") = 0, "",  INDEX('CX1'!$N:$N,MATCH('CX2'!$C1334,'CX1'!$C:$C,0),1)), "")</f>
        <v/>
      </c>
      <c r="O1334" t="s">
        <v>635</v>
      </c>
      <c r="S1334" t="s">
        <v>8</v>
      </c>
      <c r="T1334" t="b">
        <v>0</v>
      </c>
    </row>
    <row r="1335" spans="1:20" x14ac:dyDescent="0.25">
      <c r="A1335" s="1">
        <v>1333</v>
      </c>
      <c r="B1335" t="s">
        <v>21</v>
      </c>
      <c r="C1335" t="s">
        <v>183</v>
      </c>
      <c r="D1335" t="s">
        <v>245</v>
      </c>
      <c r="E1335" t="str">
        <f>MID('CX2'!$D1335, 12, LEN('CX2'!$D1335))</f>
        <v>VAV112</v>
      </c>
      <c r="F1335" t="str">
        <f>CONCATENATE("10.1.13.71/pe/", 'CX2'!$E1335, ".xml")</f>
        <v>10.1.13.71/pe/VAV112.xml</v>
      </c>
      <c r="H1335" s="5" t="str">
        <f>_xlfn.IFNA(IF(_xlfn.IFNA(INDEX('CX1'!$H:$H,MATCH('CX2'!$C1335,'CX1'!$C:$C,0),1), "") = 0, "",  INDEX('CX1'!$H:$H,MATCH('CX2'!$C1335,'CX1'!$C:$C,0),1)), "")</f>
        <v>%</v>
      </c>
      <c r="I1335" s="5">
        <f>_xlfn.IFNA(IF(_xlfn.IFNA(INDEX('CX1'!$I:$I,MATCH('CX2'!$D1335,'CX1'!$C:$C,0),1), "") = 0, "",  INDEX('CX1'!$I:$I,MATCH('CX2'!$C1335,'CX1'!$C:$C,0),1)), "")</f>
        <v>1000</v>
      </c>
      <c r="J1335" s="5">
        <f t="shared" si="20"/>
        <v>1000</v>
      </c>
      <c r="K1335" s="5" t="str">
        <f>_xlfn.IFNA(IF(_xlfn.IFNA(INDEX('CX1'!$K:$K,MATCH('CX2'!$C1335,'CX1'!$C:$C,0),1), "") = 0, "",  INDEX('CX1'!$K:$K,MATCH('CX2'!$C1335,'CX1'!$C:$C,0),1)), "")</f>
        <v/>
      </c>
      <c r="L1335" s="5" t="s">
        <v>701</v>
      </c>
      <c r="M1335" s="5" t="s">
        <v>715</v>
      </c>
      <c r="N1335" t="s">
        <v>696</v>
      </c>
      <c r="O1335" t="s">
        <v>427</v>
      </c>
      <c r="S1335" t="s">
        <v>8</v>
      </c>
      <c r="T1335" t="b">
        <v>0</v>
      </c>
    </row>
    <row r="1336" spans="1:20" x14ac:dyDescent="0.25">
      <c r="A1336" s="1">
        <v>1334</v>
      </c>
      <c r="B1336" t="s">
        <v>21</v>
      </c>
      <c r="C1336" t="s">
        <v>184</v>
      </c>
      <c r="D1336" t="s">
        <v>245</v>
      </c>
      <c r="E1336" t="str">
        <f>MID('CX2'!$D1336, 12, LEN('CX2'!$D1336))</f>
        <v>VAV112</v>
      </c>
      <c r="F1336" t="str">
        <f>CONCATENATE("10.1.13.71/pe/", 'CX2'!$E1336, ".xml")</f>
        <v>10.1.13.71/pe/VAV112.xml</v>
      </c>
      <c r="H1336" s="5" t="str">
        <f>_xlfn.IFNA(IF(_xlfn.IFNA(INDEX('CX1'!$H:$H,MATCH('CX2'!$C1336,'CX1'!$C:$C,0),1), "") = 0, "",  INDEX('CX1'!$H:$H,MATCH('CX2'!$C1336,'CX1'!$C:$C,0),1)), "")</f>
        <v/>
      </c>
      <c r="I1336" s="5">
        <f>_xlfn.IFNA(IF(_xlfn.IFNA(INDEX('CX1'!$I:$I,MATCH('CX2'!$D1336,'CX1'!$C:$C,0),1), "") = 0, "",  INDEX('CX1'!$I:$I,MATCH('CX2'!$C1336,'CX1'!$C:$C,0),1)), "")</f>
        <v>1000</v>
      </c>
      <c r="J1336" s="5">
        <f t="shared" si="20"/>
        <v>1000</v>
      </c>
      <c r="K1336" s="5" t="str">
        <f>_xlfn.IFNA(IF(_xlfn.IFNA(INDEX('CX1'!$K:$K,MATCH('CX2'!$C1336,'CX1'!$C:$C,0),1), "") = 0, "",  INDEX('CX1'!$K:$K,MATCH('CX2'!$C1336,'CX1'!$C:$C,0),1)), "")</f>
        <v/>
      </c>
      <c r="L1336" s="5" t="s">
        <v>701</v>
      </c>
      <c r="M1336" s="5" t="s">
        <v>715</v>
      </c>
      <c r="N1336" t="s">
        <v>696</v>
      </c>
      <c r="O1336" t="s">
        <v>635</v>
      </c>
      <c r="S1336" t="s">
        <v>8</v>
      </c>
      <c r="T1336" t="b">
        <v>0</v>
      </c>
    </row>
    <row r="1337" spans="1:20" x14ac:dyDescent="0.25">
      <c r="A1337" s="1">
        <v>1335</v>
      </c>
      <c r="B1337" t="s">
        <v>21</v>
      </c>
      <c r="C1337" t="s">
        <v>185</v>
      </c>
      <c r="D1337" t="s">
        <v>245</v>
      </c>
      <c r="E1337" t="str">
        <f>MID('CX2'!$D1337, 12, LEN('CX2'!$D1337))</f>
        <v>VAV112</v>
      </c>
      <c r="F1337" t="str">
        <f>CONCATENATE("10.1.13.71/pe/", 'CX2'!$E1337, ".xml")</f>
        <v>10.1.13.71/pe/VAV112.xml</v>
      </c>
      <c r="H1337" s="5" t="str">
        <f>_xlfn.IFNA(IF(_xlfn.IFNA(INDEX('CX1'!$H:$H,MATCH('CX2'!$C1337,'CX1'!$C:$C,0),1), "") = 0, "",  INDEX('CX1'!$H:$H,MATCH('CX2'!$C1337,'CX1'!$C:$C,0),1)), "")</f>
        <v/>
      </c>
      <c r="I1337" s="5">
        <f>_xlfn.IFNA(IF(_xlfn.IFNA(INDEX('CX1'!$I:$I,MATCH('CX2'!$D1337,'CX1'!$C:$C,0),1), "") = 0, "",  INDEX('CX1'!$I:$I,MATCH('CX2'!$C1337,'CX1'!$C:$C,0),1)), "")</f>
        <v>1000</v>
      </c>
      <c r="J1337" s="5">
        <f t="shared" si="20"/>
        <v>1000</v>
      </c>
      <c r="K1337" s="5" t="str">
        <f>_xlfn.IFNA(IF(_xlfn.IFNA(INDEX('CX1'!$K:$K,MATCH('CX2'!$C1337,'CX1'!$C:$C,0),1), "") = 0, "",  INDEX('CX1'!$K:$K,MATCH('CX2'!$C1337,'CX1'!$C:$C,0),1)), "")</f>
        <v/>
      </c>
      <c r="L1337" s="5" t="s">
        <v>701</v>
      </c>
      <c r="M1337" s="5" t="s">
        <v>635</v>
      </c>
      <c r="N1337" s="13" t="s">
        <v>695</v>
      </c>
      <c r="O1337" t="s">
        <v>635</v>
      </c>
      <c r="S1337" t="s">
        <v>8</v>
      </c>
      <c r="T1337" t="b">
        <v>0</v>
      </c>
    </row>
    <row r="1338" spans="1:20" x14ac:dyDescent="0.25">
      <c r="A1338" s="1">
        <v>1336</v>
      </c>
      <c r="B1338" t="s">
        <v>21</v>
      </c>
      <c r="C1338" t="s">
        <v>186</v>
      </c>
      <c r="D1338" t="s">
        <v>245</v>
      </c>
      <c r="E1338" t="str">
        <f>MID('CX2'!$D1338, 12, LEN('CX2'!$D1338))</f>
        <v>VAV112</v>
      </c>
      <c r="F1338" t="str">
        <f>CONCATENATE("10.1.13.71/pe/", 'CX2'!$E1338, ".xml")</f>
        <v>10.1.13.71/pe/VAV112.xml</v>
      </c>
      <c r="H1338" s="5" t="str">
        <f>_xlfn.IFNA(IF(_xlfn.IFNA(INDEX('CX1'!$H:$H,MATCH('CX2'!$C1338,'CX1'!$C:$C,0),1), "") = 0, "",  INDEX('CX1'!$H:$H,MATCH('CX2'!$C1338,'CX1'!$C:$C,0),1)), "")</f>
        <v>°F</v>
      </c>
      <c r="I1338" s="5">
        <f>_xlfn.IFNA(IF(_xlfn.IFNA(INDEX('CX1'!$I:$I,MATCH('CX2'!$D1338,'CX1'!$C:$C,0),1), "") = 0, "",  INDEX('CX1'!$I:$I,MATCH('CX2'!$C1338,'CX1'!$C:$C,0),1)), "")</f>
        <v>1000</v>
      </c>
      <c r="J1338" s="5">
        <f t="shared" si="20"/>
        <v>1000</v>
      </c>
      <c r="K1338" s="5" t="str">
        <f>_xlfn.IFNA(IF(_xlfn.IFNA(INDEX('CX1'!$K:$K,MATCH('CX2'!$C1338,'CX1'!$C:$C,0),1), "") = 0, "",  INDEX('CX1'!$K:$K,MATCH('CX2'!$C1338,'CX1'!$C:$C,0),1)), "")</f>
        <v/>
      </c>
      <c r="L1338" s="5" t="s">
        <v>701</v>
      </c>
      <c r="M1338" s="5" t="s">
        <v>716</v>
      </c>
      <c r="N1338" t="s">
        <v>696</v>
      </c>
      <c r="O1338" t="s">
        <v>634</v>
      </c>
      <c r="S1338" t="s">
        <v>8</v>
      </c>
      <c r="T1338" t="b">
        <v>0</v>
      </c>
    </row>
    <row r="1339" spans="1:20" x14ac:dyDescent="0.25">
      <c r="A1339" s="1">
        <v>1337</v>
      </c>
      <c r="B1339" t="s">
        <v>21</v>
      </c>
      <c r="C1339" t="s">
        <v>187</v>
      </c>
      <c r="D1339" t="s">
        <v>245</v>
      </c>
      <c r="E1339" t="str">
        <f>MID('CX2'!$D1339, 12, LEN('CX2'!$D1339))</f>
        <v>VAV112</v>
      </c>
      <c r="F1339" t="str">
        <f>CONCATENATE("10.1.13.71/pe/", 'CX2'!$E1339, ".xml")</f>
        <v>10.1.13.71/pe/VAV112.xml</v>
      </c>
      <c r="H1339" s="5" t="str">
        <f>_xlfn.IFNA(IF(_xlfn.IFNA(INDEX('CX1'!$H:$H,MATCH('CX2'!$C1339,'CX1'!$C:$C,0),1), "") = 0, "",  INDEX('CX1'!$H:$H,MATCH('CX2'!$C1339,'CX1'!$C:$C,0),1)), "")</f>
        <v/>
      </c>
      <c r="I1339" s="5">
        <f>_xlfn.IFNA(IF(_xlfn.IFNA(INDEX('CX1'!$I:$I,MATCH('CX2'!$D1339,'CX1'!$C:$C,0),1), "") = 0, "",  INDEX('CX1'!$I:$I,MATCH('CX2'!$C1339,'CX1'!$C:$C,0),1)), "")</f>
        <v>1000</v>
      </c>
      <c r="J1339" s="5">
        <f t="shared" si="20"/>
        <v>1000</v>
      </c>
      <c r="K1339" s="5" t="str">
        <f>_xlfn.IFNA(IF(_xlfn.IFNA(INDEX('CX1'!$K:$K,MATCH('CX2'!$C1339,'CX1'!$C:$C,0),1), "") = 0, "",  INDEX('CX1'!$K:$K,MATCH('CX2'!$C1339,'CX1'!$C:$C,0),1)), "")</f>
        <v/>
      </c>
      <c r="L1339" s="5" t="s">
        <v>701</v>
      </c>
      <c r="M1339" s="5" t="s">
        <v>717</v>
      </c>
      <c r="N1339" t="s">
        <v>696</v>
      </c>
      <c r="O1339" t="s">
        <v>635</v>
      </c>
      <c r="S1339" t="s">
        <v>8</v>
      </c>
      <c r="T1339" t="b">
        <v>0</v>
      </c>
    </row>
    <row r="1340" spans="1:20" x14ac:dyDescent="0.25">
      <c r="A1340" s="1">
        <v>1338</v>
      </c>
      <c r="B1340" t="s">
        <v>21</v>
      </c>
      <c r="C1340" t="s">
        <v>188</v>
      </c>
      <c r="D1340" t="s">
        <v>245</v>
      </c>
      <c r="E1340" t="str">
        <f>MID('CX2'!$D1340, 12, LEN('CX2'!$D1340))</f>
        <v>VAV112</v>
      </c>
      <c r="F1340" t="str">
        <f>CONCATENATE("10.3.13.71/pe/", 'CX2'!$E1340, ".xml")</f>
        <v>10.3.13.71/pe/VAV112.xml</v>
      </c>
      <c r="H1340" s="5" t="str">
        <f>_xlfn.IFNA(IF(_xlfn.IFNA(INDEX('CX1'!$H:$H,MATCH('CX2'!$C1340,'CX1'!$C:$C,0),1), "") = 0, "",  INDEX('CX1'!$H:$H,MATCH('CX2'!$C1340,'CX1'!$C:$C,0),1)), "")</f>
        <v/>
      </c>
      <c r="I1340" s="5" t="e">
        <f>_xlfn.IFNA(IF(_xlfn.IFNA(INDEX('CX1'!$I:$I,MATCH('CX2'!$D1340,'CX1'!$C:$C,0),1), "") = 0, "",  INDEX('CX1'!$I:$I,MATCH('CX2'!$C1340,'CX1'!$C:$C,0),1)), "")</f>
        <v>#VALUE!</v>
      </c>
      <c r="J1340" s="5" t="e">
        <f t="shared" si="20"/>
        <v>#VALUE!</v>
      </c>
      <c r="K1340" s="5" t="str">
        <f>_xlfn.IFNA(IF(_xlfn.IFNA(INDEX('CX1'!$K:$K,MATCH('CX2'!$C1340,'CX1'!$C:$C,0),1), "") = 0, "",  INDEX('CX1'!$K:$K,MATCH('CX2'!$C1340,'CX1'!$C:$C,0),1)), "")</f>
        <v/>
      </c>
      <c r="L1340" s="5" t="s">
        <v>635</v>
      </c>
      <c r="M1340" s="5" t="s">
        <v>635</v>
      </c>
      <c r="N1340" t="str">
        <f>_xlfn.IFNA(IF(_xlfn.IFNA(INDEX('CX1'!$N:$N,MATCH('CX2'!$C1340,'CX1'!$C:$C,0),1), "") = 0, "",  INDEX('CX1'!$N:$N,MATCH('CX2'!$C1340,'CX1'!$C:$C,0),1)), "")</f>
        <v/>
      </c>
      <c r="O1340" t="s">
        <v>635</v>
      </c>
      <c r="S1340" t="s">
        <v>8</v>
      </c>
      <c r="T1340" t="b">
        <v>0</v>
      </c>
    </row>
    <row r="1341" spans="1:20" x14ac:dyDescent="0.25">
      <c r="A1341" s="1">
        <v>1339</v>
      </c>
      <c r="B1341" t="s">
        <v>21</v>
      </c>
      <c r="C1341" t="s">
        <v>131</v>
      </c>
      <c r="D1341" t="s">
        <v>245</v>
      </c>
      <c r="E1341" t="str">
        <f>MID('CX2'!$D1341, 12, LEN('CX2'!$D1341))</f>
        <v>VAV112</v>
      </c>
      <c r="F1341" t="str">
        <f>CONCATENATE("10.3.13.71/pe/", 'CX2'!$E1341, ".xml")</f>
        <v>10.3.13.71/pe/VAV112.xml</v>
      </c>
      <c r="H1341" s="5" t="str">
        <f>_xlfn.IFNA(IF(_xlfn.IFNA(INDEX('CX1'!$H:$H,MATCH('CX2'!$C1341,'CX1'!$C:$C,0),1), "") = 0, "",  INDEX('CX1'!$H:$H,MATCH('CX2'!$C1341,'CX1'!$C:$C,0),1)), "")</f>
        <v/>
      </c>
      <c r="I1341" s="5" t="e">
        <f>_xlfn.IFNA(IF(_xlfn.IFNA(INDEX('CX1'!$I:$I,MATCH('CX2'!$D1341,'CX1'!$C:$C,0),1), "") = 0, "",  INDEX('CX1'!$I:$I,MATCH('CX2'!$C1341,'CX1'!$C:$C,0),1)), "")</f>
        <v>#VALUE!</v>
      </c>
      <c r="J1341" s="5" t="e">
        <f t="shared" si="20"/>
        <v>#VALUE!</v>
      </c>
      <c r="K1341" s="5" t="str">
        <f>_xlfn.IFNA(IF(_xlfn.IFNA(INDEX('CX1'!$K:$K,MATCH('CX2'!$C1341,'CX1'!$C:$C,0),1), "") = 0, "",  INDEX('CX1'!$K:$K,MATCH('CX2'!$C1341,'CX1'!$C:$C,0),1)), "")</f>
        <v/>
      </c>
      <c r="L1341" s="5" t="s">
        <v>635</v>
      </c>
      <c r="M1341" s="5" t="s">
        <v>635</v>
      </c>
      <c r="N1341" t="str">
        <f>_xlfn.IFNA(IF(_xlfn.IFNA(INDEX('CX1'!$N:$N,MATCH('CX2'!$C1341,'CX1'!$C:$C,0),1), "") = 0, "",  INDEX('CX1'!$N:$N,MATCH('CX2'!$C1341,'CX1'!$C:$C,0),1)), "")</f>
        <v/>
      </c>
      <c r="O1341" t="s">
        <v>635</v>
      </c>
      <c r="S1341" t="s">
        <v>8</v>
      </c>
      <c r="T1341" t="b">
        <v>0</v>
      </c>
    </row>
    <row r="1342" spans="1:20" x14ac:dyDescent="0.25">
      <c r="A1342" s="1">
        <v>1340</v>
      </c>
      <c r="B1342" t="s">
        <v>21</v>
      </c>
      <c r="C1342" t="s">
        <v>189</v>
      </c>
      <c r="D1342" t="s">
        <v>245</v>
      </c>
      <c r="E1342" t="str">
        <f>MID('CX2'!$D1342, 12, LEN('CX2'!$D1342))</f>
        <v>VAV112</v>
      </c>
      <c r="F1342" t="str">
        <f>CONCATENATE("10.1.13.71/pe/", 'CX2'!$E1342, ".xml")</f>
        <v>10.1.13.71/pe/VAV112.xml</v>
      </c>
      <c r="H1342" s="5" t="str">
        <f>_xlfn.IFNA(IF(_xlfn.IFNA(INDEX('CX1'!$H:$H,MATCH('CX2'!$C1342,'CX1'!$C:$C,0),1), "") = 0, "",  INDEX('CX1'!$H:$H,MATCH('CX2'!$C1342,'CX1'!$C:$C,0),1)), "")</f>
        <v/>
      </c>
      <c r="I1342" s="5">
        <f>_xlfn.IFNA(IF(_xlfn.IFNA(INDEX('CX1'!$I:$I,MATCH('CX2'!$D1342,'CX1'!$C:$C,0),1), "") = 0, "",  INDEX('CX1'!$I:$I,MATCH('CX2'!$C1342,'CX1'!$C:$C,0),1)), "")</f>
        <v>1000</v>
      </c>
      <c r="J1342" s="5">
        <f t="shared" si="20"/>
        <v>1000</v>
      </c>
      <c r="K1342" s="5" t="str">
        <f>_xlfn.IFNA(IF(_xlfn.IFNA(INDEX('CX1'!$K:$K,MATCH('CX2'!$C1342,'CX1'!$C:$C,0),1), "") = 0, "",  INDEX('CX1'!$K:$K,MATCH('CX2'!$C1342,'CX1'!$C:$C,0),1)), "")</f>
        <v/>
      </c>
      <c r="L1342" s="5" t="s">
        <v>701</v>
      </c>
      <c r="M1342" s="5" t="s">
        <v>718</v>
      </c>
      <c r="N1342" t="s">
        <v>696</v>
      </c>
      <c r="O1342" t="s">
        <v>635</v>
      </c>
      <c r="S1342" t="s">
        <v>8</v>
      </c>
      <c r="T1342" t="b">
        <v>0</v>
      </c>
    </row>
    <row r="1343" spans="1:20" x14ac:dyDescent="0.25">
      <c r="A1343" s="1">
        <v>1341</v>
      </c>
      <c r="B1343" t="s">
        <v>21</v>
      </c>
      <c r="C1343" t="s">
        <v>132</v>
      </c>
      <c r="D1343" t="s">
        <v>245</v>
      </c>
      <c r="E1343" t="str">
        <f>MID('CX2'!$D1343, 12, LEN('CX2'!$D1343))</f>
        <v>VAV112</v>
      </c>
      <c r="F1343" t="str">
        <f>CONCATENATE("10.1.13.71/pe/", 'CX2'!$E1343, ".xml")</f>
        <v>10.1.13.71/pe/VAV112.xml</v>
      </c>
      <c r="H1343" s="5" t="str">
        <f>_xlfn.IFNA(IF(_xlfn.IFNA(INDEX('CX1'!$H:$H,MATCH('CX2'!$C1343,'CX1'!$C:$C,0),1), "") = 0, "",  INDEX('CX1'!$H:$H,MATCH('CX2'!$C1343,'CX1'!$C:$C,0),1)), "")</f>
        <v/>
      </c>
      <c r="I1343" s="5">
        <f>_xlfn.IFNA(IF(_xlfn.IFNA(INDEX('CX1'!$I:$I,MATCH('CX2'!$D1343,'CX1'!$C:$C,0),1), "") = 0, "",  INDEX('CX1'!$I:$I,MATCH('CX2'!$C1343,'CX1'!$C:$C,0),1)), "")</f>
        <v>1000</v>
      </c>
      <c r="J1343" s="5">
        <f t="shared" si="20"/>
        <v>1000</v>
      </c>
      <c r="K1343" s="5" t="str">
        <f>_xlfn.IFNA(IF(_xlfn.IFNA(INDEX('CX1'!$K:$K,MATCH('CX2'!$C1343,'CX1'!$C:$C,0),1), "") = 0, "",  INDEX('CX1'!$K:$K,MATCH('CX2'!$C1343,'CX1'!$C:$C,0),1)), "")</f>
        <v/>
      </c>
      <c r="L1343" s="5" t="s">
        <v>701</v>
      </c>
      <c r="M1343" s="5" t="s">
        <v>705</v>
      </c>
      <c r="N1343" s="13" t="s">
        <v>695</v>
      </c>
      <c r="O1343" t="s">
        <v>635</v>
      </c>
      <c r="S1343" t="s">
        <v>8</v>
      </c>
      <c r="T1343" t="b">
        <v>0</v>
      </c>
    </row>
    <row r="1344" spans="1:20" x14ac:dyDescent="0.25">
      <c r="A1344" s="1">
        <v>1342</v>
      </c>
      <c r="B1344" t="s">
        <v>21</v>
      </c>
      <c r="C1344" t="s">
        <v>190</v>
      </c>
      <c r="D1344" t="s">
        <v>245</v>
      </c>
      <c r="E1344" t="str">
        <f>MID('CX2'!$D1344, 12, LEN('CX2'!$D1344))</f>
        <v>VAV112</v>
      </c>
      <c r="F1344" t="str">
        <f>CONCATENATE("10.3.13.71/pe/", 'CX2'!$E1344, ".xml")</f>
        <v>10.3.13.71/pe/VAV112.xml</v>
      </c>
      <c r="H1344" s="5" t="str">
        <f>_xlfn.IFNA(IF(_xlfn.IFNA(INDEX('CX1'!$H:$H,MATCH('CX2'!$C1344,'CX1'!$C:$C,0),1), "") = 0, "",  INDEX('CX1'!$H:$H,MATCH('CX2'!$C1344,'CX1'!$C:$C,0),1)), "")</f>
        <v/>
      </c>
      <c r="I1344" s="5" t="e">
        <f>_xlfn.IFNA(IF(_xlfn.IFNA(INDEX('CX1'!$I:$I,MATCH('CX2'!$D1344,'CX1'!$C:$C,0),1), "") = 0, "",  INDEX('CX1'!$I:$I,MATCH('CX2'!$C1344,'CX1'!$C:$C,0),1)), "")</f>
        <v>#VALUE!</v>
      </c>
      <c r="J1344" s="5" t="e">
        <f t="shared" si="20"/>
        <v>#VALUE!</v>
      </c>
      <c r="K1344" s="5" t="str">
        <f>_xlfn.IFNA(IF(_xlfn.IFNA(INDEX('CX1'!$K:$K,MATCH('CX2'!$C1344,'CX1'!$C:$C,0),1), "") = 0, "",  INDEX('CX1'!$K:$K,MATCH('CX2'!$C1344,'CX1'!$C:$C,0),1)), "")</f>
        <v/>
      </c>
      <c r="L1344" s="5" t="s">
        <v>635</v>
      </c>
      <c r="M1344" s="5" t="s">
        <v>635</v>
      </c>
      <c r="N1344" t="str">
        <f>_xlfn.IFNA(IF(_xlfn.IFNA(INDEX('CX1'!$N:$N,MATCH('CX2'!$C1344,'CX1'!$C:$C,0),1), "") = 0, "",  INDEX('CX1'!$N:$N,MATCH('CX2'!$C1344,'CX1'!$C:$C,0),1)), "")</f>
        <v/>
      </c>
      <c r="O1344" t="s">
        <v>635</v>
      </c>
      <c r="S1344" t="s">
        <v>8</v>
      </c>
      <c r="T1344" t="b">
        <v>0</v>
      </c>
    </row>
    <row r="1345" spans="1:20" x14ac:dyDescent="0.25">
      <c r="A1345" s="1">
        <v>1343</v>
      </c>
      <c r="B1345" t="s">
        <v>21</v>
      </c>
      <c r="C1345" t="s">
        <v>191</v>
      </c>
      <c r="D1345" t="s">
        <v>245</v>
      </c>
      <c r="E1345" t="str">
        <f>MID('CX2'!$D1345, 12, LEN('CX2'!$D1345))</f>
        <v>VAV112</v>
      </c>
      <c r="F1345" t="str">
        <f>CONCATENATE("10.3.13.71/pe/", 'CX2'!$E1345, ".xml")</f>
        <v>10.3.13.71/pe/VAV112.xml</v>
      </c>
      <c r="H1345" s="5" t="str">
        <f>_xlfn.IFNA(IF(_xlfn.IFNA(INDEX('CX1'!$H:$H,MATCH('CX2'!$C1345,'CX1'!$C:$C,0),1), "") = 0, "",  INDEX('CX1'!$H:$H,MATCH('CX2'!$C1345,'CX1'!$C:$C,0),1)), "")</f>
        <v/>
      </c>
      <c r="I1345" s="5" t="e">
        <f>_xlfn.IFNA(IF(_xlfn.IFNA(INDEX('CX1'!$I:$I,MATCH('CX2'!$D1345,'CX1'!$C:$C,0),1), "") = 0, "",  INDEX('CX1'!$I:$I,MATCH('CX2'!$C1345,'CX1'!$C:$C,0),1)), "")</f>
        <v>#VALUE!</v>
      </c>
      <c r="J1345" s="5" t="e">
        <f t="shared" si="20"/>
        <v>#VALUE!</v>
      </c>
      <c r="K1345" s="5" t="str">
        <f>_xlfn.IFNA(IF(_xlfn.IFNA(INDEX('CX1'!$K:$K,MATCH('CX2'!$C1345,'CX1'!$C:$C,0),1), "") = 0, "",  INDEX('CX1'!$K:$K,MATCH('CX2'!$C1345,'CX1'!$C:$C,0),1)), "")</f>
        <v/>
      </c>
      <c r="L1345" s="5" t="s">
        <v>635</v>
      </c>
      <c r="M1345" s="5" t="s">
        <v>635</v>
      </c>
      <c r="N1345" t="str">
        <f>_xlfn.IFNA(IF(_xlfn.IFNA(INDEX('CX1'!$N:$N,MATCH('CX2'!$C1345,'CX1'!$C:$C,0),1), "") = 0, "",  INDEX('CX1'!$N:$N,MATCH('CX2'!$C1345,'CX1'!$C:$C,0),1)), "")</f>
        <v/>
      </c>
      <c r="O1345" t="s">
        <v>635</v>
      </c>
      <c r="S1345" t="s">
        <v>8</v>
      </c>
      <c r="T1345" t="b">
        <v>0</v>
      </c>
    </row>
    <row r="1346" spans="1:20" x14ac:dyDescent="0.25">
      <c r="A1346" s="1">
        <v>1344</v>
      </c>
      <c r="B1346" t="s">
        <v>21</v>
      </c>
      <c r="C1346" t="s">
        <v>192</v>
      </c>
      <c r="D1346" t="s">
        <v>245</v>
      </c>
      <c r="E1346" t="str">
        <f>MID('CX2'!$D1346, 12, LEN('CX2'!$D1346))</f>
        <v>VAV112</v>
      </c>
      <c r="F1346" t="str">
        <f>CONCATENATE("10.1.13.71/pe/", 'CX2'!$E1346, ".xml")</f>
        <v>10.1.13.71/pe/VAV112.xml</v>
      </c>
      <c r="H1346" s="5" t="str">
        <f>_xlfn.IFNA(IF(_xlfn.IFNA(INDEX('CX1'!$H:$H,MATCH('CX2'!$C1346,'CX1'!$C:$C,0),1), "") = 0, "",  INDEX('CX1'!$H:$H,MATCH('CX2'!$C1346,'CX1'!$C:$C,0),1)), "")</f>
        <v/>
      </c>
      <c r="I1346" s="5">
        <f>_xlfn.IFNA(IF(_xlfn.IFNA(INDEX('CX1'!$I:$I,MATCH('CX2'!$D1346,'CX1'!$C:$C,0),1), "") = 0, "",  INDEX('CX1'!$I:$I,MATCH('CX2'!$C1346,'CX1'!$C:$C,0),1)), "")</f>
        <v>1000</v>
      </c>
      <c r="J1346" s="5">
        <f t="shared" si="20"/>
        <v>1000</v>
      </c>
      <c r="K1346" s="5" t="str">
        <f>_xlfn.IFNA(IF(_xlfn.IFNA(INDEX('CX1'!$K:$K,MATCH('CX2'!$C1346,'CX1'!$C:$C,0),1), "") = 0, "",  INDEX('CX1'!$K:$K,MATCH('CX2'!$C1346,'CX1'!$C:$C,0),1)), "")</f>
        <v/>
      </c>
      <c r="L1346" s="5" t="s">
        <v>701</v>
      </c>
      <c r="M1346" s="5" t="s">
        <v>719</v>
      </c>
      <c r="N1346" t="s">
        <v>696</v>
      </c>
      <c r="O1346" t="s">
        <v>635</v>
      </c>
      <c r="S1346" t="s">
        <v>8</v>
      </c>
      <c r="T1346" t="b">
        <v>0</v>
      </c>
    </row>
    <row r="1347" spans="1:20" x14ac:dyDescent="0.25">
      <c r="A1347" s="1">
        <v>1345</v>
      </c>
      <c r="B1347" t="s">
        <v>21</v>
      </c>
      <c r="C1347" t="s">
        <v>193</v>
      </c>
      <c r="D1347" t="s">
        <v>245</v>
      </c>
      <c r="E1347" t="str">
        <f>MID('CX2'!$D1347, 12, LEN('CX2'!$D1347))</f>
        <v>VAV112</v>
      </c>
      <c r="F1347" t="str">
        <f>CONCATENATE("10.3.13.71/pe/", 'CX2'!$E1347, ".xml")</f>
        <v>10.3.13.71/pe/VAV112.xml</v>
      </c>
      <c r="H1347" s="5" t="str">
        <f>_xlfn.IFNA(IF(_xlfn.IFNA(INDEX('CX1'!$H:$H,MATCH('CX2'!$C1347,'CX1'!$C:$C,0),1), "") = 0, "",  INDEX('CX1'!$H:$H,MATCH('CX2'!$C1347,'CX1'!$C:$C,0),1)), "")</f>
        <v/>
      </c>
      <c r="I1347" s="5" t="e">
        <f>_xlfn.IFNA(IF(_xlfn.IFNA(INDEX('CX1'!$I:$I,MATCH('CX2'!$D1347,'CX1'!$C:$C,0),1), "") = 0, "",  INDEX('CX1'!$I:$I,MATCH('CX2'!$C1347,'CX1'!$C:$C,0),1)), "")</f>
        <v>#VALUE!</v>
      </c>
      <c r="J1347" s="5" t="e">
        <f t="shared" ref="J1347:J1410" si="21">I1347</f>
        <v>#VALUE!</v>
      </c>
      <c r="K1347" s="5" t="str">
        <f>_xlfn.IFNA(IF(_xlfn.IFNA(INDEX('CX1'!$K:$K,MATCH('CX2'!$C1347,'CX1'!$C:$C,0),1), "") = 0, "",  INDEX('CX1'!$K:$K,MATCH('CX2'!$C1347,'CX1'!$C:$C,0),1)), "")</f>
        <v/>
      </c>
      <c r="L1347" s="5" t="s">
        <v>635</v>
      </c>
      <c r="M1347" s="5" t="s">
        <v>635</v>
      </c>
      <c r="N1347" t="str">
        <f>_xlfn.IFNA(IF(_xlfn.IFNA(INDEX('CX1'!$N:$N,MATCH('CX2'!$C1347,'CX1'!$C:$C,0),1), "") = 0, "",  INDEX('CX1'!$N:$N,MATCH('CX2'!$C1347,'CX1'!$C:$C,0),1)), "")</f>
        <v/>
      </c>
      <c r="O1347" t="s">
        <v>635</v>
      </c>
      <c r="S1347" t="s">
        <v>8</v>
      </c>
      <c r="T1347" t="b">
        <v>0</v>
      </c>
    </row>
    <row r="1348" spans="1:20" x14ac:dyDescent="0.25">
      <c r="A1348" s="1">
        <v>1346</v>
      </c>
      <c r="B1348" t="s">
        <v>21</v>
      </c>
      <c r="C1348" t="s">
        <v>194</v>
      </c>
      <c r="D1348" t="s">
        <v>245</v>
      </c>
      <c r="E1348" t="str">
        <f>MID('CX2'!$D1348, 12, LEN('CX2'!$D1348))</f>
        <v>VAV112</v>
      </c>
      <c r="F1348" t="str">
        <f>CONCATENATE("10.3.13.71/pe/", 'CX2'!$E1348, ".xml")</f>
        <v>10.3.13.71/pe/VAV112.xml</v>
      </c>
      <c r="H1348" s="5" t="str">
        <f>_xlfn.IFNA(IF(_xlfn.IFNA(INDEX('CX1'!$H:$H,MATCH('CX2'!$C1348,'CX1'!$C:$C,0),1), "") = 0, "",  INDEX('CX1'!$H:$H,MATCH('CX2'!$C1348,'CX1'!$C:$C,0),1)), "")</f>
        <v/>
      </c>
      <c r="I1348" s="5" t="e">
        <f>_xlfn.IFNA(IF(_xlfn.IFNA(INDEX('CX1'!$I:$I,MATCH('CX2'!$D1348,'CX1'!$C:$C,0),1), "") = 0, "",  INDEX('CX1'!$I:$I,MATCH('CX2'!$C1348,'CX1'!$C:$C,0),1)), "")</f>
        <v>#VALUE!</v>
      </c>
      <c r="J1348" s="5" t="e">
        <f t="shared" si="21"/>
        <v>#VALUE!</v>
      </c>
      <c r="K1348" s="5" t="str">
        <f>_xlfn.IFNA(IF(_xlfn.IFNA(INDEX('CX1'!$K:$K,MATCH('CX2'!$C1348,'CX1'!$C:$C,0),1), "") = 0, "",  INDEX('CX1'!$K:$K,MATCH('CX2'!$C1348,'CX1'!$C:$C,0),1)), "")</f>
        <v/>
      </c>
      <c r="L1348" s="5" t="s">
        <v>635</v>
      </c>
      <c r="M1348" s="5" t="s">
        <v>635</v>
      </c>
      <c r="N1348" t="str">
        <f>_xlfn.IFNA(IF(_xlfn.IFNA(INDEX('CX1'!$N:$N,MATCH('CX2'!$C1348,'CX1'!$C:$C,0),1), "") = 0, "",  INDEX('CX1'!$N:$N,MATCH('CX2'!$C1348,'CX1'!$C:$C,0),1)), "")</f>
        <v/>
      </c>
      <c r="O1348" t="s">
        <v>635</v>
      </c>
      <c r="S1348" t="s">
        <v>8</v>
      </c>
      <c r="T1348" t="b">
        <v>0</v>
      </c>
    </row>
    <row r="1349" spans="1:20" x14ac:dyDescent="0.25">
      <c r="A1349" s="1">
        <v>1347</v>
      </c>
      <c r="B1349" t="s">
        <v>21</v>
      </c>
      <c r="C1349" t="s">
        <v>195</v>
      </c>
      <c r="D1349" t="s">
        <v>245</v>
      </c>
      <c r="E1349" t="str">
        <f>MID('CX2'!$D1349, 12, LEN('CX2'!$D1349))</f>
        <v>VAV112</v>
      </c>
      <c r="F1349" t="str">
        <f>CONCATENATE("10.3.13.71/pe/", 'CX2'!$E1349, ".xml")</f>
        <v>10.3.13.71/pe/VAV112.xml</v>
      </c>
      <c r="H1349" s="5" t="str">
        <f>_xlfn.IFNA(IF(_xlfn.IFNA(INDEX('CX1'!$H:$H,MATCH('CX2'!$C1349,'CX1'!$C:$C,0),1), "") = 0, "",  INDEX('CX1'!$H:$H,MATCH('CX2'!$C1349,'CX1'!$C:$C,0),1)), "")</f>
        <v/>
      </c>
      <c r="I1349" s="5" t="e">
        <f>_xlfn.IFNA(IF(_xlfn.IFNA(INDEX('CX1'!$I:$I,MATCH('CX2'!$D1349,'CX1'!$C:$C,0),1), "") = 0, "",  INDEX('CX1'!$I:$I,MATCH('CX2'!$C1349,'CX1'!$C:$C,0),1)), "")</f>
        <v>#VALUE!</v>
      </c>
      <c r="J1349" s="5" t="e">
        <f t="shared" si="21"/>
        <v>#VALUE!</v>
      </c>
      <c r="K1349" s="5" t="str">
        <f>_xlfn.IFNA(IF(_xlfn.IFNA(INDEX('CX1'!$K:$K,MATCH('CX2'!$C1349,'CX1'!$C:$C,0),1), "") = 0, "",  INDEX('CX1'!$K:$K,MATCH('CX2'!$C1349,'CX1'!$C:$C,0),1)), "")</f>
        <v/>
      </c>
      <c r="L1349" s="5" t="s">
        <v>635</v>
      </c>
      <c r="M1349" s="5" t="s">
        <v>635</v>
      </c>
      <c r="N1349" t="str">
        <f>_xlfn.IFNA(IF(_xlfn.IFNA(INDEX('CX1'!$N:$N,MATCH('CX2'!$C1349,'CX1'!$C:$C,0),1), "") = 0, "",  INDEX('CX1'!$N:$N,MATCH('CX2'!$C1349,'CX1'!$C:$C,0),1)), "")</f>
        <v/>
      </c>
      <c r="O1349" t="s">
        <v>635</v>
      </c>
      <c r="S1349" t="s">
        <v>8</v>
      </c>
      <c r="T1349" t="b">
        <v>0</v>
      </c>
    </row>
    <row r="1350" spans="1:20" x14ac:dyDescent="0.25">
      <c r="A1350" s="1">
        <v>1348</v>
      </c>
      <c r="B1350" t="s">
        <v>21</v>
      </c>
      <c r="C1350" t="s">
        <v>196</v>
      </c>
      <c r="D1350" t="s">
        <v>245</v>
      </c>
      <c r="E1350" t="str">
        <f>MID('CX2'!$D1350, 12, LEN('CX2'!$D1350))</f>
        <v>VAV112</v>
      </c>
      <c r="F1350" t="str">
        <f>CONCATENATE("10.3.13.71/pe/", 'CX2'!$E1350, ".xml")</f>
        <v>10.3.13.71/pe/VAV112.xml</v>
      </c>
      <c r="H1350" s="5" t="str">
        <f>_xlfn.IFNA(IF(_xlfn.IFNA(INDEX('CX1'!$H:$H,MATCH('CX2'!$C1350,'CX1'!$C:$C,0),1), "") = 0, "",  INDEX('CX1'!$H:$H,MATCH('CX2'!$C1350,'CX1'!$C:$C,0),1)), "")</f>
        <v/>
      </c>
      <c r="I1350" s="5" t="e">
        <f>_xlfn.IFNA(IF(_xlfn.IFNA(INDEX('CX1'!$I:$I,MATCH('CX2'!$D1350,'CX1'!$C:$C,0),1), "") = 0, "",  INDEX('CX1'!$I:$I,MATCH('CX2'!$C1350,'CX1'!$C:$C,0),1)), "")</f>
        <v>#VALUE!</v>
      </c>
      <c r="J1350" s="5" t="e">
        <f t="shared" si="21"/>
        <v>#VALUE!</v>
      </c>
      <c r="K1350" s="5" t="str">
        <f>_xlfn.IFNA(IF(_xlfn.IFNA(INDEX('CX1'!$K:$K,MATCH('CX2'!$C1350,'CX1'!$C:$C,0),1), "") = 0, "",  INDEX('CX1'!$K:$K,MATCH('CX2'!$C1350,'CX1'!$C:$C,0),1)), "")</f>
        <v/>
      </c>
      <c r="L1350" s="5" t="s">
        <v>635</v>
      </c>
      <c r="M1350" s="5" t="s">
        <v>635</v>
      </c>
      <c r="N1350" t="str">
        <f>_xlfn.IFNA(IF(_xlfn.IFNA(INDEX('CX1'!$N:$N,MATCH('CX2'!$C1350,'CX1'!$C:$C,0),1), "") = 0, "",  INDEX('CX1'!$N:$N,MATCH('CX2'!$C1350,'CX1'!$C:$C,0),1)), "")</f>
        <v/>
      </c>
      <c r="O1350" t="s">
        <v>635</v>
      </c>
      <c r="S1350" t="s">
        <v>8</v>
      </c>
      <c r="T1350" t="b">
        <v>0</v>
      </c>
    </row>
    <row r="1351" spans="1:20" x14ac:dyDescent="0.25">
      <c r="A1351" s="1">
        <v>1349</v>
      </c>
      <c r="B1351" t="s">
        <v>21</v>
      </c>
      <c r="C1351" t="s">
        <v>197</v>
      </c>
      <c r="D1351" t="s">
        <v>245</v>
      </c>
      <c r="E1351" t="str">
        <f>MID('CX2'!$D1351, 12, LEN('CX2'!$D1351))</f>
        <v>VAV112</v>
      </c>
      <c r="F1351" t="str">
        <f>CONCATENATE("10.1.13.71/pe/", 'CX2'!$E1351, ".xml")</f>
        <v>10.1.13.71/pe/VAV112.xml</v>
      </c>
      <c r="H1351" s="5" t="str">
        <f>_xlfn.IFNA(IF(_xlfn.IFNA(INDEX('CX1'!$H:$H,MATCH('CX2'!$C1351,'CX1'!$C:$C,0),1), "") = 0, "",  INDEX('CX1'!$H:$H,MATCH('CX2'!$C1351,'CX1'!$C:$C,0),1)), "")</f>
        <v/>
      </c>
      <c r="I1351" s="5">
        <f>_xlfn.IFNA(IF(_xlfn.IFNA(INDEX('CX1'!$I:$I,MATCH('CX2'!$D1351,'CX1'!$C:$C,0),1), "") = 0, "",  INDEX('CX1'!$I:$I,MATCH('CX2'!$C1351,'CX1'!$C:$C,0),1)), "")</f>
        <v>1</v>
      </c>
      <c r="J1351" s="5">
        <f t="shared" si="21"/>
        <v>1</v>
      </c>
      <c r="K1351" s="5" t="str">
        <f>_xlfn.IFNA(IF(_xlfn.IFNA(INDEX('CX1'!$K:$K,MATCH('CX2'!$C1351,'CX1'!$C:$C,0),1), "") = 0, "",  INDEX('CX1'!$K:$K,MATCH('CX2'!$C1351,'CX1'!$C:$C,0),1)), "")</f>
        <v/>
      </c>
      <c r="L1351" s="5" t="s">
        <v>701</v>
      </c>
      <c r="M1351" s="5" t="s">
        <v>703</v>
      </c>
      <c r="N1351" t="str">
        <f>_xlfn.IFNA(IF(_xlfn.IFNA(INDEX('CX1'!$N:$N,MATCH('CX2'!$C1351,'CX1'!$C:$C,0),1), "") = 0, "",  INDEX('CX1'!$N:$N,MATCH('CX2'!$C1351,'CX1'!$C:$C,0),1)), "")</f>
        <v>Bool</v>
      </c>
      <c r="O1351" t="s">
        <v>635</v>
      </c>
      <c r="S1351" t="s">
        <v>8</v>
      </c>
      <c r="T1351" t="b">
        <v>0</v>
      </c>
    </row>
    <row r="1352" spans="1:20" x14ac:dyDescent="0.25">
      <c r="A1352" s="1">
        <v>1350</v>
      </c>
      <c r="B1352" t="s">
        <v>21</v>
      </c>
      <c r="C1352" t="s">
        <v>198</v>
      </c>
      <c r="D1352" t="s">
        <v>245</v>
      </c>
      <c r="E1352" t="str">
        <f>MID('CX2'!$D1352, 12, LEN('CX2'!$D1352))</f>
        <v>VAV112</v>
      </c>
      <c r="F1352" t="str">
        <f>CONCATENATE("10.1.13.71/pe/", 'CX2'!$E1352, ".xml")</f>
        <v>10.1.13.71/pe/VAV112.xml</v>
      </c>
      <c r="H1352" s="5" t="str">
        <f>_xlfn.IFNA(IF(_xlfn.IFNA(INDEX('CX1'!$H:$H,MATCH('CX2'!$C1352,'CX1'!$C:$C,0),1), "") = 0, "",  INDEX('CX1'!$H:$H,MATCH('CX2'!$C1352,'CX1'!$C:$C,0),1)), "")</f>
        <v/>
      </c>
      <c r="I1352" s="5">
        <f>_xlfn.IFNA(IF(_xlfn.IFNA(INDEX('CX1'!$I:$I,MATCH('CX2'!$D1352,'CX1'!$C:$C,0),1), "") = 0, "",  INDEX('CX1'!$I:$I,MATCH('CX2'!$C1352,'CX1'!$C:$C,0),1)), "")</f>
        <v>1</v>
      </c>
      <c r="J1352" s="5">
        <f t="shared" si="21"/>
        <v>1</v>
      </c>
      <c r="K1352" s="5" t="str">
        <f>_xlfn.IFNA(IF(_xlfn.IFNA(INDEX('CX1'!$K:$K,MATCH('CX2'!$C1352,'CX1'!$C:$C,0),1), "") = 0, "",  INDEX('CX1'!$K:$K,MATCH('CX2'!$C1352,'CX1'!$C:$C,0),1)), "")</f>
        <v/>
      </c>
      <c r="L1352" s="5" t="s">
        <v>701</v>
      </c>
      <c r="M1352" s="5" t="s">
        <v>720</v>
      </c>
      <c r="N1352" t="str">
        <f>_xlfn.IFNA(IF(_xlfn.IFNA(INDEX('CX1'!$N:$N,MATCH('CX2'!$C1352,'CX1'!$C:$C,0),1), "") = 0, "",  INDEX('CX1'!$N:$N,MATCH('CX2'!$C1352,'CX1'!$C:$C,0),1)), "")</f>
        <v>Bool</v>
      </c>
      <c r="O1352" t="s">
        <v>635</v>
      </c>
      <c r="S1352" t="s">
        <v>8</v>
      </c>
      <c r="T1352" t="b">
        <v>0</v>
      </c>
    </row>
    <row r="1353" spans="1:20" x14ac:dyDescent="0.25">
      <c r="A1353" s="1">
        <v>1351</v>
      </c>
      <c r="B1353" t="s">
        <v>21</v>
      </c>
      <c r="C1353" t="s">
        <v>199</v>
      </c>
      <c r="D1353" t="s">
        <v>245</v>
      </c>
      <c r="E1353" t="str">
        <f>MID('CX2'!$D1353, 12, LEN('CX2'!$D1353))</f>
        <v>VAV112</v>
      </c>
      <c r="F1353" t="str">
        <f>CONCATENATE("10.3.13.71/pe/", 'CX2'!$E1353, ".xml")</f>
        <v>10.3.13.71/pe/VAV112.xml</v>
      </c>
      <c r="H1353" s="5" t="str">
        <f>_xlfn.IFNA(IF(_xlfn.IFNA(INDEX('CX1'!$H:$H,MATCH('CX2'!$C1353,'CX1'!$C:$C,0),1), "") = 0, "",  INDEX('CX1'!$H:$H,MATCH('CX2'!$C1353,'CX1'!$C:$C,0),1)), "")</f>
        <v/>
      </c>
      <c r="I1353" s="5">
        <f>_xlfn.IFNA(IF(_xlfn.IFNA(INDEX('CX1'!$I:$I,MATCH('CX2'!$D1353,'CX1'!$C:$C,0),1), "") = 0, "",  INDEX('CX1'!$I:$I,MATCH('CX2'!$C1353,'CX1'!$C:$C,0),1)), "")</f>
        <v>1</v>
      </c>
      <c r="J1353" s="5">
        <f t="shared" si="21"/>
        <v>1</v>
      </c>
      <c r="K1353" s="5" t="str">
        <f>_xlfn.IFNA(IF(_xlfn.IFNA(INDEX('CX1'!$K:$K,MATCH('CX2'!$C1353,'CX1'!$C:$C,0),1), "") = 0, "",  INDEX('CX1'!$K:$K,MATCH('CX2'!$C1353,'CX1'!$C:$C,0),1)), "")</f>
        <v/>
      </c>
      <c r="L1353" s="5" t="s">
        <v>635</v>
      </c>
      <c r="M1353" s="5" t="s">
        <v>635</v>
      </c>
      <c r="N1353" t="str">
        <f>_xlfn.IFNA(IF(_xlfn.IFNA(INDEX('CX1'!$N:$N,MATCH('CX2'!$C1353,'CX1'!$C:$C,0),1), "") = 0, "",  INDEX('CX1'!$N:$N,MATCH('CX2'!$C1353,'CX1'!$C:$C,0),1)), "")</f>
        <v/>
      </c>
      <c r="O1353" t="s">
        <v>635</v>
      </c>
      <c r="S1353" t="s">
        <v>8</v>
      </c>
      <c r="T1353" t="b">
        <v>0</v>
      </c>
    </row>
    <row r="1354" spans="1:20" x14ac:dyDescent="0.25">
      <c r="A1354" s="1">
        <v>1352</v>
      </c>
      <c r="B1354" t="s">
        <v>21</v>
      </c>
      <c r="C1354" t="s">
        <v>25</v>
      </c>
      <c r="D1354" t="s">
        <v>245</v>
      </c>
      <c r="E1354" t="str">
        <f>MID('CX2'!$D1354, 12, LEN('CX2'!$D1354))</f>
        <v>VAV112</v>
      </c>
      <c r="F1354" t="str">
        <f>CONCATENATE("10.3.13.71/pe/", 'CX2'!$E1354, ".xml")</f>
        <v>10.3.13.71/pe/VAV112.xml</v>
      </c>
      <c r="H1354" s="5" t="str">
        <f>_xlfn.IFNA(IF(_xlfn.IFNA(INDEX('CX1'!$H:$H,MATCH('CX2'!$C1354,'CX1'!$C:$C,0),1), "") = 0, "",  INDEX('CX1'!$H:$H,MATCH('CX2'!$C1354,'CX1'!$C:$C,0),1)), "")</f>
        <v/>
      </c>
      <c r="I1354" s="5">
        <f>_xlfn.IFNA(IF(_xlfn.IFNA(INDEX('CX1'!$I:$I,MATCH('CX2'!$D1354,'CX1'!$C:$C,0),1), "") = 0, "",  INDEX('CX1'!$I:$I,MATCH('CX2'!$C1354,'CX1'!$C:$C,0),1)), "")</f>
        <v>1</v>
      </c>
      <c r="J1354" s="5">
        <f t="shared" si="21"/>
        <v>1</v>
      </c>
      <c r="K1354" s="5" t="str">
        <f>_xlfn.IFNA(IF(_xlfn.IFNA(INDEX('CX1'!$K:$K,MATCH('CX2'!$C1354,'CX1'!$C:$C,0),1), "") = 0, "",  INDEX('CX1'!$K:$K,MATCH('CX2'!$C1354,'CX1'!$C:$C,0),1)), "")</f>
        <v/>
      </c>
      <c r="L1354" s="5" t="s">
        <v>635</v>
      </c>
      <c r="M1354" s="5" t="s">
        <v>635</v>
      </c>
      <c r="N1354" t="str">
        <f>_xlfn.IFNA(IF(_xlfn.IFNA(INDEX('CX1'!$N:$N,MATCH('CX2'!$C1354,'CX1'!$C:$C,0),1), "") = 0, "",  INDEX('CX1'!$N:$N,MATCH('CX2'!$C1354,'CX1'!$C:$C,0),1)), "")</f>
        <v/>
      </c>
      <c r="O1354" t="s">
        <v>635</v>
      </c>
      <c r="S1354" t="s">
        <v>8</v>
      </c>
      <c r="T1354" t="b">
        <v>0</v>
      </c>
    </row>
    <row r="1355" spans="1:20" x14ac:dyDescent="0.25">
      <c r="A1355" s="1">
        <v>1353</v>
      </c>
      <c r="B1355" t="s">
        <v>21</v>
      </c>
      <c r="C1355" t="s">
        <v>200</v>
      </c>
      <c r="D1355" t="s">
        <v>245</v>
      </c>
      <c r="E1355" t="str">
        <f>MID('CX2'!$D1355, 12, LEN('CX2'!$D1355))</f>
        <v>VAV112</v>
      </c>
      <c r="F1355" t="str">
        <f>CONCATENATE("10.1.13.71/pe/", 'CX2'!$E1355, ".xml")</f>
        <v>10.1.13.71/pe/VAV112.xml</v>
      </c>
      <c r="H1355" s="5" t="str">
        <f>_xlfn.IFNA(IF(_xlfn.IFNA(INDEX('CX1'!$H:$H,MATCH('CX2'!$C1355,'CX1'!$C:$C,0),1), "") = 0, "",  INDEX('CX1'!$H:$H,MATCH('CX2'!$C1355,'CX1'!$C:$C,0),1)), "")</f>
        <v/>
      </c>
      <c r="I1355" s="5">
        <f>_xlfn.IFNA(IF(_xlfn.IFNA(INDEX('CX1'!$I:$I,MATCH('CX2'!$D1355,'CX1'!$C:$C,0),1), "") = 0, "",  INDEX('CX1'!$I:$I,MATCH('CX2'!$C1355,'CX1'!$C:$C,0),1)), "")</f>
        <v>1</v>
      </c>
      <c r="J1355" s="5">
        <f t="shared" si="21"/>
        <v>1</v>
      </c>
      <c r="K1355" s="5" t="str">
        <f>_xlfn.IFNA(IF(_xlfn.IFNA(INDEX('CX1'!$K:$K,MATCH('CX2'!$C1355,'CX1'!$C:$C,0),1), "") = 0, "",  INDEX('CX1'!$K:$K,MATCH('CX2'!$C1355,'CX1'!$C:$C,0),1)), "")</f>
        <v/>
      </c>
      <c r="L1355" s="5" t="s">
        <v>701</v>
      </c>
      <c r="M1355" s="5" t="s">
        <v>721</v>
      </c>
      <c r="N1355" t="str">
        <f>_xlfn.IFNA(IF(_xlfn.IFNA(INDEX('CX1'!$N:$N,MATCH('CX2'!$C1355,'CX1'!$C:$C,0),1), "") = 0, "",  INDEX('CX1'!$N:$N,MATCH('CX2'!$C1355,'CX1'!$C:$C,0),1)), "")</f>
        <v>Bool</v>
      </c>
      <c r="O1355" t="s">
        <v>635</v>
      </c>
      <c r="S1355" t="s">
        <v>8</v>
      </c>
      <c r="T1355" t="b">
        <v>0</v>
      </c>
    </row>
    <row r="1356" spans="1:20" x14ac:dyDescent="0.25">
      <c r="A1356" s="1">
        <v>1354</v>
      </c>
      <c r="B1356" t="s">
        <v>21</v>
      </c>
      <c r="C1356" t="s">
        <v>201</v>
      </c>
      <c r="D1356" t="s">
        <v>245</v>
      </c>
      <c r="E1356" t="str">
        <f>MID('CX2'!$D1356, 12, LEN('CX2'!$D1356))</f>
        <v>VAV112</v>
      </c>
      <c r="F1356" t="str">
        <f>CONCATENATE("10.1.13.71/pe/", 'CX2'!$E1356, ".xml")</f>
        <v>10.1.13.71/pe/VAV112.xml</v>
      </c>
      <c r="H1356" s="5" t="str">
        <f>_xlfn.IFNA(IF(_xlfn.IFNA(INDEX('CX1'!$H:$H,MATCH('CX2'!$C1356,'CX1'!$C:$C,0),1), "") = 0, "",  INDEX('CX1'!$H:$H,MATCH('CX2'!$C1356,'CX1'!$C:$C,0),1)), "")</f>
        <v/>
      </c>
      <c r="I1356" s="5">
        <f>_xlfn.IFNA(IF(_xlfn.IFNA(INDEX('CX1'!$I:$I,MATCH('CX2'!$D1356,'CX1'!$C:$C,0),1), "") = 0, "",  INDEX('CX1'!$I:$I,MATCH('CX2'!$C1356,'CX1'!$C:$C,0),1)), "")</f>
        <v>1</v>
      </c>
      <c r="J1356" s="5">
        <f t="shared" si="21"/>
        <v>1</v>
      </c>
      <c r="K1356" s="5" t="str">
        <f>_xlfn.IFNA(IF(_xlfn.IFNA(INDEX('CX1'!$K:$K,MATCH('CX2'!$C1356,'CX1'!$C:$C,0),1), "") = 0, "",  INDEX('CX1'!$K:$K,MATCH('CX2'!$C1356,'CX1'!$C:$C,0),1)), "")</f>
        <v/>
      </c>
      <c r="L1356" s="5" t="s">
        <v>701</v>
      </c>
      <c r="M1356" s="5" t="s">
        <v>722</v>
      </c>
      <c r="N1356" t="str">
        <f>_xlfn.IFNA(IF(_xlfn.IFNA(INDEX('CX1'!$N:$N,MATCH('CX2'!$C1356,'CX1'!$C:$C,0),1), "") = 0, "",  INDEX('CX1'!$N:$N,MATCH('CX2'!$C1356,'CX1'!$C:$C,0),1)), "")</f>
        <v>Bool</v>
      </c>
      <c r="O1356" t="s">
        <v>635</v>
      </c>
      <c r="S1356" t="s">
        <v>8</v>
      </c>
      <c r="T1356" t="b">
        <v>0</v>
      </c>
    </row>
    <row r="1357" spans="1:20" x14ac:dyDescent="0.25">
      <c r="A1357" s="1">
        <v>1355</v>
      </c>
      <c r="B1357" t="s">
        <v>21</v>
      </c>
      <c r="C1357" t="s">
        <v>202</v>
      </c>
      <c r="D1357" t="s">
        <v>245</v>
      </c>
      <c r="E1357" t="str">
        <f>MID('CX2'!$D1357, 12, LEN('CX2'!$D1357))</f>
        <v>VAV112</v>
      </c>
      <c r="F1357" t="str">
        <f>CONCATENATE("10.1.13.71/pe/", 'CX2'!$E1357, ".xml")</f>
        <v>10.1.13.71/pe/VAV112.xml</v>
      </c>
      <c r="H1357" s="5" t="str">
        <f>_xlfn.IFNA(IF(_xlfn.IFNA(INDEX('CX1'!$H:$H,MATCH('CX2'!$C1357,'CX1'!$C:$C,0),1), "") = 0, "",  INDEX('CX1'!$H:$H,MATCH('CX2'!$C1357,'CX1'!$C:$C,0),1)), "")</f>
        <v>°F</v>
      </c>
      <c r="I1357" s="5">
        <f>_xlfn.IFNA(IF(_xlfn.IFNA(INDEX('CX1'!$I:$I,MATCH('CX2'!$D1357,'CX1'!$C:$C,0),1), "") = 0, "",  INDEX('CX1'!$I:$I,MATCH('CX2'!$C1357,'CX1'!$C:$C,0),1)), "")</f>
        <v>1000</v>
      </c>
      <c r="J1357" s="5">
        <f t="shared" si="21"/>
        <v>1000</v>
      </c>
      <c r="K1357" s="5" t="str">
        <f>_xlfn.IFNA(IF(_xlfn.IFNA(INDEX('CX1'!$K:$K,MATCH('CX2'!$C1357,'CX1'!$C:$C,0),1), "") = 0, "",  INDEX('CX1'!$K:$K,MATCH('CX2'!$C1357,'CX1'!$C:$C,0),1)), "")</f>
        <v/>
      </c>
      <c r="L1357" s="5" t="s">
        <v>701</v>
      </c>
      <c r="M1357" s="5" t="s">
        <v>723</v>
      </c>
      <c r="N1357" t="s">
        <v>696</v>
      </c>
      <c r="O1357" t="s">
        <v>634</v>
      </c>
      <c r="S1357" t="s">
        <v>8</v>
      </c>
      <c r="T1357" t="b">
        <v>0</v>
      </c>
    </row>
    <row r="1358" spans="1:20" x14ac:dyDescent="0.25">
      <c r="A1358" s="1">
        <v>1356</v>
      </c>
      <c r="B1358" t="s">
        <v>21</v>
      </c>
      <c r="C1358" t="s">
        <v>203</v>
      </c>
      <c r="D1358" t="s">
        <v>245</v>
      </c>
      <c r="E1358" t="str">
        <f>MID('CX2'!$D1358, 12, LEN('CX2'!$D1358))</f>
        <v>VAV112</v>
      </c>
      <c r="F1358" t="str">
        <f>CONCATENATE("10.1.13.71/pe/", 'CX2'!$E1358, ".xml")</f>
        <v>10.1.13.71/pe/VAV112.xml</v>
      </c>
      <c r="H1358" s="5" t="str">
        <f>_xlfn.IFNA(IF(_xlfn.IFNA(INDEX('CX1'!$H:$H,MATCH('CX2'!$C1358,'CX1'!$C:$C,0),1), "") = 0, "",  INDEX('CX1'!$H:$H,MATCH('CX2'!$C1358,'CX1'!$C:$C,0),1)), "")</f>
        <v>°F</v>
      </c>
      <c r="I1358" s="5">
        <f>_xlfn.IFNA(IF(_xlfn.IFNA(INDEX('CX1'!$I:$I,MATCH('CX2'!$D1358,'CX1'!$C:$C,0),1), "") = 0, "",  INDEX('CX1'!$I:$I,MATCH('CX2'!$C1358,'CX1'!$C:$C,0),1)), "")</f>
        <v>1000</v>
      </c>
      <c r="J1358" s="5">
        <f t="shared" si="21"/>
        <v>1000</v>
      </c>
      <c r="K1358" s="5" t="str">
        <f>_xlfn.IFNA(IF(_xlfn.IFNA(INDEX('CX1'!$K:$K,MATCH('CX2'!$C1358,'CX1'!$C:$C,0),1), "") = 0, "",  INDEX('CX1'!$K:$K,MATCH('CX2'!$C1358,'CX1'!$C:$C,0),1)), "")</f>
        <v/>
      </c>
      <c r="L1358" s="5" t="s">
        <v>701</v>
      </c>
      <c r="M1358" s="5" t="s">
        <v>724</v>
      </c>
      <c r="N1358" t="s">
        <v>696</v>
      </c>
      <c r="O1358" t="s">
        <v>634</v>
      </c>
      <c r="S1358" t="s">
        <v>8</v>
      </c>
      <c r="T1358" t="b">
        <v>0</v>
      </c>
    </row>
    <row r="1359" spans="1:20" x14ac:dyDescent="0.25">
      <c r="A1359" s="1">
        <v>1357</v>
      </c>
      <c r="B1359" t="s">
        <v>21</v>
      </c>
      <c r="C1359" t="s">
        <v>147</v>
      </c>
      <c r="D1359" t="s">
        <v>245</v>
      </c>
      <c r="E1359" t="str">
        <f>MID('CX2'!$D1359, 12, LEN('CX2'!$D1359))</f>
        <v>VAV112</v>
      </c>
      <c r="F1359" t="str">
        <f>CONCATENATE("10.3.13.71/pe/", 'CX2'!$E1359, ".xml")</f>
        <v>10.3.13.71/pe/VAV112.xml</v>
      </c>
      <c r="H1359" s="5" t="str">
        <f>_xlfn.IFNA(IF(_xlfn.IFNA(INDEX('CX1'!$H:$H,MATCH('CX2'!$C1359,'CX1'!$C:$C,0),1), "") = 0, "",  INDEX('CX1'!$H:$H,MATCH('CX2'!$C1359,'CX1'!$C:$C,0),1)), "")</f>
        <v/>
      </c>
      <c r="I1359" s="5" t="e">
        <f>_xlfn.IFNA(IF(_xlfn.IFNA(INDEX('CX1'!$I:$I,MATCH('CX2'!$D1359,'CX1'!$C:$C,0),1), "") = 0, "",  INDEX('CX1'!$I:$I,MATCH('CX2'!$C1359,'CX1'!$C:$C,0),1)), "")</f>
        <v>#VALUE!</v>
      </c>
      <c r="J1359" s="5" t="e">
        <f t="shared" si="21"/>
        <v>#VALUE!</v>
      </c>
      <c r="K1359" s="5" t="str">
        <f>_xlfn.IFNA(IF(_xlfn.IFNA(INDEX('CX1'!$K:$K,MATCH('CX2'!$C1359,'CX1'!$C:$C,0),1), "") = 0, "",  INDEX('CX1'!$K:$K,MATCH('CX2'!$C1359,'CX1'!$C:$C,0),1)), "")</f>
        <v/>
      </c>
      <c r="L1359" s="5" t="s">
        <v>635</v>
      </c>
      <c r="M1359" s="5" t="s">
        <v>635</v>
      </c>
      <c r="N1359" t="str">
        <f>_xlfn.IFNA(IF(_xlfn.IFNA(INDEX('CX1'!$N:$N,MATCH('CX2'!$C1359,'CX1'!$C:$C,0),1), "") = 0, "",  INDEX('CX1'!$N:$N,MATCH('CX2'!$C1359,'CX1'!$C:$C,0),1)), "")</f>
        <v/>
      </c>
      <c r="O1359" t="s">
        <v>635</v>
      </c>
      <c r="S1359" t="s">
        <v>8</v>
      </c>
      <c r="T1359" t="b">
        <v>0</v>
      </c>
    </row>
    <row r="1360" spans="1:20" x14ac:dyDescent="0.25">
      <c r="A1360" s="1">
        <v>1358</v>
      </c>
      <c r="B1360" t="s">
        <v>21</v>
      </c>
      <c r="C1360" t="s">
        <v>204</v>
      </c>
      <c r="D1360" t="s">
        <v>245</v>
      </c>
      <c r="E1360" t="str">
        <f>MID('CX2'!$D1360, 12, LEN('CX2'!$D1360))</f>
        <v>VAV112</v>
      </c>
      <c r="F1360" t="str">
        <f>CONCATENATE("10.1.13.71/pe/", 'CX2'!$E1360, ".xml")</f>
        <v>10.1.13.71/pe/VAV112.xml</v>
      </c>
      <c r="H1360" s="5" t="str">
        <f>_xlfn.IFNA(IF(_xlfn.IFNA(INDEX('CX1'!$H:$H,MATCH('CX2'!$C1360,'CX1'!$C:$C,0),1), "") = 0, "",  INDEX('CX1'!$H:$H,MATCH('CX2'!$C1360,'CX1'!$C:$C,0),1)), "")</f>
        <v>°F</v>
      </c>
      <c r="I1360" s="5">
        <f>_xlfn.IFNA(IF(_xlfn.IFNA(INDEX('CX1'!$I:$I,MATCH('CX2'!$D1360,'CX1'!$C:$C,0),1), "") = 0, "",  INDEX('CX1'!$I:$I,MATCH('CX2'!$C1360,'CX1'!$C:$C,0),1)), "")</f>
        <v>1000</v>
      </c>
      <c r="J1360" s="5">
        <f t="shared" si="21"/>
        <v>1000</v>
      </c>
      <c r="K1360" s="5" t="str">
        <f>_xlfn.IFNA(IF(_xlfn.IFNA(INDEX('CX1'!$K:$K,MATCH('CX2'!$C1360,'CX1'!$C:$C,0),1), "") = 0, "",  INDEX('CX1'!$K:$K,MATCH('CX2'!$C1360,'CX1'!$C:$C,0),1)), "")</f>
        <v/>
      </c>
      <c r="L1360" s="5" t="s">
        <v>701</v>
      </c>
      <c r="M1360" s="5" t="s">
        <v>725</v>
      </c>
      <c r="N1360" t="s">
        <v>696</v>
      </c>
      <c r="O1360" t="s">
        <v>634</v>
      </c>
      <c r="S1360" t="s">
        <v>8</v>
      </c>
      <c r="T1360" t="b">
        <v>0</v>
      </c>
    </row>
    <row r="1361" spans="1:20" x14ac:dyDescent="0.25">
      <c r="A1361" s="1">
        <v>1359</v>
      </c>
      <c r="B1361" t="s">
        <v>21</v>
      </c>
      <c r="C1361" t="s">
        <v>205</v>
      </c>
      <c r="D1361" t="s">
        <v>245</v>
      </c>
      <c r="E1361" t="str">
        <f>MID('CX2'!$D1361, 12, LEN('CX2'!$D1361))</f>
        <v>VAV112</v>
      </c>
      <c r="F1361" t="str">
        <f>CONCATENATE("10.3.13.71/pe/", 'CX2'!$E1361, ".xml")</f>
        <v>10.3.13.71/pe/VAV112.xml</v>
      </c>
      <c r="H1361" s="5" t="str">
        <f>_xlfn.IFNA(IF(_xlfn.IFNA(INDEX('CX1'!$H:$H,MATCH('CX2'!$C1361,'CX1'!$C:$C,0),1), "") = 0, "",  INDEX('CX1'!$H:$H,MATCH('CX2'!$C1361,'CX1'!$C:$C,0),1)), "")</f>
        <v/>
      </c>
      <c r="I1361" s="5">
        <f>_xlfn.IFNA(IF(_xlfn.IFNA(INDEX('CX1'!$I:$I,MATCH('CX2'!$D1361,'CX1'!$C:$C,0),1), "") = 0, "",  INDEX('CX1'!$I:$I,MATCH('CX2'!$C1361,'CX1'!$C:$C,0),1)), "")</f>
        <v>1000</v>
      </c>
      <c r="J1361" s="5">
        <f t="shared" si="21"/>
        <v>1000</v>
      </c>
      <c r="K1361" s="5" t="str">
        <f>_xlfn.IFNA(IF(_xlfn.IFNA(INDEX('CX1'!$K:$K,MATCH('CX2'!$C1361,'CX1'!$C:$C,0),1), "") = 0, "",  INDEX('CX1'!$K:$K,MATCH('CX2'!$C1361,'CX1'!$C:$C,0),1)), "")</f>
        <v/>
      </c>
      <c r="L1361" s="5" t="s">
        <v>701</v>
      </c>
      <c r="M1361" s="5" t="s">
        <v>635</v>
      </c>
      <c r="O1361" t="s">
        <v>635</v>
      </c>
      <c r="S1361" t="s">
        <v>8</v>
      </c>
      <c r="T1361" t="b">
        <v>0</v>
      </c>
    </row>
    <row r="1362" spans="1:20" x14ac:dyDescent="0.25">
      <c r="A1362" s="1">
        <v>1360</v>
      </c>
      <c r="B1362" t="s">
        <v>105</v>
      </c>
      <c r="C1362" t="s">
        <v>206</v>
      </c>
      <c r="D1362" t="s">
        <v>245</v>
      </c>
      <c r="E1362" t="str">
        <f>MID('CX2'!$D1362, 12, LEN('CX2'!$D1362))</f>
        <v>VAV112</v>
      </c>
      <c r="F1362" t="str">
        <f>CONCATENATE("10.1.13.71/pe/", 'CX2'!$E1362, ".xml")</f>
        <v>10.1.13.71/pe/VAV112.xml</v>
      </c>
      <c r="H1362" s="5" t="str">
        <f>_xlfn.IFNA(IF(_xlfn.IFNA(INDEX('CX1'!$H:$H,MATCH('CX2'!$C1362,'CX1'!$C:$C,0),1), "") = 0, "",  INDEX('CX1'!$H:$H,MATCH('CX2'!$C1362,'CX1'!$C:$C,0),1)), "")</f>
        <v>°F</v>
      </c>
      <c r="I1362" s="5">
        <f>_xlfn.IFNA(IF(_xlfn.IFNA(INDEX('CX1'!$I:$I,MATCH('CX2'!$D1362,'CX1'!$C:$C,0),1), "") = 0, "",  INDEX('CX1'!$I:$I,MATCH('CX2'!$C1362,'CX1'!$C:$C,0),1)), "")</f>
        <v>1000</v>
      </c>
      <c r="J1362" s="5">
        <f t="shared" si="21"/>
        <v>1000</v>
      </c>
      <c r="K1362" s="5" t="str">
        <f>_xlfn.IFNA(IF(_xlfn.IFNA(INDEX('CX1'!$K:$K,MATCH('CX2'!$C1362,'CX1'!$C:$C,0),1), "") = 0, "",  INDEX('CX1'!$K:$K,MATCH('CX2'!$C1362,'CX1'!$C:$C,0),1)), "")</f>
        <v/>
      </c>
      <c r="L1362" s="5" t="s">
        <v>701</v>
      </c>
      <c r="M1362" s="5" t="s">
        <v>726</v>
      </c>
      <c r="N1362" t="s">
        <v>696</v>
      </c>
      <c r="O1362" t="s">
        <v>634</v>
      </c>
      <c r="S1362" t="s">
        <v>8</v>
      </c>
      <c r="T1362" t="b">
        <v>0</v>
      </c>
    </row>
    <row r="1363" spans="1:20" x14ac:dyDescent="0.25">
      <c r="A1363" s="1">
        <v>1361</v>
      </c>
      <c r="B1363" t="s">
        <v>105</v>
      </c>
      <c r="C1363" t="s">
        <v>207</v>
      </c>
      <c r="D1363" t="s">
        <v>245</v>
      </c>
      <c r="E1363" t="str">
        <f>MID('CX2'!$D1363, 12, LEN('CX2'!$D1363))</f>
        <v>VAV112</v>
      </c>
      <c r="F1363" t="str">
        <f>CONCATENATE("10.1.13.71/pe/", 'CX2'!$E1363, ".xml")</f>
        <v>10.1.13.71/pe/VAV112.xml</v>
      </c>
      <c r="H1363" s="5" t="str">
        <f>_xlfn.IFNA(IF(_xlfn.IFNA(INDEX('CX1'!$H:$H,MATCH('CX2'!$C1363,'CX1'!$C:$C,0),1), "") = 0, "",  INDEX('CX1'!$H:$H,MATCH('CX2'!$C1363,'CX1'!$C:$C,0),1)), "")</f>
        <v>°F</v>
      </c>
      <c r="I1363" s="5">
        <f>_xlfn.IFNA(IF(_xlfn.IFNA(INDEX('CX1'!$I:$I,MATCH('CX2'!$D1363,'CX1'!$C:$C,0),1), "") = 0, "",  INDEX('CX1'!$I:$I,MATCH('CX2'!$C1363,'CX1'!$C:$C,0),1)), "")</f>
        <v>1000</v>
      </c>
      <c r="J1363" s="5">
        <f t="shared" si="21"/>
        <v>1000</v>
      </c>
      <c r="K1363" s="5" t="str">
        <f>_xlfn.IFNA(IF(_xlfn.IFNA(INDEX('CX1'!$K:$K,MATCH('CX2'!$C1363,'CX1'!$C:$C,0),1), "") = 0, "",  INDEX('CX1'!$K:$K,MATCH('CX2'!$C1363,'CX1'!$C:$C,0),1)), "")</f>
        <v/>
      </c>
      <c r="L1363" s="5" t="s">
        <v>701</v>
      </c>
      <c r="M1363" s="5" t="s">
        <v>727</v>
      </c>
      <c r="N1363" t="s">
        <v>696</v>
      </c>
      <c r="O1363" t="s">
        <v>634</v>
      </c>
      <c r="S1363" t="s">
        <v>8</v>
      </c>
      <c r="T1363" t="b">
        <v>0</v>
      </c>
    </row>
    <row r="1364" spans="1:20" x14ac:dyDescent="0.25">
      <c r="A1364" s="1">
        <v>1362</v>
      </c>
      <c r="B1364" t="s">
        <v>105</v>
      </c>
      <c r="C1364" t="s">
        <v>208</v>
      </c>
      <c r="D1364" t="s">
        <v>245</v>
      </c>
      <c r="E1364" t="str">
        <f>MID('CX2'!$D1364, 12, LEN('CX2'!$D1364))</f>
        <v>VAV112</v>
      </c>
      <c r="F1364" t="str">
        <f>CONCATENATE("10.1.13.71/pe/", 'CX2'!$E1364, ".xml")</f>
        <v>10.1.13.71/pe/VAV112.xml</v>
      </c>
      <c r="H1364" s="5" t="str">
        <f>_xlfn.IFNA(IF(_xlfn.IFNA(INDEX('CX1'!$H:$H,MATCH('CX2'!$C1364,'CX1'!$C:$C,0),1), "") = 0, "",  INDEX('CX1'!$H:$H,MATCH('CX2'!$C1364,'CX1'!$C:$C,0),1)), "")</f>
        <v>°F</v>
      </c>
      <c r="I1364" s="5">
        <f>_xlfn.IFNA(IF(_xlfn.IFNA(INDEX('CX1'!$I:$I,MATCH('CX2'!$D1364,'CX1'!$C:$C,0),1), "") = 0, "",  INDEX('CX1'!$I:$I,MATCH('CX2'!$C1364,'CX1'!$C:$C,0),1)), "")</f>
        <v>1000</v>
      </c>
      <c r="J1364" s="5">
        <f t="shared" si="21"/>
        <v>1000</v>
      </c>
      <c r="K1364" s="5" t="str">
        <f>_xlfn.IFNA(IF(_xlfn.IFNA(INDEX('CX1'!$K:$K,MATCH('CX2'!$C1364,'CX1'!$C:$C,0),1), "") = 0, "",  INDEX('CX1'!$K:$K,MATCH('CX2'!$C1364,'CX1'!$C:$C,0),1)), "")</f>
        <v/>
      </c>
      <c r="L1364" s="5" t="s">
        <v>701</v>
      </c>
      <c r="M1364" s="5" t="s">
        <v>728</v>
      </c>
      <c r="N1364" t="s">
        <v>696</v>
      </c>
      <c r="O1364" t="s">
        <v>634</v>
      </c>
      <c r="S1364" t="s">
        <v>8</v>
      </c>
      <c r="T1364" t="b">
        <v>0</v>
      </c>
    </row>
    <row r="1365" spans="1:20" x14ac:dyDescent="0.25">
      <c r="A1365" s="1">
        <v>1363</v>
      </c>
      <c r="B1365" t="s">
        <v>105</v>
      </c>
      <c r="C1365" t="s">
        <v>209</v>
      </c>
      <c r="D1365" t="s">
        <v>245</v>
      </c>
      <c r="E1365" t="str">
        <f>MID('CX2'!$D1365, 12, LEN('CX2'!$D1365))</f>
        <v>VAV112</v>
      </c>
      <c r="F1365" t="str">
        <f>CONCATENATE("10.1.13.71/pe/", 'CX2'!$E1365, ".xml")</f>
        <v>10.1.13.71/pe/VAV112.xml</v>
      </c>
      <c r="H1365" s="5" t="str">
        <f>_xlfn.IFNA(IF(_xlfn.IFNA(INDEX('CX1'!$H:$H,MATCH('CX2'!$C1365,'CX1'!$C:$C,0),1), "") = 0, "",  INDEX('CX1'!$H:$H,MATCH('CX2'!$C1365,'CX1'!$C:$C,0),1)), "")</f>
        <v/>
      </c>
      <c r="I1365" s="5">
        <f>_xlfn.IFNA(IF(_xlfn.IFNA(INDEX('CX1'!$I:$I,MATCH('CX2'!$D1365,'CX1'!$C:$C,0),1), "") = 0, "",  INDEX('CX1'!$I:$I,MATCH('CX2'!$C1365,'CX1'!$C:$C,0),1)), "")</f>
        <v>1000</v>
      </c>
      <c r="J1365" s="5">
        <f t="shared" si="21"/>
        <v>1000</v>
      </c>
      <c r="K1365" s="5" t="str">
        <f>_xlfn.IFNA(IF(_xlfn.IFNA(INDEX('CX1'!$K:$K,MATCH('CX2'!$C1365,'CX1'!$C:$C,0),1), "") = 0, "",  INDEX('CX1'!$K:$K,MATCH('CX2'!$C1365,'CX1'!$C:$C,0),1)), "")</f>
        <v/>
      </c>
      <c r="L1365" s="5" t="s">
        <v>701</v>
      </c>
      <c r="M1365" s="5" t="s">
        <v>729</v>
      </c>
      <c r="N1365" t="s">
        <v>696</v>
      </c>
      <c r="O1365" t="s">
        <v>635</v>
      </c>
      <c r="S1365" t="s">
        <v>8</v>
      </c>
      <c r="T1365" t="b">
        <v>0</v>
      </c>
    </row>
    <row r="1366" spans="1:20" x14ac:dyDescent="0.25">
      <c r="A1366" s="1">
        <v>1364</v>
      </c>
      <c r="B1366" t="s">
        <v>108</v>
      </c>
      <c r="C1366" t="s">
        <v>210</v>
      </c>
      <c r="D1366" t="s">
        <v>245</v>
      </c>
      <c r="E1366" t="str">
        <f>MID('CX2'!$D1366, 12, LEN('CX2'!$D1366))</f>
        <v>VAV112</v>
      </c>
      <c r="F1366" t="str">
        <f>CONCATENATE("10.1.13.71/pe/", 'CX2'!$E1366, ".xml")</f>
        <v>10.1.13.71/pe/VAV112.xml</v>
      </c>
      <c r="H1366" s="5" t="str">
        <f>_xlfn.IFNA(IF(_xlfn.IFNA(INDEX('CX1'!$H:$H,MATCH('CX2'!$C1366,'CX1'!$C:$C,0),1), "") = 0, "",  INDEX('CX1'!$H:$H,MATCH('CX2'!$C1366,'CX1'!$C:$C,0),1)), "")</f>
        <v>%</v>
      </c>
      <c r="I1366" s="5">
        <f>_xlfn.IFNA(IF(_xlfn.IFNA(INDEX('CX1'!$I:$I,MATCH('CX2'!$D1366,'CX1'!$C:$C,0),1), "") = 0, "",  INDEX('CX1'!$I:$I,MATCH('CX2'!$C1366,'CX1'!$C:$C,0),1)), "")</f>
        <v>1000</v>
      </c>
      <c r="J1366" s="5">
        <f t="shared" si="21"/>
        <v>1000</v>
      </c>
      <c r="K1366" s="5" t="str">
        <f>_xlfn.IFNA(IF(_xlfn.IFNA(INDEX('CX1'!$K:$K,MATCH('CX2'!$C1366,'CX1'!$C:$C,0),1), "") = 0, "",  INDEX('CX1'!$K:$K,MATCH('CX2'!$C1366,'CX1'!$C:$C,0),1)), "")</f>
        <v/>
      </c>
      <c r="L1366" s="5" t="s">
        <v>701</v>
      </c>
      <c r="M1366" s="5" t="s">
        <v>730</v>
      </c>
      <c r="N1366" t="s">
        <v>696</v>
      </c>
      <c r="O1366" t="s">
        <v>427</v>
      </c>
      <c r="S1366" t="s">
        <v>8</v>
      </c>
      <c r="T1366" t="b">
        <v>0</v>
      </c>
    </row>
    <row r="1367" spans="1:20" x14ac:dyDescent="0.25">
      <c r="A1367" s="1">
        <v>1365</v>
      </c>
      <c r="B1367" t="s">
        <v>108</v>
      </c>
      <c r="C1367" t="s">
        <v>211</v>
      </c>
      <c r="D1367" t="s">
        <v>245</v>
      </c>
      <c r="E1367" t="str">
        <f>MID('CX2'!$D1367, 12, LEN('CX2'!$D1367))</f>
        <v>VAV112</v>
      </c>
      <c r="F1367" t="str">
        <f>CONCATENATE("10.1.13.71/pe/", 'CX2'!$E1367, ".xml")</f>
        <v>10.1.13.71/pe/VAV112.xml</v>
      </c>
      <c r="H1367" s="5" t="str">
        <f>_xlfn.IFNA(IF(_xlfn.IFNA(INDEX('CX1'!$H:$H,MATCH('CX2'!$C1367,'CX1'!$C:$C,0),1), "") = 0, "",  INDEX('CX1'!$H:$H,MATCH('CX2'!$C1367,'CX1'!$C:$C,0),1)), "")</f>
        <v/>
      </c>
      <c r="I1367" s="5">
        <f>_xlfn.IFNA(IF(_xlfn.IFNA(INDEX('CX1'!$I:$I,MATCH('CX2'!$D1367,'CX1'!$C:$C,0),1), "") = 0, "",  INDEX('CX1'!$I:$I,MATCH('CX2'!$C1367,'CX1'!$C:$C,0),1)), "")</f>
        <v>1000</v>
      </c>
      <c r="J1367" s="5">
        <f t="shared" si="21"/>
        <v>1000</v>
      </c>
      <c r="K1367" s="5" t="str">
        <f>_xlfn.IFNA(IF(_xlfn.IFNA(INDEX('CX1'!$K:$K,MATCH('CX2'!$C1367,'CX1'!$C:$C,0),1), "") = 0, "",  INDEX('CX1'!$K:$K,MATCH('CX2'!$C1367,'CX1'!$C:$C,0),1)), "")</f>
        <v/>
      </c>
      <c r="L1367" s="5" t="s">
        <v>701</v>
      </c>
      <c r="M1367" s="5" t="s">
        <v>731</v>
      </c>
      <c r="N1367" t="s">
        <v>696</v>
      </c>
      <c r="O1367" t="s">
        <v>635</v>
      </c>
      <c r="S1367" t="s">
        <v>8</v>
      </c>
      <c r="T1367" t="b">
        <v>0</v>
      </c>
    </row>
    <row r="1368" spans="1:20" x14ac:dyDescent="0.25">
      <c r="A1368" s="1">
        <v>1366</v>
      </c>
      <c r="B1368" t="s">
        <v>31</v>
      </c>
      <c r="C1368" t="s">
        <v>32</v>
      </c>
      <c r="D1368" t="s">
        <v>245</v>
      </c>
      <c r="E1368" t="str">
        <f>MID('CX2'!$D1368, 12, LEN('CX2'!$D1368))</f>
        <v>VAV112</v>
      </c>
      <c r="F1368" t="str">
        <f>CONCATENATE("10.3.13.71/pe/", 'CX2'!$E1368, ".xml")</f>
        <v>10.3.13.71/pe/VAV112.xml</v>
      </c>
      <c r="H1368" s="5" t="str">
        <f>_xlfn.IFNA(IF(_xlfn.IFNA(INDEX('CX1'!$H:$H,MATCH('CX2'!$C1368,'CX1'!$C:$C,0),1), "") = 0, "",  INDEX('CX1'!$H:$H,MATCH('CX2'!$C1368,'CX1'!$C:$C,0),1)), "")</f>
        <v/>
      </c>
      <c r="I1368" s="5" t="e">
        <f>_xlfn.IFNA(IF(_xlfn.IFNA(INDEX('CX1'!$I:$I,MATCH('CX2'!$D1368,'CX1'!$C:$C,0),1), "") = 0, "",  INDEX('CX1'!$I:$I,MATCH('CX2'!$C1368,'CX1'!$C:$C,0),1)), "")</f>
        <v>#VALUE!</v>
      </c>
      <c r="J1368" s="5" t="e">
        <f t="shared" si="21"/>
        <v>#VALUE!</v>
      </c>
      <c r="K1368" s="5" t="str">
        <f>_xlfn.IFNA(IF(_xlfn.IFNA(INDEX('CX1'!$K:$K,MATCH('CX2'!$C1368,'CX1'!$C:$C,0),1), "") = 0, "",  INDEX('CX1'!$K:$K,MATCH('CX2'!$C1368,'CX1'!$C:$C,0),1)), "")</f>
        <v/>
      </c>
      <c r="L1368" s="5" t="s">
        <v>635</v>
      </c>
      <c r="M1368" s="5" t="s">
        <v>635</v>
      </c>
      <c r="N1368" t="str">
        <f>_xlfn.IFNA(IF(_xlfn.IFNA(INDEX('CX1'!$N:$N,MATCH('CX2'!$C1368,'CX1'!$C:$C,0),1), "") = 0, "",  INDEX('CX1'!$N:$N,MATCH('CX2'!$C1368,'CX1'!$C:$C,0),1)), "")</f>
        <v/>
      </c>
      <c r="O1368" t="s">
        <v>635</v>
      </c>
      <c r="S1368" t="s">
        <v>8</v>
      </c>
      <c r="T1368" t="b">
        <v>0</v>
      </c>
    </row>
    <row r="1369" spans="1:20" x14ac:dyDescent="0.25">
      <c r="A1369" s="1">
        <v>1367</v>
      </c>
      <c r="B1369" t="s">
        <v>31</v>
      </c>
      <c r="C1369" t="s">
        <v>212</v>
      </c>
      <c r="D1369" t="s">
        <v>245</v>
      </c>
      <c r="E1369" t="str">
        <f>MID('CX2'!$D1369, 12, LEN('CX2'!$D1369))</f>
        <v>VAV112</v>
      </c>
      <c r="F1369" t="str">
        <f>CONCATENATE("10.3.13.71/pe/", 'CX2'!$E1369, ".xml")</f>
        <v>10.3.13.71/pe/VAV112.xml</v>
      </c>
      <c r="H1369" s="5" t="str">
        <f>_xlfn.IFNA(IF(_xlfn.IFNA(INDEX('CX1'!$H:$H,MATCH('CX2'!$C1369,'CX1'!$C:$C,0),1), "") = 0, "",  INDEX('CX1'!$H:$H,MATCH('CX2'!$C1369,'CX1'!$C:$C,0),1)), "")</f>
        <v/>
      </c>
      <c r="I1369" s="5" t="e">
        <f>_xlfn.IFNA(IF(_xlfn.IFNA(INDEX('CX1'!$I:$I,MATCH('CX2'!$D1369,'CX1'!$C:$C,0),1), "") = 0, "",  INDEX('CX1'!$I:$I,MATCH('CX2'!$C1369,'CX1'!$C:$C,0),1)), "")</f>
        <v>#VALUE!</v>
      </c>
      <c r="J1369" s="5" t="e">
        <f t="shared" si="21"/>
        <v>#VALUE!</v>
      </c>
      <c r="K1369" s="5" t="str">
        <f>_xlfn.IFNA(IF(_xlfn.IFNA(INDEX('CX1'!$K:$K,MATCH('CX2'!$C1369,'CX1'!$C:$C,0),1), "") = 0, "",  INDEX('CX1'!$K:$K,MATCH('CX2'!$C1369,'CX1'!$C:$C,0),1)), "")</f>
        <v/>
      </c>
      <c r="L1369" s="5" t="s">
        <v>635</v>
      </c>
      <c r="M1369" s="5" t="s">
        <v>635</v>
      </c>
      <c r="N1369" t="str">
        <f>_xlfn.IFNA(IF(_xlfn.IFNA(INDEX('CX1'!$N:$N,MATCH('CX2'!$C1369,'CX1'!$C:$C,0),1), "") = 0, "",  INDEX('CX1'!$N:$N,MATCH('CX2'!$C1369,'CX1'!$C:$C,0),1)), "")</f>
        <v/>
      </c>
      <c r="O1369" t="s">
        <v>635</v>
      </c>
      <c r="S1369" t="s">
        <v>8</v>
      </c>
      <c r="T1369" t="b">
        <v>0</v>
      </c>
    </row>
    <row r="1370" spans="1:20" x14ac:dyDescent="0.25">
      <c r="A1370" s="1">
        <v>1368</v>
      </c>
      <c r="B1370" t="s">
        <v>111</v>
      </c>
      <c r="C1370" t="s">
        <v>112</v>
      </c>
      <c r="D1370" t="s">
        <v>245</v>
      </c>
      <c r="E1370" t="str">
        <f>MID('CX2'!$D1370, 12, LEN('CX2'!$D1370))</f>
        <v>VAV112</v>
      </c>
      <c r="F1370" t="str">
        <f>CONCATENATE("10.3.13.71/pe/", 'CX2'!$E1370, ".xml")</f>
        <v>10.3.13.71/pe/VAV112.xml</v>
      </c>
      <c r="H1370" s="5" t="str">
        <f>_xlfn.IFNA(IF(_xlfn.IFNA(INDEX('CX1'!$H:$H,MATCH('CX2'!$C1370,'CX1'!$C:$C,0),1), "") = 0, "",  INDEX('CX1'!$H:$H,MATCH('CX2'!$C1370,'CX1'!$C:$C,0),1)), "")</f>
        <v/>
      </c>
      <c r="I1370" s="5" t="e">
        <f>_xlfn.IFNA(IF(_xlfn.IFNA(INDEX('CX1'!$I:$I,MATCH('CX2'!$D1370,'CX1'!$C:$C,0),1), "") = 0, "",  INDEX('CX1'!$I:$I,MATCH('CX2'!$C1370,'CX1'!$C:$C,0),1)), "")</f>
        <v>#VALUE!</v>
      </c>
      <c r="J1370" s="5" t="e">
        <f t="shared" si="21"/>
        <v>#VALUE!</v>
      </c>
      <c r="K1370" s="5" t="str">
        <f>_xlfn.IFNA(IF(_xlfn.IFNA(INDEX('CX1'!$K:$K,MATCH('CX2'!$C1370,'CX1'!$C:$C,0),1), "") = 0, "",  INDEX('CX1'!$K:$K,MATCH('CX2'!$C1370,'CX1'!$C:$C,0),1)), "")</f>
        <v/>
      </c>
      <c r="L1370" s="5" t="s">
        <v>635</v>
      </c>
      <c r="M1370" s="5" t="s">
        <v>635</v>
      </c>
      <c r="N1370" t="str">
        <f>_xlfn.IFNA(IF(_xlfn.IFNA(INDEX('CX1'!$N:$N,MATCH('CX2'!$C1370,'CX1'!$C:$C,0),1), "") = 0, "",  INDEX('CX1'!$N:$N,MATCH('CX2'!$C1370,'CX1'!$C:$C,0),1)), "")</f>
        <v/>
      </c>
      <c r="O1370" t="s">
        <v>635</v>
      </c>
      <c r="S1370" t="s">
        <v>8</v>
      </c>
      <c r="T1370" t="b">
        <v>0</v>
      </c>
    </row>
    <row r="1371" spans="1:20" x14ac:dyDescent="0.25">
      <c r="A1371" s="1">
        <v>1369</v>
      </c>
      <c r="B1371" t="s">
        <v>111</v>
      </c>
      <c r="C1371" t="s">
        <v>113</v>
      </c>
      <c r="D1371" t="s">
        <v>245</v>
      </c>
      <c r="E1371" t="str">
        <f>MID('CX2'!$D1371, 12, LEN('CX2'!$D1371))</f>
        <v>VAV112</v>
      </c>
      <c r="F1371" t="str">
        <f>CONCATENATE("10.3.13.71/pe/", 'CX2'!$E1371, ".xml")</f>
        <v>10.3.13.71/pe/VAV112.xml</v>
      </c>
      <c r="H1371" s="5" t="str">
        <f>_xlfn.IFNA(IF(_xlfn.IFNA(INDEX('CX1'!$H:$H,MATCH('CX2'!$C1371,'CX1'!$C:$C,0),1), "") = 0, "",  INDEX('CX1'!$H:$H,MATCH('CX2'!$C1371,'CX1'!$C:$C,0),1)), "")</f>
        <v/>
      </c>
      <c r="I1371" s="5" t="e">
        <f>_xlfn.IFNA(IF(_xlfn.IFNA(INDEX('CX1'!$I:$I,MATCH('CX2'!$D1371,'CX1'!$C:$C,0),1), "") = 0, "",  INDEX('CX1'!$I:$I,MATCH('CX2'!$C1371,'CX1'!$C:$C,0),1)), "")</f>
        <v>#VALUE!</v>
      </c>
      <c r="J1371" s="5" t="e">
        <f t="shared" si="21"/>
        <v>#VALUE!</v>
      </c>
      <c r="K1371" s="5" t="str">
        <f>_xlfn.IFNA(IF(_xlfn.IFNA(INDEX('CX1'!$K:$K,MATCH('CX2'!$C1371,'CX1'!$C:$C,0),1), "") = 0, "",  INDEX('CX1'!$K:$K,MATCH('CX2'!$C1371,'CX1'!$C:$C,0),1)), "")</f>
        <v/>
      </c>
      <c r="L1371" s="5" t="s">
        <v>635</v>
      </c>
      <c r="M1371" s="5" t="s">
        <v>635</v>
      </c>
      <c r="N1371" t="str">
        <f>_xlfn.IFNA(IF(_xlfn.IFNA(INDEX('CX1'!$N:$N,MATCH('CX2'!$C1371,'CX1'!$C:$C,0),1), "") = 0, "",  INDEX('CX1'!$N:$N,MATCH('CX2'!$C1371,'CX1'!$C:$C,0),1)), "")</f>
        <v/>
      </c>
      <c r="O1371" t="s">
        <v>635</v>
      </c>
      <c r="S1371" t="s">
        <v>8</v>
      </c>
      <c r="T1371" t="b">
        <v>0</v>
      </c>
    </row>
    <row r="1372" spans="1:20" x14ac:dyDescent="0.25">
      <c r="A1372" s="1">
        <v>1370</v>
      </c>
      <c r="B1372" t="s">
        <v>33</v>
      </c>
      <c r="C1372" t="s">
        <v>216</v>
      </c>
      <c r="D1372" t="s">
        <v>245</v>
      </c>
      <c r="E1372" t="str">
        <f>MID('CX2'!$D1372, 12, LEN('CX2'!$D1372))</f>
        <v>VAV112</v>
      </c>
      <c r="F1372" t="str">
        <f>CONCATENATE("10.3.13.71/pe/", 'CX2'!$E1372, ".xml")</f>
        <v>10.3.13.71/pe/VAV112.xml</v>
      </c>
      <c r="H1372" s="5" t="str">
        <f>_xlfn.IFNA(IF(_xlfn.IFNA(INDEX('CX1'!$H:$H,MATCH('CX2'!$C1372,'CX1'!$C:$C,0),1), "") = 0, "",  INDEX('CX1'!$H:$H,MATCH('CX2'!$C1372,'CX1'!$C:$C,0),1)), "")</f>
        <v/>
      </c>
      <c r="I1372" s="5">
        <f>_xlfn.IFNA(IF(_xlfn.IFNA(INDEX('CX1'!$I:$I,MATCH('CX2'!$D1372,'CX1'!$C:$C,0),1), "") = 0, "",  INDEX('CX1'!$I:$I,MATCH('CX2'!$C1372,'CX1'!$C:$C,0),1)), "")</f>
        <v>1</v>
      </c>
      <c r="J1372" s="5">
        <f t="shared" si="21"/>
        <v>1</v>
      </c>
      <c r="K1372" s="5" t="str">
        <f>_xlfn.IFNA(IF(_xlfn.IFNA(INDEX('CX1'!$K:$K,MATCH('CX2'!$C1372,'CX1'!$C:$C,0),1), "") = 0, "",  INDEX('CX1'!$K:$K,MATCH('CX2'!$C1372,'CX1'!$C:$C,0),1)), "")</f>
        <v/>
      </c>
      <c r="L1372" s="5" t="s">
        <v>635</v>
      </c>
      <c r="M1372" s="5" t="s">
        <v>635</v>
      </c>
      <c r="O1372" t="s">
        <v>635</v>
      </c>
      <c r="S1372" t="s">
        <v>8</v>
      </c>
      <c r="T1372" t="b">
        <v>0</v>
      </c>
    </row>
    <row r="1373" spans="1:20" x14ac:dyDescent="0.25">
      <c r="A1373" s="1">
        <v>1371</v>
      </c>
      <c r="B1373" t="s">
        <v>33</v>
      </c>
      <c r="C1373" t="s">
        <v>35</v>
      </c>
      <c r="D1373" t="s">
        <v>245</v>
      </c>
      <c r="E1373" t="str">
        <f>MID('CX2'!$D1373, 12, LEN('CX2'!$D1373))</f>
        <v>VAV112</v>
      </c>
      <c r="F1373" t="str">
        <f>CONCATENATE("10.3.13.71/pe/", 'CX2'!$E1373, ".xml")</f>
        <v>10.3.13.71/pe/VAV112.xml</v>
      </c>
      <c r="H1373" s="5" t="str">
        <f>_xlfn.IFNA(IF(_xlfn.IFNA(INDEX('CX1'!$H:$H,MATCH('CX2'!$C1373,'CX1'!$C:$C,0),1), "") = 0, "",  INDEX('CX1'!$H:$H,MATCH('CX2'!$C1373,'CX1'!$C:$C,0),1)), "")</f>
        <v/>
      </c>
      <c r="I1373" s="5" t="e">
        <f>_xlfn.IFNA(IF(_xlfn.IFNA(INDEX('CX1'!$I:$I,MATCH('CX2'!$D1373,'CX1'!$C:$C,0),1), "") = 0, "",  INDEX('CX1'!$I:$I,MATCH('CX2'!$C1373,'CX1'!$C:$C,0),1)), "")</f>
        <v>#VALUE!</v>
      </c>
      <c r="J1373" s="5" t="e">
        <f t="shared" si="21"/>
        <v>#VALUE!</v>
      </c>
      <c r="K1373" s="5" t="str">
        <f>_xlfn.IFNA(IF(_xlfn.IFNA(INDEX('CX1'!$K:$K,MATCH('CX2'!$C1373,'CX1'!$C:$C,0),1), "") = 0, "",  INDEX('CX1'!$K:$K,MATCH('CX2'!$C1373,'CX1'!$C:$C,0),1)), "")</f>
        <v/>
      </c>
      <c r="L1373" s="5" t="s">
        <v>635</v>
      </c>
      <c r="M1373" s="5" t="s">
        <v>635</v>
      </c>
      <c r="N1373" t="str">
        <f>_xlfn.IFNA(IF(_xlfn.IFNA(INDEX('CX1'!$N:$N,MATCH('CX2'!$C1373,'CX1'!$C:$C,0),1), "") = 0, "",  INDEX('CX1'!$N:$N,MATCH('CX2'!$C1373,'CX1'!$C:$C,0),1)), "")</f>
        <v/>
      </c>
      <c r="O1373" t="s">
        <v>635</v>
      </c>
      <c r="S1373" t="s">
        <v>8</v>
      </c>
      <c r="T1373" t="b">
        <v>0</v>
      </c>
    </row>
    <row r="1374" spans="1:20" x14ac:dyDescent="0.25">
      <c r="A1374" s="1">
        <v>1372</v>
      </c>
      <c r="B1374" t="s">
        <v>33</v>
      </c>
      <c r="C1374" t="s">
        <v>215</v>
      </c>
      <c r="D1374" t="s">
        <v>245</v>
      </c>
      <c r="E1374" t="str">
        <f>MID('CX2'!$D1374, 12, LEN('CX2'!$D1374))</f>
        <v>VAV112</v>
      </c>
      <c r="F1374" t="str">
        <f>CONCATENATE("10.3.13.71/pe/", 'CX2'!$E1374, ".xml")</f>
        <v>10.3.13.71/pe/VAV112.xml</v>
      </c>
      <c r="H1374" s="5" t="str">
        <f>_xlfn.IFNA(IF(_xlfn.IFNA(INDEX('CX1'!$H:$H,MATCH('CX2'!$C1374,'CX1'!$C:$C,0),1), "") = 0, "",  INDEX('CX1'!$H:$H,MATCH('CX2'!$C1374,'CX1'!$C:$C,0),1)), "")</f>
        <v/>
      </c>
      <c r="I1374" s="5">
        <f>_xlfn.IFNA(IF(_xlfn.IFNA(INDEX('CX1'!$I:$I,MATCH('CX2'!$D1374,'CX1'!$C:$C,0),1), "") = 0, "",  INDEX('CX1'!$I:$I,MATCH('CX2'!$C1374,'CX1'!$C:$C,0),1)), "")</f>
        <v>1</v>
      </c>
      <c r="J1374" s="5">
        <f t="shared" si="21"/>
        <v>1</v>
      </c>
      <c r="K1374" s="5" t="str">
        <f>_xlfn.IFNA(IF(_xlfn.IFNA(INDEX('CX1'!$K:$K,MATCH('CX2'!$C1374,'CX1'!$C:$C,0),1), "") = 0, "",  INDEX('CX1'!$K:$K,MATCH('CX2'!$C1374,'CX1'!$C:$C,0),1)), "")</f>
        <v/>
      </c>
      <c r="L1374" s="5" t="s">
        <v>635</v>
      </c>
      <c r="M1374" s="5" t="s">
        <v>635</v>
      </c>
      <c r="O1374" t="s">
        <v>635</v>
      </c>
      <c r="S1374" t="s">
        <v>8</v>
      </c>
      <c r="T1374" t="b">
        <v>0</v>
      </c>
    </row>
    <row r="1375" spans="1:20" x14ac:dyDescent="0.25">
      <c r="A1375" s="1">
        <v>1373</v>
      </c>
      <c r="B1375" t="s">
        <v>33</v>
      </c>
      <c r="C1375" t="s">
        <v>34</v>
      </c>
      <c r="D1375" t="s">
        <v>245</v>
      </c>
      <c r="E1375" t="str">
        <f>MID('CX2'!$D1375, 12, LEN('CX2'!$D1375))</f>
        <v>VAV112</v>
      </c>
      <c r="F1375" t="str">
        <f>CONCATENATE("10.3.13.71/pe/", 'CX2'!$E1375, ".xml")</f>
        <v>10.3.13.71/pe/VAV112.xml</v>
      </c>
      <c r="H1375" s="5" t="str">
        <f>_xlfn.IFNA(IF(_xlfn.IFNA(INDEX('CX1'!$H:$H,MATCH('CX2'!$C1375,'CX1'!$C:$C,0),1), "") = 0, "",  INDEX('CX1'!$H:$H,MATCH('CX2'!$C1375,'CX1'!$C:$C,0),1)), "")</f>
        <v/>
      </c>
      <c r="I1375" s="5" t="e">
        <f>_xlfn.IFNA(IF(_xlfn.IFNA(INDEX('CX1'!$I:$I,MATCH('CX2'!$D1375,'CX1'!$C:$C,0),1), "") = 0, "",  INDEX('CX1'!$I:$I,MATCH('CX2'!$C1375,'CX1'!$C:$C,0),1)), "")</f>
        <v>#VALUE!</v>
      </c>
      <c r="J1375" s="5" t="e">
        <f t="shared" si="21"/>
        <v>#VALUE!</v>
      </c>
      <c r="K1375" s="5" t="str">
        <f>_xlfn.IFNA(IF(_xlfn.IFNA(INDEX('CX1'!$K:$K,MATCH('CX2'!$C1375,'CX1'!$C:$C,0),1), "") = 0, "",  INDEX('CX1'!$K:$K,MATCH('CX2'!$C1375,'CX1'!$C:$C,0),1)), "")</f>
        <v/>
      </c>
      <c r="L1375" s="5" t="s">
        <v>635</v>
      </c>
      <c r="M1375" s="5" t="s">
        <v>635</v>
      </c>
      <c r="N1375" t="str">
        <f>_xlfn.IFNA(IF(_xlfn.IFNA(INDEX('CX1'!$N:$N,MATCH('CX2'!$C1375,'CX1'!$C:$C,0),1), "") = 0, "",  INDEX('CX1'!$N:$N,MATCH('CX2'!$C1375,'CX1'!$C:$C,0),1)), "")</f>
        <v/>
      </c>
      <c r="O1375" t="s">
        <v>635</v>
      </c>
      <c r="S1375" t="s">
        <v>8</v>
      </c>
      <c r="T1375" t="b">
        <v>0</v>
      </c>
    </row>
    <row r="1376" spans="1:20" x14ac:dyDescent="0.25">
      <c r="A1376" s="1">
        <v>1374</v>
      </c>
      <c r="B1376" t="s">
        <v>33</v>
      </c>
      <c r="C1376" t="s">
        <v>38</v>
      </c>
      <c r="D1376" t="s">
        <v>245</v>
      </c>
      <c r="E1376" t="str">
        <f>MID('CX2'!$D1376, 12, LEN('CX2'!$D1376))</f>
        <v>VAV112</v>
      </c>
      <c r="F1376" t="str">
        <f>CONCATENATE("10.3.13.71/pe/", 'CX2'!$E1376, ".xml")</f>
        <v>10.3.13.71/pe/VAV112.xml</v>
      </c>
      <c r="H1376" s="5" t="str">
        <f>_xlfn.IFNA(IF(_xlfn.IFNA(INDEX('CX1'!$H:$H,MATCH('CX2'!$C1376,'CX1'!$C:$C,0),1), "") = 0, "",  INDEX('CX1'!$H:$H,MATCH('CX2'!$C1376,'CX1'!$C:$C,0),1)), "")</f>
        <v/>
      </c>
      <c r="I1376" s="5" t="e">
        <f>_xlfn.IFNA(IF(_xlfn.IFNA(INDEX('CX1'!$I:$I,MATCH('CX2'!$D1376,'CX1'!$C:$C,0),1), "") = 0, "",  INDEX('CX1'!$I:$I,MATCH('CX2'!$C1376,'CX1'!$C:$C,0),1)), "")</f>
        <v>#VALUE!</v>
      </c>
      <c r="J1376" s="5" t="e">
        <f t="shared" si="21"/>
        <v>#VALUE!</v>
      </c>
      <c r="K1376" s="5" t="str">
        <f>_xlfn.IFNA(IF(_xlfn.IFNA(INDEX('CX1'!$K:$K,MATCH('CX2'!$C1376,'CX1'!$C:$C,0),1), "") = 0, "",  INDEX('CX1'!$K:$K,MATCH('CX2'!$C1376,'CX1'!$C:$C,0),1)), "")</f>
        <v/>
      </c>
      <c r="L1376" s="5" t="s">
        <v>635</v>
      </c>
      <c r="M1376" s="5" t="s">
        <v>635</v>
      </c>
      <c r="N1376" t="str">
        <f>_xlfn.IFNA(IF(_xlfn.IFNA(INDEX('CX1'!$N:$N,MATCH('CX2'!$C1376,'CX1'!$C:$C,0),1), "") = 0, "",  INDEX('CX1'!$N:$N,MATCH('CX2'!$C1376,'CX1'!$C:$C,0),1)), "")</f>
        <v/>
      </c>
      <c r="O1376" t="s">
        <v>635</v>
      </c>
      <c r="S1376" t="s">
        <v>8</v>
      </c>
      <c r="T1376" t="b">
        <v>0</v>
      </c>
    </row>
    <row r="1377" spans="1:20" x14ac:dyDescent="0.25">
      <c r="A1377" s="1">
        <v>1375</v>
      </c>
      <c r="B1377" t="s">
        <v>33</v>
      </c>
      <c r="C1377" t="s">
        <v>214</v>
      </c>
      <c r="D1377" t="s">
        <v>245</v>
      </c>
      <c r="E1377" t="str">
        <f>MID('CX2'!$D1377, 12, LEN('CX2'!$D1377))</f>
        <v>VAV112</v>
      </c>
      <c r="F1377" t="str">
        <f>CONCATENATE("10.3.13.71/pe/", 'CX2'!$E1377, ".xml")</f>
        <v>10.3.13.71/pe/VAV112.xml</v>
      </c>
      <c r="H1377" s="5" t="str">
        <f>_xlfn.IFNA(IF(_xlfn.IFNA(INDEX('CX1'!$H:$H,MATCH('CX2'!$C1377,'CX1'!$C:$C,0),1), "") = 0, "",  INDEX('CX1'!$H:$H,MATCH('CX2'!$C1377,'CX1'!$C:$C,0),1)), "")</f>
        <v/>
      </c>
      <c r="I1377" s="5">
        <f>_xlfn.IFNA(IF(_xlfn.IFNA(INDEX('CX1'!$I:$I,MATCH('CX2'!$D1377,'CX1'!$C:$C,0),1), "") = 0, "",  INDEX('CX1'!$I:$I,MATCH('CX2'!$C1377,'CX1'!$C:$C,0),1)), "")</f>
        <v>1</v>
      </c>
      <c r="J1377" s="5">
        <f t="shared" si="21"/>
        <v>1</v>
      </c>
      <c r="K1377" s="5" t="str">
        <f>_xlfn.IFNA(IF(_xlfn.IFNA(INDEX('CX1'!$K:$K,MATCH('CX2'!$C1377,'CX1'!$C:$C,0),1), "") = 0, "",  INDEX('CX1'!$K:$K,MATCH('CX2'!$C1377,'CX1'!$C:$C,0),1)), "")</f>
        <v/>
      </c>
      <c r="L1377" s="5" t="s">
        <v>635</v>
      </c>
      <c r="M1377" s="5" t="s">
        <v>635</v>
      </c>
      <c r="O1377" t="s">
        <v>635</v>
      </c>
      <c r="S1377" t="s">
        <v>8</v>
      </c>
      <c r="T1377" t="b">
        <v>0</v>
      </c>
    </row>
    <row r="1378" spans="1:20" x14ac:dyDescent="0.25">
      <c r="A1378" s="1">
        <v>1376</v>
      </c>
      <c r="B1378" t="s">
        <v>33</v>
      </c>
      <c r="C1378" t="s">
        <v>213</v>
      </c>
      <c r="D1378" t="s">
        <v>245</v>
      </c>
      <c r="E1378" t="str">
        <f>MID('CX2'!$D1378, 12, LEN('CX2'!$D1378))</f>
        <v>VAV112</v>
      </c>
      <c r="F1378" t="str">
        <f>CONCATENATE("10.3.13.71/pe/", 'CX2'!$E1378, ".xml")</f>
        <v>10.3.13.71/pe/VAV112.xml</v>
      </c>
      <c r="H1378" s="5" t="str">
        <f>_xlfn.IFNA(IF(_xlfn.IFNA(INDEX('CX1'!$H:$H,MATCH('CX2'!$C1378,'CX1'!$C:$C,0),1), "") = 0, "",  INDEX('CX1'!$H:$H,MATCH('CX2'!$C1378,'CX1'!$C:$C,0),1)), "")</f>
        <v/>
      </c>
      <c r="I1378" s="5">
        <f>_xlfn.IFNA(IF(_xlfn.IFNA(INDEX('CX1'!$I:$I,MATCH('CX2'!$D1378,'CX1'!$C:$C,0),1), "") = 0, "",  INDEX('CX1'!$I:$I,MATCH('CX2'!$C1378,'CX1'!$C:$C,0),1)), "")</f>
        <v>1000</v>
      </c>
      <c r="J1378" s="5">
        <f t="shared" si="21"/>
        <v>1000</v>
      </c>
      <c r="K1378" s="5" t="str">
        <f>_xlfn.IFNA(IF(_xlfn.IFNA(INDEX('CX1'!$K:$K,MATCH('CX2'!$C1378,'CX1'!$C:$C,0),1), "") = 0, "",  INDEX('CX1'!$K:$K,MATCH('CX2'!$C1378,'CX1'!$C:$C,0),1)), "")</f>
        <v/>
      </c>
      <c r="L1378" s="5" t="s">
        <v>635</v>
      </c>
      <c r="M1378" s="5" t="s">
        <v>635</v>
      </c>
      <c r="O1378" t="s">
        <v>635</v>
      </c>
      <c r="S1378" t="s">
        <v>8</v>
      </c>
      <c r="T1378" t="b">
        <v>0</v>
      </c>
    </row>
    <row r="1379" spans="1:20" x14ac:dyDescent="0.25">
      <c r="A1379" s="1">
        <v>1377</v>
      </c>
      <c r="B1379" t="s">
        <v>33</v>
      </c>
      <c r="C1379" t="s">
        <v>217</v>
      </c>
      <c r="D1379" t="s">
        <v>245</v>
      </c>
      <c r="E1379" t="str">
        <f>MID('CX2'!$D1379, 12, LEN('CX2'!$D1379))</f>
        <v>VAV112</v>
      </c>
      <c r="F1379" t="str">
        <f>CONCATENATE("10.3.13.71/pe/", 'CX2'!$E1379, ".xml")</f>
        <v>10.3.13.71/pe/VAV112.xml</v>
      </c>
      <c r="H1379" s="5" t="str">
        <f>_xlfn.IFNA(IF(_xlfn.IFNA(INDEX('CX1'!$H:$H,MATCH('CX2'!$C1379,'CX1'!$C:$C,0),1), "") = 0, "",  INDEX('CX1'!$H:$H,MATCH('CX2'!$C1379,'CX1'!$C:$C,0),1)), "")</f>
        <v/>
      </c>
      <c r="I1379" s="5">
        <f>_xlfn.IFNA(IF(_xlfn.IFNA(INDEX('CX1'!$I:$I,MATCH('CX2'!$D1379,'CX1'!$C:$C,0),1), "") = 0, "",  INDEX('CX1'!$I:$I,MATCH('CX2'!$C1379,'CX1'!$C:$C,0),1)), "")</f>
        <v>1</v>
      </c>
      <c r="J1379" s="5">
        <f t="shared" si="21"/>
        <v>1</v>
      </c>
      <c r="K1379" s="5" t="str">
        <f>_xlfn.IFNA(IF(_xlfn.IFNA(INDEX('CX1'!$K:$K,MATCH('CX2'!$C1379,'CX1'!$C:$C,0),1), "") = 0, "",  INDEX('CX1'!$K:$K,MATCH('CX2'!$C1379,'CX1'!$C:$C,0),1)), "")</f>
        <v/>
      </c>
      <c r="L1379" s="5" t="s">
        <v>635</v>
      </c>
      <c r="M1379" s="5" t="s">
        <v>635</v>
      </c>
      <c r="O1379" t="s">
        <v>635</v>
      </c>
      <c r="S1379" t="s">
        <v>8</v>
      </c>
      <c r="T1379" t="b">
        <v>0</v>
      </c>
    </row>
    <row r="1380" spans="1:20" x14ac:dyDescent="0.25">
      <c r="A1380" s="1">
        <v>1378</v>
      </c>
      <c r="B1380" t="s">
        <v>45</v>
      </c>
      <c r="C1380" t="s">
        <v>47</v>
      </c>
      <c r="D1380" t="s">
        <v>245</v>
      </c>
      <c r="E1380" t="str">
        <f>MID('CX2'!$D1380, 12, LEN('CX2'!$D1380))</f>
        <v>VAV112</v>
      </c>
      <c r="F1380" t="str">
        <f>CONCATENATE("10.3.13.71/pe/", 'CX2'!$E1380, ".xml")</f>
        <v>10.3.13.71/pe/VAV112.xml</v>
      </c>
      <c r="H1380" s="5" t="str">
        <f>_xlfn.IFNA(IF(_xlfn.IFNA(INDEX('CX1'!$H:$H,MATCH('CX2'!$C1380,'CX1'!$C:$C,0),1), "") = 0, "",  INDEX('CX1'!$H:$H,MATCH('CX2'!$C1380,'CX1'!$C:$C,0),1)), "")</f>
        <v/>
      </c>
      <c r="I1380" s="5" t="e">
        <f>_xlfn.IFNA(IF(_xlfn.IFNA(INDEX('CX1'!$I:$I,MATCH('CX2'!$D1380,'CX1'!$C:$C,0),1), "") = 0, "",  INDEX('CX1'!$I:$I,MATCH('CX2'!$C1380,'CX1'!$C:$C,0),1)), "")</f>
        <v>#VALUE!</v>
      </c>
      <c r="J1380" s="5" t="e">
        <f t="shared" si="21"/>
        <v>#VALUE!</v>
      </c>
      <c r="K1380" s="5" t="str">
        <f>_xlfn.IFNA(IF(_xlfn.IFNA(INDEX('CX1'!$K:$K,MATCH('CX2'!$C1380,'CX1'!$C:$C,0),1), "") = 0, "",  INDEX('CX1'!$K:$K,MATCH('CX2'!$C1380,'CX1'!$C:$C,0),1)), "")</f>
        <v/>
      </c>
      <c r="L1380" s="5" t="s">
        <v>635</v>
      </c>
      <c r="M1380" s="5" t="s">
        <v>635</v>
      </c>
      <c r="N1380" t="str">
        <f>_xlfn.IFNA(IF(_xlfn.IFNA(INDEX('CX1'!$N:$N,MATCH('CX2'!$C1380,'CX1'!$C:$C,0),1), "") = 0, "",  INDEX('CX1'!$N:$N,MATCH('CX2'!$C1380,'CX1'!$C:$C,0),1)), "")</f>
        <v/>
      </c>
      <c r="O1380" t="s">
        <v>635</v>
      </c>
      <c r="S1380" t="s">
        <v>8</v>
      </c>
      <c r="T1380" t="b">
        <v>0</v>
      </c>
    </row>
    <row r="1381" spans="1:20" x14ac:dyDescent="0.25">
      <c r="A1381" s="1">
        <v>1379</v>
      </c>
      <c r="B1381" t="s">
        <v>45</v>
      </c>
      <c r="C1381" t="s">
        <v>48</v>
      </c>
      <c r="D1381" t="s">
        <v>245</v>
      </c>
      <c r="E1381" t="str">
        <f>MID('CX2'!$D1381, 12, LEN('CX2'!$D1381))</f>
        <v>VAV112</v>
      </c>
      <c r="F1381" t="str">
        <f>CONCATENATE("10.3.13.71/pe/", 'CX2'!$E1381, ".xml")</f>
        <v>10.3.13.71/pe/VAV112.xml</v>
      </c>
      <c r="H1381" s="5" t="str">
        <f>_xlfn.IFNA(IF(_xlfn.IFNA(INDEX('CX1'!$H:$H,MATCH('CX2'!$C1381,'CX1'!$C:$C,0),1), "") = 0, "",  INDEX('CX1'!$H:$H,MATCH('CX2'!$C1381,'CX1'!$C:$C,0),1)), "")</f>
        <v/>
      </c>
      <c r="I1381" s="5" t="e">
        <f>_xlfn.IFNA(IF(_xlfn.IFNA(INDEX('CX1'!$I:$I,MATCH('CX2'!$D1381,'CX1'!$C:$C,0),1), "") = 0, "",  INDEX('CX1'!$I:$I,MATCH('CX2'!$C1381,'CX1'!$C:$C,0),1)), "")</f>
        <v>#VALUE!</v>
      </c>
      <c r="J1381" s="5" t="e">
        <f t="shared" si="21"/>
        <v>#VALUE!</v>
      </c>
      <c r="K1381" s="5" t="str">
        <f>_xlfn.IFNA(IF(_xlfn.IFNA(INDEX('CX1'!$K:$K,MATCH('CX2'!$C1381,'CX1'!$C:$C,0),1), "") = 0, "",  INDEX('CX1'!$K:$K,MATCH('CX2'!$C1381,'CX1'!$C:$C,0),1)), "")</f>
        <v/>
      </c>
      <c r="L1381" s="5" t="s">
        <v>635</v>
      </c>
      <c r="M1381" s="5" t="s">
        <v>635</v>
      </c>
      <c r="N1381" t="str">
        <f>_xlfn.IFNA(IF(_xlfn.IFNA(INDEX('CX1'!$N:$N,MATCH('CX2'!$C1381,'CX1'!$C:$C,0),1), "") = 0, "",  INDEX('CX1'!$N:$N,MATCH('CX2'!$C1381,'CX1'!$C:$C,0),1)), "")</f>
        <v/>
      </c>
      <c r="O1381" t="s">
        <v>635</v>
      </c>
      <c r="S1381" t="s">
        <v>8</v>
      </c>
      <c r="T1381" t="b">
        <v>0</v>
      </c>
    </row>
    <row r="1382" spans="1:20" x14ac:dyDescent="0.25">
      <c r="A1382" s="1">
        <v>1380</v>
      </c>
      <c r="B1382" t="s">
        <v>45</v>
      </c>
      <c r="C1382" t="s">
        <v>49</v>
      </c>
      <c r="D1382" t="s">
        <v>245</v>
      </c>
      <c r="E1382" t="str">
        <f>MID('CX2'!$D1382, 12, LEN('CX2'!$D1382))</f>
        <v>VAV112</v>
      </c>
      <c r="F1382" t="str">
        <f>CONCATENATE("10.3.13.71/pe/", 'CX2'!$E1382, ".xml")</f>
        <v>10.3.13.71/pe/VAV112.xml</v>
      </c>
      <c r="H1382" s="5" t="str">
        <f>_xlfn.IFNA(IF(_xlfn.IFNA(INDEX('CX1'!$H:$H,MATCH('CX2'!$C1382,'CX1'!$C:$C,0),1), "") = 0, "",  INDEX('CX1'!$H:$H,MATCH('CX2'!$C1382,'CX1'!$C:$C,0),1)), "")</f>
        <v/>
      </c>
      <c r="I1382" s="5" t="e">
        <f>_xlfn.IFNA(IF(_xlfn.IFNA(INDEX('CX1'!$I:$I,MATCH('CX2'!$D1382,'CX1'!$C:$C,0),1), "") = 0, "",  INDEX('CX1'!$I:$I,MATCH('CX2'!$C1382,'CX1'!$C:$C,0),1)), "")</f>
        <v>#VALUE!</v>
      </c>
      <c r="J1382" s="5" t="e">
        <f t="shared" si="21"/>
        <v>#VALUE!</v>
      </c>
      <c r="K1382" s="5" t="str">
        <f>_xlfn.IFNA(IF(_xlfn.IFNA(INDEX('CX1'!$K:$K,MATCH('CX2'!$C1382,'CX1'!$C:$C,0),1), "") = 0, "",  INDEX('CX1'!$K:$K,MATCH('CX2'!$C1382,'CX1'!$C:$C,0),1)), "")</f>
        <v/>
      </c>
      <c r="L1382" s="5" t="s">
        <v>635</v>
      </c>
      <c r="M1382" s="5" t="s">
        <v>635</v>
      </c>
      <c r="N1382" t="str">
        <f>_xlfn.IFNA(IF(_xlfn.IFNA(INDEX('CX1'!$N:$N,MATCH('CX2'!$C1382,'CX1'!$C:$C,0),1), "") = 0, "",  INDEX('CX1'!$N:$N,MATCH('CX2'!$C1382,'CX1'!$C:$C,0),1)), "")</f>
        <v/>
      </c>
      <c r="O1382" t="s">
        <v>635</v>
      </c>
      <c r="S1382" t="s">
        <v>8</v>
      </c>
      <c r="T1382" t="b">
        <v>0</v>
      </c>
    </row>
    <row r="1383" spans="1:20" x14ac:dyDescent="0.25">
      <c r="A1383" s="1">
        <v>1381</v>
      </c>
      <c r="B1383" t="s">
        <v>45</v>
      </c>
      <c r="C1383" t="s">
        <v>50</v>
      </c>
      <c r="D1383" t="s">
        <v>245</v>
      </c>
      <c r="E1383" t="str">
        <f>MID('CX2'!$D1383, 12, LEN('CX2'!$D1383))</f>
        <v>VAV112</v>
      </c>
      <c r="F1383" t="str">
        <f>CONCATENATE("10.3.13.71/pe/", 'CX2'!$E1383, ".xml")</f>
        <v>10.3.13.71/pe/VAV112.xml</v>
      </c>
      <c r="H1383" s="5" t="str">
        <f>_xlfn.IFNA(IF(_xlfn.IFNA(INDEX('CX1'!$H:$H,MATCH('CX2'!$C1383,'CX1'!$C:$C,0),1), "") = 0, "",  INDEX('CX1'!$H:$H,MATCH('CX2'!$C1383,'CX1'!$C:$C,0),1)), "")</f>
        <v/>
      </c>
      <c r="I1383" s="5" t="e">
        <f>_xlfn.IFNA(IF(_xlfn.IFNA(INDEX('CX1'!$I:$I,MATCH('CX2'!$D1383,'CX1'!$C:$C,0),1), "") = 0, "",  INDEX('CX1'!$I:$I,MATCH('CX2'!$C1383,'CX1'!$C:$C,0),1)), "")</f>
        <v>#VALUE!</v>
      </c>
      <c r="J1383" s="5" t="e">
        <f t="shared" si="21"/>
        <v>#VALUE!</v>
      </c>
      <c r="K1383" s="5" t="str">
        <f>_xlfn.IFNA(IF(_xlfn.IFNA(INDEX('CX1'!$K:$K,MATCH('CX2'!$C1383,'CX1'!$C:$C,0),1), "") = 0, "",  INDEX('CX1'!$K:$K,MATCH('CX2'!$C1383,'CX1'!$C:$C,0),1)), "")</f>
        <v/>
      </c>
      <c r="L1383" s="5" t="s">
        <v>635</v>
      </c>
      <c r="M1383" s="5" t="s">
        <v>635</v>
      </c>
      <c r="N1383" t="str">
        <f>_xlfn.IFNA(IF(_xlfn.IFNA(INDEX('CX1'!$N:$N,MATCH('CX2'!$C1383,'CX1'!$C:$C,0),1), "") = 0, "",  INDEX('CX1'!$N:$N,MATCH('CX2'!$C1383,'CX1'!$C:$C,0),1)), "")</f>
        <v/>
      </c>
      <c r="O1383" t="s">
        <v>635</v>
      </c>
      <c r="S1383" t="s">
        <v>8</v>
      </c>
      <c r="T1383" t="b">
        <v>0</v>
      </c>
    </row>
    <row r="1384" spans="1:20" x14ac:dyDescent="0.25">
      <c r="A1384" s="1">
        <v>1382</v>
      </c>
      <c r="B1384" t="s">
        <v>45</v>
      </c>
      <c r="C1384" t="s">
        <v>52</v>
      </c>
      <c r="D1384" t="s">
        <v>245</v>
      </c>
      <c r="E1384" t="str">
        <f>MID('CX2'!$D1384, 12, LEN('CX2'!$D1384))</f>
        <v>VAV112</v>
      </c>
      <c r="F1384" t="str">
        <f>CONCATENATE("10.3.13.71/pe/", 'CX2'!$E1384, ".xml")</f>
        <v>10.3.13.71/pe/VAV112.xml</v>
      </c>
      <c r="H1384" s="5" t="str">
        <f>_xlfn.IFNA(IF(_xlfn.IFNA(INDEX('CX1'!$H:$H,MATCH('CX2'!$C1384,'CX1'!$C:$C,0),1), "") = 0, "",  INDEX('CX1'!$H:$H,MATCH('CX2'!$C1384,'CX1'!$C:$C,0),1)), "")</f>
        <v/>
      </c>
      <c r="I1384" s="5" t="e">
        <f>_xlfn.IFNA(IF(_xlfn.IFNA(INDEX('CX1'!$I:$I,MATCH('CX2'!$D1384,'CX1'!$C:$C,0),1), "") = 0, "",  INDEX('CX1'!$I:$I,MATCH('CX2'!$C1384,'CX1'!$C:$C,0),1)), "")</f>
        <v>#VALUE!</v>
      </c>
      <c r="J1384" s="5" t="e">
        <f t="shared" si="21"/>
        <v>#VALUE!</v>
      </c>
      <c r="K1384" s="5" t="str">
        <f>_xlfn.IFNA(IF(_xlfn.IFNA(INDEX('CX1'!$K:$K,MATCH('CX2'!$C1384,'CX1'!$C:$C,0),1), "") = 0, "",  INDEX('CX1'!$K:$K,MATCH('CX2'!$C1384,'CX1'!$C:$C,0),1)), "")</f>
        <v/>
      </c>
      <c r="L1384" s="5" t="s">
        <v>635</v>
      </c>
      <c r="M1384" s="5" t="s">
        <v>635</v>
      </c>
      <c r="N1384" t="str">
        <f>_xlfn.IFNA(IF(_xlfn.IFNA(INDEX('CX1'!$N:$N,MATCH('CX2'!$C1384,'CX1'!$C:$C,0),1), "") = 0, "",  INDEX('CX1'!$N:$N,MATCH('CX2'!$C1384,'CX1'!$C:$C,0),1)), "")</f>
        <v/>
      </c>
      <c r="O1384" t="s">
        <v>635</v>
      </c>
      <c r="S1384" t="s">
        <v>8</v>
      </c>
      <c r="T1384" t="b">
        <v>0</v>
      </c>
    </row>
    <row r="1385" spans="1:20" x14ac:dyDescent="0.25">
      <c r="A1385" s="1">
        <v>1383</v>
      </c>
      <c r="B1385" t="s">
        <v>45</v>
      </c>
      <c r="C1385" t="s">
        <v>53</v>
      </c>
      <c r="D1385" t="s">
        <v>245</v>
      </c>
      <c r="E1385" t="str">
        <f>MID('CX2'!$D1385, 12, LEN('CX2'!$D1385))</f>
        <v>VAV112</v>
      </c>
      <c r="F1385" t="str">
        <f>CONCATENATE("10.3.13.71/pe/", 'CX2'!$E1385, ".xml")</f>
        <v>10.3.13.71/pe/VAV112.xml</v>
      </c>
      <c r="H1385" s="5" t="str">
        <f>_xlfn.IFNA(IF(_xlfn.IFNA(INDEX('CX1'!$H:$H,MATCH('CX2'!$C1385,'CX1'!$C:$C,0),1), "") = 0, "",  INDEX('CX1'!$H:$H,MATCH('CX2'!$C1385,'CX1'!$C:$C,0),1)), "")</f>
        <v/>
      </c>
      <c r="I1385" s="5" t="e">
        <f>_xlfn.IFNA(IF(_xlfn.IFNA(INDEX('CX1'!$I:$I,MATCH('CX2'!$D1385,'CX1'!$C:$C,0),1), "") = 0, "",  INDEX('CX1'!$I:$I,MATCH('CX2'!$C1385,'CX1'!$C:$C,0),1)), "")</f>
        <v>#VALUE!</v>
      </c>
      <c r="J1385" s="5" t="e">
        <f t="shared" si="21"/>
        <v>#VALUE!</v>
      </c>
      <c r="K1385" s="5" t="str">
        <f>_xlfn.IFNA(IF(_xlfn.IFNA(INDEX('CX1'!$K:$K,MATCH('CX2'!$C1385,'CX1'!$C:$C,0),1), "") = 0, "",  INDEX('CX1'!$K:$K,MATCH('CX2'!$C1385,'CX1'!$C:$C,0),1)), "")</f>
        <v/>
      </c>
      <c r="L1385" s="5" t="s">
        <v>635</v>
      </c>
      <c r="M1385" s="5" t="s">
        <v>635</v>
      </c>
      <c r="N1385" t="str">
        <f>_xlfn.IFNA(IF(_xlfn.IFNA(INDEX('CX1'!$N:$N,MATCH('CX2'!$C1385,'CX1'!$C:$C,0),1), "") = 0, "",  INDEX('CX1'!$N:$N,MATCH('CX2'!$C1385,'CX1'!$C:$C,0),1)), "")</f>
        <v/>
      </c>
      <c r="O1385" t="s">
        <v>635</v>
      </c>
      <c r="S1385" t="s">
        <v>8</v>
      </c>
      <c r="T1385" t="b">
        <v>0</v>
      </c>
    </row>
    <row r="1386" spans="1:20" x14ac:dyDescent="0.25">
      <c r="A1386" s="1">
        <v>1384</v>
      </c>
      <c r="B1386" t="s">
        <v>45</v>
      </c>
      <c r="C1386" t="s">
        <v>54</v>
      </c>
      <c r="D1386" t="s">
        <v>245</v>
      </c>
      <c r="E1386" t="str">
        <f>MID('CX2'!$D1386, 12, LEN('CX2'!$D1386))</f>
        <v>VAV112</v>
      </c>
      <c r="F1386" t="str">
        <f>CONCATENATE("10.3.13.71/pe/", 'CX2'!$E1386, ".xml")</f>
        <v>10.3.13.71/pe/VAV112.xml</v>
      </c>
      <c r="H1386" s="5" t="str">
        <f>_xlfn.IFNA(IF(_xlfn.IFNA(INDEX('CX1'!$H:$H,MATCH('CX2'!$C1386,'CX1'!$C:$C,0),1), "") = 0, "",  INDEX('CX1'!$H:$H,MATCH('CX2'!$C1386,'CX1'!$C:$C,0),1)), "")</f>
        <v/>
      </c>
      <c r="I1386" s="5" t="e">
        <f>_xlfn.IFNA(IF(_xlfn.IFNA(INDEX('CX1'!$I:$I,MATCH('CX2'!$D1386,'CX1'!$C:$C,0),1), "") = 0, "",  INDEX('CX1'!$I:$I,MATCH('CX2'!$C1386,'CX1'!$C:$C,0),1)), "")</f>
        <v>#VALUE!</v>
      </c>
      <c r="J1386" s="5" t="e">
        <f t="shared" si="21"/>
        <v>#VALUE!</v>
      </c>
      <c r="K1386" s="5" t="str">
        <f>_xlfn.IFNA(IF(_xlfn.IFNA(INDEX('CX1'!$K:$K,MATCH('CX2'!$C1386,'CX1'!$C:$C,0),1), "") = 0, "",  INDEX('CX1'!$K:$K,MATCH('CX2'!$C1386,'CX1'!$C:$C,0),1)), "")</f>
        <v/>
      </c>
      <c r="L1386" s="5" t="s">
        <v>635</v>
      </c>
      <c r="M1386" s="5" t="s">
        <v>635</v>
      </c>
      <c r="N1386" t="str">
        <f>_xlfn.IFNA(IF(_xlfn.IFNA(INDEX('CX1'!$N:$N,MATCH('CX2'!$C1386,'CX1'!$C:$C,0),1), "") = 0, "",  INDEX('CX1'!$N:$N,MATCH('CX2'!$C1386,'CX1'!$C:$C,0),1)), "")</f>
        <v/>
      </c>
      <c r="O1386" t="s">
        <v>635</v>
      </c>
      <c r="S1386" t="s">
        <v>8</v>
      </c>
      <c r="T1386" t="b">
        <v>0</v>
      </c>
    </row>
    <row r="1387" spans="1:20" x14ac:dyDescent="0.25">
      <c r="A1387" s="1">
        <v>1385</v>
      </c>
      <c r="B1387" t="s">
        <v>45</v>
      </c>
      <c r="C1387" t="s">
        <v>55</v>
      </c>
      <c r="D1387" t="s">
        <v>245</v>
      </c>
      <c r="E1387" t="str">
        <f>MID('CX2'!$D1387, 12, LEN('CX2'!$D1387))</f>
        <v>VAV112</v>
      </c>
      <c r="F1387" t="str">
        <f>CONCATENATE("10.3.13.71/pe/", 'CX2'!$E1387, ".xml")</f>
        <v>10.3.13.71/pe/VAV112.xml</v>
      </c>
      <c r="H1387" s="5" t="str">
        <f>_xlfn.IFNA(IF(_xlfn.IFNA(INDEX('CX1'!$H:$H,MATCH('CX2'!$C1387,'CX1'!$C:$C,0),1), "") = 0, "",  INDEX('CX1'!$H:$H,MATCH('CX2'!$C1387,'CX1'!$C:$C,0),1)), "")</f>
        <v/>
      </c>
      <c r="I1387" s="5" t="e">
        <f>_xlfn.IFNA(IF(_xlfn.IFNA(INDEX('CX1'!$I:$I,MATCH('CX2'!$D1387,'CX1'!$C:$C,0),1), "") = 0, "",  INDEX('CX1'!$I:$I,MATCH('CX2'!$C1387,'CX1'!$C:$C,0),1)), "")</f>
        <v>#VALUE!</v>
      </c>
      <c r="J1387" s="5" t="e">
        <f t="shared" si="21"/>
        <v>#VALUE!</v>
      </c>
      <c r="K1387" s="5" t="str">
        <f>_xlfn.IFNA(IF(_xlfn.IFNA(INDEX('CX1'!$K:$K,MATCH('CX2'!$C1387,'CX1'!$C:$C,0),1), "") = 0, "",  INDEX('CX1'!$K:$K,MATCH('CX2'!$C1387,'CX1'!$C:$C,0),1)), "")</f>
        <v/>
      </c>
      <c r="L1387" s="5" t="s">
        <v>635</v>
      </c>
      <c r="M1387" s="5" t="s">
        <v>635</v>
      </c>
      <c r="N1387" t="str">
        <f>_xlfn.IFNA(IF(_xlfn.IFNA(INDEX('CX1'!$N:$N,MATCH('CX2'!$C1387,'CX1'!$C:$C,0),1), "") = 0, "",  INDEX('CX1'!$N:$N,MATCH('CX2'!$C1387,'CX1'!$C:$C,0),1)), "")</f>
        <v/>
      </c>
      <c r="O1387" t="s">
        <v>635</v>
      </c>
      <c r="S1387" t="s">
        <v>8</v>
      </c>
      <c r="T1387" t="b">
        <v>0</v>
      </c>
    </row>
    <row r="1388" spans="1:20" x14ac:dyDescent="0.25">
      <c r="A1388" s="1">
        <v>1386</v>
      </c>
      <c r="B1388" t="s">
        <v>45</v>
      </c>
      <c r="C1388" t="s">
        <v>56</v>
      </c>
      <c r="D1388" t="s">
        <v>245</v>
      </c>
      <c r="E1388" t="str">
        <f>MID('CX2'!$D1388, 12, LEN('CX2'!$D1388))</f>
        <v>VAV112</v>
      </c>
      <c r="F1388" t="str">
        <f>CONCATENATE("10.3.13.71/pe/", 'CX2'!$E1388, ".xml")</f>
        <v>10.3.13.71/pe/VAV112.xml</v>
      </c>
      <c r="H1388" s="5" t="str">
        <f>_xlfn.IFNA(IF(_xlfn.IFNA(INDEX('CX1'!$H:$H,MATCH('CX2'!$C1388,'CX1'!$C:$C,0),1), "") = 0, "",  INDEX('CX1'!$H:$H,MATCH('CX2'!$C1388,'CX1'!$C:$C,0),1)), "")</f>
        <v/>
      </c>
      <c r="I1388" s="5" t="e">
        <f>_xlfn.IFNA(IF(_xlfn.IFNA(INDEX('CX1'!$I:$I,MATCH('CX2'!$D1388,'CX1'!$C:$C,0),1), "") = 0, "",  INDEX('CX1'!$I:$I,MATCH('CX2'!$C1388,'CX1'!$C:$C,0),1)), "")</f>
        <v>#VALUE!</v>
      </c>
      <c r="J1388" s="5" t="e">
        <f t="shared" si="21"/>
        <v>#VALUE!</v>
      </c>
      <c r="K1388" s="5" t="str">
        <f>_xlfn.IFNA(IF(_xlfn.IFNA(INDEX('CX1'!$K:$K,MATCH('CX2'!$C1388,'CX1'!$C:$C,0),1), "") = 0, "",  INDEX('CX1'!$K:$K,MATCH('CX2'!$C1388,'CX1'!$C:$C,0),1)), "")</f>
        <v/>
      </c>
      <c r="L1388" s="5" t="s">
        <v>635</v>
      </c>
      <c r="M1388" s="5" t="s">
        <v>635</v>
      </c>
      <c r="N1388" t="str">
        <f>_xlfn.IFNA(IF(_xlfn.IFNA(INDEX('CX1'!$N:$N,MATCH('CX2'!$C1388,'CX1'!$C:$C,0),1), "") = 0, "",  INDEX('CX1'!$N:$N,MATCH('CX2'!$C1388,'CX1'!$C:$C,0),1)), "")</f>
        <v/>
      </c>
      <c r="O1388" t="s">
        <v>635</v>
      </c>
      <c r="S1388" t="s">
        <v>8</v>
      </c>
      <c r="T1388" t="b">
        <v>0</v>
      </c>
    </row>
    <row r="1389" spans="1:20" x14ac:dyDescent="0.25">
      <c r="A1389" s="1">
        <v>1387</v>
      </c>
      <c r="B1389" t="s">
        <v>45</v>
      </c>
      <c r="C1389" t="s">
        <v>57</v>
      </c>
      <c r="D1389" t="s">
        <v>245</v>
      </c>
      <c r="E1389" t="str">
        <f>MID('CX2'!$D1389, 12, LEN('CX2'!$D1389))</f>
        <v>VAV112</v>
      </c>
      <c r="F1389" t="str">
        <f>CONCATENATE("10.3.13.71/pe/", 'CX2'!$E1389, ".xml")</f>
        <v>10.3.13.71/pe/VAV112.xml</v>
      </c>
      <c r="H1389" s="5" t="str">
        <f>_xlfn.IFNA(IF(_xlfn.IFNA(INDEX('CX1'!$H:$H,MATCH('CX2'!$C1389,'CX1'!$C:$C,0),1), "") = 0, "",  INDEX('CX1'!$H:$H,MATCH('CX2'!$C1389,'CX1'!$C:$C,0),1)), "")</f>
        <v/>
      </c>
      <c r="I1389" s="5" t="e">
        <f>_xlfn.IFNA(IF(_xlfn.IFNA(INDEX('CX1'!$I:$I,MATCH('CX2'!$D1389,'CX1'!$C:$C,0),1), "") = 0, "",  INDEX('CX1'!$I:$I,MATCH('CX2'!$C1389,'CX1'!$C:$C,0),1)), "")</f>
        <v>#VALUE!</v>
      </c>
      <c r="J1389" s="5" t="e">
        <f t="shared" si="21"/>
        <v>#VALUE!</v>
      </c>
      <c r="K1389" s="5" t="str">
        <f>_xlfn.IFNA(IF(_xlfn.IFNA(INDEX('CX1'!$K:$K,MATCH('CX2'!$C1389,'CX1'!$C:$C,0),1), "") = 0, "",  INDEX('CX1'!$K:$K,MATCH('CX2'!$C1389,'CX1'!$C:$C,0),1)), "")</f>
        <v/>
      </c>
      <c r="L1389" s="5" t="s">
        <v>635</v>
      </c>
      <c r="M1389" s="5" t="s">
        <v>635</v>
      </c>
      <c r="N1389" t="str">
        <f>_xlfn.IFNA(IF(_xlfn.IFNA(INDEX('CX1'!$N:$N,MATCH('CX2'!$C1389,'CX1'!$C:$C,0),1), "") = 0, "",  INDEX('CX1'!$N:$N,MATCH('CX2'!$C1389,'CX1'!$C:$C,0),1)), "")</f>
        <v/>
      </c>
      <c r="O1389" t="s">
        <v>635</v>
      </c>
      <c r="S1389" t="s">
        <v>8</v>
      </c>
      <c r="T1389" t="b">
        <v>0</v>
      </c>
    </row>
    <row r="1390" spans="1:20" x14ac:dyDescent="0.25">
      <c r="A1390" s="1">
        <v>1388</v>
      </c>
      <c r="B1390" t="s">
        <v>45</v>
      </c>
      <c r="C1390" t="s">
        <v>58</v>
      </c>
      <c r="D1390" t="s">
        <v>245</v>
      </c>
      <c r="E1390" t="str">
        <f>MID('CX2'!$D1390, 12, LEN('CX2'!$D1390))</f>
        <v>VAV112</v>
      </c>
      <c r="F1390" t="str">
        <f>CONCATENATE("10.3.13.71/pe/", 'CX2'!$E1390, ".xml")</f>
        <v>10.3.13.71/pe/VAV112.xml</v>
      </c>
      <c r="H1390" s="5" t="str">
        <f>_xlfn.IFNA(IF(_xlfn.IFNA(INDEX('CX1'!$H:$H,MATCH('CX2'!$C1390,'CX1'!$C:$C,0),1), "") = 0, "",  INDEX('CX1'!$H:$H,MATCH('CX2'!$C1390,'CX1'!$C:$C,0),1)), "")</f>
        <v/>
      </c>
      <c r="I1390" s="5" t="e">
        <f>_xlfn.IFNA(IF(_xlfn.IFNA(INDEX('CX1'!$I:$I,MATCH('CX2'!$D1390,'CX1'!$C:$C,0),1), "") = 0, "",  INDEX('CX1'!$I:$I,MATCH('CX2'!$C1390,'CX1'!$C:$C,0),1)), "")</f>
        <v>#VALUE!</v>
      </c>
      <c r="J1390" s="5" t="e">
        <f t="shared" si="21"/>
        <v>#VALUE!</v>
      </c>
      <c r="K1390" s="5" t="str">
        <f>_xlfn.IFNA(IF(_xlfn.IFNA(INDEX('CX1'!$K:$K,MATCH('CX2'!$C1390,'CX1'!$C:$C,0),1), "") = 0, "",  INDEX('CX1'!$K:$K,MATCH('CX2'!$C1390,'CX1'!$C:$C,0),1)), "")</f>
        <v/>
      </c>
      <c r="L1390" s="5" t="s">
        <v>635</v>
      </c>
      <c r="M1390" s="5" t="s">
        <v>635</v>
      </c>
      <c r="N1390" t="str">
        <f>_xlfn.IFNA(IF(_xlfn.IFNA(INDEX('CX1'!$N:$N,MATCH('CX2'!$C1390,'CX1'!$C:$C,0),1), "") = 0, "",  INDEX('CX1'!$N:$N,MATCH('CX2'!$C1390,'CX1'!$C:$C,0),1)), "")</f>
        <v/>
      </c>
      <c r="O1390" t="s">
        <v>635</v>
      </c>
      <c r="S1390" t="s">
        <v>8</v>
      </c>
      <c r="T1390" t="b">
        <v>0</v>
      </c>
    </row>
    <row r="1391" spans="1:20" x14ac:dyDescent="0.25">
      <c r="A1391" s="1">
        <v>1389</v>
      </c>
      <c r="B1391" t="s">
        <v>45</v>
      </c>
      <c r="C1391" t="s">
        <v>59</v>
      </c>
      <c r="D1391" t="s">
        <v>245</v>
      </c>
      <c r="E1391" t="str">
        <f>MID('CX2'!$D1391, 12, LEN('CX2'!$D1391))</f>
        <v>VAV112</v>
      </c>
      <c r="F1391" t="str">
        <f>CONCATENATE("10.3.13.71/pe/", 'CX2'!$E1391, ".xml")</f>
        <v>10.3.13.71/pe/VAV112.xml</v>
      </c>
      <c r="H1391" s="5" t="str">
        <f>_xlfn.IFNA(IF(_xlfn.IFNA(INDEX('CX1'!$H:$H,MATCH('CX2'!$C1391,'CX1'!$C:$C,0),1), "") = 0, "",  INDEX('CX1'!$H:$H,MATCH('CX2'!$C1391,'CX1'!$C:$C,0),1)), "")</f>
        <v/>
      </c>
      <c r="I1391" s="5" t="e">
        <f>_xlfn.IFNA(IF(_xlfn.IFNA(INDEX('CX1'!$I:$I,MATCH('CX2'!$D1391,'CX1'!$C:$C,0),1), "") = 0, "",  INDEX('CX1'!$I:$I,MATCH('CX2'!$C1391,'CX1'!$C:$C,0),1)), "")</f>
        <v>#VALUE!</v>
      </c>
      <c r="J1391" s="5" t="e">
        <f t="shared" si="21"/>
        <v>#VALUE!</v>
      </c>
      <c r="K1391" s="5" t="str">
        <f>_xlfn.IFNA(IF(_xlfn.IFNA(INDEX('CX1'!$K:$K,MATCH('CX2'!$C1391,'CX1'!$C:$C,0),1), "") = 0, "",  INDEX('CX1'!$K:$K,MATCH('CX2'!$C1391,'CX1'!$C:$C,0),1)), "")</f>
        <v/>
      </c>
      <c r="L1391" s="5" t="s">
        <v>635</v>
      </c>
      <c r="M1391" s="5" t="s">
        <v>635</v>
      </c>
      <c r="N1391" t="str">
        <f>_xlfn.IFNA(IF(_xlfn.IFNA(INDEX('CX1'!$N:$N,MATCH('CX2'!$C1391,'CX1'!$C:$C,0),1), "") = 0, "",  INDEX('CX1'!$N:$N,MATCH('CX2'!$C1391,'CX1'!$C:$C,0),1)), "")</f>
        <v/>
      </c>
      <c r="O1391" t="s">
        <v>635</v>
      </c>
      <c r="S1391" t="s">
        <v>8</v>
      </c>
      <c r="T1391" t="b">
        <v>0</v>
      </c>
    </row>
    <row r="1392" spans="1:20" x14ac:dyDescent="0.25">
      <c r="A1392" s="1">
        <v>1390</v>
      </c>
      <c r="B1392" t="s">
        <v>45</v>
      </c>
      <c r="C1392" t="s">
        <v>60</v>
      </c>
      <c r="D1392" t="s">
        <v>245</v>
      </c>
      <c r="E1392" t="str">
        <f>MID('CX2'!$D1392, 12, LEN('CX2'!$D1392))</f>
        <v>VAV112</v>
      </c>
      <c r="F1392" t="str">
        <f>CONCATENATE("10.3.13.71/pe/", 'CX2'!$E1392, ".xml")</f>
        <v>10.3.13.71/pe/VAV112.xml</v>
      </c>
      <c r="H1392" s="5" t="str">
        <f>_xlfn.IFNA(IF(_xlfn.IFNA(INDEX('CX1'!$H:$H,MATCH('CX2'!$C1392,'CX1'!$C:$C,0),1), "") = 0, "",  INDEX('CX1'!$H:$H,MATCH('CX2'!$C1392,'CX1'!$C:$C,0),1)), "")</f>
        <v/>
      </c>
      <c r="I1392" s="5" t="e">
        <f>_xlfn.IFNA(IF(_xlfn.IFNA(INDEX('CX1'!$I:$I,MATCH('CX2'!$D1392,'CX1'!$C:$C,0),1), "") = 0, "",  INDEX('CX1'!$I:$I,MATCH('CX2'!$C1392,'CX1'!$C:$C,0),1)), "")</f>
        <v>#VALUE!</v>
      </c>
      <c r="J1392" s="5" t="e">
        <f t="shared" si="21"/>
        <v>#VALUE!</v>
      </c>
      <c r="K1392" s="5" t="str">
        <f>_xlfn.IFNA(IF(_xlfn.IFNA(INDEX('CX1'!$K:$K,MATCH('CX2'!$C1392,'CX1'!$C:$C,0),1), "") = 0, "",  INDEX('CX1'!$K:$K,MATCH('CX2'!$C1392,'CX1'!$C:$C,0),1)), "")</f>
        <v/>
      </c>
      <c r="L1392" s="5" t="s">
        <v>635</v>
      </c>
      <c r="M1392" s="5" t="s">
        <v>635</v>
      </c>
      <c r="N1392" t="str">
        <f>_xlfn.IFNA(IF(_xlfn.IFNA(INDEX('CX1'!$N:$N,MATCH('CX2'!$C1392,'CX1'!$C:$C,0),1), "") = 0, "",  INDEX('CX1'!$N:$N,MATCH('CX2'!$C1392,'CX1'!$C:$C,0),1)), "")</f>
        <v/>
      </c>
      <c r="O1392" t="s">
        <v>635</v>
      </c>
      <c r="S1392" t="s">
        <v>8</v>
      </c>
      <c r="T1392" t="b">
        <v>0</v>
      </c>
    </row>
    <row r="1393" spans="1:20" x14ac:dyDescent="0.25">
      <c r="A1393" s="1">
        <v>1391</v>
      </c>
      <c r="B1393" t="s">
        <v>45</v>
      </c>
      <c r="C1393" t="s">
        <v>120</v>
      </c>
      <c r="D1393" t="s">
        <v>245</v>
      </c>
      <c r="E1393" t="str">
        <f>MID('CX2'!$D1393, 12, LEN('CX2'!$D1393))</f>
        <v>VAV112</v>
      </c>
      <c r="F1393" t="str">
        <f>CONCATENATE("10.3.13.71/pe/", 'CX2'!$E1393, ".xml")</f>
        <v>10.3.13.71/pe/VAV112.xml</v>
      </c>
      <c r="H1393" s="5" t="str">
        <f>_xlfn.IFNA(IF(_xlfn.IFNA(INDEX('CX1'!$H:$H,MATCH('CX2'!$C1393,'CX1'!$C:$C,0),1), "") = 0, "",  INDEX('CX1'!$H:$H,MATCH('CX2'!$C1393,'CX1'!$C:$C,0),1)), "")</f>
        <v/>
      </c>
      <c r="I1393" s="5" t="e">
        <f>_xlfn.IFNA(IF(_xlfn.IFNA(INDEX('CX1'!$I:$I,MATCH('CX2'!$D1393,'CX1'!$C:$C,0),1), "") = 0, "",  INDEX('CX1'!$I:$I,MATCH('CX2'!$C1393,'CX1'!$C:$C,0),1)), "")</f>
        <v>#VALUE!</v>
      </c>
      <c r="J1393" s="5" t="e">
        <f t="shared" si="21"/>
        <v>#VALUE!</v>
      </c>
      <c r="K1393" s="5" t="str">
        <f>_xlfn.IFNA(IF(_xlfn.IFNA(INDEX('CX1'!$K:$K,MATCH('CX2'!$C1393,'CX1'!$C:$C,0),1), "") = 0, "",  INDEX('CX1'!$K:$K,MATCH('CX2'!$C1393,'CX1'!$C:$C,0),1)), "")</f>
        <v/>
      </c>
      <c r="L1393" s="5" t="s">
        <v>635</v>
      </c>
      <c r="M1393" s="5" t="s">
        <v>635</v>
      </c>
      <c r="N1393" t="str">
        <f>_xlfn.IFNA(IF(_xlfn.IFNA(INDEX('CX1'!$N:$N,MATCH('CX2'!$C1393,'CX1'!$C:$C,0),1), "") = 0, "",  INDEX('CX1'!$N:$N,MATCH('CX2'!$C1393,'CX1'!$C:$C,0),1)), "")</f>
        <v/>
      </c>
      <c r="O1393" t="s">
        <v>635</v>
      </c>
      <c r="S1393" t="s">
        <v>8</v>
      </c>
      <c r="T1393" t="b">
        <v>0</v>
      </c>
    </row>
    <row r="1394" spans="1:20" x14ac:dyDescent="0.25">
      <c r="A1394" s="1">
        <v>1392</v>
      </c>
      <c r="B1394" t="s">
        <v>45</v>
      </c>
      <c r="C1394" t="s">
        <v>61</v>
      </c>
      <c r="D1394" t="s">
        <v>245</v>
      </c>
      <c r="E1394" t="str">
        <f>MID('CX2'!$D1394, 12, LEN('CX2'!$D1394))</f>
        <v>VAV112</v>
      </c>
      <c r="F1394" t="str">
        <f>CONCATENATE("10.3.13.71/pe/", 'CX2'!$E1394, ".xml")</f>
        <v>10.3.13.71/pe/VAV112.xml</v>
      </c>
      <c r="H1394" s="5" t="str">
        <f>_xlfn.IFNA(IF(_xlfn.IFNA(INDEX('CX1'!$H:$H,MATCH('CX2'!$C1394,'CX1'!$C:$C,0),1), "") = 0, "",  INDEX('CX1'!$H:$H,MATCH('CX2'!$C1394,'CX1'!$C:$C,0),1)), "")</f>
        <v/>
      </c>
      <c r="I1394" s="5" t="e">
        <f>_xlfn.IFNA(IF(_xlfn.IFNA(INDEX('CX1'!$I:$I,MATCH('CX2'!$D1394,'CX1'!$C:$C,0),1), "") = 0, "",  INDEX('CX1'!$I:$I,MATCH('CX2'!$C1394,'CX1'!$C:$C,0),1)), "")</f>
        <v>#VALUE!</v>
      </c>
      <c r="J1394" s="5" t="e">
        <f t="shared" si="21"/>
        <v>#VALUE!</v>
      </c>
      <c r="K1394" s="5" t="str">
        <f>_xlfn.IFNA(IF(_xlfn.IFNA(INDEX('CX1'!$K:$K,MATCH('CX2'!$C1394,'CX1'!$C:$C,0),1), "") = 0, "",  INDEX('CX1'!$K:$K,MATCH('CX2'!$C1394,'CX1'!$C:$C,0),1)), "")</f>
        <v/>
      </c>
      <c r="L1394" s="5" t="s">
        <v>635</v>
      </c>
      <c r="M1394" s="5" t="s">
        <v>635</v>
      </c>
      <c r="N1394" t="str">
        <f>_xlfn.IFNA(IF(_xlfn.IFNA(INDEX('CX1'!$N:$N,MATCH('CX2'!$C1394,'CX1'!$C:$C,0),1), "") = 0, "",  INDEX('CX1'!$N:$N,MATCH('CX2'!$C1394,'CX1'!$C:$C,0),1)), "")</f>
        <v/>
      </c>
      <c r="O1394" t="s">
        <v>635</v>
      </c>
      <c r="S1394" t="s">
        <v>8</v>
      </c>
      <c r="T1394" t="b">
        <v>0</v>
      </c>
    </row>
    <row r="1395" spans="1:20" x14ac:dyDescent="0.25">
      <c r="A1395" s="1">
        <v>1393</v>
      </c>
      <c r="B1395" t="s">
        <v>45</v>
      </c>
      <c r="C1395" t="s">
        <v>62</v>
      </c>
      <c r="D1395" t="s">
        <v>245</v>
      </c>
      <c r="E1395" t="str">
        <f>MID('CX2'!$D1395, 12, LEN('CX2'!$D1395))</f>
        <v>VAV112</v>
      </c>
      <c r="F1395" t="str">
        <f>CONCATENATE("10.3.13.71/pe/", 'CX2'!$E1395, ".xml")</f>
        <v>10.3.13.71/pe/VAV112.xml</v>
      </c>
      <c r="H1395" s="5" t="str">
        <f>_xlfn.IFNA(IF(_xlfn.IFNA(INDEX('CX1'!$H:$H,MATCH('CX2'!$C1395,'CX1'!$C:$C,0),1), "") = 0, "",  INDEX('CX1'!$H:$H,MATCH('CX2'!$C1395,'CX1'!$C:$C,0),1)), "")</f>
        <v/>
      </c>
      <c r="I1395" s="5" t="e">
        <f>_xlfn.IFNA(IF(_xlfn.IFNA(INDEX('CX1'!$I:$I,MATCH('CX2'!$D1395,'CX1'!$C:$C,0),1), "") = 0, "",  INDEX('CX1'!$I:$I,MATCH('CX2'!$C1395,'CX1'!$C:$C,0),1)), "")</f>
        <v>#VALUE!</v>
      </c>
      <c r="J1395" s="5" t="e">
        <f t="shared" si="21"/>
        <v>#VALUE!</v>
      </c>
      <c r="K1395" s="5" t="str">
        <f>_xlfn.IFNA(IF(_xlfn.IFNA(INDEX('CX1'!$K:$K,MATCH('CX2'!$C1395,'CX1'!$C:$C,0),1), "") = 0, "",  INDEX('CX1'!$K:$K,MATCH('CX2'!$C1395,'CX1'!$C:$C,0),1)), "")</f>
        <v/>
      </c>
      <c r="L1395" s="5" t="s">
        <v>635</v>
      </c>
      <c r="M1395" s="5" t="s">
        <v>635</v>
      </c>
      <c r="N1395" t="str">
        <f>_xlfn.IFNA(IF(_xlfn.IFNA(INDEX('CX1'!$N:$N,MATCH('CX2'!$C1395,'CX1'!$C:$C,0),1), "") = 0, "",  INDEX('CX1'!$N:$N,MATCH('CX2'!$C1395,'CX1'!$C:$C,0),1)), "")</f>
        <v/>
      </c>
      <c r="O1395" t="s">
        <v>635</v>
      </c>
      <c r="S1395" t="s">
        <v>8</v>
      </c>
      <c r="T1395" t="b">
        <v>0</v>
      </c>
    </row>
    <row r="1396" spans="1:20" x14ac:dyDescent="0.25">
      <c r="A1396" s="1">
        <v>1394</v>
      </c>
      <c r="B1396" t="s">
        <v>45</v>
      </c>
      <c r="C1396" t="s">
        <v>63</v>
      </c>
      <c r="D1396" t="s">
        <v>245</v>
      </c>
      <c r="E1396" t="str">
        <f>MID('CX2'!$D1396, 12, LEN('CX2'!$D1396))</f>
        <v>VAV112</v>
      </c>
      <c r="F1396" t="str">
        <f>CONCATENATE("10.3.13.71/pe/", 'CX2'!$E1396, ".xml")</f>
        <v>10.3.13.71/pe/VAV112.xml</v>
      </c>
      <c r="H1396" s="5" t="str">
        <f>_xlfn.IFNA(IF(_xlfn.IFNA(INDEX('CX1'!$H:$H,MATCH('CX2'!$C1396,'CX1'!$C:$C,0),1), "") = 0, "",  INDEX('CX1'!$H:$H,MATCH('CX2'!$C1396,'CX1'!$C:$C,0),1)), "")</f>
        <v/>
      </c>
      <c r="I1396" s="5">
        <f>_xlfn.IFNA(IF(_xlfn.IFNA(INDEX('CX1'!$I:$I,MATCH('CX2'!$D1396,'CX1'!$C:$C,0),1), "") = 0, "",  INDEX('CX1'!$I:$I,MATCH('CX2'!$C1396,'CX1'!$C:$C,0),1)), "")</f>
        <v>1</v>
      </c>
      <c r="J1396" s="5">
        <f t="shared" si="21"/>
        <v>1</v>
      </c>
      <c r="K1396" s="5" t="str">
        <f>_xlfn.IFNA(IF(_xlfn.IFNA(INDEX('CX1'!$K:$K,MATCH('CX2'!$C1396,'CX1'!$C:$C,0),1), "") = 0, "",  INDEX('CX1'!$K:$K,MATCH('CX2'!$C1396,'CX1'!$C:$C,0),1)), "")</f>
        <v/>
      </c>
      <c r="L1396" s="5" t="s">
        <v>635</v>
      </c>
      <c r="M1396" s="5" t="s">
        <v>635</v>
      </c>
      <c r="O1396" t="s">
        <v>635</v>
      </c>
      <c r="S1396" t="s">
        <v>8</v>
      </c>
      <c r="T1396" t="b">
        <v>0</v>
      </c>
    </row>
    <row r="1397" spans="1:20" x14ac:dyDescent="0.25">
      <c r="A1397" s="1">
        <v>1395</v>
      </c>
      <c r="B1397" t="s">
        <v>45</v>
      </c>
      <c r="C1397" t="s">
        <v>65</v>
      </c>
      <c r="D1397" t="s">
        <v>245</v>
      </c>
      <c r="E1397" t="str">
        <f>MID('CX2'!$D1397, 12, LEN('CX2'!$D1397))</f>
        <v>VAV112</v>
      </c>
      <c r="F1397" t="str">
        <f>CONCATENATE("10.3.13.71/pe/", 'CX2'!$E1397, ".xml")</f>
        <v>10.3.13.71/pe/VAV112.xml</v>
      </c>
      <c r="H1397" s="5" t="str">
        <f>_xlfn.IFNA(IF(_xlfn.IFNA(INDEX('CX1'!$H:$H,MATCH('CX2'!$C1397,'CX1'!$C:$C,0),1), "") = 0, "",  INDEX('CX1'!$H:$H,MATCH('CX2'!$C1397,'CX1'!$C:$C,0),1)), "")</f>
        <v/>
      </c>
      <c r="I1397" s="5" t="e">
        <f>_xlfn.IFNA(IF(_xlfn.IFNA(INDEX('CX1'!$I:$I,MATCH('CX2'!$D1397,'CX1'!$C:$C,0),1), "") = 0, "",  INDEX('CX1'!$I:$I,MATCH('CX2'!$C1397,'CX1'!$C:$C,0),1)), "")</f>
        <v>#VALUE!</v>
      </c>
      <c r="J1397" s="5" t="e">
        <f t="shared" si="21"/>
        <v>#VALUE!</v>
      </c>
      <c r="K1397" s="5" t="str">
        <f>_xlfn.IFNA(IF(_xlfn.IFNA(INDEX('CX1'!$K:$K,MATCH('CX2'!$C1397,'CX1'!$C:$C,0),1), "") = 0, "",  INDEX('CX1'!$K:$K,MATCH('CX2'!$C1397,'CX1'!$C:$C,0),1)), "")</f>
        <v/>
      </c>
      <c r="L1397" s="5" t="s">
        <v>635</v>
      </c>
      <c r="M1397" s="5" t="s">
        <v>635</v>
      </c>
      <c r="N1397" t="str">
        <f>_xlfn.IFNA(IF(_xlfn.IFNA(INDEX('CX1'!$N:$N,MATCH('CX2'!$C1397,'CX1'!$C:$C,0),1), "") = 0, "",  INDEX('CX1'!$N:$N,MATCH('CX2'!$C1397,'CX1'!$C:$C,0),1)), "")</f>
        <v/>
      </c>
      <c r="O1397" t="s">
        <v>635</v>
      </c>
      <c r="S1397" t="s">
        <v>8</v>
      </c>
      <c r="T1397" t="b">
        <v>0</v>
      </c>
    </row>
    <row r="1398" spans="1:20" x14ac:dyDescent="0.25">
      <c r="A1398" s="1">
        <v>1396</v>
      </c>
      <c r="B1398" t="s">
        <v>45</v>
      </c>
      <c r="C1398" t="s">
        <v>66</v>
      </c>
      <c r="D1398" t="s">
        <v>245</v>
      </c>
      <c r="E1398" t="str">
        <f>MID('CX2'!$D1398, 12, LEN('CX2'!$D1398))</f>
        <v>VAV112</v>
      </c>
      <c r="F1398" t="str">
        <f>CONCATENATE("10.3.13.71/pe/", 'CX2'!$E1398, ".xml")</f>
        <v>10.3.13.71/pe/VAV112.xml</v>
      </c>
      <c r="H1398" s="5" t="str">
        <f>_xlfn.IFNA(IF(_xlfn.IFNA(INDEX('CX1'!$H:$H,MATCH('CX2'!$C1398,'CX1'!$C:$C,0),1), "") = 0, "",  INDEX('CX1'!$H:$H,MATCH('CX2'!$C1398,'CX1'!$C:$C,0),1)), "")</f>
        <v/>
      </c>
      <c r="I1398" s="5" t="e">
        <f>_xlfn.IFNA(IF(_xlfn.IFNA(INDEX('CX1'!$I:$I,MATCH('CX2'!$D1398,'CX1'!$C:$C,0),1), "") = 0, "",  INDEX('CX1'!$I:$I,MATCH('CX2'!$C1398,'CX1'!$C:$C,0),1)), "")</f>
        <v>#VALUE!</v>
      </c>
      <c r="J1398" s="5" t="e">
        <f t="shared" si="21"/>
        <v>#VALUE!</v>
      </c>
      <c r="K1398" s="5" t="str">
        <f>_xlfn.IFNA(IF(_xlfn.IFNA(INDEX('CX1'!$K:$K,MATCH('CX2'!$C1398,'CX1'!$C:$C,0),1), "") = 0, "",  INDEX('CX1'!$K:$K,MATCH('CX2'!$C1398,'CX1'!$C:$C,0),1)), "")</f>
        <v/>
      </c>
      <c r="L1398" s="5" t="s">
        <v>635</v>
      </c>
      <c r="M1398" s="5" t="s">
        <v>635</v>
      </c>
      <c r="N1398" t="str">
        <f>_xlfn.IFNA(IF(_xlfn.IFNA(INDEX('CX1'!$N:$N,MATCH('CX2'!$C1398,'CX1'!$C:$C,0),1), "") = 0, "",  INDEX('CX1'!$N:$N,MATCH('CX2'!$C1398,'CX1'!$C:$C,0),1)), "")</f>
        <v/>
      </c>
      <c r="O1398" t="s">
        <v>635</v>
      </c>
      <c r="S1398" t="s">
        <v>8</v>
      </c>
      <c r="T1398" t="b">
        <v>0</v>
      </c>
    </row>
    <row r="1399" spans="1:20" x14ac:dyDescent="0.25">
      <c r="A1399" s="1">
        <v>1397</v>
      </c>
      <c r="B1399" t="s">
        <v>45</v>
      </c>
      <c r="C1399" t="s">
        <v>67</v>
      </c>
      <c r="D1399" t="s">
        <v>245</v>
      </c>
      <c r="E1399" t="str">
        <f>MID('CX2'!$D1399, 12, LEN('CX2'!$D1399))</f>
        <v>VAV112</v>
      </c>
      <c r="F1399" t="str">
        <f>CONCATENATE("10.3.13.71/pe/", 'CX2'!$E1399, ".xml")</f>
        <v>10.3.13.71/pe/VAV112.xml</v>
      </c>
      <c r="H1399" s="5" t="str">
        <f>_xlfn.IFNA(IF(_xlfn.IFNA(INDEX('CX1'!$H:$H,MATCH('CX2'!$C1399,'CX1'!$C:$C,0),1), "") = 0, "",  INDEX('CX1'!$H:$H,MATCH('CX2'!$C1399,'CX1'!$C:$C,0),1)), "")</f>
        <v/>
      </c>
      <c r="I1399" s="5" t="e">
        <f>_xlfn.IFNA(IF(_xlfn.IFNA(INDEX('CX1'!$I:$I,MATCH('CX2'!$D1399,'CX1'!$C:$C,0),1), "") = 0, "",  INDEX('CX1'!$I:$I,MATCH('CX2'!$C1399,'CX1'!$C:$C,0),1)), "")</f>
        <v>#VALUE!</v>
      </c>
      <c r="J1399" s="5" t="e">
        <f t="shared" si="21"/>
        <v>#VALUE!</v>
      </c>
      <c r="K1399" s="5" t="str">
        <f>_xlfn.IFNA(IF(_xlfn.IFNA(INDEX('CX1'!$K:$K,MATCH('CX2'!$C1399,'CX1'!$C:$C,0),1), "") = 0, "",  INDEX('CX1'!$K:$K,MATCH('CX2'!$C1399,'CX1'!$C:$C,0),1)), "")</f>
        <v/>
      </c>
      <c r="L1399" s="5" t="s">
        <v>635</v>
      </c>
      <c r="M1399" s="5" t="s">
        <v>635</v>
      </c>
      <c r="N1399" t="str">
        <f>_xlfn.IFNA(IF(_xlfn.IFNA(INDEX('CX1'!$N:$N,MATCH('CX2'!$C1399,'CX1'!$C:$C,0),1), "") = 0, "",  INDEX('CX1'!$N:$N,MATCH('CX2'!$C1399,'CX1'!$C:$C,0),1)), "")</f>
        <v/>
      </c>
      <c r="O1399" t="s">
        <v>635</v>
      </c>
      <c r="S1399" t="s">
        <v>8</v>
      </c>
      <c r="T1399" t="b">
        <v>0</v>
      </c>
    </row>
    <row r="1400" spans="1:20" x14ac:dyDescent="0.25">
      <c r="A1400" s="1">
        <v>1398</v>
      </c>
      <c r="B1400" t="s">
        <v>45</v>
      </c>
      <c r="C1400" t="s">
        <v>68</v>
      </c>
      <c r="D1400" t="s">
        <v>245</v>
      </c>
      <c r="E1400" t="str">
        <f>MID('CX2'!$D1400, 12, LEN('CX2'!$D1400))</f>
        <v>VAV112</v>
      </c>
      <c r="F1400" t="str">
        <f>CONCATENATE("10.3.13.71/pe/", 'CX2'!$E1400, ".xml")</f>
        <v>10.3.13.71/pe/VAV112.xml</v>
      </c>
      <c r="H1400" s="5" t="str">
        <f>_xlfn.IFNA(IF(_xlfn.IFNA(INDEX('CX1'!$H:$H,MATCH('CX2'!$C1400,'CX1'!$C:$C,0),1), "") = 0, "",  INDEX('CX1'!$H:$H,MATCH('CX2'!$C1400,'CX1'!$C:$C,0),1)), "")</f>
        <v/>
      </c>
      <c r="I1400" s="5" t="e">
        <f>_xlfn.IFNA(IF(_xlfn.IFNA(INDEX('CX1'!$I:$I,MATCH('CX2'!$D1400,'CX1'!$C:$C,0),1), "") = 0, "",  INDEX('CX1'!$I:$I,MATCH('CX2'!$C1400,'CX1'!$C:$C,0),1)), "")</f>
        <v>#VALUE!</v>
      </c>
      <c r="J1400" s="5" t="e">
        <f t="shared" si="21"/>
        <v>#VALUE!</v>
      </c>
      <c r="K1400" s="5" t="str">
        <f>_xlfn.IFNA(IF(_xlfn.IFNA(INDEX('CX1'!$K:$K,MATCH('CX2'!$C1400,'CX1'!$C:$C,0),1), "") = 0, "",  INDEX('CX1'!$K:$K,MATCH('CX2'!$C1400,'CX1'!$C:$C,0),1)), "")</f>
        <v/>
      </c>
      <c r="L1400" s="5" t="s">
        <v>635</v>
      </c>
      <c r="M1400" s="5" t="s">
        <v>635</v>
      </c>
      <c r="N1400" t="str">
        <f>_xlfn.IFNA(IF(_xlfn.IFNA(INDEX('CX1'!$N:$N,MATCH('CX2'!$C1400,'CX1'!$C:$C,0),1), "") = 0, "",  INDEX('CX1'!$N:$N,MATCH('CX2'!$C1400,'CX1'!$C:$C,0),1)), "")</f>
        <v/>
      </c>
      <c r="O1400" t="s">
        <v>635</v>
      </c>
      <c r="S1400" t="s">
        <v>8</v>
      </c>
      <c r="T1400" t="b">
        <v>0</v>
      </c>
    </row>
    <row r="1401" spans="1:20" x14ac:dyDescent="0.25">
      <c r="A1401" s="1">
        <v>1399</v>
      </c>
      <c r="B1401" t="s">
        <v>45</v>
      </c>
      <c r="C1401" t="s">
        <v>70</v>
      </c>
      <c r="D1401" t="s">
        <v>245</v>
      </c>
      <c r="E1401" t="str">
        <f>MID('CX2'!$D1401, 12, LEN('CX2'!$D1401))</f>
        <v>VAV112</v>
      </c>
      <c r="F1401" t="str">
        <f>CONCATENATE("10.3.13.71/pe/", 'CX2'!$E1401, ".xml")</f>
        <v>10.3.13.71/pe/VAV112.xml</v>
      </c>
      <c r="H1401" s="5" t="str">
        <f>_xlfn.IFNA(IF(_xlfn.IFNA(INDEX('CX1'!$H:$H,MATCH('CX2'!$C1401,'CX1'!$C:$C,0),1), "") = 0, "",  INDEX('CX1'!$H:$H,MATCH('CX2'!$C1401,'CX1'!$C:$C,0),1)), "")</f>
        <v/>
      </c>
      <c r="I1401" s="5" t="e">
        <f>_xlfn.IFNA(IF(_xlfn.IFNA(INDEX('CX1'!$I:$I,MATCH('CX2'!$D1401,'CX1'!$C:$C,0),1), "") = 0, "",  INDEX('CX1'!$I:$I,MATCH('CX2'!$C1401,'CX1'!$C:$C,0),1)), "")</f>
        <v>#VALUE!</v>
      </c>
      <c r="J1401" s="5" t="e">
        <f t="shared" si="21"/>
        <v>#VALUE!</v>
      </c>
      <c r="K1401" s="5" t="str">
        <f>_xlfn.IFNA(IF(_xlfn.IFNA(INDEX('CX1'!$K:$K,MATCH('CX2'!$C1401,'CX1'!$C:$C,0),1), "") = 0, "",  INDEX('CX1'!$K:$K,MATCH('CX2'!$C1401,'CX1'!$C:$C,0),1)), "")</f>
        <v/>
      </c>
      <c r="L1401" s="5" t="s">
        <v>635</v>
      </c>
      <c r="M1401" s="5" t="s">
        <v>635</v>
      </c>
      <c r="N1401" t="str">
        <f>_xlfn.IFNA(IF(_xlfn.IFNA(INDEX('CX1'!$N:$N,MATCH('CX2'!$C1401,'CX1'!$C:$C,0),1), "") = 0, "",  INDEX('CX1'!$N:$N,MATCH('CX2'!$C1401,'CX1'!$C:$C,0),1)), "")</f>
        <v/>
      </c>
      <c r="O1401" t="s">
        <v>635</v>
      </c>
      <c r="S1401" t="s">
        <v>8</v>
      </c>
      <c r="T1401" t="b">
        <v>0</v>
      </c>
    </row>
    <row r="1402" spans="1:20" x14ac:dyDescent="0.25">
      <c r="A1402" s="1">
        <v>1400</v>
      </c>
      <c r="B1402" t="s">
        <v>45</v>
      </c>
      <c r="C1402" t="s">
        <v>71</v>
      </c>
      <c r="D1402" t="s">
        <v>245</v>
      </c>
      <c r="E1402" t="str">
        <f>MID('CX2'!$D1402, 12, LEN('CX2'!$D1402))</f>
        <v>VAV112</v>
      </c>
      <c r="F1402" t="str">
        <f>CONCATENATE("10.3.13.71/pe/", 'CX2'!$E1402, ".xml")</f>
        <v>10.3.13.71/pe/VAV112.xml</v>
      </c>
      <c r="H1402" s="5" t="str">
        <f>_xlfn.IFNA(IF(_xlfn.IFNA(INDEX('CX1'!$H:$H,MATCH('CX2'!$C1402,'CX1'!$C:$C,0),1), "") = 0, "",  INDEX('CX1'!$H:$H,MATCH('CX2'!$C1402,'CX1'!$C:$C,0),1)), "")</f>
        <v/>
      </c>
      <c r="I1402" s="5" t="e">
        <f>_xlfn.IFNA(IF(_xlfn.IFNA(INDEX('CX1'!$I:$I,MATCH('CX2'!$D1402,'CX1'!$C:$C,0),1), "") = 0, "",  INDEX('CX1'!$I:$I,MATCH('CX2'!$C1402,'CX1'!$C:$C,0),1)), "")</f>
        <v>#VALUE!</v>
      </c>
      <c r="J1402" s="5" t="e">
        <f t="shared" si="21"/>
        <v>#VALUE!</v>
      </c>
      <c r="K1402" s="5" t="str">
        <f>_xlfn.IFNA(IF(_xlfn.IFNA(INDEX('CX1'!$K:$K,MATCH('CX2'!$C1402,'CX1'!$C:$C,0),1), "") = 0, "",  INDEX('CX1'!$K:$K,MATCH('CX2'!$C1402,'CX1'!$C:$C,0),1)), "")</f>
        <v/>
      </c>
      <c r="L1402" s="5" t="s">
        <v>635</v>
      </c>
      <c r="M1402" s="5" t="s">
        <v>635</v>
      </c>
      <c r="N1402" t="str">
        <f>_xlfn.IFNA(IF(_xlfn.IFNA(INDEX('CX1'!$N:$N,MATCH('CX2'!$C1402,'CX1'!$C:$C,0),1), "") = 0, "",  INDEX('CX1'!$N:$N,MATCH('CX2'!$C1402,'CX1'!$C:$C,0),1)), "")</f>
        <v/>
      </c>
      <c r="O1402" t="s">
        <v>635</v>
      </c>
      <c r="S1402" t="s">
        <v>8</v>
      </c>
      <c r="T1402" t="b">
        <v>0</v>
      </c>
    </row>
    <row r="1403" spans="1:20" x14ac:dyDescent="0.25">
      <c r="A1403" s="1">
        <v>1401</v>
      </c>
      <c r="B1403" t="s">
        <v>45</v>
      </c>
      <c r="C1403" t="s">
        <v>72</v>
      </c>
      <c r="D1403" t="s">
        <v>245</v>
      </c>
      <c r="E1403" t="str">
        <f>MID('CX2'!$D1403, 12, LEN('CX2'!$D1403))</f>
        <v>VAV112</v>
      </c>
      <c r="F1403" t="str">
        <f>CONCATENATE("10.3.13.71/pe/", 'CX2'!$E1403, ".xml")</f>
        <v>10.3.13.71/pe/VAV112.xml</v>
      </c>
      <c r="H1403" s="5" t="str">
        <f>_xlfn.IFNA(IF(_xlfn.IFNA(INDEX('CX1'!$H:$H,MATCH('CX2'!$C1403,'CX1'!$C:$C,0),1), "") = 0, "",  INDEX('CX1'!$H:$H,MATCH('CX2'!$C1403,'CX1'!$C:$C,0),1)), "")</f>
        <v/>
      </c>
      <c r="I1403" s="5" t="e">
        <f>_xlfn.IFNA(IF(_xlfn.IFNA(INDEX('CX1'!$I:$I,MATCH('CX2'!$D1403,'CX1'!$C:$C,0),1), "") = 0, "",  INDEX('CX1'!$I:$I,MATCH('CX2'!$C1403,'CX1'!$C:$C,0),1)), "")</f>
        <v>#VALUE!</v>
      </c>
      <c r="J1403" s="5" t="e">
        <f t="shared" si="21"/>
        <v>#VALUE!</v>
      </c>
      <c r="K1403" s="5" t="str">
        <f>_xlfn.IFNA(IF(_xlfn.IFNA(INDEX('CX1'!$K:$K,MATCH('CX2'!$C1403,'CX1'!$C:$C,0),1), "") = 0, "",  INDEX('CX1'!$K:$K,MATCH('CX2'!$C1403,'CX1'!$C:$C,0),1)), "")</f>
        <v/>
      </c>
      <c r="L1403" s="5" t="s">
        <v>635</v>
      </c>
      <c r="M1403" s="5" t="s">
        <v>635</v>
      </c>
      <c r="N1403" t="str">
        <f>_xlfn.IFNA(IF(_xlfn.IFNA(INDEX('CX1'!$N:$N,MATCH('CX2'!$C1403,'CX1'!$C:$C,0),1), "") = 0, "",  INDEX('CX1'!$N:$N,MATCH('CX2'!$C1403,'CX1'!$C:$C,0),1)), "")</f>
        <v/>
      </c>
      <c r="O1403" t="s">
        <v>635</v>
      </c>
      <c r="S1403" t="s">
        <v>8</v>
      </c>
      <c r="T1403" t="b">
        <v>0</v>
      </c>
    </row>
    <row r="1404" spans="1:20" x14ac:dyDescent="0.25">
      <c r="A1404" s="1">
        <v>1402</v>
      </c>
      <c r="B1404" t="s">
        <v>45</v>
      </c>
      <c r="C1404" t="s">
        <v>121</v>
      </c>
      <c r="D1404" t="s">
        <v>245</v>
      </c>
      <c r="E1404" t="str">
        <f>MID('CX2'!$D1404, 12, LEN('CX2'!$D1404))</f>
        <v>VAV112</v>
      </c>
      <c r="F1404" t="str">
        <f>CONCATENATE("10.3.13.71/pe/", 'CX2'!$E1404, ".xml")</f>
        <v>10.3.13.71/pe/VAV112.xml</v>
      </c>
      <c r="H1404" s="5" t="str">
        <f>_xlfn.IFNA(IF(_xlfn.IFNA(INDEX('CX1'!$H:$H,MATCH('CX2'!$C1404,'CX1'!$C:$C,0),1), "") = 0, "",  INDEX('CX1'!$H:$H,MATCH('CX2'!$C1404,'CX1'!$C:$C,0),1)), "")</f>
        <v/>
      </c>
      <c r="I1404" s="5" t="e">
        <f>_xlfn.IFNA(IF(_xlfn.IFNA(INDEX('CX1'!$I:$I,MATCH('CX2'!$D1404,'CX1'!$C:$C,0),1), "") = 0, "",  INDEX('CX1'!$I:$I,MATCH('CX2'!$C1404,'CX1'!$C:$C,0),1)), "")</f>
        <v>#VALUE!</v>
      </c>
      <c r="J1404" s="5" t="e">
        <f t="shared" si="21"/>
        <v>#VALUE!</v>
      </c>
      <c r="K1404" s="5" t="str">
        <f>_xlfn.IFNA(IF(_xlfn.IFNA(INDEX('CX1'!$K:$K,MATCH('CX2'!$C1404,'CX1'!$C:$C,0),1), "") = 0, "",  INDEX('CX1'!$K:$K,MATCH('CX2'!$C1404,'CX1'!$C:$C,0),1)), "")</f>
        <v/>
      </c>
      <c r="L1404" s="5" t="s">
        <v>635</v>
      </c>
      <c r="M1404" s="5" t="s">
        <v>635</v>
      </c>
      <c r="N1404" t="str">
        <f>_xlfn.IFNA(IF(_xlfn.IFNA(INDEX('CX1'!$N:$N,MATCH('CX2'!$C1404,'CX1'!$C:$C,0),1), "") = 0, "",  INDEX('CX1'!$N:$N,MATCH('CX2'!$C1404,'CX1'!$C:$C,0),1)), "")</f>
        <v/>
      </c>
      <c r="O1404" t="s">
        <v>635</v>
      </c>
      <c r="S1404" t="s">
        <v>8</v>
      </c>
      <c r="T1404" t="b">
        <v>0</v>
      </c>
    </row>
    <row r="1405" spans="1:20" x14ac:dyDescent="0.25">
      <c r="A1405" s="1">
        <v>1403</v>
      </c>
      <c r="B1405" t="s">
        <v>45</v>
      </c>
      <c r="C1405" t="s">
        <v>74</v>
      </c>
      <c r="D1405" t="s">
        <v>245</v>
      </c>
      <c r="E1405" t="str">
        <f>MID('CX2'!$D1405, 12, LEN('CX2'!$D1405))</f>
        <v>VAV112</v>
      </c>
      <c r="F1405" t="str">
        <f>CONCATENATE("10.3.13.71/pe/", 'CX2'!$E1405, ".xml")</f>
        <v>10.3.13.71/pe/VAV112.xml</v>
      </c>
      <c r="H1405" s="5" t="str">
        <f>_xlfn.IFNA(IF(_xlfn.IFNA(INDEX('CX1'!$H:$H,MATCH('CX2'!$C1405,'CX1'!$C:$C,0),1), "") = 0, "",  INDEX('CX1'!$H:$H,MATCH('CX2'!$C1405,'CX1'!$C:$C,0),1)), "")</f>
        <v/>
      </c>
      <c r="I1405" s="5" t="e">
        <f>_xlfn.IFNA(IF(_xlfn.IFNA(INDEX('CX1'!$I:$I,MATCH('CX2'!$D1405,'CX1'!$C:$C,0),1), "") = 0, "",  INDEX('CX1'!$I:$I,MATCH('CX2'!$C1405,'CX1'!$C:$C,0),1)), "")</f>
        <v>#VALUE!</v>
      </c>
      <c r="J1405" s="5" t="e">
        <f t="shared" si="21"/>
        <v>#VALUE!</v>
      </c>
      <c r="K1405" s="5" t="str">
        <f>_xlfn.IFNA(IF(_xlfn.IFNA(INDEX('CX1'!$K:$K,MATCH('CX2'!$C1405,'CX1'!$C:$C,0),1), "") = 0, "",  INDEX('CX1'!$K:$K,MATCH('CX2'!$C1405,'CX1'!$C:$C,0),1)), "")</f>
        <v/>
      </c>
      <c r="L1405" s="5" t="s">
        <v>635</v>
      </c>
      <c r="M1405" s="5" t="s">
        <v>635</v>
      </c>
      <c r="N1405" t="str">
        <f>_xlfn.IFNA(IF(_xlfn.IFNA(INDEX('CX1'!$N:$N,MATCH('CX2'!$C1405,'CX1'!$C:$C,0),1), "") = 0, "",  INDEX('CX1'!$N:$N,MATCH('CX2'!$C1405,'CX1'!$C:$C,0),1)), "")</f>
        <v/>
      </c>
      <c r="O1405" t="s">
        <v>635</v>
      </c>
      <c r="S1405" t="s">
        <v>8</v>
      </c>
      <c r="T1405" t="b">
        <v>0</v>
      </c>
    </row>
    <row r="1406" spans="1:20" x14ac:dyDescent="0.25">
      <c r="A1406" s="1">
        <v>1404</v>
      </c>
      <c r="B1406" t="s">
        <v>45</v>
      </c>
      <c r="C1406" t="s">
        <v>75</v>
      </c>
      <c r="D1406" t="s">
        <v>245</v>
      </c>
      <c r="E1406" t="str">
        <f>MID('CX2'!$D1406, 12, LEN('CX2'!$D1406))</f>
        <v>VAV112</v>
      </c>
      <c r="F1406" t="str">
        <f>CONCATENATE("10.3.13.71/pe/", 'CX2'!$E1406, ".xml")</f>
        <v>10.3.13.71/pe/VAV112.xml</v>
      </c>
      <c r="H1406" s="5" t="str">
        <f>_xlfn.IFNA(IF(_xlfn.IFNA(INDEX('CX1'!$H:$H,MATCH('CX2'!$C1406,'CX1'!$C:$C,0),1), "") = 0, "",  INDEX('CX1'!$H:$H,MATCH('CX2'!$C1406,'CX1'!$C:$C,0),1)), "")</f>
        <v/>
      </c>
      <c r="I1406" s="5" t="e">
        <f>_xlfn.IFNA(IF(_xlfn.IFNA(INDEX('CX1'!$I:$I,MATCH('CX2'!$D1406,'CX1'!$C:$C,0),1), "") = 0, "",  INDEX('CX1'!$I:$I,MATCH('CX2'!$C1406,'CX1'!$C:$C,0),1)), "")</f>
        <v>#VALUE!</v>
      </c>
      <c r="J1406" s="5" t="e">
        <f t="shared" si="21"/>
        <v>#VALUE!</v>
      </c>
      <c r="K1406" s="5" t="str">
        <f>_xlfn.IFNA(IF(_xlfn.IFNA(INDEX('CX1'!$K:$K,MATCH('CX2'!$C1406,'CX1'!$C:$C,0),1), "") = 0, "",  INDEX('CX1'!$K:$K,MATCH('CX2'!$C1406,'CX1'!$C:$C,0),1)), "")</f>
        <v/>
      </c>
      <c r="L1406" s="5" t="s">
        <v>635</v>
      </c>
      <c r="M1406" s="5" t="s">
        <v>635</v>
      </c>
      <c r="N1406" t="str">
        <f>_xlfn.IFNA(IF(_xlfn.IFNA(INDEX('CX1'!$N:$N,MATCH('CX2'!$C1406,'CX1'!$C:$C,0),1), "") = 0, "",  INDEX('CX1'!$N:$N,MATCH('CX2'!$C1406,'CX1'!$C:$C,0),1)), "")</f>
        <v/>
      </c>
      <c r="O1406" t="s">
        <v>635</v>
      </c>
      <c r="S1406" t="s">
        <v>8</v>
      </c>
      <c r="T1406" t="b">
        <v>0</v>
      </c>
    </row>
    <row r="1407" spans="1:20" x14ac:dyDescent="0.25">
      <c r="A1407" s="1">
        <v>1405</v>
      </c>
      <c r="B1407" t="s">
        <v>45</v>
      </c>
      <c r="C1407" t="s">
        <v>77</v>
      </c>
      <c r="D1407" t="s">
        <v>245</v>
      </c>
      <c r="E1407" t="str">
        <f>MID('CX2'!$D1407, 12, LEN('CX2'!$D1407))</f>
        <v>VAV112</v>
      </c>
      <c r="F1407" t="str">
        <f>CONCATENATE("10.3.13.71/pe/", 'CX2'!$E1407, ".xml")</f>
        <v>10.3.13.71/pe/VAV112.xml</v>
      </c>
      <c r="H1407" s="5" t="str">
        <f>_xlfn.IFNA(IF(_xlfn.IFNA(INDEX('CX1'!$H:$H,MATCH('CX2'!$C1407,'CX1'!$C:$C,0),1), "") = 0, "",  INDEX('CX1'!$H:$H,MATCH('CX2'!$C1407,'CX1'!$C:$C,0),1)), "")</f>
        <v/>
      </c>
      <c r="I1407" s="5" t="e">
        <f>_xlfn.IFNA(IF(_xlfn.IFNA(INDEX('CX1'!$I:$I,MATCH('CX2'!$D1407,'CX1'!$C:$C,0),1), "") = 0, "",  INDEX('CX1'!$I:$I,MATCH('CX2'!$C1407,'CX1'!$C:$C,0),1)), "")</f>
        <v>#VALUE!</v>
      </c>
      <c r="J1407" s="5" t="e">
        <f t="shared" si="21"/>
        <v>#VALUE!</v>
      </c>
      <c r="K1407" s="5" t="str">
        <f>_xlfn.IFNA(IF(_xlfn.IFNA(INDEX('CX1'!$K:$K,MATCH('CX2'!$C1407,'CX1'!$C:$C,0),1), "") = 0, "",  INDEX('CX1'!$K:$K,MATCH('CX2'!$C1407,'CX1'!$C:$C,0),1)), "")</f>
        <v/>
      </c>
      <c r="L1407" s="5" t="s">
        <v>635</v>
      </c>
      <c r="M1407" s="5" t="s">
        <v>635</v>
      </c>
      <c r="N1407" t="str">
        <f>_xlfn.IFNA(IF(_xlfn.IFNA(INDEX('CX1'!$N:$N,MATCH('CX2'!$C1407,'CX1'!$C:$C,0),1), "") = 0, "",  INDEX('CX1'!$N:$N,MATCH('CX2'!$C1407,'CX1'!$C:$C,0),1)), "")</f>
        <v/>
      </c>
      <c r="O1407" t="s">
        <v>635</v>
      </c>
      <c r="S1407" t="s">
        <v>8</v>
      </c>
      <c r="T1407" t="b">
        <v>0</v>
      </c>
    </row>
    <row r="1408" spans="1:20" x14ac:dyDescent="0.25">
      <c r="A1408" s="1">
        <v>1406</v>
      </c>
      <c r="B1408" t="s">
        <v>45</v>
      </c>
      <c r="C1408" t="s">
        <v>78</v>
      </c>
      <c r="D1408" t="s">
        <v>245</v>
      </c>
      <c r="E1408" t="str">
        <f>MID('CX2'!$D1408, 12, LEN('CX2'!$D1408))</f>
        <v>VAV112</v>
      </c>
      <c r="F1408" t="str">
        <f>CONCATENATE("10.3.13.71/pe/", 'CX2'!$E1408, ".xml")</f>
        <v>10.3.13.71/pe/VAV112.xml</v>
      </c>
      <c r="H1408" s="5" t="str">
        <f>_xlfn.IFNA(IF(_xlfn.IFNA(INDEX('CX1'!$H:$H,MATCH('CX2'!$C1408,'CX1'!$C:$C,0),1), "") = 0, "",  INDEX('CX1'!$H:$H,MATCH('CX2'!$C1408,'CX1'!$C:$C,0),1)), "")</f>
        <v/>
      </c>
      <c r="I1408" s="5" t="e">
        <f>_xlfn.IFNA(IF(_xlfn.IFNA(INDEX('CX1'!$I:$I,MATCH('CX2'!$D1408,'CX1'!$C:$C,0),1), "") = 0, "",  INDEX('CX1'!$I:$I,MATCH('CX2'!$C1408,'CX1'!$C:$C,0),1)), "")</f>
        <v>#VALUE!</v>
      </c>
      <c r="J1408" s="5" t="e">
        <f t="shared" si="21"/>
        <v>#VALUE!</v>
      </c>
      <c r="K1408" s="5" t="str">
        <f>_xlfn.IFNA(IF(_xlfn.IFNA(INDEX('CX1'!$K:$K,MATCH('CX2'!$C1408,'CX1'!$C:$C,0),1), "") = 0, "",  INDEX('CX1'!$K:$K,MATCH('CX2'!$C1408,'CX1'!$C:$C,0),1)), "")</f>
        <v/>
      </c>
      <c r="L1408" s="5" t="s">
        <v>635</v>
      </c>
      <c r="M1408" s="5" t="s">
        <v>635</v>
      </c>
      <c r="N1408" t="str">
        <f>_xlfn.IFNA(IF(_xlfn.IFNA(INDEX('CX1'!$N:$N,MATCH('CX2'!$C1408,'CX1'!$C:$C,0),1), "") = 0, "",  INDEX('CX1'!$N:$N,MATCH('CX2'!$C1408,'CX1'!$C:$C,0),1)), "")</f>
        <v/>
      </c>
      <c r="O1408" t="s">
        <v>635</v>
      </c>
      <c r="S1408" t="s">
        <v>8</v>
      </c>
      <c r="T1408" t="b">
        <v>0</v>
      </c>
    </row>
    <row r="1409" spans="1:20" x14ac:dyDescent="0.25">
      <c r="A1409" s="1">
        <v>1407</v>
      </c>
      <c r="B1409" t="s">
        <v>45</v>
      </c>
      <c r="C1409" t="s">
        <v>79</v>
      </c>
      <c r="D1409" t="s">
        <v>245</v>
      </c>
      <c r="E1409" t="str">
        <f>MID('CX2'!$D1409, 12, LEN('CX2'!$D1409))</f>
        <v>VAV112</v>
      </c>
      <c r="F1409" t="str">
        <f>CONCATENATE("10.3.13.71/pe/", 'CX2'!$E1409, ".xml")</f>
        <v>10.3.13.71/pe/VAV112.xml</v>
      </c>
      <c r="H1409" s="5" t="str">
        <f>_xlfn.IFNA(IF(_xlfn.IFNA(INDEX('CX1'!$H:$H,MATCH('CX2'!$C1409,'CX1'!$C:$C,0),1), "") = 0, "",  INDEX('CX1'!$H:$H,MATCH('CX2'!$C1409,'CX1'!$C:$C,0),1)), "")</f>
        <v/>
      </c>
      <c r="I1409" s="5" t="e">
        <f>_xlfn.IFNA(IF(_xlfn.IFNA(INDEX('CX1'!$I:$I,MATCH('CX2'!$D1409,'CX1'!$C:$C,0),1), "") = 0, "",  INDEX('CX1'!$I:$I,MATCH('CX2'!$C1409,'CX1'!$C:$C,0),1)), "")</f>
        <v>#VALUE!</v>
      </c>
      <c r="J1409" s="5" t="e">
        <f t="shared" si="21"/>
        <v>#VALUE!</v>
      </c>
      <c r="K1409" s="5" t="str">
        <f>_xlfn.IFNA(IF(_xlfn.IFNA(INDEX('CX1'!$K:$K,MATCH('CX2'!$C1409,'CX1'!$C:$C,0),1), "") = 0, "",  INDEX('CX1'!$K:$K,MATCH('CX2'!$C1409,'CX1'!$C:$C,0),1)), "")</f>
        <v/>
      </c>
      <c r="L1409" s="5" t="s">
        <v>635</v>
      </c>
      <c r="M1409" s="5" t="s">
        <v>635</v>
      </c>
      <c r="N1409" t="str">
        <f>_xlfn.IFNA(IF(_xlfn.IFNA(INDEX('CX1'!$N:$N,MATCH('CX2'!$C1409,'CX1'!$C:$C,0),1), "") = 0, "",  INDEX('CX1'!$N:$N,MATCH('CX2'!$C1409,'CX1'!$C:$C,0),1)), "")</f>
        <v/>
      </c>
      <c r="O1409" t="s">
        <v>635</v>
      </c>
      <c r="S1409" t="s">
        <v>8</v>
      </c>
      <c r="T1409" t="b">
        <v>0</v>
      </c>
    </row>
    <row r="1410" spans="1:20" x14ac:dyDescent="0.25">
      <c r="A1410" s="1">
        <v>1408</v>
      </c>
      <c r="B1410" t="s">
        <v>45</v>
      </c>
      <c r="C1410" t="s">
        <v>80</v>
      </c>
      <c r="D1410" t="s">
        <v>245</v>
      </c>
      <c r="E1410" t="str">
        <f>MID('CX2'!$D1410, 12, LEN('CX2'!$D1410))</f>
        <v>VAV112</v>
      </c>
      <c r="F1410" t="str">
        <f>CONCATENATE("10.3.13.71/pe/", 'CX2'!$E1410, ".xml")</f>
        <v>10.3.13.71/pe/VAV112.xml</v>
      </c>
      <c r="H1410" s="5" t="str">
        <f>_xlfn.IFNA(IF(_xlfn.IFNA(INDEX('CX1'!$H:$H,MATCH('CX2'!$C1410,'CX1'!$C:$C,0),1), "") = 0, "",  INDEX('CX1'!$H:$H,MATCH('CX2'!$C1410,'CX1'!$C:$C,0),1)), "")</f>
        <v/>
      </c>
      <c r="I1410" s="5" t="e">
        <f>_xlfn.IFNA(IF(_xlfn.IFNA(INDEX('CX1'!$I:$I,MATCH('CX2'!$D1410,'CX1'!$C:$C,0),1), "") = 0, "",  INDEX('CX1'!$I:$I,MATCH('CX2'!$C1410,'CX1'!$C:$C,0),1)), "")</f>
        <v>#VALUE!</v>
      </c>
      <c r="J1410" s="5" t="e">
        <f t="shared" si="21"/>
        <v>#VALUE!</v>
      </c>
      <c r="K1410" s="5" t="str">
        <f>_xlfn.IFNA(IF(_xlfn.IFNA(INDEX('CX1'!$K:$K,MATCH('CX2'!$C1410,'CX1'!$C:$C,0),1), "") = 0, "",  INDEX('CX1'!$K:$K,MATCH('CX2'!$C1410,'CX1'!$C:$C,0),1)), "")</f>
        <v/>
      </c>
      <c r="L1410" s="5" t="s">
        <v>635</v>
      </c>
      <c r="M1410" s="5" t="s">
        <v>635</v>
      </c>
      <c r="N1410" t="str">
        <f>_xlfn.IFNA(IF(_xlfn.IFNA(INDEX('CX1'!$N:$N,MATCH('CX2'!$C1410,'CX1'!$C:$C,0),1), "") = 0, "",  INDEX('CX1'!$N:$N,MATCH('CX2'!$C1410,'CX1'!$C:$C,0),1)), "")</f>
        <v/>
      </c>
      <c r="O1410" t="s">
        <v>635</v>
      </c>
      <c r="S1410" t="s">
        <v>8</v>
      </c>
      <c r="T1410" t="b">
        <v>0</v>
      </c>
    </row>
    <row r="1411" spans="1:20" x14ac:dyDescent="0.25">
      <c r="A1411" s="1">
        <v>1409</v>
      </c>
      <c r="B1411" t="s">
        <v>45</v>
      </c>
      <c r="C1411" t="s">
        <v>89</v>
      </c>
      <c r="D1411" t="s">
        <v>245</v>
      </c>
      <c r="E1411" t="str">
        <f>MID('CX2'!$D1411, 12, LEN('CX2'!$D1411))</f>
        <v>VAV112</v>
      </c>
      <c r="F1411" t="str">
        <f>CONCATENATE("10.3.13.71/pe/", 'CX2'!$E1411, ".xml")</f>
        <v>10.3.13.71/pe/VAV112.xml</v>
      </c>
      <c r="H1411" s="5" t="str">
        <f>_xlfn.IFNA(IF(_xlfn.IFNA(INDEX('CX1'!$H:$H,MATCH('CX2'!$C1411,'CX1'!$C:$C,0),1), "") = 0, "",  INDEX('CX1'!$H:$H,MATCH('CX2'!$C1411,'CX1'!$C:$C,0),1)), "")</f>
        <v/>
      </c>
      <c r="I1411" s="5" t="e">
        <f>_xlfn.IFNA(IF(_xlfn.IFNA(INDEX('CX1'!$I:$I,MATCH('CX2'!$D1411,'CX1'!$C:$C,0),1), "") = 0, "",  INDEX('CX1'!$I:$I,MATCH('CX2'!$C1411,'CX1'!$C:$C,0),1)), "")</f>
        <v>#VALUE!</v>
      </c>
      <c r="J1411" s="5" t="e">
        <f t="shared" ref="J1411:J1474" si="22">I1411</f>
        <v>#VALUE!</v>
      </c>
      <c r="K1411" s="5" t="str">
        <f>_xlfn.IFNA(IF(_xlfn.IFNA(INDEX('CX1'!$K:$K,MATCH('CX2'!$C1411,'CX1'!$C:$C,0),1), "") = 0, "",  INDEX('CX1'!$K:$K,MATCH('CX2'!$C1411,'CX1'!$C:$C,0),1)), "")</f>
        <v/>
      </c>
      <c r="L1411" s="5" t="s">
        <v>635</v>
      </c>
      <c r="M1411" s="5" t="s">
        <v>635</v>
      </c>
      <c r="N1411" t="str">
        <f>_xlfn.IFNA(IF(_xlfn.IFNA(INDEX('CX1'!$N:$N,MATCH('CX2'!$C1411,'CX1'!$C:$C,0),1), "") = 0, "",  INDEX('CX1'!$N:$N,MATCH('CX2'!$C1411,'CX1'!$C:$C,0),1)), "")</f>
        <v/>
      </c>
      <c r="O1411" t="s">
        <v>635</v>
      </c>
      <c r="S1411" t="s">
        <v>8</v>
      </c>
      <c r="T1411" t="b">
        <v>0</v>
      </c>
    </row>
    <row r="1412" spans="1:20" x14ac:dyDescent="0.25">
      <c r="A1412" s="1">
        <v>1410</v>
      </c>
      <c r="B1412" t="s">
        <v>45</v>
      </c>
      <c r="C1412" t="s">
        <v>90</v>
      </c>
      <c r="D1412" t="s">
        <v>245</v>
      </c>
      <c r="E1412" t="str">
        <f>MID('CX2'!$D1412, 12, LEN('CX2'!$D1412))</f>
        <v>VAV112</v>
      </c>
      <c r="F1412" t="str">
        <f>CONCATENATE("10.3.13.71/pe/", 'CX2'!$E1412, ".xml")</f>
        <v>10.3.13.71/pe/VAV112.xml</v>
      </c>
      <c r="H1412" s="5" t="str">
        <f>_xlfn.IFNA(IF(_xlfn.IFNA(INDEX('CX1'!$H:$H,MATCH('CX2'!$C1412,'CX1'!$C:$C,0),1), "") = 0, "",  INDEX('CX1'!$H:$H,MATCH('CX2'!$C1412,'CX1'!$C:$C,0),1)), "")</f>
        <v/>
      </c>
      <c r="I1412" s="5" t="e">
        <f>_xlfn.IFNA(IF(_xlfn.IFNA(INDEX('CX1'!$I:$I,MATCH('CX2'!$D1412,'CX1'!$C:$C,0),1), "") = 0, "",  INDEX('CX1'!$I:$I,MATCH('CX2'!$C1412,'CX1'!$C:$C,0),1)), "")</f>
        <v>#VALUE!</v>
      </c>
      <c r="J1412" s="5" t="e">
        <f t="shared" si="22"/>
        <v>#VALUE!</v>
      </c>
      <c r="K1412" s="5" t="str">
        <f>_xlfn.IFNA(IF(_xlfn.IFNA(INDEX('CX1'!$K:$K,MATCH('CX2'!$C1412,'CX1'!$C:$C,0),1), "") = 0, "",  INDEX('CX1'!$K:$K,MATCH('CX2'!$C1412,'CX1'!$C:$C,0),1)), "")</f>
        <v/>
      </c>
      <c r="L1412" s="5" t="s">
        <v>635</v>
      </c>
      <c r="M1412" s="5" t="s">
        <v>635</v>
      </c>
      <c r="N1412" t="str">
        <f>_xlfn.IFNA(IF(_xlfn.IFNA(INDEX('CX1'!$N:$N,MATCH('CX2'!$C1412,'CX1'!$C:$C,0),1), "") = 0, "",  INDEX('CX1'!$N:$N,MATCH('CX2'!$C1412,'CX1'!$C:$C,0),1)), "")</f>
        <v/>
      </c>
      <c r="O1412" t="s">
        <v>635</v>
      </c>
      <c r="S1412" t="s">
        <v>8</v>
      </c>
      <c r="T1412" t="b">
        <v>0</v>
      </c>
    </row>
    <row r="1413" spans="1:20" x14ac:dyDescent="0.25">
      <c r="A1413" s="1">
        <v>1411</v>
      </c>
      <c r="B1413" t="s">
        <v>45</v>
      </c>
      <c r="C1413" t="s">
        <v>91</v>
      </c>
      <c r="D1413" t="s">
        <v>245</v>
      </c>
      <c r="E1413" t="str">
        <f>MID('CX2'!$D1413, 12, LEN('CX2'!$D1413))</f>
        <v>VAV112</v>
      </c>
      <c r="F1413" t="str">
        <f>CONCATENATE("10.3.13.71/pe/", 'CX2'!$E1413, ".xml")</f>
        <v>10.3.13.71/pe/VAV112.xml</v>
      </c>
      <c r="H1413" s="5" t="str">
        <f>_xlfn.IFNA(IF(_xlfn.IFNA(INDEX('CX1'!$H:$H,MATCH('CX2'!$C1413,'CX1'!$C:$C,0),1), "") = 0, "",  INDEX('CX1'!$H:$H,MATCH('CX2'!$C1413,'CX1'!$C:$C,0),1)), "")</f>
        <v/>
      </c>
      <c r="I1413" s="5" t="e">
        <f>_xlfn.IFNA(IF(_xlfn.IFNA(INDEX('CX1'!$I:$I,MATCH('CX2'!$D1413,'CX1'!$C:$C,0),1), "") = 0, "",  INDEX('CX1'!$I:$I,MATCH('CX2'!$C1413,'CX1'!$C:$C,0),1)), "")</f>
        <v>#VALUE!</v>
      </c>
      <c r="J1413" s="5" t="e">
        <f t="shared" si="22"/>
        <v>#VALUE!</v>
      </c>
      <c r="K1413" s="5" t="str">
        <f>_xlfn.IFNA(IF(_xlfn.IFNA(INDEX('CX1'!$K:$K,MATCH('CX2'!$C1413,'CX1'!$C:$C,0),1), "") = 0, "",  INDEX('CX1'!$K:$K,MATCH('CX2'!$C1413,'CX1'!$C:$C,0),1)), "")</f>
        <v/>
      </c>
      <c r="L1413" s="5" t="s">
        <v>635</v>
      </c>
      <c r="M1413" s="5" t="s">
        <v>635</v>
      </c>
      <c r="N1413" t="str">
        <f>_xlfn.IFNA(IF(_xlfn.IFNA(INDEX('CX1'!$N:$N,MATCH('CX2'!$C1413,'CX1'!$C:$C,0),1), "") = 0, "",  INDEX('CX1'!$N:$N,MATCH('CX2'!$C1413,'CX1'!$C:$C,0),1)), "")</f>
        <v/>
      </c>
      <c r="O1413" t="s">
        <v>635</v>
      </c>
      <c r="S1413" t="s">
        <v>8</v>
      </c>
      <c r="T1413" t="b">
        <v>0</v>
      </c>
    </row>
    <row r="1414" spans="1:20" x14ac:dyDescent="0.25">
      <c r="A1414" s="1">
        <v>1412</v>
      </c>
      <c r="B1414" t="s">
        <v>45</v>
      </c>
      <c r="C1414" t="s">
        <v>92</v>
      </c>
      <c r="D1414" t="s">
        <v>245</v>
      </c>
      <c r="E1414" t="str">
        <f>MID('CX2'!$D1414, 12, LEN('CX2'!$D1414))</f>
        <v>VAV112</v>
      </c>
      <c r="F1414" t="str">
        <f>CONCATENATE("10.3.13.71/pe/", 'CX2'!$E1414, ".xml")</f>
        <v>10.3.13.71/pe/VAV112.xml</v>
      </c>
      <c r="H1414" s="5" t="str">
        <f>_xlfn.IFNA(IF(_xlfn.IFNA(INDEX('CX1'!$H:$H,MATCH('CX2'!$C1414,'CX1'!$C:$C,0),1), "") = 0, "",  INDEX('CX1'!$H:$H,MATCH('CX2'!$C1414,'CX1'!$C:$C,0),1)), "")</f>
        <v/>
      </c>
      <c r="I1414" s="5" t="e">
        <f>_xlfn.IFNA(IF(_xlfn.IFNA(INDEX('CX1'!$I:$I,MATCH('CX2'!$D1414,'CX1'!$C:$C,0),1), "") = 0, "",  INDEX('CX1'!$I:$I,MATCH('CX2'!$C1414,'CX1'!$C:$C,0),1)), "")</f>
        <v>#VALUE!</v>
      </c>
      <c r="J1414" s="5" t="e">
        <f t="shared" si="22"/>
        <v>#VALUE!</v>
      </c>
      <c r="K1414" s="5" t="str">
        <f>_xlfn.IFNA(IF(_xlfn.IFNA(INDEX('CX1'!$K:$K,MATCH('CX2'!$C1414,'CX1'!$C:$C,0),1), "") = 0, "",  INDEX('CX1'!$K:$K,MATCH('CX2'!$C1414,'CX1'!$C:$C,0),1)), "")</f>
        <v/>
      </c>
      <c r="L1414" s="5" t="s">
        <v>635</v>
      </c>
      <c r="M1414" s="5" t="s">
        <v>635</v>
      </c>
      <c r="N1414" t="str">
        <f>_xlfn.IFNA(IF(_xlfn.IFNA(INDEX('CX1'!$N:$N,MATCH('CX2'!$C1414,'CX1'!$C:$C,0),1), "") = 0, "",  INDEX('CX1'!$N:$N,MATCH('CX2'!$C1414,'CX1'!$C:$C,0),1)), "")</f>
        <v/>
      </c>
      <c r="O1414" t="s">
        <v>635</v>
      </c>
      <c r="S1414" t="s">
        <v>8</v>
      </c>
      <c r="T1414" t="b">
        <v>0</v>
      </c>
    </row>
    <row r="1415" spans="1:20" x14ac:dyDescent="0.25">
      <c r="A1415" s="1">
        <v>1413</v>
      </c>
      <c r="B1415" t="s">
        <v>18</v>
      </c>
      <c r="C1415" t="s">
        <v>19</v>
      </c>
      <c r="D1415" t="s">
        <v>246</v>
      </c>
      <c r="E1415" t="str">
        <f>MID('CX2'!$D1415, 12, LEN('CX2'!$D1415))</f>
        <v>VAV113</v>
      </c>
      <c r="F1415" t="str">
        <f>CONCATENATE("10.1.13.71/pe/", 'CX2'!$E1415, ".xml")</f>
        <v>10.1.13.71/pe/VAV113.xml</v>
      </c>
      <c r="H1415" s="5" t="str">
        <f>_xlfn.IFNA(IF(_xlfn.IFNA(INDEX('CX1'!$H:$H,MATCH('CX2'!$C1415,'CX1'!$C:$C,0),1), "") = 0, "",  INDEX('CX1'!$H:$H,MATCH('CX2'!$C1415,'CX1'!$C:$C,0),1)), "")</f>
        <v/>
      </c>
      <c r="I1415" s="5">
        <f>_xlfn.IFNA(IF(_xlfn.IFNA(INDEX('CX1'!$I:$I,MATCH('CX2'!$D1415,'CX1'!$C:$C,0),1), "") = 0, "",  INDEX('CX1'!$I:$I,MATCH('CX2'!$C1415,'CX1'!$C:$C,0),1)), "")</f>
        <v>1</v>
      </c>
      <c r="J1415" s="5">
        <f t="shared" si="22"/>
        <v>1</v>
      </c>
      <c r="K1415" s="5" t="str">
        <f>_xlfn.IFNA(IF(_xlfn.IFNA(INDEX('CX1'!$K:$K,MATCH('CX2'!$C1415,'CX1'!$C:$C,0),1), "") = 0, "",  INDEX('CX1'!$K:$K,MATCH('CX2'!$C1415,'CX1'!$C:$C,0),1)), "")</f>
        <v/>
      </c>
      <c r="L1415" s="5" t="s">
        <v>697</v>
      </c>
      <c r="M1415" s="5" t="s">
        <v>635</v>
      </c>
      <c r="N1415" s="13" t="s">
        <v>695</v>
      </c>
      <c r="O1415" t="s">
        <v>635</v>
      </c>
      <c r="S1415" t="s">
        <v>8</v>
      </c>
      <c r="T1415" t="b">
        <v>0</v>
      </c>
    </row>
    <row r="1416" spans="1:20" x14ac:dyDescent="0.25">
      <c r="A1416" s="1">
        <v>1414</v>
      </c>
      <c r="B1416" t="s">
        <v>18</v>
      </c>
      <c r="C1416" t="s">
        <v>20</v>
      </c>
      <c r="D1416" t="s">
        <v>246</v>
      </c>
      <c r="E1416" t="str">
        <f>MID('CX2'!$D1416, 12, LEN('CX2'!$D1416))</f>
        <v>VAV113</v>
      </c>
      <c r="F1416" t="str">
        <f>CONCATENATE("10.1.13.71/pe/", 'CX2'!$E1416, ".xml")</f>
        <v>10.1.13.71/pe/VAV113.xml</v>
      </c>
      <c r="H1416" s="5" t="str">
        <f>_xlfn.IFNA(IF(_xlfn.IFNA(INDEX('CX1'!$H:$H,MATCH('CX2'!$C1416,'CX1'!$C:$C,0),1), "") = 0, "",  INDEX('CX1'!$H:$H,MATCH('CX2'!$C1416,'CX1'!$C:$C,0),1)), "")</f>
        <v/>
      </c>
      <c r="I1416" s="5">
        <f>_xlfn.IFNA(IF(_xlfn.IFNA(INDEX('CX1'!$I:$I,MATCH('CX2'!$D1416,'CX1'!$C:$C,0),1), "") = 0, "",  INDEX('CX1'!$I:$I,MATCH('CX2'!$C1416,'CX1'!$C:$C,0),1)), "")</f>
        <v>1</v>
      </c>
      <c r="J1416" s="5">
        <f t="shared" si="22"/>
        <v>1</v>
      </c>
      <c r="K1416" s="5" t="str">
        <f>_xlfn.IFNA(IF(_xlfn.IFNA(INDEX('CX1'!$K:$K,MATCH('CX2'!$C1416,'CX1'!$C:$C,0),1), "") = 0, "",  INDEX('CX1'!$K:$K,MATCH('CX2'!$C1416,'CX1'!$C:$C,0),1)), "")</f>
        <v/>
      </c>
      <c r="L1416" s="5" t="s">
        <v>698</v>
      </c>
      <c r="M1416" s="5" t="s">
        <v>635</v>
      </c>
      <c r="N1416" s="13" t="s">
        <v>695</v>
      </c>
      <c r="O1416" t="s">
        <v>635</v>
      </c>
      <c r="S1416" t="s">
        <v>8</v>
      </c>
      <c r="T1416" t="b">
        <v>0</v>
      </c>
    </row>
    <row r="1417" spans="1:20" x14ac:dyDescent="0.25">
      <c r="A1417" s="1">
        <v>1415</v>
      </c>
      <c r="B1417" t="s">
        <v>21</v>
      </c>
      <c r="C1417" t="s">
        <v>174</v>
      </c>
      <c r="D1417" t="s">
        <v>246</v>
      </c>
      <c r="E1417" t="str">
        <f>MID('CX2'!$D1417, 12, LEN('CX2'!$D1417))</f>
        <v>VAV113</v>
      </c>
      <c r="F1417" t="str">
        <f>CONCATENATE("10.1.13.71/pe/", 'CX2'!$E1417, ".xml")</f>
        <v>10.1.13.71/pe/VAV113.xml</v>
      </c>
      <c r="H1417" s="5" t="str">
        <f>_xlfn.IFNA(IF(_xlfn.IFNA(INDEX('CX1'!$H:$H,MATCH('CX2'!$C1417,'CX1'!$C:$C,0),1), "") = 0, "",  INDEX('CX1'!$H:$H,MATCH('CX2'!$C1417,'CX1'!$C:$C,0),1)), "")</f>
        <v>°F</v>
      </c>
      <c r="I1417" s="5">
        <f>_xlfn.IFNA(IF(_xlfn.IFNA(INDEX('CX1'!$I:$I,MATCH('CX2'!$D1417,'CX1'!$C:$C,0),1), "") = 0, "",  INDEX('CX1'!$I:$I,MATCH('CX2'!$C1417,'CX1'!$C:$C,0),1)), "")</f>
        <v>1000</v>
      </c>
      <c r="J1417" s="5">
        <f t="shared" si="22"/>
        <v>1000</v>
      </c>
      <c r="K1417" s="5" t="str">
        <f>_xlfn.IFNA(IF(_xlfn.IFNA(INDEX('CX1'!$K:$K,MATCH('CX2'!$C1417,'CX1'!$C:$C,0),1), "") = 0, "",  INDEX('CX1'!$K:$K,MATCH('CX2'!$C1417,'CX1'!$C:$C,0),1)), "")</f>
        <v/>
      </c>
      <c r="L1417" s="5" t="s">
        <v>701</v>
      </c>
      <c r="M1417" s="5" t="s">
        <v>709</v>
      </c>
      <c r="N1417" t="s">
        <v>696</v>
      </c>
      <c r="O1417" t="s">
        <v>634</v>
      </c>
      <c r="S1417" t="s">
        <v>8</v>
      </c>
      <c r="T1417" t="b">
        <v>0</v>
      </c>
    </row>
    <row r="1418" spans="1:20" x14ac:dyDescent="0.25">
      <c r="A1418" s="1">
        <v>1416</v>
      </c>
      <c r="B1418" t="s">
        <v>21</v>
      </c>
      <c r="C1418" t="s">
        <v>175</v>
      </c>
      <c r="D1418" t="s">
        <v>246</v>
      </c>
      <c r="E1418" t="str">
        <f>MID('CX2'!$D1418, 12, LEN('CX2'!$D1418))</f>
        <v>VAV113</v>
      </c>
      <c r="F1418" t="str">
        <f>CONCATENATE("10.1.13.71/pe/", 'CX2'!$E1418, ".xml")</f>
        <v>10.1.13.71/pe/VAV113.xml</v>
      </c>
      <c r="H1418" s="5" t="str">
        <f>_xlfn.IFNA(IF(_xlfn.IFNA(INDEX('CX1'!$H:$H,MATCH('CX2'!$C1418,'CX1'!$C:$C,0),1), "") = 0, "",  INDEX('CX1'!$H:$H,MATCH('CX2'!$C1418,'CX1'!$C:$C,0),1)), "")</f>
        <v>°F</v>
      </c>
      <c r="I1418" s="5">
        <f>_xlfn.IFNA(IF(_xlfn.IFNA(INDEX('CX1'!$I:$I,MATCH('CX2'!$D1418,'CX1'!$C:$C,0),1), "") = 0, "",  INDEX('CX1'!$I:$I,MATCH('CX2'!$C1418,'CX1'!$C:$C,0),1)), "")</f>
        <v>1000</v>
      </c>
      <c r="J1418" s="5">
        <f t="shared" si="22"/>
        <v>1000</v>
      </c>
      <c r="K1418" s="5" t="str">
        <f>_xlfn.IFNA(IF(_xlfn.IFNA(INDEX('CX1'!$K:$K,MATCH('CX2'!$C1418,'CX1'!$C:$C,0),1), "") = 0, "",  INDEX('CX1'!$K:$K,MATCH('CX2'!$C1418,'CX1'!$C:$C,0),1)), "")</f>
        <v/>
      </c>
      <c r="L1418" s="5" t="s">
        <v>701</v>
      </c>
      <c r="M1418" s="5" t="s">
        <v>710</v>
      </c>
      <c r="N1418" t="s">
        <v>696</v>
      </c>
      <c r="O1418" t="s">
        <v>634</v>
      </c>
      <c r="S1418" t="s">
        <v>8</v>
      </c>
      <c r="T1418" t="b">
        <v>0</v>
      </c>
    </row>
    <row r="1419" spans="1:20" x14ac:dyDescent="0.25">
      <c r="A1419" s="1">
        <v>1417</v>
      </c>
      <c r="B1419" t="s">
        <v>21</v>
      </c>
      <c r="C1419" t="s">
        <v>176</v>
      </c>
      <c r="D1419" t="s">
        <v>246</v>
      </c>
      <c r="E1419" t="str">
        <f>MID('CX2'!$D1419, 12, LEN('CX2'!$D1419))</f>
        <v>VAV113</v>
      </c>
      <c r="F1419" t="str">
        <f>CONCATENATE("10.1.13.71/pe/", 'CX2'!$E1419, ".xml")</f>
        <v>10.1.13.71/pe/VAV113.xml</v>
      </c>
      <c r="H1419" s="5" t="str">
        <f>_xlfn.IFNA(IF(_xlfn.IFNA(INDEX('CX1'!$H:$H,MATCH('CX2'!$C1419,'CX1'!$C:$C,0),1), "") = 0, "",  INDEX('CX1'!$H:$H,MATCH('CX2'!$C1419,'CX1'!$C:$C,0),1)), "")</f>
        <v>°F</v>
      </c>
      <c r="I1419" s="5">
        <f>_xlfn.IFNA(IF(_xlfn.IFNA(INDEX('CX1'!$I:$I,MATCH('CX2'!$D1419,'CX1'!$C:$C,0),1), "") = 0, "",  INDEX('CX1'!$I:$I,MATCH('CX2'!$C1419,'CX1'!$C:$C,0),1)), "")</f>
        <v>1000</v>
      </c>
      <c r="J1419" s="5">
        <f t="shared" si="22"/>
        <v>1000</v>
      </c>
      <c r="K1419" s="5" t="str">
        <f>_xlfn.IFNA(IF(_xlfn.IFNA(INDEX('CX1'!$K:$K,MATCH('CX2'!$C1419,'CX1'!$C:$C,0),1), "") = 0, "",  INDEX('CX1'!$K:$K,MATCH('CX2'!$C1419,'CX1'!$C:$C,0),1)), "")</f>
        <v/>
      </c>
      <c r="L1419" s="5" t="s">
        <v>701</v>
      </c>
      <c r="M1419" s="5" t="s">
        <v>711</v>
      </c>
      <c r="N1419" t="s">
        <v>696</v>
      </c>
      <c r="O1419" t="s">
        <v>634</v>
      </c>
      <c r="S1419" t="s">
        <v>8</v>
      </c>
      <c r="T1419" t="b">
        <v>0</v>
      </c>
    </row>
    <row r="1420" spans="1:20" x14ac:dyDescent="0.25">
      <c r="A1420" s="1">
        <v>1418</v>
      </c>
      <c r="B1420" t="s">
        <v>21</v>
      </c>
      <c r="C1420" t="s">
        <v>177</v>
      </c>
      <c r="D1420" t="s">
        <v>246</v>
      </c>
      <c r="E1420" t="str">
        <f>MID('CX2'!$D1420, 12, LEN('CX2'!$D1420))</f>
        <v>VAV113</v>
      </c>
      <c r="F1420" t="str">
        <f>CONCATENATE("10.1.13.71/pe/", 'CX2'!$E1420, ".xml")</f>
        <v>10.1.13.71/pe/VAV113.xml</v>
      </c>
      <c r="H1420" s="5" t="str">
        <f>_xlfn.IFNA(IF(_xlfn.IFNA(INDEX('CX1'!$H:$H,MATCH('CX2'!$C1420,'CX1'!$C:$C,0),1), "") = 0, "",  INDEX('CX1'!$H:$H,MATCH('CX2'!$C1420,'CX1'!$C:$C,0),1)), "")</f>
        <v/>
      </c>
      <c r="I1420" s="5">
        <f>_xlfn.IFNA(IF(_xlfn.IFNA(INDEX('CX1'!$I:$I,MATCH('CX2'!$D1420,'CX1'!$C:$C,0),1), "") = 0, "",  INDEX('CX1'!$I:$I,MATCH('CX2'!$C1420,'CX1'!$C:$C,0),1)), "")</f>
        <v>1000</v>
      </c>
      <c r="J1420" s="5">
        <f t="shared" si="22"/>
        <v>1000</v>
      </c>
      <c r="K1420" s="5" t="str">
        <f>_xlfn.IFNA(IF(_xlfn.IFNA(INDEX('CX1'!$K:$K,MATCH('CX2'!$C1420,'CX1'!$C:$C,0),1), "") = 0, "",  INDEX('CX1'!$K:$K,MATCH('CX2'!$C1420,'CX1'!$C:$C,0),1)), "")</f>
        <v/>
      </c>
      <c r="L1420" s="5" t="s">
        <v>701</v>
      </c>
      <c r="M1420" s="5" t="s">
        <v>712</v>
      </c>
      <c r="N1420" t="s">
        <v>696</v>
      </c>
      <c r="O1420" t="s">
        <v>635</v>
      </c>
      <c r="S1420" t="s">
        <v>8</v>
      </c>
      <c r="T1420" t="b">
        <v>0</v>
      </c>
    </row>
    <row r="1421" spans="1:20" x14ac:dyDescent="0.25">
      <c r="A1421" s="1">
        <v>1419</v>
      </c>
      <c r="B1421" t="s">
        <v>21</v>
      </c>
      <c r="C1421" t="s">
        <v>178</v>
      </c>
      <c r="D1421" t="s">
        <v>246</v>
      </c>
      <c r="E1421" t="str">
        <f>MID('CX2'!$D1421, 12, LEN('CX2'!$D1421))</f>
        <v>VAV113</v>
      </c>
      <c r="F1421" t="str">
        <f>CONCATENATE("10.1.13.71/pe/", 'CX2'!$E1421, ".xml")</f>
        <v>10.1.13.71/pe/VAV113.xml</v>
      </c>
      <c r="H1421" s="5" t="str">
        <f>_xlfn.IFNA(IF(_xlfn.IFNA(INDEX('CX1'!$H:$H,MATCH('CX2'!$C1421,'CX1'!$C:$C,0),1), "") = 0, "",  INDEX('CX1'!$H:$H,MATCH('CX2'!$C1421,'CX1'!$C:$C,0),1)), "")</f>
        <v/>
      </c>
      <c r="I1421" s="5">
        <f>_xlfn.IFNA(IF(_xlfn.IFNA(INDEX('CX1'!$I:$I,MATCH('CX2'!$D1421,'CX1'!$C:$C,0),1), "") = 0, "",  INDEX('CX1'!$I:$I,MATCH('CX2'!$C1421,'CX1'!$C:$C,0),1)), "")</f>
        <v>1000</v>
      </c>
      <c r="J1421" s="5">
        <f t="shared" si="22"/>
        <v>1000</v>
      </c>
      <c r="K1421" s="5" t="str">
        <f>_xlfn.IFNA(IF(_xlfn.IFNA(INDEX('CX1'!$K:$K,MATCH('CX2'!$C1421,'CX1'!$C:$C,0),1), "") = 0, "",  INDEX('CX1'!$K:$K,MATCH('CX2'!$C1421,'CX1'!$C:$C,0),1)), "")</f>
        <v/>
      </c>
      <c r="L1421" s="5" t="s">
        <v>701</v>
      </c>
      <c r="M1421" s="5" t="s">
        <v>713</v>
      </c>
      <c r="N1421" t="s">
        <v>696</v>
      </c>
      <c r="O1421" t="s">
        <v>635</v>
      </c>
      <c r="S1421" t="s">
        <v>8</v>
      </c>
      <c r="T1421" t="b">
        <v>0</v>
      </c>
    </row>
    <row r="1422" spans="1:20" x14ac:dyDescent="0.25">
      <c r="A1422" s="1">
        <v>1420</v>
      </c>
      <c r="B1422" t="s">
        <v>21</v>
      </c>
      <c r="C1422" t="s">
        <v>179</v>
      </c>
      <c r="D1422" t="s">
        <v>246</v>
      </c>
      <c r="E1422" t="str">
        <f>MID('CX2'!$D1422, 12, LEN('CX2'!$D1422))</f>
        <v>VAV113</v>
      </c>
      <c r="F1422" t="str">
        <f>CONCATENATE("10.1.13.71/pe/", 'CX2'!$E1422, ".xml")</f>
        <v>10.1.13.71/pe/VAV113.xml</v>
      </c>
      <c r="H1422" s="5" t="str">
        <f>_xlfn.IFNA(IF(_xlfn.IFNA(INDEX('CX1'!$H:$H,MATCH('CX2'!$C1422,'CX1'!$C:$C,0),1), "") = 0, "",  INDEX('CX1'!$H:$H,MATCH('CX2'!$C1422,'CX1'!$C:$C,0),1)), "")</f>
        <v>°F</v>
      </c>
      <c r="I1422" s="5">
        <f>_xlfn.IFNA(IF(_xlfn.IFNA(INDEX('CX1'!$I:$I,MATCH('CX2'!$D1422,'CX1'!$C:$C,0),1), "") = 0, "",  INDEX('CX1'!$I:$I,MATCH('CX2'!$C1422,'CX1'!$C:$C,0),1)), "")</f>
        <v>1000</v>
      </c>
      <c r="J1422" s="5">
        <f t="shared" si="22"/>
        <v>1000</v>
      </c>
      <c r="K1422" s="5" t="str">
        <f>_xlfn.IFNA(IF(_xlfn.IFNA(INDEX('CX1'!$K:$K,MATCH('CX2'!$C1422,'CX1'!$C:$C,0),1), "") = 0, "",  INDEX('CX1'!$K:$K,MATCH('CX2'!$C1422,'CX1'!$C:$C,0),1)), "")</f>
        <v/>
      </c>
      <c r="L1422" s="5" t="s">
        <v>701</v>
      </c>
      <c r="M1422" s="5" t="s">
        <v>709</v>
      </c>
      <c r="N1422" t="s">
        <v>696</v>
      </c>
      <c r="O1422" t="s">
        <v>634</v>
      </c>
      <c r="S1422" t="s">
        <v>8</v>
      </c>
      <c r="T1422" t="b">
        <v>0</v>
      </c>
    </row>
    <row r="1423" spans="1:20" x14ac:dyDescent="0.25">
      <c r="A1423" s="1">
        <v>1421</v>
      </c>
      <c r="B1423" t="s">
        <v>21</v>
      </c>
      <c r="C1423" t="s">
        <v>180</v>
      </c>
      <c r="D1423" t="s">
        <v>246</v>
      </c>
      <c r="E1423" t="str">
        <f>MID('CX2'!$D1423, 12, LEN('CX2'!$D1423))</f>
        <v>VAV113</v>
      </c>
      <c r="F1423" t="str">
        <f>CONCATENATE("10.1.13.71/pe/", 'CX2'!$E1423, ".xml")</f>
        <v>10.1.13.71/pe/VAV113.xml</v>
      </c>
      <c r="H1423" s="5" t="str">
        <f>_xlfn.IFNA(IF(_xlfn.IFNA(INDEX('CX1'!$H:$H,MATCH('CX2'!$C1423,'CX1'!$C:$C,0),1), "") = 0, "",  INDEX('CX1'!$H:$H,MATCH('CX2'!$C1423,'CX1'!$C:$C,0),1)), "")</f>
        <v>°F</v>
      </c>
      <c r="I1423" s="5">
        <f>_xlfn.IFNA(IF(_xlfn.IFNA(INDEX('CX1'!$I:$I,MATCH('CX2'!$D1423,'CX1'!$C:$C,0),1), "") = 0, "",  INDEX('CX1'!$I:$I,MATCH('CX2'!$C1423,'CX1'!$C:$C,0),1)), "")</f>
        <v>1000</v>
      </c>
      <c r="J1423" s="5">
        <f t="shared" si="22"/>
        <v>1000</v>
      </c>
      <c r="K1423" s="5" t="str">
        <f>_xlfn.IFNA(IF(_xlfn.IFNA(INDEX('CX1'!$K:$K,MATCH('CX2'!$C1423,'CX1'!$C:$C,0),1), "") = 0, "",  INDEX('CX1'!$K:$K,MATCH('CX2'!$C1423,'CX1'!$C:$C,0),1)), "")</f>
        <v/>
      </c>
      <c r="L1423" s="5" t="s">
        <v>701</v>
      </c>
      <c r="M1423" s="5" t="s">
        <v>714</v>
      </c>
      <c r="N1423" t="s">
        <v>696</v>
      </c>
      <c r="O1423" t="s">
        <v>634</v>
      </c>
      <c r="S1423" t="s">
        <v>8</v>
      </c>
      <c r="T1423" t="b">
        <v>0</v>
      </c>
    </row>
    <row r="1424" spans="1:20" x14ac:dyDescent="0.25">
      <c r="A1424" s="1">
        <v>1422</v>
      </c>
      <c r="B1424" t="s">
        <v>21</v>
      </c>
      <c r="C1424" t="s">
        <v>181</v>
      </c>
      <c r="D1424" t="s">
        <v>246</v>
      </c>
      <c r="E1424" t="str">
        <f>MID('CX2'!$D1424, 12, LEN('CX2'!$D1424))</f>
        <v>VAV113</v>
      </c>
      <c r="F1424" t="str">
        <f>CONCATENATE("10.3.13.71/pe/", 'CX2'!$E1424, ".xml")</f>
        <v>10.3.13.71/pe/VAV113.xml</v>
      </c>
      <c r="H1424" s="5" t="str">
        <f>_xlfn.IFNA(IF(_xlfn.IFNA(INDEX('CX1'!$H:$H,MATCH('CX2'!$C1424,'CX1'!$C:$C,0),1), "") = 0, "",  INDEX('CX1'!$H:$H,MATCH('CX2'!$C1424,'CX1'!$C:$C,0),1)), "")</f>
        <v/>
      </c>
      <c r="I1424" s="5" t="e">
        <f>_xlfn.IFNA(IF(_xlfn.IFNA(INDEX('CX1'!$I:$I,MATCH('CX2'!$D1424,'CX1'!$C:$C,0),1), "") = 0, "",  INDEX('CX1'!$I:$I,MATCH('CX2'!$C1424,'CX1'!$C:$C,0),1)), "")</f>
        <v>#VALUE!</v>
      </c>
      <c r="J1424" s="5" t="e">
        <f t="shared" si="22"/>
        <v>#VALUE!</v>
      </c>
      <c r="K1424" s="5" t="str">
        <f>_xlfn.IFNA(IF(_xlfn.IFNA(INDEX('CX1'!$K:$K,MATCH('CX2'!$C1424,'CX1'!$C:$C,0),1), "") = 0, "",  INDEX('CX1'!$K:$K,MATCH('CX2'!$C1424,'CX1'!$C:$C,0),1)), "")</f>
        <v/>
      </c>
      <c r="L1424" s="5" t="s">
        <v>635</v>
      </c>
      <c r="M1424" s="5" t="s">
        <v>635</v>
      </c>
      <c r="N1424" t="str">
        <f>_xlfn.IFNA(IF(_xlfn.IFNA(INDEX('CX1'!$N:$N,MATCH('CX2'!$C1424,'CX1'!$C:$C,0),1), "") = 0, "",  INDEX('CX1'!$N:$N,MATCH('CX2'!$C1424,'CX1'!$C:$C,0),1)), "")</f>
        <v/>
      </c>
      <c r="O1424" t="s">
        <v>635</v>
      </c>
      <c r="S1424" t="s">
        <v>8</v>
      </c>
      <c r="T1424" t="b">
        <v>0</v>
      </c>
    </row>
    <row r="1425" spans="1:20" x14ac:dyDescent="0.25">
      <c r="A1425" s="1">
        <v>1423</v>
      </c>
      <c r="B1425" t="s">
        <v>21</v>
      </c>
      <c r="C1425" t="s">
        <v>182</v>
      </c>
      <c r="D1425" t="s">
        <v>246</v>
      </c>
      <c r="E1425" t="str">
        <f>MID('CX2'!$D1425, 12, LEN('CX2'!$D1425))</f>
        <v>VAV113</v>
      </c>
      <c r="F1425" t="str">
        <f>CONCATENATE("10.3.13.71/pe/", 'CX2'!$E1425, ".xml")</f>
        <v>10.3.13.71/pe/VAV113.xml</v>
      </c>
      <c r="H1425" s="5" t="str">
        <f>_xlfn.IFNA(IF(_xlfn.IFNA(INDEX('CX1'!$H:$H,MATCH('CX2'!$C1425,'CX1'!$C:$C,0),1), "") = 0, "",  INDEX('CX1'!$H:$H,MATCH('CX2'!$C1425,'CX1'!$C:$C,0),1)), "")</f>
        <v/>
      </c>
      <c r="I1425" s="5" t="e">
        <f>_xlfn.IFNA(IF(_xlfn.IFNA(INDEX('CX1'!$I:$I,MATCH('CX2'!$D1425,'CX1'!$C:$C,0),1), "") = 0, "",  INDEX('CX1'!$I:$I,MATCH('CX2'!$C1425,'CX1'!$C:$C,0),1)), "")</f>
        <v>#VALUE!</v>
      </c>
      <c r="J1425" s="5" t="e">
        <f t="shared" si="22"/>
        <v>#VALUE!</v>
      </c>
      <c r="K1425" s="5" t="str">
        <f>_xlfn.IFNA(IF(_xlfn.IFNA(INDEX('CX1'!$K:$K,MATCH('CX2'!$C1425,'CX1'!$C:$C,0),1), "") = 0, "",  INDEX('CX1'!$K:$K,MATCH('CX2'!$C1425,'CX1'!$C:$C,0),1)), "")</f>
        <v/>
      </c>
      <c r="L1425" s="5" t="s">
        <v>635</v>
      </c>
      <c r="M1425" s="5" t="s">
        <v>635</v>
      </c>
      <c r="N1425" t="str">
        <f>_xlfn.IFNA(IF(_xlfn.IFNA(INDEX('CX1'!$N:$N,MATCH('CX2'!$C1425,'CX1'!$C:$C,0),1), "") = 0, "",  INDEX('CX1'!$N:$N,MATCH('CX2'!$C1425,'CX1'!$C:$C,0),1)), "")</f>
        <v/>
      </c>
      <c r="O1425" t="s">
        <v>635</v>
      </c>
      <c r="S1425" t="s">
        <v>8</v>
      </c>
      <c r="T1425" t="b">
        <v>0</v>
      </c>
    </row>
    <row r="1426" spans="1:20" x14ac:dyDescent="0.25">
      <c r="A1426" s="1">
        <v>1424</v>
      </c>
      <c r="B1426" t="s">
        <v>21</v>
      </c>
      <c r="C1426" t="s">
        <v>183</v>
      </c>
      <c r="D1426" t="s">
        <v>246</v>
      </c>
      <c r="E1426" t="str">
        <f>MID('CX2'!$D1426, 12, LEN('CX2'!$D1426))</f>
        <v>VAV113</v>
      </c>
      <c r="F1426" t="str">
        <f>CONCATENATE("10.1.13.71/pe/", 'CX2'!$E1426, ".xml")</f>
        <v>10.1.13.71/pe/VAV113.xml</v>
      </c>
      <c r="H1426" s="5" t="str">
        <f>_xlfn.IFNA(IF(_xlfn.IFNA(INDEX('CX1'!$H:$H,MATCH('CX2'!$C1426,'CX1'!$C:$C,0),1), "") = 0, "",  INDEX('CX1'!$H:$H,MATCH('CX2'!$C1426,'CX1'!$C:$C,0),1)), "")</f>
        <v>%</v>
      </c>
      <c r="I1426" s="5">
        <f>_xlfn.IFNA(IF(_xlfn.IFNA(INDEX('CX1'!$I:$I,MATCH('CX2'!$D1426,'CX1'!$C:$C,0),1), "") = 0, "",  INDEX('CX1'!$I:$I,MATCH('CX2'!$C1426,'CX1'!$C:$C,0),1)), "")</f>
        <v>1000</v>
      </c>
      <c r="J1426" s="5">
        <f t="shared" si="22"/>
        <v>1000</v>
      </c>
      <c r="K1426" s="5" t="str">
        <f>_xlfn.IFNA(IF(_xlfn.IFNA(INDEX('CX1'!$K:$K,MATCH('CX2'!$C1426,'CX1'!$C:$C,0),1), "") = 0, "",  INDEX('CX1'!$K:$K,MATCH('CX2'!$C1426,'CX1'!$C:$C,0),1)), "")</f>
        <v/>
      </c>
      <c r="L1426" s="5" t="s">
        <v>701</v>
      </c>
      <c r="M1426" s="5" t="s">
        <v>715</v>
      </c>
      <c r="N1426" t="s">
        <v>696</v>
      </c>
      <c r="O1426" t="s">
        <v>427</v>
      </c>
      <c r="S1426" t="s">
        <v>8</v>
      </c>
      <c r="T1426" t="b">
        <v>0</v>
      </c>
    </row>
    <row r="1427" spans="1:20" x14ac:dyDescent="0.25">
      <c r="A1427" s="1">
        <v>1425</v>
      </c>
      <c r="B1427" t="s">
        <v>21</v>
      </c>
      <c r="C1427" t="s">
        <v>184</v>
      </c>
      <c r="D1427" t="s">
        <v>246</v>
      </c>
      <c r="E1427" t="str">
        <f>MID('CX2'!$D1427, 12, LEN('CX2'!$D1427))</f>
        <v>VAV113</v>
      </c>
      <c r="F1427" t="str">
        <f>CONCATENATE("10.1.13.71/pe/", 'CX2'!$E1427, ".xml")</f>
        <v>10.1.13.71/pe/VAV113.xml</v>
      </c>
      <c r="H1427" s="5" t="str">
        <f>_xlfn.IFNA(IF(_xlfn.IFNA(INDEX('CX1'!$H:$H,MATCH('CX2'!$C1427,'CX1'!$C:$C,0),1), "") = 0, "",  INDEX('CX1'!$H:$H,MATCH('CX2'!$C1427,'CX1'!$C:$C,0),1)), "")</f>
        <v/>
      </c>
      <c r="I1427" s="5">
        <f>_xlfn.IFNA(IF(_xlfn.IFNA(INDEX('CX1'!$I:$I,MATCH('CX2'!$D1427,'CX1'!$C:$C,0),1), "") = 0, "",  INDEX('CX1'!$I:$I,MATCH('CX2'!$C1427,'CX1'!$C:$C,0),1)), "")</f>
        <v>1000</v>
      </c>
      <c r="J1427" s="5">
        <f t="shared" si="22"/>
        <v>1000</v>
      </c>
      <c r="K1427" s="5" t="str">
        <f>_xlfn.IFNA(IF(_xlfn.IFNA(INDEX('CX1'!$K:$K,MATCH('CX2'!$C1427,'CX1'!$C:$C,0),1), "") = 0, "",  INDEX('CX1'!$K:$K,MATCH('CX2'!$C1427,'CX1'!$C:$C,0),1)), "")</f>
        <v/>
      </c>
      <c r="L1427" s="5" t="s">
        <v>701</v>
      </c>
      <c r="M1427" s="5" t="s">
        <v>715</v>
      </c>
      <c r="N1427" t="s">
        <v>696</v>
      </c>
      <c r="O1427" t="s">
        <v>635</v>
      </c>
      <c r="S1427" t="s">
        <v>8</v>
      </c>
      <c r="T1427" t="b">
        <v>0</v>
      </c>
    </row>
    <row r="1428" spans="1:20" x14ac:dyDescent="0.25">
      <c r="A1428" s="1">
        <v>1426</v>
      </c>
      <c r="B1428" t="s">
        <v>21</v>
      </c>
      <c r="C1428" t="s">
        <v>185</v>
      </c>
      <c r="D1428" t="s">
        <v>246</v>
      </c>
      <c r="E1428" t="str">
        <f>MID('CX2'!$D1428, 12, LEN('CX2'!$D1428))</f>
        <v>VAV113</v>
      </c>
      <c r="F1428" t="str">
        <f>CONCATENATE("10.1.13.71/pe/", 'CX2'!$E1428, ".xml")</f>
        <v>10.1.13.71/pe/VAV113.xml</v>
      </c>
      <c r="H1428" s="5" t="str">
        <f>_xlfn.IFNA(IF(_xlfn.IFNA(INDEX('CX1'!$H:$H,MATCH('CX2'!$C1428,'CX1'!$C:$C,0),1), "") = 0, "",  INDEX('CX1'!$H:$H,MATCH('CX2'!$C1428,'CX1'!$C:$C,0),1)), "")</f>
        <v/>
      </c>
      <c r="I1428" s="5">
        <f>_xlfn.IFNA(IF(_xlfn.IFNA(INDEX('CX1'!$I:$I,MATCH('CX2'!$D1428,'CX1'!$C:$C,0),1), "") = 0, "",  INDEX('CX1'!$I:$I,MATCH('CX2'!$C1428,'CX1'!$C:$C,0),1)), "")</f>
        <v>1000</v>
      </c>
      <c r="J1428" s="5">
        <f t="shared" si="22"/>
        <v>1000</v>
      </c>
      <c r="K1428" s="5" t="str">
        <f>_xlfn.IFNA(IF(_xlfn.IFNA(INDEX('CX1'!$K:$K,MATCH('CX2'!$C1428,'CX1'!$C:$C,0),1), "") = 0, "",  INDEX('CX1'!$K:$K,MATCH('CX2'!$C1428,'CX1'!$C:$C,0),1)), "")</f>
        <v/>
      </c>
      <c r="L1428" s="5" t="s">
        <v>701</v>
      </c>
      <c r="M1428" s="5" t="s">
        <v>635</v>
      </c>
      <c r="N1428" s="13" t="s">
        <v>695</v>
      </c>
      <c r="O1428" t="s">
        <v>635</v>
      </c>
      <c r="S1428" t="s">
        <v>8</v>
      </c>
      <c r="T1428" t="b">
        <v>0</v>
      </c>
    </row>
    <row r="1429" spans="1:20" x14ac:dyDescent="0.25">
      <c r="A1429" s="1">
        <v>1427</v>
      </c>
      <c r="B1429" t="s">
        <v>21</v>
      </c>
      <c r="C1429" t="s">
        <v>186</v>
      </c>
      <c r="D1429" t="s">
        <v>246</v>
      </c>
      <c r="E1429" t="str">
        <f>MID('CX2'!$D1429, 12, LEN('CX2'!$D1429))</f>
        <v>VAV113</v>
      </c>
      <c r="F1429" t="str">
        <f>CONCATENATE("10.1.13.71/pe/", 'CX2'!$E1429, ".xml")</f>
        <v>10.1.13.71/pe/VAV113.xml</v>
      </c>
      <c r="H1429" s="5" t="str">
        <f>_xlfn.IFNA(IF(_xlfn.IFNA(INDEX('CX1'!$H:$H,MATCH('CX2'!$C1429,'CX1'!$C:$C,0),1), "") = 0, "",  INDEX('CX1'!$H:$H,MATCH('CX2'!$C1429,'CX1'!$C:$C,0),1)), "")</f>
        <v>°F</v>
      </c>
      <c r="I1429" s="5">
        <f>_xlfn.IFNA(IF(_xlfn.IFNA(INDEX('CX1'!$I:$I,MATCH('CX2'!$D1429,'CX1'!$C:$C,0),1), "") = 0, "",  INDEX('CX1'!$I:$I,MATCH('CX2'!$C1429,'CX1'!$C:$C,0),1)), "")</f>
        <v>1000</v>
      </c>
      <c r="J1429" s="5">
        <f t="shared" si="22"/>
        <v>1000</v>
      </c>
      <c r="K1429" s="5" t="str">
        <f>_xlfn.IFNA(IF(_xlfn.IFNA(INDEX('CX1'!$K:$K,MATCH('CX2'!$C1429,'CX1'!$C:$C,0),1), "") = 0, "",  INDEX('CX1'!$K:$K,MATCH('CX2'!$C1429,'CX1'!$C:$C,0),1)), "")</f>
        <v/>
      </c>
      <c r="L1429" s="5" t="s">
        <v>701</v>
      </c>
      <c r="M1429" s="5" t="s">
        <v>716</v>
      </c>
      <c r="N1429" t="s">
        <v>696</v>
      </c>
      <c r="O1429" t="s">
        <v>634</v>
      </c>
      <c r="S1429" t="s">
        <v>8</v>
      </c>
      <c r="T1429" t="b">
        <v>0</v>
      </c>
    </row>
    <row r="1430" spans="1:20" x14ac:dyDescent="0.25">
      <c r="A1430" s="1">
        <v>1428</v>
      </c>
      <c r="B1430" t="s">
        <v>21</v>
      </c>
      <c r="C1430" t="s">
        <v>187</v>
      </c>
      <c r="D1430" t="s">
        <v>246</v>
      </c>
      <c r="E1430" t="str">
        <f>MID('CX2'!$D1430, 12, LEN('CX2'!$D1430))</f>
        <v>VAV113</v>
      </c>
      <c r="F1430" t="str">
        <f>CONCATENATE("10.1.13.71/pe/", 'CX2'!$E1430, ".xml")</f>
        <v>10.1.13.71/pe/VAV113.xml</v>
      </c>
      <c r="H1430" s="5" t="str">
        <f>_xlfn.IFNA(IF(_xlfn.IFNA(INDEX('CX1'!$H:$H,MATCH('CX2'!$C1430,'CX1'!$C:$C,0),1), "") = 0, "",  INDEX('CX1'!$H:$H,MATCH('CX2'!$C1430,'CX1'!$C:$C,0),1)), "")</f>
        <v/>
      </c>
      <c r="I1430" s="5">
        <f>_xlfn.IFNA(IF(_xlfn.IFNA(INDEX('CX1'!$I:$I,MATCH('CX2'!$D1430,'CX1'!$C:$C,0),1), "") = 0, "",  INDEX('CX1'!$I:$I,MATCH('CX2'!$C1430,'CX1'!$C:$C,0),1)), "")</f>
        <v>1000</v>
      </c>
      <c r="J1430" s="5">
        <f t="shared" si="22"/>
        <v>1000</v>
      </c>
      <c r="K1430" s="5" t="str">
        <f>_xlfn.IFNA(IF(_xlfn.IFNA(INDEX('CX1'!$K:$K,MATCH('CX2'!$C1430,'CX1'!$C:$C,0),1), "") = 0, "",  INDEX('CX1'!$K:$K,MATCH('CX2'!$C1430,'CX1'!$C:$C,0),1)), "")</f>
        <v/>
      </c>
      <c r="L1430" s="5" t="s">
        <v>701</v>
      </c>
      <c r="M1430" s="5" t="s">
        <v>717</v>
      </c>
      <c r="N1430" t="s">
        <v>696</v>
      </c>
      <c r="O1430" t="s">
        <v>635</v>
      </c>
      <c r="S1430" t="s">
        <v>8</v>
      </c>
      <c r="T1430" t="b">
        <v>0</v>
      </c>
    </row>
    <row r="1431" spans="1:20" x14ac:dyDescent="0.25">
      <c r="A1431" s="1">
        <v>1429</v>
      </c>
      <c r="B1431" t="s">
        <v>21</v>
      </c>
      <c r="C1431" t="s">
        <v>224</v>
      </c>
      <c r="D1431" t="s">
        <v>246</v>
      </c>
      <c r="E1431" t="str">
        <f>MID('CX2'!$D1431, 12, LEN('CX2'!$D1431))</f>
        <v>VAV113</v>
      </c>
      <c r="F1431" t="str">
        <f>CONCATENATE("10.3.13.71/pe/", 'CX2'!$E1431, ".xml")</f>
        <v>10.3.13.71/pe/VAV113.xml</v>
      </c>
      <c r="H1431" s="5" t="str">
        <f>_xlfn.IFNA(IF(_xlfn.IFNA(INDEX('CX1'!$H:$H,MATCH('CX2'!$C1431,'CX1'!$C:$C,0),1), "") = 0, "",  INDEX('CX1'!$H:$H,MATCH('CX2'!$C1431,'CX1'!$C:$C,0),1)), "")</f>
        <v/>
      </c>
      <c r="I1431" s="5" t="e">
        <f>_xlfn.IFNA(IF(_xlfn.IFNA(INDEX('CX1'!$I:$I,MATCH('CX2'!$D1431,'CX1'!$C:$C,0),1), "") = 0, "",  INDEX('CX1'!$I:$I,MATCH('CX2'!$C1431,'CX1'!$C:$C,0),1)), "")</f>
        <v>#VALUE!</v>
      </c>
      <c r="J1431" s="5" t="e">
        <f t="shared" si="22"/>
        <v>#VALUE!</v>
      </c>
      <c r="K1431" s="5" t="str">
        <f>_xlfn.IFNA(IF(_xlfn.IFNA(INDEX('CX1'!$K:$K,MATCH('CX2'!$C1431,'CX1'!$C:$C,0),1), "") = 0, "",  INDEX('CX1'!$K:$K,MATCH('CX2'!$C1431,'CX1'!$C:$C,0),1)), "")</f>
        <v/>
      </c>
      <c r="L1431" s="5" t="s">
        <v>635</v>
      </c>
      <c r="M1431" s="5" t="s">
        <v>635</v>
      </c>
      <c r="N1431" t="str">
        <f>_xlfn.IFNA(IF(_xlfn.IFNA(INDEX('CX1'!$N:$N,MATCH('CX2'!$C1431,'CX1'!$C:$C,0),1), "") = 0, "",  INDEX('CX1'!$N:$N,MATCH('CX2'!$C1431,'CX1'!$C:$C,0),1)), "")</f>
        <v/>
      </c>
      <c r="O1431" t="s">
        <v>635</v>
      </c>
      <c r="S1431" t="s">
        <v>8</v>
      </c>
      <c r="T1431" t="b">
        <v>0</v>
      </c>
    </row>
    <row r="1432" spans="1:20" x14ac:dyDescent="0.25">
      <c r="A1432" s="1">
        <v>1430</v>
      </c>
      <c r="B1432" t="s">
        <v>21</v>
      </c>
      <c r="C1432" t="s">
        <v>188</v>
      </c>
      <c r="D1432" t="s">
        <v>246</v>
      </c>
      <c r="E1432" t="str">
        <f>MID('CX2'!$D1432, 12, LEN('CX2'!$D1432))</f>
        <v>VAV113</v>
      </c>
      <c r="F1432" t="str">
        <f>CONCATENATE("10.3.13.71/pe/", 'CX2'!$E1432, ".xml")</f>
        <v>10.3.13.71/pe/VAV113.xml</v>
      </c>
      <c r="H1432" s="5" t="str">
        <f>_xlfn.IFNA(IF(_xlfn.IFNA(INDEX('CX1'!$H:$H,MATCH('CX2'!$C1432,'CX1'!$C:$C,0),1), "") = 0, "",  INDEX('CX1'!$H:$H,MATCH('CX2'!$C1432,'CX1'!$C:$C,0),1)), "")</f>
        <v/>
      </c>
      <c r="I1432" s="5" t="e">
        <f>_xlfn.IFNA(IF(_xlfn.IFNA(INDEX('CX1'!$I:$I,MATCH('CX2'!$D1432,'CX1'!$C:$C,0),1), "") = 0, "",  INDEX('CX1'!$I:$I,MATCH('CX2'!$C1432,'CX1'!$C:$C,0),1)), "")</f>
        <v>#VALUE!</v>
      </c>
      <c r="J1432" s="5" t="e">
        <f t="shared" si="22"/>
        <v>#VALUE!</v>
      </c>
      <c r="K1432" s="5" t="str">
        <f>_xlfn.IFNA(IF(_xlfn.IFNA(INDEX('CX1'!$K:$K,MATCH('CX2'!$C1432,'CX1'!$C:$C,0),1), "") = 0, "",  INDEX('CX1'!$K:$K,MATCH('CX2'!$C1432,'CX1'!$C:$C,0),1)), "")</f>
        <v/>
      </c>
      <c r="L1432" s="5" t="s">
        <v>635</v>
      </c>
      <c r="M1432" s="5" t="s">
        <v>635</v>
      </c>
      <c r="N1432" t="str">
        <f>_xlfn.IFNA(IF(_xlfn.IFNA(INDEX('CX1'!$N:$N,MATCH('CX2'!$C1432,'CX1'!$C:$C,0),1), "") = 0, "",  INDEX('CX1'!$N:$N,MATCH('CX2'!$C1432,'CX1'!$C:$C,0),1)), "")</f>
        <v/>
      </c>
      <c r="O1432" t="s">
        <v>635</v>
      </c>
      <c r="S1432" t="s">
        <v>8</v>
      </c>
      <c r="T1432" t="b">
        <v>0</v>
      </c>
    </row>
    <row r="1433" spans="1:20" x14ac:dyDescent="0.25">
      <c r="A1433" s="1">
        <v>1431</v>
      </c>
      <c r="B1433" t="s">
        <v>21</v>
      </c>
      <c r="C1433" t="s">
        <v>225</v>
      </c>
      <c r="D1433" t="s">
        <v>246</v>
      </c>
      <c r="E1433" t="str">
        <f>MID('CX2'!$D1433, 12, LEN('CX2'!$D1433))</f>
        <v>VAV113</v>
      </c>
      <c r="F1433" t="str">
        <f>CONCATENATE("10.3.13.71/pe/", 'CX2'!$E1433, ".xml")</f>
        <v>10.3.13.71/pe/VAV113.xml</v>
      </c>
      <c r="H1433" s="5" t="str">
        <f>_xlfn.IFNA(IF(_xlfn.IFNA(INDEX('CX1'!$H:$H,MATCH('CX2'!$C1433,'CX1'!$C:$C,0),1), "") = 0, "",  INDEX('CX1'!$H:$H,MATCH('CX2'!$C1433,'CX1'!$C:$C,0),1)), "")</f>
        <v/>
      </c>
      <c r="I1433" s="5">
        <f>_xlfn.IFNA(IF(_xlfn.IFNA(INDEX('CX1'!$I:$I,MATCH('CX2'!$D1433,'CX1'!$C:$C,0),1), "") = 0, "",  INDEX('CX1'!$I:$I,MATCH('CX2'!$C1433,'CX1'!$C:$C,0),1)), "")</f>
        <v>1</v>
      </c>
      <c r="J1433" s="5">
        <f t="shared" si="22"/>
        <v>1</v>
      </c>
      <c r="K1433" s="5" t="str">
        <f>_xlfn.IFNA(IF(_xlfn.IFNA(INDEX('CX1'!$K:$K,MATCH('CX2'!$C1433,'CX1'!$C:$C,0),1), "") = 0, "",  INDEX('CX1'!$K:$K,MATCH('CX2'!$C1433,'CX1'!$C:$C,0),1)), "")</f>
        <v/>
      </c>
      <c r="L1433" s="5" t="s">
        <v>635</v>
      </c>
      <c r="M1433" s="5" t="s">
        <v>635</v>
      </c>
      <c r="O1433" t="s">
        <v>635</v>
      </c>
      <c r="S1433" t="s">
        <v>8</v>
      </c>
      <c r="T1433" t="b">
        <v>0</v>
      </c>
    </row>
    <row r="1434" spans="1:20" x14ac:dyDescent="0.25">
      <c r="A1434" s="1">
        <v>1432</v>
      </c>
      <c r="B1434" t="s">
        <v>21</v>
      </c>
      <c r="C1434" t="s">
        <v>226</v>
      </c>
      <c r="D1434" t="s">
        <v>246</v>
      </c>
      <c r="E1434" t="str">
        <f>MID('CX2'!$D1434, 12, LEN('CX2'!$D1434))</f>
        <v>VAV113</v>
      </c>
      <c r="F1434" t="str">
        <f>CONCATENATE("10.3.13.71/pe/", 'CX2'!$E1434, ".xml")</f>
        <v>10.3.13.71/pe/VAV113.xml</v>
      </c>
      <c r="H1434" s="5" t="str">
        <f>_xlfn.IFNA(IF(_xlfn.IFNA(INDEX('CX1'!$H:$H,MATCH('CX2'!$C1434,'CX1'!$C:$C,0),1), "") = 0, "",  INDEX('CX1'!$H:$H,MATCH('CX2'!$C1434,'CX1'!$C:$C,0),1)), "")</f>
        <v/>
      </c>
      <c r="I1434" s="5">
        <f>_xlfn.IFNA(IF(_xlfn.IFNA(INDEX('CX1'!$I:$I,MATCH('CX2'!$D1434,'CX1'!$C:$C,0),1), "") = 0, "",  INDEX('CX1'!$I:$I,MATCH('CX2'!$C1434,'CX1'!$C:$C,0),1)), "")</f>
        <v>1</v>
      </c>
      <c r="J1434" s="5">
        <f t="shared" si="22"/>
        <v>1</v>
      </c>
      <c r="K1434" s="5" t="str">
        <f>_xlfn.IFNA(IF(_xlfn.IFNA(INDEX('CX1'!$K:$K,MATCH('CX2'!$C1434,'CX1'!$C:$C,0),1), "") = 0, "",  INDEX('CX1'!$K:$K,MATCH('CX2'!$C1434,'CX1'!$C:$C,0),1)), "")</f>
        <v/>
      </c>
      <c r="L1434" s="5" t="s">
        <v>635</v>
      </c>
      <c r="M1434" s="5" t="s">
        <v>635</v>
      </c>
      <c r="O1434" t="s">
        <v>635</v>
      </c>
      <c r="S1434" t="s">
        <v>8</v>
      </c>
      <c r="T1434" t="b">
        <v>0</v>
      </c>
    </row>
    <row r="1435" spans="1:20" x14ac:dyDescent="0.25">
      <c r="A1435" s="1">
        <v>1433</v>
      </c>
      <c r="B1435" t="s">
        <v>21</v>
      </c>
      <c r="C1435" t="s">
        <v>131</v>
      </c>
      <c r="D1435" t="s">
        <v>246</v>
      </c>
      <c r="E1435" t="str">
        <f>MID('CX2'!$D1435, 12, LEN('CX2'!$D1435))</f>
        <v>VAV113</v>
      </c>
      <c r="F1435" t="str">
        <f>CONCATENATE("10.3.13.71/pe/", 'CX2'!$E1435, ".xml")</f>
        <v>10.3.13.71/pe/VAV113.xml</v>
      </c>
      <c r="H1435" s="5" t="str">
        <f>_xlfn.IFNA(IF(_xlfn.IFNA(INDEX('CX1'!$H:$H,MATCH('CX2'!$C1435,'CX1'!$C:$C,0),1), "") = 0, "",  INDEX('CX1'!$H:$H,MATCH('CX2'!$C1435,'CX1'!$C:$C,0),1)), "")</f>
        <v/>
      </c>
      <c r="I1435" s="5" t="e">
        <f>_xlfn.IFNA(IF(_xlfn.IFNA(INDEX('CX1'!$I:$I,MATCH('CX2'!$D1435,'CX1'!$C:$C,0),1), "") = 0, "",  INDEX('CX1'!$I:$I,MATCH('CX2'!$C1435,'CX1'!$C:$C,0),1)), "")</f>
        <v>#VALUE!</v>
      </c>
      <c r="J1435" s="5" t="e">
        <f t="shared" si="22"/>
        <v>#VALUE!</v>
      </c>
      <c r="K1435" s="5" t="str">
        <f>_xlfn.IFNA(IF(_xlfn.IFNA(INDEX('CX1'!$K:$K,MATCH('CX2'!$C1435,'CX1'!$C:$C,0),1), "") = 0, "",  INDEX('CX1'!$K:$K,MATCH('CX2'!$C1435,'CX1'!$C:$C,0),1)), "")</f>
        <v/>
      </c>
      <c r="L1435" s="5" t="s">
        <v>635</v>
      </c>
      <c r="M1435" s="5" t="s">
        <v>635</v>
      </c>
      <c r="N1435" t="str">
        <f>_xlfn.IFNA(IF(_xlfn.IFNA(INDEX('CX1'!$N:$N,MATCH('CX2'!$C1435,'CX1'!$C:$C,0),1), "") = 0, "",  INDEX('CX1'!$N:$N,MATCH('CX2'!$C1435,'CX1'!$C:$C,0),1)), "")</f>
        <v/>
      </c>
      <c r="O1435" t="s">
        <v>635</v>
      </c>
      <c r="S1435" t="s">
        <v>8</v>
      </c>
      <c r="T1435" t="b">
        <v>0</v>
      </c>
    </row>
    <row r="1436" spans="1:20" x14ac:dyDescent="0.25">
      <c r="A1436" s="1">
        <v>1434</v>
      </c>
      <c r="B1436" t="s">
        <v>21</v>
      </c>
      <c r="C1436" t="s">
        <v>189</v>
      </c>
      <c r="D1436" t="s">
        <v>246</v>
      </c>
      <c r="E1436" t="str">
        <f>MID('CX2'!$D1436, 12, LEN('CX2'!$D1436))</f>
        <v>VAV113</v>
      </c>
      <c r="F1436" t="str">
        <f>CONCATENATE("10.1.13.71/pe/", 'CX2'!$E1436, ".xml")</f>
        <v>10.1.13.71/pe/VAV113.xml</v>
      </c>
      <c r="H1436" s="5" t="str">
        <f>_xlfn.IFNA(IF(_xlfn.IFNA(INDEX('CX1'!$H:$H,MATCH('CX2'!$C1436,'CX1'!$C:$C,0),1), "") = 0, "",  INDEX('CX1'!$H:$H,MATCH('CX2'!$C1436,'CX1'!$C:$C,0),1)), "")</f>
        <v/>
      </c>
      <c r="I1436" s="5">
        <f>_xlfn.IFNA(IF(_xlfn.IFNA(INDEX('CX1'!$I:$I,MATCH('CX2'!$D1436,'CX1'!$C:$C,0),1), "") = 0, "",  INDEX('CX1'!$I:$I,MATCH('CX2'!$C1436,'CX1'!$C:$C,0),1)), "")</f>
        <v>1000</v>
      </c>
      <c r="J1436" s="5">
        <f t="shared" si="22"/>
        <v>1000</v>
      </c>
      <c r="K1436" s="5" t="str">
        <f>_xlfn.IFNA(IF(_xlfn.IFNA(INDEX('CX1'!$K:$K,MATCH('CX2'!$C1436,'CX1'!$C:$C,0),1), "") = 0, "",  INDEX('CX1'!$K:$K,MATCH('CX2'!$C1436,'CX1'!$C:$C,0),1)), "")</f>
        <v/>
      </c>
      <c r="L1436" s="5" t="s">
        <v>701</v>
      </c>
      <c r="M1436" s="5" t="s">
        <v>718</v>
      </c>
      <c r="N1436" t="s">
        <v>696</v>
      </c>
      <c r="O1436" t="s">
        <v>635</v>
      </c>
      <c r="S1436" t="s">
        <v>8</v>
      </c>
      <c r="T1436" t="b">
        <v>0</v>
      </c>
    </row>
    <row r="1437" spans="1:20" x14ac:dyDescent="0.25">
      <c r="A1437" s="1">
        <v>1435</v>
      </c>
      <c r="B1437" t="s">
        <v>21</v>
      </c>
      <c r="C1437" t="s">
        <v>132</v>
      </c>
      <c r="D1437" t="s">
        <v>246</v>
      </c>
      <c r="E1437" t="str">
        <f>MID('CX2'!$D1437, 12, LEN('CX2'!$D1437))</f>
        <v>VAV113</v>
      </c>
      <c r="F1437" t="str">
        <f>CONCATENATE("10.1.13.71/pe/", 'CX2'!$E1437, ".xml")</f>
        <v>10.1.13.71/pe/VAV113.xml</v>
      </c>
      <c r="H1437" s="5" t="str">
        <f>_xlfn.IFNA(IF(_xlfn.IFNA(INDEX('CX1'!$H:$H,MATCH('CX2'!$C1437,'CX1'!$C:$C,0),1), "") = 0, "",  INDEX('CX1'!$H:$H,MATCH('CX2'!$C1437,'CX1'!$C:$C,0),1)), "")</f>
        <v/>
      </c>
      <c r="I1437" s="5">
        <f>_xlfn.IFNA(IF(_xlfn.IFNA(INDEX('CX1'!$I:$I,MATCH('CX2'!$D1437,'CX1'!$C:$C,0),1), "") = 0, "",  INDEX('CX1'!$I:$I,MATCH('CX2'!$C1437,'CX1'!$C:$C,0),1)), "")</f>
        <v>1000</v>
      </c>
      <c r="J1437" s="5">
        <f t="shared" si="22"/>
        <v>1000</v>
      </c>
      <c r="K1437" s="5" t="str">
        <f>_xlfn.IFNA(IF(_xlfn.IFNA(INDEX('CX1'!$K:$K,MATCH('CX2'!$C1437,'CX1'!$C:$C,0),1), "") = 0, "",  INDEX('CX1'!$K:$K,MATCH('CX2'!$C1437,'CX1'!$C:$C,0),1)), "")</f>
        <v/>
      </c>
      <c r="L1437" s="5" t="s">
        <v>701</v>
      </c>
      <c r="M1437" s="5" t="s">
        <v>705</v>
      </c>
      <c r="N1437" s="13" t="s">
        <v>695</v>
      </c>
      <c r="O1437" t="s">
        <v>635</v>
      </c>
      <c r="S1437" t="s">
        <v>8</v>
      </c>
      <c r="T1437" t="b">
        <v>0</v>
      </c>
    </row>
    <row r="1438" spans="1:20" x14ac:dyDescent="0.25">
      <c r="A1438" s="1">
        <v>1436</v>
      </c>
      <c r="B1438" t="s">
        <v>21</v>
      </c>
      <c r="C1438" t="s">
        <v>190</v>
      </c>
      <c r="D1438" t="s">
        <v>246</v>
      </c>
      <c r="E1438" t="str">
        <f>MID('CX2'!$D1438, 12, LEN('CX2'!$D1438))</f>
        <v>VAV113</v>
      </c>
      <c r="F1438" t="str">
        <f>CONCATENATE("10.3.13.71/pe/", 'CX2'!$E1438, ".xml")</f>
        <v>10.3.13.71/pe/VAV113.xml</v>
      </c>
      <c r="H1438" s="5" t="str">
        <f>_xlfn.IFNA(IF(_xlfn.IFNA(INDEX('CX1'!$H:$H,MATCH('CX2'!$C1438,'CX1'!$C:$C,0),1), "") = 0, "",  INDEX('CX1'!$H:$H,MATCH('CX2'!$C1438,'CX1'!$C:$C,0),1)), "")</f>
        <v/>
      </c>
      <c r="I1438" s="5" t="e">
        <f>_xlfn.IFNA(IF(_xlfn.IFNA(INDEX('CX1'!$I:$I,MATCH('CX2'!$D1438,'CX1'!$C:$C,0),1), "") = 0, "",  INDEX('CX1'!$I:$I,MATCH('CX2'!$C1438,'CX1'!$C:$C,0),1)), "")</f>
        <v>#VALUE!</v>
      </c>
      <c r="J1438" s="5" t="e">
        <f t="shared" si="22"/>
        <v>#VALUE!</v>
      </c>
      <c r="K1438" s="5" t="str">
        <f>_xlfn.IFNA(IF(_xlfn.IFNA(INDEX('CX1'!$K:$K,MATCH('CX2'!$C1438,'CX1'!$C:$C,0),1), "") = 0, "",  INDEX('CX1'!$K:$K,MATCH('CX2'!$C1438,'CX1'!$C:$C,0),1)), "")</f>
        <v/>
      </c>
      <c r="L1438" s="5" t="s">
        <v>635</v>
      </c>
      <c r="M1438" s="5" t="s">
        <v>635</v>
      </c>
      <c r="N1438" t="str">
        <f>_xlfn.IFNA(IF(_xlfn.IFNA(INDEX('CX1'!$N:$N,MATCH('CX2'!$C1438,'CX1'!$C:$C,0),1), "") = 0, "",  INDEX('CX1'!$N:$N,MATCH('CX2'!$C1438,'CX1'!$C:$C,0),1)), "")</f>
        <v/>
      </c>
      <c r="O1438" t="s">
        <v>635</v>
      </c>
      <c r="S1438" t="s">
        <v>8</v>
      </c>
      <c r="T1438" t="b">
        <v>0</v>
      </c>
    </row>
    <row r="1439" spans="1:20" x14ac:dyDescent="0.25">
      <c r="A1439" s="1">
        <v>1437</v>
      </c>
      <c r="B1439" t="s">
        <v>21</v>
      </c>
      <c r="C1439" t="s">
        <v>191</v>
      </c>
      <c r="D1439" t="s">
        <v>246</v>
      </c>
      <c r="E1439" t="str">
        <f>MID('CX2'!$D1439, 12, LEN('CX2'!$D1439))</f>
        <v>VAV113</v>
      </c>
      <c r="F1439" t="str">
        <f>CONCATENATE("10.3.13.71/pe/", 'CX2'!$E1439, ".xml")</f>
        <v>10.3.13.71/pe/VAV113.xml</v>
      </c>
      <c r="H1439" s="5" t="str">
        <f>_xlfn.IFNA(IF(_xlfn.IFNA(INDEX('CX1'!$H:$H,MATCH('CX2'!$C1439,'CX1'!$C:$C,0),1), "") = 0, "",  INDEX('CX1'!$H:$H,MATCH('CX2'!$C1439,'CX1'!$C:$C,0),1)), "")</f>
        <v/>
      </c>
      <c r="I1439" s="5" t="e">
        <f>_xlfn.IFNA(IF(_xlfn.IFNA(INDEX('CX1'!$I:$I,MATCH('CX2'!$D1439,'CX1'!$C:$C,0),1), "") = 0, "",  INDEX('CX1'!$I:$I,MATCH('CX2'!$C1439,'CX1'!$C:$C,0),1)), "")</f>
        <v>#VALUE!</v>
      </c>
      <c r="J1439" s="5" t="e">
        <f t="shared" si="22"/>
        <v>#VALUE!</v>
      </c>
      <c r="K1439" s="5" t="str">
        <f>_xlfn.IFNA(IF(_xlfn.IFNA(INDEX('CX1'!$K:$K,MATCH('CX2'!$C1439,'CX1'!$C:$C,0),1), "") = 0, "",  INDEX('CX1'!$K:$K,MATCH('CX2'!$C1439,'CX1'!$C:$C,0),1)), "")</f>
        <v/>
      </c>
      <c r="L1439" s="5" t="s">
        <v>635</v>
      </c>
      <c r="M1439" s="5" t="s">
        <v>635</v>
      </c>
      <c r="N1439" t="str">
        <f>_xlfn.IFNA(IF(_xlfn.IFNA(INDEX('CX1'!$N:$N,MATCH('CX2'!$C1439,'CX1'!$C:$C,0),1), "") = 0, "",  INDEX('CX1'!$N:$N,MATCH('CX2'!$C1439,'CX1'!$C:$C,0),1)), "")</f>
        <v/>
      </c>
      <c r="O1439" t="s">
        <v>635</v>
      </c>
      <c r="S1439" t="s">
        <v>8</v>
      </c>
      <c r="T1439" t="b">
        <v>0</v>
      </c>
    </row>
    <row r="1440" spans="1:20" x14ac:dyDescent="0.25">
      <c r="A1440" s="1">
        <v>1438</v>
      </c>
      <c r="B1440" t="s">
        <v>21</v>
      </c>
      <c r="C1440" t="s">
        <v>192</v>
      </c>
      <c r="D1440" t="s">
        <v>246</v>
      </c>
      <c r="E1440" t="str">
        <f>MID('CX2'!$D1440, 12, LEN('CX2'!$D1440))</f>
        <v>VAV113</v>
      </c>
      <c r="F1440" t="str">
        <f>CONCATENATE("10.1.13.71/pe/", 'CX2'!$E1440, ".xml")</f>
        <v>10.1.13.71/pe/VAV113.xml</v>
      </c>
      <c r="H1440" s="5" t="str">
        <f>_xlfn.IFNA(IF(_xlfn.IFNA(INDEX('CX1'!$H:$H,MATCH('CX2'!$C1440,'CX1'!$C:$C,0),1), "") = 0, "",  INDEX('CX1'!$H:$H,MATCH('CX2'!$C1440,'CX1'!$C:$C,0),1)), "")</f>
        <v/>
      </c>
      <c r="I1440" s="5">
        <f>_xlfn.IFNA(IF(_xlfn.IFNA(INDEX('CX1'!$I:$I,MATCH('CX2'!$D1440,'CX1'!$C:$C,0),1), "") = 0, "",  INDEX('CX1'!$I:$I,MATCH('CX2'!$C1440,'CX1'!$C:$C,0),1)), "")</f>
        <v>1000</v>
      </c>
      <c r="J1440" s="5">
        <f t="shared" si="22"/>
        <v>1000</v>
      </c>
      <c r="K1440" s="5" t="str">
        <f>_xlfn.IFNA(IF(_xlfn.IFNA(INDEX('CX1'!$K:$K,MATCH('CX2'!$C1440,'CX1'!$C:$C,0),1), "") = 0, "",  INDEX('CX1'!$K:$K,MATCH('CX2'!$C1440,'CX1'!$C:$C,0),1)), "")</f>
        <v/>
      </c>
      <c r="L1440" s="5" t="s">
        <v>701</v>
      </c>
      <c r="M1440" s="5" t="s">
        <v>719</v>
      </c>
      <c r="N1440" t="s">
        <v>696</v>
      </c>
      <c r="O1440" t="s">
        <v>635</v>
      </c>
      <c r="S1440" t="s">
        <v>8</v>
      </c>
      <c r="T1440" t="b">
        <v>0</v>
      </c>
    </row>
    <row r="1441" spans="1:20" x14ac:dyDescent="0.25">
      <c r="A1441" s="1">
        <v>1439</v>
      </c>
      <c r="B1441" t="s">
        <v>21</v>
      </c>
      <c r="C1441" t="s">
        <v>193</v>
      </c>
      <c r="D1441" t="s">
        <v>246</v>
      </c>
      <c r="E1441" t="str">
        <f>MID('CX2'!$D1441, 12, LEN('CX2'!$D1441))</f>
        <v>VAV113</v>
      </c>
      <c r="F1441" t="str">
        <f>CONCATENATE("10.3.13.71/pe/", 'CX2'!$E1441, ".xml")</f>
        <v>10.3.13.71/pe/VAV113.xml</v>
      </c>
      <c r="H1441" s="5" t="str">
        <f>_xlfn.IFNA(IF(_xlfn.IFNA(INDEX('CX1'!$H:$H,MATCH('CX2'!$C1441,'CX1'!$C:$C,0),1), "") = 0, "",  INDEX('CX1'!$H:$H,MATCH('CX2'!$C1441,'CX1'!$C:$C,0),1)), "")</f>
        <v/>
      </c>
      <c r="I1441" s="5" t="e">
        <f>_xlfn.IFNA(IF(_xlfn.IFNA(INDEX('CX1'!$I:$I,MATCH('CX2'!$D1441,'CX1'!$C:$C,0),1), "") = 0, "",  INDEX('CX1'!$I:$I,MATCH('CX2'!$C1441,'CX1'!$C:$C,0),1)), "")</f>
        <v>#VALUE!</v>
      </c>
      <c r="J1441" s="5" t="e">
        <f t="shared" si="22"/>
        <v>#VALUE!</v>
      </c>
      <c r="K1441" s="5" t="str">
        <f>_xlfn.IFNA(IF(_xlfn.IFNA(INDEX('CX1'!$K:$K,MATCH('CX2'!$C1441,'CX1'!$C:$C,0),1), "") = 0, "",  INDEX('CX1'!$K:$K,MATCH('CX2'!$C1441,'CX1'!$C:$C,0),1)), "")</f>
        <v/>
      </c>
      <c r="L1441" s="5" t="s">
        <v>635</v>
      </c>
      <c r="M1441" s="5" t="s">
        <v>635</v>
      </c>
      <c r="N1441" t="str">
        <f>_xlfn.IFNA(IF(_xlfn.IFNA(INDEX('CX1'!$N:$N,MATCH('CX2'!$C1441,'CX1'!$C:$C,0),1), "") = 0, "",  INDEX('CX1'!$N:$N,MATCH('CX2'!$C1441,'CX1'!$C:$C,0),1)), "")</f>
        <v/>
      </c>
      <c r="O1441" t="s">
        <v>635</v>
      </c>
      <c r="S1441" t="s">
        <v>8</v>
      </c>
      <c r="T1441" t="b">
        <v>0</v>
      </c>
    </row>
    <row r="1442" spans="1:20" x14ac:dyDescent="0.25">
      <c r="A1442" s="1">
        <v>1440</v>
      </c>
      <c r="B1442" t="s">
        <v>21</v>
      </c>
      <c r="C1442" t="s">
        <v>194</v>
      </c>
      <c r="D1442" t="s">
        <v>246</v>
      </c>
      <c r="E1442" t="str">
        <f>MID('CX2'!$D1442, 12, LEN('CX2'!$D1442))</f>
        <v>VAV113</v>
      </c>
      <c r="F1442" t="str">
        <f>CONCATENATE("10.3.13.71/pe/", 'CX2'!$E1442, ".xml")</f>
        <v>10.3.13.71/pe/VAV113.xml</v>
      </c>
      <c r="H1442" s="5" t="str">
        <f>_xlfn.IFNA(IF(_xlfn.IFNA(INDEX('CX1'!$H:$H,MATCH('CX2'!$C1442,'CX1'!$C:$C,0),1), "") = 0, "",  INDEX('CX1'!$H:$H,MATCH('CX2'!$C1442,'CX1'!$C:$C,0),1)), "")</f>
        <v/>
      </c>
      <c r="I1442" s="5" t="e">
        <f>_xlfn.IFNA(IF(_xlfn.IFNA(INDEX('CX1'!$I:$I,MATCH('CX2'!$D1442,'CX1'!$C:$C,0),1), "") = 0, "",  INDEX('CX1'!$I:$I,MATCH('CX2'!$C1442,'CX1'!$C:$C,0),1)), "")</f>
        <v>#VALUE!</v>
      </c>
      <c r="J1442" s="5" t="e">
        <f t="shared" si="22"/>
        <v>#VALUE!</v>
      </c>
      <c r="K1442" s="5" t="str">
        <f>_xlfn.IFNA(IF(_xlfn.IFNA(INDEX('CX1'!$K:$K,MATCH('CX2'!$C1442,'CX1'!$C:$C,0),1), "") = 0, "",  INDEX('CX1'!$K:$K,MATCH('CX2'!$C1442,'CX1'!$C:$C,0),1)), "")</f>
        <v/>
      </c>
      <c r="L1442" s="5" t="s">
        <v>635</v>
      </c>
      <c r="M1442" s="5" t="s">
        <v>635</v>
      </c>
      <c r="N1442" t="str">
        <f>_xlfn.IFNA(IF(_xlfn.IFNA(INDEX('CX1'!$N:$N,MATCH('CX2'!$C1442,'CX1'!$C:$C,0),1), "") = 0, "",  INDEX('CX1'!$N:$N,MATCH('CX2'!$C1442,'CX1'!$C:$C,0),1)), "")</f>
        <v/>
      </c>
      <c r="O1442" t="s">
        <v>635</v>
      </c>
      <c r="S1442" t="s">
        <v>8</v>
      </c>
      <c r="T1442" t="b">
        <v>0</v>
      </c>
    </row>
    <row r="1443" spans="1:20" x14ac:dyDescent="0.25">
      <c r="A1443" s="1">
        <v>1441</v>
      </c>
      <c r="B1443" t="s">
        <v>21</v>
      </c>
      <c r="C1443" t="s">
        <v>195</v>
      </c>
      <c r="D1443" t="s">
        <v>246</v>
      </c>
      <c r="E1443" t="str">
        <f>MID('CX2'!$D1443, 12, LEN('CX2'!$D1443))</f>
        <v>VAV113</v>
      </c>
      <c r="F1443" t="str">
        <f>CONCATENATE("10.3.13.71/pe/", 'CX2'!$E1443, ".xml")</f>
        <v>10.3.13.71/pe/VAV113.xml</v>
      </c>
      <c r="H1443" s="5" t="str">
        <f>_xlfn.IFNA(IF(_xlfn.IFNA(INDEX('CX1'!$H:$H,MATCH('CX2'!$C1443,'CX1'!$C:$C,0),1), "") = 0, "",  INDEX('CX1'!$H:$H,MATCH('CX2'!$C1443,'CX1'!$C:$C,0),1)), "")</f>
        <v/>
      </c>
      <c r="I1443" s="5" t="e">
        <f>_xlfn.IFNA(IF(_xlfn.IFNA(INDEX('CX1'!$I:$I,MATCH('CX2'!$D1443,'CX1'!$C:$C,0),1), "") = 0, "",  INDEX('CX1'!$I:$I,MATCH('CX2'!$C1443,'CX1'!$C:$C,0),1)), "")</f>
        <v>#VALUE!</v>
      </c>
      <c r="J1443" s="5" t="e">
        <f t="shared" si="22"/>
        <v>#VALUE!</v>
      </c>
      <c r="K1443" s="5" t="str">
        <f>_xlfn.IFNA(IF(_xlfn.IFNA(INDEX('CX1'!$K:$K,MATCH('CX2'!$C1443,'CX1'!$C:$C,0),1), "") = 0, "",  INDEX('CX1'!$K:$K,MATCH('CX2'!$C1443,'CX1'!$C:$C,0),1)), "")</f>
        <v/>
      </c>
      <c r="L1443" s="5" t="s">
        <v>635</v>
      </c>
      <c r="M1443" s="5" t="s">
        <v>635</v>
      </c>
      <c r="N1443" t="str">
        <f>_xlfn.IFNA(IF(_xlfn.IFNA(INDEX('CX1'!$N:$N,MATCH('CX2'!$C1443,'CX1'!$C:$C,0),1), "") = 0, "",  INDEX('CX1'!$N:$N,MATCH('CX2'!$C1443,'CX1'!$C:$C,0),1)), "")</f>
        <v/>
      </c>
      <c r="O1443" t="s">
        <v>635</v>
      </c>
      <c r="S1443" t="s">
        <v>8</v>
      </c>
      <c r="T1443" t="b">
        <v>0</v>
      </c>
    </row>
    <row r="1444" spans="1:20" x14ac:dyDescent="0.25">
      <c r="A1444" s="1">
        <v>1442</v>
      </c>
      <c r="B1444" t="s">
        <v>21</v>
      </c>
      <c r="C1444" t="s">
        <v>196</v>
      </c>
      <c r="D1444" t="s">
        <v>246</v>
      </c>
      <c r="E1444" t="str">
        <f>MID('CX2'!$D1444, 12, LEN('CX2'!$D1444))</f>
        <v>VAV113</v>
      </c>
      <c r="F1444" t="str">
        <f>CONCATENATE("10.3.13.71/pe/", 'CX2'!$E1444, ".xml")</f>
        <v>10.3.13.71/pe/VAV113.xml</v>
      </c>
      <c r="H1444" s="5" t="str">
        <f>_xlfn.IFNA(IF(_xlfn.IFNA(INDEX('CX1'!$H:$H,MATCH('CX2'!$C1444,'CX1'!$C:$C,0),1), "") = 0, "",  INDEX('CX1'!$H:$H,MATCH('CX2'!$C1444,'CX1'!$C:$C,0),1)), "")</f>
        <v/>
      </c>
      <c r="I1444" s="5" t="e">
        <f>_xlfn.IFNA(IF(_xlfn.IFNA(INDEX('CX1'!$I:$I,MATCH('CX2'!$D1444,'CX1'!$C:$C,0),1), "") = 0, "",  INDEX('CX1'!$I:$I,MATCH('CX2'!$C1444,'CX1'!$C:$C,0),1)), "")</f>
        <v>#VALUE!</v>
      </c>
      <c r="J1444" s="5" t="e">
        <f t="shared" si="22"/>
        <v>#VALUE!</v>
      </c>
      <c r="K1444" s="5" t="str">
        <f>_xlfn.IFNA(IF(_xlfn.IFNA(INDEX('CX1'!$K:$K,MATCH('CX2'!$C1444,'CX1'!$C:$C,0),1), "") = 0, "",  INDEX('CX1'!$K:$K,MATCH('CX2'!$C1444,'CX1'!$C:$C,0),1)), "")</f>
        <v/>
      </c>
      <c r="L1444" s="5" t="s">
        <v>635</v>
      </c>
      <c r="M1444" s="5" t="s">
        <v>635</v>
      </c>
      <c r="N1444" t="str">
        <f>_xlfn.IFNA(IF(_xlfn.IFNA(INDEX('CX1'!$N:$N,MATCH('CX2'!$C1444,'CX1'!$C:$C,0),1), "") = 0, "",  INDEX('CX1'!$N:$N,MATCH('CX2'!$C1444,'CX1'!$C:$C,0),1)), "")</f>
        <v/>
      </c>
      <c r="O1444" t="s">
        <v>635</v>
      </c>
      <c r="S1444" t="s">
        <v>8</v>
      </c>
      <c r="T1444" t="b">
        <v>0</v>
      </c>
    </row>
    <row r="1445" spans="1:20" x14ac:dyDescent="0.25">
      <c r="A1445" s="1">
        <v>1443</v>
      </c>
      <c r="B1445" t="s">
        <v>21</v>
      </c>
      <c r="C1445" t="s">
        <v>197</v>
      </c>
      <c r="D1445" t="s">
        <v>246</v>
      </c>
      <c r="E1445" t="str">
        <f>MID('CX2'!$D1445, 12, LEN('CX2'!$D1445))</f>
        <v>VAV113</v>
      </c>
      <c r="F1445" t="str">
        <f>CONCATENATE("10.1.13.71/pe/", 'CX2'!$E1445, ".xml")</f>
        <v>10.1.13.71/pe/VAV113.xml</v>
      </c>
      <c r="H1445" s="5" t="str">
        <f>_xlfn.IFNA(IF(_xlfn.IFNA(INDEX('CX1'!$H:$H,MATCH('CX2'!$C1445,'CX1'!$C:$C,0),1), "") = 0, "",  INDEX('CX1'!$H:$H,MATCH('CX2'!$C1445,'CX1'!$C:$C,0),1)), "")</f>
        <v/>
      </c>
      <c r="I1445" s="5">
        <f>_xlfn.IFNA(IF(_xlfn.IFNA(INDEX('CX1'!$I:$I,MATCH('CX2'!$D1445,'CX1'!$C:$C,0),1), "") = 0, "",  INDEX('CX1'!$I:$I,MATCH('CX2'!$C1445,'CX1'!$C:$C,0),1)), "")</f>
        <v>1</v>
      </c>
      <c r="J1445" s="5">
        <f t="shared" si="22"/>
        <v>1</v>
      </c>
      <c r="K1445" s="5" t="str">
        <f>_xlfn.IFNA(IF(_xlfn.IFNA(INDEX('CX1'!$K:$K,MATCH('CX2'!$C1445,'CX1'!$C:$C,0),1), "") = 0, "",  INDEX('CX1'!$K:$K,MATCH('CX2'!$C1445,'CX1'!$C:$C,0),1)), "")</f>
        <v/>
      </c>
      <c r="L1445" s="5" t="s">
        <v>701</v>
      </c>
      <c r="M1445" s="5" t="s">
        <v>703</v>
      </c>
      <c r="N1445" t="str">
        <f>_xlfn.IFNA(IF(_xlfn.IFNA(INDEX('CX1'!$N:$N,MATCH('CX2'!$C1445,'CX1'!$C:$C,0),1), "") = 0, "",  INDEX('CX1'!$N:$N,MATCH('CX2'!$C1445,'CX1'!$C:$C,0),1)), "")</f>
        <v>Bool</v>
      </c>
      <c r="O1445" t="s">
        <v>635</v>
      </c>
      <c r="S1445" t="s">
        <v>8</v>
      </c>
      <c r="T1445" t="b">
        <v>0</v>
      </c>
    </row>
    <row r="1446" spans="1:20" x14ac:dyDescent="0.25">
      <c r="A1446" s="1">
        <v>1444</v>
      </c>
      <c r="B1446" t="s">
        <v>21</v>
      </c>
      <c r="C1446" t="s">
        <v>198</v>
      </c>
      <c r="D1446" t="s">
        <v>246</v>
      </c>
      <c r="E1446" t="str">
        <f>MID('CX2'!$D1446, 12, LEN('CX2'!$D1446))</f>
        <v>VAV113</v>
      </c>
      <c r="F1446" t="str">
        <f>CONCATENATE("10.1.13.71/pe/", 'CX2'!$E1446, ".xml")</f>
        <v>10.1.13.71/pe/VAV113.xml</v>
      </c>
      <c r="H1446" s="5" t="str">
        <f>_xlfn.IFNA(IF(_xlfn.IFNA(INDEX('CX1'!$H:$H,MATCH('CX2'!$C1446,'CX1'!$C:$C,0),1), "") = 0, "",  INDEX('CX1'!$H:$H,MATCH('CX2'!$C1446,'CX1'!$C:$C,0),1)), "")</f>
        <v/>
      </c>
      <c r="I1446" s="5">
        <f>_xlfn.IFNA(IF(_xlfn.IFNA(INDEX('CX1'!$I:$I,MATCH('CX2'!$D1446,'CX1'!$C:$C,0),1), "") = 0, "",  INDEX('CX1'!$I:$I,MATCH('CX2'!$C1446,'CX1'!$C:$C,0),1)), "")</f>
        <v>1</v>
      </c>
      <c r="J1446" s="5">
        <f t="shared" si="22"/>
        <v>1</v>
      </c>
      <c r="K1446" s="5" t="str">
        <f>_xlfn.IFNA(IF(_xlfn.IFNA(INDEX('CX1'!$K:$K,MATCH('CX2'!$C1446,'CX1'!$C:$C,0),1), "") = 0, "",  INDEX('CX1'!$K:$K,MATCH('CX2'!$C1446,'CX1'!$C:$C,0),1)), "")</f>
        <v/>
      </c>
      <c r="L1446" s="5" t="s">
        <v>701</v>
      </c>
      <c r="M1446" s="5" t="s">
        <v>720</v>
      </c>
      <c r="N1446" t="str">
        <f>_xlfn.IFNA(IF(_xlfn.IFNA(INDEX('CX1'!$N:$N,MATCH('CX2'!$C1446,'CX1'!$C:$C,0),1), "") = 0, "",  INDEX('CX1'!$N:$N,MATCH('CX2'!$C1446,'CX1'!$C:$C,0),1)), "")</f>
        <v>Bool</v>
      </c>
      <c r="O1446" t="s">
        <v>635</v>
      </c>
      <c r="S1446" t="s">
        <v>8</v>
      </c>
      <c r="T1446" t="b">
        <v>0</v>
      </c>
    </row>
    <row r="1447" spans="1:20" x14ac:dyDescent="0.25">
      <c r="A1447" s="1">
        <v>1445</v>
      </c>
      <c r="B1447" t="s">
        <v>21</v>
      </c>
      <c r="C1447" t="s">
        <v>199</v>
      </c>
      <c r="D1447" t="s">
        <v>246</v>
      </c>
      <c r="E1447" t="str">
        <f>MID('CX2'!$D1447, 12, LEN('CX2'!$D1447))</f>
        <v>VAV113</v>
      </c>
      <c r="F1447" t="str">
        <f>CONCATENATE("10.3.13.71/pe/", 'CX2'!$E1447, ".xml")</f>
        <v>10.3.13.71/pe/VAV113.xml</v>
      </c>
      <c r="H1447" s="5" t="str">
        <f>_xlfn.IFNA(IF(_xlfn.IFNA(INDEX('CX1'!$H:$H,MATCH('CX2'!$C1447,'CX1'!$C:$C,0),1), "") = 0, "",  INDEX('CX1'!$H:$H,MATCH('CX2'!$C1447,'CX1'!$C:$C,0),1)), "")</f>
        <v/>
      </c>
      <c r="I1447" s="5">
        <f>_xlfn.IFNA(IF(_xlfn.IFNA(INDEX('CX1'!$I:$I,MATCH('CX2'!$D1447,'CX1'!$C:$C,0),1), "") = 0, "",  INDEX('CX1'!$I:$I,MATCH('CX2'!$C1447,'CX1'!$C:$C,0),1)), "")</f>
        <v>1</v>
      </c>
      <c r="J1447" s="5">
        <f t="shared" si="22"/>
        <v>1</v>
      </c>
      <c r="K1447" s="5" t="str">
        <f>_xlfn.IFNA(IF(_xlfn.IFNA(INDEX('CX1'!$K:$K,MATCH('CX2'!$C1447,'CX1'!$C:$C,0),1), "") = 0, "",  INDEX('CX1'!$K:$K,MATCH('CX2'!$C1447,'CX1'!$C:$C,0),1)), "")</f>
        <v/>
      </c>
      <c r="L1447" s="5" t="s">
        <v>635</v>
      </c>
      <c r="M1447" s="5" t="s">
        <v>635</v>
      </c>
      <c r="N1447" t="str">
        <f>_xlfn.IFNA(IF(_xlfn.IFNA(INDEX('CX1'!$N:$N,MATCH('CX2'!$C1447,'CX1'!$C:$C,0),1), "") = 0, "",  INDEX('CX1'!$N:$N,MATCH('CX2'!$C1447,'CX1'!$C:$C,0),1)), "")</f>
        <v/>
      </c>
      <c r="O1447" t="s">
        <v>635</v>
      </c>
      <c r="S1447" t="s">
        <v>8</v>
      </c>
      <c r="T1447" t="b">
        <v>0</v>
      </c>
    </row>
    <row r="1448" spans="1:20" x14ac:dyDescent="0.25">
      <c r="A1448" s="1">
        <v>1446</v>
      </c>
      <c r="B1448" t="s">
        <v>21</v>
      </c>
      <c r="C1448" t="s">
        <v>247</v>
      </c>
      <c r="D1448" t="s">
        <v>246</v>
      </c>
      <c r="E1448" t="str">
        <f>MID('CX2'!$D1448, 12, LEN('CX2'!$D1448))</f>
        <v>VAV113</v>
      </c>
      <c r="F1448" t="str">
        <f>CONCATENATE("10.3.13.71/pe/", 'CX2'!$E1448, ".xml")</f>
        <v>10.3.13.71/pe/VAV113.xml</v>
      </c>
      <c r="H1448" s="5" t="str">
        <f>_xlfn.IFNA(IF(_xlfn.IFNA(INDEX('CX1'!$H:$H,MATCH('CX2'!$C1448,'CX1'!$C:$C,0),1), "") = 0, "",  INDEX('CX1'!$H:$H,MATCH('CX2'!$C1448,'CX1'!$C:$C,0),1)), "")</f>
        <v/>
      </c>
      <c r="I1448" s="5" t="str">
        <f>_xlfn.IFNA(IF(_xlfn.IFNA(INDEX('CX1'!$I:$I,MATCH('CX2'!$D1448,'CX1'!$C:$C,0),1), "") = 0, "",  INDEX('CX1'!$I:$I,MATCH('CX2'!$C1448,'CX1'!$C:$C,0),1)), "")</f>
        <v/>
      </c>
      <c r="J1448" s="5" t="str">
        <f t="shared" si="22"/>
        <v/>
      </c>
      <c r="K1448" s="5" t="str">
        <f>_xlfn.IFNA(IF(_xlfn.IFNA(INDEX('CX1'!$K:$K,MATCH('CX2'!$C1448,'CX1'!$C:$C,0),1), "") = 0, "",  INDEX('CX1'!$K:$K,MATCH('CX2'!$C1448,'CX1'!$C:$C,0),1)), "")</f>
        <v/>
      </c>
      <c r="L1448" s="5" t="s">
        <v>635</v>
      </c>
      <c r="M1448" s="5" t="s">
        <v>635</v>
      </c>
      <c r="N1448" t="str">
        <f>_xlfn.IFNA(IF(_xlfn.IFNA(INDEX('CX1'!$N:$N,MATCH('CX2'!$C1448,'CX1'!$C:$C,0),1), "") = 0, "",  INDEX('CX1'!$N:$N,MATCH('CX2'!$C1448,'CX1'!$C:$C,0),1)), "")</f>
        <v/>
      </c>
      <c r="O1448" t="s">
        <v>635</v>
      </c>
      <c r="S1448" t="s">
        <v>8</v>
      </c>
      <c r="T1448" t="b">
        <v>0</v>
      </c>
    </row>
    <row r="1449" spans="1:20" x14ac:dyDescent="0.25">
      <c r="A1449" s="1">
        <v>1447</v>
      </c>
      <c r="B1449" t="s">
        <v>21</v>
      </c>
      <c r="C1449" t="s">
        <v>25</v>
      </c>
      <c r="D1449" t="s">
        <v>246</v>
      </c>
      <c r="E1449" t="str">
        <f>MID('CX2'!$D1449, 12, LEN('CX2'!$D1449))</f>
        <v>VAV113</v>
      </c>
      <c r="F1449" t="str">
        <f>CONCATENATE("10.3.13.71/pe/", 'CX2'!$E1449, ".xml")</f>
        <v>10.3.13.71/pe/VAV113.xml</v>
      </c>
      <c r="H1449" s="5" t="str">
        <f>_xlfn.IFNA(IF(_xlfn.IFNA(INDEX('CX1'!$H:$H,MATCH('CX2'!$C1449,'CX1'!$C:$C,0),1), "") = 0, "",  INDEX('CX1'!$H:$H,MATCH('CX2'!$C1449,'CX1'!$C:$C,0),1)), "")</f>
        <v/>
      </c>
      <c r="I1449" s="5">
        <f>_xlfn.IFNA(IF(_xlfn.IFNA(INDEX('CX1'!$I:$I,MATCH('CX2'!$D1449,'CX1'!$C:$C,0),1), "") = 0, "",  INDEX('CX1'!$I:$I,MATCH('CX2'!$C1449,'CX1'!$C:$C,0),1)), "")</f>
        <v>1</v>
      </c>
      <c r="J1449" s="5">
        <f t="shared" si="22"/>
        <v>1</v>
      </c>
      <c r="K1449" s="5" t="str">
        <f>_xlfn.IFNA(IF(_xlfn.IFNA(INDEX('CX1'!$K:$K,MATCH('CX2'!$C1449,'CX1'!$C:$C,0),1), "") = 0, "",  INDEX('CX1'!$K:$K,MATCH('CX2'!$C1449,'CX1'!$C:$C,0),1)), "")</f>
        <v/>
      </c>
      <c r="L1449" s="5" t="s">
        <v>635</v>
      </c>
      <c r="M1449" s="5" t="s">
        <v>635</v>
      </c>
      <c r="N1449" t="str">
        <f>_xlfn.IFNA(IF(_xlfn.IFNA(INDEX('CX1'!$N:$N,MATCH('CX2'!$C1449,'CX1'!$C:$C,0),1), "") = 0, "",  INDEX('CX1'!$N:$N,MATCH('CX2'!$C1449,'CX1'!$C:$C,0),1)), "")</f>
        <v/>
      </c>
      <c r="O1449" t="s">
        <v>635</v>
      </c>
      <c r="S1449" t="s">
        <v>8</v>
      </c>
      <c r="T1449" t="b">
        <v>0</v>
      </c>
    </row>
    <row r="1450" spans="1:20" x14ac:dyDescent="0.25">
      <c r="A1450" s="1">
        <v>1448</v>
      </c>
      <c r="B1450" t="s">
        <v>21</v>
      </c>
      <c r="C1450" t="s">
        <v>200</v>
      </c>
      <c r="D1450" t="s">
        <v>246</v>
      </c>
      <c r="E1450" t="str">
        <f>MID('CX2'!$D1450, 12, LEN('CX2'!$D1450))</f>
        <v>VAV113</v>
      </c>
      <c r="F1450" t="str">
        <f>CONCATENATE("10.1.13.71/pe/", 'CX2'!$E1450, ".xml")</f>
        <v>10.1.13.71/pe/VAV113.xml</v>
      </c>
      <c r="H1450" s="5" t="str">
        <f>_xlfn.IFNA(IF(_xlfn.IFNA(INDEX('CX1'!$H:$H,MATCH('CX2'!$C1450,'CX1'!$C:$C,0),1), "") = 0, "",  INDEX('CX1'!$H:$H,MATCH('CX2'!$C1450,'CX1'!$C:$C,0),1)), "")</f>
        <v/>
      </c>
      <c r="I1450" s="5">
        <f>_xlfn.IFNA(IF(_xlfn.IFNA(INDEX('CX1'!$I:$I,MATCH('CX2'!$D1450,'CX1'!$C:$C,0),1), "") = 0, "",  INDEX('CX1'!$I:$I,MATCH('CX2'!$C1450,'CX1'!$C:$C,0),1)), "")</f>
        <v>1</v>
      </c>
      <c r="J1450" s="5">
        <f t="shared" si="22"/>
        <v>1</v>
      </c>
      <c r="K1450" s="5" t="str">
        <f>_xlfn.IFNA(IF(_xlfn.IFNA(INDEX('CX1'!$K:$K,MATCH('CX2'!$C1450,'CX1'!$C:$C,0),1), "") = 0, "",  INDEX('CX1'!$K:$K,MATCH('CX2'!$C1450,'CX1'!$C:$C,0),1)), "")</f>
        <v/>
      </c>
      <c r="L1450" s="5" t="s">
        <v>701</v>
      </c>
      <c r="M1450" s="5" t="s">
        <v>721</v>
      </c>
      <c r="N1450" t="str">
        <f>_xlfn.IFNA(IF(_xlfn.IFNA(INDEX('CX1'!$N:$N,MATCH('CX2'!$C1450,'CX1'!$C:$C,0),1), "") = 0, "",  INDEX('CX1'!$N:$N,MATCH('CX2'!$C1450,'CX1'!$C:$C,0),1)), "")</f>
        <v>Bool</v>
      </c>
      <c r="O1450" t="s">
        <v>635</v>
      </c>
      <c r="S1450" t="s">
        <v>8</v>
      </c>
      <c r="T1450" t="b">
        <v>0</v>
      </c>
    </row>
    <row r="1451" spans="1:20" x14ac:dyDescent="0.25">
      <c r="A1451" s="1">
        <v>1449</v>
      </c>
      <c r="B1451" t="s">
        <v>21</v>
      </c>
      <c r="C1451" t="s">
        <v>201</v>
      </c>
      <c r="D1451" t="s">
        <v>246</v>
      </c>
      <c r="E1451" t="str">
        <f>MID('CX2'!$D1451, 12, LEN('CX2'!$D1451))</f>
        <v>VAV113</v>
      </c>
      <c r="F1451" t="str">
        <f>CONCATENATE("10.1.13.71/pe/", 'CX2'!$E1451, ".xml")</f>
        <v>10.1.13.71/pe/VAV113.xml</v>
      </c>
      <c r="H1451" s="5" t="str">
        <f>_xlfn.IFNA(IF(_xlfn.IFNA(INDEX('CX1'!$H:$H,MATCH('CX2'!$C1451,'CX1'!$C:$C,0),1), "") = 0, "",  INDEX('CX1'!$H:$H,MATCH('CX2'!$C1451,'CX1'!$C:$C,0),1)), "")</f>
        <v/>
      </c>
      <c r="I1451" s="5">
        <f>_xlfn.IFNA(IF(_xlfn.IFNA(INDEX('CX1'!$I:$I,MATCH('CX2'!$D1451,'CX1'!$C:$C,0),1), "") = 0, "",  INDEX('CX1'!$I:$I,MATCH('CX2'!$C1451,'CX1'!$C:$C,0),1)), "")</f>
        <v>1</v>
      </c>
      <c r="J1451" s="5">
        <f t="shared" si="22"/>
        <v>1</v>
      </c>
      <c r="K1451" s="5" t="str">
        <f>_xlfn.IFNA(IF(_xlfn.IFNA(INDEX('CX1'!$K:$K,MATCH('CX2'!$C1451,'CX1'!$C:$C,0),1), "") = 0, "",  INDEX('CX1'!$K:$K,MATCH('CX2'!$C1451,'CX1'!$C:$C,0),1)), "")</f>
        <v/>
      </c>
      <c r="L1451" s="5" t="s">
        <v>701</v>
      </c>
      <c r="M1451" s="5" t="s">
        <v>722</v>
      </c>
      <c r="N1451" t="str">
        <f>_xlfn.IFNA(IF(_xlfn.IFNA(INDEX('CX1'!$N:$N,MATCH('CX2'!$C1451,'CX1'!$C:$C,0),1), "") = 0, "",  INDEX('CX1'!$N:$N,MATCH('CX2'!$C1451,'CX1'!$C:$C,0),1)), "")</f>
        <v>Bool</v>
      </c>
      <c r="O1451" t="s">
        <v>635</v>
      </c>
      <c r="S1451" t="s">
        <v>8</v>
      </c>
      <c r="T1451" t="b">
        <v>0</v>
      </c>
    </row>
    <row r="1452" spans="1:20" x14ac:dyDescent="0.25">
      <c r="A1452" s="1">
        <v>1450</v>
      </c>
      <c r="B1452" t="s">
        <v>21</v>
      </c>
      <c r="C1452" t="s">
        <v>202</v>
      </c>
      <c r="D1452" t="s">
        <v>246</v>
      </c>
      <c r="E1452" t="str">
        <f>MID('CX2'!$D1452, 12, LEN('CX2'!$D1452))</f>
        <v>VAV113</v>
      </c>
      <c r="F1452" t="str">
        <f>CONCATENATE("10.1.13.71/pe/", 'CX2'!$E1452, ".xml")</f>
        <v>10.1.13.71/pe/VAV113.xml</v>
      </c>
      <c r="H1452" s="5" t="str">
        <f>_xlfn.IFNA(IF(_xlfn.IFNA(INDEX('CX1'!$H:$H,MATCH('CX2'!$C1452,'CX1'!$C:$C,0),1), "") = 0, "",  INDEX('CX1'!$H:$H,MATCH('CX2'!$C1452,'CX1'!$C:$C,0),1)), "")</f>
        <v>°F</v>
      </c>
      <c r="I1452" s="5">
        <f>_xlfn.IFNA(IF(_xlfn.IFNA(INDEX('CX1'!$I:$I,MATCH('CX2'!$D1452,'CX1'!$C:$C,0),1), "") = 0, "",  INDEX('CX1'!$I:$I,MATCH('CX2'!$C1452,'CX1'!$C:$C,0),1)), "")</f>
        <v>1000</v>
      </c>
      <c r="J1452" s="5">
        <f t="shared" si="22"/>
        <v>1000</v>
      </c>
      <c r="K1452" s="5" t="str">
        <f>_xlfn.IFNA(IF(_xlfn.IFNA(INDEX('CX1'!$K:$K,MATCH('CX2'!$C1452,'CX1'!$C:$C,0),1), "") = 0, "",  INDEX('CX1'!$K:$K,MATCH('CX2'!$C1452,'CX1'!$C:$C,0),1)), "")</f>
        <v/>
      </c>
      <c r="L1452" s="5" t="s">
        <v>701</v>
      </c>
      <c r="M1452" s="5" t="s">
        <v>723</v>
      </c>
      <c r="N1452" t="s">
        <v>696</v>
      </c>
      <c r="O1452" t="s">
        <v>634</v>
      </c>
      <c r="S1452" t="s">
        <v>8</v>
      </c>
      <c r="T1452" t="b">
        <v>0</v>
      </c>
    </row>
    <row r="1453" spans="1:20" x14ac:dyDescent="0.25">
      <c r="A1453" s="1">
        <v>1451</v>
      </c>
      <c r="B1453" t="s">
        <v>21</v>
      </c>
      <c r="C1453" t="s">
        <v>203</v>
      </c>
      <c r="D1453" t="s">
        <v>246</v>
      </c>
      <c r="E1453" t="str">
        <f>MID('CX2'!$D1453, 12, LEN('CX2'!$D1453))</f>
        <v>VAV113</v>
      </c>
      <c r="F1453" t="str">
        <f>CONCATENATE("10.1.13.71/pe/", 'CX2'!$E1453, ".xml")</f>
        <v>10.1.13.71/pe/VAV113.xml</v>
      </c>
      <c r="H1453" s="5" t="str">
        <f>_xlfn.IFNA(IF(_xlfn.IFNA(INDEX('CX1'!$H:$H,MATCH('CX2'!$C1453,'CX1'!$C:$C,0),1), "") = 0, "",  INDEX('CX1'!$H:$H,MATCH('CX2'!$C1453,'CX1'!$C:$C,0),1)), "")</f>
        <v>°F</v>
      </c>
      <c r="I1453" s="5">
        <f>_xlfn.IFNA(IF(_xlfn.IFNA(INDEX('CX1'!$I:$I,MATCH('CX2'!$D1453,'CX1'!$C:$C,0),1), "") = 0, "",  INDEX('CX1'!$I:$I,MATCH('CX2'!$C1453,'CX1'!$C:$C,0),1)), "")</f>
        <v>1000</v>
      </c>
      <c r="J1453" s="5">
        <f t="shared" si="22"/>
        <v>1000</v>
      </c>
      <c r="K1453" s="5" t="str">
        <f>_xlfn.IFNA(IF(_xlfn.IFNA(INDEX('CX1'!$K:$K,MATCH('CX2'!$C1453,'CX1'!$C:$C,0),1), "") = 0, "",  INDEX('CX1'!$K:$K,MATCH('CX2'!$C1453,'CX1'!$C:$C,0),1)), "")</f>
        <v/>
      </c>
      <c r="L1453" s="5" t="s">
        <v>701</v>
      </c>
      <c r="M1453" s="5" t="s">
        <v>724</v>
      </c>
      <c r="N1453" t="s">
        <v>696</v>
      </c>
      <c r="O1453" t="s">
        <v>634</v>
      </c>
      <c r="S1453" t="s">
        <v>8</v>
      </c>
      <c r="T1453" t="b">
        <v>0</v>
      </c>
    </row>
    <row r="1454" spans="1:20" x14ac:dyDescent="0.25">
      <c r="A1454" s="1">
        <v>1452</v>
      </c>
      <c r="B1454" t="s">
        <v>21</v>
      </c>
      <c r="C1454" t="s">
        <v>147</v>
      </c>
      <c r="D1454" t="s">
        <v>246</v>
      </c>
      <c r="E1454" t="str">
        <f>MID('CX2'!$D1454, 12, LEN('CX2'!$D1454))</f>
        <v>VAV113</v>
      </c>
      <c r="F1454" t="str">
        <f>CONCATENATE("10.3.13.71/pe/", 'CX2'!$E1454, ".xml")</f>
        <v>10.3.13.71/pe/VAV113.xml</v>
      </c>
      <c r="H1454" s="5" t="str">
        <f>_xlfn.IFNA(IF(_xlfn.IFNA(INDEX('CX1'!$H:$H,MATCH('CX2'!$C1454,'CX1'!$C:$C,0),1), "") = 0, "",  INDEX('CX1'!$H:$H,MATCH('CX2'!$C1454,'CX1'!$C:$C,0),1)), "")</f>
        <v/>
      </c>
      <c r="I1454" s="5" t="e">
        <f>_xlfn.IFNA(IF(_xlfn.IFNA(INDEX('CX1'!$I:$I,MATCH('CX2'!$D1454,'CX1'!$C:$C,0),1), "") = 0, "",  INDEX('CX1'!$I:$I,MATCH('CX2'!$C1454,'CX1'!$C:$C,0),1)), "")</f>
        <v>#VALUE!</v>
      </c>
      <c r="J1454" s="5" t="e">
        <f t="shared" si="22"/>
        <v>#VALUE!</v>
      </c>
      <c r="K1454" s="5" t="str">
        <f>_xlfn.IFNA(IF(_xlfn.IFNA(INDEX('CX1'!$K:$K,MATCH('CX2'!$C1454,'CX1'!$C:$C,0),1), "") = 0, "",  INDEX('CX1'!$K:$K,MATCH('CX2'!$C1454,'CX1'!$C:$C,0),1)), "")</f>
        <v/>
      </c>
      <c r="L1454" s="5" t="s">
        <v>635</v>
      </c>
      <c r="M1454" s="5" t="s">
        <v>635</v>
      </c>
      <c r="N1454" t="str">
        <f>_xlfn.IFNA(IF(_xlfn.IFNA(INDEX('CX1'!$N:$N,MATCH('CX2'!$C1454,'CX1'!$C:$C,0),1), "") = 0, "",  INDEX('CX1'!$N:$N,MATCH('CX2'!$C1454,'CX1'!$C:$C,0),1)), "")</f>
        <v/>
      </c>
      <c r="O1454" t="s">
        <v>635</v>
      </c>
      <c r="S1454" t="s">
        <v>8</v>
      </c>
      <c r="T1454" t="b">
        <v>0</v>
      </c>
    </row>
    <row r="1455" spans="1:20" x14ac:dyDescent="0.25">
      <c r="A1455" s="1">
        <v>1453</v>
      </c>
      <c r="B1455" t="s">
        <v>21</v>
      </c>
      <c r="C1455" t="s">
        <v>204</v>
      </c>
      <c r="D1455" t="s">
        <v>246</v>
      </c>
      <c r="E1455" t="str">
        <f>MID('CX2'!$D1455, 12, LEN('CX2'!$D1455))</f>
        <v>VAV113</v>
      </c>
      <c r="F1455" t="str">
        <f>CONCATENATE("10.1.13.71/pe/", 'CX2'!$E1455, ".xml")</f>
        <v>10.1.13.71/pe/VAV113.xml</v>
      </c>
      <c r="H1455" s="5" t="str">
        <f>_xlfn.IFNA(IF(_xlfn.IFNA(INDEX('CX1'!$H:$H,MATCH('CX2'!$C1455,'CX1'!$C:$C,0),1), "") = 0, "",  INDEX('CX1'!$H:$H,MATCH('CX2'!$C1455,'CX1'!$C:$C,0),1)), "")</f>
        <v>°F</v>
      </c>
      <c r="I1455" s="5">
        <f>_xlfn.IFNA(IF(_xlfn.IFNA(INDEX('CX1'!$I:$I,MATCH('CX2'!$D1455,'CX1'!$C:$C,0),1), "") = 0, "",  INDEX('CX1'!$I:$I,MATCH('CX2'!$C1455,'CX1'!$C:$C,0),1)), "")</f>
        <v>1000</v>
      </c>
      <c r="J1455" s="5">
        <f t="shared" si="22"/>
        <v>1000</v>
      </c>
      <c r="K1455" s="5" t="str">
        <f>_xlfn.IFNA(IF(_xlfn.IFNA(INDEX('CX1'!$K:$K,MATCH('CX2'!$C1455,'CX1'!$C:$C,0),1), "") = 0, "",  INDEX('CX1'!$K:$K,MATCH('CX2'!$C1455,'CX1'!$C:$C,0),1)), "")</f>
        <v/>
      </c>
      <c r="L1455" s="5" t="s">
        <v>701</v>
      </c>
      <c r="M1455" s="5" t="s">
        <v>725</v>
      </c>
      <c r="N1455" t="s">
        <v>696</v>
      </c>
      <c r="O1455" t="s">
        <v>634</v>
      </c>
      <c r="S1455" t="s">
        <v>8</v>
      </c>
      <c r="T1455" t="b">
        <v>0</v>
      </c>
    </row>
    <row r="1456" spans="1:20" x14ac:dyDescent="0.25">
      <c r="A1456" s="1">
        <v>1454</v>
      </c>
      <c r="B1456" t="s">
        <v>21</v>
      </c>
      <c r="C1456" t="s">
        <v>205</v>
      </c>
      <c r="D1456" t="s">
        <v>246</v>
      </c>
      <c r="E1456" t="str">
        <f>MID('CX2'!$D1456, 12, LEN('CX2'!$D1456))</f>
        <v>VAV113</v>
      </c>
      <c r="F1456" t="str">
        <f>CONCATENATE("10.3.13.71/pe/", 'CX2'!$E1456, ".xml")</f>
        <v>10.3.13.71/pe/VAV113.xml</v>
      </c>
      <c r="H1456" s="5" t="str">
        <f>_xlfn.IFNA(IF(_xlfn.IFNA(INDEX('CX1'!$H:$H,MATCH('CX2'!$C1456,'CX1'!$C:$C,0),1), "") = 0, "",  INDEX('CX1'!$H:$H,MATCH('CX2'!$C1456,'CX1'!$C:$C,0),1)), "")</f>
        <v/>
      </c>
      <c r="I1456" s="5">
        <f>_xlfn.IFNA(IF(_xlfn.IFNA(INDEX('CX1'!$I:$I,MATCH('CX2'!$D1456,'CX1'!$C:$C,0),1), "") = 0, "",  INDEX('CX1'!$I:$I,MATCH('CX2'!$C1456,'CX1'!$C:$C,0),1)), "")</f>
        <v>1000</v>
      </c>
      <c r="J1456" s="5">
        <f t="shared" si="22"/>
        <v>1000</v>
      </c>
      <c r="K1456" s="5" t="str">
        <f>_xlfn.IFNA(IF(_xlfn.IFNA(INDEX('CX1'!$K:$K,MATCH('CX2'!$C1456,'CX1'!$C:$C,0),1), "") = 0, "",  INDEX('CX1'!$K:$K,MATCH('CX2'!$C1456,'CX1'!$C:$C,0),1)), "")</f>
        <v/>
      </c>
      <c r="L1456" s="5" t="s">
        <v>701</v>
      </c>
      <c r="M1456" s="5" t="s">
        <v>635</v>
      </c>
      <c r="O1456" t="s">
        <v>635</v>
      </c>
      <c r="S1456" t="s">
        <v>8</v>
      </c>
      <c r="T1456" t="b">
        <v>0</v>
      </c>
    </row>
    <row r="1457" spans="1:20" x14ac:dyDescent="0.25">
      <c r="A1457" s="1">
        <v>1455</v>
      </c>
      <c r="B1457" t="s">
        <v>105</v>
      </c>
      <c r="C1457" t="s">
        <v>206</v>
      </c>
      <c r="D1457" t="s">
        <v>246</v>
      </c>
      <c r="E1457" t="str">
        <f>MID('CX2'!$D1457, 12, LEN('CX2'!$D1457))</f>
        <v>VAV113</v>
      </c>
      <c r="F1457" t="str">
        <f>CONCATENATE("10.1.13.71/pe/", 'CX2'!$E1457, ".xml")</f>
        <v>10.1.13.71/pe/VAV113.xml</v>
      </c>
      <c r="H1457" s="5" t="str">
        <f>_xlfn.IFNA(IF(_xlfn.IFNA(INDEX('CX1'!$H:$H,MATCH('CX2'!$C1457,'CX1'!$C:$C,0),1), "") = 0, "",  INDEX('CX1'!$H:$H,MATCH('CX2'!$C1457,'CX1'!$C:$C,0),1)), "")</f>
        <v>°F</v>
      </c>
      <c r="I1457" s="5">
        <f>_xlfn.IFNA(IF(_xlfn.IFNA(INDEX('CX1'!$I:$I,MATCH('CX2'!$D1457,'CX1'!$C:$C,0),1), "") = 0, "",  INDEX('CX1'!$I:$I,MATCH('CX2'!$C1457,'CX1'!$C:$C,0),1)), "")</f>
        <v>1000</v>
      </c>
      <c r="J1457" s="5">
        <f t="shared" si="22"/>
        <v>1000</v>
      </c>
      <c r="K1457" s="5" t="str">
        <f>_xlfn.IFNA(IF(_xlfn.IFNA(INDEX('CX1'!$K:$K,MATCH('CX2'!$C1457,'CX1'!$C:$C,0),1), "") = 0, "",  INDEX('CX1'!$K:$K,MATCH('CX2'!$C1457,'CX1'!$C:$C,0),1)), "")</f>
        <v/>
      </c>
      <c r="L1457" s="5" t="s">
        <v>701</v>
      </c>
      <c r="M1457" s="5" t="s">
        <v>726</v>
      </c>
      <c r="N1457" t="s">
        <v>696</v>
      </c>
      <c r="O1457" t="s">
        <v>634</v>
      </c>
      <c r="S1457" t="s">
        <v>8</v>
      </c>
      <c r="T1457" t="b">
        <v>0</v>
      </c>
    </row>
    <row r="1458" spans="1:20" x14ac:dyDescent="0.25">
      <c r="A1458" s="1">
        <v>1456</v>
      </c>
      <c r="B1458" t="s">
        <v>105</v>
      </c>
      <c r="C1458" t="s">
        <v>207</v>
      </c>
      <c r="D1458" t="s">
        <v>246</v>
      </c>
      <c r="E1458" t="str">
        <f>MID('CX2'!$D1458, 12, LEN('CX2'!$D1458))</f>
        <v>VAV113</v>
      </c>
      <c r="F1458" t="str">
        <f>CONCATENATE("10.1.13.71/pe/", 'CX2'!$E1458, ".xml")</f>
        <v>10.1.13.71/pe/VAV113.xml</v>
      </c>
      <c r="H1458" s="5" t="str">
        <f>_xlfn.IFNA(IF(_xlfn.IFNA(INDEX('CX1'!$H:$H,MATCH('CX2'!$C1458,'CX1'!$C:$C,0),1), "") = 0, "",  INDEX('CX1'!$H:$H,MATCH('CX2'!$C1458,'CX1'!$C:$C,0),1)), "")</f>
        <v>°F</v>
      </c>
      <c r="I1458" s="5">
        <f>_xlfn.IFNA(IF(_xlfn.IFNA(INDEX('CX1'!$I:$I,MATCH('CX2'!$D1458,'CX1'!$C:$C,0),1), "") = 0, "",  INDEX('CX1'!$I:$I,MATCH('CX2'!$C1458,'CX1'!$C:$C,0),1)), "")</f>
        <v>1000</v>
      </c>
      <c r="J1458" s="5">
        <f t="shared" si="22"/>
        <v>1000</v>
      </c>
      <c r="K1458" s="5" t="str">
        <f>_xlfn.IFNA(IF(_xlfn.IFNA(INDEX('CX1'!$K:$K,MATCH('CX2'!$C1458,'CX1'!$C:$C,0),1), "") = 0, "",  INDEX('CX1'!$K:$K,MATCH('CX2'!$C1458,'CX1'!$C:$C,0),1)), "")</f>
        <v/>
      </c>
      <c r="L1458" s="5" t="s">
        <v>701</v>
      </c>
      <c r="M1458" s="5" t="s">
        <v>727</v>
      </c>
      <c r="N1458" t="s">
        <v>696</v>
      </c>
      <c r="O1458" t="s">
        <v>634</v>
      </c>
      <c r="S1458" t="s">
        <v>8</v>
      </c>
      <c r="T1458" t="b">
        <v>0</v>
      </c>
    </row>
    <row r="1459" spans="1:20" x14ac:dyDescent="0.25">
      <c r="A1459" s="1">
        <v>1457</v>
      </c>
      <c r="B1459" t="s">
        <v>105</v>
      </c>
      <c r="C1459" t="s">
        <v>238</v>
      </c>
      <c r="D1459" t="s">
        <v>246</v>
      </c>
      <c r="E1459" t="str">
        <f>MID('CX2'!$D1459, 12, LEN('CX2'!$D1459))</f>
        <v>VAV113</v>
      </c>
      <c r="F1459" t="str">
        <f>CONCATENATE("10.1.13.71/pe/", 'CX2'!$E1459, ".xml")</f>
        <v>10.1.13.71/pe/VAV113.xml</v>
      </c>
      <c r="H1459" s="5" t="str">
        <f>_xlfn.IFNA(IF(_xlfn.IFNA(INDEX('CX1'!$H:$H,MATCH('CX2'!$C1459,'CX1'!$C:$C,0),1), "") = 0, "",  INDEX('CX1'!$H:$H,MATCH('CX2'!$C1459,'CX1'!$C:$C,0),1)), "")</f>
        <v/>
      </c>
      <c r="I1459" s="5">
        <f>_xlfn.IFNA(IF(_xlfn.IFNA(INDEX('CX1'!$I:$I,MATCH('CX2'!$D1459,'CX1'!$C:$C,0),1), "") = 0, "",  INDEX('CX1'!$I:$I,MATCH('CX2'!$C1459,'CX1'!$C:$C,0),1)), "")</f>
        <v>1</v>
      </c>
      <c r="J1459" s="5">
        <f t="shared" si="22"/>
        <v>1</v>
      </c>
      <c r="K1459" s="5" t="str">
        <f>_xlfn.IFNA(IF(_xlfn.IFNA(INDEX('CX1'!$K:$K,MATCH('CX2'!$C1459,'CX1'!$C:$C,0),1), "") = 0, "",  INDEX('CX1'!$K:$K,MATCH('CX2'!$C1459,'CX1'!$C:$C,0),1)), "")</f>
        <v/>
      </c>
      <c r="L1459" s="5" t="s">
        <v>701</v>
      </c>
      <c r="M1459" s="5" t="s">
        <v>732</v>
      </c>
      <c r="N1459" t="str">
        <f>_xlfn.IFNA(IF(_xlfn.IFNA(INDEX('CX1'!$N:$N,MATCH('CX2'!$C1459,'CX1'!$C:$C,0),1), "") = 0, "",  INDEX('CX1'!$N:$N,MATCH('CX2'!$C1459,'CX1'!$C:$C,0),1)), "")</f>
        <v>Bool</v>
      </c>
      <c r="O1459" t="s">
        <v>635</v>
      </c>
      <c r="S1459" t="s">
        <v>8</v>
      </c>
      <c r="T1459" t="b">
        <v>0</v>
      </c>
    </row>
    <row r="1460" spans="1:20" x14ac:dyDescent="0.25">
      <c r="A1460" s="1">
        <v>1458</v>
      </c>
      <c r="B1460" t="s">
        <v>105</v>
      </c>
      <c r="C1460" t="s">
        <v>208</v>
      </c>
      <c r="D1460" t="s">
        <v>246</v>
      </c>
      <c r="E1460" t="str">
        <f>MID('CX2'!$D1460, 12, LEN('CX2'!$D1460))</f>
        <v>VAV113</v>
      </c>
      <c r="F1460" t="str">
        <f>CONCATENATE("10.1.13.71/pe/", 'CX2'!$E1460, ".xml")</f>
        <v>10.1.13.71/pe/VAV113.xml</v>
      </c>
      <c r="H1460" s="5" t="str">
        <f>_xlfn.IFNA(IF(_xlfn.IFNA(INDEX('CX1'!$H:$H,MATCH('CX2'!$C1460,'CX1'!$C:$C,0),1), "") = 0, "",  INDEX('CX1'!$H:$H,MATCH('CX2'!$C1460,'CX1'!$C:$C,0),1)), "")</f>
        <v>°F</v>
      </c>
      <c r="I1460" s="5">
        <f>_xlfn.IFNA(IF(_xlfn.IFNA(INDEX('CX1'!$I:$I,MATCH('CX2'!$D1460,'CX1'!$C:$C,0),1), "") = 0, "",  INDEX('CX1'!$I:$I,MATCH('CX2'!$C1460,'CX1'!$C:$C,0),1)), "")</f>
        <v>1000</v>
      </c>
      <c r="J1460" s="5">
        <f t="shared" si="22"/>
        <v>1000</v>
      </c>
      <c r="K1460" s="5" t="str">
        <f>_xlfn.IFNA(IF(_xlfn.IFNA(INDEX('CX1'!$K:$K,MATCH('CX2'!$C1460,'CX1'!$C:$C,0),1), "") = 0, "",  INDEX('CX1'!$K:$K,MATCH('CX2'!$C1460,'CX1'!$C:$C,0),1)), "")</f>
        <v/>
      </c>
      <c r="L1460" s="5" t="s">
        <v>701</v>
      </c>
      <c r="M1460" s="5" t="s">
        <v>728</v>
      </c>
      <c r="N1460" t="s">
        <v>696</v>
      </c>
      <c r="O1460" t="s">
        <v>634</v>
      </c>
      <c r="S1460" t="s">
        <v>8</v>
      </c>
      <c r="T1460" t="b">
        <v>0</v>
      </c>
    </row>
    <row r="1461" spans="1:20" x14ac:dyDescent="0.25">
      <c r="A1461" s="1">
        <v>1459</v>
      </c>
      <c r="B1461" t="s">
        <v>105</v>
      </c>
      <c r="C1461" t="s">
        <v>209</v>
      </c>
      <c r="D1461" t="s">
        <v>246</v>
      </c>
      <c r="E1461" t="str">
        <f>MID('CX2'!$D1461, 12, LEN('CX2'!$D1461))</f>
        <v>VAV113</v>
      </c>
      <c r="F1461" t="str">
        <f>CONCATENATE("10.1.13.71/pe/", 'CX2'!$E1461, ".xml")</f>
        <v>10.1.13.71/pe/VAV113.xml</v>
      </c>
      <c r="H1461" s="5" t="str">
        <f>_xlfn.IFNA(IF(_xlfn.IFNA(INDEX('CX1'!$H:$H,MATCH('CX2'!$C1461,'CX1'!$C:$C,0),1), "") = 0, "",  INDEX('CX1'!$H:$H,MATCH('CX2'!$C1461,'CX1'!$C:$C,0),1)), "")</f>
        <v/>
      </c>
      <c r="I1461" s="5">
        <f>_xlfn.IFNA(IF(_xlfn.IFNA(INDEX('CX1'!$I:$I,MATCH('CX2'!$D1461,'CX1'!$C:$C,0),1), "") = 0, "",  INDEX('CX1'!$I:$I,MATCH('CX2'!$C1461,'CX1'!$C:$C,0),1)), "")</f>
        <v>1000</v>
      </c>
      <c r="J1461" s="5">
        <f t="shared" si="22"/>
        <v>1000</v>
      </c>
      <c r="K1461" s="5" t="str">
        <f>_xlfn.IFNA(IF(_xlfn.IFNA(INDEX('CX1'!$K:$K,MATCH('CX2'!$C1461,'CX1'!$C:$C,0),1), "") = 0, "",  INDEX('CX1'!$K:$K,MATCH('CX2'!$C1461,'CX1'!$C:$C,0),1)), "")</f>
        <v/>
      </c>
      <c r="L1461" s="5" t="s">
        <v>701</v>
      </c>
      <c r="M1461" s="5" t="s">
        <v>729</v>
      </c>
      <c r="N1461" t="s">
        <v>696</v>
      </c>
      <c r="O1461" t="s">
        <v>635</v>
      </c>
      <c r="S1461" t="s">
        <v>8</v>
      </c>
      <c r="T1461" t="b">
        <v>0</v>
      </c>
    </row>
    <row r="1462" spans="1:20" x14ac:dyDescent="0.25">
      <c r="A1462" s="1">
        <v>1460</v>
      </c>
      <c r="B1462" t="s">
        <v>108</v>
      </c>
      <c r="C1462" t="s">
        <v>210</v>
      </c>
      <c r="D1462" t="s">
        <v>246</v>
      </c>
      <c r="E1462" t="str">
        <f>MID('CX2'!$D1462, 12, LEN('CX2'!$D1462))</f>
        <v>VAV113</v>
      </c>
      <c r="F1462" t="str">
        <f>CONCATENATE("10.1.13.71/pe/", 'CX2'!$E1462, ".xml")</f>
        <v>10.1.13.71/pe/VAV113.xml</v>
      </c>
      <c r="H1462" s="5" t="str">
        <f>_xlfn.IFNA(IF(_xlfn.IFNA(INDEX('CX1'!$H:$H,MATCH('CX2'!$C1462,'CX1'!$C:$C,0),1), "") = 0, "",  INDEX('CX1'!$H:$H,MATCH('CX2'!$C1462,'CX1'!$C:$C,0),1)), "")</f>
        <v>%</v>
      </c>
      <c r="I1462" s="5">
        <f>_xlfn.IFNA(IF(_xlfn.IFNA(INDEX('CX1'!$I:$I,MATCH('CX2'!$D1462,'CX1'!$C:$C,0),1), "") = 0, "",  INDEX('CX1'!$I:$I,MATCH('CX2'!$C1462,'CX1'!$C:$C,0),1)), "")</f>
        <v>1000</v>
      </c>
      <c r="J1462" s="5">
        <f t="shared" si="22"/>
        <v>1000</v>
      </c>
      <c r="K1462" s="5" t="str">
        <f>_xlfn.IFNA(IF(_xlfn.IFNA(INDEX('CX1'!$K:$K,MATCH('CX2'!$C1462,'CX1'!$C:$C,0),1), "") = 0, "",  INDEX('CX1'!$K:$K,MATCH('CX2'!$C1462,'CX1'!$C:$C,0),1)), "")</f>
        <v/>
      </c>
      <c r="L1462" s="5" t="s">
        <v>701</v>
      </c>
      <c r="M1462" s="5" t="s">
        <v>730</v>
      </c>
      <c r="N1462" t="s">
        <v>696</v>
      </c>
      <c r="O1462" t="s">
        <v>427</v>
      </c>
      <c r="S1462" t="s">
        <v>8</v>
      </c>
      <c r="T1462" t="b">
        <v>0</v>
      </c>
    </row>
    <row r="1463" spans="1:20" x14ac:dyDescent="0.25">
      <c r="A1463" s="1">
        <v>1461</v>
      </c>
      <c r="B1463" t="s">
        <v>108</v>
      </c>
      <c r="C1463" t="s">
        <v>240</v>
      </c>
      <c r="D1463" t="s">
        <v>246</v>
      </c>
      <c r="E1463" t="str">
        <f>MID('CX2'!$D1463, 12, LEN('CX2'!$D1463))</f>
        <v>VAV113</v>
      </c>
      <c r="F1463" t="str">
        <f>CONCATENATE("10.1.13.71/pe/", 'CX2'!$E1463, ".xml")</f>
        <v>10.1.13.71/pe/VAV113.xml</v>
      </c>
      <c r="H1463" s="5" t="str">
        <f>_xlfn.IFNA(IF(_xlfn.IFNA(INDEX('CX1'!$H:$H,MATCH('CX2'!$C1463,'CX1'!$C:$C,0),1), "") = 0, "",  INDEX('CX1'!$H:$H,MATCH('CX2'!$C1463,'CX1'!$C:$C,0),1)), "")</f>
        <v/>
      </c>
      <c r="I1463" s="5">
        <f>_xlfn.IFNA(IF(_xlfn.IFNA(INDEX('CX1'!$I:$I,MATCH('CX2'!$D1463,'CX1'!$C:$C,0),1), "") = 0, "",  INDEX('CX1'!$I:$I,MATCH('CX2'!$C1463,'CX1'!$C:$C,0),1)), "")</f>
        <v>1000</v>
      </c>
      <c r="J1463" s="5">
        <f t="shared" si="22"/>
        <v>1000</v>
      </c>
      <c r="K1463" s="5" t="str">
        <f>_xlfn.IFNA(IF(_xlfn.IFNA(INDEX('CX1'!$K:$K,MATCH('CX2'!$C1463,'CX1'!$C:$C,0),1), "") = 0, "",  INDEX('CX1'!$K:$K,MATCH('CX2'!$C1463,'CX1'!$C:$C,0),1)), "")</f>
        <v/>
      </c>
      <c r="L1463" s="5" t="s">
        <v>701</v>
      </c>
      <c r="M1463" s="5" t="s">
        <v>733</v>
      </c>
      <c r="N1463" s="13" t="s">
        <v>695</v>
      </c>
      <c r="O1463" t="s">
        <v>635</v>
      </c>
      <c r="S1463" t="s">
        <v>8</v>
      </c>
      <c r="T1463" t="b">
        <v>0</v>
      </c>
    </row>
    <row r="1464" spans="1:20" x14ac:dyDescent="0.25">
      <c r="A1464" s="1">
        <v>1462</v>
      </c>
      <c r="B1464" t="s">
        <v>108</v>
      </c>
      <c r="C1464" t="s">
        <v>211</v>
      </c>
      <c r="D1464" t="s">
        <v>246</v>
      </c>
      <c r="E1464" t="str">
        <f>MID('CX2'!$D1464, 12, LEN('CX2'!$D1464))</f>
        <v>VAV113</v>
      </c>
      <c r="F1464" t="str">
        <f>CONCATENATE("10.1.13.71/pe/", 'CX2'!$E1464, ".xml")</f>
        <v>10.1.13.71/pe/VAV113.xml</v>
      </c>
      <c r="H1464" s="5" t="str">
        <f>_xlfn.IFNA(IF(_xlfn.IFNA(INDEX('CX1'!$H:$H,MATCH('CX2'!$C1464,'CX1'!$C:$C,0),1), "") = 0, "",  INDEX('CX1'!$H:$H,MATCH('CX2'!$C1464,'CX1'!$C:$C,0),1)), "")</f>
        <v/>
      </c>
      <c r="I1464" s="5">
        <f>_xlfn.IFNA(IF(_xlfn.IFNA(INDEX('CX1'!$I:$I,MATCH('CX2'!$D1464,'CX1'!$C:$C,0),1), "") = 0, "",  INDEX('CX1'!$I:$I,MATCH('CX2'!$C1464,'CX1'!$C:$C,0),1)), "")</f>
        <v>1000</v>
      </c>
      <c r="J1464" s="5">
        <f t="shared" si="22"/>
        <v>1000</v>
      </c>
      <c r="K1464" s="5" t="str">
        <f>_xlfn.IFNA(IF(_xlfn.IFNA(INDEX('CX1'!$K:$K,MATCH('CX2'!$C1464,'CX1'!$C:$C,0),1), "") = 0, "",  INDEX('CX1'!$K:$K,MATCH('CX2'!$C1464,'CX1'!$C:$C,0),1)), "")</f>
        <v/>
      </c>
      <c r="L1464" s="5" t="s">
        <v>701</v>
      </c>
      <c r="M1464" s="5" t="s">
        <v>731</v>
      </c>
      <c r="N1464" t="s">
        <v>696</v>
      </c>
      <c r="O1464" t="s">
        <v>635</v>
      </c>
      <c r="S1464" t="s">
        <v>8</v>
      </c>
      <c r="T1464" t="b">
        <v>0</v>
      </c>
    </row>
    <row r="1465" spans="1:20" x14ac:dyDescent="0.25">
      <c r="A1465" s="1">
        <v>1463</v>
      </c>
      <c r="B1465" t="s">
        <v>31</v>
      </c>
      <c r="C1465" t="s">
        <v>32</v>
      </c>
      <c r="D1465" t="s">
        <v>246</v>
      </c>
      <c r="E1465" t="str">
        <f>MID('CX2'!$D1465, 12, LEN('CX2'!$D1465))</f>
        <v>VAV113</v>
      </c>
      <c r="F1465" t="str">
        <f>CONCATENATE("10.3.13.71/pe/", 'CX2'!$E1465, ".xml")</f>
        <v>10.3.13.71/pe/VAV113.xml</v>
      </c>
      <c r="H1465" s="5" t="str">
        <f>_xlfn.IFNA(IF(_xlfn.IFNA(INDEX('CX1'!$H:$H,MATCH('CX2'!$C1465,'CX1'!$C:$C,0),1), "") = 0, "",  INDEX('CX1'!$H:$H,MATCH('CX2'!$C1465,'CX1'!$C:$C,0),1)), "")</f>
        <v/>
      </c>
      <c r="I1465" s="5" t="e">
        <f>_xlfn.IFNA(IF(_xlfn.IFNA(INDEX('CX1'!$I:$I,MATCH('CX2'!$D1465,'CX1'!$C:$C,0),1), "") = 0, "",  INDEX('CX1'!$I:$I,MATCH('CX2'!$C1465,'CX1'!$C:$C,0),1)), "")</f>
        <v>#VALUE!</v>
      </c>
      <c r="J1465" s="5" t="e">
        <f t="shared" si="22"/>
        <v>#VALUE!</v>
      </c>
      <c r="K1465" s="5" t="str">
        <f>_xlfn.IFNA(IF(_xlfn.IFNA(INDEX('CX1'!$K:$K,MATCH('CX2'!$C1465,'CX1'!$C:$C,0),1), "") = 0, "",  INDEX('CX1'!$K:$K,MATCH('CX2'!$C1465,'CX1'!$C:$C,0),1)), "")</f>
        <v/>
      </c>
      <c r="L1465" s="5" t="s">
        <v>635</v>
      </c>
      <c r="M1465" s="5" t="s">
        <v>635</v>
      </c>
      <c r="N1465" t="str">
        <f>_xlfn.IFNA(IF(_xlfn.IFNA(INDEX('CX1'!$N:$N,MATCH('CX2'!$C1465,'CX1'!$C:$C,0),1), "") = 0, "",  INDEX('CX1'!$N:$N,MATCH('CX2'!$C1465,'CX1'!$C:$C,0),1)), "")</f>
        <v/>
      </c>
      <c r="O1465" t="s">
        <v>635</v>
      </c>
      <c r="S1465" t="s">
        <v>8</v>
      </c>
      <c r="T1465" t="b">
        <v>0</v>
      </c>
    </row>
    <row r="1466" spans="1:20" x14ac:dyDescent="0.25">
      <c r="A1466" s="1">
        <v>1464</v>
      </c>
      <c r="B1466" t="s">
        <v>31</v>
      </c>
      <c r="C1466" t="s">
        <v>212</v>
      </c>
      <c r="D1466" t="s">
        <v>246</v>
      </c>
      <c r="E1466" t="str">
        <f>MID('CX2'!$D1466, 12, LEN('CX2'!$D1466))</f>
        <v>VAV113</v>
      </c>
      <c r="F1466" t="str">
        <f>CONCATENATE("10.3.13.71/pe/", 'CX2'!$E1466, ".xml")</f>
        <v>10.3.13.71/pe/VAV113.xml</v>
      </c>
      <c r="H1466" s="5" t="str">
        <f>_xlfn.IFNA(IF(_xlfn.IFNA(INDEX('CX1'!$H:$H,MATCH('CX2'!$C1466,'CX1'!$C:$C,0),1), "") = 0, "",  INDEX('CX1'!$H:$H,MATCH('CX2'!$C1466,'CX1'!$C:$C,0),1)), "")</f>
        <v/>
      </c>
      <c r="I1466" s="5" t="e">
        <f>_xlfn.IFNA(IF(_xlfn.IFNA(INDEX('CX1'!$I:$I,MATCH('CX2'!$D1466,'CX1'!$C:$C,0),1), "") = 0, "",  INDEX('CX1'!$I:$I,MATCH('CX2'!$C1466,'CX1'!$C:$C,0),1)), "")</f>
        <v>#VALUE!</v>
      </c>
      <c r="J1466" s="5" t="e">
        <f t="shared" si="22"/>
        <v>#VALUE!</v>
      </c>
      <c r="K1466" s="5" t="str">
        <f>_xlfn.IFNA(IF(_xlfn.IFNA(INDEX('CX1'!$K:$K,MATCH('CX2'!$C1466,'CX1'!$C:$C,0),1), "") = 0, "",  INDEX('CX1'!$K:$K,MATCH('CX2'!$C1466,'CX1'!$C:$C,0),1)), "")</f>
        <v/>
      </c>
      <c r="L1466" s="5" t="s">
        <v>635</v>
      </c>
      <c r="M1466" s="5" t="s">
        <v>635</v>
      </c>
      <c r="N1466" t="str">
        <f>_xlfn.IFNA(IF(_xlfn.IFNA(INDEX('CX1'!$N:$N,MATCH('CX2'!$C1466,'CX1'!$C:$C,0),1), "") = 0, "",  INDEX('CX1'!$N:$N,MATCH('CX2'!$C1466,'CX1'!$C:$C,0),1)), "")</f>
        <v/>
      </c>
      <c r="O1466" t="s">
        <v>635</v>
      </c>
      <c r="S1466" t="s">
        <v>8</v>
      </c>
      <c r="T1466" t="b">
        <v>0</v>
      </c>
    </row>
    <row r="1467" spans="1:20" x14ac:dyDescent="0.25">
      <c r="A1467" s="1">
        <v>1465</v>
      </c>
      <c r="B1467" t="s">
        <v>111</v>
      </c>
      <c r="C1467" t="s">
        <v>112</v>
      </c>
      <c r="D1467" t="s">
        <v>246</v>
      </c>
      <c r="E1467" t="str">
        <f>MID('CX2'!$D1467, 12, LEN('CX2'!$D1467))</f>
        <v>VAV113</v>
      </c>
      <c r="F1467" t="str">
        <f>CONCATENATE("10.3.13.71/pe/", 'CX2'!$E1467, ".xml")</f>
        <v>10.3.13.71/pe/VAV113.xml</v>
      </c>
      <c r="H1467" s="5" t="str">
        <f>_xlfn.IFNA(IF(_xlfn.IFNA(INDEX('CX1'!$H:$H,MATCH('CX2'!$C1467,'CX1'!$C:$C,0),1), "") = 0, "",  INDEX('CX1'!$H:$H,MATCH('CX2'!$C1467,'CX1'!$C:$C,0),1)), "")</f>
        <v/>
      </c>
      <c r="I1467" s="5" t="e">
        <f>_xlfn.IFNA(IF(_xlfn.IFNA(INDEX('CX1'!$I:$I,MATCH('CX2'!$D1467,'CX1'!$C:$C,0),1), "") = 0, "",  INDEX('CX1'!$I:$I,MATCH('CX2'!$C1467,'CX1'!$C:$C,0),1)), "")</f>
        <v>#VALUE!</v>
      </c>
      <c r="J1467" s="5" t="e">
        <f t="shared" si="22"/>
        <v>#VALUE!</v>
      </c>
      <c r="K1467" s="5" t="str">
        <f>_xlfn.IFNA(IF(_xlfn.IFNA(INDEX('CX1'!$K:$K,MATCH('CX2'!$C1467,'CX1'!$C:$C,0),1), "") = 0, "",  INDEX('CX1'!$K:$K,MATCH('CX2'!$C1467,'CX1'!$C:$C,0),1)), "")</f>
        <v/>
      </c>
      <c r="L1467" s="5" t="s">
        <v>635</v>
      </c>
      <c r="M1467" s="5" t="s">
        <v>635</v>
      </c>
      <c r="N1467" t="str">
        <f>_xlfn.IFNA(IF(_xlfn.IFNA(INDEX('CX1'!$N:$N,MATCH('CX2'!$C1467,'CX1'!$C:$C,0),1), "") = 0, "",  INDEX('CX1'!$N:$N,MATCH('CX2'!$C1467,'CX1'!$C:$C,0),1)), "")</f>
        <v/>
      </c>
      <c r="O1467" t="s">
        <v>635</v>
      </c>
      <c r="S1467" t="s">
        <v>8</v>
      </c>
      <c r="T1467" t="b">
        <v>0</v>
      </c>
    </row>
    <row r="1468" spans="1:20" x14ac:dyDescent="0.25">
      <c r="A1468" s="1">
        <v>1466</v>
      </c>
      <c r="B1468" t="s">
        <v>111</v>
      </c>
      <c r="C1468" t="s">
        <v>113</v>
      </c>
      <c r="D1468" t="s">
        <v>246</v>
      </c>
      <c r="E1468" t="str">
        <f>MID('CX2'!$D1468, 12, LEN('CX2'!$D1468))</f>
        <v>VAV113</v>
      </c>
      <c r="F1468" t="str">
        <f>CONCATENATE("10.3.13.71/pe/", 'CX2'!$E1468, ".xml")</f>
        <v>10.3.13.71/pe/VAV113.xml</v>
      </c>
      <c r="H1468" s="5" t="str">
        <f>_xlfn.IFNA(IF(_xlfn.IFNA(INDEX('CX1'!$H:$H,MATCH('CX2'!$C1468,'CX1'!$C:$C,0),1), "") = 0, "",  INDEX('CX1'!$H:$H,MATCH('CX2'!$C1468,'CX1'!$C:$C,0),1)), "")</f>
        <v/>
      </c>
      <c r="I1468" s="5" t="e">
        <f>_xlfn.IFNA(IF(_xlfn.IFNA(INDEX('CX1'!$I:$I,MATCH('CX2'!$D1468,'CX1'!$C:$C,0),1), "") = 0, "",  INDEX('CX1'!$I:$I,MATCH('CX2'!$C1468,'CX1'!$C:$C,0),1)), "")</f>
        <v>#VALUE!</v>
      </c>
      <c r="J1468" s="5" t="e">
        <f t="shared" si="22"/>
        <v>#VALUE!</v>
      </c>
      <c r="K1468" s="5" t="str">
        <f>_xlfn.IFNA(IF(_xlfn.IFNA(INDEX('CX1'!$K:$K,MATCH('CX2'!$C1468,'CX1'!$C:$C,0),1), "") = 0, "",  INDEX('CX1'!$K:$K,MATCH('CX2'!$C1468,'CX1'!$C:$C,0),1)), "")</f>
        <v/>
      </c>
      <c r="L1468" s="5" t="s">
        <v>635</v>
      </c>
      <c r="M1468" s="5" t="s">
        <v>635</v>
      </c>
      <c r="N1468" t="str">
        <f>_xlfn.IFNA(IF(_xlfn.IFNA(INDEX('CX1'!$N:$N,MATCH('CX2'!$C1468,'CX1'!$C:$C,0),1), "") = 0, "",  INDEX('CX1'!$N:$N,MATCH('CX2'!$C1468,'CX1'!$C:$C,0),1)), "")</f>
        <v/>
      </c>
      <c r="O1468" t="s">
        <v>635</v>
      </c>
      <c r="S1468" t="s">
        <v>8</v>
      </c>
      <c r="T1468" t="b">
        <v>0</v>
      </c>
    </row>
    <row r="1469" spans="1:20" x14ac:dyDescent="0.25">
      <c r="A1469" s="1">
        <v>1467</v>
      </c>
      <c r="B1469" t="s">
        <v>33</v>
      </c>
      <c r="C1469" t="s">
        <v>213</v>
      </c>
      <c r="D1469" t="s">
        <v>246</v>
      </c>
      <c r="E1469" t="str">
        <f>MID('CX2'!$D1469, 12, LEN('CX2'!$D1469))</f>
        <v>VAV113</v>
      </c>
      <c r="F1469" t="str">
        <f>CONCATENATE("10.3.13.71/pe/", 'CX2'!$E1469, ".xml")</f>
        <v>10.3.13.71/pe/VAV113.xml</v>
      </c>
      <c r="H1469" s="5" t="str">
        <f>_xlfn.IFNA(IF(_xlfn.IFNA(INDEX('CX1'!$H:$H,MATCH('CX2'!$C1469,'CX1'!$C:$C,0),1), "") = 0, "",  INDEX('CX1'!$H:$H,MATCH('CX2'!$C1469,'CX1'!$C:$C,0),1)), "")</f>
        <v/>
      </c>
      <c r="I1469" s="5">
        <f>_xlfn.IFNA(IF(_xlfn.IFNA(INDEX('CX1'!$I:$I,MATCH('CX2'!$D1469,'CX1'!$C:$C,0),1), "") = 0, "",  INDEX('CX1'!$I:$I,MATCH('CX2'!$C1469,'CX1'!$C:$C,0),1)), "")</f>
        <v>1000</v>
      </c>
      <c r="J1469" s="5">
        <f t="shared" si="22"/>
        <v>1000</v>
      </c>
      <c r="K1469" s="5" t="str">
        <f>_xlfn.IFNA(IF(_xlfn.IFNA(INDEX('CX1'!$K:$K,MATCH('CX2'!$C1469,'CX1'!$C:$C,0),1), "") = 0, "",  INDEX('CX1'!$K:$K,MATCH('CX2'!$C1469,'CX1'!$C:$C,0),1)), "")</f>
        <v/>
      </c>
      <c r="L1469" s="5" t="s">
        <v>635</v>
      </c>
      <c r="M1469" s="5" t="s">
        <v>635</v>
      </c>
      <c r="O1469" t="s">
        <v>635</v>
      </c>
      <c r="S1469" t="s">
        <v>8</v>
      </c>
      <c r="T1469" t="b">
        <v>0</v>
      </c>
    </row>
    <row r="1470" spans="1:20" x14ac:dyDescent="0.25">
      <c r="A1470" s="1">
        <v>1468</v>
      </c>
      <c r="B1470" t="s">
        <v>33</v>
      </c>
      <c r="C1470" t="s">
        <v>214</v>
      </c>
      <c r="D1470" t="s">
        <v>246</v>
      </c>
      <c r="E1470" t="str">
        <f>MID('CX2'!$D1470, 12, LEN('CX2'!$D1470))</f>
        <v>VAV113</v>
      </c>
      <c r="F1470" t="str">
        <f>CONCATENATE("10.3.13.71/pe/", 'CX2'!$E1470, ".xml")</f>
        <v>10.3.13.71/pe/VAV113.xml</v>
      </c>
      <c r="H1470" s="5" t="str">
        <f>_xlfn.IFNA(IF(_xlfn.IFNA(INDEX('CX1'!$H:$H,MATCH('CX2'!$C1470,'CX1'!$C:$C,0),1), "") = 0, "",  INDEX('CX1'!$H:$H,MATCH('CX2'!$C1470,'CX1'!$C:$C,0),1)), "")</f>
        <v/>
      </c>
      <c r="I1470" s="5">
        <f>_xlfn.IFNA(IF(_xlfn.IFNA(INDEX('CX1'!$I:$I,MATCH('CX2'!$D1470,'CX1'!$C:$C,0),1), "") = 0, "",  INDEX('CX1'!$I:$I,MATCH('CX2'!$C1470,'CX1'!$C:$C,0),1)), "")</f>
        <v>1</v>
      </c>
      <c r="J1470" s="5">
        <f t="shared" si="22"/>
        <v>1</v>
      </c>
      <c r="K1470" s="5" t="str">
        <f>_xlfn.IFNA(IF(_xlfn.IFNA(INDEX('CX1'!$K:$K,MATCH('CX2'!$C1470,'CX1'!$C:$C,0),1), "") = 0, "",  INDEX('CX1'!$K:$K,MATCH('CX2'!$C1470,'CX1'!$C:$C,0),1)), "")</f>
        <v/>
      </c>
      <c r="L1470" s="5" t="s">
        <v>635</v>
      </c>
      <c r="M1470" s="5" t="s">
        <v>635</v>
      </c>
      <c r="O1470" t="s">
        <v>635</v>
      </c>
      <c r="S1470" t="s">
        <v>8</v>
      </c>
      <c r="T1470" t="b">
        <v>0</v>
      </c>
    </row>
    <row r="1471" spans="1:20" x14ac:dyDescent="0.25">
      <c r="A1471" s="1">
        <v>1469</v>
      </c>
      <c r="B1471" t="s">
        <v>33</v>
      </c>
      <c r="C1471" t="s">
        <v>38</v>
      </c>
      <c r="D1471" t="s">
        <v>246</v>
      </c>
      <c r="E1471" t="str">
        <f>MID('CX2'!$D1471, 12, LEN('CX2'!$D1471))</f>
        <v>VAV113</v>
      </c>
      <c r="F1471" t="str">
        <f>CONCATENATE("10.3.13.71/pe/", 'CX2'!$E1471, ".xml")</f>
        <v>10.3.13.71/pe/VAV113.xml</v>
      </c>
      <c r="H1471" s="5" t="str">
        <f>_xlfn.IFNA(IF(_xlfn.IFNA(INDEX('CX1'!$H:$H,MATCH('CX2'!$C1471,'CX1'!$C:$C,0),1), "") = 0, "",  INDEX('CX1'!$H:$H,MATCH('CX2'!$C1471,'CX1'!$C:$C,0),1)), "")</f>
        <v/>
      </c>
      <c r="I1471" s="5" t="e">
        <f>_xlfn.IFNA(IF(_xlfn.IFNA(INDEX('CX1'!$I:$I,MATCH('CX2'!$D1471,'CX1'!$C:$C,0),1), "") = 0, "",  INDEX('CX1'!$I:$I,MATCH('CX2'!$C1471,'CX1'!$C:$C,0),1)), "")</f>
        <v>#VALUE!</v>
      </c>
      <c r="J1471" s="5" t="e">
        <f t="shared" si="22"/>
        <v>#VALUE!</v>
      </c>
      <c r="K1471" s="5" t="str">
        <f>_xlfn.IFNA(IF(_xlfn.IFNA(INDEX('CX1'!$K:$K,MATCH('CX2'!$C1471,'CX1'!$C:$C,0),1), "") = 0, "",  INDEX('CX1'!$K:$K,MATCH('CX2'!$C1471,'CX1'!$C:$C,0),1)), "")</f>
        <v/>
      </c>
      <c r="L1471" s="5" t="s">
        <v>635</v>
      </c>
      <c r="M1471" s="5" t="s">
        <v>635</v>
      </c>
      <c r="N1471" t="str">
        <f>_xlfn.IFNA(IF(_xlfn.IFNA(INDEX('CX1'!$N:$N,MATCH('CX2'!$C1471,'CX1'!$C:$C,0),1), "") = 0, "",  INDEX('CX1'!$N:$N,MATCH('CX2'!$C1471,'CX1'!$C:$C,0),1)), "")</f>
        <v/>
      </c>
      <c r="O1471" t="s">
        <v>635</v>
      </c>
      <c r="S1471" t="s">
        <v>8</v>
      </c>
      <c r="T1471" t="b">
        <v>0</v>
      </c>
    </row>
    <row r="1472" spans="1:20" x14ac:dyDescent="0.25">
      <c r="A1472" s="1">
        <v>1470</v>
      </c>
      <c r="B1472" t="s">
        <v>33</v>
      </c>
      <c r="C1472" t="s">
        <v>34</v>
      </c>
      <c r="D1472" t="s">
        <v>246</v>
      </c>
      <c r="E1472" t="str">
        <f>MID('CX2'!$D1472, 12, LEN('CX2'!$D1472))</f>
        <v>VAV113</v>
      </c>
      <c r="F1472" t="str">
        <f>CONCATENATE("10.3.13.71/pe/", 'CX2'!$E1472, ".xml")</f>
        <v>10.3.13.71/pe/VAV113.xml</v>
      </c>
      <c r="H1472" s="5" t="str">
        <f>_xlfn.IFNA(IF(_xlfn.IFNA(INDEX('CX1'!$H:$H,MATCH('CX2'!$C1472,'CX1'!$C:$C,0),1), "") = 0, "",  INDEX('CX1'!$H:$H,MATCH('CX2'!$C1472,'CX1'!$C:$C,0),1)), "")</f>
        <v/>
      </c>
      <c r="I1472" s="5" t="e">
        <f>_xlfn.IFNA(IF(_xlfn.IFNA(INDEX('CX1'!$I:$I,MATCH('CX2'!$D1472,'CX1'!$C:$C,0),1), "") = 0, "",  INDEX('CX1'!$I:$I,MATCH('CX2'!$C1472,'CX1'!$C:$C,0),1)), "")</f>
        <v>#VALUE!</v>
      </c>
      <c r="J1472" s="5" t="e">
        <f t="shared" si="22"/>
        <v>#VALUE!</v>
      </c>
      <c r="K1472" s="5" t="str">
        <f>_xlfn.IFNA(IF(_xlfn.IFNA(INDEX('CX1'!$K:$K,MATCH('CX2'!$C1472,'CX1'!$C:$C,0),1), "") = 0, "",  INDEX('CX1'!$K:$K,MATCH('CX2'!$C1472,'CX1'!$C:$C,0),1)), "")</f>
        <v/>
      </c>
      <c r="L1472" s="5" t="s">
        <v>635</v>
      </c>
      <c r="M1472" s="5" t="s">
        <v>635</v>
      </c>
      <c r="N1472" t="str">
        <f>_xlfn.IFNA(IF(_xlfn.IFNA(INDEX('CX1'!$N:$N,MATCH('CX2'!$C1472,'CX1'!$C:$C,0),1), "") = 0, "",  INDEX('CX1'!$N:$N,MATCH('CX2'!$C1472,'CX1'!$C:$C,0),1)), "")</f>
        <v/>
      </c>
      <c r="O1472" t="s">
        <v>635</v>
      </c>
      <c r="S1472" t="s">
        <v>8</v>
      </c>
      <c r="T1472" t="b">
        <v>0</v>
      </c>
    </row>
    <row r="1473" spans="1:20" x14ac:dyDescent="0.25">
      <c r="A1473" s="1">
        <v>1471</v>
      </c>
      <c r="B1473" t="s">
        <v>33</v>
      </c>
      <c r="C1473" t="s">
        <v>215</v>
      </c>
      <c r="D1473" t="s">
        <v>246</v>
      </c>
      <c r="E1473" t="str">
        <f>MID('CX2'!$D1473, 12, LEN('CX2'!$D1473))</f>
        <v>VAV113</v>
      </c>
      <c r="F1473" t="str">
        <f>CONCATENATE("10.3.13.71/pe/", 'CX2'!$E1473, ".xml")</f>
        <v>10.3.13.71/pe/VAV113.xml</v>
      </c>
      <c r="H1473" s="5" t="str">
        <f>_xlfn.IFNA(IF(_xlfn.IFNA(INDEX('CX1'!$H:$H,MATCH('CX2'!$C1473,'CX1'!$C:$C,0),1), "") = 0, "",  INDEX('CX1'!$H:$H,MATCH('CX2'!$C1473,'CX1'!$C:$C,0),1)), "")</f>
        <v/>
      </c>
      <c r="I1473" s="5">
        <f>_xlfn.IFNA(IF(_xlfn.IFNA(INDEX('CX1'!$I:$I,MATCH('CX2'!$D1473,'CX1'!$C:$C,0),1), "") = 0, "",  INDEX('CX1'!$I:$I,MATCH('CX2'!$C1473,'CX1'!$C:$C,0),1)), "")</f>
        <v>1</v>
      </c>
      <c r="J1473" s="5">
        <f t="shared" si="22"/>
        <v>1</v>
      </c>
      <c r="K1473" s="5" t="str">
        <f>_xlfn.IFNA(IF(_xlfn.IFNA(INDEX('CX1'!$K:$K,MATCH('CX2'!$C1473,'CX1'!$C:$C,0),1), "") = 0, "",  INDEX('CX1'!$K:$K,MATCH('CX2'!$C1473,'CX1'!$C:$C,0),1)), "")</f>
        <v/>
      </c>
      <c r="L1473" s="5" t="s">
        <v>635</v>
      </c>
      <c r="M1473" s="5" t="s">
        <v>635</v>
      </c>
      <c r="O1473" t="s">
        <v>635</v>
      </c>
      <c r="S1473" t="s">
        <v>8</v>
      </c>
      <c r="T1473" t="b">
        <v>0</v>
      </c>
    </row>
    <row r="1474" spans="1:20" x14ac:dyDescent="0.25">
      <c r="A1474" s="1">
        <v>1472</v>
      </c>
      <c r="B1474" t="s">
        <v>33</v>
      </c>
      <c r="C1474" t="s">
        <v>35</v>
      </c>
      <c r="D1474" t="s">
        <v>246</v>
      </c>
      <c r="E1474" t="str">
        <f>MID('CX2'!$D1474, 12, LEN('CX2'!$D1474))</f>
        <v>VAV113</v>
      </c>
      <c r="F1474" t="str">
        <f>CONCATENATE("10.3.13.71/pe/", 'CX2'!$E1474, ".xml")</f>
        <v>10.3.13.71/pe/VAV113.xml</v>
      </c>
      <c r="H1474" s="5" t="str">
        <f>_xlfn.IFNA(IF(_xlfn.IFNA(INDEX('CX1'!$H:$H,MATCH('CX2'!$C1474,'CX1'!$C:$C,0),1), "") = 0, "",  INDEX('CX1'!$H:$H,MATCH('CX2'!$C1474,'CX1'!$C:$C,0),1)), "")</f>
        <v/>
      </c>
      <c r="I1474" s="5" t="e">
        <f>_xlfn.IFNA(IF(_xlfn.IFNA(INDEX('CX1'!$I:$I,MATCH('CX2'!$D1474,'CX1'!$C:$C,0),1), "") = 0, "",  INDEX('CX1'!$I:$I,MATCH('CX2'!$C1474,'CX1'!$C:$C,0),1)), "")</f>
        <v>#VALUE!</v>
      </c>
      <c r="J1474" s="5" t="e">
        <f t="shared" si="22"/>
        <v>#VALUE!</v>
      </c>
      <c r="K1474" s="5" t="str">
        <f>_xlfn.IFNA(IF(_xlfn.IFNA(INDEX('CX1'!$K:$K,MATCH('CX2'!$C1474,'CX1'!$C:$C,0),1), "") = 0, "",  INDEX('CX1'!$K:$K,MATCH('CX2'!$C1474,'CX1'!$C:$C,0),1)), "")</f>
        <v/>
      </c>
      <c r="L1474" s="5" t="s">
        <v>635</v>
      </c>
      <c r="M1474" s="5" t="s">
        <v>635</v>
      </c>
      <c r="N1474" t="str">
        <f>_xlfn.IFNA(IF(_xlfn.IFNA(INDEX('CX1'!$N:$N,MATCH('CX2'!$C1474,'CX1'!$C:$C,0),1), "") = 0, "",  INDEX('CX1'!$N:$N,MATCH('CX2'!$C1474,'CX1'!$C:$C,0),1)), "")</f>
        <v/>
      </c>
      <c r="O1474" t="s">
        <v>635</v>
      </c>
      <c r="S1474" t="s">
        <v>8</v>
      </c>
      <c r="T1474" t="b">
        <v>0</v>
      </c>
    </row>
    <row r="1475" spans="1:20" x14ac:dyDescent="0.25">
      <c r="A1475" s="1">
        <v>1473</v>
      </c>
      <c r="B1475" t="s">
        <v>33</v>
      </c>
      <c r="C1475" t="s">
        <v>216</v>
      </c>
      <c r="D1475" t="s">
        <v>246</v>
      </c>
      <c r="E1475" t="str">
        <f>MID('CX2'!$D1475, 12, LEN('CX2'!$D1475))</f>
        <v>VAV113</v>
      </c>
      <c r="F1475" t="str">
        <f>CONCATENATE("10.3.13.71/pe/", 'CX2'!$E1475, ".xml")</f>
        <v>10.3.13.71/pe/VAV113.xml</v>
      </c>
      <c r="H1475" s="5" t="str">
        <f>_xlfn.IFNA(IF(_xlfn.IFNA(INDEX('CX1'!$H:$H,MATCH('CX2'!$C1475,'CX1'!$C:$C,0),1), "") = 0, "",  INDEX('CX1'!$H:$H,MATCH('CX2'!$C1475,'CX1'!$C:$C,0),1)), "")</f>
        <v/>
      </c>
      <c r="I1475" s="5">
        <f>_xlfn.IFNA(IF(_xlfn.IFNA(INDEX('CX1'!$I:$I,MATCH('CX2'!$D1475,'CX1'!$C:$C,0),1), "") = 0, "",  INDEX('CX1'!$I:$I,MATCH('CX2'!$C1475,'CX1'!$C:$C,0),1)), "")</f>
        <v>1</v>
      </c>
      <c r="J1475" s="5">
        <f t="shared" ref="J1475:J1538" si="23">I1475</f>
        <v>1</v>
      </c>
      <c r="K1475" s="5" t="str">
        <f>_xlfn.IFNA(IF(_xlfn.IFNA(INDEX('CX1'!$K:$K,MATCH('CX2'!$C1475,'CX1'!$C:$C,0),1), "") = 0, "",  INDEX('CX1'!$K:$K,MATCH('CX2'!$C1475,'CX1'!$C:$C,0),1)), "")</f>
        <v/>
      </c>
      <c r="L1475" s="5" t="s">
        <v>635</v>
      </c>
      <c r="M1475" s="5" t="s">
        <v>635</v>
      </c>
      <c r="O1475" t="s">
        <v>635</v>
      </c>
      <c r="S1475" t="s">
        <v>8</v>
      </c>
      <c r="T1475" t="b">
        <v>0</v>
      </c>
    </row>
    <row r="1476" spans="1:20" x14ac:dyDescent="0.25">
      <c r="A1476" s="1">
        <v>1474</v>
      </c>
      <c r="B1476" t="s">
        <v>33</v>
      </c>
      <c r="C1476" t="s">
        <v>217</v>
      </c>
      <c r="D1476" t="s">
        <v>246</v>
      </c>
      <c r="E1476" t="str">
        <f>MID('CX2'!$D1476, 12, LEN('CX2'!$D1476))</f>
        <v>VAV113</v>
      </c>
      <c r="F1476" t="str">
        <f>CONCATENATE("10.3.13.71/pe/", 'CX2'!$E1476, ".xml")</f>
        <v>10.3.13.71/pe/VAV113.xml</v>
      </c>
      <c r="H1476" s="5" t="str">
        <f>_xlfn.IFNA(IF(_xlfn.IFNA(INDEX('CX1'!$H:$H,MATCH('CX2'!$C1476,'CX1'!$C:$C,0),1), "") = 0, "",  INDEX('CX1'!$H:$H,MATCH('CX2'!$C1476,'CX1'!$C:$C,0),1)), "")</f>
        <v/>
      </c>
      <c r="I1476" s="5">
        <f>_xlfn.IFNA(IF(_xlfn.IFNA(INDEX('CX1'!$I:$I,MATCH('CX2'!$D1476,'CX1'!$C:$C,0),1), "") = 0, "",  INDEX('CX1'!$I:$I,MATCH('CX2'!$C1476,'CX1'!$C:$C,0),1)), "")</f>
        <v>1</v>
      </c>
      <c r="J1476" s="5">
        <f t="shared" si="23"/>
        <v>1</v>
      </c>
      <c r="K1476" s="5" t="str">
        <f>_xlfn.IFNA(IF(_xlfn.IFNA(INDEX('CX1'!$K:$K,MATCH('CX2'!$C1476,'CX1'!$C:$C,0),1), "") = 0, "",  INDEX('CX1'!$K:$K,MATCH('CX2'!$C1476,'CX1'!$C:$C,0),1)), "")</f>
        <v/>
      </c>
      <c r="L1476" s="5" t="s">
        <v>635</v>
      </c>
      <c r="M1476" s="5" t="s">
        <v>635</v>
      </c>
      <c r="O1476" t="s">
        <v>635</v>
      </c>
      <c r="S1476" t="s">
        <v>8</v>
      </c>
      <c r="T1476" t="b">
        <v>0</v>
      </c>
    </row>
    <row r="1477" spans="1:20" x14ac:dyDescent="0.25">
      <c r="A1477" s="1">
        <v>1475</v>
      </c>
      <c r="B1477" t="s">
        <v>33</v>
      </c>
      <c r="C1477" t="s">
        <v>234</v>
      </c>
      <c r="D1477" t="s">
        <v>246</v>
      </c>
      <c r="E1477" t="str">
        <f>MID('CX2'!$D1477, 12, LEN('CX2'!$D1477))</f>
        <v>VAV113</v>
      </c>
      <c r="F1477" t="str">
        <f>CONCATENATE("10.3.13.71/pe/", 'CX2'!$E1477, ".xml")</f>
        <v>10.3.13.71/pe/VAV113.xml</v>
      </c>
      <c r="H1477" s="5" t="str">
        <f>_xlfn.IFNA(IF(_xlfn.IFNA(INDEX('CX1'!$H:$H,MATCH('CX2'!$C1477,'CX1'!$C:$C,0),1), "") = 0, "",  INDEX('CX1'!$H:$H,MATCH('CX2'!$C1477,'CX1'!$C:$C,0),1)), "")</f>
        <v/>
      </c>
      <c r="I1477" s="5">
        <f>_xlfn.IFNA(IF(_xlfn.IFNA(INDEX('CX1'!$I:$I,MATCH('CX2'!$D1477,'CX1'!$C:$C,0),1), "") = 0, "",  INDEX('CX1'!$I:$I,MATCH('CX2'!$C1477,'CX1'!$C:$C,0),1)), "")</f>
        <v>1</v>
      </c>
      <c r="J1477" s="5">
        <f t="shared" si="23"/>
        <v>1</v>
      </c>
      <c r="K1477" s="5" t="str">
        <f>_xlfn.IFNA(IF(_xlfn.IFNA(INDEX('CX1'!$K:$K,MATCH('CX2'!$C1477,'CX1'!$C:$C,0),1), "") = 0, "",  INDEX('CX1'!$K:$K,MATCH('CX2'!$C1477,'CX1'!$C:$C,0),1)), "")</f>
        <v/>
      </c>
      <c r="L1477" s="5" t="s">
        <v>635</v>
      </c>
      <c r="M1477" s="5" t="s">
        <v>635</v>
      </c>
      <c r="O1477" t="s">
        <v>635</v>
      </c>
      <c r="S1477" t="s">
        <v>8</v>
      </c>
      <c r="T1477" t="b">
        <v>0</v>
      </c>
    </row>
    <row r="1478" spans="1:20" x14ac:dyDescent="0.25">
      <c r="A1478" s="1">
        <v>1476</v>
      </c>
      <c r="B1478" t="s">
        <v>33</v>
      </c>
      <c r="C1478" t="s">
        <v>233</v>
      </c>
      <c r="D1478" t="s">
        <v>246</v>
      </c>
      <c r="E1478" t="str">
        <f>MID('CX2'!$D1478, 12, LEN('CX2'!$D1478))</f>
        <v>VAV113</v>
      </c>
      <c r="F1478" t="str">
        <f>CONCATENATE("10.3.13.71/pe/", 'CX2'!$E1478, ".xml")</f>
        <v>10.3.13.71/pe/VAV113.xml</v>
      </c>
      <c r="H1478" s="5" t="str">
        <f>_xlfn.IFNA(IF(_xlfn.IFNA(INDEX('CX1'!$H:$H,MATCH('CX2'!$C1478,'CX1'!$C:$C,0),1), "") = 0, "",  INDEX('CX1'!$H:$H,MATCH('CX2'!$C1478,'CX1'!$C:$C,0),1)), "")</f>
        <v/>
      </c>
      <c r="I1478" s="5" t="e">
        <f>_xlfn.IFNA(IF(_xlfn.IFNA(INDEX('CX1'!$I:$I,MATCH('CX2'!$D1478,'CX1'!$C:$C,0),1), "") = 0, "",  INDEX('CX1'!$I:$I,MATCH('CX2'!$C1478,'CX1'!$C:$C,0),1)), "")</f>
        <v>#VALUE!</v>
      </c>
      <c r="J1478" s="5" t="e">
        <f t="shared" si="23"/>
        <v>#VALUE!</v>
      </c>
      <c r="K1478" s="5" t="str">
        <f>_xlfn.IFNA(IF(_xlfn.IFNA(INDEX('CX1'!$K:$K,MATCH('CX2'!$C1478,'CX1'!$C:$C,0),1), "") = 0, "",  INDEX('CX1'!$K:$K,MATCH('CX2'!$C1478,'CX1'!$C:$C,0),1)), "")</f>
        <v/>
      </c>
      <c r="L1478" s="5" t="s">
        <v>635</v>
      </c>
      <c r="M1478" s="5" t="s">
        <v>635</v>
      </c>
      <c r="N1478" t="str">
        <f>_xlfn.IFNA(IF(_xlfn.IFNA(INDEX('CX1'!$N:$N,MATCH('CX2'!$C1478,'CX1'!$C:$C,0),1), "") = 0, "",  INDEX('CX1'!$N:$N,MATCH('CX2'!$C1478,'CX1'!$C:$C,0),1)), "")</f>
        <v/>
      </c>
      <c r="O1478" t="s">
        <v>635</v>
      </c>
      <c r="S1478" t="s">
        <v>8</v>
      </c>
      <c r="T1478" t="b">
        <v>0</v>
      </c>
    </row>
    <row r="1479" spans="1:20" x14ac:dyDescent="0.25">
      <c r="A1479" s="1">
        <v>1477</v>
      </c>
      <c r="B1479" t="s">
        <v>45</v>
      </c>
      <c r="C1479" t="s">
        <v>47</v>
      </c>
      <c r="D1479" t="s">
        <v>246</v>
      </c>
      <c r="E1479" t="str">
        <f>MID('CX2'!$D1479, 12, LEN('CX2'!$D1479))</f>
        <v>VAV113</v>
      </c>
      <c r="F1479" t="str">
        <f>CONCATENATE("10.3.13.71/pe/", 'CX2'!$E1479, ".xml")</f>
        <v>10.3.13.71/pe/VAV113.xml</v>
      </c>
      <c r="H1479" s="5" t="str">
        <f>_xlfn.IFNA(IF(_xlfn.IFNA(INDEX('CX1'!$H:$H,MATCH('CX2'!$C1479,'CX1'!$C:$C,0),1), "") = 0, "",  INDEX('CX1'!$H:$H,MATCH('CX2'!$C1479,'CX1'!$C:$C,0),1)), "")</f>
        <v/>
      </c>
      <c r="I1479" s="5" t="e">
        <f>_xlfn.IFNA(IF(_xlfn.IFNA(INDEX('CX1'!$I:$I,MATCH('CX2'!$D1479,'CX1'!$C:$C,0),1), "") = 0, "",  INDEX('CX1'!$I:$I,MATCH('CX2'!$C1479,'CX1'!$C:$C,0),1)), "")</f>
        <v>#VALUE!</v>
      </c>
      <c r="J1479" s="5" t="e">
        <f t="shared" si="23"/>
        <v>#VALUE!</v>
      </c>
      <c r="K1479" s="5" t="str">
        <f>_xlfn.IFNA(IF(_xlfn.IFNA(INDEX('CX1'!$K:$K,MATCH('CX2'!$C1479,'CX1'!$C:$C,0),1), "") = 0, "",  INDEX('CX1'!$K:$K,MATCH('CX2'!$C1479,'CX1'!$C:$C,0),1)), "")</f>
        <v/>
      </c>
      <c r="L1479" s="5" t="s">
        <v>635</v>
      </c>
      <c r="M1479" s="5" t="s">
        <v>635</v>
      </c>
      <c r="N1479" t="str">
        <f>_xlfn.IFNA(IF(_xlfn.IFNA(INDEX('CX1'!$N:$N,MATCH('CX2'!$C1479,'CX1'!$C:$C,0),1), "") = 0, "",  INDEX('CX1'!$N:$N,MATCH('CX2'!$C1479,'CX1'!$C:$C,0),1)), "")</f>
        <v/>
      </c>
      <c r="O1479" t="s">
        <v>635</v>
      </c>
      <c r="S1479" t="s">
        <v>8</v>
      </c>
      <c r="T1479" t="b">
        <v>0</v>
      </c>
    </row>
    <row r="1480" spans="1:20" x14ac:dyDescent="0.25">
      <c r="A1480" s="1">
        <v>1478</v>
      </c>
      <c r="B1480" t="s">
        <v>45</v>
      </c>
      <c r="C1480" t="s">
        <v>48</v>
      </c>
      <c r="D1480" t="s">
        <v>246</v>
      </c>
      <c r="E1480" t="str">
        <f>MID('CX2'!$D1480, 12, LEN('CX2'!$D1480))</f>
        <v>VAV113</v>
      </c>
      <c r="F1480" t="str">
        <f>CONCATENATE("10.3.13.71/pe/", 'CX2'!$E1480, ".xml")</f>
        <v>10.3.13.71/pe/VAV113.xml</v>
      </c>
      <c r="H1480" s="5" t="str">
        <f>_xlfn.IFNA(IF(_xlfn.IFNA(INDEX('CX1'!$H:$H,MATCH('CX2'!$C1480,'CX1'!$C:$C,0),1), "") = 0, "",  INDEX('CX1'!$H:$H,MATCH('CX2'!$C1480,'CX1'!$C:$C,0),1)), "")</f>
        <v/>
      </c>
      <c r="I1480" s="5" t="e">
        <f>_xlfn.IFNA(IF(_xlfn.IFNA(INDEX('CX1'!$I:$I,MATCH('CX2'!$D1480,'CX1'!$C:$C,0),1), "") = 0, "",  INDEX('CX1'!$I:$I,MATCH('CX2'!$C1480,'CX1'!$C:$C,0),1)), "")</f>
        <v>#VALUE!</v>
      </c>
      <c r="J1480" s="5" t="e">
        <f t="shared" si="23"/>
        <v>#VALUE!</v>
      </c>
      <c r="K1480" s="5" t="str">
        <f>_xlfn.IFNA(IF(_xlfn.IFNA(INDEX('CX1'!$K:$K,MATCH('CX2'!$C1480,'CX1'!$C:$C,0),1), "") = 0, "",  INDEX('CX1'!$K:$K,MATCH('CX2'!$C1480,'CX1'!$C:$C,0),1)), "")</f>
        <v/>
      </c>
      <c r="L1480" s="5" t="s">
        <v>635</v>
      </c>
      <c r="M1480" s="5" t="s">
        <v>635</v>
      </c>
      <c r="N1480" t="str">
        <f>_xlfn.IFNA(IF(_xlfn.IFNA(INDEX('CX1'!$N:$N,MATCH('CX2'!$C1480,'CX1'!$C:$C,0),1), "") = 0, "",  INDEX('CX1'!$N:$N,MATCH('CX2'!$C1480,'CX1'!$C:$C,0),1)), "")</f>
        <v/>
      </c>
      <c r="O1480" t="s">
        <v>635</v>
      </c>
      <c r="S1480" t="s">
        <v>8</v>
      </c>
      <c r="T1480" t="b">
        <v>0</v>
      </c>
    </row>
    <row r="1481" spans="1:20" x14ac:dyDescent="0.25">
      <c r="A1481" s="1">
        <v>1479</v>
      </c>
      <c r="B1481" t="s">
        <v>45</v>
      </c>
      <c r="C1481" t="s">
        <v>49</v>
      </c>
      <c r="D1481" t="s">
        <v>246</v>
      </c>
      <c r="E1481" t="str">
        <f>MID('CX2'!$D1481, 12, LEN('CX2'!$D1481))</f>
        <v>VAV113</v>
      </c>
      <c r="F1481" t="str">
        <f>CONCATENATE("10.3.13.71/pe/", 'CX2'!$E1481, ".xml")</f>
        <v>10.3.13.71/pe/VAV113.xml</v>
      </c>
      <c r="H1481" s="5" t="str">
        <f>_xlfn.IFNA(IF(_xlfn.IFNA(INDEX('CX1'!$H:$H,MATCH('CX2'!$C1481,'CX1'!$C:$C,0),1), "") = 0, "",  INDEX('CX1'!$H:$H,MATCH('CX2'!$C1481,'CX1'!$C:$C,0),1)), "")</f>
        <v/>
      </c>
      <c r="I1481" s="5" t="e">
        <f>_xlfn.IFNA(IF(_xlfn.IFNA(INDEX('CX1'!$I:$I,MATCH('CX2'!$D1481,'CX1'!$C:$C,0),1), "") = 0, "",  INDEX('CX1'!$I:$I,MATCH('CX2'!$C1481,'CX1'!$C:$C,0),1)), "")</f>
        <v>#VALUE!</v>
      </c>
      <c r="J1481" s="5" t="e">
        <f t="shared" si="23"/>
        <v>#VALUE!</v>
      </c>
      <c r="K1481" s="5" t="str">
        <f>_xlfn.IFNA(IF(_xlfn.IFNA(INDEX('CX1'!$K:$K,MATCH('CX2'!$C1481,'CX1'!$C:$C,0),1), "") = 0, "",  INDEX('CX1'!$K:$K,MATCH('CX2'!$C1481,'CX1'!$C:$C,0),1)), "")</f>
        <v/>
      </c>
      <c r="L1481" s="5" t="s">
        <v>635</v>
      </c>
      <c r="M1481" s="5" t="s">
        <v>635</v>
      </c>
      <c r="N1481" t="str">
        <f>_xlfn.IFNA(IF(_xlfn.IFNA(INDEX('CX1'!$N:$N,MATCH('CX2'!$C1481,'CX1'!$C:$C,0),1), "") = 0, "",  INDEX('CX1'!$N:$N,MATCH('CX2'!$C1481,'CX1'!$C:$C,0),1)), "")</f>
        <v/>
      </c>
      <c r="O1481" t="s">
        <v>635</v>
      </c>
      <c r="S1481" t="s">
        <v>8</v>
      </c>
      <c r="T1481" t="b">
        <v>0</v>
      </c>
    </row>
    <row r="1482" spans="1:20" x14ac:dyDescent="0.25">
      <c r="A1482" s="1">
        <v>1480</v>
      </c>
      <c r="B1482" t="s">
        <v>45</v>
      </c>
      <c r="C1482" t="s">
        <v>50</v>
      </c>
      <c r="D1482" t="s">
        <v>246</v>
      </c>
      <c r="E1482" t="str">
        <f>MID('CX2'!$D1482, 12, LEN('CX2'!$D1482))</f>
        <v>VAV113</v>
      </c>
      <c r="F1482" t="str">
        <f>CONCATENATE("10.3.13.71/pe/", 'CX2'!$E1482, ".xml")</f>
        <v>10.3.13.71/pe/VAV113.xml</v>
      </c>
      <c r="H1482" s="5" t="str">
        <f>_xlfn.IFNA(IF(_xlfn.IFNA(INDEX('CX1'!$H:$H,MATCH('CX2'!$C1482,'CX1'!$C:$C,0),1), "") = 0, "",  INDEX('CX1'!$H:$H,MATCH('CX2'!$C1482,'CX1'!$C:$C,0),1)), "")</f>
        <v/>
      </c>
      <c r="I1482" s="5" t="e">
        <f>_xlfn.IFNA(IF(_xlfn.IFNA(INDEX('CX1'!$I:$I,MATCH('CX2'!$D1482,'CX1'!$C:$C,0),1), "") = 0, "",  INDEX('CX1'!$I:$I,MATCH('CX2'!$C1482,'CX1'!$C:$C,0),1)), "")</f>
        <v>#VALUE!</v>
      </c>
      <c r="J1482" s="5" t="e">
        <f t="shared" si="23"/>
        <v>#VALUE!</v>
      </c>
      <c r="K1482" s="5" t="str">
        <f>_xlfn.IFNA(IF(_xlfn.IFNA(INDEX('CX1'!$K:$K,MATCH('CX2'!$C1482,'CX1'!$C:$C,0),1), "") = 0, "",  INDEX('CX1'!$K:$K,MATCH('CX2'!$C1482,'CX1'!$C:$C,0),1)), "")</f>
        <v/>
      </c>
      <c r="L1482" s="5" t="s">
        <v>635</v>
      </c>
      <c r="M1482" s="5" t="s">
        <v>635</v>
      </c>
      <c r="N1482" t="str">
        <f>_xlfn.IFNA(IF(_xlfn.IFNA(INDEX('CX1'!$N:$N,MATCH('CX2'!$C1482,'CX1'!$C:$C,0),1), "") = 0, "",  INDEX('CX1'!$N:$N,MATCH('CX2'!$C1482,'CX1'!$C:$C,0),1)), "")</f>
        <v/>
      </c>
      <c r="O1482" t="s">
        <v>635</v>
      </c>
      <c r="S1482" t="s">
        <v>8</v>
      </c>
      <c r="T1482" t="b">
        <v>0</v>
      </c>
    </row>
    <row r="1483" spans="1:20" x14ac:dyDescent="0.25">
      <c r="A1483" s="1">
        <v>1481</v>
      </c>
      <c r="B1483" t="s">
        <v>45</v>
      </c>
      <c r="C1483" t="s">
        <v>52</v>
      </c>
      <c r="D1483" t="s">
        <v>246</v>
      </c>
      <c r="E1483" t="str">
        <f>MID('CX2'!$D1483, 12, LEN('CX2'!$D1483))</f>
        <v>VAV113</v>
      </c>
      <c r="F1483" t="str">
        <f>CONCATENATE("10.3.13.71/pe/", 'CX2'!$E1483, ".xml")</f>
        <v>10.3.13.71/pe/VAV113.xml</v>
      </c>
      <c r="H1483" s="5" t="str">
        <f>_xlfn.IFNA(IF(_xlfn.IFNA(INDEX('CX1'!$H:$H,MATCH('CX2'!$C1483,'CX1'!$C:$C,0),1), "") = 0, "",  INDEX('CX1'!$H:$H,MATCH('CX2'!$C1483,'CX1'!$C:$C,0),1)), "")</f>
        <v/>
      </c>
      <c r="I1483" s="5" t="e">
        <f>_xlfn.IFNA(IF(_xlfn.IFNA(INDEX('CX1'!$I:$I,MATCH('CX2'!$D1483,'CX1'!$C:$C,0),1), "") = 0, "",  INDEX('CX1'!$I:$I,MATCH('CX2'!$C1483,'CX1'!$C:$C,0),1)), "")</f>
        <v>#VALUE!</v>
      </c>
      <c r="J1483" s="5" t="e">
        <f t="shared" si="23"/>
        <v>#VALUE!</v>
      </c>
      <c r="K1483" s="5" t="str">
        <f>_xlfn.IFNA(IF(_xlfn.IFNA(INDEX('CX1'!$K:$K,MATCH('CX2'!$C1483,'CX1'!$C:$C,0),1), "") = 0, "",  INDEX('CX1'!$K:$K,MATCH('CX2'!$C1483,'CX1'!$C:$C,0),1)), "")</f>
        <v/>
      </c>
      <c r="L1483" s="5" t="s">
        <v>635</v>
      </c>
      <c r="M1483" s="5" t="s">
        <v>635</v>
      </c>
      <c r="N1483" t="str">
        <f>_xlfn.IFNA(IF(_xlfn.IFNA(INDEX('CX1'!$N:$N,MATCH('CX2'!$C1483,'CX1'!$C:$C,0),1), "") = 0, "",  INDEX('CX1'!$N:$N,MATCH('CX2'!$C1483,'CX1'!$C:$C,0),1)), "")</f>
        <v/>
      </c>
      <c r="O1483" t="s">
        <v>635</v>
      </c>
      <c r="S1483" t="s">
        <v>8</v>
      </c>
      <c r="T1483" t="b">
        <v>0</v>
      </c>
    </row>
    <row r="1484" spans="1:20" x14ac:dyDescent="0.25">
      <c r="A1484" s="1">
        <v>1482</v>
      </c>
      <c r="B1484" t="s">
        <v>45</v>
      </c>
      <c r="C1484" t="s">
        <v>53</v>
      </c>
      <c r="D1484" t="s">
        <v>246</v>
      </c>
      <c r="E1484" t="str">
        <f>MID('CX2'!$D1484, 12, LEN('CX2'!$D1484))</f>
        <v>VAV113</v>
      </c>
      <c r="F1484" t="str">
        <f>CONCATENATE("10.3.13.71/pe/", 'CX2'!$E1484, ".xml")</f>
        <v>10.3.13.71/pe/VAV113.xml</v>
      </c>
      <c r="H1484" s="5" t="str">
        <f>_xlfn.IFNA(IF(_xlfn.IFNA(INDEX('CX1'!$H:$H,MATCH('CX2'!$C1484,'CX1'!$C:$C,0),1), "") = 0, "",  INDEX('CX1'!$H:$H,MATCH('CX2'!$C1484,'CX1'!$C:$C,0),1)), "")</f>
        <v/>
      </c>
      <c r="I1484" s="5" t="e">
        <f>_xlfn.IFNA(IF(_xlfn.IFNA(INDEX('CX1'!$I:$I,MATCH('CX2'!$D1484,'CX1'!$C:$C,0),1), "") = 0, "",  INDEX('CX1'!$I:$I,MATCH('CX2'!$C1484,'CX1'!$C:$C,0),1)), "")</f>
        <v>#VALUE!</v>
      </c>
      <c r="J1484" s="5" t="e">
        <f t="shared" si="23"/>
        <v>#VALUE!</v>
      </c>
      <c r="K1484" s="5" t="str">
        <f>_xlfn.IFNA(IF(_xlfn.IFNA(INDEX('CX1'!$K:$K,MATCH('CX2'!$C1484,'CX1'!$C:$C,0),1), "") = 0, "",  INDEX('CX1'!$K:$K,MATCH('CX2'!$C1484,'CX1'!$C:$C,0),1)), "")</f>
        <v/>
      </c>
      <c r="L1484" s="5" t="s">
        <v>635</v>
      </c>
      <c r="M1484" s="5" t="s">
        <v>635</v>
      </c>
      <c r="N1484" t="str">
        <f>_xlfn.IFNA(IF(_xlfn.IFNA(INDEX('CX1'!$N:$N,MATCH('CX2'!$C1484,'CX1'!$C:$C,0),1), "") = 0, "",  INDEX('CX1'!$N:$N,MATCH('CX2'!$C1484,'CX1'!$C:$C,0),1)), "")</f>
        <v/>
      </c>
      <c r="O1484" t="s">
        <v>635</v>
      </c>
      <c r="S1484" t="s">
        <v>8</v>
      </c>
      <c r="T1484" t="b">
        <v>0</v>
      </c>
    </row>
    <row r="1485" spans="1:20" x14ac:dyDescent="0.25">
      <c r="A1485" s="1">
        <v>1483</v>
      </c>
      <c r="B1485" t="s">
        <v>45</v>
      </c>
      <c r="C1485" t="s">
        <v>54</v>
      </c>
      <c r="D1485" t="s">
        <v>246</v>
      </c>
      <c r="E1485" t="str">
        <f>MID('CX2'!$D1485, 12, LEN('CX2'!$D1485))</f>
        <v>VAV113</v>
      </c>
      <c r="F1485" t="str">
        <f>CONCATENATE("10.3.13.71/pe/", 'CX2'!$E1485, ".xml")</f>
        <v>10.3.13.71/pe/VAV113.xml</v>
      </c>
      <c r="H1485" s="5" t="str">
        <f>_xlfn.IFNA(IF(_xlfn.IFNA(INDEX('CX1'!$H:$H,MATCH('CX2'!$C1485,'CX1'!$C:$C,0),1), "") = 0, "",  INDEX('CX1'!$H:$H,MATCH('CX2'!$C1485,'CX1'!$C:$C,0),1)), "")</f>
        <v/>
      </c>
      <c r="I1485" s="5" t="e">
        <f>_xlfn.IFNA(IF(_xlfn.IFNA(INDEX('CX1'!$I:$I,MATCH('CX2'!$D1485,'CX1'!$C:$C,0),1), "") = 0, "",  INDEX('CX1'!$I:$I,MATCH('CX2'!$C1485,'CX1'!$C:$C,0),1)), "")</f>
        <v>#VALUE!</v>
      </c>
      <c r="J1485" s="5" t="e">
        <f t="shared" si="23"/>
        <v>#VALUE!</v>
      </c>
      <c r="K1485" s="5" t="str">
        <f>_xlfn.IFNA(IF(_xlfn.IFNA(INDEX('CX1'!$K:$K,MATCH('CX2'!$C1485,'CX1'!$C:$C,0),1), "") = 0, "",  INDEX('CX1'!$K:$K,MATCH('CX2'!$C1485,'CX1'!$C:$C,0),1)), "")</f>
        <v/>
      </c>
      <c r="L1485" s="5" t="s">
        <v>635</v>
      </c>
      <c r="M1485" s="5" t="s">
        <v>635</v>
      </c>
      <c r="N1485" t="str">
        <f>_xlfn.IFNA(IF(_xlfn.IFNA(INDEX('CX1'!$N:$N,MATCH('CX2'!$C1485,'CX1'!$C:$C,0),1), "") = 0, "",  INDEX('CX1'!$N:$N,MATCH('CX2'!$C1485,'CX1'!$C:$C,0),1)), "")</f>
        <v/>
      </c>
      <c r="O1485" t="s">
        <v>635</v>
      </c>
      <c r="S1485" t="s">
        <v>8</v>
      </c>
      <c r="T1485" t="b">
        <v>0</v>
      </c>
    </row>
    <row r="1486" spans="1:20" x14ac:dyDescent="0.25">
      <c r="A1486" s="1">
        <v>1484</v>
      </c>
      <c r="B1486" t="s">
        <v>45</v>
      </c>
      <c r="C1486" t="s">
        <v>55</v>
      </c>
      <c r="D1486" t="s">
        <v>246</v>
      </c>
      <c r="E1486" t="str">
        <f>MID('CX2'!$D1486, 12, LEN('CX2'!$D1486))</f>
        <v>VAV113</v>
      </c>
      <c r="F1486" t="str">
        <f>CONCATENATE("10.3.13.71/pe/", 'CX2'!$E1486, ".xml")</f>
        <v>10.3.13.71/pe/VAV113.xml</v>
      </c>
      <c r="H1486" s="5" t="str">
        <f>_xlfn.IFNA(IF(_xlfn.IFNA(INDEX('CX1'!$H:$H,MATCH('CX2'!$C1486,'CX1'!$C:$C,0),1), "") = 0, "",  INDEX('CX1'!$H:$H,MATCH('CX2'!$C1486,'CX1'!$C:$C,0),1)), "")</f>
        <v/>
      </c>
      <c r="I1486" s="5" t="e">
        <f>_xlfn.IFNA(IF(_xlfn.IFNA(INDEX('CX1'!$I:$I,MATCH('CX2'!$D1486,'CX1'!$C:$C,0),1), "") = 0, "",  INDEX('CX1'!$I:$I,MATCH('CX2'!$C1486,'CX1'!$C:$C,0),1)), "")</f>
        <v>#VALUE!</v>
      </c>
      <c r="J1486" s="5" t="e">
        <f t="shared" si="23"/>
        <v>#VALUE!</v>
      </c>
      <c r="K1486" s="5" t="str">
        <f>_xlfn.IFNA(IF(_xlfn.IFNA(INDEX('CX1'!$K:$K,MATCH('CX2'!$C1486,'CX1'!$C:$C,0),1), "") = 0, "",  INDEX('CX1'!$K:$K,MATCH('CX2'!$C1486,'CX1'!$C:$C,0),1)), "")</f>
        <v/>
      </c>
      <c r="L1486" s="5" t="s">
        <v>635</v>
      </c>
      <c r="M1486" s="5" t="s">
        <v>635</v>
      </c>
      <c r="N1486" t="str">
        <f>_xlfn.IFNA(IF(_xlfn.IFNA(INDEX('CX1'!$N:$N,MATCH('CX2'!$C1486,'CX1'!$C:$C,0),1), "") = 0, "",  INDEX('CX1'!$N:$N,MATCH('CX2'!$C1486,'CX1'!$C:$C,0),1)), "")</f>
        <v/>
      </c>
      <c r="O1486" t="s">
        <v>635</v>
      </c>
      <c r="S1486" t="s">
        <v>8</v>
      </c>
      <c r="T1486" t="b">
        <v>0</v>
      </c>
    </row>
    <row r="1487" spans="1:20" x14ac:dyDescent="0.25">
      <c r="A1487" s="1">
        <v>1485</v>
      </c>
      <c r="B1487" t="s">
        <v>45</v>
      </c>
      <c r="C1487" t="s">
        <v>56</v>
      </c>
      <c r="D1487" t="s">
        <v>246</v>
      </c>
      <c r="E1487" t="str">
        <f>MID('CX2'!$D1487, 12, LEN('CX2'!$D1487))</f>
        <v>VAV113</v>
      </c>
      <c r="F1487" t="str">
        <f>CONCATENATE("10.3.13.71/pe/", 'CX2'!$E1487, ".xml")</f>
        <v>10.3.13.71/pe/VAV113.xml</v>
      </c>
      <c r="H1487" s="5" t="str">
        <f>_xlfn.IFNA(IF(_xlfn.IFNA(INDEX('CX1'!$H:$H,MATCH('CX2'!$C1487,'CX1'!$C:$C,0),1), "") = 0, "",  INDEX('CX1'!$H:$H,MATCH('CX2'!$C1487,'CX1'!$C:$C,0),1)), "")</f>
        <v/>
      </c>
      <c r="I1487" s="5" t="e">
        <f>_xlfn.IFNA(IF(_xlfn.IFNA(INDEX('CX1'!$I:$I,MATCH('CX2'!$D1487,'CX1'!$C:$C,0),1), "") = 0, "",  INDEX('CX1'!$I:$I,MATCH('CX2'!$C1487,'CX1'!$C:$C,0),1)), "")</f>
        <v>#VALUE!</v>
      </c>
      <c r="J1487" s="5" t="e">
        <f t="shared" si="23"/>
        <v>#VALUE!</v>
      </c>
      <c r="K1487" s="5" t="str">
        <f>_xlfn.IFNA(IF(_xlfn.IFNA(INDEX('CX1'!$K:$K,MATCH('CX2'!$C1487,'CX1'!$C:$C,0),1), "") = 0, "",  INDEX('CX1'!$K:$K,MATCH('CX2'!$C1487,'CX1'!$C:$C,0),1)), "")</f>
        <v/>
      </c>
      <c r="L1487" s="5" t="s">
        <v>635</v>
      </c>
      <c r="M1487" s="5" t="s">
        <v>635</v>
      </c>
      <c r="N1487" t="str">
        <f>_xlfn.IFNA(IF(_xlfn.IFNA(INDEX('CX1'!$N:$N,MATCH('CX2'!$C1487,'CX1'!$C:$C,0),1), "") = 0, "",  INDEX('CX1'!$N:$N,MATCH('CX2'!$C1487,'CX1'!$C:$C,0),1)), "")</f>
        <v/>
      </c>
      <c r="O1487" t="s">
        <v>635</v>
      </c>
      <c r="S1487" t="s">
        <v>8</v>
      </c>
      <c r="T1487" t="b">
        <v>0</v>
      </c>
    </row>
    <row r="1488" spans="1:20" x14ac:dyDescent="0.25">
      <c r="A1488" s="1">
        <v>1486</v>
      </c>
      <c r="B1488" t="s">
        <v>45</v>
      </c>
      <c r="C1488" t="s">
        <v>57</v>
      </c>
      <c r="D1488" t="s">
        <v>246</v>
      </c>
      <c r="E1488" t="str">
        <f>MID('CX2'!$D1488, 12, LEN('CX2'!$D1488))</f>
        <v>VAV113</v>
      </c>
      <c r="F1488" t="str">
        <f>CONCATENATE("10.3.13.71/pe/", 'CX2'!$E1488, ".xml")</f>
        <v>10.3.13.71/pe/VAV113.xml</v>
      </c>
      <c r="H1488" s="5" t="str">
        <f>_xlfn.IFNA(IF(_xlfn.IFNA(INDEX('CX1'!$H:$H,MATCH('CX2'!$C1488,'CX1'!$C:$C,0),1), "") = 0, "",  INDEX('CX1'!$H:$H,MATCH('CX2'!$C1488,'CX1'!$C:$C,0),1)), "")</f>
        <v/>
      </c>
      <c r="I1488" s="5" t="e">
        <f>_xlfn.IFNA(IF(_xlfn.IFNA(INDEX('CX1'!$I:$I,MATCH('CX2'!$D1488,'CX1'!$C:$C,0),1), "") = 0, "",  INDEX('CX1'!$I:$I,MATCH('CX2'!$C1488,'CX1'!$C:$C,0),1)), "")</f>
        <v>#VALUE!</v>
      </c>
      <c r="J1488" s="5" t="e">
        <f t="shared" si="23"/>
        <v>#VALUE!</v>
      </c>
      <c r="K1488" s="5" t="str">
        <f>_xlfn.IFNA(IF(_xlfn.IFNA(INDEX('CX1'!$K:$K,MATCH('CX2'!$C1488,'CX1'!$C:$C,0),1), "") = 0, "",  INDEX('CX1'!$K:$K,MATCH('CX2'!$C1488,'CX1'!$C:$C,0),1)), "")</f>
        <v/>
      </c>
      <c r="L1488" s="5" t="s">
        <v>635</v>
      </c>
      <c r="M1488" s="5" t="s">
        <v>635</v>
      </c>
      <c r="N1488" t="str">
        <f>_xlfn.IFNA(IF(_xlfn.IFNA(INDEX('CX1'!$N:$N,MATCH('CX2'!$C1488,'CX1'!$C:$C,0),1), "") = 0, "",  INDEX('CX1'!$N:$N,MATCH('CX2'!$C1488,'CX1'!$C:$C,0),1)), "")</f>
        <v/>
      </c>
      <c r="O1488" t="s">
        <v>635</v>
      </c>
      <c r="S1488" t="s">
        <v>8</v>
      </c>
      <c r="T1488" t="b">
        <v>0</v>
      </c>
    </row>
    <row r="1489" spans="1:20" x14ac:dyDescent="0.25">
      <c r="A1489" s="1">
        <v>1487</v>
      </c>
      <c r="B1489" t="s">
        <v>45</v>
      </c>
      <c r="C1489" t="s">
        <v>58</v>
      </c>
      <c r="D1489" t="s">
        <v>246</v>
      </c>
      <c r="E1489" t="str">
        <f>MID('CX2'!$D1489, 12, LEN('CX2'!$D1489))</f>
        <v>VAV113</v>
      </c>
      <c r="F1489" t="str">
        <f>CONCATENATE("10.3.13.71/pe/", 'CX2'!$E1489, ".xml")</f>
        <v>10.3.13.71/pe/VAV113.xml</v>
      </c>
      <c r="H1489" s="5" t="str">
        <f>_xlfn.IFNA(IF(_xlfn.IFNA(INDEX('CX1'!$H:$H,MATCH('CX2'!$C1489,'CX1'!$C:$C,0),1), "") = 0, "",  INDEX('CX1'!$H:$H,MATCH('CX2'!$C1489,'CX1'!$C:$C,0),1)), "")</f>
        <v/>
      </c>
      <c r="I1489" s="5" t="e">
        <f>_xlfn.IFNA(IF(_xlfn.IFNA(INDEX('CX1'!$I:$I,MATCH('CX2'!$D1489,'CX1'!$C:$C,0),1), "") = 0, "",  INDEX('CX1'!$I:$I,MATCH('CX2'!$C1489,'CX1'!$C:$C,0),1)), "")</f>
        <v>#VALUE!</v>
      </c>
      <c r="J1489" s="5" t="e">
        <f t="shared" si="23"/>
        <v>#VALUE!</v>
      </c>
      <c r="K1489" s="5" t="str">
        <f>_xlfn.IFNA(IF(_xlfn.IFNA(INDEX('CX1'!$K:$K,MATCH('CX2'!$C1489,'CX1'!$C:$C,0),1), "") = 0, "",  INDEX('CX1'!$K:$K,MATCH('CX2'!$C1489,'CX1'!$C:$C,0),1)), "")</f>
        <v/>
      </c>
      <c r="L1489" s="5" t="s">
        <v>635</v>
      </c>
      <c r="M1489" s="5" t="s">
        <v>635</v>
      </c>
      <c r="N1489" t="str">
        <f>_xlfn.IFNA(IF(_xlfn.IFNA(INDEX('CX1'!$N:$N,MATCH('CX2'!$C1489,'CX1'!$C:$C,0),1), "") = 0, "",  INDEX('CX1'!$N:$N,MATCH('CX2'!$C1489,'CX1'!$C:$C,0),1)), "")</f>
        <v/>
      </c>
      <c r="O1489" t="s">
        <v>635</v>
      </c>
      <c r="S1489" t="s">
        <v>8</v>
      </c>
      <c r="T1489" t="b">
        <v>0</v>
      </c>
    </row>
    <row r="1490" spans="1:20" x14ac:dyDescent="0.25">
      <c r="A1490" s="1">
        <v>1488</v>
      </c>
      <c r="B1490" t="s">
        <v>45</v>
      </c>
      <c r="C1490" t="s">
        <v>59</v>
      </c>
      <c r="D1490" t="s">
        <v>246</v>
      </c>
      <c r="E1490" t="str">
        <f>MID('CX2'!$D1490, 12, LEN('CX2'!$D1490))</f>
        <v>VAV113</v>
      </c>
      <c r="F1490" t="str">
        <f>CONCATENATE("10.3.13.71/pe/", 'CX2'!$E1490, ".xml")</f>
        <v>10.3.13.71/pe/VAV113.xml</v>
      </c>
      <c r="H1490" s="5" t="str">
        <f>_xlfn.IFNA(IF(_xlfn.IFNA(INDEX('CX1'!$H:$H,MATCH('CX2'!$C1490,'CX1'!$C:$C,0),1), "") = 0, "",  INDEX('CX1'!$H:$H,MATCH('CX2'!$C1490,'CX1'!$C:$C,0),1)), "")</f>
        <v/>
      </c>
      <c r="I1490" s="5" t="e">
        <f>_xlfn.IFNA(IF(_xlfn.IFNA(INDEX('CX1'!$I:$I,MATCH('CX2'!$D1490,'CX1'!$C:$C,0),1), "") = 0, "",  INDEX('CX1'!$I:$I,MATCH('CX2'!$C1490,'CX1'!$C:$C,0),1)), "")</f>
        <v>#VALUE!</v>
      </c>
      <c r="J1490" s="5" t="e">
        <f t="shared" si="23"/>
        <v>#VALUE!</v>
      </c>
      <c r="K1490" s="5" t="str">
        <f>_xlfn.IFNA(IF(_xlfn.IFNA(INDEX('CX1'!$K:$K,MATCH('CX2'!$C1490,'CX1'!$C:$C,0),1), "") = 0, "",  INDEX('CX1'!$K:$K,MATCH('CX2'!$C1490,'CX1'!$C:$C,0),1)), "")</f>
        <v/>
      </c>
      <c r="L1490" s="5" t="s">
        <v>635</v>
      </c>
      <c r="M1490" s="5" t="s">
        <v>635</v>
      </c>
      <c r="N1490" t="str">
        <f>_xlfn.IFNA(IF(_xlfn.IFNA(INDEX('CX1'!$N:$N,MATCH('CX2'!$C1490,'CX1'!$C:$C,0),1), "") = 0, "",  INDEX('CX1'!$N:$N,MATCH('CX2'!$C1490,'CX1'!$C:$C,0),1)), "")</f>
        <v/>
      </c>
      <c r="O1490" t="s">
        <v>635</v>
      </c>
      <c r="S1490" t="s">
        <v>8</v>
      </c>
      <c r="T1490" t="b">
        <v>0</v>
      </c>
    </row>
    <row r="1491" spans="1:20" x14ac:dyDescent="0.25">
      <c r="A1491" s="1">
        <v>1489</v>
      </c>
      <c r="B1491" t="s">
        <v>45</v>
      </c>
      <c r="C1491" t="s">
        <v>60</v>
      </c>
      <c r="D1491" t="s">
        <v>246</v>
      </c>
      <c r="E1491" t="str">
        <f>MID('CX2'!$D1491, 12, LEN('CX2'!$D1491))</f>
        <v>VAV113</v>
      </c>
      <c r="F1491" t="str">
        <f>CONCATENATE("10.3.13.71/pe/", 'CX2'!$E1491, ".xml")</f>
        <v>10.3.13.71/pe/VAV113.xml</v>
      </c>
      <c r="H1491" s="5" t="str">
        <f>_xlfn.IFNA(IF(_xlfn.IFNA(INDEX('CX1'!$H:$H,MATCH('CX2'!$C1491,'CX1'!$C:$C,0),1), "") = 0, "",  INDEX('CX1'!$H:$H,MATCH('CX2'!$C1491,'CX1'!$C:$C,0),1)), "")</f>
        <v/>
      </c>
      <c r="I1491" s="5" t="e">
        <f>_xlfn.IFNA(IF(_xlfn.IFNA(INDEX('CX1'!$I:$I,MATCH('CX2'!$D1491,'CX1'!$C:$C,0),1), "") = 0, "",  INDEX('CX1'!$I:$I,MATCH('CX2'!$C1491,'CX1'!$C:$C,0),1)), "")</f>
        <v>#VALUE!</v>
      </c>
      <c r="J1491" s="5" t="e">
        <f t="shared" si="23"/>
        <v>#VALUE!</v>
      </c>
      <c r="K1491" s="5" t="str">
        <f>_xlfn.IFNA(IF(_xlfn.IFNA(INDEX('CX1'!$K:$K,MATCH('CX2'!$C1491,'CX1'!$C:$C,0),1), "") = 0, "",  INDEX('CX1'!$K:$K,MATCH('CX2'!$C1491,'CX1'!$C:$C,0),1)), "")</f>
        <v/>
      </c>
      <c r="L1491" s="5" t="s">
        <v>635</v>
      </c>
      <c r="M1491" s="5" t="s">
        <v>635</v>
      </c>
      <c r="N1491" t="str">
        <f>_xlfn.IFNA(IF(_xlfn.IFNA(INDEX('CX1'!$N:$N,MATCH('CX2'!$C1491,'CX1'!$C:$C,0),1), "") = 0, "",  INDEX('CX1'!$N:$N,MATCH('CX2'!$C1491,'CX1'!$C:$C,0),1)), "")</f>
        <v/>
      </c>
      <c r="O1491" t="s">
        <v>635</v>
      </c>
      <c r="S1491" t="s">
        <v>8</v>
      </c>
      <c r="T1491" t="b">
        <v>0</v>
      </c>
    </row>
    <row r="1492" spans="1:20" x14ac:dyDescent="0.25">
      <c r="A1492" s="1">
        <v>1490</v>
      </c>
      <c r="B1492" t="s">
        <v>45</v>
      </c>
      <c r="C1492" t="s">
        <v>120</v>
      </c>
      <c r="D1492" t="s">
        <v>246</v>
      </c>
      <c r="E1492" t="str">
        <f>MID('CX2'!$D1492, 12, LEN('CX2'!$D1492))</f>
        <v>VAV113</v>
      </c>
      <c r="F1492" t="str">
        <f>CONCATENATE("10.3.13.71/pe/", 'CX2'!$E1492, ".xml")</f>
        <v>10.3.13.71/pe/VAV113.xml</v>
      </c>
      <c r="H1492" s="5" t="str">
        <f>_xlfn.IFNA(IF(_xlfn.IFNA(INDEX('CX1'!$H:$H,MATCH('CX2'!$C1492,'CX1'!$C:$C,0),1), "") = 0, "",  INDEX('CX1'!$H:$H,MATCH('CX2'!$C1492,'CX1'!$C:$C,0),1)), "")</f>
        <v/>
      </c>
      <c r="I1492" s="5" t="e">
        <f>_xlfn.IFNA(IF(_xlfn.IFNA(INDEX('CX1'!$I:$I,MATCH('CX2'!$D1492,'CX1'!$C:$C,0),1), "") = 0, "",  INDEX('CX1'!$I:$I,MATCH('CX2'!$C1492,'CX1'!$C:$C,0),1)), "")</f>
        <v>#VALUE!</v>
      </c>
      <c r="J1492" s="5" t="e">
        <f t="shared" si="23"/>
        <v>#VALUE!</v>
      </c>
      <c r="K1492" s="5" t="str">
        <f>_xlfn.IFNA(IF(_xlfn.IFNA(INDEX('CX1'!$K:$K,MATCH('CX2'!$C1492,'CX1'!$C:$C,0),1), "") = 0, "",  INDEX('CX1'!$K:$K,MATCH('CX2'!$C1492,'CX1'!$C:$C,0),1)), "")</f>
        <v/>
      </c>
      <c r="L1492" s="5" t="s">
        <v>635</v>
      </c>
      <c r="M1492" s="5" t="s">
        <v>635</v>
      </c>
      <c r="N1492" t="str">
        <f>_xlfn.IFNA(IF(_xlfn.IFNA(INDEX('CX1'!$N:$N,MATCH('CX2'!$C1492,'CX1'!$C:$C,0),1), "") = 0, "",  INDEX('CX1'!$N:$N,MATCH('CX2'!$C1492,'CX1'!$C:$C,0),1)), "")</f>
        <v/>
      </c>
      <c r="O1492" t="s">
        <v>635</v>
      </c>
      <c r="S1492" t="s">
        <v>8</v>
      </c>
      <c r="T1492" t="b">
        <v>0</v>
      </c>
    </row>
    <row r="1493" spans="1:20" x14ac:dyDescent="0.25">
      <c r="A1493" s="1">
        <v>1491</v>
      </c>
      <c r="B1493" t="s">
        <v>45</v>
      </c>
      <c r="C1493" t="s">
        <v>61</v>
      </c>
      <c r="D1493" t="s">
        <v>246</v>
      </c>
      <c r="E1493" t="str">
        <f>MID('CX2'!$D1493, 12, LEN('CX2'!$D1493))</f>
        <v>VAV113</v>
      </c>
      <c r="F1493" t="str">
        <f>CONCATENATE("10.3.13.71/pe/", 'CX2'!$E1493, ".xml")</f>
        <v>10.3.13.71/pe/VAV113.xml</v>
      </c>
      <c r="H1493" s="5" t="str">
        <f>_xlfn.IFNA(IF(_xlfn.IFNA(INDEX('CX1'!$H:$H,MATCH('CX2'!$C1493,'CX1'!$C:$C,0),1), "") = 0, "",  INDEX('CX1'!$H:$H,MATCH('CX2'!$C1493,'CX1'!$C:$C,0),1)), "")</f>
        <v/>
      </c>
      <c r="I1493" s="5" t="e">
        <f>_xlfn.IFNA(IF(_xlfn.IFNA(INDEX('CX1'!$I:$I,MATCH('CX2'!$D1493,'CX1'!$C:$C,0),1), "") = 0, "",  INDEX('CX1'!$I:$I,MATCH('CX2'!$C1493,'CX1'!$C:$C,0),1)), "")</f>
        <v>#VALUE!</v>
      </c>
      <c r="J1493" s="5" t="e">
        <f t="shared" si="23"/>
        <v>#VALUE!</v>
      </c>
      <c r="K1493" s="5" t="str">
        <f>_xlfn.IFNA(IF(_xlfn.IFNA(INDEX('CX1'!$K:$K,MATCH('CX2'!$C1493,'CX1'!$C:$C,0),1), "") = 0, "",  INDEX('CX1'!$K:$K,MATCH('CX2'!$C1493,'CX1'!$C:$C,0),1)), "")</f>
        <v/>
      </c>
      <c r="L1493" s="5" t="s">
        <v>635</v>
      </c>
      <c r="M1493" s="5" t="s">
        <v>635</v>
      </c>
      <c r="N1493" t="str">
        <f>_xlfn.IFNA(IF(_xlfn.IFNA(INDEX('CX1'!$N:$N,MATCH('CX2'!$C1493,'CX1'!$C:$C,0),1), "") = 0, "",  INDEX('CX1'!$N:$N,MATCH('CX2'!$C1493,'CX1'!$C:$C,0),1)), "")</f>
        <v/>
      </c>
      <c r="O1493" t="s">
        <v>635</v>
      </c>
      <c r="S1493" t="s">
        <v>8</v>
      </c>
      <c r="T1493" t="b">
        <v>0</v>
      </c>
    </row>
    <row r="1494" spans="1:20" x14ac:dyDescent="0.25">
      <c r="A1494" s="1">
        <v>1492</v>
      </c>
      <c r="B1494" t="s">
        <v>45</v>
      </c>
      <c r="C1494" t="s">
        <v>62</v>
      </c>
      <c r="D1494" t="s">
        <v>246</v>
      </c>
      <c r="E1494" t="str">
        <f>MID('CX2'!$D1494, 12, LEN('CX2'!$D1494))</f>
        <v>VAV113</v>
      </c>
      <c r="F1494" t="str">
        <f>CONCATENATE("10.3.13.71/pe/", 'CX2'!$E1494, ".xml")</f>
        <v>10.3.13.71/pe/VAV113.xml</v>
      </c>
      <c r="H1494" s="5" t="str">
        <f>_xlfn.IFNA(IF(_xlfn.IFNA(INDEX('CX1'!$H:$H,MATCH('CX2'!$C1494,'CX1'!$C:$C,0),1), "") = 0, "",  INDEX('CX1'!$H:$H,MATCH('CX2'!$C1494,'CX1'!$C:$C,0),1)), "")</f>
        <v/>
      </c>
      <c r="I1494" s="5" t="e">
        <f>_xlfn.IFNA(IF(_xlfn.IFNA(INDEX('CX1'!$I:$I,MATCH('CX2'!$D1494,'CX1'!$C:$C,0),1), "") = 0, "",  INDEX('CX1'!$I:$I,MATCH('CX2'!$C1494,'CX1'!$C:$C,0),1)), "")</f>
        <v>#VALUE!</v>
      </c>
      <c r="J1494" s="5" t="e">
        <f t="shared" si="23"/>
        <v>#VALUE!</v>
      </c>
      <c r="K1494" s="5" t="str">
        <f>_xlfn.IFNA(IF(_xlfn.IFNA(INDEX('CX1'!$K:$K,MATCH('CX2'!$C1494,'CX1'!$C:$C,0),1), "") = 0, "",  INDEX('CX1'!$K:$K,MATCH('CX2'!$C1494,'CX1'!$C:$C,0),1)), "")</f>
        <v/>
      </c>
      <c r="L1494" s="5" t="s">
        <v>635</v>
      </c>
      <c r="M1494" s="5" t="s">
        <v>635</v>
      </c>
      <c r="N1494" t="str">
        <f>_xlfn.IFNA(IF(_xlfn.IFNA(INDEX('CX1'!$N:$N,MATCH('CX2'!$C1494,'CX1'!$C:$C,0),1), "") = 0, "",  INDEX('CX1'!$N:$N,MATCH('CX2'!$C1494,'CX1'!$C:$C,0),1)), "")</f>
        <v/>
      </c>
      <c r="O1494" t="s">
        <v>635</v>
      </c>
      <c r="S1494" t="s">
        <v>8</v>
      </c>
      <c r="T1494" t="b">
        <v>0</v>
      </c>
    </row>
    <row r="1495" spans="1:20" x14ac:dyDescent="0.25">
      <c r="A1495" s="1">
        <v>1493</v>
      </c>
      <c r="B1495" t="s">
        <v>45</v>
      </c>
      <c r="C1495" t="s">
        <v>63</v>
      </c>
      <c r="D1495" t="s">
        <v>246</v>
      </c>
      <c r="E1495" t="str">
        <f>MID('CX2'!$D1495, 12, LEN('CX2'!$D1495))</f>
        <v>VAV113</v>
      </c>
      <c r="F1495" t="str">
        <f>CONCATENATE("10.3.13.71/pe/", 'CX2'!$E1495, ".xml")</f>
        <v>10.3.13.71/pe/VAV113.xml</v>
      </c>
      <c r="H1495" s="5" t="str">
        <f>_xlfn.IFNA(IF(_xlfn.IFNA(INDEX('CX1'!$H:$H,MATCH('CX2'!$C1495,'CX1'!$C:$C,0),1), "") = 0, "",  INDEX('CX1'!$H:$H,MATCH('CX2'!$C1495,'CX1'!$C:$C,0),1)), "")</f>
        <v/>
      </c>
      <c r="I1495" s="5">
        <f>_xlfn.IFNA(IF(_xlfn.IFNA(INDEX('CX1'!$I:$I,MATCH('CX2'!$D1495,'CX1'!$C:$C,0),1), "") = 0, "",  INDEX('CX1'!$I:$I,MATCH('CX2'!$C1495,'CX1'!$C:$C,0),1)), "")</f>
        <v>1</v>
      </c>
      <c r="J1495" s="5">
        <f t="shared" si="23"/>
        <v>1</v>
      </c>
      <c r="K1495" s="5" t="str">
        <f>_xlfn.IFNA(IF(_xlfn.IFNA(INDEX('CX1'!$K:$K,MATCH('CX2'!$C1495,'CX1'!$C:$C,0),1), "") = 0, "",  INDEX('CX1'!$K:$K,MATCH('CX2'!$C1495,'CX1'!$C:$C,0),1)), "")</f>
        <v/>
      </c>
      <c r="L1495" s="5" t="s">
        <v>635</v>
      </c>
      <c r="M1495" s="5" t="s">
        <v>635</v>
      </c>
      <c r="O1495" t="s">
        <v>635</v>
      </c>
      <c r="S1495" t="s">
        <v>8</v>
      </c>
      <c r="T1495" t="b">
        <v>0</v>
      </c>
    </row>
    <row r="1496" spans="1:20" x14ac:dyDescent="0.25">
      <c r="A1496" s="1">
        <v>1494</v>
      </c>
      <c r="B1496" t="s">
        <v>45</v>
      </c>
      <c r="C1496" t="s">
        <v>65</v>
      </c>
      <c r="D1496" t="s">
        <v>246</v>
      </c>
      <c r="E1496" t="str">
        <f>MID('CX2'!$D1496, 12, LEN('CX2'!$D1496))</f>
        <v>VAV113</v>
      </c>
      <c r="F1496" t="str">
        <f>CONCATENATE("10.3.13.71/pe/", 'CX2'!$E1496, ".xml")</f>
        <v>10.3.13.71/pe/VAV113.xml</v>
      </c>
      <c r="H1496" s="5" t="str">
        <f>_xlfn.IFNA(IF(_xlfn.IFNA(INDEX('CX1'!$H:$H,MATCH('CX2'!$C1496,'CX1'!$C:$C,0),1), "") = 0, "",  INDEX('CX1'!$H:$H,MATCH('CX2'!$C1496,'CX1'!$C:$C,0),1)), "")</f>
        <v/>
      </c>
      <c r="I1496" s="5" t="e">
        <f>_xlfn.IFNA(IF(_xlfn.IFNA(INDEX('CX1'!$I:$I,MATCH('CX2'!$D1496,'CX1'!$C:$C,0),1), "") = 0, "",  INDEX('CX1'!$I:$I,MATCH('CX2'!$C1496,'CX1'!$C:$C,0),1)), "")</f>
        <v>#VALUE!</v>
      </c>
      <c r="J1496" s="5" t="e">
        <f t="shared" si="23"/>
        <v>#VALUE!</v>
      </c>
      <c r="K1496" s="5" t="str">
        <f>_xlfn.IFNA(IF(_xlfn.IFNA(INDEX('CX1'!$K:$K,MATCH('CX2'!$C1496,'CX1'!$C:$C,0),1), "") = 0, "",  INDEX('CX1'!$K:$K,MATCH('CX2'!$C1496,'CX1'!$C:$C,0),1)), "")</f>
        <v/>
      </c>
      <c r="L1496" s="5" t="s">
        <v>635</v>
      </c>
      <c r="M1496" s="5" t="s">
        <v>635</v>
      </c>
      <c r="N1496" t="str">
        <f>_xlfn.IFNA(IF(_xlfn.IFNA(INDEX('CX1'!$N:$N,MATCH('CX2'!$C1496,'CX1'!$C:$C,0),1), "") = 0, "",  INDEX('CX1'!$N:$N,MATCH('CX2'!$C1496,'CX1'!$C:$C,0),1)), "")</f>
        <v/>
      </c>
      <c r="O1496" t="s">
        <v>635</v>
      </c>
      <c r="S1496" t="s">
        <v>8</v>
      </c>
      <c r="T1496" t="b">
        <v>0</v>
      </c>
    </row>
    <row r="1497" spans="1:20" x14ac:dyDescent="0.25">
      <c r="A1497" s="1">
        <v>1495</v>
      </c>
      <c r="B1497" t="s">
        <v>45</v>
      </c>
      <c r="C1497" t="s">
        <v>66</v>
      </c>
      <c r="D1497" t="s">
        <v>246</v>
      </c>
      <c r="E1497" t="str">
        <f>MID('CX2'!$D1497, 12, LEN('CX2'!$D1497))</f>
        <v>VAV113</v>
      </c>
      <c r="F1497" t="str">
        <f>CONCATENATE("10.3.13.71/pe/", 'CX2'!$E1497, ".xml")</f>
        <v>10.3.13.71/pe/VAV113.xml</v>
      </c>
      <c r="H1497" s="5" t="str">
        <f>_xlfn.IFNA(IF(_xlfn.IFNA(INDEX('CX1'!$H:$H,MATCH('CX2'!$C1497,'CX1'!$C:$C,0),1), "") = 0, "",  INDEX('CX1'!$H:$H,MATCH('CX2'!$C1497,'CX1'!$C:$C,0),1)), "")</f>
        <v/>
      </c>
      <c r="I1497" s="5" t="e">
        <f>_xlfn.IFNA(IF(_xlfn.IFNA(INDEX('CX1'!$I:$I,MATCH('CX2'!$D1497,'CX1'!$C:$C,0),1), "") = 0, "",  INDEX('CX1'!$I:$I,MATCH('CX2'!$C1497,'CX1'!$C:$C,0),1)), "")</f>
        <v>#VALUE!</v>
      </c>
      <c r="J1497" s="5" t="e">
        <f t="shared" si="23"/>
        <v>#VALUE!</v>
      </c>
      <c r="K1497" s="5" t="str">
        <f>_xlfn.IFNA(IF(_xlfn.IFNA(INDEX('CX1'!$K:$K,MATCH('CX2'!$C1497,'CX1'!$C:$C,0),1), "") = 0, "",  INDEX('CX1'!$K:$K,MATCH('CX2'!$C1497,'CX1'!$C:$C,0),1)), "")</f>
        <v/>
      </c>
      <c r="L1497" s="5" t="s">
        <v>635</v>
      </c>
      <c r="M1497" s="5" t="s">
        <v>635</v>
      </c>
      <c r="N1497" t="str">
        <f>_xlfn.IFNA(IF(_xlfn.IFNA(INDEX('CX1'!$N:$N,MATCH('CX2'!$C1497,'CX1'!$C:$C,0),1), "") = 0, "",  INDEX('CX1'!$N:$N,MATCH('CX2'!$C1497,'CX1'!$C:$C,0),1)), "")</f>
        <v/>
      </c>
      <c r="O1497" t="s">
        <v>635</v>
      </c>
      <c r="S1497" t="s">
        <v>8</v>
      </c>
      <c r="T1497" t="b">
        <v>0</v>
      </c>
    </row>
    <row r="1498" spans="1:20" x14ac:dyDescent="0.25">
      <c r="A1498" s="1">
        <v>1496</v>
      </c>
      <c r="B1498" t="s">
        <v>45</v>
      </c>
      <c r="C1498" t="s">
        <v>67</v>
      </c>
      <c r="D1498" t="s">
        <v>246</v>
      </c>
      <c r="E1498" t="str">
        <f>MID('CX2'!$D1498, 12, LEN('CX2'!$D1498))</f>
        <v>VAV113</v>
      </c>
      <c r="F1498" t="str">
        <f>CONCATENATE("10.3.13.71/pe/", 'CX2'!$E1498, ".xml")</f>
        <v>10.3.13.71/pe/VAV113.xml</v>
      </c>
      <c r="H1498" s="5" t="str">
        <f>_xlfn.IFNA(IF(_xlfn.IFNA(INDEX('CX1'!$H:$H,MATCH('CX2'!$C1498,'CX1'!$C:$C,0),1), "") = 0, "",  INDEX('CX1'!$H:$H,MATCH('CX2'!$C1498,'CX1'!$C:$C,0),1)), "")</f>
        <v/>
      </c>
      <c r="I1498" s="5" t="e">
        <f>_xlfn.IFNA(IF(_xlfn.IFNA(INDEX('CX1'!$I:$I,MATCH('CX2'!$D1498,'CX1'!$C:$C,0),1), "") = 0, "",  INDEX('CX1'!$I:$I,MATCH('CX2'!$C1498,'CX1'!$C:$C,0),1)), "")</f>
        <v>#VALUE!</v>
      </c>
      <c r="J1498" s="5" t="e">
        <f t="shared" si="23"/>
        <v>#VALUE!</v>
      </c>
      <c r="K1498" s="5" t="str">
        <f>_xlfn.IFNA(IF(_xlfn.IFNA(INDEX('CX1'!$K:$K,MATCH('CX2'!$C1498,'CX1'!$C:$C,0),1), "") = 0, "",  INDEX('CX1'!$K:$K,MATCH('CX2'!$C1498,'CX1'!$C:$C,0),1)), "")</f>
        <v/>
      </c>
      <c r="L1498" s="5" t="s">
        <v>635</v>
      </c>
      <c r="M1498" s="5" t="s">
        <v>635</v>
      </c>
      <c r="N1498" t="str">
        <f>_xlfn.IFNA(IF(_xlfn.IFNA(INDEX('CX1'!$N:$N,MATCH('CX2'!$C1498,'CX1'!$C:$C,0),1), "") = 0, "",  INDEX('CX1'!$N:$N,MATCH('CX2'!$C1498,'CX1'!$C:$C,0),1)), "")</f>
        <v/>
      </c>
      <c r="O1498" t="s">
        <v>635</v>
      </c>
      <c r="S1498" t="s">
        <v>8</v>
      </c>
      <c r="T1498" t="b">
        <v>0</v>
      </c>
    </row>
    <row r="1499" spans="1:20" x14ac:dyDescent="0.25">
      <c r="A1499" s="1">
        <v>1497</v>
      </c>
      <c r="B1499" t="s">
        <v>45</v>
      </c>
      <c r="C1499" t="s">
        <v>68</v>
      </c>
      <c r="D1499" t="s">
        <v>246</v>
      </c>
      <c r="E1499" t="str">
        <f>MID('CX2'!$D1499, 12, LEN('CX2'!$D1499))</f>
        <v>VAV113</v>
      </c>
      <c r="F1499" t="str">
        <f>CONCATENATE("10.3.13.71/pe/", 'CX2'!$E1499, ".xml")</f>
        <v>10.3.13.71/pe/VAV113.xml</v>
      </c>
      <c r="H1499" s="5" t="str">
        <f>_xlfn.IFNA(IF(_xlfn.IFNA(INDEX('CX1'!$H:$H,MATCH('CX2'!$C1499,'CX1'!$C:$C,0),1), "") = 0, "",  INDEX('CX1'!$H:$H,MATCH('CX2'!$C1499,'CX1'!$C:$C,0),1)), "")</f>
        <v/>
      </c>
      <c r="I1499" s="5" t="e">
        <f>_xlfn.IFNA(IF(_xlfn.IFNA(INDEX('CX1'!$I:$I,MATCH('CX2'!$D1499,'CX1'!$C:$C,0),1), "") = 0, "",  INDEX('CX1'!$I:$I,MATCH('CX2'!$C1499,'CX1'!$C:$C,0),1)), "")</f>
        <v>#VALUE!</v>
      </c>
      <c r="J1499" s="5" t="e">
        <f t="shared" si="23"/>
        <v>#VALUE!</v>
      </c>
      <c r="K1499" s="5" t="str">
        <f>_xlfn.IFNA(IF(_xlfn.IFNA(INDEX('CX1'!$K:$K,MATCH('CX2'!$C1499,'CX1'!$C:$C,0),1), "") = 0, "",  INDEX('CX1'!$K:$K,MATCH('CX2'!$C1499,'CX1'!$C:$C,0),1)), "")</f>
        <v/>
      </c>
      <c r="L1499" s="5" t="s">
        <v>635</v>
      </c>
      <c r="M1499" s="5" t="s">
        <v>635</v>
      </c>
      <c r="N1499" t="str">
        <f>_xlfn.IFNA(IF(_xlfn.IFNA(INDEX('CX1'!$N:$N,MATCH('CX2'!$C1499,'CX1'!$C:$C,0),1), "") = 0, "",  INDEX('CX1'!$N:$N,MATCH('CX2'!$C1499,'CX1'!$C:$C,0),1)), "")</f>
        <v/>
      </c>
      <c r="O1499" t="s">
        <v>635</v>
      </c>
      <c r="S1499" t="s">
        <v>8</v>
      </c>
      <c r="T1499" t="b">
        <v>0</v>
      </c>
    </row>
    <row r="1500" spans="1:20" x14ac:dyDescent="0.25">
      <c r="A1500" s="1">
        <v>1498</v>
      </c>
      <c r="B1500" t="s">
        <v>45</v>
      </c>
      <c r="C1500" t="s">
        <v>70</v>
      </c>
      <c r="D1500" t="s">
        <v>246</v>
      </c>
      <c r="E1500" t="str">
        <f>MID('CX2'!$D1500, 12, LEN('CX2'!$D1500))</f>
        <v>VAV113</v>
      </c>
      <c r="F1500" t="str">
        <f>CONCATENATE("10.3.13.71/pe/", 'CX2'!$E1500, ".xml")</f>
        <v>10.3.13.71/pe/VAV113.xml</v>
      </c>
      <c r="H1500" s="5" t="str">
        <f>_xlfn.IFNA(IF(_xlfn.IFNA(INDEX('CX1'!$H:$H,MATCH('CX2'!$C1500,'CX1'!$C:$C,0),1), "") = 0, "",  INDEX('CX1'!$H:$H,MATCH('CX2'!$C1500,'CX1'!$C:$C,0),1)), "")</f>
        <v/>
      </c>
      <c r="I1500" s="5" t="e">
        <f>_xlfn.IFNA(IF(_xlfn.IFNA(INDEX('CX1'!$I:$I,MATCH('CX2'!$D1500,'CX1'!$C:$C,0),1), "") = 0, "",  INDEX('CX1'!$I:$I,MATCH('CX2'!$C1500,'CX1'!$C:$C,0),1)), "")</f>
        <v>#VALUE!</v>
      </c>
      <c r="J1500" s="5" t="e">
        <f t="shared" si="23"/>
        <v>#VALUE!</v>
      </c>
      <c r="K1500" s="5" t="str">
        <f>_xlfn.IFNA(IF(_xlfn.IFNA(INDEX('CX1'!$K:$K,MATCH('CX2'!$C1500,'CX1'!$C:$C,0),1), "") = 0, "",  INDEX('CX1'!$K:$K,MATCH('CX2'!$C1500,'CX1'!$C:$C,0),1)), "")</f>
        <v/>
      </c>
      <c r="L1500" s="5" t="s">
        <v>635</v>
      </c>
      <c r="M1500" s="5" t="s">
        <v>635</v>
      </c>
      <c r="N1500" t="str">
        <f>_xlfn.IFNA(IF(_xlfn.IFNA(INDEX('CX1'!$N:$N,MATCH('CX2'!$C1500,'CX1'!$C:$C,0),1), "") = 0, "",  INDEX('CX1'!$N:$N,MATCH('CX2'!$C1500,'CX1'!$C:$C,0),1)), "")</f>
        <v/>
      </c>
      <c r="O1500" t="s">
        <v>635</v>
      </c>
      <c r="S1500" t="s">
        <v>8</v>
      </c>
      <c r="T1500" t="b">
        <v>0</v>
      </c>
    </row>
    <row r="1501" spans="1:20" x14ac:dyDescent="0.25">
      <c r="A1501" s="1">
        <v>1499</v>
      </c>
      <c r="B1501" t="s">
        <v>45</v>
      </c>
      <c r="C1501" t="s">
        <v>71</v>
      </c>
      <c r="D1501" t="s">
        <v>246</v>
      </c>
      <c r="E1501" t="str">
        <f>MID('CX2'!$D1501, 12, LEN('CX2'!$D1501))</f>
        <v>VAV113</v>
      </c>
      <c r="F1501" t="str">
        <f>CONCATENATE("10.3.13.71/pe/", 'CX2'!$E1501, ".xml")</f>
        <v>10.3.13.71/pe/VAV113.xml</v>
      </c>
      <c r="H1501" s="5" t="str">
        <f>_xlfn.IFNA(IF(_xlfn.IFNA(INDEX('CX1'!$H:$H,MATCH('CX2'!$C1501,'CX1'!$C:$C,0),1), "") = 0, "",  INDEX('CX1'!$H:$H,MATCH('CX2'!$C1501,'CX1'!$C:$C,0),1)), "")</f>
        <v/>
      </c>
      <c r="I1501" s="5" t="e">
        <f>_xlfn.IFNA(IF(_xlfn.IFNA(INDEX('CX1'!$I:$I,MATCH('CX2'!$D1501,'CX1'!$C:$C,0),1), "") = 0, "",  INDEX('CX1'!$I:$I,MATCH('CX2'!$C1501,'CX1'!$C:$C,0),1)), "")</f>
        <v>#VALUE!</v>
      </c>
      <c r="J1501" s="5" t="e">
        <f t="shared" si="23"/>
        <v>#VALUE!</v>
      </c>
      <c r="K1501" s="5" t="str">
        <f>_xlfn.IFNA(IF(_xlfn.IFNA(INDEX('CX1'!$K:$K,MATCH('CX2'!$C1501,'CX1'!$C:$C,0),1), "") = 0, "",  INDEX('CX1'!$K:$K,MATCH('CX2'!$C1501,'CX1'!$C:$C,0),1)), "")</f>
        <v/>
      </c>
      <c r="L1501" s="5" t="s">
        <v>635</v>
      </c>
      <c r="M1501" s="5" t="s">
        <v>635</v>
      </c>
      <c r="N1501" t="str">
        <f>_xlfn.IFNA(IF(_xlfn.IFNA(INDEX('CX1'!$N:$N,MATCH('CX2'!$C1501,'CX1'!$C:$C,0),1), "") = 0, "",  INDEX('CX1'!$N:$N,MATCH('CX2'!$C1501,'CX1'!$C:$C,0),1)), "")</f>
        <v/>
      </c>
      <c r="O1501" t="s">
        <v>635</v>
      </c>
      <c r="S1501" t="s">
        <v>8</v>
      </c>
      <c r="T1501" t="b">
        <v>0</v>
      </c>
    </row>
    <row r="1502" spans="1:20" x14ac:dyDescent="0.25">
      <c r="A1502" s="1">
        <v>1500</v>
      </c>
      <c r="B1502" t="s">
        <v>45</v>
      </c>
      <c r="C1502" t="s">
        <v>72</v>
      </c>
      <c r="D1502" t="s">
        <v>246</v>
      </c>
      <c r="E1502" t="str">
        <f>MID('CX2'!$D1502, 12, LEN('CX2'!$D1502))</f>
        <v>VAV113</v>
      </c>
      <c r="F1502" t="str">
        <f>CONCATENATE("10.3.13.71/pe/", 'CX2'!$E1502, ".xml")</f>
        <v>10.3.13.71/pe/VAV113.xml</v>
      </c>
      <c r="H1502" s="5" t="str">
        <f>_xlfn.IFNA(IF(_xlfn.IFNA(INDEX('CX1'!$H:$H,MATCH('CX2'!$C1502,'CX1'!$C:$C,0),1), "") = 0, "",  INDEX('CX1'!$H:$H,MATCH('CX2'!$C1502,'CX1'!$C:$C,0),1)), "")</f>
        <v/>
      </c>
      <c r="I1502" s="5" t="e">
        <f>_xlfn.IFNA(IF(_xlfn.IFNA(INDEX('CX1'!$I:$I,MATCH('CX2'!$D1502,'CX1'!$C:$C,0),1), "") = 0, "",  INDEX('CX1'!$I:$I,MATCH('CX2'!$C1502,'CX1'!$C:$C,0),1)), "")</f>
        <v>#VALUE!</v>
      </c>
      <c r="J1502" s="5" t="e">
        <f t="shared" si="23"/>
        <v>#VALUE!</v>
      </c>
      <c r="K1502" s="5" t="str">
        <f>_xlfn.IFNA(IF(_xlfn.IFNA(INDEX('CX1'!$K:$K,MATCH('CX2'!$C1502,'CX1'!$C:$C,0),1), "") = 0, "",  INDEX('CX1'!$K:$K,MATCH('CX2'!$C1502,'CX1'!$C:$C,0),1)), "")</f>
        <v/>
      </c>
      <c r="L1502" s="5" t="s">
        <v>635</v>
      </c>
      <c r="M1502" s="5" t="s">
        <v>635</v>
      </c>
      <c r="N1502" t="str">
        <f>_xlfn.IFNA(IF(_xlfn.IFNA(INDEX('CX1'!$N:$N,MATCH('CX2'!$C1502,'CX1'!$C:$C,0),1), "") = 0, "",  INDEX('CX1'!$N:$N,MATCH('CX2'!$C1502,'CX1'!$C:$C,0),1)), "")</f>
        <v/>
      </c>
      <c r="O1502" t="s">
        <v>635</v>
      </c>
      <c r="S1502" t="s">
        <v>8</v>
      </c>
      <c r="T1502" t="b">
        <v>0</v>
      </c>
    </row>
    <row r="1503" spans="1:20" x14ac:dyDescent="0.25">
      <c r="A1503" s="1">
        <v>1501</v>
      </c>
      <c r="B1503" t="s">
        <v>45</v>
      </c>
      <c r="C1503" t="s">
        <v>121</v>
      </c>
      <c r="D1503" t="s">
        <v>246</v>
      </c>
      <c r="E1503" t="str">
        <f>MID('CX2'!$D1503, 12, LEN('CX2'!$D1503))</f>
        <v>VAV113</v>
      </c>
      <c r="F1503" t="str">
        <f>CONCATENATE("10.3.13.71/pe/", 'CX2'!$E1503, ".xml")</f>
        <v>10.3.13.71/pe/VAV113.xml</v>
      </c>
      <c r="H1503" s="5" t="str">
        <f>_xlfn.IFNA(IF(_xlfn.IFNA(INDEX('CX1'!$H:$H,MATCH('CX2'!$C1503,'CX1'!$C:$C,0),1), "") = 0, "",  INDEX('CX1'!$H:$H,MATCH('CX2'!$C1503,'CX1'!$C:$C,0),1)), "")</f>
        <v/>
      </c>
      <c r="I1503" s="5" t="e">
        <f>_xlfn.IFNA(IF(_xlfn.IFNA(INDEX('CX1'!$I:$I,MATCH('CX2'!$D1503,'CX1'!$C:$C,0),1), "") = 0, "",  INDEX('CX1'!$I:$I,MATCH('CX2'!$C1503,'CX1'!$C:$C,0),1)), "")</f>
        <v>#VALUE!</v>
      </c>
      <c r="J1503" s="5" t="e">
        <f t="shared" si="23"/>
        <v>#VALUE!</v>
      </c>
      <c r="K1503" s="5" t="str">
        <f>_xlfn.IFNA(IF(_xlfn.IFNA(INDEX('CX1'!$K:$K,MATCH('CX2'!$C1503,'CX1'!$C:$C,0),1), "") = 0, "",  INDEX('CX1'!$K:$K,MATCH('CX2'!$C1503,'CX1'!$C:$C,0),1)), "")</f>
        <v/>
      </c>
      <c r="L1503" s="5" t="s">
        <v>635</v>
      </c>
      <c r="M1503" s="5" t="s">
        <v>635</v>
      </c>
      <c r="N1503" t="str">
        <f>_xlfn.IFNA(IF(_xlfn.IFNA(INDEX('CX1'!$N:$N,MATCH('CX2'!$C1503,'CX1'!$C:$C,0),1), "") = 0, "",  INDEX('CX1'!$N:$N,MATCH('CX2'!$C1503,'CX1'!$C:$C,0),1)), "")</f>
        <v/>
      </c>
      <c r="O1503" t="s">
        <v>635</v>
      </c>
      <c r="S1503" t="s">
        <v>8</v>
      </c>
      <c r="T1503" t="b">
        <v>0</v>
      </c>
    </row>
    <row r="1504" spans="1:20" x14ac:dyDescent="0.25">
      <c r="A1504" s="1">
        <v>1502</v>
      </c>
      <c r="B1504" t="s">
        <v>45</v>
      </c>
      <c r="C1504" t="s">
        <v>74</v>
      </c>
      <c r="D1504" t="s">
        <v>246</v>
      </c>
      <c r="E1504" t="str">
        <f>MID('CX2'!$D1504, 12, LEN('CX2'!$D1504))</f>
        <v>VAV113</v>
      </c>
      <c r="F1504" t="str">
        <f>CONCATENATE("10.3.13.71/pe/", 'CX2'!$E1504, ".xml")</f>
        <v>10.3.13.71/pe/VAV113.xml</v>
      </c>
      <c r="H1504" s="5" t="str">
        <f>_xlfn.IFNA(IF(_xlfn.IFNA(INDEX('CX1'!$H:$H,MATCH('CX2'!$C1504,'CX1'!$C:$C,0),1), "") = 0, "",  INDEX('CX1'!$H:$H,MATCH('CX2'!$C1504,'CX1'!$C:$C,0),1)), "")</f>
        <v/>
      </c>
      <c r="I1504" s="5" t="e">
        <f>_xlfn.IFNA(IF(_xlfn.IFNA(INDEX('CX1'!$I:$I,MATCH('CX2'!$D1504,'CX1'!$C:$C,0),1), "") = 0, "",  INDEX('CX1'!$I:$I,MATCH('CX2'!$C1504,'CX1'!$C:$C,0),1)), "")</f>
        <v>#VALUE!</v>
      </c>
      <c r="J1504" s="5" t="e">
        <f t="shared" si="23"/>
        <v>#VALUE!</v>
      </c>
      <c r="K1504" s="5" t="str">
        <f>_xlfn.IFNA(IF(_xlfn.IFNA(INDEX('CX1'!$K:$K,MATCH('CX2'!$C1504,'CX1'!$C:$C,0),1), "") = 0, "",  INDEX('CX1'!$K:$K,MATCH('CX2'!$C1504,'CX1'!$C:$C,0),1)), "")</f>
        <v/>
      </c>
      <c r="L1504" s="5" t="s">
        <v>635</v>
      </c>
      <c r="M1504" s="5" t="s">
        <v>635</v>
      </c>
      <c r="N1504" t="str">
        <f>_xlfn.IFNA(IF(_xlfn.IFNA(INDEX('CX1'!$N:$N,MATCH('CX2'!$C1504,'CX1'!$C:$C,0),1), "") = 0, "",  INDEX('CX1'!$N:$N,MATCH('CX2'!$C1504,'CX1'!$C:$C,0),1)), "")</f>
        <v/>
      </c>
      <c r="O1504" t="s">
        <v>635</v>
      </c>
      <c r="S1504" t="s">
        <v>8</v>
      </c>
      <c r="T1504" t="b">
        <v>0</v>
      </c>
    </row>
    <row r="1505" spans="1:20" x14ac:dyDescent="0.25">
      <c r="A1505" s="1">
        <v>1503</v>
      </c>
      <c r="B1505" t="s">
        <v>45</v>
      </c>
      <c r="C1505" t="s">
        <v>75</v>
      </c>
      <c r="D1505" t="s">
        <v>246</v>
      </c>
      <c r="E1505" t="str">
        <f>MID('CX2'!$D1505, 12, LEN('CX2'!$D1505))</f>
        <v>VAV113</v>
      </c>
      <c r="F1505" t="str">
        <f>CONCATENATE("10.3.13.71/pe/", 'CX2'!$E1505, ".xml")</f>
        <v>10.3.13.71/pe/VAV113.xml</v>
      </c>
      <c r="H1505" s="5" t="str">
        <f>_xlfn.IFNA(IF(_xlfn.IFNA(INDEX('CX1'!$H:$H,MATCH('CX2'!$C1505,'CX1'!$C:$C,0),1), "") = 0, "",  INDEX('CX1'!$H:$H,MATCH('CX2'!$C1505,'CX1'!$C:$C,0),1)), "")</f>
        <v/>
      </c>
      <c r="I1505" s="5" t="e">
        <f>_xlfn.IFNA(IF(_xlfn.IFNA(INDEX('CX1'!$I:$I,MATCH('CX2'!$D1505,'CX1'!$C:$C,0),1), "") = 0, "",  INDEX('CX1'!$I:$I,MATCH('CX2'!$C1505,'CX1'!$C:$C,0),1)), "")</f>
        <v>#VALUE!</v>
      </c>
      <c r="J1505" s="5" t="e">
        <f t="shared" si="23"/>
        <v>#VALUE!</v>
      </c>
      <c r="K1505" s="5" t="str">
        <f>_xlfn.IFNA(IF(_xlfn.IFNA(INDEX('CX1'!$K:$K,MATCH('CX2'!$C1505,'CX1'!$C:$C,0),1), "") = 0, "",  INDEX('CX1'!$K:$K,MATCH('CX2'!$C1505,'CX1'!$C:$C,0),1)), "")</f>
        <v/>
      </c>
      <c r="L1505" s="5" t="s">
        <v>635</v>
      </c>
      <c r="M1505" s="5" t="s">
        <v>635</v>
      </c>
      <c r="N1505" t="str">
        <f>_xlfn.IFNA(IF(_xlfn.IFNA(INDEX('CX1'!$N:$N,MATCH('CX2'!$C1505,'CX1'!$C:$C,0),1), "") = 0, "",  INDEX('CX1'!$N:$N,MATCH('CX2'!$C1505,'CX1'!$C:$C,0),1)), "")</f>
        <v/>
      </c>
      <c r="O1505" t="s">
        <v>635</v>
      </c>
      <c r="S1505" t="s">
        <v>8</v>
      </c>
      <c r="T1505" t="b">
        <v>0</v>
      </c>
    </row>
    <row r="1506" spans="1:20" x14ac:dyDescent="0.25">
      <c r="A1506" s="1">
        <v>1504</v>
      </c>
      <c r="B1506" t="s">
        <v>45</v>
      </c>
      <c r="C1506" t="s">
        <v>77</v>
      </c>
      <c r="D1506" t="s">
        <v>246</v>
      </c>
      <c r="E1506" t="str">
        <f>MID('CX2'!$D1506, 12, LEN('CX2'!$D1506))</f>
        <v>VAV113</v>
      </c>
      <c r="F1506" t="str">
        <f>CONCATENATE("10.3.13.71/pe/", 'CX2'!$E1506, ".xml")</f>
        <v>10.3.13.71/pe/VAV113.xml</v>
      </c>
      <c r="H1506" s="5" t="str">
        <f>_xlfn.IFNA(IF(_xlfn.IFNA(INDEX('CX1'!$H:$H,MATCH('CX2'!$C1506,'CX1'!$C:$C,0),1), "") = 0, "",  INDEX('CX1'!$H:$H,MATCH('CX2'!$C1506,'CX1'!$C:$C,0),1)), "")</f>
        <v/>
      </c>
      <c r="I1506" s="5" t="e">
        <f>_xlfn.IFNA(IF(_xlfn.IFNA(INDEX('CX1'!$I:$I,MATCH('CX2'!$D1506,'CX1'!$C:$C,0),1), "") = 0, "",  INDEX('CX1'!$I:$I,MATCH('CX2'!$C1506,'CX1'!$C:$C,0),1)), "")</f>
        <v>#VALUE!</v>
      </c>
      <c r="J1506" s="5" t="e">
        <f t="shared" si="23"/>
        <v>#VALUE!</v>
      </c>
      <c r="K1506" s="5" t="str">
        <f>_xlfn.IFNA(IF(_xlfn.IFNA(INDEX('CX1'!$K:$K,MATCH('CX2'!$C1506,'CX1'!$C:$C,0),1), "") = 0, "",  INDEX('CX1'!$K:$K,MATCH('CX2'!$C1506,'CX1'!$C:$C,0),1)), "")</f>
        <v/>
      </c>
      <c r="L1506" s="5" t="s">
        <v>635</v>
      </c>
      <c r="M1506" s="5" t="s">
        <v>635</v>
      </c>
      <c r="N1506" t="str">
        <f>_xlfn.IFNA(IF(_xlfn.IFNA(INDEX('CX1'!$N:$N,MATCH('CX2'!$C1506,'CX1'!$C:$C,0),1), "") = 0, "",  INDEX('CX1'!$N:$N,MATCH('CX2'!$C1506,'CX1'!$C:$C,0),1)), "")</f>
        <v/>
      </c>
      <c r="O1506" t="s">
        <v>635</v>
      </c>
      <c r="S1506" t="s">
        <v>8</v>
      </c>
      <c r="T1506" t="b">
        <v>0</v>
      </c>
    </row>
    <row r="1507" spans="1:20" x14ac:dyDescent="0.25">
      <c r="A1507" s="1">
        <v>1505</v>
      </c>
      <c r="B1507" t="s">
        <v>45</v>
      </c>
      <c r="C1507" t="s">
        <v>78</v>
      </c>
      <c r="D1507" t="s">
        <v>246</v>
      </c>
      <c r="E1507" t="str">
        <f>MID('CX2'!$D1507, 12, LEN('CX2'!$D1507))</f>
        <v>VAV113</v>
      </c>
      <c r="F1507" t="str">
        <f>CONCATENATE("10.3.13.71/pe/", 'CX2'!$E1507, ".xml")</f>
        <v>10.3.13.71/pe/VAV113.xml</v>
      </c>
      <c r="H1507" s="5" t="str">
        <f>_xlfn.IFNA(IF(_xlfn.IFNA(INDEX('CX1'!$H:$H,MATCH('CX2'!$C1507,'CX1'!$C:$C,0),1), "") = 0, "",  INDEX('CX1'!$H:$H,MATCH('CX2'!$C1507,'CX1'!$C:$C,0),1)), "")</f>
        <v/>
      </c>
      <c r="I1507" s="5" t="e">
        <f>_xlfn.IFNA(IF(_xlfn.IFNA(INDEX('CX1'!$I:$I,MATCH('CX2'!$D1507,'CX1'!$C:$C,0),1), "") = 0, "",  INDEX('CX1'!$I:$I,MATCH('CX2'!$C1507,'CX1'!$C:$C,0),1)), "")</f>
        <v>#VALUE!</v>
      </c>
      <c r="J1507" s="5" t="e">
        <f t="shared" si="23"/>
        <v>#VALUE!</v>
      </c>
      <c r="K1507" s="5" t="str">
        <f>_xlfn.IFNA(IF(_xlfn.IFNA(INDEX('CX1'!$K:$K,MATCH('CX2'!$C1507,'CX1'!$C:$C,0),1), "") = 0, "",  INDEX('CX1'!$K:$K,MATCH('CX2'!$C1507,'CX1'!$C:$C,0),1)), "")</f>
        <v/>
      </c>
      <c r="L1507" s="5" t="s">
        <v>635</v>
      </c>
      <c r="M1507" s="5" t="s">
        <v>635</v>
      </c>
      <c r="N1507" t="str">
        <f>_xlfn.IFNA(IF(_xlfn.IFNA(INDEX('CX1'!$N:$N,MATCH('CX2'!$C1507,'CX1'!$C:$C,0),1), "") = 0, "",  INDEX('CX1'!$N:$N,MATCH('CX2'!$C1507,'CX1'!$C:$C,0),1)), "")</f>
        <v/>
      </c>
      <c r="O1507" t="s">
        <v>635</v>
      </c>
      <c r="S1507" t="s">
        <v>8</v>
      </c>
      <c r="T1507" t="b">
        <v>0</v>
      </c>
    </row>
    <row r="1508" spans="1:20" x14ac:dyDescent="0.25">
      <c r="A1508" s="1">
        <v>1506</v>
      </c>
      <c r="B1508" t="s">
        <v>45</v>
      </c>
      <c r="C1508" t="s">
        <v>79</v>
      </c>
      <c r="D1508" t="s">
        <v>246</v>
      </c>
      <c r="E1508" t="str">
        <f>MID('CX2'!$D1508, 12, LEN('CX2'!$D1508))</f>
        <v>VAV113</v>
      </c>
      <c r="F1508" t="str">
        <f>CONCATENATE("10.3.13.71/pe/", 'CX2'!$E1508, ".xml")</f>
        <v>10.3.13.71/pe/VAV113.xml</v>
      </c>
      <c r="H1508" s="5" t="str">
        <f>_xlfn.IFNA(IF(_xlfn.IFNA(INDEX('CX1'!$H:$H,MATCH('CX2'!$C1508,'CX1'!$C:$C,0),1), "") = 0, "",  INDEX('CX1'!$H:$H,MATCH('CX2'!$C1508,'CX1'!$C:$C,0),1)), "")</f>
        <v/>
      </c>
      <c r="I1508" s="5" t="e">
        <f>_xlfn.IFNA(IF(_xlfn.IFNA(INDEX('CX1'!$I:$I,MATCH('CX2'!$D1508,'CX1'!$C:$C,0),1), "") = 0, "",  INDEX('CX1'!$I:$I,MATCH('CX2'!$C1508,'CX1'!$C:$C,0),1)), "")</f>
        <v>#VALUE!</v>
      </c>
      <c r="J1508" s="5" t="e">
        <f t="shared" si="23"/>
        <v>#VALUE!</v>
      </c>
      <c r="K1508" s="5" t="str">
        <f>_xlfn.IFNA(IF(_xlfn.IFNA(INDEX('CX1'!$K:$K,MATCH('CX2'!$C1508,'CX1'!$C:$C,0),1), "") = 0, "",  INDEX('CX1'!$K:$K,MATCH('CX2'!$C1508,'CX1'!$C:$C,0),1)), "")</f>
        <v/>
      </c>
      <c r="L1508" s="5" t="s">
        <v>635</v>
      </c>
      <c r="M1508" s="5" t="s">
        <v>635</v>
      </c>
      <c r="N1508" t="str">
        <f>_xlfn.IFNA(IF(_xlfn.IFNA(INDEX('CX1'!$N:$N,MATCH('CX2'!$C1508,'CX1'!$C:$C,0),1), "") = 0, "",  INDEX('CX1'!$N:$N,MATCH('CX2'!$C1508,'CX1'!$C:$C,0),1)), "")</f>
        <v/>
      </c>
      <c r="O1508" t="s">
        <v>635</v>
      </c>
      <c r="S1508" t="s">
        <v>8</v>
      </c>
      <c r="T1508" t="b">
        <v>0</v>
      </c>
    </row>
    <row r="1509" spans="1:20" x14ac:dyDescent="0.25">
      <c r="A1509" s="1">
        <v>1507</v>
      </c>
      <c r="B1509" t="s">
        <v>45</v>
      </c>
      <c r="C1509" t="s">
        <v>80</v>
      </c>
      <c r="D1509" t="s">
        <v>246</v>
      </c>
      <c r="E1509" t="str">
        <f>MID('CX2'!$D1509, 12, LEN('CX2'!$D1509))</f>
        <v>VAV113</v>
      </c>
      <c r="F1509" t="str">
        <f>CONCATENATE("10.3.13.71/pe/", 'CX2'!$E1509, ".xml")</f>
        <v>10.3.13.71/pe/VAV113.xml</v>
      </c>
      <c r="H1509" s="5" t="str">
        <f>_xlfn.IFNA(IF(_xlfn.IFNA(INDEX('CX1'!$H:$H,MATCH('CX2'!$C1509,'CX1'!$C:$C,0),1), "") = 0, "",  INDEX('CX1'!$H:$H,MATCH('CX2'!$C1509,'CX1'!$C:$C,0),1)), "")</f>
        <v/>
      </c>
      <c r="I1509" s="5" t="e">
        <f>_xlfn.IFNA(IF(_xlfn.IFNA(INDEX('CX1'!$I:$I,MATCH('CX2'!$D1509,'CX1'!$C:$C,0),1), "") = 0, "",  INDEX('CX1'!$I:$I,MATCH('CX2'!$C1509,'CX1'!$C:$C,0),1)), "")</f>
        <v>#VALUE!</v>
      </c>
      <c r="J1509" s="5" t="e">
        <f t="shared" si="23"/>
        <v>#VALUE!</v>
      </c>
      <c r="K1509" s="5" t="str">
        <f>_xlfn.IFNA(IF(_xlfn.IFNA(INDEX('CX1'!$K:$K,MATCH('CX2'!$C1509,'CX1'!$C:$C,0),1), "") = 0, "",  INDEX('CX1'!$K:$K,MATCH('CX2'!$C1509,'CX1'!$C:$C,0),1)), "")</f>
        <v/>
      </c>
      <c r="L1509" s="5" t="s">
        <v>635</v>
      </c>
      <c r="M1509" s="5" t="s">
        <v>635</v>
      </c>
      <c r="N1509" t="str">
        <f>_xlfn.IFNA(IF(_xlfn.IFNA(INDEX('CX1'!$N:$N,MATCH('CX2'!$C1509,'CX1'!$C:$C,0),1), "") = 0, "",  INDEX('CX1'!$N:$N,MATCH('CX2'!$C1509,'CX1'!$C:$C,0),1)), "")</f>
        <v/>
      </c>
      <c r="O1509" t="s">
        <v>635</v>
      </c>
      <c r="S1509" t="s">
        <v>8</v>
      </c>
      <c r="T1509" t="b">
        <v>0</v>
      </c>
    </row>
    <row r="1510" spans="1:20" x14ac:dyDescent="0.25">
      <c r="A1510" s="1">
        <v>1508</v>
      </c>
      <c r="B1510" t="s">
        <v>45</v>
      </c>
      <c r="C1510" t="s">
        <v>89</v>
      </c>
      <c r="D1510" t="s">
        <v>246</v>
      </c>
      <c r="E1510" t="str">
        <f>MID('CX2'!$D1510, 12, LEN('CX2'!$D1510))</f>
        <v>VAV113</v>
      </c>
      <c r="F1510" t="str">
        <f>CONCATENATE("10.3.13.71/pe/", 'CX2'!$E1510, ".xml")</f>
        <v>10.3.13.71/pe/VAV113.xml</v>
      </c>
      <c r="H1510" s="5" t="str">
        <f>_xlfn.IFNA(IF(_xlfn.IFNA(INDEX('CX1'!$H:$H,MATCH('CX2'!$C1510,'CX1'!$C:$C,0),1), "") = 0, "",  INDEX('CX1'!$H:$H,MATCH('CX2'!$C1510,'CX1'!$C:$C,0),1)), "")</f>
        <v/>
      </c>
      <c r="I1510" s="5" t="e">
        <f>_xlfn.IFNA(IF(_xlfn.IFNA(INDEX('CX1'!$I:$I,MATCH('CX2'!$D1510,'CX1'!$C:$C,0),1), "") = 0, "",  INDEX('CX1'!$I:$I,MATCH('CX2'!$C1510,'CX1'!$C:$C,0),1)), "")</f>
        <v>#VALUE!</v>
      </c>
      <c r="J1510" s="5" t="e">
        <f t="shared" si="23"/>
        <v>#VALUE!</v>
      </c>
      <c r="K1510" s="5" t="str">
        <f>_xlfn.IFNA(IF(_xlfn.IFNA(INDEX('CX1'!$K:$K,MATCH('CX2'!$C1510,'CX1'!$C:$C,0),1), "") = 0, "",  INDEX('CX1'!$K:$K,MATCH('CX2'!$C1510,'CX1'!$C:$C,0),1)), "")</f>
        <v/>
      </c>
      <c r="L1510" s="5" t="s">
        <v>635</v>
      </c>
      <c r="M1510" s="5" t="s">
        <v>635</v>
      </c>
      <c r="N1510" t="str">
        <f>_xlfn.IFNA(IF(_xlfn.IFNA(INDEX('CX1'!$N:$N,MATCH('CX2'!$C1510,'CX1'!$C:$C,0),1), "") = 0, "",  INDEX('CX1'!$N:$N,MATCH('CX2'!$C1510,'CX1'!$C:$C,0),1)), "")</f>
        <v/>
      </c>
      <c r="O1510" t="s">
        <v>635</v>
      </c>
      <c r="S1510" t="s">
        <v>8</v>
      </c>
      <c r="T1510" t="b">
        <v>0</v>
      </c>
    </row>
    <row r="1511" spans="1:20" x14ac:dyDescent="0.25">
      <c r="A1511" s="1">
        <v>1509</v>
      </c>
      <c r="B1511" t="s">
        <v>45</v>
      </c>
      <c r="C1511" t="s">
        <v>90</v>
      </c>
      <c r="D1511" t="s">
        <v>246</v>
      </c>
      <c r="E1511" t="str">
        <f>MID('CX2'!$D1511, 12, LEN('CX2'!$D1511))</f>
        <v>VAV113</v>
      </c>
      <c r="F1511" t="str">
        <f>CONCATENATE("10.3.13.71/pe/", 'CX2'!$E1511, ".xml")</f>
        <v>10.3.13.71/pe/VAV113.xml</v>
      </c>
      <c r="H1511" s="5" t="str">
        <f>_xlfn.IFNA(IF(_xlfn.IFNA(INDEX('CX1'!$H:$H,MATCH('CX2'!$C1511,'CX1'!$C:$C,0),1), "") = 0, "",  INDEX('CX1'!$H:$H,MATCH('CX2'!$C1511,'CX1'!$C:$C,0),1)), "")</f>
        <v/>
      </c>
      <c r="I1511" s="5" t="e">
        <f>_xlfn.IFNA(IF(_xlfn.IFNA(INDEX('CX1'!$I:$I,MATCH('CX2'!$D1511,'CX1'!$C:$C,0),1), "") = 0, "",  INDEX('CX1'!$I:$I,MATCH('CX2'!$C1511,'CX1'!$C:$C,0),1)), "")</f>
        <v>#VALUE!</v>
      </c>
      <c r="J1511" s="5" t="e">
        <f t="shared" si="23"/>
        <v>#VALUE!</v>
      </c>
      <c r="K1511" s="5" t="str">
        <f>_xlfn.IFNA(IF(_xlfn.IFNA(INDEX('CX1'!$K:$K,MATCH('CX2'!$C1511,'CX1'!$C:$C,0),1), "") = 0, "",  INDEX('CX1'!$K:$K,MATCH('CX2'!$C1511,'CX1'!$C:$C,0),1)), "")</f>
        <v/>
      </c>
      <c r="L1511" s="5" t="s">
        <v>635</v>
      </c>
      <c r="M1511" s="5" t="s">
        <v>635</v>
      </c>
      <c r="N1511" t="str">
        <f>_xlfn.IFNA(IF(_xlfn.IFNA(INDEX('CX1'!$N:$N,MATCH('CX2'!$C1511,'CX1'!$C:$C,0),1), "") = 0, "",  INDEX('CX1'!$N:$N,MATCH('CX2'!$C1511,'CX1'!$C:$C,0),1)), "")</f>
        <v/>
      </c>
      <c r="O1511" t="s">
        <v>635</v>
      </c>
      <c r="S1511" t="s">
        <v>8</v>
      </c>
      <c r="T1511" t="b">
        <v>0</v>
      </c>
    </row>
    <row r="1512" spans="1:20" x14ac:dyDescent="0.25">
      <c r="A1512" s="1">
        <v>1510</v>
      </c>
      <c r="B1512" t="s">
        <v>45</v>
      </c>
      <c r="C1512" t="s">
        <v>91</v>
      </c>
      <c r="D1512" t="s">
        <v>246</v>
      </c>
      <c r="E1512" t="str">
        <f>MID('CX2'!$D1512, 12, LEN('CX2'!$D1512))</f>
        <v>VAV113</v>
      </c>
      <c r="F1512" t="str">
        <f>CONCATENATE("10.3.13.71/pe/", 'CX2'!$E1512, ".xml")</f>
        <v>10.3.13.71/pe/VAV113.xml</v>
      </c>
      <c r="H1512" s="5" t="str">
        <f>_xlfn.IFNA(IF(_xlfn.IFNA(INDEX('CX1'!$H:$H,MATCH('CX2'!$C1512,'CX1'!$C:$C,0),1), "") = 0, "",  INDEX('CX1'!$H:$H,MATCH('CX2'!$C1512,'CX1'!$C:$C,0),1)), "")</f>
        <v/>
      </c>
      <c r="I1512" s="5" t="e">
        <f>_xlfn.IFNA(IF(_xlfn.IFNA(INDEX('CX1'!$I:$I,MATCH('CX2'!$D1512,'CX1'!$C:$C,0),1), "") = 0, "",  INDEX('CX1'!$I:$I,MATCH('CX2'!$C1512,'CX1'!$C:$C,0),1)), "")</f>
        <v>#VALUE!</v>
      </c>
      <c r="J1512" s="5" t="e">
        <f t="shared" si="23"/>
        <v>#VALUE!</v>
      </c>
      <c r="K1512" s="5" t="str">
        <f>_xlfn.IFNA(IF(_xlfn.IFNA(INDEX('CX1'!$K:$K,MATCH('CX2'!$C1512,'CX1'!$C:$C,0),1), "") = 0, "",  INDEX('CX1'!$K:$K,MATCH('CX2'!$C1512,'CX1'!$C:$C,0),1)), "")</f>
        <v/>
      </c>
      <c r="L1512" s="5" t="s">
        <v>635</v>
      </c>
      <c r="M1512" s="5" t="s">
        <v>635</v>
      </c>
      <c r="N1512" t="str">
        <f>_xlfn.IFNA(IF(_xlfn.IFNA(INDEX('CX1'!$N:$N,MATCH('CX2'!$C1512,'CX1'!$C:$C,0),1), "") = 0, "",  INDEX('CX1'!$N:$N,MATCH('CX2'!$C1512,'CX1'!$C:$C,0),1)), "")</f>
        <v/>
      </c>
      <c r="O1512" t="s">
        <v>635</v>
      </c>
      <c r="S1512" t="s">
        <v>8</v>
      </c>
      <c r="T1512" t="b">
        <v>0</v>
      </c>
    </row>
    <row r="1513" spans="1:20" x14ac:dyDescent="0.25">
      <c r="A1513" s="1">
        <v>1511</v>
      </c>
      <c r="B1513" t="s">
        <v>45</v>
      </c>
      <c r="C1513" t="s">
        <v>92</v>
      </c>
      <c r="D1513" t="s">
        <v>246</v>
      </c>
      <c r="E1513" t="str">
        <f>MID('CX2'!$D1513, 12, LEN('CX2'!$D1513))</f>
        <v>VAV113</v>
      </c>
      <c r="F1513" t="str">
        <f>CONCATENATE("10.3.13.71/pe/", 'CX2'!$E1513, ".xml")</f>
        <v>10.3.13.71/pe/VAV113.xml</v>
      </c>
      <c r="H1513" s="5" t="str">
        <f>_xlfn.IFNA(IF(_xlfn.IFNA(INDEX('CX1'!$H:$H,MATCH('CX2'!$C1513,'CX1'!$C:$C,0),1), "") = 0, "",  INDEX('CX1'!$H:$H,MATCH('CX2'!$C1513,'CX1'!$C:$C,0),1)), "")</f>
        <v/>
      </c>
      <c r="I1513" s="5" t="e">
        <f>_xlfn.IFNA(IF(_xlfn.IFNA(INDEX('CX1'!$I:$I,MATCH('CX2'!$D1513,'CX1'!$C:$C,0),1), "") = 0, "",  INDEX('CX1'!$I:$I,MATCH('CX2'!$C1513,'CX1'!$C:$C,0),1)), "")</f>
        <v>#VALUE!</v>
      </c>
      <c r="J1513" s="5" t="e">
        <f t="shared" si="23"/>
        <v>#VALUE!</v>
      </c>
      <c r="K1513" s="5" t="str">
        <f>_xlfn.IFNA(IF(_xlfn.IFNA(INDEX('CX1'!$K:$K,MATCH('CX2'!$C1513,'CX1'!$C:$C,0),1), "") = 0, "",  INDEX('CX1'!$K:$K,MATCH('CX2'!$C1513,'CX1'!$C:$C,0),1)), "")</f>
        <v/>
      </c>
      <c r="L1513" s="5" t="s">
        <v>635</v>
      </c>
      <c r="M1513" s="5" t="s">
        <v>635</v>
      </c>
      <c r="N1513" t="str">
        <f>_xlfn.IFNA(IF(_xlfn.IFNA(INDEX('CX1'!$N:$N,MATCH('CX2'!$C1513,'CX1'!$C:$C,0),1), "") = 0, "",  INDEX('CX1'!$N:$N,MATCH('CX2'!$C1513,'CX1'!$C:$C,0),1)), "")</f>
        <v/>
      </c>
      <c r="O1513" t="s">
        <v>635</v>
      </c>
      <c r="S1513" t="s">
        <v>8</v>
      </c>
      <c r="T1513" t="b">
        <v>0</v>
      </c>
    </row>
    <row r="1514" spans="1:20" x14ac:dyDescent="0.25">
      <c r="A1514" s="1">
        <v>1512</v>
      </c>
      <c r="B1514" t="s">
        <v>21</v>
      </c>
      <c r="C1514" t="s">
        <v>174</v>
      </c>
      <c r="D1514" t="s">
        <v>248</v>
      </c>
      <c r="E1514" t="str">
        <f>MID('CX2'!$D1514, 12, LEN('CX2'!$D1514))</f>
        <v>VAV114</v>
      </c>
      <c r="F1514" t="str">
        <f>CONCATENATE("10.1.13.71/pe/", 'CX2'!$E1514, ".xml")</f>
        <v>10.1.13.71/pe/VAV114.xml</v>
      </c>
      <c r="H1514" s="5" t="str">
        <f>_xlfn.IFNA(IF(_xlfn.IFNA(INDEX('CX1'!$H:$H,MATCH('CX2'!$C1514,'CX1'!$C:$C,0),1), "") = 0, "",  INDEX('CX1'!$H:$H,MATCH('CX2'!$C1514,'CX1'!$C:$C,0),1)), "")</f>
        <v>°F</v>
      </c>
      <c r="I1514" s="5">
        <f>_xlfn.IFNA(IF(_xlfn.IFNA(INDEX('CX1'!$I:$I,MATCH('CX2'!$D1514,'CX1'!$C:$C,0),1), "") = 0, "",  INDEX('CX1'!$I:$I,MATCH('CX2'!$C1514,'CX1'!$C:$C,0),1)), "")</f>
        <v>1000</v>
      </c>
      <c r="J1514" s="5">
        <f t="shared" si="23"/>
        <v>1000</v>
      </c>
      <c r="K1514" s="5" t="str">
        <f>_xlfn.IFNA(IF(_xlfn.IFNA(INDEX('CX1'!$K:$K,MATCH('CX2'!$C1514,'CX1'!$C:$C,0),1), "") = 0, "",  INDEX('CX1'!$K:$K,MATCH('CX2'!$C1514,'CX1'!$C:$C,0),1)), "")</f>
        <v/>
      </c>
      <c r="L1514" s="5" t="s">
        <v>701</v>
      </c>
      <c r="M1514" s="5" t="s">
        <v>709</v>
      </c>
      <c r="N1514" t="s">
        <v>696</v>
      </c>
      <c r="O1514" t="s">
        <v>634</v>
      </c>
      <c r="S1514" t="s">
        <v>8</v>
      </c>
      <c r="T1514" t="b">
        <v>0</v>
      </c>
    </row>
    <row r="1515" spans="1:20" x14ac:dyDescent="0.25">
      <c r="A1515" s="1">
        <v>1513</v>
      </c>
      <c r="B1515" t="s">
        <v>21</v>
      </c>
      <c r="C1515" t="s">
        <v>176</v>
      </c>
      <c r="D1515" t="s">
        <v>248</v>
      </c>
      <c r="E1515" t="str">
        <f>MID('CX2'!$D1515, 12, LEN('CX2'!$D1515))</f>
        <v>VAV114</v>
      </c>
      <c r="F1515" t="str">
        <f>CONCATENATE("10.1.13.71/pe/", 'CX2'!$E1515, ".xml")</f>
        <v>10.1.13.71/pe/VAV114.xml</v>
      </c>
      <c r="H1515" s="5" t="str">
        <f>_xlfn.IFNA(IF(_xlfn.IFNA(INDEX('CX1'!$H:$H,MATCH('CX2'!$C1515,'CX1'!$C:$C,0),1), "") = 0, "",  INDEX('CX1'!$H:$H,MATCH('CX2'!$C1515,'CX1'!$C:$C,0),1)), "")</f>
        <v>°F</v>
      </c>
      <c r="I1515" s="5">
        <f>_xlfn.IFNA(IF(_xlfn.IFNA(INDEX('CX1'!$I:$I,MATCH('CX2'!$D1515,'CX1'!$C:$C,0),1), "") = 0, "",  INDEX('CX1'!$I:$I,MATCH('CX2'!$C1515,'CX1'!$C:$C,0),1)), "")</f>
        <v>1000</v>
      </c>
      <c r="J1515" s="5">
        <f t="shared" si="23"/>
        <v>1000</v>
      </c>
      <c r="K1515" s="5" t="str">
        <f>_xlfn.IFNA(IF(_xlfn.IFNA(INDEX('CX1'!$K:$K,MATCH('CX2'!$C1515,'CX1'!$C:$C,0),1), "") = 0, "",  INDEX('CX1'!$K:$K,MATCH('CX2'!$C1515,'CX1'!$C:$C,0),1)), "")</f>
        <v/>
      </c>
      <c r="L1515" s="5" t="s">
        <v>701</v>
      </c>
      <c r="M1515" s="5" t="s">
        <v>711</v>
      </c>
      <c r="N1515" t="s">
        <v>696</v>
      </c>
      <c r="O1515" t="s">
        <v>634</v>
      </c>
      <c r="S1515" t="s">
        <v>8</v>
      </c>
      <c r="T1515" t="b">
        <v>0</v>
      </c>
    </row>
    <row r="1516" spans="1:20" x14ac:dyDescent="0.25">
      <c r="A1516" s="1">
        <v>1514</v>
      </c>
      <c r="B1516" t="s">
        <v>21</v>
      </c>
      <c r="C1516" t="s">
        <v>249</v>
      </c>
      <c r="D1516" t="s">
        <v>248</v>
      </c>
      <c r="E1516" t="str">
        <f>MID('CX2'!$D1516, 12, LEN('CX2'!$D1516))</f>
        <v>VAV114</v>
      </c>
      <c r="F1516" t="str">
        <f>CONCATENATE("10.3.13.71/pe/", 'CX2'!$E1516, ".xml")</f>
        <v>10.3.13.71/pe/VAV114.xml</v>
      </c>
      <c r="H1516" s="5" t="str">
        <f>_xlfn.IFNA(IF(_xlfn.IFNA(INDEX('CX1'!$H:$H,MATCH('CX2'!$C1516,'CX1'!$C:$C,0),1), "") = 0, "",  INDEX('CX1'!$H:$H,MATCH('CX2'!$C1516,'CX1'!$C:$C,0),1)), "")</f>
        <v/>
      </c>
      <c r="I1516" s="5" t="str">
        <f>_xlfn.IFNA(IF(_xlfn.IFNA(INDEX('CX1'!$I:$I,MATCH('CX2'!$D1516,'CX1'!$C:$C,0),1), "") = 0, "",  INDEX('CX1'!$I:$I,MATCH('CX2'!$C1516,'CX1'!$C:$C,0),1)), "")</f>
        <v/>
      </c>
      <c r="J1516" s="5" t="str">
        <f t="shared" si="23"/>
        <v/>
      </c>
      <c r="K1516" s="5" t="str">
        <f>_xlfn.IFNA(IF(_xlfn.IFNA(INDEX('CX1'!$K:$K,MATCH('CX2'!$C1516,'CX1'!$C:$C,0),1), "") = 0, "",  INDEX('CX1'!$K:$K,MATCH('CX2'!$C1516,'CX1'!$C:$C,0),1)), "")</f>
        <v/>
      </c>
      <c r="L1516" s="5" t="s">
        <v>635</v>
      </c>
      <c r="M1516" s="5" t="s">
        <v>635</v>
      </c>
      <c r="N1516" t="str">
        <f>_xlfn.IFNA(IF(_xlfn.IFNA(INDEX('CX1'!$N:$N,MATCH('CX2'!$C1516,'CX1'!$C:$C,0),1), "") = 0, "",  INDEX('CX1'!$N:$N,MATCH('CX2'!$C1516,'CX1'!$C:$C,0),1)), "")</f>
        <v/>
      </c>
      <c r="O1516" t="s">
        <v>635</v>
      </c>
      <c r="S1516" t="s">
        <v>8</v>
      </c>
      <c r="T1516" t="b">
        <v>0</v>
      </c>
    </row>
    <row r="1517" spans="1:20" x14ac:dyDescent="0.25">
      <c r="A1517" s="1">
        <v>1515</v>
      </c>
      <c r="B1517" t="s">
        <v>21</v>
      </c>
      <c r="C1517" t="s">
        <v>177</v>
      </c>
      <c r="D1517" t="s">
        <v>248</v>
      </c>
      <c r="E1517" t="str">
        <f>MID('CX2'!$D1517, 12, LEN('CX2'!$D1517))</f>
        <v>VAV114</v>
      </c>
      <c r="F1517" t="str">
        <f>CONCATENATE("10.1.13.71/pe/", 'CX2'!$E1517, ".xml")</f>
        <v>10.1.13.71/pe/VAV114.xml</v>
      </c>
      <c r="H1517" s="5" t="str">
        <f>_xlfn.IFNA(IF(_xlfn.IFNA(INDEX('CX1'!$H:$H,MATCH('CX2'!$C1517,'CX1'!$C:$C,0),1), "") = 0, "",  INDEX('CX1'!$H:$H,MATCH('CX2'!$C1517,'CX1'!$C:$C,0),1)), "")</f>
        <v/>
      </c>
      <c r="I1517" s="5">
        <f>_xlfn.IFNA(IF(_xlfn.IFNA(INDEX('CX1'!$I:$I,MATCH('CX2'!$D1517,'CX1'!$C:$C,0),1), "") = 0, "",  INDEX('CX1'!$I:$I,MATCH('CX2'!$C1517,'CX1'!$C:$C,0),1)), "")</f>
        <v>1000</v>
      </c>
      <c r="J1517" s="5">
        <f t="shared" si="23"/>
        <v>1000</v>
      </c>
      <c r="K1517" s="5" t="str">
        <f>_xlfn.IFNA(IF(_xlfn.IFNA(INDEX('CX1'!$K:$K,MATCH('CX2'!$C1517,'CX1'!$C:$C,0),1), "") = 0, "",  INDEX('CX1'!$K:$K,MATCH('CX2'!$C1517,'CX1'!$C:$C,0),1)), "")</f>
        <v/>
      </c>
      <c r="L1517" s="5" t="s">
        <v>701</v>
      </c>
      <c r="M1517" s="5" t="s">
        <v>712</v>
      </c>
      <c r="N1517" t="s">
        <v>696</v>
      </c>
      <c r="O1517" t="s">
        <v>635</v>
      </c>
      <c r="S1517" t="s">
        <v>8</v>
      </c>
      <c r="T1517" t="b">
        <v>0</v>
      </c>
    </row>
    <row r="1518" spans="1:20" x14ac:dyDescent="0.25">
      <c r="A1518" s="1">
        <v>1516</v>
      </c>
      <c r="B1518" t="s">
        <v>21</v>
      </c>
      <c r="C1518" t="s">
        <v>178</v>
      </c>
      <c r="D1518" t="s">
        <v>248</v>
      </c>
      <c r="E1518" t="str">
        <f>MID('CX2'!$D1518, 12, LEN('CX2'!$D1518))</f>
        <v>VAV114</v>
      </c>
      <c r="F1518" t="str">
        <f>CONCATENATE("10.1.13.71/pe/", 'CX2'!$E1518, ".xml")</f>
        <v>10.1.13.71/pe/VAV114.xml</v>
      </c>
      <c r="H1518" s="5" t="str">
        <f>_xlfn.IFNA(IF(_xlfn.IFNA(INDEX('CX1'!$H:$H,MATCH('CX2'!$C1518,'CX1'!$C:$C,0),1), "") = 0, "",  INDEX('CX1'!$H:$H,MATCH('CX2'!$C1518,'CX1'!$C:$C,0),1)), "")</f>
        <v/>
      </c>
      <c r="I1518" s="5">
        <f>_xlfn.IFNA(IF(_xlfn.IFNA(INDEX('CX1'!$I:$I,MATCH('CX2'!$D1518,'CX1'!$C:$C,0),1), "") = 0, "",  INDEX('CX1'!$I:$I,MATCH('CX2'!$C1518,'CX1'!$C:$C,0),1)), "")</f>
        <v>1000</v>
      </c>
      <c r="J1518" s="5">
        <f t="shared" si="23"/>
        <v>1000</v>
      </c>
      <c r="K1518" s="5" t="str">
        <f>_xlfn.IFNA(IF(_xlfn.IFNA(INDEX('CX1'!$K:$K,MATCH('CX2'!$C1518,'CX1'!$C:$C,0),1), "") = 0, "",  INDEX('CX1'!$K:$K,MATCH('CX2'!$C1518,'CX1'!$C:$C,0),1)), "")</f>
        <v/>
      </c>
      <c r="L1518" s="5" t="s">
        <v>701</v>
      </c>
      <c r="M1518" s="5" t="s">
        <v>713</v>
      </c>
      <c r="N1518" t="s">
        <v>696</v>
      </c>
      <c r="O1518" t="s">
        <v>635</v>
      </c>
      <c r="S1518" t="s">
        <v>8</v>
      </c>
      <c r="T1518" t="b">
        <v>0</v>
      </c>
    </row>
    <row r="1519" spans="1:20" x14ac:dyDescent="0.25">
      <c r="A1519" s="1">
        <v>1517</v>
      </c>
      <c r="B1519" t="s">
        <v>21</v>
      </c>
      <c r="C1519" t="s">
        <v>179</v>
      </c>
      <c r="D1519" t="s">
        <v>248</v>
      </c>
      <c r="E1519" t="str">
        <f>MID('CX2'!$D1519, 12, LEN('CX2'!$D1519))</f>
        <v>VAV114</v>
      </c>
      <c r="F1519" t="str">
        <f>CONCATENATE("10.1.13.71/pe/", 'CX2'!$E1519, ".xml")</f>
        <v>10.1.13.71/pe/VAV114.xml</v>
      </c>
      <c r="H1519" s="5" t="str">
        <f>_xlfn.IFNA(IF(_xlfn.IFNA(INDEX('CX1'!$H:$H,MATCH('CX2'!$C1519,'CX1'!$C:$C,0),1), "") = 0, "",  INDEX('CX1'!$H:$H,MATCH('CX2'!$C1519,'CX1'!$C:$C,0),1)), "")</f>
        <v>°F</v>
      </c>
      <c r="I1519" s="5">
        <f>_xlfn.IFNA(IF(_xlfn.IFNA(INDEX('CX1'!$I:$I,MATCH('CX2'!$D1519,'CX1'!$C:$C,0),1), "") = 0, "",  INDEX('CX1'!$I:$I,MATCH('CX2'!$C1519,'CX1'!$C:$C,0),1)), "")</f>
        <v>1000</v>
      </c>
      <c r="J1519" s="5">
        <f t="shared" si="23"/>
        <v>1000</v>
      </c>
      <c r="K1519" s="5" t="str">
        <f>_xlfn.IFNA(IF(_xlfn.IFNA(INDEX('CX1'!$K:$K,MATCH('CX2'!$C1519,'CX1'!$C:$C,0),1), "") = 0, "",  INDEX('CX1'!$K:$K,MATCH('CX2'!$C1519,'CX1'!$C:$C,0),1)), "")</f>
        <v/>
      </c>
      <c r="L1519" s="5" t="s">
        <v>701</v>
      </c>
      <c r="M1519" s="5" t="s">
        <v>709</v>
      </c>
      <c r="N1519" t="s">
        <v>696</v>
      </c>
      <c r="O1519" t="s">
        <v>634</v>
      </c>
      <c r="S1519" t="s">
        <v>8</v>
      </c>
      <c r="T1519" t="b">
        <v>0</v>
      </c>
    </row>
    <row r="1520" spans="1:20" x14ac:dyDescent="0.25">
      <c r="A1520" s="1">
        <v>1518</v>
      </c>
      <c r="B1520" t="s">
        <v>21</v>
      </c>
      <c r="C1520" t="s">
        <v>250</v>
      </c>
      <c r="D1520" t="s">
        <v>248</v>
      </c>
      <c r="E1520" t="str">
        <f>MID('CX2'!$D1520, 12, LEN('CX2'!$D1520))</f>
        <v>VAV114</v>
      </c>
      <c r="F1520" t="str">
        <f>CONCATENATE("10.3.13.71/pe/", 'CX2'!$E1520, ".xml")</f>
        <v>10.3.13.71/pe/VAV114.xml</v>
      </c>
      <c r="H1520" s="5" t="str">
        <f>_xlfn.IFNA(IF(_xlfn.IFNA(INDEX('CX1'!$H:$H,MATCH('CX2'!$C1520,'CX1'!$C:$C,0),1), "") = 0, "",  INDEX('CX1'!$H:$H,MATCH('CX2'!$C1520,'CX1'!$C:$C,0),1)), "")</f>
        <v/>
      </c>
      <c r="I1520" s="5" t="str">
        <f>_xlfn.IFNA(IF(_xlfn.IFNA(INDEX('CX1'!$I:$I,MATCH('CX2'!$D1520,'CX1'!$C:$C,0),1), "") = 0, "",  INDEX('CX1'!$I:$I,MATCH('CX2'!$C1520,'CX1'!$C:$C,0),1)), "")</f>
        <v/>
      </c>
      <c r="J1520" s="5" t="str">
        <f t="shared" si="23"/>
        <v/>
      </c>
      <c r="K1520" s="5" t="str">
        <f>_xlfn.IFNA(IF(_xlfn.IFNA(INDEX('CX1'!$K:$K,MATCH('CX2'!$C1520,'CX1'!$C:$C,0),1), "") = 0, "",  INDEX('CX1'!$K:$K,MATCH('CX2'!$C1520,'CX1'!$C:$C,0),1)), "")</f>
        <v/>
      </c>
      <c r="L1520" s="5" t="s">
        <v>635</v>
      </c>
      <c r="M1520" s="5" t="s">
        <v>635</v>
      </c>
      <c r="N1520" t="str">
        <f>_xlfn.IFNA(IF(_xlfn.IFNA(INDEX('CX1'!$N:$N,MATCH('CX2'!$C1520,'CX1'!$C:$C,0),1), "") = 0, "",  INDEX('CX1'!$N:$N,MATCH('CX2'!$C1520,'CX1'!$C:$C,0),1)), "")</f>
        <v/>
      </c>
      <c r="O1520" t="s">
        <v>635</v>
      </c>
      <c r="S1520" t="s">
        <v>8</v>
      </c>
      <c r="T1520" t="b">
        <v>0</v>
      </c>
    </row>
    <row r="1521" spans="1:20" x14ac:dyDescent="0.25">
      <c r="A1521" s="1">
        <v>1519</v>
      </c>
      <c r="B1521" t="s">
        <v>21</v>
      </c>
      <c r="C1521" t="s">
        <v>251</v>
      </c>
      <c r="D1521" t="s">
        <v>248</v>
      </c>
      <c r="E1521" t="str">
        <f>MID('CX2'!$D1521, 12, LEN('CX2'!$D1521))</f>
        <v>VAV114</v>
      </c>
      <c r="F1521" t="str">
        <f>CONCATENATE("10.3.13.71/pe/", 'CX2'!$E1521, ".xml")</f>
        <v>10.3.13.71/pe/VAV114.xml</v>
      </c>
      <c r="H1521" s="5" t="str">
        <f>_xlfn.IFNA(IF(_xlfn.IFNA(INDEX('CX1'!$H:$H,MATCH('CX2'!$C1521,'CX1'!$C:$C,0),1), "") = 0, "",  INDEX('CX1'!$H:$H,MATCH('CX2'!$C1521,'CX1'!$C:$C,0),1)), "")</f>
        <v/>
      </c>
      <c r="I1521" s="5" t="str">
        <f>_xlfn.IFNA(IF(_xlfn.IFNA(INDEX('CX1'!$I:$I,MATCH('CX2'!$D1521,'CX1'!$C:$C,0),1), "") = 0, "",  INDEX('CX1'!$I:$I,MATCH('CX2'!$C1521,'CX1'!$C:$C,0),1)), "")</f>
        <v/>
      </c>
      <c r="J1521" s="5" t="str">
        <f t="shared" si="23"/>
        <v/>
      </c>
      <c r="K1521" s="5" t="str">
        <f>_xlfn.IFNA(IF(_xlfn.IFNA(INDEX('CX1'!$K:$K,MATCH('CX2'!$C1521,'CX1'!$C:$C,0),1), "") = 0, "",  INDEX('CX1'!$K:$K,MATCH('CX2'!$C1521,'CX1'!$C:$C,0),1)), "")</f>
        <v/>
      </c>
      <c r="L1521" s="5" t="s">
        <v>635</v>
      </c>
      <c r="M1521" s="5" t="s">
        <v>635</v>
      </c>
      <c r="N1521" t="str">
        <f>_xlfn.IFNA(IF(_xlfn.IFNA(INDEX('CX1'!$N:$N,MATCH('CX2'!$C1521,'CX1'!$C:$C,0),1), "") = 0, "",  INDEX('CX1'!$N:$N,MATCH('CX2'!$C1521,'CX1'!$C:$C,0),1)), "")</f>
        <v/>
      </c>
      <c r="O1521" t="s">
        <v>635</v>
      </c>
      <c r="S1521" t="s">
        <v>8</v>
      </c>
      <c r="T1521" t="b">
        <v>0</v>
      </c>
    </row>
    <row r="1522" spans="1:20" x14ac:dyDescent="0.25">
      <c r="A1522" s="1">
        <v>1520</v>
      </c>
      <c r="B1522" t="s">
        <v>21</v>
      </c>
      <c r="C1522" t="s">
        <v>181</v>
      </c>
      <c r="D1522" t="s">
        <v>248</v>
      </c>
      <c r="E1522" t="str">
        <f>MID('CX2'!$D1522, 12, LEN('CX2'!$D1522))</f>
        <v>VAV114</v>
      </c>
      <c r="F1522" t="str">
        <f>CONCATENATE("10.3.13.71/pe/", 'CX2'!$E1522, ".xml")</f>
        <v>10.3.13.71/pe/VAV114.xml</v>
      </c>
      <c r="H1522" s="5" t="str">
        <f>_xlfn.IFNA(IF(_xlfn.IFNA(INDEX('CX1'!$H:$H,MATCH('CX2'!$C1522,'CX1'!$C:$C,0),1), "") = 0, "",  INDEX('CX1'!$H:$H,MATCH('CX2'!$C1522,'CX1'!$C:$C,0),1)), "")</f>
        <v/>
      </c>
      <c r="I1522" s="5" t="e">
        <f>_xlfn.IFNA(IF(_xlfn.IFNA(INDEX('CX1'!$I:$I,MATCH('CX2'!$D1522,'CX1'!$C:$C,0),1), "") = 0, "",  INDEX('CX1'!$I:$I,MATCH('CX2'!$C1522,'CX1'!$C:$C,0),1)), "")</f>
        <v>#VALUE!</v>
      </c>
      <c r="J1522" s="5" t="e">
        <f t="shared" si="23"/>
        <v>#VALUE!</v>
      </c>
      <c r="K1522" s="5" t="str">
        <f>_xlfn.IFNA(IF(_xlfn.IFNA(INDEX('CX1'!$K:$K,MATCH('CX2'!$C1522,'CX1'!$C:$C,0),1), "") = 0, "",  INDEX('CX1'!$K:$K,MATCH('CX2'!$C1522,'CX1'!$C:$C,0),1)), "")</f>
        <v/>
      </c>
      <c r="L1522" s="5" t="s">
        <v>635</v>
      </c>
      <c r="M1522" s="5" t="s">
        <v>635</v>
      </c>
      <c r="N1522" t="str">
        <f>_xlfn.IFNA(IF(_xlfn.IFNA(INDEX('CX1'!$N:$N,MATCH('CX2'!$C1522,'CX1'!$C:$C,0),1), "") = 0, "",  INDEX('CX1'!$N:$N,MATCH('CX2'!$C1522,'CX1'!$C:$C,0),1)), "")</f>
        <v/>
      </c>
      <c r="O1522" t="s">
        <v>635</v>
      </c>
      <c r="S1522" t="s">
        <v>8</v>
      </c>
      <c r="T1522" t="b">
        <v>0</v>
      </c>
    </row>
    <row r="1523" spans="1:20" x14ac:dyDescent="0.25">
      <c r="A1523" s="1">
        <v>1521</v>
      </c>
      <c r="B1523" t="s">
        <v>21</v>
      </c>
      <c r="C1523" t="s">
        <v>182</v>
      </c>
      <c r="D1523" t="s">
        <v>248</v>
      </c>
      <c r="E1523" t="str">
        <f>MID('CX2'!$D1523, 12, LEN('CX2'!$D1523))</f>
        <v>VAV114</v>
      </c>
      <c r="F1523" t="str">
        <f>CONCATENATE("10.3.13.71/pe/", 'CX2'!$E1523, ".xml")</f>
        <v>10.3.13.71/pe/VAV114.xml</v>
      </c>
      <c r="H1523" s="5" t="str">
        <f>_xlfn.IFNA(IF(_xlfn.IFNA(INDEX('CX1'!$H:$H,MATCH('CX2'!$C1523,'CX1'!$C:$C,0),1), "") = 0, "",  INDEX('CX1'!$H:$H,MATCH('CX2'!$C1523,'CX1'!$C:$C,0),1)), "")</f>
        <v/>
      </c>
      <c r="I1523" s="5" t="e">
        <f>_xlfn.IFNA(IF(_xlfn.IFNA(INDEX('CX1'!$I:$I,MATCH('CX2'!$D1523,'CX1'!$C:$C,0),1), "") = 0, "",  INDEX('CX1'!$I:$I,MATCH('CX2'!$C1523,'CX1'!$C:$C,0),1)), "")</f>
        <v>#VALUE!</v>
      </c>
      <c r="J1523" s="5" t="e">
        <f t="shared" si="23"/>
        <v>#VALUE!</v>
      </c>
      <c r="K1523" s="5" t="str">
        <f>_xlfn.IFNA(IF(_xlfn.IFNA(INDEX('CX1'!$K:$K,MATCH('CX2'!$C1523,'CX1'!$C:$C,0),1), "") = 0, "",  INDEX('CX1'!$K:$K,MATCH('CX2'!$C1523,'CX1'!$C:$C,0),1)), "")</f>
        <v/>
      </c>
      <c r="L1523" s="5" t="s">
        <v>635</v>
      </c>
      <c r="M1523" s="5" t="s">
        <v>635</v>
      </c>
      <c r="N1523" t="str">
        <f>_xlfn.IFNA(IF(_xlfn.IFNA(INDEX('CX1'!$N:$N,MATCH('CX2'!$C1523,'CX1'!$C:$C,0),1), "") = 0, "",  INDEX('CX1'!$N:$N,MATCH('CX2'!$C1523,'CX1'!$C:$C,0),1)), "")</f>
        <v/>
      </c>
      <c r="O1523" t="s">
        <v>635</v>
      </c>
      <c r="S1523" t="s">
        <v>8</v>
      </c>
      <c r="T1523" t="b">
        <v>0</v>
      </c>
    </row>
    <row r="1524" spans="1:20" x14ac:dyDescent="0.25">
      <c r="A1524" s="1">
        <v>1522</v>
      </c>
      <c r="B1524" t="s">
        <v>21</v>
      </c>
      <c r="C1524" t="s">
        <v>183</v>
      </c>
      <c r="D1524" t="s">
        <v>248</v>
      </c>
      <c r="E1524" t="str">
        <f>MID('CX2'!$D1524, 12, LEN('CX2'!$D1524))</f>
        <v>VAV114</v>
      </c>
      <c r="F1524" t="str">
        <f>CONCATENATE("10.1.13.71/pe/", 'CX2'!$E1524, ".xml")</f>
        <v>10.1.13.71/pe/VAV114.xml</v>
      </c>
      <c r="H1524" s="5" t="str">
        <f>_xlfn.IFNA(IF(_xlfn.IFNA(INDEX('CX1'!$H:$H,MATCH('CX2'!$C1524,'CX1'!$C:$C,0),1), "") = 0, "",  INDEX('CX1'!$H:$H,MATCH('CX2'!$C1524,'CX1'!$C:$C,0),1)), "")</f>
        <v>%</v>
      </c>
      <c r="I1524" s="5">
        <f>_xlfn.IFNA(IF(_xlfn.IFNA(INDEX('CX1'!$I:$I,MATCH('CX2'!$D1524,'CX1'!$C:$C,0),1), "") = 0, "",  INDEX('CX1'!$I:$I,MATCH('CX2'!$C1524,'CX1'!$C:$C,0),1)), "")</f>
        <v>1000</v>
      </c>
      <c r="J1524" s="5">
        <f t="shared" si="23"/>
        <v>1000</v>
      </c>
      <c r="K1524" s="5" t="str">
        <f>_xlfn.IFNA(IF(_xlfn.IFNA(INDEX('CX1'!$K:$K,MATCH('CX2'!$C1524,'CX1'!$C:$C,0),1), "") = 0, "",  INDEX('CX1'!$K:$K,MATCH('CX2'!$C1524,'CX1'!$C:$C,0),1)), "")</f>
        <v/>
      </c>
      <c r="L1524" s="5" t="s">
        <v>701</v>
      </c>
      <c r="M1524" s="5" t="s">
        <v>715</v>
      </c>
      <c r="N1524" t="s">
        <v>696</v>
      </c>
      <c r="O1524" t="s">
        <v>427</v>
      </c>
      <c r="S1524" t="s">
        <v>8</v>
      </c>
      <c r="T1524" t="b">
        <v>0</v>
      </c>
    </row>
    <row r="1525" spans="1:20" x14ac:dyDescent="0.25">
      <c r="A1525" s="1">
        <v>1523</v>
      </c>
      <c r="B1525" t="s">
        <v>21</v>
      </c>
      <c r="C1525" t="s">
        <v>184</v>
      </c>
      <c r="D1525" t="s">
        <v>248</v>
      </c>
      <c r="E1525" t="str">
        <f>MID('CX2'!$D1525, 12, LEN('CX2'!$D1525))</f>
        <v>VAV114</v>
      </c>
      <c r="F1525" t="str">
        <f>CONCATENATE("10.1.13.71/pe/", 'CX2'!$E1525, ".xml")</f>
        <v>10.1.13.71/pe/VAV114.xml</v>
      </c>
      <c r="H1525" s="5" t="str">
        <f>_xlfn.IFNA(IF(_xlfn.IFNA(INDEX('CX1'!$H:$H,MATCH('CX2'!$C1525,'CX1'!$C:$C,0),1), "") = 0, "",  INDEX('CX1'!$H:$H,MATCH('CX2'!$C1525,'CX1'!$C:$C,0),1)), "")</f>
        <v/>
      </c>
      <c r="I1525" s="5">
        <f>_xlfn.IFNA(IF(_xlfn.IFNA(INDEX('CX1'!$I:$I,MATCH('CX2'!$D1525,'CX1'!$C:$C,0),1), "") = 0, "",  INDEX('CX1'!$I:$I,MATCH('CX2'!$C1525,'CX1'!$C:$C,0),1)), "")</f>
        <v>1000</v>
      </c>
      <c r="J1525" s="5">
        <f t="shared" si="23"/>
        <v>1000</v>
      </c>
      <c r="K1525" s="5" t="str">
        <f>_xlfn.IFNA(IF(_xlfn.IFNA(INDEX('CX1'!$K:$K,MATCH('CX2'!$C1525,'CX1'!$C:$C,0),1), "") = 0, "",  INDEX('CX1'!$K:$K,MATCH('CX2'!$C1525,'CX1'!$C:$C,0),1)), "")</f>
        <v/>
      </c>
      <c r="L1525" s="5" t="s">
        <v>701</v>
      </c>
      <c r="M1525" s="5" t="s">
        <v>715</v>
      </c>
      <c r="N1525" t="s">
        <v>696</v>
      </c>
      <c r="O1525" t="s">
        <v>635</v>
      </c>
      <c r="S1525" t="s">
        <v>8</v>
      </c>
      <c r="T1525" t="b">
        <v>0</v>
      </c>
    </row>
    <row r="1526" spans="1:20" x14ac:dyDescent="0.25">
      <c r="A1526" s="1">
        <v>1524</v>
      </c>
      <c r="B1526" t="s">
        <v>21</v>
      </c>
      <c r="C1526" t="s">
        <v>188</v>
      </c>
      <c r="D1526" t="s">
        <v>248</v>
      </c>
      <c r="E1526" t="str">
        <f>MID('CX2'!$D1526, 12, LEN('CX2'!$D1526))</f>
        <v>VAV114</v>
      </c>
      <c r="F1526" t="str">
        <f>CONCATENATE("10.3.13.71/pe/", 'CX2'!$E1526, ".xml")</f>
        <v>10.3.13.71/pe/VAV114.xml</v>
      </c>
      <c r="H1526" s="5" t="str">
        <f>_xlfn.IFNA(IF(_xlfn.IFNA(INDEX('CX1'!$H:$H,MATCH('CX2'!$C1526,'CX1'!$C:$C,0),1), "") = 0, "",  INDEX('CX1'!$H:$H,MATCH('CX2'!$C1526,'CX1'!$C:$C,0),1)), "")</f>
        <v/>
      </c>
      <c r="I1526" s="5" t="e">
        <f>_xlfn.IFNA(IF(_xlfn.IFNA(INDEX('CX1'!$I:$I,MATCH('CX2'!$D1526,'CX1'!$C:$C,0),1), "") = 0, "",  INDEX('CX1'!$I:$I,MATCH('CX2'!$C1526,'CX1'!$C:$C,0),1)), "")</f>
        <v>#VALUE!</v>
      </c>
      <c r="J1526" s="5" t="e">
        <f t="shared" si="23"/>
        <v>#VALUE!</v>
      </c>
      <c r="K1526" s="5" t="str">
        <f>_xlfn.IFNA(IF(_xlfn.IFNA(INDEX('CX1'!$K:$K,MATCH('CX2'!$C1526,'CX1'!$C:$C,0),1), "") = 0, "",  INDEX('CX1'!$K:$K,MATCH('CX2'!$C1526,'CX1'!$C:$C,0),1)), "")</f>
        <v/>
      </c>
      <c r="L1526" s="5" t="s">
        <v>635</v>
      </c>
      <c r="M1526" s="5" t="s">
        <v>635</v>
      </c>
      <c r="N1526" t="str">
        <f>_xlfn.IFNA(IF(_xlfn.IFNA(INDEX('CX1'!$N:$N,MATCH('CX2'!$C1526,'CX1'!$C:$C,0),1), "") = 0, "",  INDEX('CX1'!$N:$N,MATCH('CX2'!$C1526,'CX1'!$C:$C,0),1)), "")</f>
        <v/>
      </c>
      <c r="O1526" t="s">
        <v>635</v>
      </c>
      <c r="S1526" t="s">
        <v>8</v>
      </c>
      <c r="T1526" t="b">
        <v>0</v>
      </c>
    </row>
    <row r="1527" spans="1:20" x14ac:dyDescent="0.25">
      <c r="A1527" s="1">
        <v>1525</v>
      </c>
      <c r="B1527" t="s">
        <v>21</v>
      </c>
      <c r="C1527" t="s">
        <v>131</v>
      </c>
      <c r="D1527" t="s">
        <v>248</v>
      </c>
      <c r="E1527" t="str">
        <f>MID('CX2'!$D1527, 12, LEN('CX2'!$D1527))</f>
        <v>VAV114</v>
      </c>
      <c r="F1527" t="str">
        <f>CONCATENATE("10.3.13.71/pe/", 'CX2'!$E1527, ".xml")</f>
        <v>10.3.13.71/pe/VAV114.xml</v>
      </c>
      <c r="H1527" s="5" t="str">
        <f>_xlfn.IFNA(IF(_xlfn.IFNA(INDEX('CX1'!$H:$H,MATCH('CX2'!$C1527,'CX1'!$C:$C,0),1), "") = 0, "",  INDEX('CX1'!$H:$H,MATCH('CX2'!$C1527,'CX1'!$C:$C,0),1)), "")</f>
        <v/>
      </c>
      <c r="I1527" s="5" t="e">
        <f>_xlfn.IFNA(IF(_xlfn.IFNA(INDEX('CX1'!$I:$I,MATCH('CX2'!$D1527,'CX1'!$C:$C,0),1), "") = 0, "",  INDEX('CX1'!$I:$I,MATCH('CX2'!$C1527,'CX1'!$C:$C,0),1)), "")</f>
        <v>#VALUE!</v>
      </c>
      <c r="J1527" s="5" t="e">
        <f t="shared" si="23"/>
        <v>#VALUE!</v>
      </c>
      <c r="K1527" s="5" t="str">
        <f>_xlfn.IFNA(IF(_xlfn.IFNA(INDEX('CX1'!$K:$K,MATCH('CX2'!$C1527,'CX1'!$C:$C,0),1), "") = 0, "",  INDEX('CX1'!$K:$K,MATCH('CX2'!$C1527,'CX1'!$C:$C,0),1)), "")</f>
        <v/>
      </c>
      <c r="L1527" s="5" t="s">
        <v>635</v>
      </c>
      <c r="M1527" s="5" t="s">
        <v>635</v>
      </c>
      <c r="N1527" t="str">
        <f>_xlfn.IFNA(IF(_xlfn.IFNA(INDEX('CX1'!$N:$N,MATCH('CX2'!$C1527,'CX1'!$C:$C,0),1), "") = 0, "",  INDEX('CX1'!$N:$N,MATCH('CX2'!$C1527,'CX1'!$C:$C,0),1)), "")</f>
        <v/>
      </c>
      <c r="O1527" t="s">
        <v>635</v>
      </c>
      <c r="S1527" t="s">
        <v>8</v>
      </c>
      <c r="T1527" t="b">
        <v>0</v>
      </c>
    </row>
    <row r="1528" spans="1:20" x14ac:dyDescent="0.25">
      <c r="A1528" s="1">
        <v>1526</v>
      </c>
      <c r="B1528" t="s">
        <v>21</v>
      </c>
      <c r="C1528" t="s">
        <v>189</v>
      </c>
      <c r="D1528" t="s">
        <v>248</v>
      </c>
      <c r="E1528" t="str">
        <f>MID('CX2'!$D1528, 12, LEN('CX2'!$D1528))</f>
        <v>VAV114</v>
      </c>
      <c r="F1528" t="str">
        <f>CONCATENATE("10.1.13.71/pe/", 'CX2'!$E1528, ".xml")</f>
        <v>10.1.13.71/pe/VAV114.xml</v>
      </c>
      <c r="H1528" s="5" t="str">
        <f>_xlfn.IFNA(IF(_xlfn.IFNA(INDEX('CX1'!$H:$H,MATCH('CX2'!$C1528,'CX1'!$C:$C,0),1), "") = 0, "",  INDEX('CX1'!$H:$H,MATCH('CX2'!$C1528,'CX1'!$C:$C,0),1)), "")</f>
        <v/>
      </c>
      <c r="I1528" s="5">
        <f>_xlfn.IFNA(IF(_xlfn.IFNA(INDEX('CX1'!$I:$I,MATCH('CX2'!$D1528,'CX1'!$C:$C,0),1), "") = 0, "",  INDEX('CX1'!$I:$I,MATCH('CX2'!$C1528,'CX1'!$C:$C,0),1)), "")</f>
        <v>1000</v>
      </c>
      <c r="J1528" s="5">
        <f t="shared" si="23"/>
        <v>1000</v>
      </c>
      <c r="K1528" s="5" t="str">
        <f>_xlfn.IFNA(IF(_xlfn.IFNA(INDEX('CX1'!$K:$K,MATCH('CX2'!$C1528,'CX1'!$C:$C,0),1), "") = 0, "",  INDEX('CX1'!$K:$K,MATCH('CX2'!$C1528,'CX1'!$C:$C,0),1)), "")</f>
        <v/>
      </c>
      <c r="L1528" s="5" t="s">
        <v>701</v>
      </c>
      <c r="M1528" s="5" t="s">
        <v>718</v>
      </c>
      <c r="N1528" t="s">
        <v>696</v>
      </c>
      <c r="O1528" t="s">
        <v>635</v>
      </c>
      <c r="S1528" t="s">
        <v>8</v>
      </c>
      <c r="T1528" t="b">
        <v>0</v>
      </c>
    </row>
    <row r="1529" spans="1:20" x14ac:dyDescent="0.25">
      <c r="A1529" s="1">
        <v>1527</v>
      </c>
      <c r="B1529" t="s">
        <v>21</v>
      </c>
      <c r="C1529" t="s">
        <v>190</v>
      </c>
      <c r="D1529" t="s">
        <v>248</v>
      </c>
      <c r="E1529" t="str">
        <f>MID('CX2'!$D1529, 12, LEN('CX2'!$D1529))</f>
        <v>VAV114</v>
      </c>
      <c r="F1529" t="str">
        <f>CONCATENATE("10.3.13.71/pe/", 'CX2'!$E1529, ".xml")</f>
        <v>10.3.13.71/pe/VAV114.xml</v>
      </c>
      <c r="H1529" s="5" t="str">
        <f>_xlfn.IFNA(IF(_xlfn.IFNA(INDEX('CX1'!$H:$H,MATCH('CX2'!$C1529,'CX1'!$C:$C,0),1), "") = 0, "",  INDEX('CX1'!$H:$H,MATCH('CX2'!$C1529,'CX1'!$C:$C,0),1)), "")</f>
        <v/>
      </c>
      <c r="I1529" s="5" t="e">
        <f>_xlfn.IFNA(IF(_xlfn.IFNA(INDEX('CX1'!$I:$I,MATCH('CX2'!$D1529,'CX1'!$C:$C,0),1), "") = 0, "",  INDEX('CX1'!$I:$I,MATCH('CX2'!$C1529,'CX1'!$C:$C,0),1)), "")</f>
        <v>#VALUE!</v>
      </c>
      <c r="J1529" s="5" t="e">
        <f t="shared" si="23"/>
        <v>#VALUE!</v>
      </c>
      <c r="K1529" s="5" t="str">
        <f>_xlfn.IFNA(IF(_xlfn.IFNA(INDEX('CX1'!$K:$K,MATCH('CX2'!$C1529,'CX1'!$C:$C,0),1), "") = 0, "",  INDEX('CX1'!$K:$K,MATCH('CX2'!$C1529,'CX1'!$C:$C,0),1)), "")</f>
        <v/>
      </c>
      <c r="L1529" s="5" t="s">
        <v>635</v>
      </c>
      <c r="M1529" s="5" t="s">
        <v>635</v>
      </c>
      <c r="N1529" t="str">
        <f>_xlfn.IFNA(IF(_xlfn.IFNA(INDEX('CX1'!$N:$N,MATCH('CX2'!$C1529,'CX1'!$C:$C,0),1), "") = 0, "",  INDEX('CX1'!$N:$N,MATCH('CX2'!$C1529,'CX1'!$C:$C,0),1)), "")</f>
        <v/>
      </c>
      <c r="O1529" t="s">
        <v>635</v>
      </c>
      <c r="S1529" t="s">
        <v>8</v>
      </c>
      <c r="T1529" t="b">
        <v>0</v>
      </c>
    </row>
    <row r="1530" spans="1:20" x14ac:dyDescent="0.25">
      <c r="A1530" s="1">
        <v>1528</v>
      </c>
      <c r="B1530" t="s">
        <v>21</v>
      </c>
      <c r="C1530" t="s">
        <v>191</v>
      </c>
      <c r="D1530" t="s">
        <v>248</v>
      </c>
      <c r="E1530" t="str">
        <f>MID('CX2'!$D1530, 12, LEN('CX2'!$D1530))</f>
        <v>VAV114</v>
      </c>
      <c r="F1530" t="str">
        <f>CONCATENATE("10.3.13.71/pe/", 'CX2'!$E1530, ".xml")</f>
        <v>10.3.13.71/pe/VAV114.xml</v>
      </c>
      <c r="H1530" s="5" t="str">
        <f>_xlfn.IFNA(IF(_xlfn.IFNA(INDEX('CX1'!$H:$H,MATCH('CX2'!$C1530,'CX1'!$C:$C,0),1), "") = 0, "",  INDEX('CX1'!$H:$H,MATCH('CX2'!$C1530,'CX1'!$C:$C,0),1)), "")</f>
        <v/>
      </c>
      <c r="I1530" s="5" t="e">
        <f>_xlfn.IFNA(IF(_xlfn.IFNA(INDEX('CX1'!$I:$I,MATCH('CX2'!$D1530,'CX1'!$C:$C,0),1), "") = 0, "",  INDEX('CX1'!$I:$I,MATCH('CX2'!$C1530,'CX1'!$C:$C,0),1)), "")</f>
        <v>#VALUE!</v>
      </c>
      <c r="J1530" s="5" t="e">
        <f t="shared" si="23"/>
        <v>#VALUE!</v>
      </c>
      <c r="K1530" s="5" t="str">
        <f>_xlfn.IFNA(IF(_xlfn.IFNA(INDEX('CX1'!$K:$K,MATCH('CX2'!$C1530,'CX1'!$C:$C,0),1), "") = 0, "",  INDEX('CX1'!$K:$K,MATCH('CX2'!$C1530,'CX1'!$C:$C,0),1)), "")</f>
        <v/>
      </c>
      <c r="L1530" s="5" t="s">
        <v>635</v>
      </c>
      <c r="M1530" s="5" t="s">
        <v>635</v>
      </c>
      <c r="N1530" t="str">
        <f>_xlfn.IFNA(IF(_xlfn.IFNA(INDEX('CX1'!$N:$N,MATCH('CX2'!$C1530,'CX1'!$C:$C,0),1), "") = 0, "",  INDEX('CX1'!$N:$N,MATCH('CX2'!$C1530,'CX1'!$C:$C,0),1)), "")</f>
        <v/>
      </c>
      <c r="O1530" t="s">
        <v>635</v>
      </c>
      <c r="S1530" t="s">
        <v>8</v>
      </c>
      <c r="T1530" t="b">
        <v>0</v>
      </c>
    </row>
    <row r="1531" spans="1:20" x14ac:dyDescent="0.25">
      <c r="A1531" s="1">
        <v>1529</v>
      </c>
      <c r="B1531" t="s">
        <v>21</v>
      </c>
      <c r="C1531" t="s">
        <v>192</v>
      </c>
      <c r="D1531" t="s">
        <v>248</v>
      </c>
      <c r="E1531" t="str">
        <f>MID('CX2'!$D1531, 12, LEN('CX2'!$D1531))</f>
        <v>VAV114</v>
      </c>
      <c r="F1531" t="str">
        <f>CONCATENATE("10.1.13.71/pe/", 'CX2'!$E1531, ".xml")</f>
        <v>10.1.13.71/pe/VAV114.xml</v>
      </c>
      <c r="H1531" s="5" t="str">
        <f>_xlfn.IFNA(IF(_xlfn.IFNA(INDEX('CX1'!$H:$H,MATCH('CX2'!$C1531,'CX1'!$C:$C,0),1), "") = 0, "",  INDEX('CX1'!$H:$H,MATCH('CX2'!$C1531,'CX1'!$C:$C,0),1)), "")</f>
        <v/>
      </c>
      <c r="I1531" s="5">
        <f>_xlfn.IFNA(IF(_xlfn.IFNA(INDEX('CX1'!$I:$I,MATCH('CX2'!$D1531,'CX1'!$C:$C,0),1), "") = 0, "",  INDEX('CX1'!$I:$I,MATCH('CX2'!$C1531,'CX1'!$C:$C,0),1)), "")</f>
        <v>1000</v>
      </c>
      <c r="J1531" s="5">
        <f t="shared" si="23"/>
        <v>1000</v>
      </c>
      <c r="K1531" s="5" t="str">
        <f>_xlfn.IFNA(IF(_xlfn.IFNA(INDEX('CX1'!$K:$K,MATCH('CX2'!$C1531,'CX1'!$C:$C,0),1), "") = 0, "",  INDEX('CX1'!$K:$K,MATCH('CX2'!$C1531,'CX1'!$C:$C,0),1)), "")</f>
        <v/>
      </c>
      <c r="L1531" s="5" t="s">
        <v>701</v>
      </c>
      <c r="M1531" s="5" t="s">
        <v>719</v>
      </c>
      <c r="N1531" t="s">
        <v>696</v>
      </c>
      <c r="O1531" t="s">
        <v>635</v>
      </c>
      <c r="S1531" t="s">
        <v>8</v>
      </c>
      <c r="T1531" t="b">
        <v>0</v>
      </c>
    </row>
    <row r="1532" spans="1:20" x14ac:dyDescent="0.25">
      <c r="A1532" s="1">
        <v>1530</v>
      </c>
      <c r="B1532" t="s">
        <v>21</v>
      </c>
      <c r="C1532" t="s">
        <v>197</v>
      </c>
      <c r="D1532" t="s">
        <v>248</v>
      </c>
      <c r="E1532" t="str">
        <f>MID('CX2'!$D1532, 12, LEN('CX2'!$D1532))</f>
        <v>VAV114</v>
      </c>
      <c r="F1532" t="str">
        <f>CONCATENATE("10.1.13.71/pe/", 'CX2'!$E1532, ".xml")</f>
        <v>10.1.13.71/pe/VAV114.xml</v>
      </c>
      <c r="H1532" s="5" t="str">
        <f>_xlfn.IFNA(IF(_xlfn.IFNA(INDEX('CX1'!$H:$H,MATCH('CX2'!$C1532,'CX1'!$C:$C,0),1), "") = 0, "",  INDEX('CX1'!$H:$H,MATCH('CX2'!$C1532,'CX1'!$C:$C,0),1)), "")</f>
        <v/>
      </c>
      <c r="I1532" s="5">
        <f>_xlfn.IFNA(IF(_xlfn.IFNA(INDEX('CX1'!$I:$I,MATCH('CX2'!$D1532,'CX1'!$C:$C,0),1), "") = 0, "",  INDEX('CX1'!$I:$I,MATCH('CX2'!$C1532,'CX1'!$C:$C,0),1)), "")</f>
        <v>1</v>
      </c>
      <c r="J1532" s="5">
        <f t="shared" si="23"/>
        <v>1</v>
      </c>
      <c r="K1532" s="5" t="str">
        <f>_xlfn.IFNA(IF(_xlfn.IFNA(INDEX('CX1'!$K:$K,MATCH('CX2'!$C1532,'CX1'!$C:$C,0),1), "") = 0, "",  INDEX('CX1'!$K:$K,MATCH('CX2'!$C1532,'CX1'!$C:$C,0),1)), "")</f>
        <v/>
      </c>
      <c r="L1532" s="5" t="s">
        <v>701</v>
      </c>
      <c r="M1532" s="5" t="s">
        <v>703</v>
      </c>
      <c r="N1532" t="str">
        <f>_xlfn.IFNA(IF(_xlfn.IFNA(INDEX('CX1'!$N:$N,MATCH('CX2'!$C1532,'CX1'!$C:$C,0),1), "") = 0, "",  INDEX('CX1'!$N:$N,MATCH('CX2'!$C1532,'CX1'!$C:$C,0),1)), "")</f>
        <v>Bool</v>
      </c>
      <c r="O1532" t="s">
        <v>635</v>
      </c>
      <c r="S1532" t="s">
        <v>8</v>
      </c>
      <c r="T1532" t="b">
        <v>0</v>
      </c>
    </row>
    <row r="1533" spans="1:20" x14ac:dyDescent="0.25">
      <c r="A1533" s="1">
        <v>1531</v>
      </c>
      <c r="B1533" t="s">
        <v>21</v>
      </c>
      <c r="C1533" t="s">
        <v>198</v>
      </c>
      <c r="D1533" t="s">
        <v>248</v>
      </c>
      <c r="E1533" t="str">
        <f>MID('CX2'!$D1533, 12, LEN('CX2'!$D1533))</f>
        <v>VAV114</v>
      </c>
      <c r="F1533" t="str">
        <f>CONCATENATE("10.1.13.71/pe/", 'CX2'!$E1533, ".xml")</f>
        <v>10.1.13.71/pe/VAV114.xml</v>
      </c>
      <c r="H1533" s="5" t="str">
        <f>_xlfn.IFNA(IF(_xlfn.IFNA(INDEX('CX1'!$H:$H,MATCH('CX2'!$C1533,'CX1'!$C:$C,0),1), "") = 0, "",  INDEX('CX1'!$H:$H,MATCH('CX2'!$C1533,'CX1'!$C:$C,0),1)), "")</f>
        <v/>
      </c>
      <c r="I1533" s="5">
        <f>_xlfn.IFNA(IF(_xlfn.IFNA(INDEX('CX1'!$I:$I,MATCH('CX2'!$D1533,'CX1'!$C:$C,0),1), "") = 0, "",  INDEX('CX1'!$I:$I,MATCH('CX2'!$C1533,'CX1'!$C:$C,0),1)), "")</f>
        <v>1</v>
      </c>
      <c r="J1533" s="5">
        <f t="shared" si="23"/>
        <v>1</v>
      </c>
      <c r="K1533" s="5" t="str">
        <f>_xlfn.IFNA(IF(_xlfn.IFNA(INDEX('CX1'!$K:$K,MATCH('CX2'!$C1533,'CX1'!$C:$C,0),1), "") = 0, "",  INDEX('CX1'!$K:$K,MATCH('CX2'!$C1533,'CX1'!$C:$C,0),1)), "")</f>
        <v/>
      </c>
      <c r="L1533" s="5" t="s">
        <v>701</v>
      </c>
      <c r="M1533" s="5" t="s">
        <v>720</v>
      </c>
      <c r="N1533" t="str">
        <f>_xlfn.IFNA(IF(_xlfn.IFNA(INDEX('CX1'!$N:$N,MATCH('CX2'!$C1533,'CX1'!$C:$C,0),1), "") = 0, "",  INDEX('CX1'!$N:$N,MATCH('CX2'!$C1533,'CX1'!$C:$C,0),1)), "")</f>
        <v>Bool</v>
      </c>
      <c r="O1533" t="s">
        <v>635</v>
      </c>
      <c r="S1533" t="s">
        <v>8</v>
      </c>
      <c r="T1533" t="b">
        <v>0</v>
      </c>
    </row>
    <row r="1534" spans="1:20" x14ac:dyDescent="0.25">
      <c r="A1534" s="1">
        <v>1532</v>
      </c>
      <c r="B1534" t="s">
        <v>21</v>
      </c>
      <c r="C1534" t="s">
        <v>199</v>
      </c>
      <c r="D1534" t="s">
        <v>248</v>
      </c>
      <c r="E1534" t="str">
        <f>MID('CX2'!$D1534, 12, LEN('CX2'!$D1534))</f>
        <v>VAV114</v>
      </c>
      <c r="F1534" t="str">
        <f>CONCATENATE("10.3.13.71/pe/", 'CX2'!$E1534, ".xml")</f>
        <v>10.3.13.71/pe/VAV114.xml</v>
      </c>
      <c r="H1534" s="5" t="str">
        <f>_xlfn.IFNA(IF(_xlfn.IFNA(INDEX('CX1'!$H:$H,MATCH('CX2'!$C1534,'CX1'!$C:$C,0),1), "") = 0, "",  INDEX('CX1'!$H:$H,MATCH('CX2'!$C1534,'CX1'!$C:$C,0),1)), "")</f>
        <v/>
      </c>
      <c r="I1534" s="5">
        <f>_xlfn.IFNA(IF(_xlfn.IFNA(INDEX('CX1'!$I:$I,MATCH('CX2'!$D1534,'CX1'!$C:$C,0),1), "") = 0, "",  INDEX('CX1'!$I:$I,MATCH('CX2'!$C1534,'CX1'!$C:$C,0),1)), "")</f>
        <v>1</v>
      </c>
      <c r="J1534" s="5">
        <f t="shared" si="23"/>
        <v>1</v>
      </c>
      <c r="K1534" s="5" t="str">
        <f>_xlfn.IFNA(IF(_xlfn.IFNA(INDEX('CX1'!$K:$K,MATCH('CX2'!$C1534,'CX1'!$C:$C,0),1), "") = 0, "",  INDEX('CX1'!$K:$K,MATCH('CX2'!$C1534,'CX1'!$C:$C,0),1)), "")</f>
        <v/>
      </c>
      <c r="L1534" s="5" t="s">
        <v>635</v>
      </c>
      <c r="M1534" s="5" t="s">
        <v>635</v>
      </c>
      <c r="N1534" t="str">
        <f>_xlfn.IFNA(IF(_xlfn.IFNA(INDEX('CX1'!$N:$N,MATCH('CX2'!$C1534,'CX1'!$C:$C,0),1), "") = 0, "",  INDEX('CX1'!$N:$N,MATCH('CX2'!$C1534,'CX1'!$C:$C,0),1)), "")</f>
        <v/>
      </c>
      <c r="O1534" t="s">
        <v>635</v>
      </c>
      <c r="S1534" t="s">
        <v>8</v>
      </c>
      <c r="T1534" t="b">
        <v>0</v>
      </c>
    </row>
    <row r="1535" spans="1:20" x14ac:dyDescent="0.25">
      <c r="A1535" s="1">
        <v>1533</v>
      </c>
      <c r="B1535" t="s">
        <v>21</v>
      </c>
      <c r="C1535" t="s">
        <v>200</v>
      </c>
      <c r="D1535" t="s">
        <v>248</v>
      </c>
      <c r="E1535" t="str">
        <f>MID('CX2'!$D1535, 12, LEN('CX2'!$D1535))</f>
        <v>VAV114</v>
      </c>
      <c r="F1535" t="str">
        <f>CONCATENATE("10.1.13.71/pe/", 'CX2'!$E1535, ".xml")</f>
        <v>10.1.13.71/pe/VAV114.xml</v>
      </c>
      <c r="H1535" s="5" t="str">
        <f>_xlfn.IFNA(IF(_xlfn.IFNA(INDEX('CX1'!$H:$H,MATCH('CX2'!$C1535,'CX1'!$C:$C,0),1), "") = 0, "",  INDEX('CX1'!$H:$H,MATCH('CX2'!$C1535,'CX1'!$C:$C,0),1)), "")</f>
        <v/>
      </c>
      <c r="I1535" s="5">
        <f>_xlfn.IFNA(IF(_xlfn.IFNA(INDEX('CX1'!$I:$I,MATCH('CX2'!$D1535,'CX1'!$C:$C,0),1), "") = 0, "",  INDEX('CX1'!$I:$I,MATCH('CX2'!$C1535,'CX1'!$C:$C,0),1)), "")</f>
        <v>1</v>
      </c>
      <c r="J1535" s="5">
        <f t="shared" si="23"/>
        <v>1</v>
      </c>
      <c r="K1535" s="5" t="str">
        <f>_xlfn.IFNA(IF(_xlfn.IFNA(INDEX('CX1'!$K:$K,MATCH('CX2'!$C1535,'CX1'!$C:$C,0),1), "") = 0, "",  INDEX('CX1'!$K:$K,MATCH('CX2'!$C1535,'CX1'!$C:$C,0),1)), "")</f>
        <v/>
      </c>
      <c r="L1535" s="5" t="s">
        <v>701</v>
      </c>
      <c r="M1535" s="5" t="s">
        <v>721</v>
      </c>
      <c r="N1535" t="str">
        <f>_xlfn.IFNA(IF(_xlfn.IFNA(INDEX('CX1'!$N:$N,MATCH('CX2'!$C1535,'CX1'!$C:$C,0),1), "") = 0, "",  INDEX('CX1'!$N:$N,MATCH('CX2'!$C1535,'CX1'!$C:$C,0),1)), "")</f>
        <v>Bool</v>
      </c>
      <c r="O1535" t="s">
        <v>635</v>
      </c>
      <c r="S1535" t="s">
        <v>8</v>
      </c>
      <c r="T1535" t="b">
        <v>0</v>
      </c>
    </row>
    <row r="1536" spans="1:20" x14ac:dyDescent="0.25">
      <c r="A1536" s="1">
        <v>1534</v>
      </c>
      <c r="B1536" t="s">
        <v>21</v>
      </c>
      <c r="C1536" t="s">
        <v>202</v>
      </c>
      <c r="D1536" t="s">
        <v>248</v>
      </c>
      <c r="E1536" t="str">
        <f>MID('CX2'!$D1536, 12, LEN('CX2'!$D1536))</f>
        <v>VAV114</v>
      </c>
      <c r="F1536" t="str">
        <f>CONCATENATE("10.1.13.71/pe/", 'CX2'!$E1536, ".xml")</f>
        <v>10.1.13.71/pe/VAV114.xml</v>
      </c>
      <c r="H1536" s="5" t="str">
        <f>_xlfn.IFNA(IF(_xlfn.IFNA(INDEX('CX1'!$H:$H,MATCH('CX2'!$C1536,'CX1'!$C:$C,0),1), "") = 0, "",  INDEX('CX1'!$H:$H,MATCH('CX2'!$C1536,'CX1'!$C:$C,0),1)), "")</f>
        <v>°F</v>
      </c>
      <c r="I1536" s="5">
        <f>_xlfn.IFNA(IF(_xlfn.IFNA(INDEX('CX1'!$I:$I,MATCH('CX2'!$D1536,'CX1'!$C:$C,0),1), "") = 0, "",  INDEX('CX1'!$I:$I,MATCH('CX2'!$C1536,'CX1'!$C:$C,0),1)), "")</f>
        <v>1000</v>
      </c>
      <c r="J1536" s="5">
        <f t="shared" si="23"/>
        <v>1000</v>
      </c>
      <c r="K1536" s="5" t="str">
        <f>_xlfn.IFNA(IF(_xlfn.IFNA(INDEX('CX1'!$K:$K,MATCH('CX2'!$C1536,'CX1'!$C:$C,0),1), "") = 0, "",  INDEX('CX1'!$K:$K,MATCH('CX2'!$C1536,'CX1'!$C:$C,0),1)), "")</f>
        <v/>
      </c>
      <c r="L1536" s="5" t="s">
        <v>701</v>
      </c>
      <c r="M1536" s="5" t="s">
        <v>723</v>
      </c>
      <c r="N1536" t="s">
        <v>696</v>
      </c>
      <c r="O1536" t="s">
        <v>634</v>
      </c>
      <c r="S1536" t="s">
        <v>8</v>
      </c>
      <c r="T1536" t="b">
        <v>0</v>
      </c>
    </row>
    <row r="1537" spans="1:20" x14ac:dyDescent="0.25">
      <c r="A1537" s="1">
        <v>1535</v>
      </c>
      <c r="B1537" t="s">
        <v>21</v>
      </c>
      <c r="C1537" t="s">
        <v>203</v>
      </c>
      <c r="D1537" t="s">
        <v>248</v>
      </c>
      <c r="E1537" t="str">
        <f>MID('CX2'!$D1537, 12, LEN('CX2'!$D1537))</f>
        <v>VAV114</v>
      </c>
      <c r="F1537" t="str">
        <f>CONCATENATE("10.1.13.71/pe/", 'CX2'!$E1537, ".xml")</f>
        <v>10.1.13.71/pe/VAV114.xml</v>
      </c>
      <c r="H1537" s="5" t="str">
        <f>_xlfn.IFNA(IF(_xlfn.IFNA(INDEX('CX1'!$H:$H,MATCH('CX2'!$C1537,'CX1'!$C:$C,0),1), "") = 0, "",  INDEX('CX1'!$H:$H,MATCH('CX2'!$C1537,'CX1'!$C:$C,0),1)), "")</f>
        <v>°F</v>
      </c>
      <c r="I1537" s="5">
        <f>_xlfn.IFNA(IF(_xlfn.IFNA(INDEX('CX1'!$I:$I,MATCH('CX2'!$D1537,'CX1'!$C:$C,0),1), "") = 0, "",  INDEX('CX1'!$I:$I,MATCH('CX2'!$C1537,'CX1'!$C:$C,0),1)), "")</f>
        <v>1000</v>
      </c>
      <c r="J1537" s="5">
        <f t="shared" si="23"/>
        <v>1000</v>
      </c>
      <c r="K1537" s="5" t="str">
        <f>_xlfn.IFNA(IF(_xlfn.IFNA(INDEX('CX1'!$K:$K,MATCH('CX2'!$C1537,'CX1'!$C:$C,0),1), "") = 0, "",  INDEX('CX1'!$K:$K,MATCH('CX2'!$C1537,'CX1'!$C:$C,0),1)), "")</f>
        <v/>
      </c>
      <c r="L1537" s="5" t="s">
        <v>701</v>
      </c>
      <c r="M1537" s="5" t="s">
        <v>724</v>
      </c>
      <c r="N1537" t="s">
        <v>696</v>
      </c>
      <c r="O1537" t="s">
        <v>634</v>
      </c>
      <c r="S1537" t="s">
        <v>8</v>
      </c>
      <c r="T1537" t="b">
        <v>0</v>
      </c>
    </row>
    <row r="1538" spans="1:20" x14ac:dyDescent="0.25">
      <c r="A1538" s="1">
        <v>1536</v>
      </c>
      <c r="B1538" t="s">
        <v>21</v>
      </c>
      <c r="C1538" t="s">
        <v>204</v>
      </c>
      <c r="D1538" t="s">
        <v>248</v>
      </c>
      <c r="E1538" t="str">
        <f>MID('CX2'!$D1538, 12, LEN('CX2'!$D1538))</f>
        <v>VAV114</v>
      </c>
      <c r="F1538" t="str">
        <f>CONCATENATE("10.1.13.71/pe/", 'CX2'!$E1538, ".xml")</f>
        <v>10.1.13.71/pe/VAV114.xml</v>
      </c>
      <c r="H1538" s="5" t="str">
        <f>_xlfn.IFNA(IF(_xlfn.IFNA(INDEX('CX1'!$H:$H,MATCH('CX2'!$C1538,'CX1'!$C:$C,0),1), "") = 0, "",  INDEX('CX1'!$H:$H,MATCH('CX2'!$C1538,'CX1'!$C:$C,0),1)), "")</f>
        <v>°F</v>
      </c>
      <c r="I1538" s="5">
        <f>_xlfn.IFNA(IF(_xlfn.IFNA(INDEX('CX1'!$I:$I,MATCH('CX2'!$D1538,'CX1'!$C:$C,0),1), "") = 0, "",  INDEX('CX1'!$I:$I,MATCH('CX2'!$C1538,'CX1'!$C:$C,0),1)), "")</f>
        <v>1000</v>
      </c>
      <c r="J1538" s="5">
        <f t="shared" si="23"/>
        <v>1000</v>
      </c>
      <c r="K1538" s="5" t="str">
        <f>_xlfn.IFNA(IF(_xlfn.IFNA(INDEX('CX1'!$K:$K,MATCH('CX2'!$C1538,'CX1'!$C:$C,0),1), "") = 0, "",  INDEX('CX1'!$K:$K,MATCH('CX2'!$C1538,'CX1'!$C:$C,0),1)), "")</f>
        <v/>
      </c>
      <c r="L1538" s="5" t="s">
        <v>701</v>
      </c>
      <c r="M1538" s="5" t="s">
        <v>725</v>
      </c>
      <c r="N1538" t="s">
        <v>696</v>
      </c>
      <c r="O1538" t="s">
        <v>634</v>
      </c>
      <c r="S1538" t="s">
        <v>8</v>
      </c>
      <c r="T1538" t="b">
        <v>0</v>
      </c>
    </row>
    <row r="1539" spans="1:20" x14ac:dyDescent="0.25">
      <c r="A1539" s="1">
        <v>1537</v>
      </c>
      <c r="B1539" t="s">
        <v>21</v>
      </c>
      <c r="C1539" t="s">
        <v>205</v>
      </c>
      <c r="D1539" t="s">
        <v>248</v>
      </c>
      <c r="E1539" t="str">
        <f>MID('CX2'!$D1539, 12, LEN('CX2'!$D1539))</f>
        <v>VAV114</v>
      </c>
      <c r="F1539" t="str">
        <f>CONCATENATE("10.3.13.71/pe/", 'CX2'!$E1539, ".xml")</f>
        <v>10.3.13.71/pe/VAV114.xml</v>
      </c>
      <c r="H1539" s="5" t="str">
        <f>_xlfn.IFNA(IF(_xlfn.IFNA(INDEX('CX1'!$H:$H,MATCH('CX2'!$C1539,'CX1'!$C:$C,0),1), "") = 0, "",  INDEX('CX1'!$H:$H,MATCH('CX2'!$C1539,'CX1'!$C:$C,0),1)), "")</f>
        <v/>
      </c>
      <c r="I1539" s="5">
        <f>_xlfn.IFNA(IF(_xlfn.IFNA(INDEX('CX1'!$I:$I,MATCH('CX2'!$D1539,'CX1'!$C:$C,0),1), "") = 0, "",  INDEX('CX1'!$I:$I,MATCH('CX2'!$C1539,'CX1'!$C:$C,0),1)), "")</f>
        <v>1000</v>
      </c>
      <c r="J1539" s="5">
        <f t="shared" ref="J1539:J1602" si="24">I1539</f>
        <v>1000</v>
      </c>
      <c r="K1539" s="5" t="str">
        <f>_xlfn.IFNA(IF(_xlfn.IFNA(INDEX('CX1'!$K:$K,MATCH('CX2'!$C1539,'CX1'!$C:$C,0),1), "") = 0, "",  INDEX('CX1'!$K:$K,MATCH('CX2'!$C1539,'CX1'!$C:$C,0),1)), "")</f>
        <v/>
      </c>
      <c r="L1539" s="5" t="s">
        <v>701</v>
      </c>
      <c r="M1539" s="5" t="s">
        <v>635</v>
      </c>
      <c r="O1539" t="s">
        <v>635</v>
      </c>
      <c r="S1539" t="s">
        <v>8</v>
      </c>
      <c r="T1539" t="b">
        <v>0</v>
      </c>
    </row>
    <row r="1540" spans="1:20" x14ac:dyDescent="0.25">
      <c r="A1540" s="1">
        <v>1538</v>
      </c>
      <c r="B1540" t="s">
        <v>105</v>
      </c>
      <c r="C1540" t="s">
        <v>206</v>
      </c>
      <c r="D1540" t="s">
        <v>248</v>
      </c>
      <c r="E1540" t="str">
        <f>MID('CX2'!$D1540, 12, LEN('CX2'!$D1540))</f>
        <v>VAV114</v>
      </c>
      <c r="F1540" t="str">
        <f>CONCATENATE("10.1.13.71/pe/", 'CX2'!$E1540, ".xml")</f>
        <v>10.1.13.71/pe/VAV114.xml</v>
      </c>
      <c r="H1540" s="5" t="str">
        <f>_xlfn.IFNA(IF(_xlfn.IFNA(INDEX('CX1'!$H:$H,MATCH('CX2'!$C1540,'CX1'!$C:$C,0),1), "") = 0, "",  INDEX('CX1'!$H:$H,MATCH('CX2'!$C1540,'CX1'!$C:$C,0),1)), "")</f>
        <v>°F</v>
      </c>
      <c r="I1540" s="5">
        <f>_xlfn.IFNA(IF(_xlfn.IFNA(INDEX('CX1'!$I:$I,MATCH('CX2'!$D1540,'CX1'!$C:$C,0),1), "") = 0, "",  INDEX('CX1'!$I:$I,MATCH('CX2'!$C1540,'CX1'!$C:$C,0),1)), "")</f>
        <v>1000</v>
      </c>
      <c r="J1540" s="5">
        <f t="shared" si="24"/>
        <v>1000</v>
      </c>
      <c r="K1540" s="5" t="str">
        <f>_xlfn.IFNA(IF(_xlfn.IFNA(INDEX('CX1'!$K:$K,MATCH('CX2'!$C1540,'CX1'!$C:$C,0),1), "") = 0, "",  INDEX('CX1'!$K:$K,MATCH('CX2'!$C1540,'CX1'!$C:$C,0),1)), "")</f>
        <v/>
      </c>
      <c r="L1540" s="5" t="s">
        <v>701</v>
      </c>
      <c r="M1540" s="5" t="s">
        <v>726</v>
      </c>
      <c r="N1540" t="s">
        <v>696</v>
      </c>
      <c r="O1540" t="s">
        <v>634</v>
      </c>
      <c r="S1540" t="s">
        <v>8</v>
      </c>
      <c r="T1540" t="b">
        <v>0</v>
      </c>
    </row>
    <row r="1541" spans="1:20" x14ac:dyDescent="0.25">
      <c r="A1541" s="1">
        <v>1539</v>
      </c>
      <c r="B1541" t="s">
        <v>105</v>
      </c>
      <c r="C1541" t="s">
        <v>207</v>
      </c>
      <c r="D1541" t="s">
        <v>248</v>
      </c>
      <c r="E1541" t="str">
        <f>MID('CX2'!$D1541, 12, LEN('CX2'!$D1541))</f>
        <v>VAV114</v>
      </c>
      <c r="F1541" t="str">
        <f>CONCATENATE("10.1.13.71/pe/", 'CX2'!$E1541, ".xml")</f>
        <v>10.1.13.71/pe/VAV114.xml</v>
      </c>
      <c r="H1541" s="5" t="str">
        <f>_xlfn.IFNA(IF(_xlfn.IFNA(INDEX('CX1'!$H:$H,MATCH('CX2'!$C1541,'CX1'!$C:$C,0),1), "") = 0, "",  INDEX('CX1'!$H:$H,MATCH('CX2'!$C1541,'CX1'!$C:$C,0),1)), "")</f>
        <v>°F</v>
      </c>
      <c r="I1541" s="5">
        <f>_xlfn.IFNA(IF(_xlfn.IFNA(INDEX('CX1'!$I:$I,MATCH('CX2'!$D1541,'CX1'!$C:$C,0),1), "") = 0, "",  INDEX('CX1'!$I:$I,MATCH('CX2'!$C1541,'CX1'!$C:$C,0),1)), "")</f>
        <v>1000</v>
      </c>
      <c r="J1541" s="5">
        <f t="shared" si="24"/>
        <v>1000</v>
      </c>
      <c r="K1541" s="5" t="str">
        <f>_xlfn.IFNA(IF(_xlfn.IFNA(INDEX('CX1'!$K:$K,MATCH('CX2'!$C1541,'CX1'!$C:$C,0),1), "") = 0, "",  INDEX('CX1'!$K:$K,MATCH('CX2'!$C1541,'CX1'!$C:$C,0),1)), "")</f>
        <v/>
      </c>
      <c r="L1541" s="5" t="s">
        <v>701</v>
      </c>
      <c r="M1541" s="5" t="s">
        <v>727</v>
      </c>
      <c r="N1541" t="s">
        <v>696</v>
      </c>
      <c r="O1541" t="s">
        <v>634</v>
      </c>
      <c r="S1541" t="s">
        <v>8</v>
      </c>
      <c r="T1541" t="b">
        <v>0</v>
      </c>
    </row>
    <row r="1542" spans="1:20" x14ac:dyDescent="0.25">
      <c r="A1542" s="1">
        <v>1540</v>
      </c>
      <c r="B1542" t="s">
        <v>105</v>
      </c>
      <c r="C1542" t="s">
        <v>208</v>
      </c>
      <c r="D1542" t="s">
        <v>248</v>
      </c>
      <c r="E1542" t="str">
        <f>MID('CX2'!$D1542, 12, LEN('CX2'!$D1542))</f>
        <v>VAV114</v>
      </c>
      <c r="F1542" t="str">
        <f>CONCATENATE("10.1.13.71/pe/", 'CX2'!$E1542, ".xml")</f>
        <v>10.1.13.71/pe/VAV114.xml</v>
      </c>
      <c r="H1542" s="5" t="str">
        <f>_xlfn.IFNA(IF(_xlfn.IFNA(INDEX('CX1'!$H:$H,MATCH('CX2'!$C1542,'CX1'!$C:$C,0),1), "") = 0, "",  INDEX('CX1'!$H:$H,MATCH('CX2'!$C1542,'CX1'!$C:$C,0),1)), "")</f>
        <v>°F</v>
      </c>
      <c r="I1542" s="5">
        <f>_xlfn.IFNA(IF(_xlfn.IFNA(INDEX('CX1'!$I:$I,MATCH('CX2'!$D1542,'CX1'!$C:$C,0),1), "") = 0, "",  INDEX('CX1'!$I:$I,MATCH('CX2'!$C1542,'CX1'!$C:$C,0),1)), "")</f>
        <v>1000</v>
      </c>
      <c r="J1542" s="5">
        <f t="shared" si="24"/>
        <v>1000</v>
      </c>
      <c r="K1542" s="5" t="str">
        <f>_xlfn.IFNA(IF(_xlfn.IFNA(INDEX('CX1'!$K:$K,MATCH('CX2'!$C1542,'CX1'!$C:$C,0),1), "") = 0, "",  INDEX('CX1'!$K:$K,MATCH('CX2'!$C1542,'CX1'!$C:$C,0),1)), "")</f>
        <v/>
      </c>
      <c r="L1542" s="5" t="s">
        <v>701</v>
      </c>
      <c r="M1542" s="5" t="s">
        <v>728</v>
      </c>
      <c r="N1542" t="s">
        <v>696</v>
      </c>
      <c r="O1542" t="s">
        <v>634</v>
      </c>
      <c r="S1542" t="s">
        <v>8</v>
      </c>
      <c r="T1542" t="b">
        <v>0</v>
      </c>
    </row>
    <row r="1543" spans="1:20" x14ac:dyDescent="0.25">
      <c r="A1543" s="1">
        <v>1541</v>
      </c>
      <c r="B1543" t="s">
        <v>105</v>
      </c>
      <c r="C1543" t="s">
        <v>209</v>
      </c>
      <c r="D1543" t="s">
        <v>248</v>
      </c>
      <c r="E1543" t="str">
        <f>MID('CX2'!$D1543, 12, LEN('CX2'!$D1543))</f>
        <v>VAV114</v>
      </c>
      <c r="F1543" t="str">
        <f>CONCATENATE("10.1.13.71/pe/", 'CX2'!$E1543, ".xml")</f>
        <v>10.1.13.71/pe/VAV114.xml</v>
      </c>
      <c r="H1543" s="5" t="str">
        <f>_xlfn.IFNA(IF(_xlfn.IFNA(INDEX('CX1'!$H:$H,MATCH('CX2'!$C1543,'CX1'!$C:$C,0),1), "") = 0, "",  INDEX('CX1'!$H:$H,MATCH('CX2'!$C1543,'CX1'!$C:$C,0),1)), "")</f>
        <v/>
      </c>
      <c r="I1543" s="5">
        <f>_xlfn.IFNA(IF(_xlfn.IFNA(INDEX('CX1'!$I:$I,MATCH('CX2'!$D1543,'CX1'!$C:$C,0),1), "") = 0, "",  INDEX('CX1'!$I:$I,MATCH('CX2'!$C1543,'CX1'!$C:$C,0),1)), "")</f>
        <v>1000</v>
      </c>
      <c r="J1543" s="5">
        <f t="shared" si="24"/>
        <v>1000</v>
      </c>
      <c r="K1543" s="5" t="str">
        <f>_xlfn.IFNA(IF(_xlfn.IFNA(INDEX('CX1'!$K:$K,MATCH('CX2'!$C1543,'CX1'!$C:$C,0),1), "") = 0, "",  INDEX('CX1'!$K:$K,MATCH('CX2'!$C1543,'CX1'!$C:$C,0),1)), "")</f>
        <v/>
      </c>
      <c r="L1543" s="5" t="s">
        <v>701</v>
      </c>
      <c r="M1543" s="5" t="s">
        <v>729</v>
      </c>
      <c r="N1543" t="s">
        <v>696</v>
      </c>
      <c r="O1543" t="s">
        <v>635</v>
      </c>
      <c r="S1543" t="s">
        <v>8</v>
      </c>
      <c r="T1543" t="b">
        <v>0</v>
      </c>
    </row>
    <row r="1544" spans="1:20" x14ac:dyDescent="0.25">
      <c r="A1544" s="1">
        <v>1542</v>
      </c>
      <c r="B1544" t="s">
        <v>108</v>
      </c>
      <c r="C1544" t="s">
        <v>210</v>
      </c>
      <c r="D1544" t="s">
        <v>248</v>
      </c>
      <c r="E1544" t="str">
        <f>MID('CX2'!$D1544, 12, LEN('CX2'!$D1544))</f>
        <v>VAV114</v>
      </c>
      <c r="F1544" t="str">
        <f>CONCATENATE("10.1.13.71/pe/", 'CX2'!$E1544, ".xml")</f>
        <v>10.1.13.71/pe/VAV114.xml</v>
      </c>
      <c r="H1544" s="5" t="str">
        <f>_xlfn.IFNA(IF(_xlfn.IFNA(INDEX('CX1'!$H:$H,MATCH('CX2'!$C1544,'CX1'!$C:$C,0),1), "") = 0, "",  INDEX('CX1'!$H:$H,MATCH('CX2'!$C1544,'CX1'!$C:$C,0),1)), "")</f>
        <v>%</v>
      </c>
      <c r="I1544" s="5">
        <f>_xlfn.IFNA(IF(_xlfn.IFNA(INDEX('CX1'!$I:$I,MATCH('CX2'!$D1544,'CX1'!$C:$C,0),1), "") = 0, "",  INDEX('CX1'!$I:$I,MATCH('CX2'!$C1544,'CX1'!$C:$C,0),1)), "")</f>
        <v>1000</v>
      </c>
      <c r="J1544" s="5">
        <f t="shared" si="24"/>
        <v>1000</v>
      </c>
      <c r="K1544" s="5" t="str">
        <f>_xlfn.IFNA(IF(_xlfn.IFNA(INDEX('CX1'!$K:$K,MATCH('CX2'!$C1544,'CX1'!$C:$C,0),1), "") = 0, "",  INDEX('CX1'!$K:$K,MATCH('CX2'!$C1544,'CX1'!$C:$C,0),1)), "")</f>
        <v/>
      </c>
      <c r="L1544" s="5" t="s">
        <v>701</v>
      </c>
      <c r="M1544" s="5" t="s">
        <v>730</v>
      </c>
      <c r="N1544" t="s">
        <v>696</v>
      </c>
      <c r="O1544" t="s">
        <v>427</v>
      </c>
      <c r="S1544" t="s">
        <v>8</v>
      </c>
      <c r="T1544" t="b">
        <v>0</v>
      </c>
    </row>
    <row r="1545" spans="1:20" x14ac:dyDescent="0.25">
      <c r="A1545" s="1">
        <v>1543</v>
      </c>
      <c r="B1545" t="s">
        <v>108</v>
      </c>
      <c r="C1545" t="s">
        <v>252</v>
      </c>
      <c r="D1545" t="s">
        <v>248</v>
      </c>
      <c r="E1545" t="str">
        <f>MID('CX2'!$D1545, 12, LEN('CX2'!$D1545))</f>
        <v>VAV114</v>
      </c>
      <c r="F1545" t="str">
        <f>CONCATENATE("10.3.13.71/pe/", 'CX2'!$E1545, ".xml")</f>
        <v>10.3.13.71/pe/VAV114.xml</v>
      </c>
      <c r="H1545" s="5" t="str">
        <f>_xlfn.IFNA(IF(_xlfn.IFNA(INDEX('CX1'!$H:$H,MATCH('CX2'!$C1545,'CX1'!$C:$C,0),1), "") = 0, "",  INDEX('CX1'!$H:$H,MATCH('CX2'!$C1545,'CX1'!$C:$C,0),1)), "")</f>
        <v/>
      </c>
      <c r="I1545" s="5" t="str">
        <f>_xlfn.IFNA(IF(_xlfn.IFNA(INDEX('CX1'!$I:$I,MATCH('CX2'!$D1545,'CX1'!$C:$C,0),1), "") = 0, "",  INDEX('CX1'!$I:$I,MATCH('CX2'!$C1545,'CX1'!$C:$C,0),1)), "")</f>
        <v/>
      </c>
      <c r="J1545" s="5" t="str">
        <f t="shared" si="24"/>
        <v/>
      </c>
      <c r="K1545" s="5" t="str">
        <f>_xlfn.IFNA(IF(_xlfn.IFNA(INDEX('CX1'!$K:$K,MATCH('CX2'!$C1545,'CX1'!$C:$C,0),1), "") = 0, "",  INDEX('CX1'!$K:$K,MATCH('CX2'!$C1545,'CX1'!$C:$C,0),1)), "")</f>
        <v/>
      </c>
      <c r="L1545" s="5" t="s">
        <v>635</v>
      </c>
      <c r="M1545" s="5" t="s">
        <v>635</v>
      </c>
      <c r="N1545" t="str">
        <f>_xlfn.IFNA(IF(_xlfn.IFNA(INDEX('CX1'!$N:$N,MATCH('CX2'!$C1545,'CX1'!$C:$C,0),1), "") = 0, "",  INDEX('CX1'!$N:$N,MATCH('CX2'!$C1545,'CX1'!$C:$C,0),1)), "")</f>
        <v/>
      </c>
      <c r="O1545" t="s">
        <v>635</v>
      </c>
      <c r="S1545" t="s">
        <v>8</v>
      </c>
      <c r="T1545" t="b">
        <v>0</v>
      </c>
    </row>
    <row r="1546" spans="1:20" x14ac:dyDescent="0.25">
      <c r="A1546" s="1">
        <v>1544</v>
      </c>
      <c r="B1546" t="s">
        <v>108</v>
      </c>
      <c r="C1546" t="s">
        <v>253</v>
      </c>
      <c r="D1546" t="s">
        <v>248</v>
      </c>
      <c r="E1546" t="str">
        <f>MID('CX2'!$D1546, 12, LEN('CX2'!$D1546))</f>
        <v>VAV114</v>
      </c>
      <c r="F1546" t="str">
        <f>CONCATENATE("10.3.13.71/pe/", 'CX2'!$E1546, ".xml")</f>
        <v>10.3.13.71/pe/VAV114.xml</v>
      </c>
      <c r="H1546" s="5" t="str">
        <f>_xlfn.IFNA(IF(_xlfn.IFNA(INDEX('CX1'!$H:$H,MATCH('CX2'!$C1546,'CX1'!$C:$C,0),1), "") = 0, "",  INDEX('CX1'!$H:$H,MATCH('CX2'!$C1546,'CX1'!$C:$C,0),1)), "")</f>
        <v/>
      </c>
      <c r="I1546" s="5" t="str">
        <f>_xlfn.IFNA(IF(_xlfn.IFNA(INDEX('CX1'!$I:$I,MATCH('CX2'!$D1546,'CX1'!$C:$C,0),1), "") = 0, "",  INDEX('CX1'!$I:$I,MATCH('CX2'!$C1546,'CX1'!$C:$C,0),1)), "")</f>
        <v/>
      </c>
      <c r="J1546" s="5" t="str">
        <f t="shared" si="24"/>
        <v/>
      </c>
      <c r="K1546" s="5" t="str">
        <f>_xlfn.IFNA(IF(_xlfn.IFNA(INDEX('CX1'!$K:$K,MATCH('CX2'!$C1546,'CX1'!$C:$C,0),1), "") = 0, "",  INDEX('CX1'!$K:$K,MATCH('CX2'!$C1546,'CX1'!$C:$C,0),1)), "")</f>
        <v/>
      </c>
      <c r="L1546" s="5" t="s">
        <v>635</v>
      </c>
      <c r="M1546" s="5" t="s">
        <v>635</v>
      </c>
      <c r="N1546" t="str">
        <f>_xlfn.IFNA(IF(_xlfn.IFNA(INDEX('CX1'!$N:$N,MATCH('CX2'!$C1546,'CX1'!$C:$C,0),1), "") = 0, "",  INDEX('CX1'!$N:$N,MATCH('CX2'!$C1546,'CX1'!$C:$C,0),1)), "")</f>
        <v/>
      </c>
      <c r="O1546" t="s">
        <v>635</v>
      </c>
      <c r="S1546" t="s">
        <v>8</v>
      </c>
      <c r="T1546" t="b">
        <v>0</v>
      </c>
    </row>
    <row r="1547" spans="1:20" x14ac:dyDescent="0.25">
      <c r="A1547" s="1">
        <v>1545</v>
      </c>
      <c r="B1547" t="s">
        <v>31</v>
      </c>
      <c r="C1547" t="s">
        <v>32</v>
      </c>
      <c r="D1547" t="s">
        <v>248</v>
      </c>
      <c r="E1547" t="str">
        <f>MID('CX2'!$D1547, 12, LEN('CX2'!$D1547))</f>
        <v>VAV114</v>
      </c>
      <c r="F1547" t="str">
        <f>CONCATENATE("10.3.13.71/pe/", 'CX2'!$E1547, ".xml")</f>
        <v>10.3.13.71/pe/VAV114.xml</v>
      </c>
      <c r="H1547" s="5" t="str">
        <f>_xlfn.IFNA(IF(_xlfn.IFNA(INDEX('CX1'!$H:$H,MATCH('CX2'!$C1547,'CX1'!$C:$C,0),1), "") = 0, "",  INDEX('CX1'!$H:$H,MATCH('CX2'!$C1547,'CX1'!$C:$C,0),1)), "")</f>
        <v/>
      </c>
      <c r="I1547" s="5" t="e">
        <f>_xlfn.IFNA(IF(_xlfn.IFNA(INDEX('CX1'!$I:$I,MATCH('CX2'!$D1547,'CX1'!$C:$C,0),1), "") = 0, "",  INDEX('CX1'!$I:$I,MATCH('CX2'!$C1547,'CX1'!$C:$C,0),1)), "")</f>
        <v>#VALUE!</v>
      </c>
      <c r="J1547" s="5" t="e">
        <f t="shared" si="24"/>
        <v>#VALUE!</v>
      </c>
      <c r="K1547" s="5" t="str">
        <f>_xlfn.IFNA(IF(_xlfn.IFNA(INDEX('CX1'!$K:$K,MATCH('CX2'!$C1547,'CX1'!$C:$C,0),1), "") = 0, "",  INDEX('CX1'!$K:$K,MATCH('CX2'!$C1547,'CX1'!$C:$C,0),1)), "")</f>
        <v/>
      </c>
      <c r="L1547" s="5" t="s">
        <v>635</v>
      </c>
      <c r="M1547" s="5" t="s">
        <v>635</v>
      </c>
      <c r="N1547" t="str">
        <f>_xlfn.IFNA(IF(_xlfn.IFNA(INDEX('CX1'!$N:$N,MATCH('CX2'!$C1547,'CX1'!$C:$C,0),1), "") = 0, "",  INDEX('CX1'!$N:$N,MATCH('CX2'!$C1547,'CX1'!$C:$C,0),1)), "")</f>
        <v/>
      </c>
      <c r="O1547" t="s">
        <v>635</v>
      </c>
      <c r="S1547" t="s">
        <v>8</v>
      </c>
      <c r="T1547" t="b">
        <v>0</v>
      </c>
    </row>
    <row r="1548" spans="1:20" x14ac:dyDescent="0.25">
      <c r="A1548" s="1">
        <v>1546</v>
      </c>
      <c r="B1548" t="s">
        <v>31</v>
      </c>
      <c r="C1548" t="s">
        <v>212</v>
      </c>
      <c r="D1548" t="s">
        <v>248</v>
      </c>
      <c r="E1548" t="str">
        <f>MID('CX2'!$D1548, 12, LEN('CX2'!$D1548))</f>
        <v>VAV114</v>
      </c>
      <c r="F1548" t="str">
        <f>CONCATENATE("10.3.13.71/pe/", 'CX2'!$E1548, ".xml")</f>
        <v>10.3.13.71/pe/VAV114.xml</v>
      </c>
      <c r="H1548" s="5" t="str">
        <f>_xlfn.IFNA(IF(_xlfn.IFNA(INDEX('CX1'!$H:$H,MATCH('CX2'!$C1548,'CX1'!$C:$C,0),1), "") = 0, "",  INDEX('CX1'!$H:$H,MATCH('CX2'!$C1548,'CX1'!$C:$C,0),1)), "")</f>
        <v/>
      </c>
      <c r="I1548" s="5" t="e">
        <f>_xlfn.IFNA(IF(_xlfn.IFNA(INDEX('CX1'!$I:$I,MATCH('CX2'!$D1548,'CX1'!$C:$C,0),1), "") = 0, "",  INDEX('CX1'!$I:$I,MATCH('CX2'!$C1548,'CX1'!$C:$C,0),1)), "")</f>
        <v>#VALUE!</v>
      </c>
      <c r="J1548" s="5" t="e">
        <f t="shared" si="24"/>
        <v>#VALUE!</v>
      </c>
      <c r="K1548" s="5" t="str">
        <f>_xlfn.IFNA(IF(_xlfn.IFNA(INDEX('CX1'!$K:$K,MATCH('CX2'!$C1548,'CX1'!$C:$C,0),1), "") = 0, "",  INDEX('CX1'!$K:$K,MATCH('CX2'!$C1548,'CX1'!$C:$C,0),1)), "")</f>
        <v/>
      </c>
      <c r="L1548" s="5" t="s">
        <v>635</v>
      </c>
      <c r="M1548" s="5" t="s">
        <v>635</v>
      </c>
      <c r="N1548" t="str">
        <f>_xlfn.IFNA(IF(_xlfn.IFNA(INDEX('CX1'!$N:$N,MATCH('CX2'!$C1548,'CX1'!$C:$C,0),1), "") = 0, "",  INDEX('CX1'!$N:$N,MATCH('CX2'!$C1548,'CX1'!$C:$C,0),1)), "")</f>
        <v/>
      </c>
      <c r="O1548" t="s">
        <v>635</v>
      </c>
      <c r="S1548" t="s">
        <v>8</v>
      </c>
      <c r="T1548" t="b">
        <v>0</v>
      </c>
    </row>
    <row r="1549" spans="1:20" x14ac:dyDescent="0.25">
      <c r="A1549" s="1">
        <v>1547</v>
      </c>
      <c r="B1549" t="s">
        <v>111</v>
      </c>
      <c r="C1549" t="s">
        <v>112</v>
      </c>
      <c r="D1549" t="s">
        <v>248</v>
      </c>
      <c r="E1549" t="str">
        <f>MID('CX2'!$D1549, 12, LEN('CX2'!$D1549))</f>
        <v>VAV114</v>
      </c>
      <c r="F1549" t="str">
        <f>CONCATENATE("10.3.13.71/pe/", 'CX2'!$E1549, ".xml")</f>
        <v>10.3.13.71/pe/VAV114.xml</v>
      </c>
      <c r="H1549" s="5" t="str">
        <f>_xlfn.IFNA(IF(_xlfn.IFNA(INDEX('CX1'!$H:$H,MATCH('CX2'!$C1549,'CX1'!$C:$C,0),1), "") = 0, "",  INDEX('CX1'!$H:$H,MATCH('CX2'!$C1549,'CX1'!$C:$C,0),1)), "")</f>
        <v/>
      </c>
      <c r="I1549" s="5" t="e">
        <f>_xlfn.IFNA(IF(_xlfn.IFNA(INDEX('CX1'!$I:$I,MATCH('CX2'!$D1549,'CX1'!$C:$C,0),1), "") = 0, "",  INDEX('CX1'!$I:$I,MATCH('CX2'!$C1549,'CX1'!$C:$C,0),1)), "")</f>
        <v>#VALUE!</v>
      </c>
      <c r="J1549" s="5" t="e">
        <f t="shared" si="24"/>
        <v>#VALUE!</v>
      </c>
      <c r="K1549" s="5" t="str">
        <f>_xlfn.IFNA(IF(_xlfn.IFNA(INDEX('CX1'!$K:$K,MATCH('CX2'!$C1549,'CX1'!$C:$C,0),1), "") = 0, "",  INDEX('CX1'!$K:$K,MATCH('CX2'!$C1549,'CX1'!$C:$C,0),1)), "")</f>
        <v/>
      </c>
      <c r="L1549" s="5" t="s">
        <v>635</v>
      </c>
      <c r="M1549" s="5" t="s">
        <v>635</v>
      </c>
      <c r="N1549" t="str">
        <f>_xlfn.IFNA(IF(_xlfn.IFNA(INDEX('CX1'!$N:$N,MATCH('CX2'!$C1549,'CX1'!$C:$C,0),1), "") = 0, "",  INDEX('CX1'!$N:$N,MATCH('CX2'!$C1549,'CX1'!$C:$C,0),1)), "")</f>
        <v/>
      </c>
      <c r="O1549" t="s">
        <v>635</v>
      </c>
      <c r="S1549" t="s">
        <v>8</v>
      </c>
      <c r="T1549" t="b">
        <v>0</v>
      </c>
    </row>
    <row r="1550" spans="1:20" x14ac:dyDescent="0.25">
      <c r="A1550" s="1">
        <v>1548</v>
      </c>
      <c r="B1550" t="s">
        <v>111</v>
      </c>
      <c r="C1550" t="s">
        <v>113</v>
      </c>
      <c r="D1550" t="s">
        <v>248</v>
      </c>
      <c r="E1550" t="str">
        <f>MID('CX2'!$D1550, 12, LEN('CX2'!$D1550))</f>
        <v>VAV114</v>
      </c>
      <c r="F1550" t="str">
        <f>CONCATENATE("10.3.13.71/pe/", 'CX2'!$E1550, ".xml")</f>
        <v>10.3.13.71/pe/VAV114.xml</v>
      </c>
      <c r="H1550" s="5" t="str">
        <f>_xlfn.IFNA(IF(_xlfn.IFNA(INDEX('CX1'!$H:$H,MATCH('CX2'!$C1550,'CX1'!$C:$C,0),1), "") = 0, "",  INDEX('CX1'!$H:$H,MATCH('CX2'!$C1550,'CX1'!$C:$C,0),1)), "")</f>
        <v/>
      </c>
      <c r="I1550" s="5" t="e">
        <f>_xlfn.IFNA(IF(_xlfn.IFNA(INDEX('CX1'!$I:$I,MATCH('CX2'!$D1550,'CX1'!$C:$C,0),1), "") = 0, "",  INDEX('CX1'!$I:$I,MATCH('CX2'!$C1550,'CX1'!$C:$C,0),1)), "")</f>
        <v>#VALUE!</v>
      </c>
      <c r="J1550" s="5" t="e">
        <f t="shared" si="24"/>
        <v>#VALUE!</v>
      </c>
      <c r="K1550" s="5" t="str">
        <f>_xlfn.IFNA(IF(_xlfn.IFNA(INDEX('CX1'!$K:$K,MATCH('CX2'!$C1550,'CX1'!$C:$C,0),1), "") = 0, "",  INDEX('CX1'!$K:$K,MATCH('CX2'!$C1550,'CX1'!$C:$C,0),1)), "")</f>
        <v/>
      </c>
      <c r="L1550" s="5" t="s">
        <v>635</v>
      </c>
      <c r="M1550" s="5" t="s">
        <v>635</v>
      </c>
      <c r="N1550" t="str">
        <f>_xlfn.IFNA(IF(_xlfn.IFNA(INDEX('CX1'!$N:$N,MATCH('CX2'!$C1550,'CX1'!$C:$C,0),1), "") = 0, "",  INDEX('CX1'!$N:$N,MATCH('CX2'!$C1550,'CX1'!$C:$C,0),1)), "")</f>
        <v/>
      </c>
      <c r="O1550" t="s">
        <v>635</v>
      </c>
      <c r="S1550" t="s">
        <v>8</v>
      </c>
      <c r="T1550" t="b">
        <v>0</v>
      </c>
    </row>
    <row r="1551" spans="1:20" x14ac:dyDescent="0.25">
      <c r="A1551" s="1">
        <v>1549</v>
      </c>
      <c r="B1551" t="s">
        <v>33</v>
      </c>
      <c r="C1551" t="s">
        <v>213</v>
      </c>
      <c r="D1551" t="s">
        <v>248</v>
      </c>
      <c r="E1551" t="str">
        <f>MID('CX2'!$D1551, 12, LEN('CX2'!$D1551))</f>
        <v>VAV114</v>
      </c>
      <c r="F1551" t="str">
        <f>CONCATENATE("10.3.13.71/pe/", 'CX2'!$E1551, ".xml")</f>
        <v>10.3.13.71/pe/VAV114.xml</v>
      </c>
      <c r="H1551" s="5" t="str">
        <f>_xlfn.IFNA(IF(_xlfn.IFNA(INDEX('CX1'!$H:$H,MATCH('CX2'!$C1551,'CX1'!$C:$C,0),1), "") = 0, "",  INDEX('CX1'!$H:$H,MATCH('CX2'!$C1551,'CX1'!$C:$C,0),1)), "")</f>
        <v/>
      </c>
      <c r="I1551" s="5">
        <f>_xlfn.IFNA(IF(_xlfn.IFNA(INDEX('CX1'!$I:$I,MATCH('CX2'!$D1551,'CX1'!$C:$C,0),1), "") = 0, "",  INDEX('CX1'!$I:$I,MATCH('CX2'!$C1551,'CX1'!$C:$C,0),1)), "")</f>
        <v>1000</v>
      </c>
      <c r="J1551" s="5">
        <f t="shared" si="24"/>
        <v>1000</v>
      </c>
      <c r="K1551" s="5" t="str">
        <f>_xlfn.IFNA(IF(_xlfn.IFNA(INDEX('CX1'!$K:$K,MATCH('CX2'!$C1551,'CX1'!$C:$C,0),1), "") = 0, "",  INDEX('CX1'!$K:$K,MATCH('CX2'!$C1551,'CX1'!$C:$C,0),1)), "")</f>
        <v/>
      </c>
      <c r="L1551" s="5" t="s">
        <v>635</v>
      </c>
      <c r="M1551" s="5" t="s">
        <v>635</v>
      </c>
      <c r="O1551" t="s">
        <v>635</v>
      </c>
      <c r="S1551" t="s">
        <v>8</v>
      </c>
      <c r="T1551" t="b">
        <v>0</v>
      </c>
    </row>
    <row r="1552" spans="1:20" x14ac:dyDescent="0.25">
      <c r="A1552" s="1">
        <v>1550</v>
      </c>
      <c r="B1552" t="s">
        <v>33</v>
      </c>
      <c r="C1552" t="s">
        <v>214</v>
      </c>
      <c r="D1552" t="s">
        <v>248</v>
      </c>
      <c r="E1552" t="str">
        <f>MID('CX2'!$D1552, 12, LEN('CX2'!$D1552))</f>
        <v>VAV114</v>
      </c>
      <c r="F1552" t="str">
        <f>CONCATENATE("10.3.13.71/pe/", 'CX2'!$E1552, ".xml")</f>
        <v>10.3.13.71/pe/VAV114.xml</v>
      </c>
      <c r="H1552" s="5" t="str">
        <f>_xlfn.IFNA(IF(_xlfn.IFNA(INDEX('CX1'!$H:$H,MATCH('CX2'!$C1552,'CX1'!$C:$C,0),1), "") = 0, "",  INDEX('CX1'!$H:$H,MATCH('CX2'!$C1552,'CX1'!$C:$C,0),1)), "")</f>
        <v/>
      </c>
      <c r="I1552" s="5">
        <f>_xlfn.IFNA(IF(_xlfn.IFNA(INDEX('CX1'!$I:$I,MATCH('CX2'!$D1552,'CX1'!$C:$C,0),1), "") = 0, "",  INDEX('CX1'!$I:$I,MATCH('CX2'!$C1552,'CX1'!$C:$C,0),1)), "")</f>
        <v>1</v>
      </c>
      <c r="J1552" s="5">
        <f t="shared" si="24"/>
        <v>1</v>
      </c>
      <c r="K1552" s="5" t="str">
        <f>_xlfn.IFNA(IF(_xlfn.IFNA(INDEX('CX1'!$K:$K,MATCH('CX2'!$C1552,'CX1'!$C:$C,0),1), "") = 0, "",  INDEX('CX1'!$K:$K,MATCH('CX2'!$C1552,'CX1'!$C:$C,0),1)), "")</f>
        <v/>
      </c>
      <c r="L1552" s="5" t="s">
        <v>635</v>
      </c>
      <c r="M1552" s="5" t="s">
        <v>635</v>
      </c>
      <c r="O1552" t="s">
        <v>635</v>
      </c>
      <c r="S1552" t="s">
        <v>8</v>
      </c>
      <c r="T1552" t="b">
        <v>0</v>
      </c>
    </row>
    <row r="1553" spans="1:20" x14ac:dyDescent="0.25">
      <c r="A1553" s="1">
        <v>1551</v>
      </c>
      <c r="B1553" t="s">
        <v>33</v>
      </c>
      <c r="C1553" t="s">
        <v>38</v>
      </c>
      <c r="D1553" t="s">
        <v>248</v>
      </c>
      <c r="E1553" t="str">
        <f>MID('CX2'!$D1553, 12, LEN('CX2'!$D1553))</f>
        <v>VAV114</v>
      </c>
      <c r="F1553" t="str">
        <f>CONCATENATE("10.3.13.71/pe/", 'CX2'!$E1553, ".xml")</f>
        <v>10.3.13.71/pe/VAV114.xml</v>
      </c>
      <c r="H1553" s="5" t="str">
        <f>_xlfn.IFNA(IF(_xlfn.IFNA(INDEX('CX1'!$H:$H,MATCH('CX2'!$C1553,'CX1'!$C:$C,0),1), "") = 0, "",  INDEX('CX1'!$H:$H,MATCH('CX2'!$C1553,'CX1'!$C:$C,0),1)), "")</f>
        <v/>
      </c>
      <c r="I1553" s="5" t="e">
        <f>_xlfn.IFNA(IF(_xlfn.IFNA(INDEX('CX1'!$I:$I,MATCH('CX2'!$D1553,'CX1'!$C:$C,0),1), "") = 0, "",  INDEX('CX1'!$I:$I,MATCH('CX2'!$C1553,'CX1'!$C:$C,0),1)), "")</f>
        <v>#VALUE!</v>
      </c>
      <c r="J1553" s="5" t="e">
        <f t="shared" si="24"/>
        <v>#VALUE!</v>
      </c>
      <c r="K1553" s="5" t="str">
        <f>_xlfn.IFNA(IF(_xlfn.IFNA(INDEX('CX1'!$K:$K,MATCH('CX2'!$C1553,'CX1'!$C:$C,0),1), "") = 0, "",  INDEX('CX1'!$K:$K,MATCH('CX2'!$C1553,'CX1'!$C:$C,0),1)), "")</f>
        <v/>
      </c>
      <c r="L1553" s="5" t="s">
        <v>635</v>
      </c>
      <c r="M1553" s="5" t="s">
        <v>635</v>
      </c>
      <c r="N1553" t="str">
        <f>_xlfn.IFNA(IF(_xlfn.IFNA(INDEX('CX1'!$N:$N,MATCH('CX2'!$C1553,'CX1'!$C:$C,0),1), "") = 0, "",  INDEX('CX1'!$N:$N,MATCH('CX2'!$C1553,'CX1'!$C:$C,0),1)), "")</f>
        <v/>
      </c>
      <c r="O1553" t="s">
        <v>635</v>
      </c>
      <c r="S1553" t="s">
        <v>8</v>
      </c>
      <c r="T1553" t="b">
        <v>0</v>
      </c>
    </row>
    <row r="1554" spans="1:20" x14ac:dyDescent="0.25">
      <c r="A1554" s="1">
        <v>1552</v>
      </c>
      <c r="B1554" t="s">
        <v>33</v>
      </c>
      <c r="C1554" t="s">
        <v>34</v>
      </c>
      <c r="D1554" t="s">
        <v>248</v>
      </c>
      <c r="E1554" t="str">
        <f>MID('CX2'!$D1554, 12, LEN('CX2'!$D1554))</f>
        <v>VAV114</v>
      </c>
      <c r="F1554" t="str">
        <f>CONCATENATE("10.3.13.71/pe/", 'CX2'!$E1554, ".xml")</f>
        <v>10.3.13.71/pe/VAV114.xml</v>
      </c>
      <c r="H1554" s="5" t="str">
        <f>_xlfn.IFNA(IF(_xlfn.IFNA(INDEX('CX1'!$H:$H,MATCH('CX2'!$C1554,'CX1'!$C:$C,0),1), "") = 0, "",  INDEX('CX1'!$H:$H,MATCH('CX2'!$C1554,'CX1'!$C:$C,0),1)), "")</f>
        <v/>
      </c>
      <c r="I1554" s="5" t="e">
        <f>_xlfn.IFNA(IF(_xlfn.IFNA(INDEX('CX1'!$I:$I,MATCH('CX2'!$D1554,'CX1'!$C:$C,0),1), "") = 0, "",  INDEX('CX1'!$I:$I,MATCH('CX2'!$C1554,'CX1'!$C:$C,0),1)), "")</f>
        <v>#VALUE!</v>
      </c>
      <c r="J1554" s="5" t="e">
        <f t="shared" si="24"/>
        <v>#VALUE!</v>
      </c>
      <c r="K1554" s="5" t="str">
        <f>_xlfn.IFNA(IF(_xlfn.IFNA(INDEX('CX1'!$K:$K,MATCH('CX2'!$C1554,'CX1'!$C:$C,0),1), "") = 0, "",  INDEX('CX1'!$K:$K,MATCH('CX2'!$C1554,'CX1'!$C:$C,0),1)), "")</f>
        <v/>
      </c>
      <c r="L1554" s="5" t="s">
        <v>635</v>
      </c>
      <c r="M1554" s="5" t="s">
        <v>635</v>
      </c>
      <c r="N1554" t="str">
        <f>_xlfn.IFNA(IF(_xlfn.IFNA(INDEX('CX1'!$N:$N,MATCH('CX2'!$C1554,'CX1'!$C:$C,0),1), "") = 0, "",  INDEX('CX1'!$N:$N,MATCH('CX2'!$C1554,'CX1'!$C:$C,0),1)), "")</f>
        <v/>
      </c>
      <c r="O1554" t="s">
        <v>635</v>
      </c>
      <c r="S1554" t="s">
        <v>8</v>
      </c>
      <c r="T1554" t="b">
        <v>0</v>
      </c>
    </row>
    <row r="1555" spans="1:20" x14ac:dyDescent="0.25">
      <c r="A1555" s="1">
        <v>1553</v>
      </c>
      <c r="B1555" t="s">
        <v>33</v>
      </c>
      <c r="C1555" t="s">
        <v>35</v>
      </c>
      <c r="D1555" t="s">
        <v>248</v>
      </c>
      <c r="E1555" t="str">
        <f>MID('CX2'!$D1555, 12, LEN('CX2'!$D1555))</f>
        <v>VAV114</v>
      </c>
      <c r="F1555" t="str">
        <f>CONCATENATE("10.3.13.71/pe/", 'CX2'!$E1555, ".xml")</f>
        <v>10.3.13.71/pe/VAV114.xml</v>
      </c>
      <c r="H1555" s="5" t="str">
        <f>_xlfn.IFNA(IF(_xlfn.IFNA(INDEX('CX1'!$H:$H,MATCH('CX2'!$C1555,'CX1'!$C:$C,0),1), "") = 0, "",  INDEX('CX1'!$H:$H,MATCH('CX2'!$C1555,'CX1'!$C:$C,0),1)), "")</f>
        <v/>
      </c>
      <c r="I1555" s="5" t="e">
        <f>_xlfn.IFNA(IF(_xlfn.IFNA(INDEX('CX1'!$I:$I,MATCH('CX2'!$D1555,'CX1'!$C:$C,0),1), "") = 0, "",  INDEX('CX1'!$I:$I,MATCH('CX2'!$C1555,'CX1'!$C:$C,0),1)), "")</f>
        <v>#VALUE!</v>
      </c>
      <c r="J1555" s="5" t="e">
        <f t="shared" si="24"/>
        <v>#VALUE!</v>
      </c>
      <c r="K1555" s="5" t="str">
        <f>_xlfn.IFNA(IF(_xlfn.IFNA(INDEX('CX1'!$K:$K,MATCH('CX2'!$C1555,'CX1'!$C:$C,0),1), "") = 0, "",  INDEX('CX1'!$K:$K,MATCH('CX2'!$C1555,'CX1'!$C:$C,0),1)), "")</f>
        <v/>
      </c>
      <c r="L1555" s="5" t="s">
        <v>635</v>
      </c>
      <c r="M1555" s="5" t="s">
        <v>635</v>
      </c>
      <c r="N1555" t="str">
        <f>_xlfn.IFNA(IF(_xlfn.IFNA(INDEX('CX1'!$N:$N,MATCH('CX2'!$C1555,'CX1'!$C:$C,0),1), "") = 0, "",  INDEX('CX1'!$N:$N,MATCH('CX2'!$C1555,'CX1'!$C:$C,0),1)), "")</f>
        <v/>
      </c>
      <c r="O1555" t="s">
        <v>635</v>
      </c>
      <c r="S1555" t="s">
        <v>8</v>
      </c>
      <c r="T1555" t="b">
        <v>0</v>
      </c>
    </row>
    <row r="1556" spans="1:20" x14ac:dyDescent="0.25">
      <c r="A1556" s="1">
        <v>1554</v>
      </c>
      <c r="B1556" t="s">
        <v>33</v>
      </c>
      <c r="C1556" t="s">
        <v>217</v>
      </c>
      <c r="D1556" t="s">
        <v>248</v>
      </c>
      <c r="E1556" t="str">
        <f>MID('CX2'!$D1556, 12, LEN('CX2'!$D1556))</f>
        <v>VAV114</v>
      </c>
      <c r="F1556" t="str">
        <f>CONCATENATE("10.3.13.71/pe/", 'CX2'!$E1556, ".xml")</f>
        <v>10.3.13.71/pe/VAV114.xml</v>
      </c>
      <c r="H1556" s="5" t="str">
        <f>_xlfn.IFNA(IF(_xlfn.IFNA(INDEX('CX1'!$H:$H,MATCH('CX2'!$C1556,'CX1'!$C:$C,0),1), "") = 0, "",  INDEX('CX1'!$H:$H,MATCH('CX2'!$C1556,'CX1'!$C:$C,0),1)), "")</f>
        <v/>
      </c>
      <c r="I1556" s="5">
        <f>_xlfn.IFNA(IF(_xlfn.IFNA(INDEX('CX1'!$I:$I,MATCH('CX2'!$D1556,'CX1'!$C:$C,0),1), "") = 0, "",  INDEX('CX1'!$I:$I,MATCH('CX2'!$C1556,'CX1'!$C:$C,0),1)), "")</f>
        <v>1</v>
      </c>
      <c r="J1556" s="5">
        <f t="shared" si="24"/>
        <v>1</v>
      </c>
      <c r="K1556" s="5" t="str">
        <f>_xlfn.IFNA(IF(_xlfn.IFNA(INDEX('CX1'!$K:$K,MATCH('CX2'!$C1556,'CX1'!$C:$C,0),1), "") = 0, "",  INDEX('CX1'!$K:$K,MATCH('CX2'!$C1556,'CX1'!$C:$C,0),1)), "")</f>
        <v/>
      </c>
      <c r="L1556" s="5" t="s">
        <v>635</v>
      </c>
      <c r="M1556" s="5" t="s">
        <v>635</v>
      </c>
      <c r="O1556" t="s">
        <v>635</v>
      </c>
      <c r="S1556" t="s">
        <v>8</v>
      </c>
      <c r="T1556" t="b">
        <v>0</v>
      </c>
    </row>
    <row r="1557" spans="1:20" x14ac:dyDescent="0.25">
      <c r="A1557" s="1">
        <v>1555</v>
      </c>
      <c r="B1557" t="s">
        <v>33</v>
      </c>
      <c r="C1557" t="s">
        <v>254</v>
      </c>
      <c r="D1557" t="s">
        <v>248</v>
      </c>
      <c r="E1557" t="str">
        <f>MID('CX2'!$D1557, 12, LEN('CX2'!$D1557))</f>
        <v>VAV114</v>
      </c>
      <c r="F1557" t="str">
        <f>CONCATENATE("10.3.13.71/pe/", 'CX2'!$E1557, ".xml")</f>
        <v>10.3.13.71/pe/VAV114.xml</v>
      </c>
      <c r="H1557" s="5" t="str">
        <f>_xlfn.IFNA(IF(_xlfn.IFNA(INDEX('CX1'!$H:$H,MATCH('CX2'!$C1557,'CX1'!$C:$C,0),1), "") = 0, "",  INDEX('CX1'!$H:$H,MATCH('CX2'!$C1557,'CX1'!$C:$C,0),1)), "")</f>
        <v/>
      </c>
      <c r="I1557" s="5" t="str">
        <f>_xlfn.IFNA(IF(_xlfn.IFNA(INDEX('CX1'!$I:$I,MATCH('CX2'!$D1557,'CX1'!$C:$C,0),1), "") = 0, "",  INDEX('CX1'!$I:$I,MATCH('CX2'!$C1557,'CX1'!$C:$C,0),1)), "")</f>
        <v/>
      </c>
      <c r="J1557" s="5" t="str">
        <f t="shared" si="24"/>
        <v/>
      </c>
      <c r="K1557" s="5" t="str">
        <f>_xlfn.IFNA(IF(_xlfn.IFNA(INDEX('CX1'!$K:$K,MATCH('CX2'!$C1557,'CX1'!$C:$C,0),1), "") = 0, "",  INDEX('CX1'!$K:$K,MATCH('CX2'!$C1557,'CX1'!$C:$C,0),1)), "")</f>
        <v/>
      </c>
      <c r="L1557" s="5" t="s">
        <v>635</v>
      </c>
      <c r="M1557" s="5" t="s">
        <v>635</v>
      </c>
      <c r="N1557" t="str">
        <f>_xlfn.IFNA(IF(_xlfn.IFNA(INDEX('CX1'!$N:$N,MATCH('CX2'!$C1557,'CX1'!$C:$C,0),1), "") = 0, "",  INDEX('CX1'!$N:$N,MATCH('CX2'!$C1557,'CX1'!$C:$C,0),1)), "")</f>
        <v/>
      </c>
      <c r="O1557" t="s">
        <v>635</v>
      </c>
      <c r="S1557" t="s">
        <v>8</v>
      </c>
      <c r="T1557" t="b">
        <v>0</v>
      </c>
    </row>
    <row r="1558" spans="1:20" x14ac:dyDescent="0.25">
      <c r="A1558" s="1">
        <v>1556</v>
      </c>
      <c r="B1558" t="s">
        <v>33</v>
      </c>
      <c r="C1558" t="s">
        <v>255</v>
      </c>
      <c r="D1558" t="s">
        <v>248</v>
      </c>
      <c r="E1558" t="str">
        <f>MID('CX2'!$D1558, 12, LEN('CX2'!$D1558))</f>
        <v>VAV114</v>
      </c>
      <c r="F1558" t="str">
        <f>CONCATENATE("10.3.13.71/pe/", 'CX2'!$E1558, ".xml")</f>
        <v>10.3.13.71/pe/VAV114.xml</v>
      </c>
      <c r="H1558" s="5" t="str">
        <f>_xlfn.IFNA(IF(_xlfn.IFNA(INDEX('CX1'!$H:$H,MATCH('CX2'!$C1558,'CX1'!$C:$C,0),1), "") = 0, "",  INDEX('CX1'!$H:$H,MATCH('CX2'!$C1558,'CX1'!$C:$C,0),1)), "")</f>
        <v/>
      </c>
      <c r="I1558" s="5" t="str">
        <f>_xlfn.IFNA(IF(_xlfn.IFNA(INDEX('CX1'!$I:$I,MATCH('CX2'!$D1558,'CX1'!$C:$C,0),1), "") = 0, "",  INDEX('CX1'!$I:$I,MATCH('CX2'!$C1558,'CX1'!$C:$C,0),1)), "")</f>
        <v/>
      </c>
      <c r="J1558" s="5" t="str">
        <f t="shared" si="24"/>
        <v/>
      </c>
      <c r="K1558" s="5" t="str">
        <f>_xlfn.IFNA(IF(_xlfn.IFNA(INDEX('CX1'!$K:$K,MATCH('CX2'!$C1558,'CX1'!$C:$C,0),1), "") = 0, "",  INDEX('CX1'!$K:$K,MATCH('CX2'!$C1558,'CX1'!$C:$C,0),1)), "")</f>
        <v/>
      </c>
      <c r="L1558" s="5" t="s">
        <v>635</v>
      </c>
      <c r="M1558" s="5" t="s">
        <v>635</v>
      </c>
      <c r="N1558" t="str">
        <f>_xlfn.IFNA(IF(_xlfn.IFNA(INDEX('CX1'!$N:$N,MATCH('CX2'!$C1558,'CX1'!$C:$C,0),1), "") = 0, "",  INDEX('CX1'!$N:$N,MATCH('CX2'!$C1558,'CX1'!$C:$C,0),1)), "")</f>
        <v/>
      </c>
      <c r="O1558" t="s">
        <v>635</v>
      </c>
      <c r="S1558" t="s">
        <v>8</v>
      </c>
      <c r="T1558" t="b">
        <v>0</v>
      </c>
    </row>
    <row r="1559" spans="1:20" x14ac:dyDescent="0.25">
      <c r="A1559" s="1">
        <v>1557</v>
      </c>
      <c r="B1559" t="s">
        <v>45</v>
      </c>
      <c r="C1559" t="s">
        <v>47</v>
      </c>
      <c r="D1559" t="s">
        <v>248</v>
      </c>
      <c r="E1559" t="str">
        <f>MID('CX2'!$D1559, 12, LEN('CX2'!$D1559))</f>
        <v>VAV114</v>
      </c>
      <c r="F1559" t="str">
        <f>CONCATENATE("10.3.13.71/pe/", 'CX2'!$E1559, ".xml")</f>
        <v>10.3.13.71/pe/VAV114.xml</v>
      </c>
      <c r="H1559" s="5" t="str">
        <f>_xlfn.IFNA(IF(_xlfn.IFNA(INDEX('CX1'!$H:$H,MATCH('CX2'!$C1559,'CX1'!$C:$C,0),1), "") = 0, "",  INDEX('CX1'!$H:$H,MATCH('CX2'!$C1559,'CX1'!$C:$C,0),1)), "")</f>
        <v/>
      </c>
      <c r="I1559" s="5" t="e">
        <f>_xlfn.IFNA(IF(_xlfn.IFNA(INDEX('CX1'!$I:$I,MATCH('CX2'!$D1559,'CX1'!$C:$C,0),1), "") = 0, "",  INDEX('CX1'!$I:$I,MATCH('CX2'!$C1559,'CX1'!$C:$C,0),1)), "")</f>
        <v>#VALUE!</v>
      </c>
      <c r="J1559" s="5" t="e">
        <f t="shared" si="24"/>
        <v>#VALUE!</v>
      </c>
      <c r="K1559" s="5" t="str">
        <f>_xlfn.IFNA(IF(_xlfn.IFNA(INDEX('CX1'!$K:$K,MATCH('CX2'!$C1559,'CX1'!$C:$C,0),1), "") = 0, "",  INDEX('CX1'!$K:$K,MATCH('CX2'!$C1559,'CX1'!$C:$C,0),1)), "")</f>
        <v/>
      </c>
      <c r="L1559" s="5" t="s">
        <v>635</v>
      </c>
      <c r="M1559" s="5" t="s">
        <v>635</v>
      </c>
      <c r="N1559" t="str">
        <f>_xlfn.IFNA(IF(_xlfn.IFNA(INDEX('CX1'!$N:$N,MATCH('CX2'!$C1559,'CX1'!$C:$C,0),1), "") = 0, "",  INDEX('CX1'!$N:$N,MATCH('CX2'!$C1559,'CX1'!$C:$C,0),1)), "")</f>
        <v/>
      </c>
      <c r="O1559" t="s">
        <v>635</v>
      </c>
      <c r="S1559" t="s">
        <v>8</v>
      </c>
      <c r="T1559" t="b">
        <v>0</v>
      </c>
    </row>
    <row r="1560" spans="1:20" x14ac:dyDescent="0.25">
      <c r="A1560" s="1">
        <v>1558</v>
      </c>
      <c r="B1560" t="s">
        <v>45</v>
      </c>
      <c r="C1560" t="s">
        <v>48</v>
      </c>
      <c r="D1560" t="s">
        <v>248</v>
      </c>
      <c r="E1560" t="str">
        <f>MID('CX2'!$D1560, 12, LEN('CX2'!$D1560))</f>
        <v>VAV114</v>
      </c>
      <c r="F1560" t="str">
        <f>CONCATENATE("10.3.13.71/pe/", 'CX2'!$E1560, ".xml")</f>
        <v>10.3.13.71/pe/VAV114.xml</v>
      </c>
      <c r="H1560" s="5" t="str">
        <f>_xlfn.IFNA(IF(_xlfn.IFNA(INDEX('CX1'!$H:$H,MATCH('CX2'!$C1560,'CX1'!$C:$C,0),1), "") = 0, "",  INDEX('CX1'!$H:$H,MATCH('CX2'!$C1560,'CX1'!$C:$C,0),1)), "")</f>
        <v/>
      </c>
      <c r="I1560" s="5" t="e">
        <f>_xlfn.IFNA(IF(_xlfn.IFNA(INDEX('CX1'!$I:$I,MATCH('CX2'!$D1560,'CX1'!$C:$C,0),1), "") = 0, "",  INDEX('CX1'!$I:$I,MATCH('CX2'!$C1560,'CX1'!$C:$C,0),1)), "")</f>
        <v>#VALUE!</v>
      </c>
      <c r="J1560" s="5" t="e">
        <f t="shared" si="24"/>
        <v>#VALUE!</v>
      </c>
      <c r="K1560" s="5" t="str">
        <f>_xlfn.IFNA(IF(_xlfn.IFNA(INDEX('CX1'!$K:$K,MATCH('CX2'!$C1560,'CX1'!$C:$C,0),1), "") = 0, "",  INDEX('CX1'!$K:$K,MATCH('CX2'!$C1560,'CX1'!$C:$C,0),1)), "")</f>
        <v/>
      </c>
      <c r="L1560" s="5" t="s">
        <v>635</v>
      </c>
      <c r="M1560" s="5" t="s">
        <v>635</v>
      </c>
      <c r="N1560" t="str">
        <f>_xlfn.IFNA(IF(_xlfn.IFNA(INDEX('CX1'!$N:$N,MATCH('CX2'!$C1560,'CX1'!$C:$C,0),1), "") = 0, "",  INDEX('CX1'!$N:$N,MATCH('CX2'!$C1560,'CX1'!$C:$C,0),1)), "")</f>
        <v/>
      </c>
      <c r="O1560" t="s">
        <v>635</v>
      </c>
      <c r="S1560" t="s">
        <v>8</v>
      </c>
      <c r="T1560" t="b">
        <v>0</v>
      </c>
    </row>
    <row r="1561" spans="1:20" x14ac:dyDescent="0.25">
      <c r="A1561" s="1">
        <v>1559</v>
      </c>
      <c r="B1561" t="s">
        <v>45</v>
      </c>
      <c r="C1561" t="s">
        <v>49</v>
      </c>
      <c r="D1561" t="s">
        <v>248</v>
      </c>
      <c r="E1561" t="str">
        <f>MID('CX2'!$D1561, 12, LEN('CX2'!$D1561))</f>
        <v>VAV114</v>
      </c>
      <c r="F1561" t="str">
        <f>CONCATENATE("10.3.13.71/pe/", 'CX2'!$E1561, ".xml")</f>
        <v>10.3.13.71/pe/VAV114.xml</v>
      </c>
      <c r="H1561" s="5" t="str">
        <f>_xlfn.IFNA(IF(_xlfn.IFNA(INDEX('CX1'!$H:$H,MATCH('CX2'!$C1561,'CX1'!$C:$C,0),1), "") = 0, "",  INDEX('CX1'!$H:$H,MATCH('CX2'!$C1561,'CX1'!$C:$C,0),1)), "")</f>
        <v/>
      </c>
      <c r="I1561" s="5" t="e">
        <f>_xlfn.IFNA(IF(_xlfn.IFNA(INDEX('CX1'!$I:$I,MATCH('CX2'!$D1561,'CX1'!$C:$C,0),1), "") = 0, "",  INDEX('CX1'!$I:$I,MATCH('CX2'!$C1561,'CX1'!$C:$C,0),1)), "")</f>
        <v>#VALUE!</v>
      </c>
      <c r="J1561" s="5" t="e">
        <f t="shared" si="24"/>
        <v>#VALUE!</v>
      </c>
      <c r="K1561" s="5" t="str">
        <f>_xlfn.IFNA(IF(_xlfn.IFNA(INDEX('CX1'!$K:$K,MATCH('CX2'!$C1561,'CX1'!$C:$C,0),1), "") = 0, "",  INDEX('CX1'!$K:$K,MATCH('CX2'!$C1561,'CX1'!$C:$C,0),1)), "")</f>
        <v/>
      </c>
      <c r="L1561" s="5" t="s">
        <v>635</v>
      </c>
      <c r="M1561" s="5" t="s">
        <v>635</v>
      </c>
      <c r="N1561" t="str">
        <f>_xlfn.IFNA(IF(_xlfn.IFNA(INDEX('CX1'!$N:$N,MATCH('CX2'!$C1561,'CX1'!$C:$C,0),1), "") = 0, "",  INDEX('CX1'!$N:$N,MATCH('CX2'!$C1561,'CX1'!$C:$C,0),1)), "")</f>
        <v/>
      </c>
      <c r="O1561" t="s">
        <v>635</v>
      </c>
      <c r="S1561" t="s">
        <v>8</v>
      </c>
      <c r="T1561" t="b">
        <v>0</v>
      </c>
    </row>
    <row r="1562" spans="1:20" x14ac:dyDescent="0.25">
      <c r="A1562" s="1">
        <v>1560</v>
      </c>
      <c r="B1562" t="s">
        <v>45</v>
      </c>
      <c r="C1562" t="s">
        <v>50</v>
      </c>
      <c r="D1562" t="s">
        <v>248</v>
      </c>
      <c r="E1562" t="str">
        <f>MID('CX2'!$D1562, 12, LEN('CX2'!$D1562))</f>
        <v>VAV114</v>
      </c>
      <c r="F1562" t="str">
        <f>CONCATENATE("10.3.13.71/pe/", 'CX2'!$E1562, ".xml")</f>
        <v>10.3.13.71/pe/VAV114.xml</v>
      </c>
      <c r="H1562" s="5" t="str">
        <f>_xlfn.IFNA(IF(_xlfn.IFNA(INDEX('CX1'!$H:$H,MATCH('CX2'!$C1562,'CX1'!$C:$C,0),1), "") = 0, "",  INDEX('CX1'!$H:$H,MATCH('CX2'!$C1562,'CX1'!$C:$C,0),1)), "")</f>
        <v/>
      </c>
      <c r="I1562" s="5" t="e">
        <f>_xlfn.IFNA(IF(_xlfn.IFNA(INDEX('CX1'!$I:$I,MATCH('CX2'!$D1562,'CX1'!$C:$C,0),1), "") = 0, "",  INDEX('CX1'!$I:$I,MATCH('CX2'!$C1562,'CX1'!$C:$C,0),1)), "")</f>
        <v>#VALUE!</v>
      </c>
      <c r="J1562" s="5" t="e">
        <f t="shared" si="24"/>
        <v>#VALUE!</v>
      </c>
      <c r="K1562" s="5" t="str">
        <f>_xlfn.IFNA(IF(_xlfn.IFNA(INDEX('CX1'!$K:$K,MATCH('CX2'!$C1562,'CX1'!$C:$C,0),1), "") = 0, "",  INDEX('CX1'!$K:$K,MATCH('CX2'!$C1562,'CX1'!$C:$C,0),1)), "")</f>
        <v/>
      </c>
      <c r="L1562" s="5" t="s">
        <v>635</v>
      </c>
      <c r="M1562" s="5" t="s">
        <v>635</v>
      </c>
      <c r="N1562" t="str">
        <f>_xlfn.IFNA(IF(_xlfn.IFNA(INDEX('CX1'!$N:$N,MATCH('CX2'!$C1562,'CX1'!$C:$C,0),1), "") = 0, "",  INDEX('CX1'!$N:$N,MATCH('CX2'!$C1562,'CX1'!$C:$C,0),1)), "")</f>
        <v/>
      </c>
      <c r="O1562" t="s">
        <v>635</v>
      </c>
      <c r="S1562" t="s">
        <v>8</v>
      </c>
      <c r="T1562" t="b">
        <v>0</v>
      </c>
    </row>
    <row r="1563" spans="1:20" x14ac:dyDescent="0.25">
      <c r="A1563" s="1">
        <v>1561</v>
      </c>
      <c r="B1563" t="s">
        <v>45</v>
      </c>
      <c r="C1563" t="s">
        <v>52</v>
      </c>
      <c r="D1563" t="s">
        <v>248</v>
      </c>
      <c r="E1563" t="str">
        <f>MID('CX2'!$D1563, 12, LEN('CX2'!$D1563))</f>
        <v>VAV114</v>
      </c>
      <c r="F1563" t="str">
        <f>CONCATENATE("10.3.13.71/pe/", 'CX2'!$E1563, ".xml")</f>
        <v>10.3.13.71/pe/VAV114.xml</v>
      </c>
      <c r="H1563" s="5" t="str">
        <f>_xlfn.IFNA(IF(_xlfn.IFNA(INDEX('CX1'!$H:$H,MATCH('CX2'!$C1563,'CX1'!$C:$C,0),1), "") = 0, "",  INDEX('CX1'!$H:$H,MATCH('CX2'!$C1563,'CX1'!$C:$C,0),1)), "")</f>
        <v/>
      </c>
      <c r="I1563" s="5" t="e">
        <f>_xlfn.IFNA(IF(_xlfn.IFNA(INDEX('CX1'!$I:$I,MATCH('CX2'!$D1563,'CX1'!$C:$C,0),1), "") = 0, "",  INDEX('CX1'!$I:$I,MATCH('CX2'!$C1563,'CX1'!$C:$C,0),1)), "")</f>
        <v>#VALUE!</v>
      </c>
      <c r="J1563" s="5" t="e">
        <f t="shared" si="24"/>
        <v>#VALUE!</v>
      </c>
      <c r="K1563" s="5" t="str">
        <f>_xlfn.IFNA(IF(_xlfn.IFNA(INDEX('CX1'!$K:$K,MATCH('CX2'!$C1563,'CX1'!$C:$C,0),1), "") = 0, "",  INDEX('CX1'!$K:$K,MATCH('CX2'!$C1563,'CX1'!$C:$C,0),1)), "")</f>
        <v/>
      </c>
      <c r="L1563" s="5" t="s">
        <v>635</v>
      </c>
      <c r="M1563" s="5" t="s">
        <v>635</v>
      </c>
      <c r="N1563" t="str">
        <f>_xlfn.IFNA(IF(_xlfn.IFNA(INDEX('CX1'!$N:$N,MATCH('CX2'!$C1563,'CX1'!$C:$C,0),1), "") = 0, "",  INDEX('CX1'!$N:$N,MATCH('CX2'!$C1563,'CX1'!$C:$C,0),1)), "")</f>
        <v/>
      </c>
      <c r="O1563" t="s">
        <v>635</v>
      </c>
      <c r="S1563" t="s">
        <v>8</v>
      </c>
      <c r="T1563" t="b">
        <v>0</v>
      </c>
    </row>
    <row r="1564" spans="1:20" x14ac:dyDescent="0.25">
      <c r="A1564" s="1">
        <v>1562</v>
      </c>
      <c r="B1564" t="s">
        <v>45</v>
      </c>
      <c r="C1564" t="s">
        <v>53</v>
      </c>
      <c r="D1564" t="s">
        <v>248</v>
      </c>
      <c r="E1564" t="str">
        <f>MID('CX2'!$D1564, 12, LEN('CX2'!$D1564))</f>
        <v>VAV114</v>
      </c>
      <c r="F1564" t="str">
        <f>CONCATENATE("10.3.13.71/pe/", 'CX2'!$E1564, ".xml")</f>
        <v>10.3.13.71/pe/VAV114.xml</v>
      </c>
      <c r="H1564" s="5" t="str">
        <f>_xlfn.IFNA(IF(_xlfn.IFNA(INDEX('CX1'!$H:$H,MATCH('CX2'!$C1564,'CX1'!$C:$C,0),1), "") = 0, "",  INDEX('CX1'!$H:$H,MATCH('CX2'!$C1564,'CX1'!$C:$C,0),1)), "")</f>
        <v/>
      </c>
      <c r="I1564" s="5" t="e">
        <f>_xlfn.IFNA(IF(_xlfn.IFNA(INDEX('CX1'!$I:$I,MATCH('CX2'!$D1564,'CX1'!$C:$C,0),1), "") = 0, "",  INDEX('CX1'!$I:$I,MATCH('CX2'!$C1564,'CX1'!$C:$C,0),1)), "")</f>
        <v>#VALUE!</v>
      </c>
      <c r="J1564" s="5" t="e">
        <f t="shared" si="24"/>
        <v>#VALUE!</v>
      </c>
      <c r="K1564" s="5" t="str">
        <f>_xlfn.IFNA(IF(_xlfn.IFNA(INDEX('CX1'!$K:$K,MATCH('CX2'!$C1564,'CX1'!$C:$C,0),1), "") = 0, "",  INDEX('CX1'!$K:$K,MATCH('CX2'!$C1564,'CX1'!$C:$C,0),1)), "")</f>
        <v/>
      </c>
      <c r="L1564" s="5" t="s">
        <v>635</v>
      </c>
      <c r="M1564" s="5" t="s">
        <v>635</v>
      </c>
      <c r="N1564" t="str">
        <f>_xlfn.IFNA(IF(_xlfn.IFNA(INDEX('CX1'!$N:$N,MATCH('CX2'!$C1564,'CX1'!$C:$C,0),1), "") = 0, "",  INDEX('CX1'!$N:$N,MATCH('CX2'!$C1564,'CX1'!$C:$C,0),1)), "")</f>
        <v/>
      </c>
      <c r="O1564" t="s">
        <v>635</v>
      </c>
      <c r="S1564" t="s">
        <v>8</v>
      </c>
      <c r="T1564" t="b">
        <v>0</v>
      </c>
    </row>
    <row r="1565" spans="1:20" x14ac:dyDescent="0.25">
      <c r="A1565" s="1">
        <v>1563</v>
      </c>
      <c r="B1565" t="s">
        <v>45</v>
      </c>
      <c r="C1565" t="s">
        <v>54</v>
      </c>
      <c r="D1565" t="s">
        <v>248</v>
      </c>
      <c r="E1565" t="str">
        <f>MID('CX2'!$D1565, 12, LEN('CX2'!$D1565))</f>
        <v>VAV114</v>
      </c>
      <c r="F1565" t="str">
        <f>CONCATENATE("10.3.13.71/pe/", 'CX2'!$E1565, ".xml")</f>
        <v>10.3.13.71/pe/VAV114.xml</v>
      </c>
      <c r="H1565" s="5" t="str">
        <f>_xlfn.IFNA(IF(_xlfn.IFNA(INDEX('CX1'!$H:$H,MATCH('CX2'!$C1565,'CX1'!$C:$C,0),1), "") = 0, "",  INDEX('CX1'!$H:$H,MATCH('CX2'!$C1565,'CX1'!$C:$C,0),1)), "")</f>
        <v/>
      </c>
      <c r="I1565" s="5" t="e">
        <f>_xlfn.IFNA(IF(_xlfn.IFNA(INDEX('CX1'!$I:$I,MATCH('CX2'!$D1565,'CX1'!$C:$C,0),1), "") = 0, "",  INDEX('CX1'!$I:$I,MATCH('CX2'!$C1565,'CX1'!$C:$C,0),1)), "")</f>
        <v>#VALUE!</v>
      </c>
      <c r="J1565" s="5" t="e">
        <f t="shared" si="24"/>
        <v>#VALUE!</v>
      </c>
      <c r="K1565" s="5" t="str">
        <f>_xlfn.IFNA(IF(_xlfn.IFNA(INDEX('CX1'!$K:$K,MATCH('CX2'!$C1565,'CX1'!$C:$C,0),1), "") = 0, "",  INDEX('CX1'!$K:$K,MATCH('CX2'!$C1565,'CX1'!$C:$C,0),1)), "")</f>
        <v/>
      </c>
      <c r="L1565" s="5" t="s">
        <v>635</v>
      </c>
      <c r="M1565" s="5" t="s">
        <v>635</v>
      </c>
      <c r="N1565" t="str">
        <f>_xlfn.IFNA(IF(_xlfn.IFNA(INDEX('CX1'!$N:$N,MATCH('CX2'!$C1565,'CX1'!$C:$C,0),1), "") = 0, "",  INDEX('CX1'!$N:$N,MATCH('CX2'!$C1565,'CX1'!$C:$C,0),1)), "")</f>
        <v/>
      </c>
      <c r="O1565" t="s">
        <v>635</v>
      </c>
      <c r="S1565" t="s">
        <v>8</v>
      </c>
      <c r="T1565" t="b">
        <v>0</v>
      </c>
    </row>
    <row r="1566" spans="1:20" x14ac:dyDescent="0.25">
      <c r="A1566" s="1">
        <v>1564</v>
      </c>
      <c r="B1566" t="s">
        <v>45</v>
      </c>
      <c r="C1566" t="s">
        <v>55</v>
      </c>
      <c r="D1566" t="s">
        <v>248</v>
      </c>
      <c r="E1566" t="str">
        <f>MID('CX2'!$D1566, 12, LEN('CX2'!$D1566))</f>
        <v>VAV114</v>
      </c>
      <c r="F1566" t="str">
        <f>CONCATENATE("10.3.13.71/pe/", 'CX2'!$E1566, ".xml")</f>
        <v>10.3.13.71/pe/VAV114.xml</v>
      </c>
      <c r="H1566" s="5" t="str">
        <f>_xlfn.IFNA(IF(_xlfn.IFNA(INDEX('CX1'!$H:$H,MATCH('CX2'!$C1566,'CX1'!$C:$C,0),1), "") = 0, "",  INDEX('CX1'!$H:$H,MATCH('CX2'!$C1566,'CX1'!$C:$C,0),1)), "")</f>
        <v/>
      </c>
      <c r="I1566" s="5" t="e">
        <f>_xlfn.IFNA(IF(_xlfn.IFNA(INDEX('CX1'!$I:$I,MATCH('CX2'!$D1566,'CX1'!$C:$C,0),1), "") = 0, "",  INDEX('CX1'!$I:$I,MATCH('CX2'!$C1566,'CX1'!$C:$C,0),1)), "")</f>
        <v>#VALUE!</v>
      </c>
      <c r="J1566" s="5" t="e">
        <f t="shared" si="24"/>
        <v>#VALUE!</v>
      </c>
      <c r="K1566" s="5" t="str">
        <f>_xlfn.IFNA(IF(_xlfn.IFNA(INDEX('CX1'!$K:$K,MATCH('CX2'!$C1566,'CX1'!$C:$C,0),1), "") = 0, "",  INDEX('CX1'!$K:$K,MATCH('CX2'!$C1566,'CX1'!$C:$C,0),1)), "")</f>
        <v/>
      </c>
      <c r="L1566" s="5" t="s">
        <v>635</v>
      </c>
      <c r="M1566" s="5" t="s">
        <v>635</v>
      </c>
      <c r="N1566" t="str">
        <f>_xlfn.IFNA(IF(_xlfn.IFNA(INDEX('CX1'!$N:$N,MATCH('CX2'!$C1566,'CX1'!$C:$C,0),1), "") = 0, "",  INDEX('CX1'!$N:$N,MATCH('CX2'!$C1566,'CX1'!$C:$C,0),1)), "")</f>
        <v/>
      </c>
      <c r="O1566" t="s">
        <v>635</v>
      </c>
      <c r="S1566" t="s">
        <v>8</v>
      </c>
      <c r="T1566" t="b">
        <v>0</v>
      </c>
    </row>
    <row r="1567" spans="1:20" x14ac:dyDescent="0.25">
      <c r="A1567" s="1">
        <v>1565</v>
      </c>
      <c r="B1567" t="s">
        <v>45</v>
      </c>
      <c r="C1567" t="s">
        <v>56</v>
      </c>
      <c r="D1567" t="s">
        <v>248</v>
      </c>
      <c r="E1567" t="str">
        <f>MID('CX2'!$D1567, 12, LEN('CX2'!$D1567))</f>
        <v>VAV114</v>
      </c>
      <c r="F1567" t="str">
        <f>CONCATENATE("10.3.13.71/pe/", 'CX2'!$E1567, ".xml")</f>
        <v>10.3.13.71/pe/VAV114.xml</v>
      </c>
      <c r="H1567" s="5" t="str">
        <f>_xlfn.IFNA(IF(_xlfn.IFNA(INDEX('CX1'!$H:$H,MATCH('CX2'!$C1567,'CX1'!$C:$C,0),1), "") = 0, "",  INDEX('CX1'!$H:$H,MATCH('CX2'!$C1567,'CX1'!$C:$C,0),1)), "")</f>
        <v/>
      </c>
      <c r="I1567" s="5" t="e">
        <f>_xlfn.IFNA(IF(_xlfn.IFNA(INDEX('CX1'!$I:$I,MATCH('CX2'!$D1567,'CX1'!$C:$C,0),1), "") = 0, "",  INDEX('CX1'!$I:$I,MATCH('CX2'!$C1567,'CX1'!$C:$C,0),1)), "")</f>
        <v>#VALUE!</v>
      </c>
      <c r="J1567" s="5" t="e">
        <f t="shared" si="24"/>
        <v>#VALUE!</v>
      </c>
      <c r="K1567" s="5" t="str">
        <f>_xlfn.IFNA(IF(_xlfn.IFNA(INDEX('CX1'!$K:$K,MATCH('CX2'!$C1567,'CX1'!$C:$C,0),1), "") = 0, "",  INDEX('CX1'!$K:$K,MATCH('CX2'!$C1567,'CX1'!$C:$C,0),1)), "")</f>
        <v/>
      </c>
      <c r="L1567" s="5" t="s">
        <v>635</v>
      </c>
      <c r="M1567" s="5" t="s">
        <v>635</v>
      </c>
      <c r="N1567" t="str">
        <f>_xlfn.IFNA(IF(_xlfn.IFNA(INDEX('CX1'!$N:$N,MATCH('CX2'!$C1567,'CX1'!$C:$C,0),1), "") = 0, "",  INDEX('CX1'!$N:$N,MATCH('CX2'!$C1567,'CX1'!$C:$C,0),1)), "")</f>
        <v/>
      </c>
      <c r="O1567" t="s">
        <v>635</v>
      </c>
      <c r="S1567" t="s">
        <v>8</v>
      </c>
      <c r="T1567" t="b">
        <v>0</v>
      </c>
    </row>
    <row r="1568" spans="1:20" x14ac:dyDescent="0.25">
      <c r="A1568" s="1">
        <v>1566</v>
      </c>
      <c r="B1568" t="s">
        <v>45</v>
      </c>
      <c r="C1568" t="s">
        <v>57</v>
      </c>
      <c r="D1568" t="s">
        <v>248</v>
      </c>
      <c r="E1568" t="str">
        <f>MID('CX2'!$D1568, 12, LEN('CX2'!$D1568))</f>
        <v>VAV114</v>
      </c>
      <c r="F1568" t="str">
        <f>CONCATENATE("10.3.13.71/pe/", 'CX2'!$E1568, ".xml")</f>
        <v>10.3.13.71/pe/VAV114.xml</v>
      </c>
      <c r="H1568" s="5" t="str">
        <f>_xlfn.IFNA(IF(_xlfn.IFNA(INDEX('CX1'!$H:$H,MATCH('CX2'!$C1568,'CX1'!$C:$C,0),1), "") = 0, "",  INDEX('CX1'!$H:$H,MATCH('CX2'!$C1568,'CX1'!$C:$C,0),1)), "")</f>
        <v/>
      </c>
      <c r="I1568" s="5" t="e">
        <f>_xlfn.IFNA(IF(_xlfn.IFNA(INDEX('CX1'!$I:$I,MATCH('CX2'!$D1568,'CX1'!$C:$C,0),1), "") = 0, "",  INDEX('CX1'!$I:$I,MATCH('CX2'!$C1568,'CX1'!$C:$C,0),1)), "")</f>
        <v>#VALUE!</v>
      </c>
      <c r="J1568" s="5" t="e">
        <f t="shared" si="24"/>
        <v>#VALUE!</v>
      </c>
      <c r="K1568" s="5" t="str">
        <f>_xlfn.IFNA(IF(_xlfn.IFNA(INDEX('CX1'!$K:$K,MATCH('CX2'!$C1568,'CX1'!$C:$C,0),1), "") = 0, "",  INDEX('CX1'!$K:$K,MATCH('CX2'!$C1568,'CX1'!$C:$C,0),1)), "")</f>
        <v/>
      </c>
      <c r="L1568" s="5" t="s">
        <v>635</v>
      </c>
      <c r="M1568" s="5" t="s">
        <v>635</v>
      </c>
      <c r="N1568" t="str">
        <f>_xlfn.IFNA(IF(_xlfn.IFNA(INDEX('CX1'!$N:$N,MATCH('CX2'!$C1568,'CX1'!$C:$C,0),1), "") = 0, "",  INDEX('CX1'!$N:$N,MATCH('CX2'!$C1568,'CX1'!$C:$C,0),1)), "")</f>
        <v/>
      </c>
      <c r="O1568" t="s">
        <v>635</v>
      </c>
      <c r="S1568" t="s">
        <v>8</v>
      </c>
      <c r="T1568" t="b">
        <v>0</v>
      </c>
    </row>
    <row r="1569" spans="1:20" x14ac:dyDescent="0.25">
      <c r="A1569" s="1">
        <v>1567</v>
      </c>
      <c r="B1569" t="s">
        <v>45</v>
      </c>
      <c r="C1569" t="s">
        <v>58</v>
      </c>
      <c r="D1569" t="s">
        <v>248</v>
      </c>
      <c r="E1569" t="str">
        <f>MID('CX2'!$D1569, 12, LEN('CX2'!$D1569))</f>
        <v>VAV114</v>
      </c>
      <c r="F1569" t="str">
        <f>CONCATENATE("10.3.13.71/pe/", 'CX2'!$E1569, ".xml")</f>
        <v>10.3.13.71/pe/VAV114.xml</v>
      </c>
      <c r="H1569" s="5" t="str">
        <f>_xlfn.IFNA(IF(_xlfn.IFNA(INDEX('CX1'!$H:$H,MATCH('CX2'!$C1569,'CX1'!$C:$C,0),1), "") = 0, "",  INDEX('CX1'!$H:$H,MATCH('CX2'!$C1569,'CX1'!$C:$C,0),1)), "")</f>
        <v/>
      </c>
      <c r="I1569" s="5" t="e">
        <f>_xlfn.IFNA(IF(_xlfn.IFNA(INDEX('CX1'!$I:$I,MATCH('CX2'!$D1569,'CX1'!$C:$C,0),1), "") = 0, "",  INDEX('CX1'!$I:$I,MATCH('CX2'!$C1569,'CX1'!$C:$C,0),1)), "")</f>
        <v>#VALUE!</v>
      </c>
      <c r="J1569" s="5" t="e">
        <f t="shared" si="24"/>
        <v>#VALUE!</v>
      </c>
      <c r="K1569" s="5" t="str">
        <f>_xlfn.IFNA(IF(_xlfn.IFNA(INDEX('CX1'!$K:$K,MATCH('CX2'!$C1569,'CX1'!$C:$C,0),1), "") = 0, "",  INDEX('CX1'!$K:$K,MATCH('CX2'!$C1569,'CX1'!$C:$C,0),1)), "")</f>
        <v/>
      </c>
      <c r="L1569" s="5" t="s">
        <v>635</v>
      </c>
      <c r="M1569" s="5" t="s">
        <v>635</v>
      </c>
      <c r="N1569" t="str">
        <f>_xlfn.IFNA(IF(_xlfn.IFNA(INDEX('CX1'!$N:$N,MATCH('CX2'!$C1569,'CX1'!$C:$C,0),1), "") = 0, "",  INDEX('CX1'!$N:$N,MATCH('CX2'!$C1569,'CX1'!$C:$C,0),1)), "")</f>
        <v/>
      </c>
      <c r="O1569" t="s">
        <v>635</v>
      </c>
      <c r="S1569" t="s">
        <v>8</v>
      </c>
      <c r="T1569" t="b">
        <v>0</v>
      </c>
    </row>
    <row r="1570" spans="1:20" x14ac:dyDescent="0.25">
      <c r="A1570" s="1">
        <v>1568</v>
      </c>
      <c r="B1570" t="s">
        <v>45</v>
      </c>
      <c r="C1570" t="s">
        <v>59</v>
      </c>
      <c r="D1570" t="s">
        <v>248</v>
      </c>
      <c r="E1570" t="str">
        <f>MID('CX2'!$D1570, 12, LEN('CX2'!$D1570))</f>
        <v>VAV114</v>
      </c>
      <c r="F1570" t="str">
        <f>CONCATENATE("10.3.13.71/pe/", 'CX2'!$E1570, ".xml")</f>
        <v>10.3.13.71/pe/VAV114.xml</v>
      </c>
      <c r="H1570" s="5" t="str">
        <f>_xlfn.IFNA(IF(_xlfn.IFNA(INDEX('CX1'!$H:$H,MATCH('CX2'!$C1570,'CX1'!$C:$C,0),1), "") = 0, "",  INDEX('CX1'!$H:$H,MATCH('CX2'!$C1570,'CX1'!$C:$C,0),1)), "")</f>
        <v/>
      </c>
      <c r="I1570" s="5" t="e">
        <f>_xlfn.IFNA(IF(_xlfn.IFNA(INDEX('CX1'!$I:$I,MATCH('CX2'!$D1570,'CX1'!$C:$C,0),1), "") = 0, "",  INDEX('CX1'!$I:$I,MATCH('CX2'!$C1570,'CX1'!$C:$C,0),1)), "")</f>
        <v>#VALUE!</v>
      </c>
      <c r="J1570" s="5" t="e">
        <f t="shared" si="24"/>
        <v>#VALUE!</v>
      </c>
      <c r="K1570" s="5" t="str">
        <f>_xlfn.IFNA(IF(_xlfn.IFNA(INDEX('CX1'!$K:$K,MATCH('CX2'!$C1570,'CX1'!$C:$C,0),1), "") = 0, "",  INDEX('CX1'!$K:$K,MATCH('CX2'!$C1570,'CX1'!$C:$C,0),1)), "")</f>
        <v/>
      </c>
      <c r="L1570" s="5" t="s">
        <v>635</v>
      </c>
      <c r="M1570" s="5" t="s">
        <v>635</v>
      </c>
      <c r="N1570" t="str">
        <f>_xlfn.IFNA(IF(_xlfn.IFNA(INDEX('CX1'!$N:$N,MATCH('CX2'!$C1570,'CX1'!$C:$C,0),1), "") = 0, "",  INDEX('CX1'!$N:$N,MATCH('CX2'!$C1570,'CX1'!$C:$C,0),1)), "")</f>
        <v/>
      </c>
      <c r="O1570" t="s">
        <v>635</v>
      </c>
      <c r="S1570" t="s">
        <v>8</v>
      </c>
      <c r="T1570" t="b">
        <v>0</v>
      </c>
    </row>
    <row r="1571" spans="1:20" x14ac:dyDescent="0.25">
      <c r="A1571" s="1">
        <v>1569</v>
      </c>
      <c r="B1571" t="s">
        <v>45</v>
      </c>
      <c r="C1571" t="s">
        <v>60</v>
      </c>
      <c r="D1571" t="s">
        <v>248</v>
      </c>
      <c r="E1571" t="str">
        <f>MID('CX2'!$D1571, 12, LEN('CX2'!$D1571))</f>
        <v>VAV114</v>
      </c>
      <c r="F1571" t="str">
        <f>CONCATENATE("10.3.13.71/pe/", 'CX2'!$E1571, ".xml")</f>
        <v>10.3.13.71/pe/VAV114.xml</v>
      </c>
      <c r="H1571" s="5" t="str">
        <f>_xlfn.IFNA(IF(_xlfn.IFNA(INDEX('CX1'!$H:$H,MATCH('CX2'!$C1571,'CX1'!$C:$C,0),1), "") = 0, "",  INDEX('CX1'!$H:$H,MATCH('CX2'!$C1571,'CX1'!$C:$C,0),1)), "")</f>
        <v/>
      </c>
      <c r="I1571" s="5" t="e">
        <f>_xlfn.IFNA(IF(_xlfn.IFNA(INDEX('CX1'!$I:$I,MATCH('CX2'!$D1571,'CX1'!$C:$C,0),1), "") = 0, "",  INDEX('CX1'!$I:$I,MATCH('CX2'!$C1571,'CX1'!$C:$C,0),1)), "")</f>
        <v>#VALUE!</v>
      </c>
      <c r="J1571" s="5" t="e">
        <f t="shared" si="24"/>
        <v>#VALUE!</v>
      </c>
      <c r="K1571" s="5" t="str">
        <f>_xlfn.IFNA(IF(_xlfn.IFNA(INDEX('CX1'!$K:$K,MATCH('CX2'!$C1571,'CX1'!$C:$C,0),1), "") = 0, "",  INDEX('CX1'!$K:$K,MATCH('CX2'!$C1571,'CX1'!$C:$C,0),1)), "")</f>
        <v/>
      </c>
      <c r="L1571" s="5" t="s">
        <v>635</v>
      </c>
      <c r="M1571" s="5" t="s">
        <v>635</v>
      </c>
      <c r="N1571" t="str">
        <f>_xlfn.IFNA(IF(_xlfn.IFNA(INDEX('CX1'!$N:$N,MATCH('CX2'!$C1571,'CX1'!$C:$C,0),1), "") = 0, "",  INDEX('CX1'!$N:$N,MATCH('CX2'!$C1571,'CX1'!$C:$C,0),1)), "")</f>
        <v/>
      </c>
      <c r="O1571" t="s">
        <v>635</v>
      </c>
      <c r="S1571" t="s">
        <v>8</v>
      </c>
      <c r="T1571" t="b">
        <v>0</v>
      </c>
    </row>
    <row r="1572" spans="1:20" x14ac:dyDescent="0.25">
      <c r="A1572" s="1">
        <v>1570</v>
      </c>
      <c r="B1572" t="s">
        <v>45</v>
      </c>
      <c r="C1572" t="s">
        <v>120</v>
      </c>
      <c r="D1572" t="s">
        <v>248</v>
      </c>
      <c r="E1572" t="str">
        <f>MID('CX2'!$D1572, 12, LEN('CX2'!$D1572))</f>
        <v>VAV114</v>
      </c>
      <c r="F1572" t="str">
        <f>CONCATENATE("10.3.13.71/pe/", 'CX2'!$E1572, ".xml")</f>
        <v>10.3.13.71/pe/VAV114.xml</v>
      </c>
      <c r="H1572" s="5" t="str">
        <f>_xlfn.IFNA(IF(_xlfn.IFNA(INDEX('CX1'!$H:$H,MATCH('CX2'!$C1572,'CX1'!$C:$C,0),1), "") = 0, "",  INDEX('CX1'!$H:$H,MATCH('CX2'!$C1572,'CX1'!$C:$C,0),1)), "")</f>
        <v/>
      </c>
      <c r="I1572" s="5" t="e">
        <f>_xlfn.IFNA(IF(_xlfn.IFNA(INDEX('CX1'!$I:$I,MATCH('CX2'!$D1572,'CX1'!$C:$C,0),1), "") = 0, "",  INDEX('CX1'!$I:$I,MATCH('CX2'!$C1572,'CX1'!$C:$C,0),1)), "")</f>
        <v>#VALUE!</v>
      </c>
      <c r="J1572" s="5" t="e">
        <f t="shared" si="24"/>
        <v>#VALUE!</v>
      </c>
      <c r="K1572" s="5" t="str">
        <f>_xlfn.IFNA(IF(_xlfn.IFNA(INDEX('CX1'!$K:$K,MATCH('CX2'!$C1572,'CX1'!$C:$C,0),1), "") = 0, "",  INDEX('CX1'!$K:$K,MATCH('CX2'!$C1572,'CX1'!$C:$C,0),1)), "")</f>
        <v/>
      </c>
      <c r="L1572" s="5" t="s">
        <v>635</v>
      </c>
      <c r="M1572" s="5" t="s">
        <v>635</v>
      </c>
      <c r="N1572" t="str">
        <f>_xlfn.IFNA(IF(_xlfn.IFNA(INDEX('CX1'!$N:$N,MATCH('CX2'!$C1572,'CX1'!$C:$C,0),1), "") = 0, "",  INDEX('CX1'!$N:$N,MATCH('CX2'!$C1572,'CX1'!$C:$C,0),1)), "")</f>
        <v/>
      </c>
      <c r="O1572" t="s">
        <v>635</v>
      </c>
      <c r="S1572" t="s">
        <v>8</v>
      </c>
      <c r="T1572" t="b">
        <v>0</v>
      </c>
    </row>
    <row r="1573" spans="1:20" x14ac:dyDescent="0.25">
      <c r="A1573" s="1">
        <v>1571</v>
      </c>
      <c r="B1573" t="s">
        <v>45</v>
      </c>
      <c r="C1573" t="s">
        <v>61</v>
      </c>
      <c r="D1573" t="s">
        <v>248</v>
      </c>
      <c r="E1573" t="str">
        <f>MID('CX2'!$D1573, 12, LEN('CX2'!$D1573))</f>
        <v>VAV114</v>
      </c>
      <c r="F1573" t="str">
        <f>CONCATENATE("10.3.13.71/pe/", 'CX2'!$E1573, ".xml")</f>
        <v>10.3.13.71/pe/VAV114.xml</v>
      </c>
      <c r="H1573" s="5" t="str">
        <f>_xlfn.IFNA(IF(_xlfn.IFNA(INDEX('CX1'!$H:$H,MATCH('CX2'!$C1573,'CX1'!$C:$C,0),1), "") = 0, "",  INDEX('CX1'!$H:$H,MATCH('CX2'!$C1573,'CX1'!$C:$C,0),1)), "")</f>
        <v/>
      </c>
      <c r="I1573" s="5" t="e">
        <f>_xlfn.IFNA(IF(_xlfn.IFNA(INDEX('CX1'!$I:$I,MATCH('CX2'!$D1573,'CX1'!$C:$C,0),1), "") = 0, "",  INDEX('CX1'!$I:$I,MATCH('CX2'!$C1573,'CX1'!$C:$C,0),1)), "")</f>
        <v>#VALUE!</v>
      </c>
      <c r="J1573" s="5" t="e">
        <f t="shared" si="24"/>
        <v>#VALUE!</v>
      </c>
      <c r="K1573" s="5" t="str">
        <f>_xlfn.IFNA(IF(_xlfn.IFNA(INDEX('CX1'!$K:$K,MATCH('CX2'!$C1573,'CX1'!$C:$C,0),1), "") = 0, "",  INDEX('CX1'!$K:$K,MATCH('CX2'!$C1573,'CX1'!$C:$C,0),1)), "")</f>
        <v/>
      </c>
      <c r="L1573" s="5" t="s">
        <v>635</v>
      </c>
      <c r="M1573" s="5" t="s">
        <v>635</v>
      </c>
      <c r="N1573" t="str">
        <f>_xlfn.IFNA(IF(_xlfn.IFNA(INDEX('CX1'!$N:$N,MATCH('CX2'!$C1573,'CX1'!$C:$C,0),1), "") = 0, "",  INDEX('CX1'!$N:$N,MATCH('CX2'!$C1573,'CX1'!$C:$C,0),1)), "")</f>
        <v/>
      </c>
      <c r="O1573" t="s">
        <v>635</v>
      </c>
      <c r="S1573" t="s">
        <v>8</v>
      </c>
      <c r="T1573" t="b">
        <v>0</v>
      </c>
    </row>
    <row r="1574" spans="1:20" x14ac:dyDescent="0.25">
      <c r="A1574" s="1">
        <v>1572</v>
      </c>
      <c r="B1574" t="s">
        <v>45</v>
      </c>
      <c r="C1574" t="s">
        <v>62</v>
      </c>
      <c r="D1574" t="s">
        <v>248</v>
      </c>
      <c r="E1574" t="str">
        <f>MID('CX2'!$D1574, 12, LEN('CX2'!$D1574))</f>
        <v>VAV114</v>
      </c>
      <c r="F1574" t="str">
        <f>CONCATENATE("10.3.13.71/pe/", 'CX2'!$E1574, ".xml")</f>
        <v>10.3.13.71/pe/VAV114.xml</v>
      </c>
      <c r="H1574" s="5" t="str">
        <f>_xlfn.IFNA(IF(_xlfn.IFNA(INDEX('CX1'!$H:$H,MATCH('CX2'!$C1574,'CX1'!$C:$C,0),1), "") = 0, "",  INDEX('CX1'!$H:$H,MATCH('CX2'!$C1574,'CX1'!$C:$C,0),1)), "")</f>
        <v/>
      </c>
      <c r="I1574" s="5" t="e">
        <f>_xlfn.IFNA(IF(_xlfn.IFNA(INDEX('CX1'!$I:$I,MATCH('CX2'!$D1574,'CX1'!$C:$C,0),1), "") = 0, "",  INDEX('CX1'!$I:$I,MATCH('CX2'!$C1574,'CX1'!$C:$C,0),1)), "")</f>
        <v>#VALUE!</v>
      </c>
      <c r="J1574" s="5" t="e">
        <f t="shared" si="24"/>
        <v>#VALUE!</v>
      </c>
      <c r="K1574" s="5" t="str">
        <f>_xlfn.IFNA(IF(_xlfn.IFNA(INDEX('CX1'!$K:$K,MATCH('CX2'!$C1574,'CX1'!$C:$C,0),1), "") = 0, "",  INDEX('CX1'!$K:$K,MATCH('CX2'!$C1574,'CX1'!$C:$C,0),1)), "")</f>
        <v/>
      </c>
      <c r="L1574" s="5" t="s">
        <v>635</v>
      </c>
      <c r="M1574" s="5" t="s">
        <v>635</v>
      </c>
      <c r="N1574" t="str">
        <f>_xlfn.IFNA(IF(_xlfn.IFNA(INDEX('CX1'!$N:$N,MATCH('CX2'!$C1574,'CX1'!$C:$C,0),1), "") = 0, "",  INDEX('CX1'!$N:$N,MATCH('CX2'!$C1574,'CX1'!$C:$C,0),1)), "")</f>
        <v/>
      </c>
      <c r="O1574" t="s">
        <v>635</v>
      </c>
      <c r="S1574" t="s">
        <v>8</v>
      </c>
      <c r="T1574" t="b">
        <v>0</v>
      </c>
    </row>
    <row r="1575" spans="1:20" x14ac:dyDescent="0.25">
      <c r="A1575" s="1">
        <v>1573</v>
      </c>
      <c r="B1575" t="s">
        <v>45</v>
      </c>
      <c r="C1575" t="s">
        <v>63</v>
      </c>
      <c r="D1575" t="s">
        <v>248</v>
      </c>
      <c r="E1575" t="str">
        <f>MID('CX2'!$D1575, 12, LEN('CX2'!$D1575))</f>
        <v>VAV114</v>
      </c>
      <c r="F1575" t="str">
        <f>CONCATENATE("10.3.13.71/pe/", 'CX2'!$E1575, ".xml")</f>
        <v>10.3.13.71/pe/VAV114.xml</v>
      </c>
      <c r="H1575" s="5" t="str">
        <f>_xlfn.IFNA(IF(_xlfn.IFNA(INDEX('CX1'!$H:$H,MATCH('CX2'!$C1575,'CX1'!$C:$C,0),1), "") = 0, "",  INDEX('CX1'!$H:$H,MATCH('CX2'!$C1575,'CX1'!$C:$C,0),1)), "")</f>
        <v/>
      </c>
      <c r="I1575" s="5">
        <f>_xlfn.IFNA(IF(_xlfn.IFNA(INDEX('CX1'!$I:$I,MATCH('CX2'!$D1575,'CX1'!$C:$C,0),1), "") = 0, "",  INDEX('CX1'!$I:$I,MATCH('CX2'!$C1575,'CX1'!$C:$C,0),1)), "")</f>
        <v>1</v>
      </c>
      <c r="J1575" s="5">
        <f t="shared" si="24"/>
        <v>1</v>
      </c>
      <c r="K1575" s="5" t="str">
        <f>_xlfn.IFNA(IF(_xlfn.IFNA(INDEX('CX1'!$K:$K,MATCH('CX2'!$C1575,'CX1'!$C:$C,0),1), "") = 0, "",  INDEX('CX1'!$K:$K,MATCH('CX2'!$C1575,'CX1'!$C:$C,0),1)), "")</f>
        <v/>
      </c>
      <c r="L1575" s="5" t="s">
        <v>635</v>
      </c>
      <c r="M1575" s="5" t="s">
        <v>635</v>
      </c>
      <c r="O1575" t="s">
        <v>635</v>
      </c>
      <c r="S1575" t="s">
        <v>8</v>
      </c>
      <c r="T1575" t="b">
        <v>0</v>
      </c>
    </row>
    <row r="1576" spans="1:20" x14ac:dyDescent="0.25">
      <c r="A1576" s="1">
        <v>1574</v>
      </c>
      <c r="B1576" t="s">
        <v>45</v>
      </c>
      <c r="C1576" t="s">
        <v>65</v>
      </c>
      <c r="D1576" t="s">
        <v>248</v>
      </c>
      <c r="E1576" t="str">
        <f>MID('CX2'!$D1576, 12, LEN('CX2'!$D1576))</f>
        <v>VAV114</v>
      </c>
      <c r="F1576" t="str">
        <f>CONCATENATE("10.3.13.71/pe/", 'CX2'!$E1576, ".xml")</f>
        <v>10.3.13.71/pe/VAV114.xml</v>
      </c>
      <c r="H1576" s="5" t="str">
        <f>_xlfn.IFNA(IF(_xlfn.IFNA(INDEX('CX1'!$H:$H,MATCH('CX2'!$C1576,'CX1'!$C:$C,0),1), "") = 0, "",  INDEX('CX1'!$H:$H,MATCH('CX2'!$C1576,'CX1'!$C:$C,0),1)), "")</f>
        <v/>
      </c>
      <c r="I1576" s="5" t="e">
        <f>_xlfn.IFNA(IF(_xlfn.IFNA(INDEX('CX1'!$I:$I,MATCH('CX2'!$D1576,'CX1'!$C:$C,0),1), "") = 0, "",  INDEX('CX1'!$I:$I,MATCH('CX2'!$C1576,'CX1'!$C:$C,0),1)), "")</f>
        <v>#VALUE!</v>
      </c>
      <c r="J1576" s="5" t="e">
        <f t="shared" si="24"/>
        <v>#VALUE!</v>
      </c>
      <c r="K1576" s="5" t="str">
        <f>_xlfn.IFNA(IF(_xlfn.IFNA(INDEX('CX1'!$K:$K,MATCH('CX2'!$C1576,'CX1'!$C:$C,0),1), "") = 0, "",  INDEX('CX1'!$K:$K,MATCH('CX2'!$C1576,'CX1'!$C:$C,0),1)), "")</f>
        <v/>
      </c>
      <c r="L1576" s="5" t="s">
        <v>635</v>
      </c>
      <c r="M1576" s="5" t="s">
        <v>635</v>
      </c>
      <c r="N1576" t="str">
        <f>_xlfn.IFNA(IF(_xlfn.IFNA(INDEX('CX1'!$N:$N,MATCH('CX2'!$C1576,'CX1'!$C:$C,0),1), "") = 0, "",  INDEX('CX1'!$N:$N,MATCH('CX2'!$C1576,'CX1'!$C:$C,0),1)), "")</f>
        <v/>
      </c>
      <c r="O1576" t="s">
        <v>635</v>
      </c>
      <c r="S1576" t="s">
        <v>8</v>
      </c>
      <c r="T1576" t="b">
        <v>0</v>
      </c>
    </row>
    <row r="1577" spans="1:20" x14ac:dyDescent="0.25">
      <c r="A1577" s="1">
        <v>1575</v>
      </c>
      <c r="B1577" t="s">
        <v>45</v>
      </c>
      <c r="C1577" t="s">
        <v>66</v>
      </c>
      <c r="D1577" t="s">
        <v>248</v>
      </c>
      <c r="E1577" t="str">
        <f>MID('CX2'!$D1577, 12, LEN('CX2'!$D1577))</f>
        <v>VAV114</v>
      </c>
      <c r="F1577" t="str">
        <f>CONCATENATE("10.3.13.71/pe/", 'CX2'!$E1577, ".xml")</f>
        <v>10.3.13.71/pe/VAV114.xml</v>
      </c>
      <c r="H1577" s="5" t="str">
        <f>_xlfn.IFNA(IF(_xlfn.IFNA(INDEX('CX1'!$H:$H,MATCH('CX2'!$C1577,'CX1'!$C:$C,0),1), "") = 0, "",  INDEX('CX1'!$H:$H,MATCH('CX2'!$C1577,'CX1'!$C:$C,0),1)), "")</f>
        <v/>
      </c>
      <c r="I1577" s="5" t="e">
        <f>_xlfn.IFNA(IF(_xlfn.IFNA(INDEX('CX1'!$I:$I,MATCH('CX2'!$D1577,'CX1'!$C:$C,0),1), "") = 0, "",  INDEX('CX1'!$I:$I,MATCH('CX2'!$C1577,'CX1'!$C:$C,0),1)), "")</f>
        <v>#VALUE!</v>
      </c>
      <c r="J1577" s="5" t="e">
        <f t="shared" si="24"/>
        <v>#VALUE!</v>
      </c>
      <c r="K1577" s="5" t="str">
        <f>_xlfn.IFNA(IF(_xlfn.IFNA(INDEX('CX1'!$K:$K,MATCH('CX2'!$C1577,'CX1'!$C:$C,0),1), "") = 0, "",  INDEX('CX1'!$K:$K,MATCH('CX2'!$C1577,'CX1'!$C:$C,0),1)), "")</f>
        <v/>
      </c>
      <c r="L1577" s="5" t="s">
        <v>635</v>
      </c>
      <c r="M1577" s="5" t="s">
        <v>635</v>
      </c>
      <c r="N1577" t="str">
        <f>_xlfn.IFNA(IF(_xlfn.IFNA(INDEX('CX1'!$N:$N,MATCH('CX2'!$C1577,'CX1'!$C:$C,0),1), "") = 0, "",  INDEX('CX1'!$N:$N,MATCH('CX2'!$C1577,'CX1'!$C:$C,0),1)), "")</f>
        <v/>
      </c>
      <c r="O1577" t="s">
        <v>635</v>
      </c>
      <c r="S1577" t="s">
        <v>8</v>
      </c>
      <c r="T1577" t="b">
        <v>0</v>
      </c>
    </row>
    <row r="1578" spans="1:20" x14ac:dyDescent="0.25">
      <c r="A1578" s="1">
        <v>1576</v>
      </c>
      <c r="B1578" t="s">
        <v>45</v>
      </c>
      <c r="C1578" t="s">
        <v>67</v>
      </c>
      <c r="D1578" t="s">
        <v>248</v>
      </c>
      <c r="E1578" t="str">
        <f>MID('CX2'!$D1578, 12, LEN('CX2'!$D1578))</f>
        <v>VAV114</v>
      </c>
      <c r="F1578" t="str">
        <f>CONCATENATE("10.3.13.71/pe/", 'CX2'!$E1578, ".xml")</f>
        <v>10.3.13.71/pe/VAV114.xml</v>
      </c>
      <c r="H1578" s="5" t="str">
        <f>_xlfn.IFNA(IF(_xlfn.IFNA(INDEX('CX1'!$H:$H,MATCH('CX2'!$C1578,'CX1'!$C:$C,0),1), "") = 0, "",  INDEX('CX1'!$H:$H,MATCH('CX2'!$C1578,'CX1'!$C:$C,0),1)), "")</f>
        <v/>
      </c>
      <c r="I1578" s="5" t="e">
        <f>_xlfn.IFNA(IF(_xlfn.IFNA(INDEX('CX1'!$I:$I,MATCH('CX2'!$D1578,'CX1'!$C:$C,0),1), "") = 0, "",  INDEX('CX1'!$I:$I,MATCH('CX2'!$C1578,'CX1'!$C:$C,0),1)), "")</f>
        <v>#VALUE!</v>
      </c>
      <c r="J1578" s="5" t="e">
        <f t="shared" si="24"/>
        <v>#VALUE!</v>
      </c>
      <c r="K1578" s="5" t="str">
        <f>_xlfn.IFNA(IF(_xlfn.IFNA(INDEX('CX1'!$K:$K,MATCH('CX2'!$C1578,'CX1'!$C:$C,0),1), "") = 0, "",  INDEX('CX1'!$K:$K,MATCH('CX2'!$C1578,'CX1'!$C:$C,0),1)), "")</f>
        <v/>
      </c>
      <c r="L1578" s="5" t="s">
        <v>635</v>
      </c>
      <c r="M1578" s="5" t="s">
        <v>635</v>
      </c>
      <c r="N1578" t="str">
        <f>_xlfn.IFNA(IF(_xlfn.IFNA(INDEX('CX1'!$N:$N,MATCH('CX2'!$C1578,'CX1'!$C:$C,0),1), "") = 0, "",  INDEX('CX1'!$N:$N,MATCH('CX2'!$C1578,'CX1'!$C:$C,0),1)), "")</f>
        <v/>
      </c>
      <c r="O1578" t="s">
        <v>635</v>
      </c>
      <c r="S1578" t="s">
        <v>8</v>
      </c>
      <c r="T1578" t="b">
        <v>0</v>
      </c>
    </row>
    <row r="1579" spans="1:20" x14ac:dyDescent="0.25">
      <c r="A1579" s="1">
        <v>1577</v>
      </c>
      <c r="B1579" t="s">
        <v>45</v>
      </c>
      <c r="C1579" t="s">
        <v>68</v>
      </c>
      <c r="D1579" t="s">
        <v>248</v>
      </c>
      <c r="E1579" t="str">
        <f>MID('CX2'!$D1579, 12, LEN('CX2'!$D1579))</f>
        <v>VAV114</v>
      </c>
      <c r="F1579" t="str">
        <f>CONCATENATE("10.3.13.71/pe/", 'CX2'!$E1579, ".xml")</f>
        <v>10.3.13.71/pe/VAV114.xml</v>
      </c>
      <c r="H1579" s="5" t="str">
        <f>_xlfn.IFNA(IF(_xlfn.IFNA(INDEX('CX1'!$H:$H,MATCH('CX2'!$C1579,'CX1'!$C:$C,0),1), "") = 0, "",  INDEX('CX1'!$H:$H,MATCH('CX2'!$C1579,'CX1'!$C:$C,0),1)), "")</f>
        <v/>
      </c>
      <c r="I1579" s="5" t="e">
        <f>_xlfn.IFNA(IF(_xlfn.IFNA(INDEX('CX1'!$I:$I,MATCH('CX2'!$D1579,'CX1'!$C:$C,0),1), "") = 0, "",  INDEX('CX1'!$I:$I,MATCH('CX2'!$C1579,'CX1'!$C:$C,0),1)), "")</f>
        <v>#VALUE!</v>
      </c>
      <c r="J1579" s="5" t="e">
        <f t="shared" si="24"/>
        <v>#VALUE!</v>
      </c>
      <c r="K1579" s="5" t="str">
        <f>_xlfn.IFNA(IF(_xlfn.IFNA(INDEX('CX1'!$K:$K,MATCH('CX2'!$C1579,'CX1'!$C:$C,0),1), "") = 0, "",  INDEX('CX1'!$K:$K,MATCH('CX2'!$C1579,'CX1'!$C:$C,0),1)), "")</f>
        <v/>
      </c>
      <c r="L1579" s="5" t="s">
        <v>635</v>
      </c>
      <c r="M1579" s="5" t="s">
        <v>635</v>
      </c>
      <c r="N1579" t="str">
        <f>_xlfn.IFNA(IF(_xlfn.IFNA(INDEX('CX1'!$N:$N,MATCH('CX2'!$C1579,'CX1'!$C:$C,0),1), "") = 0, "",  INDEX('CX1'!$N:$N,MATCH('CX2'!$C1579,'CX1'!$C:$C,0),1)), "")</f>
        <v/>
      </c>
      <c r="O1579" t="s">
        <v>635</v>
      </c>
      <c r="S1579" t="s">
        <v>8</v>
      </c>
      <c r="T1579" t="b">
        <v>0</v>
      </c>
    </row>
    <row r="1580" spans="1:20" x14ac:dyDescent="0.25">
      <c r="A1580" s="1">
        <v>1578</v>
      </c>
      <c r="B1580" t="s">
        <v>45</v>
      </c>
      <c r="C1580" t="s">
        <v>70</v>
      </c>
      <c r="D1580" t="s">
        <v>248</v>
      </c>
      <c r="E1580" t="str">
        <f>MID('CX2'!$D1580, 12, LEN('CX2'!$D1580))</f>
        <v>VAV114</v>
      </c>
      <c r="F1580" t="str">
        <f>CONCATENATE("10.3.13.71/pe/", 'CX2'!$E1580, ".xml")</f>
        <v>10.3.13.71/pe/VAV114.xml</v>
      </c>
      <c r="H1580" s="5" t="str">
        <f>_xlfn.IFNA(IF(_xlfn.IFNA(INDEX('CX1'!$H:$H,MATCH('CX2'!$C1580,'CX1'!$C:$C,0),1), "") = 0, "",  INDEX('CX1'!$H:$H,MATCH('CX2'!$C1580,'CX1'!$C:$C,0),1)), "")</f>
        <v/>
      </c>
      <c r="I1580" s="5" t="e">
        <f>_xlfn.IFNA(IF(_xlfn.IFNA(INDEX('CX1'!$I:$I,MATCH('CX2'!$D1580,'CX1'!$C:$C,0),1), "") = 0, "",  INDEX('CX1'!$I:$I,MATCH('CX2'!$C1580,'CX1'!$C:$C,0),1)), "")</f>
        <v>#VALUE!</v>
      </c>
      <c r="J1580" s="5" t="e">
        <f t="shared" si="24"/>
        <v>#VALUE!</v>
      </c>
      <c r="K1580" s="5" t="str">
        <f>_xlfn.IFNA(IF(_xlfn.IFNA(INDEX('CX1'!$K:$K,MATCH('CX2'!$C1580,'CX1'!$C:$C,0),1), "") = 0, "",  INDEX('CX1'!$K:$K,MATCH('CX2'!$C1580,'CX1'!$C:$C,0),1)), "")</f>
        <v/>
      </c>
      <c r="L1580" s="5" t="s">
        <v>635</v>
      </c>
      <c r="M1580" s="5" t="s">
        <v>635</v>
      </c>
      <c r="N1580" t="str">
        <f>_xlfn.IFNA(IF(_xlfn.IFNA(INDEX('CX1'!$N:$N,MATCH('CX2'!$C1580,'CX1'!$C:$C,0),1), "") = 0, "",  INDEX('CX1'!$N:$N,MATCH('CX2'!$C1580,'CX1'!$C:$C,0),1)), "")</f>
        <v/>
      </c>
      <c r="O1580" t="s">
        <v>635</v>
      </c>
      <c r="S1580" t="s">
        <v>8</v>
      </c>
      <c r="T1580" t="b">
        <v>0</v>
      </c>
    </row>
    <row r="1581" spans="1:20" x14ac:dyDescent="0.25">
      <c r="A1581" s="1">
        <v>1579</v>
      </c>
      <c r="B1581" t="s">
        <v>45</v>
      </c>
      <c r="C1581" t="s">
        <v>71</v>
      </c>
      <c r="D1581" t="s">
        <v>248</v>
      </c>
      <c r="E1581" t="str">
        <f>MID('CX2'!$D1581, 12, LEN('CX2'!$D1581))</f>
        <v>VAV114</v>
      </c>
      <c r="F1581" t="str">
        <f>CONCATENATE("10.3.13.71/pe/", 'CX2'!$E1581, ".xml")</f>
        <v>10.3.13.71/pe/VAV114.xml</v>
      </c>
      <c r="H1581" s="5" t="str">
        <f>_xlfn.IFNA(IF(_xlfn.IFNA(INDEX('CX1'!$H:$H,MATCH('CX2'!$C1581,'CX1'!$C:$C,0),1), "") = 0, "",  INDEX('CX1'!$H:$H,MATCH('CX2'!$C1581,'CX1'!$C:$C,0),1)), "")</f>
        <v/>
      </c>
      <c r="I1581" s="5" t="e">
        <f>_xlfn.IFNA(IF(_xlfn.IFNA(INDEX('CX1'!$I:$I,MATCH('CX2'!$D1581,'CX1'!$C:$C,0),1), "") = 0, "",  INDEX('CX1'!$I:$I,MATCH('CX2'!$C1581,'CX1'!$C:$C,0),1)), "")</f>
        <v>#VALUE!</v>
      </c>
      <c r="J1581" s="5" t="e">
        <f t="shared" si="24"/>
        <v>#VALUE!</v>
      </c>
      <c r="K1581" s="5" t="str">
        <f>_xlfn.IFNA(IF(_xlfn.IFNA(INDEX('CX1'!$K:$K,MATCH('CX2'!$C1581,'CX1'!$C:$C,0),1), "") = 0, "",  INDEX('CX1'!$K:$K,MATCH('CX2'!$C1581,'CX1'!$C:$C,0),1)), "")</f>
        <v/>
      </c>
      <c r="L1581" s="5" t="s">
        <v>635</v>
      </c>
      <c r="M1581" s="5" t="s">
        <v>635</v>
      </c>
      <c r="N1581" t="str">
        <f>_xlfn.IFNA(IF(_xlfn.IFNA(INDEX('CX1'!$N:$N,MATCH('CX2'!$C1581,'CX1'!$C:$C,0),1), "") = 0, "",  INDEX('CX1'!$N:$N,MATCH('CX2'!$C1581,'CX1'!$C:$C,0),1)), "")</f>
        <v/>
      </c>
      <c r="O1581" t="s">
        <v>635</v>
      </c>
      <c r="S1581" t="s">
        <v>8</v>
      </c>
      <c r="T1581" t="b">
        <v>0</v>
      </c>
    </row>
    <row r="1582" spans="1:20" x14ac:dyDescent="0.25">
      <c r="A1582" s="1">
        <v>1580</v>
      </c>
      <c r="B1582" t="s">
        <v>45</v>
      </c>
      <c r="C1582" t="s">
        <v>72</v>
      </c>
      <c r="D1582" t="s">
        <v>248</v>
      </c>
      <c r="E1582" t="str">
        <f>MID('CX2'!$D1582, 12, LEN('CX2'!$D1582))</f>
        <v>VAV114</v>
      </c>
      <c r="F1582" t="str">
        <f>CONCATENATE("10.3.13.71/pe/", 'CX2'!$E1582, ".xml")</f>
        <v>10.3.13.71/pe/VAV114.xml</v>
      </c>
      <c r="H1582" s="5" t="str">
        <f>_xlfn.IFNA(IF(_xlfn.IFNA(INDEX('CX1'!$H:$H,MATCH('CX2'!$C1582,'CX1'!$C:$C,0),1), "") = 0, "",  INDEX('CX1'!$H:$H,MATCH('CX2'!$C1582,'CX1'!$C:$C,0),1)), "")</f>
        <v/>
      </c>
      <c r="I1582" s="5" t="e">
        <f>_xlfn.IFNA(IF(_xlfn.IFNA(INDEX('CX1'!$I:$I,MATCH('CX2'!$D1582,'CX1'!$C:$C,0),1), "") = 0, "",  INDEX('CX1'!$I:$I,MATCH('CX2'!$C1582,'CX1'!$C:$C,0),1)), "")</f>
        <v>#VALUE!</v>
      </c>
      <c r="J1582" s="5" t="e">
        <f t="shared" si="24"/>
        <v>#VALUE!</v>
      </c>
      <c r="K1582" s="5" t="str">
        <f>_xlfn.IFNA(IF(_xlfn.IFNA(INDEX('CX1'!$K:$K,MATCH('CX2'!$C1582,'CX1'!$C:$C,0),1), "") = 0, "",  INDEX('CX1'!$K:$K,MATCH('CX2'!$C1582,'CX1'!$C:$C,0),1)), "")</f>
        <v/>
      </c>
      <c r="L1582" s="5" t="s">
        <v>635</v>
      </c>
      <c r="M1582" s="5" t="s">
        <v>635</v>
      </c>
      <c r="N1582" t="str">
        <f>_xlfn.IFNA(IF(_xlfn.IFNA(INDEX('CX1'!$N:$N,MATCH('CX2'!$C1582,'CX1'!$C:$C,0),1), "") = 0, "",  INDEX('CX1'!$N:$N,MATCH('CX2'!$C1582,'CX1'!$C:$C,0),1)), "")</f>
        <v/>
      </c>
      <c r="O1582" t="s">
        <v>635</v>
      </c>
      <c r="S1582" t="s">
        <v>8</v>
      </c>
      <c r="T1582" t="b">
        <v>0</v>
      </c>
    </row>
    <row r="1583" spans="1:20" x14ac:dyDescent="0.25">
      <c r="A1583" s="1">
        <v>1581</v>
      </c>
      <c r="B1583" t="s">
        <v>45</v>
      </c>
      <c r="C1583" t="s">
        <v>121</v>
      </c>
      <c r="D1583" t="s">
        <v>248</v>
      </c>
      <c r="E1583" t="str">
        <f>MID('CX2'!$D1583, 12, LEN('CX2'!$D1583))</f>
        <v>VAV114</v>
      </c>
      <c r="F1583" t="str">
        <f>CONCATENATE("10.3.13.71/pe/", 'CX2'!$E1583, ".xml")</f>
        <v>10.3.13.71/pe/VAV114.xml</v>
      </c>
      <c r="H1583" s="5" t="str">
        <f>_xlfn.IFNA(IF(_xlfn.IFNA(INDEX('CX1'!$H:$H,MATCH('CX2'!$C1583,'CX1'!$C:$C,0),1), "") = 0, "",  INDEX('CX1'!$H:$H,MATCH('CX2'!$C1583,'CX1'!$C:$C,0),1)), "")</f>
        <v/>
      </c>
      <c r="I1583" s="5" t="e">
        <f>_xlfn.IFNA(IF(_xlfn.IFNA(INDEX('CX1'!$I:$I,MATCH('CX2'!$D1583,'CX1'!$C:$C,0),1), "") = 0, "",  INDEX('CX1'!$I:$I,MATCH('CX2'!$C1583,'CX1'!$C:$C,0),1)), "")</f>
        <v>#VALUE!</v>
      </c>
      <c r="J1583" s="5" t="e">
        <f t="shared" si="24"/>
        <v>#VALUE!</v>
      </c>
      <c r="K1583" s="5" t="str">
        <f>_xlfn.IFNA(IF(_xlfn.IFNA(INDEX('CX1'!$K:$K,MATCH('CX2'!$C1583,'CX1'!$C:$C,0),1), "") = 0, "",  INDEX('CX1'!$K:$K,MATCH('CX2'!$C1583,'CX1'!$C:$C,0),1)), "")</f>
        <v/>
      </c>
      <c r="L1583" s="5" t="s">
        <v>635</v>
      </c>
      <c r="M1583" s="5" t="s">
        <v>635</v>
      </c>
      <c r="N1583" t="str">
        <f>_xlfn.IFNA(IF(_xlfn.IFNA(INDEX('CX1'!$N:$N,MATCH('CX2'!$C1583,'CX1'!$C:$C,0),1), "") = 0, "",  INDEX('CX1'!$N:$N,MATCH('CX2'!$C1583,'CX1'!$C:$C,0),1)), "")</f>
        <v/>
      </c>
      <c r="O1583" t="s">
        <v>635</v>
      </c>
      <c r="S1583" t="s">
        <v>8</v>
      </c>
      <c r="T1583" t="b">
        <v>0</v>
      </c>
    </row>
    <row r="1584" spans="1:20" x14ac:dyDescent="0.25">
      <c r="A1584" s="1">
        <v>1582</v>
      </c>
      <c r="B1584" t="s">
        <v>45</v>
      </c>
      <c r="C1584" t="s">
        <v>74</v>
      </c>
      <c r="D1584" t="s">
        <v>248</v>
      </c>
      <c r="E1584" t="str">
        <f>MID('CX2'!$D1584, 12, LEN('CX2'!$D1584))</f>
        <v>VAV114</v>
      </c>
      <c r="F1584" t="str">
        <f>CONCATENATE("10.3.13.71/pe/", 'CX2'!$E1584, ".xml")</f>
        <v>10.3.13.71/pe/VAV114.xml</v>
      </c>
      <c r="H1584" s="5" t="str">
        <f>_xlfn.IFNA(IF(_xlfn.IFNA(INDEX('CX1'!$H:$H,MATCH('CX2'!$C1584,'CX1'!$C:$C,0),1), "") = 0, "",  INDEX('CX1'!$H:$H,MATCH('CX2'!$C1584,'CX1'!$C:$C,0),1)), "")</f>
        <v/>
      </c>
      <c r="I1584" s="5" t="e">
        <f>_xlfn.IFNA(IF(_xlfn.IFNA(INDEX('CX1'!$I:$I,MATCH('CX2'!$D1584,'CX1'!$C:$C,0),1), "") = 0, "",  INDEX('CX1'!$I:$I,MATCH('CX2'!$C1584,'CX1'!$C:$C,0),1)), "")</f>
        <v>#VALUE!</v>
      </c>
      <c r="J1584" s="5" t="e">
        <f t="shared" si="24"/>
        <v>#VALUE!</v>
      </c>
      <c r="K1584" s="5" t="str">
        <f>_xlfn.IFNA(IF(_xlfn.IFNA(INDEX('CX1'!$K:$K,MATCH('CX2'!$C1584,'CX1'!$C:$C,0),1), "") = 0, "",  INDEX('CX1'!$K:$K,MATCH('CX2'!$C1584,'CX1'!$C:$C,0),1)), "")</f>
        <v/>
      </c>
      <c r="L1584" s="5" t="s">
        <v>635</v>
      </c>
      <c r="M1584" s="5" t="s">
        <v>635</v>
      </c>
      <c r="N1584" t="str">
        <f>_xlfn.IFNA(IF(_xlfn.IFNA(INDEX('CX1'!$N:$N,MATCH('CX2'!$C1584,'CX1'!$C:$C,0),1), "") = 0, "",  INDEX('CX1'!$N:$N,MATCH('CX2'!$C1584,'CX1'!$C:$C,0),1)), "")</f>
        <v/>
      </c>
      <c r="O1584" t="s">
        <v>635</v>
      </c>
      <c r="S1584" t="s">
        <v>8</v>
      </c>
      <c r="T1584" t="b">
        <v>0</v>
      </c>
    </row>
    <row r="1585" spans="1:20" x14ac:dyDescent="0.25">
      <c r="A1585" s="1">
        <v>1583</v>
      </c>
      <c r="B1585" t="s">
        <v>45</v>
      </c>
      <c r="C1585" t="s">
        <v>75</v>
      </c>
      <c r="D1585" t="s">
        <v>248</v>
      </c>
      <c r="E1585" t="str">
        <f>MID('CX2'!$D1585, 12, LEN('CX2'!$D1585))</f>
        <v>VAV114</v>
      </c>
      <c r="F1585" t="str">
        <f>CONCATENATE("10.3.13.71/pe/", 'CX2'!$E1585, ".xml")</f>
        <v>10.3.13.71/pe/VAV114.xml</v>
      </c>
      <c r="H1585" s="5" t="str">
        <f>_xlfn.IFNA(IF(_xlfn.IFNA(INDEX('CX1'!$H:$H,MATCH('CX2'!$C1585,'CX1'!$C:$C,0),1), "") = 0, "",  INDEX('CX1'!$H:$H,MATCH('CX2'!$C1585,'CX1'!$C:$C,0),1)), "")</f>
        <v/>
      </c>
      <c r="I1585" s="5" t="e">
        <f>_xlfn.IFNA(IF(_xlfn.IFNA(INDEX('CX1'!$I:$I,MATCH('CX2'!$D1585,'CX1'!$C:$C,0),1), "") = 0, "",  INDEX('CX1'!$I:$I,MATCH('CX2'!$C1585,'CX1'!$C:$C,0),1)), "")</f>
        <v>#VALUE!</v>
      </c>
      <c r="J1585" s="5" t="e">
        <f t="shared" si="24"/>
        <v>#VALUE!</v>
      </c>
      <c r="K1585" s="5" t="str">
        <f>_xlfn.IFNA(IF(_xlfn.IFNA(INDEX('CX1'!$K:$K,MATCH('CX2'!$C1585,'CX1'!$C:$C,0),1), "") = 0, "",  INDEX('CX1'!$K:$K,MATCH('CX2'!$C1585,'CX1'!$C:$C,0),1)), "")</f>
        <v/>
      </c>
      <c r="L1585" s="5" t="s">
        <v>635</v>
      </c>
      <c r="M1585" s="5" t="s">
        <v>635</v>
      </c>
      <c r="N1585" t="str">
        <f>_xlfn.IFNA(IF(_xlfn.IFNA(INDEX('CX1'!$N:$N,MATCH('CX2'!$C1585,'CX1'!$C:$C,0),1), "") = 0, "",  INDEX('CX1'!$N:$N,MATCH('CX2'!$C1585,'CX1'!$C:$C,0),1)), "")</f>
        <v/>
      </c>
      <c r="O1585" t="s">
        <v>635</v>
      </c>
      <c r="S1585" t="s">
        <v>8</v>
      </c>
      <c r="T1585" t="b">
        <v>0</v>
      </c>
    </row>
    <row r="1586" spans="1:20" x14ac:dyDescent="0.25">
      <c r="A1586" s="1">
        <v>1584</v>
      </c>
      <c r="B1586" t="s">
        <v>45</v>
      </c>
      <c r="C1586" t="s">
        <v>77</v>
      </c>
      <c r="D1586" t="s">
        <v>248</v>
      </c>
      <c r="E1586" t="str">
        <f>MID('CX2'!$D1586, 12, LEN('CX2'!$D1586))</f>
        <v>VAV114</v>
      </c>
      <c r="F1586" t="str">
        <f>CONCATENATE("10.3.13.71/pe/", 'CX2'!$E1586, ".xml")</f>
        <v>10.3.13.71/pe/VAV114.xml</v>
      </c>
      <c r="H1586" s="5" t="str">
        <f>_xlfn.IFNA(IF(_xlfn.IFNA(INDEX('CX1'!$H:$H,MATCH('CX2'!$C1586,'CX1'!$C:$C,0),1), "") = 0, "",  INDEX('CX1'!$H:$H,MATCH('CX2'!$C1586,'CX1'!$C:$C,0),1)), "")</f>
        <v/>
      </c>
      <c r="I1586" s="5" t="e">
        <f>_xlfn.IFNA(IF(_xlfn.IFNA(INDEX('CX1'!$I:$I,MATCH('CX2'!$D1586,'CX1'!$C:$C,0),1), "") = 0, "",  INDEX('CX1'!$I:$I,MATCH('CX2'!$C1586,'CX1'!$C:$C,0),1)), "")</f>
        <v>#VALUE!</v>
      </c>
      <c r="J1586" s="5" t="e">
        <f t="shared" si="24"/>
        <v>#VALUE!</v>
      </c>
      <c r="K1586" s="5" t="str">
        <f>_xlfn.IFNA(IF(_xlfn.IFNA(INDEX('CX1'!$K:$K,MATCH('CX2'!$C1586,'CX1'!$C:$C,0),1), "") = 0, "",  INDEX('CX1'!$K:$K,MATCH('CX2'!$C1586,'CX1'!$C:$C,0),1)), "")</f>
        <v/>
      </c>
      <c r="L1586" s="5" t="s">
        <v>635</v>
      </c>
      <c r="M1586" s="5" t="s">
        <v>635</v>
      </c>
      <c r="N1586" t="str">
        <f>_xlfn.IFNA(IF(_xlfn.IFNA(INDEX('CX1'!$N:$N,MATCH('CX2'!$C1586,'CX1'!$C:$C,0),1), "") = 0, "",  INDEX('CX1'!$N:$N,MATCH('CX2'!$C1586,'CX1'!$C:$C,0),1)), "")</f>
        <v/>
      </c>
      <c r="O1586" t="s">
        <v>635</v>
      </c>
      <c r="S1586" t="s">
        <v>8</v>
      </c>
      <c r="T1586" t="b">
        <v>0</v>
      </c>
    </row>
    <row r="1587" spans="1:20" x14ac:dyDescent="0.25">
      <c r="A1587" s="1">
        <v>1585</v>
      </c>
      <c r="B1587" t="s">
        <v>45</v>
      </c>
      <c r="C1587" t="s">
        <v>78</v>
      </c>
      <c r="D1587" t="s">
        <v>248</v>
      </c>
      <c r="E1587" t="str">
        <f>MID('CX2'!$D1587, 12, LEN('CX2'!$D1587))</f>
        <v>VAV114</v>
      </c>
      <c r="F1587" t="str">
        <f>CONCATENATE("10.3.13.71/pe/", 'CX2'!$E1587, ".xml")</f>
        <v>10.3.13.71/pe/VAV114.xml</v>
      </c>
      <c r="H1587" s="5" t="str">
        <f>_xlfn.IFNA(IF(_xlfn.IFNA(INDEX('CX1'!$H:$H,MATCH('CX2'!$C1587,'CX1'!$C:$C,0),1), "") = 0, "",  INDEX('CX1'!$H:$H,MATCH('CX2'!$C1587,'CX1'!$C:$C,0),1)), "")</f>
        <v/>
      </c>
      <c r="I1587" s="5" t="e">
        <f>_xlfn.IFNA(IF(_xlfn.IFNA(INDEX('CX1'!$I:$I,MATCH('CX2'!$D1587,'CX1'!$C:$C,0),1), "") = 0, "",  INDEX('CX1'!$I:$I,MATCH('CX2'!$C1587,'CX1'!$C:$C,0),1)), "")</f>
        <v>#VALUE!</v>
      </c>
      <c r="J1587" s="5" t="e">
        <f t="shared" si="24"/>
        <v>#VALUE!</v>
      </c>
      <c r="K1587" s="5" t="str">
        <f>_xlfn.IFNA(IF(_xlfn.IFNA(INDEX('CX1'!$K:$K,MATCH('CX2'!$C1587,'CX1'!$C:$C,0),1), "") = 0, "",  INDEX('CX1'!$K:$K,MATCH('CX2'!$C1587,'CX1'!$C:$C,0),1)), "")</f>
        <v/>
      </c>
      <c r="L1587" s="5" t="s">
        <v>635</v>
      </c>
      <c r="M1587" s="5" t="s">
        <v>635</v>
      </c>
      <c r="N1587" t="str">
        <f>_xlfn.IFNA(IF(_xlfn.IFNA(INDEX('CX1'!$N:$N,MATCH('CX2'!$C1587,'CX1'!$C:$C,0),1), "") = 0, "",  INDEX('CX1'!$N:$N,MATCH('CX2'!$C1587,'CX1'!$C:$C,0),1)), "")</f>
        <v/>
      </c>
      <c r="O1587" t="s">
        <v>635</v>
      </c>
      <c r="S1587" t="s">
        <v>8</v>
      </c>
      <c r="T1587" t="b">
        <v>0</v>
      </c>
    </row>
    <row r="1588" spans="1:20" x14ac:dyDescent="0.25">
      <c r="A1588" s="1">
        <v>1586</v>
      </c>
      <c r="B1588" t="s">
        <v>45</v>
      </c>
      <c r="C1588" t="s">
        <v>79</v>
      </c>
      <c r="D1588" t="s">
        <v>248</v>
      </c>
      <c r="E1588" t="str">
        <f>MID('CX2'!$D1588, 12, LEN('CX2'!$D1588))</f>
        <v>VAV114</v>
      </c>
      <c r="F1588" t="str">
        <f>CONCATENATE("10.3.13.71/pe/", 'CX2'!$E1588, ".xml")</f>
        <v>10.3.13.71/pe/VAV114.xml</v>
      </c>
      <c r="H1588" s="5" t="str">
        <f>_xlfn.IFNA(IF(_xlfn.IFNA(INDEX('CX1'!$H:$H,MATCH('CX2'!$C1588,'CX1'!$C:$C,0),1), "") = 0, "",  INDEX('CX1'!$H:$H,MATCH('CX2'!$C1588,'CX1'!$C:$C,0),1)), "")</f>
        <v/>
      </c>
      <c r="I1588" s="5" t="e">
        <f>_xlfn.IFNA(IF(_xlfn.IFNA(INDEX('CX1'!$I:$I,MATCH('CX2'!$D1588,'CX1'!$C:$C,0),1), "") = 0, "",  INDEX('CX1'!$I:$I,MATCH('CX2'!$C1588,'CX1'!$C:$C,0),1)), "")</f>
        <v>#VALUE!</v>
      </c>
      <c r="J1588" s="5" t="e">
        <f t="shared" si="24"/>
        <v>#VALUE!</v>
      </c>
      <c r="K1588" s="5" t="str">
        <f>_xlfn.IFNA(IF(_xlfn.IFNA(INDEX('CX1'!$K:$K,MATCH('CX2'!$C1588,'CX1'!$C:$C,0),1), "") = 0, "",  INDEX('CX1'!$K:$K,MATCH('CX2'!$C1588,'CX1'!$C:$C,0),1)), "")</f>
        <v/>
      </c>
      <c r="L1588" s="5" t="s">
        <v>635</v>
      </c>
      <c r="M1588" s="5" t="s">
        <v>635</v>
      </c>
      <c r="N1588" t="str">
        <f>_xlfn.IFNA(IF(_xlfn.IFNA(INDEX('CX1'!$N:$N,MATCH('CX2'!$C1588,'CX1'!$C:$C,0),1), "") = 0, "",  INDEX('CX1'!$N:$N,MATCH('CX2'!$C1588,'CX1'!$C:$C,0),1)), "")</f>
        <v/>
      </c>
      <c r="O1588" t="s">
        <v>635</v>
      </c>
      <c r="S1588" t="s">
        <v>8</v>
      </c>
      <c r="T1588" t="b">
        <v>0</v>
      </c>
    </row>
    <row r="1589" spans="1:20" x14ac:dyDescent="0.25">
      <c r="A1589" s="1">
        <v>1587</v>
      </c>
      <c r="B1589" t="s">
        <v>45</v>
      </c>
      <c r="C1589" t="s">
        <v>80</v>
      </c>
      <c r="D1589" t="s">
        <v>248</v>
      </c>
      <c r="E1589" t="str">
        <f>MID('CX2'!$D1589, 12, LEN('CX2'!$D1589))</f>
        <v>VAV114</v>
      </c>
      <c r="F1589" t="str">
        <f>CONCATENATE("10.3.13.71/pe/", 'CX2'!$E1589, ".xml")</f>
        <v>10.3.13.71/pe/VAV114.xml</v>
      </c>
      <c r="H1589" s="5" t="str">
        <f>_xlfn.IFNA(IF(_xlfn.IFNA(INDEX('CX1'!$H:$H,MATCH('CX2'!$C1589,'CX1'!$C:$C,0),1), "") = 0, "",  INDEX('CX1'!$H:$H,MATCH('CX2'!$C1589,'CX1'!$C:$C,0),1)), "")</f>
        <v/>
      </c>
      <c r="I1589" s="5" t="e">
        <f>_xlfn.IFNA(IF(_xlfn.IFNA(INDEX('CX1'!$I:$I,MATCH('CX2'!$D1589,'CX1'!$C:$C,0),1), "") = 0, "",  INDEX('CX1'!$I:$I,MATCH('CX2'!$C1589,'CX1'!$C:$C,0),1)), "")</f>
        <v>#VALUE!</v>
      </c>
      <c r="J1589" s="5" t="e">
        <f t="shared" si="24"/>
        <v>#VALUE!</v>
      </c>
      <c r="K1589" s="5" t="str">
        <f>_xlfn.IFNA(IF(_xlfn.IFNA(INDEX('CX1'!$K:$K,MATCH('CX2'!$C1589,'CX1'!$C:$C,0),1), "") = 0, "",  INDEX('CX1'!$K:$K,MATCH('CX2'!$C1589,'CX1'!$C:$C,0),1)), "")</f>
        <v/>
      </c>
      <c r="L1589" s="5" t="s">
        <v>635</v>
      </c>
      <c r="M1589" s="5" t="s">
        <v>635</v>
      </c>
      <c r="N1589" t="str">
        <f>_xlfn.IFNA(IF(_xlfn.IFNA(INDEX('CX1'!$N:$N,MATCH('CX2'!$C1589,'CX1'!$C:$C,0),1), "") = 0, "",  INDEX('CX1'!$N:$N,MATCH('CX2'!$C1589,'CX1'!$C:$C,0),1)), "")</f>
        <v/>
      </c>
      <c r="O1589" t="s">
        <v>635</v>
      </c>
      <c r="S1589" t="s">
        <v>8</v>
      </c>
      <c r="T1589" t="b">
        <v>0</v>
      </c>
    </row>
    <row r="1590" spans="1:20" x14ac:dyDescent="0.25">
      <c r="A1590" s="1">
        <v>1588</v>
      </c>
      <c r="B1590" t="s">
        <v>45</v>
      </c>
      <c r="C1590" t="s">
        <v>89</v>
      </c>
      <c r="D1590" t="s">
        <v>248</v>
      </c>
      <c r="E1590" t="str">
        <f>MID('CX2'!$D1590, 12, LEN('CX2'!$D1590))</f>
        <v>VAV114</v>
      </c>
      <c r="F1590" t="str">
        <f>CONCATENATE("10.3.13.71/pe/", 'CX2'!$E1590, ".xml")</f>
        <v>10.3.13.71/pe/VAV114.xml</v>
      </c>
      <c r="H1590" s="5" t="str">
        <f>_xlfn.IFNA(IF(_xlfn.IFNA(INDEX('CX1'!$H:$H,MATCH('CX2'!$C1590,'CX1'!$C:$C,0),1), "") = 0, "",  INDEX('CX1'!$H:$H,MATCH('CX2'!$C1590,'CX1'!$C:$C,0),1)), "")</f>
        <v/>
      </c>
      <c r="I1590" s="5" t="e">
        <f>_xlfn.IFNA(IF(_xlfn.IFNA(INDEX('CX1'!$I:$I,MATCH('CX2'!$D1590,'CX1'!$C:$C,0),1), "") = 0, "",  INDEX('CX1'!$I:$I,MATCH('CX2'!$C1590,'CX1'!$C:$C,0),1)), "")</f>
        <v>#VALUE!</v>
      </c>
      <c r="J1590" s="5" t="e">
        <f t="shared" si="24"/>
        <v>#VALUE!</v>
      </c>
      <c r="K1590" s="5" t="str">
        <f>_xlfn.IFNA(IF(_xlfn.IFNA(INDEX('CX1'!$K:$K,MATCH('CX2'!$C1590,'CX1'!$C:$C,0),1), "") = 0, "",  INDEX('CX1'!$K:$K,MATCH('CX2'!$C1590,'CX1'!$C:$C,0),1)), "")</f>
        <v/>
      </c>
      <c r="L1590" s="5" t="s">
        <v>635</v>
      </c>
      <c r="M1590" s="5" t="s">
        <v>635</v>
      </c>
      <c r="N1590" t="str">
        <f>_xlfn.IFNA(IF(_xlfn.IFNA(INDEX('CX1'!$N:$N,MATCH('CX2'!$C1590,'CX1'!$C:$C,0),1), "") = 0, "",  INDEX('CX1'!$N:$N,MATCH('CX2'!$C1590,'CX1'!$C:$C,0),1)), "")</f>
        <v/>
      </c>
      <c r="O1590" t="s">
        <v>635</v>
      </c>
      <c r="S1590" t="s">
        <v>8</v>
      </c>
      <c r="T1590" t="b">
        <v>0</v>
      </c>
    </row>
    <row r="1591" spans="1:20" x14ac:dyDescent="0.25">
      <c r="A1591" s="1">
        <v>1589</v>
      </c>
      <c r="B1591" t="s">
        <v>45</v>
      </c>
      <c r="C1591" t="s">
        <v>90</v>
      </c>
      <c r="D1591" t="s">
        <v>248</v>
      </c>
      <c r="E1591" t="str">
        <f>MID('CX2'!$D1591, 12, LEN('CX2'!$D1591))</f>
        <v>VAV114</v>
      </c>
      <c r="F1591" t="str">
        <f>CONCATENATE("10.3.13.71/pe/", 'CX2'!$E1591, ".xml")</f>
        <v>10.3.13.71/pe/VAV114.xml</v>
      </c>
      <c r="H1591" s="5" t="str">
        <f>_xlfn.IFNA(IF(_xlfn.IFNA(INDEX('CX1'!$H:$H,MATCH('CX2'!$C1591,'CX1'!$C:$C,0),1), "") = 0, "",  INDEX('CX1'!$H:$H,MATCH('CX2'!$C1591,'CX1'!$C:$C,0),1)), "")</f>
        <v/>
      </c>
      <c r="I1591" s="5" t="e">
        <f>_xlfn.IFNA(IF(_xlfn.IFNA(INDEX('CX1'!$I:$I,MATCH('CX2'!$D1591,'CX1'!$C:$C,0),1), "") = 0, "",  INDEX('CX1'!$I:$I,MATCH('CX2'!$C1591,'CX1'!$C:$C,0),1)), "")</f>
        <v>#VALUE!</v>
      </c>
      <c r="J1591" s="5" t="e">
        <f t="shared" si="24"/>
        <v>#VALUE!</v>
      </c>
      <c r="K1591" s="5" t="str">
        <f>_xlfn.IFNA(IF(_xlfn.IFNA(INDEX('CX1'!$K:$K,MATCH('CX2'!$C1591,'CX1'!$C:$C,0),1), "") = 0, "",  INDEX('CX1'!$K:$K,MATCH('CX2'!$C1591,'CX1'!$C:$C,0),1)), "")</f>
        <v/>
      </c>
      <c r="L1591" s="5" t="s">
        <v>635</v>
      </c>
      <c r="M1591" s="5" t="s">
        <v>635</v>
      </c>
      <c r="N1591" t="str">
        <f>_xlfn.IFNA(IF(_xlfn.IFNA(INDEX('CX1'!$N:$N,MATCH('CX2'!$C1591,'CX1'!$C:$C,0),1), "") = 0, "",  INDEX('CX1'!$N:$N,MATCH('CX2'!$C1591,'CX1'!$C:$C,0),1)), "")</f>
        <v/>
      </c>
      <c r="O1591" t="s">
        <v>635</v>
      </c>
      <c r="S1591" t="s">
        <v>8</v>
      </c>
      <c r="T1591" t="b">
        <v>0</v>
      </c>
    </row>
    <row r="1592" spans="1:20" x14ac:dyDescent="0.25">
      <c r="A1592" s="1">
        <v>1590</v>
      </c>
      <c r="B1592" t="s">
        <v>45</v>
      </c>
      <c r="C1592" t="s">
        <v>91</v>
      </c>
      <c r="D1592" t="s">
        <v>248</v>
      </c>
      <c r="E1592" t="str">
        <f>MID('CX2'!$D1592, 12, LEN('CX2'!$D1592))</f>
        <v>VAV114</v>
      </c>
      <c r="F1592" t="str">
        <f>CONCATENATE("10.3.13.71/pe/", 'CX2'!$E1592, ".xml")</f>
        <v>10.3.13.71/pe/VAV114.xml</v>
      </c>
      <c r="H1592" s="5" t="str">
        <f>_xlfn.IFNA(IF(_xlfn.IFNA(INDEX('CX1'!$H:$H,MATCH('CX2'!$C1592,'CX1'!$C:$C,0),1), "") = 0, "",  INDEX('CX1'!$H:$H,MATCH('CX2'!$C1592,'CX1'!$C:$C,0),1)), "")</f>
        <v/>
      </c>
      <c r="I1592" s="5" t="e">
        <f>_xlfn.IFNA(IF(_xlfn.IFNA(INDEX('CX1'!$I:$I,MATCH('CX2'!$D1592,'CX1'!$C:$C,0),1), "") = 0, "",  INDEX('CX1'!$I:$I,MATCH('CX2'!$C1592,'CX1'!$C:$C,0),1)), "")</f>
        <v>#VALUE!</v>
      </c>
      <c r="J1592" s="5" t="e">
        <f t="shared" si="24"/>
        <v>#VALUE!</v>
      </c>
      <c r="K1592" s="5" t="str">
        <f>_xlfn.IFNA(IF(_xlfn.IFNA(INDEX('CX1'!$K:$K,MATCH('CX2'!$C1592,'CX1'!$C:$C,0),1), "") = 0, "",  INDEX('CX1'!$K:$K,MATCH('CX2'!$C1592,'CX1'!$C:$C,0),1)), "")</f>
        <v/>
      </c>
      <c r="L1592" s="5" t="s">
        <v>635</v>
      </c>
      <c r="M1592" s="5" t="s">
        <v>635</v>
      </c>
      <c r="N1592" t="str">
        <f>_xlfn.IFNA(IF(_xlfn.IFNA(INDEX('CX1'!$N:$N,MATCH('CX2'!$C1592,'CX1'!$C:$C,0),1), "") = 0, "",  INDEX('CX1'!$N:$N,MATCH('CX2'!$C1592,'CX1'!$C:$C,0),1)), "")</f>
        <v/>
      </c>
      <c r="O1592" t="s">
        <v>635</v>
      </c>
      <c r="S1592" t="s">
        <v>8</v>
      </c>
      <c r="T1592" t="b">
        <v>0</v>
      </c>
    </row>
    <row r="1593" spans="1:20" x14ac:dyDescent="0.25">
      <c r="A1593" s="1">
        <v>1591</v>
      </c>
      <c r="B1593" t="s">
        <v>45</v>
      </c>
      <c r="C1593" t="s">
        <v>92</v>
      </c>
      <c r="D1593" t="s">
        <v>248</v>
      </c>
      <c r="E1593" t="str">
        <f>MID('CX2'!$D1593, 12, LEN('CX2'!$D1593))</f>
        <v>VAV114</v>
      </c>
      <c r="F1593" t="str">
        <f>CONCATENATE("10.3.13.71/pe/", 'CX2'!$E1593, ".xml")</f>
        <v>10.3.13.71/pe/VAV114.xml</v>
      </c>
      <c r="H1593" s="5" t="str">
        <f>_xlfn.IFNA(IF(_xlfn.IFNA(INDEX('CX1'!$H:$H,MATCH('CX2'!$C1593,'CX1'!$C:$C,0),1), "") = 0, "",  INDEX('CX1'!$H:$H,MATCH('CX2'!$C1593,'CX1'!$C:$C,0),1)), "")</f>
        <v/>
      </c>
      <c r="I1593" s="5" t="e">
        <f>_xlfn.IFNA(IF(_xlfn.IFNA(INDEX('CX1'!$I:$I,MATCH('CX2'!$D1593,'CX1'!$C:$C,0),1), "") = 0, "",  INDEX('CX1'!$I:$I,MATCH('CX2'!$C1593,'CX1'!$C:$C,0),1)), "")</f>
        <v>#VALUE!</v>
      </c>
      <c r="J1593" s="5" t="e">
        <f t="shared" si="24"/>
        <v>#VALUE!</v>
      </c>
      <c r="K1593" s="5" t="str">
        <f>_xlfn.IFNA(IF(_xlfn.IFNA(INDEX('CX1'!$K:$K,MATCH('CX2'!$C1593,'CX1'!$C:$C,0),1), "") = 0, "",  INDEX('CX1'!$K:$K,MATCH('CX2'!$C1593,'CX1'!$C:$C,0),1)), "")</f>
        <v/>
      </c>
      <c r="L1593" s="5" t="s">
        <v>635</v>
      </c>
      <c r="M1593" s="5" t="s">
        <v>635</v>
      </c>
      <c r="N1593" t="str">
        <f>_xlfn.IFNA(IF(_xlfn.IFNA(INDEX('CX1'!$N:$N,MATCH('CX2'!$C1593,'CX1'!$C:$C,0),1), "") = 0, "",  INDEX('CX1'!$N:$N,MATCH('CX2'!$C1593,'CX1'!$C:$C,0),1)), "")</f>
        <v/>
      </c>
      <c r="O1593" t="s">
        <v>635</v>
      </c>
      <c r="S1593" t="s">
        <v>8</v>
      </c>
      <c r="T1593" t="b">
        <v>0</v>
      </c>
    </row>
    <row r="1594" spans="1:20" x14ac:dyDescent="0.25">
      <c r="A1594" s="1">
        <v>1592</v>
      </c>
      <c r="B1594" t="s">
        <v>21</v>
      </c>
      <c r="C1594" t="s">
        <v>174</v>
      </c>
      <c r="D1594" t="s">
        <v>256</v>
      </c>
      <c r="E1594" t="str">
        <f>MID('CX2'!$D1594, 12, LEN('CX2'!$D1594))</f>
        <v>VAV201</v>
      </c>
      <c r="F1594" t="str">
        <f>CONCATENATE("10.1.13.71/pe/", 'CX2'!$E1594, ".xml")</f>
        <v>10.1.13.71/pe/VAV201.xml</v>
      </c>
      <c r="H1594" s="5" t="str">
        <f>_xlfn.IFNA(IF(_xlfn.IFNA(INDEX('CX1'!$H:$H,MATCH('CX2'!$C1594,'CX1'!$C:$C,0),1), "") = 0, "",  INDEX('CX1'!$H:$H,MATCH('CX2'!$C1594,'CX1'!$C:$C,0),1)), "")</f>
        <v>°F</v>
      </c>
      <c r="I1594" s="5">
        <f>_xlfn.IFNA(IF(_xlfn.IFNA(INDEX('CX1'!$I:$I,MATCH('CX2'!$D1594,'CX1'!$C:$C,0),1), "") = 0, "",  INDEX('CX1'!$I:$I,MATCH('CX2'!$C1594,'CX1'!$C:$C,0),1)), "")</f>
        <v>1000</v>
      </c>
      <c r="J1594" s="5">
        <f t="shared" si="24"/>
        <v>1000</v>
      </c>
      <c r="K1594" s="5" t="str">
        <f>_xlfn.IFNA(IF(_xlfn.IFNA(INDEX('CX1'!$K:$K,MATCH('CX2'!$C1594,'CX1'!$C:$C,0),1), "") = 0, "",  INDEX('CX1'!$K:$K,MATCH('CX2'!$C1594,'CX1'!$C:$C,0),1)), "")</f>
        <v/>
      </c>
      <c r="L1594" s="5" t="s">
        <v>701</v>
      </c>
      <c r="M1594" s="5" t="s">
        <v>709</v>
      </c>
      <c r="N1594" t="s">
        <v>696</v>
      </c>
      <c r="O1594" t="s">
        <v>634</v>
      </c>
      <c r="S1594" t="s">
        <v>8</v>
      </c>
      <c r="T1594" t="b">
        <v>1</v>
      </c>
    </row>
    <row r="1595" spans="1:20" x14ac:dyDescent="0.25">
      <c r="A1595" s="1">
        <v>1593</v>
      </c>
      <c r="B1595" t="s">
        <v>21</v>
      </c>
      <c r="C1595" t="s">
        <v>175</v>
      </c>
      <c r="D1595" t="s">
        <v>256</v>
      </c>
      <c r="E1595" t="str">
        <f>MID('CX2'!$D1595, 12, LEN('CX2'!$D1595))</f>
        <v>VAV201</v>
      </c>
      <c r="F1595" t="str">
        <f>CONCATENATE("10.1.13.71/pe/", 'CX2'!$E1595, ".xml")</f>
        <v>10.1.13.71/pe/VAV201.xml</v>
      </c>
      <c r="H1595" s="5" t="str">
        <f>_xlfn.IFNA(IF(_xlfn.IFNA(INDEX('CX1'!$H:$H,MATCH('CX2'!$C1595,'CX1'!$C:$C,0),1), "") = 0, "",  INDEX('CX1'!$H:$H,MATCH('CX2'!$C1595,'CX1'!$C:$C,0),1)), "")</f>
        <v>°F</v>
      </c>
      <c r="I1595" s="5">
        <f>_xlfn.IFNA(IF(_xlfn.IFNA(INDEX('CX1'!$I:$I,MATCH('CX2'!$D1595,'CX1'!$C:$C,0),1), "") = 0, "",  INDEX('CX1'!$I:$I,MATCH('CX2'!$C1595,'CX1'!$C:$C,0),1)), "")</f>
        <v>1000</v>
      </c>
      <c r="J1595" s="5">
        <f t="shared" si="24"/>
        <v>1000</v>
      </c>
      <c r="K1595" s="5" t="str">
        <f>_xlfn.IFNA(IF(_xlfn.IFNA(INDEX('CX1'!$K:$K,MATCH('CX2'!$C1595,'CX1'!$C:$C,0),1), "") = 0, "",  INDEX('CX1'!$K:$K,MATCH('CX2'!$C1595,'CX1'!$C:$C,0),1)), "")</f>
        <v/>
      </c>
      <c r="L1595" s="5" t="s">
        <v>701</v>
      </c>
      <c r="M1595" s="5" t="s">
        <v>710</v>
      </c>
      <c r="N1595" t="s">
        <v>696</v>
      </c>
      <c r="O1595" t="s">
        <v>634</v>
      </c>
      <c r="S1595" t="s">
        <v>8</v>
      </c>
      <c r="T1595" t="b">
        <v>1</v>
      </c>
    </row>
    <row r="1596" spans="1:20" x14ac:dyDescent="0.25">
      <c r="A1596" s="1">
        <v>1594</v>
      </c>
      <c r="B1596" t="s">
        <v>21</v>
      </c>
      <c r="C1596" t="s">
        <v>176</v>
      </c>
      <c r="D1596" t="s">
        <v>256</v>
      </c>
      <c r="E1596" t="str">
        <f>MID('CX2'!$D1596, 12, LEN('CX2'!$D1596))</f>
        <v>VAV201</v>
      </c>
      <c r="F1596" t="str">
        <f>CONCATENATE("10.1.13.71/pe/", 'CX2'!$E1596, ".xml")</f>
        <v>10.1.13.71/pe/VAV201.xml</v>
      </c>
      <c r="H1596" s="5" t="str">
        <f>_xlfn.IFNA(IF(_xlfn.IFNA(INDEX('CX1'!$H:$H,MATCH('CX2'!$C1596,'CX1'!$C:$C,0),1), "") = 0, "",  INDEX('CX1'!$H:$H,MATCH('CX2'!$C1596,'CX1'!$C:$C,0),1)), "")</f>
        <v>°F</v>
      </c>
      <c r="I1596" s="5">
        <f>_xlfn.IFNA(IF(_xlfn.IFNA(INDEX('CX1'!$I:$I,MATCH('CX2'!$D1596,'CX1'!$C:$C,0),1), "") = 0, "",  INDEX('CX1'!$I:$I,MATCH('CX2'!$C1596,'CX1'!$C:$C,0),1)), "")</f>
        <v>1000</v>
      </c>
      <c r="J1596" s="5">
        <f t="shared" si="24"/>
        <v>1000</v>
      </c>
      <c r="K1596" s="5" t="str">
        <f>_xlfn.IFNA(IF(_xlfn.IFNA(INDEX('CX1'!$K:$K,MATCH('CX2'!$C1596,'CX1'!$C:$C,0),1), "") = 0, "",  INDEX('CX1'!$K:$K,MATCH('CX2'!$C1596,'CX1'!$C:$C,0),1)), "")</f>
        <v/>
      </c>
      <c r="L1596" s="5" t="s">
        <v>701</v>
      </c>
      <c r="M1596" s="5" t="s">
        <v>711</v>
      </c>
      <c r="N1596" t="s">
        <v>696</v>
      </c>
      <c r="O1596" t="s">
        <v>634</v>
      </c>
      <c r="S1596" t="s">
        <v>8</v>
      </c>
      <c r="T1596" t="b">
        <v>1</v>
      </c>
    </row>
    <row r="1597" spans="1:20" x14ac:dyDescent="0.25">
      <c r="A1597" s="1">
        <v>1595</v>
      </c>
      <c r="B1597" t="s">
        <v>21</v>
      </c>
      <c r="C1597" t="s">
        <v>177</v>
      </c>
      <c r="D1597" t="s">
        <v>256</v>
      </c>
      <c r="E1597" t="str">
        <f>MID('CX2'!$D1597, 12, LEN('CX2'!$D1597))</f>
        <v>VAV201</v>
      </c>
      <c r="F1597" t="str">
        <f>CONCATENATE("10.1.13.71/pe/", 'CX2'!$E1597, ".xml")</f>
        <v>10.1.13.71/pe/VAV201.xml</v>
      </c>
      <c r="H1597" s="5" t="str">
        <f>_xlfn.IFNA(IF(_xlfn.IFNA(INDEX('CX1'!$H:$H,MATCH('CX2'!$C1597,'CX1'!$C:$C,0),1), "") = 0, "",  INDEX('CX1'!$H:$H,MATCH('CX2'!$C1597,'CX1'!$C:$C,0),1)), "")</f>
        <v/>
      </c>
      <c r="I1597" s="5">
        <f>_xlfn.IFNA(IF(_xlfn.IFNA(INDEX('CX1'!$I:$I,MATCH('CX2'!$D1597,'CX1'!$C:$C,0),1), "") = 0, "",  INDEX('CX1'!$I:$I,MATCH('CX2'!$C1597,'CX1'!$C:$C,0),1)), "")</f>
        <v>1000</v>
      </c>
      <c r="J1597" s="5">
        <f t="shared" si="24"/>
        <v>1000</v>
      </c>
      <c r="K1597" s="5" t="str">
        <f>_xlfn.IFNA(IF(_xlfn.IFNA(INDEX('CX1'!$K:$K,MATCH('CX2'!$C1597,'CX1'!$C:$C,0),1), "") = 0, "",  INDEX('CX1'!$K:$K,MATCH('CX2'!$C1597,'CX1'!$C:$C,0),1)), "")</f>
        <v/>
      </c>
      <c r="L1597" s="5" t="s">
        <v>701</v>
      </c>
      <c r="M1597" s="5" t="s">
        <v>712</v>
      </c>
      <c r="N1597" t="s">
        <v>696</v>
      </c>
      <c r="O1597" t="s">
        <v>635</v>
      </c>
      <c r="S1597" t="s">
        <v>8</v>
      </c>
      <c r="T1597" t="b">
        <v>1</v>
      </c>
    </row>
    <row r="1598" spans="1:20" x14ac:dyDescent="0.25">
      <c r="A1598" s="1">
        <v>1596</v>
      </c>
      <c r="B1598" t="s">
        <v>21</v>
      </c>
      <c r="C1598" t="s">
        <v>178</v>
      </c>
      <c r="D1598" t="s">
        <v>256</v>
      </c>
      <c r="E1598" t="str">
        <f>MID('CX2'!$D1598, 12, LEN('CX2'!$D1598))</f>
        <v>VAV201</v>
      </c>
      <c r="F1598" t="str">
        <f>CONCATENATE("10.1.13.71/pe/", 'CX2'!$E1598, ".xml")</f>
        <v>10.1.13.71/pe/VAV201.xml</v>
      </c>
      <c r="H1598" s="5" t="str">
        <f>_xlfn.IFNA(IF(_xlfn.IFNA(INDEX('CX1'!$H:$H,MATCH('CX2'!$C1598,'CX1'!$C:$C,0),1), "") = 0, "",  INDEX('CX1'!$H:$H,MATCH('CX2'!$C1598,'CX1'!$C:$C,0),1)), "")</f>
        <v/>
      </c>
      <c r="I1598" s="5">
        <f>_xlfn.IFNA(IF(_xlfn.IFNA(INDEX('CX1'!$I:$I,MATCH('CX2'!$D1598,'CX1'!$C:$C,0),1), "") = 0, "",  INDEX('CX1'!$I:$I,MATCH('CX2'!$C1598,'CX1'!$C:$C,0),1)), "")</f>
        <v>1000</v>
      </c>
      <c r="J1598" s="5">
        <f t="shared" si="24"/>
        <v>1000</v>
      </c>
      <c r="K1598" s="5" t="str">
        <f>_xlfn.IFNA(IF(_xlfn.IFNA(INDEX('CX1'!$K:$K,MATCH('CX2'!$C1598,'CX1'!$C:$C,0),1), "") = 0, "",  INDEX('CX1'!$K:$K,MATCH('CX2'!$C1598,'CX1'!$C:$C,0),1)), "")</f>
        <v/>
      </c>
      <c r="L1598" s="5" t="s">
        <v>701</v>
      </c>
      <c r="M1598" s="5" t="s">
        <v>713</v>
      </c>
      <c r="N1598" t="s">
        <v>696</v>
      </c>
      <c r="O1598" t="s">
        <v>635</v>
      </c>
      <c r="S1598" t="s">
        <v>8</v>
      </c>
      <c r="T1598" t="b">
        <v>1</v>
      </c>
    </row>
    <row r="1599" spans="1:20" x14ac:dyDescent="0.25">
      <c r="A1599" s="1">
        <v>1597</v>
      </c>
      <c r="B1599" t="s">
        <v>21</v>
      </c>
      <c r="C1599" t="s">
        <v>179</v>
      </c>
      <c r="D1599" t="s">
        <v>256</v>
      </c>
      <c r="E1599" t="str">
        <f>MID('CX2'!$D1599, 12, LEN('CX2'!$D1599))</f>
        <v>VAV201</v>
      </c>
      <c r="F1599" t="str">
        <f>CONCATENATE("10.1.13.71/pe/", 'CX2'!$E1599, ".xml")</f>
        <v>10.1.13.71/pe/VAV201.xml</v>
      </c>
      <c r="H1599" s="5" t="str">
        <f>_xlfn.IFNA(IF(_xlfn.IFNA(INDEX('CX1'!$H:$H,MATCH('CX2'!$C1599,'CX1'!$C:$C,0),1), "") = 0, "",  INDEX('CX1'!$H:$H,MATCH('CX2'!$C1599,'CX1'!$C:$C,0),1)), "")</f>
        <v>°F</v>
      </c>
      <c r="I1599" s="5">
        <f>_xlfn.IFNA(IF(_xlfn.IFNA(INDEX('CX1'!$I:$I,MATCH('CX2'!$D1599,'CX1'!$C:$C,0),1), "") = 0, "",  INDEX('CX1'!$I:$I,MATCH('CX2'!$C1599,'CX1'!$C:$C,0),1)), "")</f>
        <v>1000</v>
      </c>
      <c r="J1599" s="5">
        <f t="shared" si="24"/>
        <v>1000</v>
      </c>
      <c r="K1599" s="5" t="str">
        <f>_xlfn.IFNA(IF(_xlfn.IFNA(INDEX('CX1'!$K:$K,MATCH('CX2'!$C1599,'CX1'!$C:$C,0),1), "") = 0, "",  INDEX('CX1'!$K:$K,MATCH('CX2'!$C1599,'CX1'!$C:$C,0),1)), "")</f>
        <v/>
      </c>
      <c r="L1599" s="5" t="s">
        <v>701</v>
      </c>
      <c r="M1599" s="5" t="s">
        <v>709</v>
      </c>
      <c r="N1599" t="s">
        <v>696</v>
      </c>
      <c r="O1599" t="s">
        <v>634</v>
      </c>
      <c r="S1599" t="s">
        <v>8</v>
      </c>
      <c r="T1599" t="b">
        <v>1</v>
      </c>
    </row>
    <row r="1600" spans="1:20" x14ac:dyDescent="0.25">
      <c r="A1600" s="1">
        <v>1598</v>
      </c>
      <c r="B1600" t="s">
        <v>21</v>
      </c>
      <c r="C1600" t="s">
        <v>180</v>
      </c>
      <c r="D1600" t="s">
        <v>256</v>
      </c>
      <c r="E1600" t="str">
        <f>MID('CX2'!$D1600, 12, LEN('CX2'!$D1600))</f>
        <v>VAV201</v>
      </c>
      <c r="F1600" t="str">
        <f>CONCATENATE("10.1.13.71/pe/", 'CX2'!$E1600, ".xml")</f>
        <v>10.1.13.71/pe/VAV201.xml</v>
      </c>
      <c r="H1600" s="5" t="str">
        <f>_xlfn.IFNA(IF(_xlfn.IFNA(INDEX('CX1'!$H:$H,MATCH('CX2'!$C1600,'CX1'!$C:$C,0),1), "") = 0, "",  INDEX('CX1'!$H:$H,MATCH('CX2'!$C1600,'CX1'!$C:$C,0),1)), "")</f>
        <v>°F</v>
      </c>
      <c r="I1600" s="5">
        <f>_xlfn.IFNA(IF(_xlfn.IFNA(INDEX('CX1'!$I:$I,MATCH('CX2'!$D1600,'CX1'!$C:$C,0),1), "") = 0, "",  INDEX('CX1'!$I:$I,MATCH('CX2'!$C1600,'CX1'!$C:$C,0),1)), "")</f>
        <v>1000</v>
      </c>
      <c r="J1600" s="5">
        <f t="shared" si="24"/>
        <v>1000</v>
      </c>
      <c r="K1600" s="5" t="str">
        <f>_xlfn.IFNA(IF(_xlfn.IFNA(INDEX('CX1'!$K:$K,MATCH('CX2'!$C1600,'CX1'!$C:$C,0),1), "") = 0, "",  INDEX('CX1'!$K:$K,MATCH('CX2'!$C1600,'CX1'!$C:$C,0),1)), "")</f>
        <v/>
      </c>
      <c r="L1600" s="5" t="s">
        <v>701</v>
      </c>
      <c r="M1600" s="5" t="s">
        <v>714</v>
      </c>
      <c r="N1600" t="s">
        <v>696</v>
      </c>
      <c r="O1600" t="s">
        <v>634</v>
      </c>
      <c r="S1600" t="s">
        <v>8</v>
      </c>
      <c r="T1600" t="b">
        <v>1</v>
      </c>
    </row>
    <row r="1601" spans="1:20" x14ac:dyDescent="0.25">
      <c r="A1601" s="1">
        <v>1599</v>
      </c>
      <c r="B1601" t="s">
        <v>21</v>
      </c>
      <c r="C1601" t="s">
        <v>181</v>
      </c>
      <c r="D1601" t="s">
        <v>256</v>
      </c>
      <c r="E1601" t="str">
        <f>MID('CX2'!$D1601, 12, LEN('CX2'!$D1601))</f>
        <v>VAV201</v>
      </c>
      <c r="F1601" t="str">
        <f>CONCATENATE("10.3.13.71/pe/", 'CX2'!$E1601, ".xml")</f>
        <v>10.3.13.71/pe/VAV201.xml</v>
      </c>
      <c r="H1601" s="5" t="str">
        <f>_xlfn.IFNA(IF(_xlfn.IFNA(INDEX('CX1'!$H:$H,MATCH('CX2'!$C1601,'CX1'!$C:$C,0),1), "") = 0, "",  INDEX('CX1'!$H:$H,MATCH('CX2'!$C1601,'CX1'!$C:$C,0),1)), "")</f>
        <v/>
      </c>
      <c r="I1601" s="5" t="e">
        <f>_xlfn.IFNA(IF(_xlfn.IFNA(INDEX('CX1'!$I:$I,MATCH('CX2'!$D1601,'CX1'!$C:$C,0),1), "") = 0, "",  INDEX('CX1'!$I:$I,MATCH('CX2'!$C1601,'CX1'!$C:$C,0),1)), "")</f>
        <v>#VALUE!</v>
      </c>
      <c r="J1601" s="5" t="e">
        <f t="shared" si="24"/>
        <v>#VALUE!</v>
      </c>
      <c r="K1601" s="5" t="str">
        <f>_xlfn.IFNA(IF(_xlfn.IFNA(INDEX('CX1'!$K:$K,MATCH('CX2'!$C1601,'CX1'!$C:$C,0),1), "") = 0, "",  INDEX('CX1'!$K:$K,MATCH('CX2'!$C1601,'CX1'!$C:$C,0),1)), "")</f>
        <v/>
      </c>
      <c r="L1601" s="5" t="s">
        <v>635</v>
      </c>
      <c r="M1601" s="5" t="s">
        <v>635</v>
      </c>
      <c r="N1601" t="str">
        <f>_xlfn.IFNA(IF(_xlfn.IFNA(INDEX('CX1'!$N:$N,MATCH('CX2'!$C1601,'CX1'!$C:$C,0),1), "") = 0, "",  INDEX('CX1'!$N:$N,MATCH('CX2'!$C1601,'CX1'!$C:$C,0),1)), "")</f>
        <v/>
      </c>
      <c r="O1601" t="s">
        <v>635</v>
      </c>
      <c r="S1601" t="s">
        <v>8</v>
      </c>
      <c r="T1601" t="b">
        <v>0</v>
      </c>
    </row>
    <row r="1602" spans="1:20" x14ac:dyDescent="0.25">
      <c r="A1602" s="1">
        <v>1600</v>
      </c>
      <c r="B1602" t="s">
        <v>21</v>
      </c>
      <c r="C1602" t="s">
        <v>182</v>
      </c>
      <c r="D1602" t="s">
        <v>256</v>
      </c>
      <c r="E1602" t="str">
        <f>MID('CX2'!$D1602, 12, LEN('CX2'!$D1602))</f>
        <v>VAV201</v>
      </c>
      <c r="F1602" t="str">
        <f>CONCATENATE("10.3.13.71/pe/", 'CX2'!$E1602, ".xml")</f>
        <v>10.3.13.71/pe/VAV201.xml</v>
      </c>
      <c r="H1602" s="5" t="str">
        <f>_xlfn.IFNA(IF(_xlfn.IFNA(INDEX('CX1'!$H:$H,MATCH('CX2'!$C1602,'CX1'!$C:$C,0),1), "") = 0, "",  INDEX('CX1'!$H:$H,MATCH('CX2'!$C1602,'CX1'!$C:$C,0),1)), "")</f>
        <v/>
      </c>
      <c r="I1602" s="5" t="e">
        <f>_xlfn.IFNA(IF(_xlfn.IFNA(INDEX('CX1'!$I:$I,MATCH('CX2'!$D1602,'CX1'!$C:$C,0),1), "") = 0, "",  INDEX('CX1'!$I:$I,MATCH('CX2'!$C1602,'CX1'!$C:$C,0),1)), "")</f>
        <v>#VALUE!</v>
      </c>
      <c r="J1602" s="5" t="e">
        <f t="shared" si="24"/>
        <v>#VALUE!</v>
      </c>
      <c r="K1602" s="5" t="str">
        <f>_xlfn.IFNA(IF(_xlfn.IFNA(INDEX('CX1'!$K:$K,MATCH('CX2'!$C1602,'CX1'!$C:$C,0),1), "") = 0, "",  INDEX('CX1'!$K:$K,MATCH('CX2'!$C1602,'CX1'!$C:$C,0),1)), "")</f>
        <v/>
      </c>
      <c r="L1602" s="5" t="s">
        <v>635</v>
      </c>
      <c r="M1602" s="5" t="s">
        <v>635</v>
      </c>
      <c r="N1602" t="str">
        <f>_xlfn.IFNA(IF(_xlfn.IFNA(INDEX('CX1'!$N:$N,MATCH('CX2'!$C1602,'CX1'!$C:$C,0),1), "") = 0, "",  INDEX('CX1'!$N:$N,MATCH('CX2'!$C1602,'CX1'!$C:$C,0),1)), "")</f>
        <v/>
      </c>
      <c r="O1602" t="s">
        <v>635</v>
      </c>
      <c r="S1602" t="s">
        <v>8</v>
      </c>
      <c r="T1602" t="b">
        <v>0</v>
      </c>
    </row>
    <row r="1603" spans="1:20" x14ac:dyDescent="0.25">
      <c r="A1603" s="1">
        <v>1601</v>
      </c>
      <c r="B1603" t="s">
        <v>21</v>
      </c>
      <c r="C1603" t="s">
        <v>183</v>
      </c>
      <c r="D1603" t="s">
        <v>256</v>
      </c>
      <c r="E1603" t="str">
        <f>MID('CX2'!$D1603, 12, LEN('CX2'!$D1603))</f>
        <v>VAV201</v>
      </c>
      <c r="F1603" t="str">
        <f>CONCATENATE("10.1.13.71/pe/", 'CX2'!$E1603, ".xml")</f>
        <v>10.1.13.71/pe/VAV201.xml</v>
      </c>
      <c r="H1603" s="5" t="str">
        <f>_xlfn.IFNA(IF(_xlfn.IFNA(INDEX('CX1'!$H:$H,MATCH('CX2'!$C1603,'CX1'!$C:$C,0),1), "") = 0, "",  INDEX('CX1'!$H:$H,MATCH('CX2'!$C1603,'CX1'!$C:$C,0),1)), "")</f>
        <v>%</v>
      </c>
      <c r="I1603" s="5">
        <f>_xlfn.IFNA(IF(_xlfn.IFNA(INDEX('CX1'!$I:$I,MATCH('CX2'!$D1603,'CX1'!$C:$C,0),1), "") = 0, "",  INDEX('CX1'!$I:$I,MATCH('CX2'!$C1603,'CX1'!$C:$C,0),1)), "")</f>
        <v>1000</v>
      </c>
      <c r="J1603" s="5">
        <f t="shared" ref="J1603:J1666" si="25">I1603</f>
        <v>1000</v>
      </c>
      <c r="K1603" s="5" t="str">
        <f>_xlfn.IFNA(IF(_xlfn.IFNA(INDEX('CX1'!$K:$K,MATCH('CX2'!$C1603,'CX1'!$C:$C,0),1), "") = 0, "",  INDEX('CX1'!$K:$K,MATCH('CX2'!$C1603,'CX1'!$C:$C,0),1)), "")</f>
        <v/>
      </c>
      <c r="L1603" s="5" t="s">
        <v>701</v>
      </c>
      <c r="M1603" s="5" t="s">
        <v>715</v>
      </c>
      <c r="N1603" t="s">
        <v>696</v>
      </c>
      <c r="O1603" t="s">
        <v>427</v>
      </c>
      <c r="S1603" t="s">
        <v>8</v>
      </c>
      <c r="T1603" t="b">
        <v>1</v>
      </c>
    </row>
    <row r="1604" spans="1:20" x14ac:dyDescent="0.25">
      <c r="A1604" s="1">
        <v>1602</v>
      </c>
      <c r="B1604" t="s">
        <v>21</v>
      </c>
      <c r="C1604" t="s">
        <v>184</v>
      </c>
      <c r="D1604" t="s">
        <v>256</v>
      </c>
      <c r="E1604" t="str">
        <f>MID('CX2'!$D1604, 12, LEN('CX2'!$D1604))</f>
        <v>VAV201</v>
      </c>
      <c r="F1604" t="str">
        <f>CONCATENATE("10.1.13.71/pe/", 'CX2'!$E1604, ".xml")</f>
        <v>10.1.13.71/pe/VAV201.xml</v>
      </c>
      <c r="H1604" s="5" t="str">
        <f>_xlfn.IFNA(IF(_xlfn.IFNA(INDEX('CX1'!$H:$H,MATCH('CX2'!$C1604,'CX1'!$C:$C,0),1), "") = 0, "",  INDEX('CX1'!$H:$H,MATCH('CX2'!$C1604,'CX1'!$C:$C,0),1)), "")</f>
        <v/>
      </c>
      <c r="I1604" s="5">
        <f>_xlfn.IFNA(IF(_xlfn.IFNA(INDEX('CX1'!$I:$I,MATCH('CX2'!$D1604,'CX1'!$C:$C,0),1), "") = 0, "",  INDEX('CX1'!$I:$I,MATCH('CX2'!$C1604,'CX1'!$C:$C,0),1)), "")</f>
        <v>1000</v>
      </c>
      <c r="J1604" s="5">
        <f t="shared" si="25"/>
        <v>1000</v>
      </c>
      <c r="K1604" s="5" t="str">
        <f>_xlfn.IFNA(IF(_xlfn.IFNA(INDEX('CX1'!$K:$K,MATCH('CX2'!$C1604,'CX1'!$C:$C,0),1), "") = 0, "",  INDEX('CX1'!$K:$K,MATCH('CX2'!$C1604,'CX1'!$C:$C,0),1)), "")</f>
        <v/>
      </c>
      <c r="L1604" s="5" t="s">
        <v>701</v>
      </c>
      <c r="M1604" s="5" t="s">
        <v>715</v>
      </c>
      <c r="N1604" t="s">
        <v>696</v>
      </c>
      <c r="O1604" t="s">
        <v>635</v>
      </c>
      <c r="S1604" t="s">
        <v>8</v>
      </c>
      <c r="T1604" t="b">
        <v>1</v>
      </c>
    </row>
    <row r="1605" spans="1:20" x14ac:dyDescent="0.25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MID('CX2'!$D1605, 12, LEN('CX2'!$D1605))</f>
        <v>VAV201</v>
      </c>
      <c r="F1605" s="13" t="str">
        <f>CONCATENATE("10.1.13.71/pe/", 'CX2'!$E1605, ".xml")</f>
        <v>10.1.13.71/pe/VAV201.xml</v>
      </c>
      <c r="G1605" s="13"/>
      <c r="H1605" s="14" t="str">
        <f>_xlfn.IFNA(IF(_xlfn.IFNA(INDEX('CX1'!$H:$H,MATCH('CX2'!$C1605,'CX1'!$C:$C,0),1), "") = 0, "",  INDEX('CX1'!$H:$H,MATCH('CX2'!$C1605,'CX1'!$C:$C,0),1)), "")</f>
        <v/>
      </c>
      <c r="I1605" s="14">
        <f>_xlfn.IFNA(IF(_xlfn.IFNA(INDEX('CX1'!$I:$I,MATCH('CX2'!$D1605,'CX1'!$C:$C,0),1), "") = 0, "",  INDEX('CX1'!$I:$I,MATCH('CX2'!$C1605,'CX1'!$C:$C,0),1)), "")</f>
        <v>1000</v>
      </c>
      <c r="J1605" s="5">
        <f t="shared" si="25"/>
        <v>1000</v>
      </c>
      <c r="K1605" s="14" t="str">
        <f>_xlfn.IFNA(IF(_xlfn.IFNA(INDEX('CX1'!$K:$K,MATCH('CX2'!$C1605,'CX1'!$C:$C,0),1), "") = 0, "",  INDEX('CX1'!$K:$K,MATCH('CX2'!$C1605,'CX1'!$C:$C,0),1)), "")</f>
        <v/>
      </c>
      <c r="L1605" s="5" t="s">
        <v>701</v>
      </c>
      <c r="M1605" s="5" t="s">
        <v>635</v>
      </c>
      <c r="N1605" s="13" t="s">
        <v>695</v>
      </c>
      <c r="O1605" s="13" t="s">
        <v>635</v>
      </c>
      <c r="P1605" s="13"/>
      <c r="Q1605" s="13"/>
      <c r="R1605" s="13"/>
      <c r="S1605" s="13" t="s">
        <v>8</v>
      </c>
      <c r="T1605" s="13" t="b">
        <v>0</v>
      </c>
    </row>
    <row r="1606" spans="1:20" x14ac:dyDescent="0.25">
      <c r="A1606" s="1">
        <v>1604</v>
      </c>
      <c r="B1606" t="s">
        <v>21</v>
      </c>
      <c r="C1606" t="s">
        <v>186</v>
      </c>
      <c r="D1606" t="s">
        <v>256</v>
      </c>
      <c r="E1606" t="str">
        <f>MID('CX2'!$D1606, 12, LEN('CX2'!$D1606))</f>
        <v>VAV201</v>
      </c>
      <c r="F1606" t="str">
        <f>CONCATENATE("10.1.13.71/pe/", 'CX2'!$E1606, ".xml")</f>
        <v>10.1.13.71/pe/VAV201.xml</v>
      </c>
      <c r="H1606" s="5" t="str">
        <f>_xlfn.IFNA(IF(_xlfn.IFNA(INDEX('CX1'!$H:$H,MATCH('CX2'!$C1606,'CX1'!$C:$C,0),1), "") = 0, "",  INDEX('CX1'!$H:$H,MATCH('CX2'!$C1606,'CX1'!$C:$C,0),1)), "")</f>
        <v>°F</v>
      </c>
      <c r="I1606" s="5">
        <f>_xlfn.IFNA(IF(_xlfn.IFNA(INDEX('CX1'!$I:$I,MATCH('CX2'!$D1606,'CX1'!$C:$C,0),1), "") = 0, "",  INDEX('CX1'!$I:$I,MATCH('CX2'!$C1606,'CX1'!$C:$C,0),1)), "")</f>
        <v>1000</v>
      </c>
      <c r="J1606" s="5">
        <f t="shared" si="25"/>
        <v>1000</v>
      </c>
      <c r="K1606" s="5" t="str">
        <f>_xlfn.IFNA(IF(_xlfn.IFNA(INDEX('CX1'!$K:$K,MATCH('CX2'!$C1606,'CX1'!$C:$C,0),1), "") = 0, "",  INDEX('CX1'!$K:$K,MATCH('CX2'!$C1606,'CX1'!$C:$C,0),1)), "")</f>
        <v/>
      </c>
      <c r="L1606" s="5" t="s">
        <v>701</v>
      </c>
      <c r="M1606" s="5" t="s">
        <v>716</v>
      </c>
      <c r="N1606" t="s">
        <v>696</v>
      </c>
      <c r="O1606" t="s">
        <v>634</v>
      </c>
      <c r="S1606" t="s">
        <v>8</v>
      </c>
      <c r="T1606" t="b">
        <v>1</v>
      </c>
    </row>
    <row r="1607" spans="1:20" x14ac:dyDescent="0.25">
      <c r="A1607" s="1">
        <v>1605</v>
      </c>
      <c r="B1607" t="s">
        <v>21</v>
      </c>
      <c r="C1607" t="s">
        <v>187</v>
      </c>
      <c r="D1607" t="s">
        <v>256</v>
      </c>
      <c r="E1607" t="str">
        <f>MID('CX2'!$D1607, 12, LEN('CX2'!$D1607))</f>
        <v>VAV201</v>
      </c>
      <c r="F1607" t="str">
        <f>CONCATENATE("10.1.13.71/pe/", 'CX2'!$E1607, ".xml")</f>
        <v>10.1.13.71/pe/VAV201.xml</v>
      </c>
      <c r="H1607" s="5" t="str">
        <f>_xlfn.IFNA(IF(_xlfn.IFNA(INDEX('CX1'!$H:$H,MATCH('CX2'!$C1607,'CX1'!$C:$C,0),1), "") = 0, "",  INDEX('CX1'!$H:$H,MATCH('CX2'!$C1607,'CX1'!$C:$C,0),1)), "")</f>
        <v/>
      </c>
      <c r="I1607" s="5">
        <f>_xlfn.IFNA(IF(_xlfn.IFNA(INDEX('CX1'!$I:$I,MATCH('CX2'!$D1607,'CX1'!$C:$C,0),1), "") = 0, "",  INDEX('CX1'!$I:$I,MATCH('CX2'!$C1607,'CX1'!$C:$C,0),1)), "")</f>
        <v>1000</v>
      </c>
      <c r="J1607" s="5">
        <f t="shared" si="25"/>
        <v>1000</v>
      </c>
      <c r="K1607" s="5" t="str">
        <f>_xlfn.IFNA(IF(_xlfn.IFNA(INDEX('CX1'!$K:$K,MATCH('CX2'!$C1607,'CX1'!$C:$C,0),1), "") = 0, "",  INDEX('CX1'!$K:$K,MATCH('CX2'!$C1607,'CX1'!$C:$C,0),1)), "")</f>
        <v/>
      </c>
      <c r="L1607" s="5" t="s">
        <v>701</v>
      </c>
      <c r="M1607" s="5" t="s">
        <v>717</v>
      </c>
      <c r="N1607" t="s">
        <v>696</v>
      </c>
      <c r="O1607" t="s">
        <v>635</v>
      </c>
      <c r="S1607" t="s">
        <v>8</v>
      </c>
      <c r="T1607" t="b">
        <v>1</v>
      </c>
    </row>
    <row r="1608" spans="1:20" x14ac:dyDescent="0.25">
      <c r="A1608" s="1">
        <v>1606</v>
      </c>
      <c r="B1608" t="s">
        <v>21</v>
      </c>
      <c r="C1608" t="s">
        <v>188</v>
      </c>
      <c r="D1608" t="s">
        <v>256</v>
      </c>
      <c r="E1608" t="str">
        <f>MID('CX2'!$D1608, 12, LEN('CX2'!$D1608))</f>
        <v>VAV201</v>
      </c>
      <c r="F1608" t="str">
        <f>CONCATENATE("10.3.13.71/pe/", 'CX2'!$E1608, ".xml")</f>
        <v>10.3.13.71/pe/VAV201.xml</v>
      </c>
      <c r="H1608" s="5" t="str">
        <f>_xlfn.IFNA(IF(_xlfn.IFNA(INDEX('CX1'!$H:$H,MATCH('CX2'!$C1608,'CX1'!$C:$C,0),1), "") = 0, "",  INDEX('CX1'!$H:$H,MATCH('CX2'!$C1608,'CX1'!$C:$C,0),1)), "")</f>
        <v/>
      </c>
      <c r="I1608" s="5" t="e">
        <f>_xlfn.IFNA(IF(_xlfn.IFNA(INDEX('CX1'!$I:$I,MATCH('CX2'!$D1608,'CX1'!$C:$C,0),1), "") = 0, "",  INDEX('CX1'!$I:$I,MATCH('CX2'!$C1608,'CX1'!$C:$C,0),1)), "")</f>
        <v>#VALUE!</v>
      </c>
      <c r="J1608" s="5" t="e">
        <f t="shared" si="25"/>
        <v>#VALUE!</v>
      </c>
      <c r="K1608" s="5" t="str">
        <f>_xlfn.IFNA(IF(_xlfn.IFNA(INDEX('CX1'!$K:$K,MATCH('CX2'!$C1608,'CX1'!$C:$C,0),1), "") = 0, "",  INDEX('CX1'!$K:$K,MATCH('CX2'!$C1608,'CX1'!$C:$C,0),1)), "")</f>
        <v/>
      </c>
      <c r="L1608" s="5" t="s">
        <v>635</v>
      </c>
      <c r="M1608" s="5" t="s">
        <v>635</v>
      </c>
      <c r="N1608" t="str">
        <f>_xlfn.IFNA(IF(_xlfn.IFNA(INDEX('CX1'!$N:$N,MATCH('CX2'!$C1608,'CX1'!$C:$C,0),1), "") = 0, "",  INDEX('CX1'!$N:$N,MATCH('CX2'!$C1608,'CX1'!$C:$C,0),1)), "")</f>
        <v/>
      </c>
      <c r="O1608" t="s">
        <v>635</v>
      </c>
      <c r="S1608" t="s">
        <v>8</v>
      </c>
      <c r="T1608" t="b">
        <v>0</v>
      </c>
    </row>
    <row r="1609" spans="1:20" x14ac:dyDescent="0.25">
      <c r="A1609" s="1">
        <v>1607</v>
      </c>
      <c r="B1609" t="s">
        <v>21</v>
      </c>
      <c r="C1609" t="s">
        <v>131</v>
      </c>
      <c r="D1609" t="s">
        <v>256</v>
      </c>
      <c r="E1609" t="str">
        <f>MID('CX2'!$D1609, 12, LEN('CX2'!$D1609))</f>
        <v>VAV201</v>
      </c>
      <c r="F1609" t="str">
        <f>CONCATENATE("10.3.13.71/pe/", 'CX2'!$E1609, ".xml")</f>
        <v>10.3.13.71/pe/VAV201.xml</v>
      </c>
      <c r="H1609" s="5" t="str">
        <f>_xlfn.IFNA(IF(_xlfn.IFNA(INDEX('CX1'!$H:$H,MATCH('CX2'!$C1609,'CX1'!$C:$C,0),1), "") = 0, "",  INDEX('CX1'!$H:$H,MATCH('CX2'!$C1609,'CX1'!$C:$C,0),1)), "")</f>
        <v/>
      </c>
      <c r="I1609" s="5" t="e">
        <f>_xlfn.IFNA(IF(_xlfn.IFNA(INDEX('CX1'!$I:$I,MATCH('CX2'!$D1609,'CX1'!$C:$C,0),1), "") = 0, "",  INDEX('CX1'!$I:$I,MATCH('CX2'!$C1609,'CX1'!$C:$C,0),1)), "")</f>
        <v>#VALUE!</v>
      </c>
      <c r="J1609" s="5" t="e">
        <f t="shared" si="25"/>
        <v>#VALUE!</v>
      </c>
      <c r="K1609" s="5" t="str">
        <f>_xlfn.IFNA(IF(_xlfn.IFNA(INDEX('CX1'!$K:$K,MATCH('CX2'!$C1609,'CX1'!$C:$C,0),1), "") = 0, "",  INDEX('CX1'!$K:$K,MATCH('CX2'!$C1609,'CX1'!$C:$C,0),1)), "")</f>
        <v/>
      </c>
      <c r="L1609" s="5" t="s">
        <v>635</v>
      </c>
      <c r="M1609" s="5" t="s">
        <v>635</v>
      </c>
      <c r="N1609" t="str">
        <f>_xlfn.IFNA(IF(_xlfn.IFNA(INDEX('CX1'!$N:$N,MATCH('CX2'!$C1609,'CX1'!$C:$C,0),1), "") = 0, "",  INDEX('CX1'!$N:$N,MATCH('CX2'!$C1609,'CX1'!$C:$C,0),1)), "")</f>
        <v/>
      </c>
      <c r="O1609" t="s">
        <v>635</v>
      </c>
      <c r="S1609" t="s">
        <v>8</v>
      </c>
      <c r="T1609" t="b">
        <v>0</v>
      </c>
    </row>
    <row r="1610" spans="1:20" x14ac:dyDescent="0.25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MID('CX2'!$D1610, 12, LEN('CX2'!$D1610))</f>
        <v>VAV201</v>
      </c>
      <c r="F1610" s="13" t="str">
        <f>CONCATENATE("10.1.13.71/pe/", 'CX2'!$E1610, ".xml")</f>
        <v>10.1.13.71/pe/VAV201.xml</v>
      </c>
      <c r="G1610" s="13"/>
      <c r="H1610" s="14" t="str">
        <f>_xlfn.IFNA(IF(_xlfn.IFNA(INDEX('CX1'!$H:$H,MATCH('CX2'!$C1610,'CX1'!$C:$C,0),1), "") = 0, "",  INDEX('CX1'!$H:$H,MATCH('CX2'!$C1610,'CX1'!$C:$C,0),1)), "")</f>
        <v/>
      </c>
      <c r="I1610" s="14">
        <f>_xlfn.IFNA(IF(_xlfn.IFNA(INDEX('CX1'!$I:$I,MATCH('CX2'!$D1610,'CX1'!$C:$C,0),1), "") = 0, "",  INDEX('CX1'!$I:$I,MATCH('CX2'!$C1610,'CX1'!$C:$C,0),1)), "")</f>
        <v>1000</v>
      </c>
      <c r="J1610" s="5">
        <f t="shared" si="25"/>
        <v>1000</v>
      </c>
      <c r="K1610" s="14" t="str">
        <f>_xlfn.IFNA(IF(_xlfn.IFNA(INDEX('CX1'!$K:$K,MATCH('CX2'!$C1610,'CX1'!$C:$C,0),1), "") = 0, "",  INDEX('CX1'!$K:$K,MATCH('CX2'!$C1610,'CX1'!$C:$C,0),1)), "")</f>
        <v/>
      </c>
      <c r="L1610" s="5" t="s">
        <v>701</v>
      </c>
      <c r="M1610" s="5" t="s">
        <v>718</v>
      </c>
      <c r="N1610" t="s">
        <v>696</v>
      </c>
      <c r="O1610" s="13" t="s">
        <v>635</v>
      </c>
      <c r="P1610" s="13"/>
      <c r="Q1610" s="13"/>
      <c r="R1610" s="13"/>
      <c r="S1610" s="13" t="s">
        <v>8</v>
      </c>
      <c r="T1610" s="13" t="b">
        <v>0</v>
      </c>
    </row>
    <row r="1611" spans="1:20" x14ac:dyDescent="0.25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MID('CX2'!$D1611, 12, LEN('CX2'!$D1611))</f>
        <v>VAV201</v>
      </c>
      <c r="F1611" s="13" t="str">
        <f>CONCATENATE("10.1.13.71/pe/", 'CX2'!$E1611, ".xml")</f>
        <v>10.1.13.71/pe/VAV201.xml</v>
      </c>
      <c r="G1611" s="13"/>
      <c r="H1611" s="14" t="str">
        <f>_xlfn.IFNA(IF(_xlfn.IFNA(INDEX('CX1'!$H:$H,MATCH('CX2'!$C1611,'CX1'!$C:$C,0),1), "") = 0, "",  INDEX('CX1'!$H:$H,MATCH('CX2'!$C1611,'CX1'!$C:$C,0),1)), "")</f>
        <v/>
      </c>
      <c r="I1611" s="14">
        <f>_xlfn.IFNA(IF(_xlfn.IFNA(INDEX('CX1'!$I:$I,MATCH('CX2'!$D1611,'CX1'!$C:$C,0),1), "") = 0, "",  INDEX('CX1'!$I:$I,MATCH('CX2'!$C1611,'CX1'!$C:$C,0),1)), "")</f>
        <v>1000</v>
      </c>
      <c r="J1611" s="5">
        <f t="shared" si="25"/>
        <v>1000</v>
      </c>
      <c r="K1611" s="14" t="str">
        <f>_xlfn.IFNA(IF(_xlfn.IFNA(INDEX('CX1'!$K:$K,MATCH('CX2'!$C1611,'CX1'!$C:$C,0),1), "") = 0, "",  INDEX('CX1'!$K:$K,MATCH('CX2'!$C1611,'CX1'!$C:$C,0),1)), "")</f>
        <v/>
      </c>
      <c r="L1611" s="5" t="s">
        <v>701</v>
      </c>
      <c r="M1611" s="5" t="s">
        <v>705</v>
      </c>
      <c r="N1611" s="13" t="s">
        <v>695</v>
      </c>
      <c r="O1611" s="13" t="s">
        <v>635</v>
      </c>
      <c r="P1611" s="13"/>
      <c r="Q1611" s="13"/>
      <c r="R1611" s="13"/>
      <c r="S1611" s="13" t="s">
        <v>8</v>
      </c>
      <c r="T1611" s="13" t="b">
        <v>0</v>
      </c>
    </row>
    <row r="1612" spans="1:20" x14ac:dyDescent="0.25">
      <c r="A1612" s="1">
        <v>1610</v>
      </c>
      <c r="B1612" t="s">
        <v>21</v>
      </c>
      <c r="C1612" t="s">
        <v>190</v>
      </c>
      <c r="D1612" t="s">
        <v>256</v>
      </c>
      <c r="E1612" t="str">
        <f>MID('CX2'!$D1612, 12, LEN('CX2'!$D1612))</f>
        <v>VAV201</v>
      </c>
      <c r="F1612" t="str">
        <f>CONCATENATE("10.3.13.71/pe/", 'CX2'!$E1612, ".xml")</f>
        <v>10.3.13.71/pe/VAV201.xml</v>
      </c>
      <c r="H1612" s="5" t="str">
        <f>_xlfn.IFNA(IF(_xlfn.IFNA(INDEX('CX1'!$H:$H,MATCH('CX2'!$C1612,'CX1'!$C:$C,0),1), "") = 0, "",  INDEX('CX1'!$H:$H,MATCH('CX2'!$C1612,'CX1'!$C:$C,0),1)), "")</f>
        <v/>
      </c>
      <c r="I1612" s="5" t="e">
        <f>_xlfn.IFNA(IF(_xlfn.IFNA(INDEX('CX1'!$I:$I,MATCH('CX2'!$D1612,'CX1'!$C:$C,0),1), "") = 0, "",  INDEX('CX1'!$I:$I,MATCH('CX2'!$C1612,'CX1'!$C:$C,0),1)), "")</f>
        <v>#VALUE!</v>
      </c>
      <c r="J1612" s="5" t="e">
        <f t="shared" si="25"/>
        <v>#VALUE!</v>
      </c>
      <c r="K1612" s="5" t="str">
        <f>_xlfn.IFNA(IF(_xlfn.IFNA(INDEX('CX1'!$K:$K,MATCH('CX2'!$C1612,'CX1'!$C:$C,0),1), "") = 0, "",  INDEX('CX1'!$K:$K,MATCH('CX2'!$C1612,'CX1'!$C:$C,0),1)), "")</f>
        <v/>
      </c>
      <c r="L1612" s="5" t="s">
        <v>635</v>
      </c>
      <c r="M1612" s="5" t="s">
        <v>635</v>
      </c>
      <c r="N1612" t="str">
        <f>_xlfn.IFNA(IF(_xlfn.IFNA(INDEX('CX1'!$N:$N,MATCH('CX2'!$C1612,'CX1'!$C:$C,0),1), "") = 0, "",  INDEX('CX1'!$N:$N,MATCH('CX2'!$C1612,'CX1'!$C:$C,0),1)), "")</f>
        <v/>
      </c>
      <c r="O1612" t="s">
        <v>635</v>
      </c>
      <c r="S1612" t="s">
        <v>8</v>
      </c>
      <c r="T1612" t="b">
        <v>0</v>
      </c>
    </row>
    <row r="1613" spans="1:20" x14ac:dyDescent="0.25">
      <c r="A1613" s="1">
        <v>1611</v>
      </c>
      <c r="B1613" t="s">
        <v>21</v>
      </c>
      <c r="C1613" t="s">
        <v>191</v>
      </c>
      <c r="D1613" t="s">
        <v>256</v>
      </c>
      <c r="E1613" t="str">
        <f>MID('CX2'!$D1613, 12, LEN('CX2'!$D1613))</f>
        <v>VAV201</v>
      </c>
      <c r="F1613" t="str">
        <f>CONCATENATE("10.3.13.71/pe/", 'CX2'!$E1613, ".xml")</f>
        <v>10.3.13.71/pe/VAV201.xml</v>
      </c>
      <c r="H1613" s="5" t="str">
        <f>_xlfn.IFNA(IF(_xlfn.IFNA(INDEX('CX1'!$H:$H,MATCH('CX2'!$C1613,'CX1'!$C:$C,0),1), "") = 0, "",  INDEX('CX1'!$H:$H,MATCH('CX2'!$C1613,'CX1'!$C:$C,0),1)), "")</f>
        <v/>
      </c>
      <c r="I1613" s="5" t="e">
        <f>_xlfn.IFNA(IF(_xlfn.IFNA(INDEX('CX1'!$I:$I,MATCH('CX2'!$D1613,'CX1'!$C:$C,0),1), "") = 0, "",  INDEX('CX1'!$I:$I,MATCH('CX2'!$C1613,'CX1'!$C:$C,0),1)), "")</f>
        <v>#VALUE!</v>
      </c>
      <c r="J1613" s="5" t="e">
        <f t="shared" si="25"/>
        <v>#VALUE!</v>
      </c>
      <c r="K1613" s="5" t="str">
        <f>_xlfn.IFNA(IF(_xlfn.IFNA(INDEX('CX1'!$K:$K,MATCH('CX2'!$C1613,'CX1'!$C:$C,0),1), "") = 0, "",  INDEX('CX1'!$K:$K,MATCH('CX2'!$C1613,'CX1'!$C:$C,0),1)), "")</f>
        <v/>
      </c>
      <c r="L1613" s="5" t="s">
        <v>635</v>
      </c>
      <c r="M1613" s="5" t="s">
        <v>635</v>
      </c>
      <c r="N1613" t="str">
        <f>_xlfn.IFNA(IF(_xlfn.IFNA(INDEX('CX1'!$N:$N,MATCH('CX2'!$C1613,'CX1'!$C:$C,0),1), "") = 0, "",  INDEX('CX1'!$N:$N,MATCH('CX2'!$C1613,'CX1'!$C:$C,0),1)), "")</f>
        <v/>
      </c>
      <c r="O1613" t="s">
        <v>635</v>
      </c>
      <c r="S1613" t="s">
        <v>8</v>
      </c>
      <c r="T1613" t="b">
        <v>0</v>
      </c>
    </row>
    <row r="1614" spans="1:20" x14ac:dyDescent="0.25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MID('CX2'!$D1614, 12, LEN('CX2'!$D1614))</f>
        <v>VAV201</v>
      </c>
      <c r="F1614" s="13" t="str">
        <f>CONCATENATE("10.1.13.71/pe/", 'CX2'!$E1614, ".xml")</f>
        <v>10.1.13.71/pe/VAV201.xml</v>
      </c>
      <c r="G1614" s="13"/>
      <c r="H1614" s="14" t="str">
        <f>_xlfn.IFNA(IF(_xlfn.IFNA(INDEX('CX1'!$H:$H,MATCH('CX2'!$C1614,'CX1'!$C:$C,0),1), "") = 0, "",  INDEX('CX1'!$H:$H,MATCH('CX2'!$C1614,'CX1'!$C:$C,0),1)), "")</f>
        <v/>
      </c>
      <c r="I1614" s="14">
        <f>_xlfn.IFNA(IF(_xlfn.IFNA(INDEX('CX1'!$I:$I,MATCH('CX2'!$D1614,'CX1'!$C:$C,0),1), "") = 0, "",  INDEX('CX1'!$I:$I,MATCH('CX2'!$C1614,'CX1'!$C:$C,0),1)), "")</f>
        <v>1000</v>
      </c>
      <c r="J1614" s="5">
        <f t="shared" si="25"/>
        <v>1000</v>
      </c>
      <c r="K1614" s="14" t="str">
        <f>_xlfn.IFNA(IF(_xlfn.IFNA(INDEX('CX1'!$K:$K,MATCH('CX2'!$C1614,'CX1'!$C:$C,0),1), "") = 0, "",  INDEX('CX1'!$K:$K,MATCH('CX2'!$C1614,'CX1'!$C:$C,0),1)), "")</f>
        <v/>
      </c>
      <c r="L1614" s="5" t="s">
        <v>701</v>
      </c>
      <c r="M1614" s="5" t="s">
        <v>719</v>
      </c>
      <c r="N1614" t="s">
        <v>696</v>
      </c>
      <c r="O1614" s="13" t="s">
        <v>635</v>
      </c>
      <c r="P1614" s="13"/>
      <c r="Q1614" s="13"/>
      <c r="R1614" s="13"/>
      <c r="S1614" s="13" t="s">
        <v>8</v>
      </c>
      <c r="T1614" s="13" t="b">
        <v>0</v>
      </c>
    </row>
    <row r="1615" spans="1:20" x14ac:dyDescent="0.25">
      <c r="A1615" s="1">
        <v>1613</v>
      </c>
      <c r="B1615" t="s">
        <v>21</v>
      </c>
      <c r="C1615" t="s">
        <v>193</v>
      </c>
      <c r="D1615" t="s">
        <v>256</v>
      </c>
      <c r="E1615" t="str">
        <f>MID('CX2'!$D1615, 12, LEN('CX2'!$D1615))</f>
        <v>VAV201</v>
      </c>
      <c r="F1615" t="str">
        <f>CONCATENATE("10.3.13.71/pe/", 'CX2'!$E1615, ".xml")</f>
        <v>10.3.13.71/pe/VAV201.xml</v>
      </c>
      <c r="H1615" s="5" t="str">
        <f>_xlfn.IFNA(IF(_xlfn.IFNA(INDEX('CX1'!$H:$H,MATCH('CX2'!$C1615,'CX1'!$C:$C,0),1), "") = 0, "",  INDEX('CX1'!$H:$H,MATCH('CX2'!$C1615,'CX1'!$C:$C,0),1)), "")</f>
        <v/>
      </c>
      <c r="I1615" s="5" t="e">
        <f>_xlfn.IFNA(IF(_xlfn.IFNA(INDEX('CX1'!$I:$I,MATCH('CX2'!$D1615,'CX1'!$C:$C,0),1), "") = 0, "",  INDEX('CX1'!$I:$I,MATCH('CX2'!$C1615,'CX1'!$C:$C,0),1)), "")</f>
        <v>#VALUE!</v>
      </c>
      <c r="J1615" s="5" t="e">
        <f t="shared" si="25"/>
        <v>#VALUE!</v>
      </c>
      <c r="K1615" s="5" t="str">
        <f>_xlfn.IFNA(IF(_xlfn.IFNA(INDEX('CX1'!$K:$K,MATCH('CX2'!$C1615,'CX1'!$C:$C,0),1), "") = 0, "",  INDEX('CX1'!$K:$K,MATCH('CX2'!$C1615,'CX1'!$C:$C,0),1)), "")</f>
        <v/>
      </c>
      <c r="L1615" s="5" t="s">
        <v>635</v>
      </c>
      <c r="M1615" s="5" t="s">
        <v>635</v>
      </c>
      <c r="N1615" t="str">
        <f>_xlfn.IFNA(IF(_xlfn.IFNA(INDEX('CX1'!$N:$N,MATCH('CX2'!$C1615,'CX1'!$C:$C,0),1), "") = 0, "",  INDEX('CX1'!$N:$N,MATCH('CX2'!$C1615,'CX1'!$C:$C,0),1)), "")</f>
        <v/>
      </c>
      <c r="O1615" t="s">
        <v>635</v>
      </c>
      <c r="S1615" t="s">
        <v>8</v>
      </c>
      <c r="T1615" t="b">
        <v>0</v>
      </c>
    </row>
    <row r="1616" spans="1:20" x14ac:dyDescent="0.25">
      <c r="A1616" s="1">
        <v>1614</v>
      </c>
      <c r="B1616" t="s">
        <v>21</v>
      </c>
      <c r="C1616" t="s">
        <v>194</v>
      </c>
      <c r="D1616" t="s">
        <v>256</v>
      </c>
      <c r="E1616" t="str">
        <f>MID('CX2'!$D1616, 12, LEN('CX2'!$D1616))</f>
        <v>VAV201</v>
      </c>
      <c r="F1616" t="str">
        <f>CONCATENATE("10.3.13.71/pe/", 'CX2'!$E1616, ".xml")</f>
        <v>10.3.13.71/pe/VAV201.xml</v>
      </c>
      <c r="H1616" s="5" t="str">
        <f>_xlfn.IFNA(IF(_xlfn.IFNA(INDEX('CX1'!$H:$H,MATCH('CX2'!$C1616,'CX1'!$C:$C,0),1), "") = 0, "",  INDEX('CX1'!$H:$H,MATCH('CX2'!$C1616,'CX1'!$C:$C,0),1)), "")</f>
        <v/>
      </c>
      <c r="I1616" s="5" t="e">
        <f>_xlfn.IFNA(IF(_xlfn.IFNA(INDEX('CX1'!$I:$I,MATCH('CX2'!$D1616,'CX1'!$C:$C,0),1), "") = 0, "",  INDEX('CX1'!$I:$I,MATCH('CX2'!$C1616,'CX1'!$C:$C,0),1)), "")</f>
        <v>#VALUE!</v>
      </c>
      <c r="J1616" s="5" t="e">
        <f t="shared" si="25"/>
        <v>#VALUE!</v>
      </c>
      <c r="K1616" s="5" t="str">
        <f>_xlfn.IFNA(IF(_xlfn.IFNA(INDEX('CX1'!$K:$K,MATCH('CX2'!$C1616,'CX1'!$C:$C,0),1), "") = 0, "",  INDEX('CX1'!$K:$K,MATCH('CX2'!$C1616,'CX1'!$C:$C,0),1)), "")</f>
        <v/>
      </c>
      <c r="L1616" s="5" t="s">
        <v>635</v>
      </c>
      <c r="M1616" s="5" t="s">
        <v>635</v>
      </c>
      <c r="N1616" t="str">
        <f>_xlfn.IFNA(IF(_xlfn.IFNA(INDEX('CX1'!$N:$N,MATCH('CX2'!$C1616,'CX1'!$C:$C,0),1), "") = 0, "",  INDEX('CX1'!$N:$N,MATCH('CX2'!$C1616,'CX1'!$C:$C,0),1)), "")</f>
        <v/>
      </c>
      <c r="O1616" t="s">
        <v>635</v>
      </c>
      <c r="S1616" t="s">
        <v>8</v>
      </c>
      <c r="T1616" t="b">
        <v>0</v>
      </c>
    </row>
    <row r="1617" spans="1:20" x14ac:dyDescent="0.25">
      <c r="A1617" s="1">
        <v>1615</v>
      </c>
      <c r="B1617" t="s">
        <v>21</v>
      </c>
      <c r="C1617" t="s">
        <v>195</v>
      </c>
      <c r="D1617" t="s">
        <v>256</v>
      </c>
      <c r="E1617" t="str">
        <f>MID('CX2'!$D1617, 12, LEN('CX2'!$D1617))</f>
        <v>VAV201</v>
      </c>
      <c r="F1617" t="str">
        <f>CONCATENATE("10.3.13.71/pe/", 'CX2'!$E1617, ".xml")</f>
        <v>10.3.13.71/pe/VAV201.xml</v>
      </c>
      <c r="H1617" s="5" t="str">
        <f>_xlfn.IFNA(IF(_xlfn.IFNA(INDEX('CX1'!$H:$H,MATCH('CX2'!$C1617,'CX1'!$C:$C,0),1), "") = 0, "",  INDEX('CX1'!$H:$H,MATCH('CX2'!$C1617,'CX1'!$C:$C,0),1)), "")</f>
        <v/>
      </c>
      <c r="I1617" s="5" t="e">
        <f>_xlfn.IFNA(IF(_xlfn.IFNA(INDEX('CX1'!$I:$I,MATCH('CX2'!$D1617,'CX1'!$C:$C,0),1), "") = 0, "",  INDEX('CX1'!$I:$I,MATCH('CX2'!$C1617,'CX1'!$C:$C,0),1)), "")</f>
        <v>#VALUE!</v>
      </c>
      <c r="J1617" s="5" t="e">
        <f t="shared" si="25"/>
        <v>#VALUE!</v>
      </c>
      <c r="K1617" s="5" t="str">
        <f>_xlfn.IFNA(IF(_xlfn.IFNA(INDEX('CX1'!$K:$K,MATCH('CX2'!$C1617,'CX1'!$C:$C,0),1), "") = 0, "",  INDEX('CX1'!$K:$K,MATCH('CX2'!$C1617,'CX1'!$C:$C,0),1)), "")</f>
        <v/>
      </c>
      <c r="L1617" s="5" t="s">
        <v>635</v>
      </c>
      <c r="M1617" s="5" t="s">
        <v>635</v>
      </c>
      <c r="N1617" t="str">
        <f>_xlfn.IFNA(IF(_xlfn.IFNA(INDEX('CX1'!$N:$N,MATCH('CX2'!$C1617,'CX1'!$C:$C,0),1), "") = 0, "",  INDEX('CX1'!$N:$N,MATCH('CX2'!$C1617,'CX1'!$C:$C,0),1)), "")</f>
        <v/>
      </c>
      <c r="O1617" t="s">
        <v>635</v>
      </c>
      <c r="S1617" t="s">
        <v>8</v>
      </c>
      <c r="T1617" t="b">
        <v>0</v>
      </c>
    </row>
    <row r="1618" spans="1:20" x14ac:dyDescent="0.25">
      <c r="A1618" s="1">
        <v>1616</v>
      </c>
      <c r="B1618" t="s">
        <v>21</v>
      </c>
      <c r="C1618" t="s">
        <v>196</v>
      </c>
      <c r="D1618" t="s">
        <v>256</v>
      </c>
      <c r="E1618" t="str">
        <f>MID('CX2'!$D1618, 12, LEN('CX2'!$D1618))</f>
        <v>VAV201</v>
      </c>
      <c r="F1618" t="str">
        <f>CONCATENATE("10.3.13.71/pe/", 'CX2'!$E1618, ".xml")</f>
        <v>10.3.13.71/pe/VAV201.xml</v>
      </c>
      <c r="H1618" s="5" t="str">
        <f>_xlfn.IFNA(IF(_xlfn.IFNA(INDEX('CX1'!$H:$H,MATCH('CX2'!$C1618,'CX1'!$C:$C,0),1), "") = 0, "",  INDEX('CX1'!$H:$H,MATCH('CX2'!$C1618,'CX1'!$C:$C,0),1)), "")</f>
        <v/>
      </c>
      <c r="I1618" s="5" t="e">
        <f>_xlfn.IFNA(IF(_xlfn.IFNA(INDEX('CX1'!$I:$I,MATCH('CX2'!$D1618,'CX1'!$C:$C,0),1), "") = 0, "",  INDEX('CX1'!$I:$I,MATCH('CX2'!$C1618,'CX1'!$C:$C,0),1)), "")</f>
        <v>#VALUE!</v>
      </c>
      <c r="J1618" s="5" t="e">
        <f t="shared" si="25"/>
        <v>#VALUE!</v>
      </c>
      <c r="K1618" s="5" t="str">
        <f>_xlfn.IFNA(IF(_xlfn.IFNA(INDEX('CX1'!$K:$K,MATCH('CX2'!$C1618,'CX1'!$C:$C,0),1), "") = 0, "",  INDEX('CX1'!$K:$K,MATCH('CX2'!$C1618,'CX1'!$C:$C,0),1)), "")</f>
        <v/>
      </c>
      <c r="L1618" s="5" t="s">
        <v>635</v>
      </c>
      <c r="M1618" s="5" t="s">
        <v>635</v>
      </c>
      <c r="N1618" t="str">
        <f>_xlfn.IFNA(IF(_xlfn.IFNA(INDEX('CX1'!$N:$N,MATCH('CX2'!$C1618,'CX1'!$C:$C,0),1), "") = 0, "",  INDEX('CX1'!$N:$N,MATCH('CX2'!$C1618,'CX1'!$C:$C,0),1)), "")</f>
        <v/>
      </c>
      <c r="O1618" t="s">
        <v>635</v>
      </c>
      <c r="S1618" t="s">
        <v>8</v>
      </c>
      <c r="T1618" t="b">
        <v>0</v>
      </c>
    </row>
    <row r="1619" spans="1:20" x14ac:dyDescent="0.25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MID('CX2'!$D1619, 12, LEN('CX2'!$D1619))</f>
        <v>VAV201</v>
      </c>
      <c r="F1619" s="13" t="str">
        <f>CONCATENATE("10.1.13.71/pe/", 'CX2'!$E1619, ".xml")</f>
        <v>10.1.13.71/pe/VAV201.xml</v>
      </c>
      <c r="G1619" s="13"/>
      <c r="H1619" s="14" t="str">
        <f>_xlfn.IFNA(IF(_xlfn.IFNA(INDEX('CX1'!$H:$H,MATCH('CX2'!$C1619,'CX1'!$C:$C,0),1), "") = 0, "",  INDEX('CX1'!$H:$H,MATCH('CX2'!$C1619,'CX1'!$C:$C,0),1)), "")</f>
        <v/>
      </c>
      <c r="I1619" s="14">
        <f>_xlfn.IFNA(IF(_xlfn.IFNA(INDEX('CX1'!$I:$I,MATCH('CX2'!$D1619,'CX1'!$C:$C,0),1), "") = 0, "",  INDEX('CX1'!$I:$I,MATCH('CX2'!$C1619,'CX1'!$C:$C,0),1)), "")</f>
        <v>1</v>
      </c>
      <c r="J1619" s="5">
        <f t="shared" si="25"/>
        <v>1</v>
      </c>
      <c r="K1619" s="14" t="str">
        <f>_xlfn.IFNA(IF(_xlfn.IFNA(INDEX('CX1'!$K:$K,MATCH('CX2'!$C1619,'CX1'!$C:$C,0),1), "") = 0, "",  INDEX('CX1'!$K:$K,MATCH('CX2'!$C1619,'CX1'!$C:$C,0),1)), "")</f>
        <v/>
      </c>
      <c r="L1619" s="5" t="s">
        <v>701</v>
      </c>
      <c r="M1619" s="5" t="s">
        <v>703</v>
      </c>
      <c r="N1619" s="13" t="str">
        <f>_xlfn.IFNA(IF(_xlfn.IFNA(INDEX('CX1'!$N:$N,MATCH('CX2'!$C1619,'CX1'!$C:$C,0),1), "") = 0, "",  INDEX('CX1'!$N:$N,MATCH('CX2'!$C1619,'CX1'!$C:$C,0),1)), "")</f>
        <v>Bool</v>
      </c>
      <c r="O1619" s="13" t="s">
        <v>635</v>
      </c>
      <c r="P1619" s="13"/>
      <c r="Q1619" s="13"/>
      <c r="R1619" s="13"/>
      <c r="S1619" s="13" t="s">
        <v>8</v>
      </c>
      <c r="T1619" s="13" t="b">
        <v>0</v>
      </c>
    </row>
    <row r="1620" spans="1:20" x14ac:dyDescent="0.25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MID('CX2'!$D1620, 12, LEN('CX2'!$D1620))</f>
        <v>VAV201</v>
      </c>
      <c r="F1620" s="13" t="str">
        <f>CONCATENATE("10.1.13.71/pe/", 'CX2'!$E1620, ".xml")</f>
        <v>10.1.13.71/pe/VAV201.xml</v>
      </c>
      <c r="G1620" s="13"/>
      <c r="H1620" s="14" t="str">
        <f>_xlfn.IFNA(IF(_xlfn.IFNA(INDEX('CX1'!$H:$H,MATCH('CX2'!$C1620,'CX1'!$C:$C,0),1), "") = 0, "",  INDEX('CX1'!$H:$H,MATCH('CX2'!$C1620,'CX1'!$C:$C,0),1)), "")</f>
        <v/>
      </c>
      <c r="I1620" s="14">
        <f>_xlfn.IFNA(IF(_xlfn.IFNA(INDEX('CX1'!$I:$I,MATCH('CX2'!$D1620,'CX1'!$C:$C,0),1), "") = 0, "",  INDEX('CX1'!$I:$I,MATCH('CX2'!$C1620,'CX1'!$C:$C,0),1)), "")</f>
        <v>1</v>
      </c>
      <c r="J1620" s="5">
        <f t="shared" si="25"/>
        <v>1</v>
      </c>
      <c r="K1620" s="14" t="str">
        <f>_xlfn.IFNA(IF(_xlfn.IFNA(INDEX('CX1'!$K:$K,MATCH('CX2'!$C1620,'CX1'!$C:$C,0),1), "") = 0, "",  INDEX('CX1'!$K:$K,MATCH('CX2'!$C1620,'CX1'!$C:$C,0),1)), "")</f>
        <v/>
      </c>
      <c r="L1620" s="5" t="s">
        <v>701</v>
      </c>
      <c r="M1620" s="5" t="s">
        <v>720</v>
      </c>
      <c r="N1620" s="13" t="str">
        <f>_xlfn.IFNA(IF(_xlfn.IFNA(INDEX('CX1'!$N:$N,MATCH('CX2'!$C1620,'CX1'!$C:$C,0),1), "") = 0, "",  INDEX('CX1'!$N:$N,MATCH('CX2'!$C1620,'CX1'!$C:$C,0),1)), "")</f>
        <v>Bool</v>
      </c>
      <c r="O1620" s="13" t="s">
        <v>635</v>
      </c>
      <c r="P1620" s="13"/>
      <c r="Q1620" s="13"/>
      <c r="R1620" s="13"/>
      <c r="S1620" s="13" t="s">
        <v>8</v>
      </c>
      <c r="T1620" s="13" t="b">
        <v>0</v>
      </c>
    </row>
    <row r="1621" spans="1:20" x14ac:dyDescent="0.25">
      <c r="A1621" s="1">
        <v>1619</v>
      </c>
      <c r="B1621" t="s">
        <v>21</v>
      </c>
      <c r="C1621" t="s">
        <v>199</v>
      </c>
      <c r="D1621" t="s">
        <v>256</v>
      </c>
      <c r="E1621" t="str">
        <f>MID('CX2'!$D1621, 12, LEN('CX2'!$D1621))</f>
        <v>VAV201</v>
      </c>
      <c r="F1621" t="str">
        <f>CONCATENATE("10.3.13.71/pe/", 'CX2'!$E1621, ".xml")</f>
        <v>10.3.13.71/pe/VAV201.xml</v>
      </c>
      <c r="H1621" s="5" t="str">
        <f>_xlfn.IFNA(IF(_xlfn.IFNA(INDEX('CX1'!$H:$H,MATCH('CX2'!$C1621,'CX1'!$C:$C,0),1), "") = 0, "",  INDEX('CX1'!$H:$H,MATCH('CX2'!$C1621,'CX1'!$C:$C,0),1)), "")</f>
        <v/>
      </c>
      <c r="I1621" s="5">
        <f>_xlfn.IFNA(IF(_xlfn.IFNA(INDEX('CX1'!$I:$I,MATCH('CX2'!$D1621,'CX1'!$C:$C,0),1), "") = 0, "",  INDEX('CX1'!$I:$I,MATCH('CX2'!$C1621,'CX1'!$C:$C,0),1)), "")</f>
        <v>1</v>
      </c>
      <c r="J1621" s="5">
        <f t="shared" si="25"/>
        <v>1</v>
      </c>
      <c r="K1621" s="5" t="str">
        <f>_xlfn.IFNA(IF(_xlfn.IFNA(INDEX('CX1'!$K:$K,MATCH('CX2'!$C1621,'CX1'!$C:$C,0),1), "") = 0, "",  INDEX('CX1'!$K:$K,MATCH('CX2'!$C1621,'CX1'!$C:$C,0),1)), "")</f>
        <v/>
      </c>
      <c r="L1621" s="5" t="s">
        <v>635</v>
      </c>
      <c r="M1621" s="5" t="s">
        <v>635</v>
      </c>
      <c r="N1621" t="str">
        <f>_xlfn.IFNA(IF(_xlfn.IFNA(INDEX('CX1'!$N:$N,MATCH('CX2'!$C1621,'CX1'!$C:$C,0),1), "") = 0, "",  INDEX('CX1'!$N:$N,MATCH('CX2'!$C1621,'CX1'!$C:$C,0),1)), "")</f>
        <v/>
      </c>
      <c r="O1621" t="s">
        <v>635</v>
      </c>
      <c r="S1621" t="s">
        <v>8</v>
      </c>
      <c r="T1621" t="b">
        <v>0</v>
      </c>
    </row>
    <row r="1622" spans="1:20" x14ac:dyDescent="0.25">
      <c r="A1622" s="1">
        <v>1620</v>
      </c>
      <c r="B1622" t="s">
        <v>21</v>
      </c>
      <c r="C1622" t="s">
        <v>25</v>
      </c>
      <c r="D1622" t="s">
        <v>256</v>
      </c>
      <c r="E1622" t="str">
        <f>MID('CX2'!$D1622, 12, LEN('CX2'!$D1622))</f>
        <v>VAV201</v>
      </c>
      <c r="F1622" t="str">
        <f>CONCATENATE("10.3.13.71/pe/", 'CX2'!$E1622, ".xml")</f>
        <v>10.3.13.71/pe/VAV201.xml</v>
      </c>
      <c r="H1622" s="5" t="str">
        <f>_xlfn.IFNA(IF(_xlfn.IFNA(INDEX('CX1'!$H:$H,MATCH('CX2'!$C1622,'CX1'!$C:$C,0),1), "") = 0, "",  INDEX('CX1'!$H:$H,MATCH('CX2'!$C1622,'CX1'!$C:$C,0),1)), "")</f>
        <v/>
      </c>
      <c r="I1622" s="5">
        <f>_xlfn.IFNA(IF(_xlfn.IFNA(INDEX('CX1'!$I:$I,MATCH('CX2'!$D1622,'CX1'!$C:$C,0),1), "") = 0, "",  INDEX('CX1'!$I:$I,MATCH('CX2'!$C1622,'CX1'!$C:$C,0),1)), "")</f>
        <v>1</v>
      </c>
      <c r="J1622" s="5">
        <f t="shared" si="25"/>
        <v>1</v>
      </c>
      <c r="K1622" s="5" t="str">
        <f>_xlfn.IFNA(IF(_xlfn.IFNA(INDEX('CX1'!$K:$K,MATCH('CX2'!$C1622,'CX1'!$C:$C,0),1), "") = 0, "",  INDEX('CX1'!$K:$K,MATCH('CX2'!$C1622,'CX1'!$C:$C,0),1)), "")</f>
        <v/>
      </c>
      <c r="L1622" s="5" t="s">
        <v>635</v>
      </c>
      <c r="M1622" s="5" t="s">
        <v>635</v>
      </c>
      <c r="N1622" t="str">
        <f>_xlfn.IFNA(IF(_xlfn.IFNA(INDEX('CX1'!$N:$N,MATCH('CX2'!$C1622,'CX1'!$C:$C,0),1), "") = 0, "",  INDEX('CX1'!$N:$N,MATCH('CX2'!$C1622,'CX1'!$C:$C,0),1)), "")</f>
        <v/>
      </c>
      <c r="O1622" t="s">
        <v>635</v>
      </c>
      <c r="S1622" t="s">
        <v>8</v>
      </c>
      <c r="T1622" t="b">
        <v>0</v>
      </c>
    </row>
    <row r="1623" spans="1:20" x14ac:dyDescent="0.25">
      <c r="A1623" s="1">
        <v>1621</v>
      </c>
      <c r="B1623" t="s">
        <v>21</v>
      </c>
      <c r="C1623" t="s">
        <v>200</v>
      </c>
      <c r="D1623" t="s">
        <v>256</v>
      </c>
      <c r="E1623" t="str">
        <f>MID('CX2'!$D1623, 12, LEN('CX2'!$D1623))</f>
        <v>VAV201</v>
      </c>
      <c r="F1623" t="str">
        <f>CONCATENATE("10.1.13.71/pe/", 'CX2'!$E1623, ".xml")</f>
        <v>10.1.13.71/pe/VAV201.xml</v>
      </c>
      <c r="H1623" s="5" t="str">
        <f>_xlfn.IFNA(IF(_xlfn.IFNA(INDEX('CX1'!$H:$H,MATCH('CX2'!$C1623,'CX1'!$C:$C,0),1), "") = 0, "",  INDEX('CX1'!$H:$H,MATCH('CX2'!$C1623,'CX1'!$C:$C,0),1)), "")</f>
        <v/>
      </c>
      <c r="I1623" s="5">
        <f>_xlfn.IFNA(IF(_xlfn.IFNA(INDEX('CX1'!$I:$I,MATCH('CX2'!$D1623,'CX1'!$C:$C,0),1), "") = 0, "",  INDEX('CX1'!$I:$I,MATCH('CX2'!$C1623,'CX1'!$C:$C,0),1)), "")</f>
        <v>1</v>
      </c>
      <c r="J1623" s="5">
        <f t="shared" si="25"/>
        <v>1</v>
      </c>
      <c r="K1623" s="5" t="str">
        <f>_xlfn.IFNA(IF(_xlfn.IFNA(INDEX('CX1'!$K:$K,MATCH('CX2'!$C1623,'CX1'!$C:$C,0),1), "") = 0, "",  INDEX('CX1'!$K:$K,MATCH('CX2'!$C1623,'CX1'!$C:$C,0),1)), "")</f>
        <v/>
      </c>
      <c r="L1623" s="5" t="s">
        <v>701</v>
      </c>
      <c r="M1623" s="5" t="s">
        <v>721</v>
      </c>
      <c r="N1623" t="str">
        <f>_xlfn.IFNA(IF(_xlfn.IFNA(INDEX('CX1'!$N:$N,MATCH('CX2'!$C1623,'CX1'!$C:$C,0),1), "") = 0, "",  INDEX('CX1'!$N:$N,MATCH('CX2'!$C1623,'CX1'!$C:$C,0),1)), "")</f>
        <v>Bool</v>
      </c>
      <c r="O1623" t="s">
        <v>635</v>
      </c>
      <c r="S1623" t="s">
        <v>8</v>
      </c>
      <c r="T1623" t="b">
        <v>1</v>
      </c>
    </row>
    <row r="1624" spans="1:20" x14ac:dyDescent="0.25">
      <c r="A1624" s="1">
        <v>1622</v>
      </c>
      <c r="B1624" t="s">
        <v>21</v>
      </c>
      <c r="C1624" t="s">
        <v>201</v>
      </c>
      <c r="D1624" t="s">
        <v>256</v>
      </c>
      <c r="E1624" t="str">
        <f>MID('CX2'!$D1624, 12, LEN('CX2'!$D1624))</f>
        <v>VAV201</v>
      </c>
      <c r="F1624" t="str">
        <f>CONCATENATE("10.1.13.71/pe/", 'CX2'!$E1624, ".xml")</f>
        <v>10.1.13.71/pe/VAV201.xml</v>
      </c>
      <c r="H1624" s="5" t="str">
        <f>_xlfn.IFNA(IF(_xlfn.IFNA(INDEX('CX1'!$H:$H,MATCH('CX2'!$C1624,'CX1'!$C:$C,0),1), "") = 0, "",  INDEX('CX1'!$H:$H,MATCH('CX2'!$C1624,'CX1'!$C:$C,0),1)), "")</f>
        <v/>
      </c>
      <c r="I1624" s="5">
        <f>_xlfn.IFNA(IF(_xlfn.IFNA(INDEX('CX1'!$I:$I,MATCH('CX2'!$D1624,'CX1'!$C:$C,0),1), "") = 0, "",  INDEX('CX1'!$I:$I,MATCH('CX2'!$C1624,'CX1'!$C:$C,0),1)), "")</f>
        <v>1</v>
      </c>
      <c r="J1624" s="5">
        <f t="shared" si="25"/>
        <v>1</v>
      </c>
      <c r="K1624" s="5" t="str">
        <f>_xlfn.IFNA(IF(_xlfn.IFNA(INDEX('CX1'!$K:$K,MATCH('CX2'!$C1624,'CX1'!$C:$C,0),1), "") = 0, "",  INDEX('CX1'!$K:$K,MATCH('CX2'!$C1624,'CX1'!$C:$C,0),1)), "")</f>
        <v/>
      </c>
      <c r="L1624" s="5" t="s">
        <v>701</v>
      </c>
      <c r="M1624" s="5" t="s">
        <v>722</v>
      </c>
      <c r="N1624" t="str">
        <f>_xlfn.IFNA(IF(_xlfn.IFNA(INDEX('CX1'!$N:$N,MATCH('CX2'!$C1624,'CX1'!$C:$C,0),1), "") = 0, "",  INDEX('CX1'!$N:$N,MATCH('CX2'!$C1624,'CX1'!$C:$C,0),1)), "")</f>
        <v>Bool</v>
      </c>
      <c r="O1624" t="s">
        <v>635</v>
      </c>
      <c r="S1624" t="s">
        <v>8</v>
      </c>
      <c r="T1624" t="b">
        <v>1</v>
      </c>
    </row>
    <row r="1625" spans="1:20" x14ac:dyDescent="0.25">
      <c r="A1625" s="1">
        <v>1623</v>
      </c>
      <c r="B1625" t="s">
        <v>21</v>
      </c>
      <c r="C1625" t="s">
        <v>202</v>
      </c>
      <c r="D1625" t="s">
        <v>256</v>
      </c>
      <c r="E1625" t="str">
        <f>MID('CX2'!$D1625, 12, LEN('CX2'!$D1625))</f>
        <v>VAV201</v>
      </c>
      <c r="F1625" t="str">
        <f>CONCATENATE("10.1.13.71/pe/", 'CX2'!$E1625, ".xml")</f>
        <v>10.1.13.71/pe/VAV201.xml</v>
      </c>
      <c r="H1625" s="5" t="str">
        <f>_xlfn.IFNA(IF(_xlfn.IFNA(INDEX('CX1'!$H:$H,MATCH('CX2'!$C1625,'CX1'!$C:$C,0),1), "") = 0, "",  INDEX('CX1'!$H:$H,MATCH('CX2'!$C1625,'CX1'!$C:$C,0),1)), "")</f>
        <v>°F</v>
      </c>
      <c r="I1625" s="5">
        <f>_xlfn.IFNA(IF(_xlfn.IFNA(INDEX('CX1'!$I:$I,MATCH('CX2'!$D1625,'CX1'!$C:$C,0),1), "") = 0, "",  INDEX('CX1'!$I:$I,MATCH('CX2'!$C1625,'CX1'!$C:$C,0),1)), "")</f>
        <v>1000</v>
      </c>
      <c r="J1625" s="5">
        <f t="shared" si="25"/>
        <v>1000</v>
      </c>
      <c r="K1625" s="5" t="str">
        <f>_xlfn.IFNA(IF(_xlfn.IFNA(INDEX('CX1'!$K:$K,MATCH('CX2'!$C1625,'CX1'!$C:$C,0),1), "") = 0, "",  INDEX('CX1'!$K:$K,MATCH('CX2'!$C1625,'CX1'!$C:$C,0),1)), "")</f>
        <v/>
      </c>
      <c r="L1625" s="5" t="s">
        <v>701</v>
      </c>
      <c r="M1625" s="5" t="s">
        <v>723</v>
      </c>
      <c r="N1625" t="s">
        <v>696</v>
      </c>
      <c r="O1625" t="s">
        <v>634</v>
      </c>
      <c r="S1625" t="s">
        <v>8</v>
      </c>
      <c r="T1625" t="b">
        <v>1</v>
      </c>
    </row>
    <row r="1626" spans="1:20" x14ac:dyDescent="0.25">
      <c r="A1626" s="1">
        <v>1624</v>
      </c>
      <c r="B1626" t="s">
        <v>21</v>
      </c>
      <c r="C1626" t="s">
        <v>203</v>
      </c>
      <c r="D1626" t="s">
        <v>256</v>
      </c>
      <c r="E1626" t="str">
        <f>MID('CX2'!$D1626, 12, LEN('CX2'!$D1626))</f>
        <v>VAV201</v>
      </c>
      <c r="F1626" t="str">
        <f>CONCATENATE("10.1.13.71/pe/", 'CX2'!$E1626, ".xml")</f>
        <v>10.1.13.71/pe/VAV201.xml</v>
      </c>
      <c r="H1626" s="5" t="str">
        <f>_xlfn.IFNA(IF(_xlfn.IFNA(INDEX('CX1'!$H:$H,MATCH('CX2'!$C1626,'CX1'!$C:$C,0),1), "") = 0, "",  INDEX('CX1'!$H:$H,MATCH('CX2'!$C1626,'CX1'!$C:$C,0),1)), "")</f>
        <v>°F</v>
      </c>
      <c r="I1626" s="5">
        <f>_xlfn.IFNA(IF(_xlfn.IFNA(INDEX('CX1'!$I:$I,MATCH('CX2'!$D1626,'CX1'!$C:$C,0),1), "") = 0, "",  INDEX('CX1'!$I:$I,MATCH('CX2'!$C1626,'CX1'!$C:$C,0),1)), "")</f>
        <v>1000</v>
      </c>
      <c r="J1626" s="5">
        <f t="shared" si="25"/>
        <v>1000</v>
      </c>
      <c r="K1626" s="5" t="str">
        <f>_xlfn.IFNA(IF(_xlfn.IFNA(INDEX('CX1'!$K:$K,MATCH('CX2'!$C1626,'CX1'!$C:$C,0),1), "") = 0, "",  INDEX('CX1'!$K:$K,MATCH('CX2'!$C1626,'CX1'!$C:$C,0),1)), "")</f>
        <v/>
      </c>
      <c r="L1626" s="5" t="s">
        <v>701</v>
      </c>
      <c r="M1626" s="5" t="s">
        <v>724</v>
      </c>
      <c r="N1626" t="s">
        <v>696</v>
      </c>
      <c r="O1626" t="s">
        <v>634</v>
      </c>
      <c r="S1626" t="s">
        <v>8</v>
      </c>
      <c r="T1626" t="b">
        <v>1</v>
      </c>
    </row>
    <row r="1627" spans="1:20" x14ac:dyDescent="0.25">
      <c r="A1627" s="1">
        <v>1625</v>
      </c>
      <c r="B1627" t="s">
        <v>21</v>
      </c>
      <c r="C1627" t="s">
        <v>147</v>
      </c>
      <c r="D1627" t="s">
        <v>256</v>
      </c>
      <c r="E1627" t="str">
        <f>MID('CX2'!$D1627, 12, LEN('CX2'!$D1627))</f>
        <v>VAV201</v>
      </c>
      <c r="F1627" t="str">
        <f>CONCATENATE("10.3.13.71/pe/", 'CX2'!$E1627, ".xml")</f>
        <v>10.3.13.71/pe/VAV201.xml</v>
      </c>
      <c r="H1627" s="5" t="str">
        <f>_xlfn.IFNA(IF(_xlfn.IFNA(INDEX('CX1'!$H:$H,MATCH('CX2'!$C1627,'CX1'!$C:$C,0),1), "") = 0, "",  INDEX('CX1'!$H:$H,MATCH('CX2'!$C1627,'CX1'!$C:$C,0),1)), "")</f>
        <v/>
      </c>
      <c r="I1627" s="5" t="e">
        <f>_xlfn.IFNA(IF(_xlfn.IFNA(INDEX('CX1'!$I:$I,MATCH('CX2'!$D1627,'CX1'!$C:$C,0),1), "") = 0, "",  INDEX('CX1'!$I:$I,MATCH('CX2'!$C1627,'CX1'!$C:$C,0),1)), "")</f>
        <v>#VALUE!</v>
      </c>
      <c r="J1627" s="5" t="e">
        <f t="shared" si="25"/>
        <v>#VALUE!</v>
      </c>
      <c r="K1627" s="5" t="str">
        <f>_xlfn.IFNA(IF(_xlfn.IFNA(INDEX('CX1'!$K:$K,MATCH('CX2'!$C1627,'CX1'!$C:$C,0),1), "") = 0, "",  INDEX('CX1'!$K:$K,MATCH('CX2'!$C1627,'CX1'!$C:$C,0),1)), "")</f>
        <v/>
      </c>
      <c r="L1627" s="5" t="s">
        <v>635</v>
      </c>
      <c r="M1627" s="5" t="s">
        <v>635</v>
      </c>
      <c r="N1627" t="str">
        <f>_xlfn.IFNA(IF(_xlfn.IFNA(INDEX('CX1'!$N:$N,MATCH('CX2'!$C1627,'CX1'!$C:$C,0),1), "") = 0, "",  INDEX('CX1'!$N:$N,MATCH('CX2'!$C1627,'CX1'!$C:$C,0),1)), "")</f>
        <v/>
      </c>
      <c r="O1627" t="s">
        <v>635</v>
      </c>
      <c r="S1627" t="s">
        <v>8</v>
      </c>
      <c r="T1627" t="b">
        <v>0</v>
      </c>
    </row>
    <row r="1628" spans="1:20" x14ac:dyDescent="0.25">
      <c r="A1628" s="1">
        <v>1626</v>
      </c>
      <c r="B1628" t="s">
        <v>21</v>
      </c>
      <c r="C1628" t="s">
        <v>204</v>
      </c>
      <c r="D1628" t="s">
        <v>256</v>
      </c>
      <c r="E1628" t="str">
        <f>MID('CX2'!$D1628, 12, LEN('CX2'!$D1628))</f>
        <v>VAV201</v>
      </c>
      <c r="F1628" t="str">
        <f>CONCATENATE("10.1.13.71/pe/", 'CX2'!$E1628, ".xml")</f>
        <v>10.1.13.71/pe/VAV201.xml</v>
      </c>
      <c r="H1628" s="5" t="str">
        <f>_xlfn.IFNA(IF(_xlfn.IFNA(INDEX('CX1'!$H:$H,MATCH('CX2'!$C1628,'CX1'!$C:$C,0),1), "") = 0, "",  INDEX('CX1'!$H:$H,MATCH('CX2'!$C1628,'CX1'!$C:$C,0),1)), "")</f>
        <v>°F</v>
      </c>
      <c r="I1628" s="5">
        <f>_xlfn.IFNA(IF(_xlfn.IFNA(INDEX('CX1'!$I:$I,MATCH('CX2'!$D1628,'CX1'!$C:$C,0),1), "") = 0, "",  INDEX('CX1'!$I:$I,MATCH('CX2'!$C1628,'CX1'!$C:$C,0),1)), "")</f>
        <v>1000</v>
      </c>
      <c r="J1628" s="5">
        <f t="shared" si="25"/>
        <v>1000</v>
      </c>
      <c r="K1628" s="5" t="str">
        <f>_xlfn.IFNA(IF(_xlfn.IFNA(INDEX('CX1'!$K:$K,MATCH('CX2'!$C1628,'CX1'!$C:$C,0),1), "") = 0, "",  INDEX('CX1'!$K:$K,MATCH('CX2'!$C1628,'CX1'!$C:$C,0),1)), "")</f>
        <v/>
      </c>
      <c r="L1628" s="5" t="s">
        <v>701</v>
      </c>
      <c r="M1628" s="5" t="s">
        <v>725</v>
      </c>
      <c r="N1628" t="s">
        <v>696</v>
      </c>
      <c r="O1628" t="s">
        <v>634</v>
      </c>
      <c r="S1628" t="s">
        <v>8</v>
      </c>
      <c r="T1628" t="b">
        <v>1</v>
      </c>
    </row>
    <row r="1629" spans="1:20" x14ac:dyDescent="0.25">
      <c r="A1629" s="1">
        <v>1627</v>
      </c>
      <c r="B1629" t="s">
        <v>21</v>
      </c>
      <c r="C1629" t="s">
        <v>205</v>
      </c>
      <c r="D1629" t="s">
        <v>256</v>
      </c>
      <c r="E1629" t="str">
        <f>MID('CX2'!$D1629, 12, LEN('CX2'!$D1629))</f>
        <v>VAV201</v>
      </c>
      <c r="F1629" t="str">
        <f>CONCATENATE("10.3.13.71/pe/", 'CX2'!$E1629, ".xml")</f>
        <v>10.3.13.71/pe/VAV201.xml</v>
      </c>
      <c r="H1629" s="5" t="str">
        <f>_xlfn.IFNA(IF(_xlfn.IFNA(INDEX('CX1'!$H:$H,MATCH('CX2'!$C1629,'CX1'!$C:$C,0),1), "") = 0, "",  INDEX('CX1'!$H:$H,MATCH('CX2'!$C1629,'CX1'!$C:$C,0),1)), "")</f>
        <v/>
      </c>
      <c r="I1629" s="5">
        <f>_xlfn.IFNA(IF(_xlfn.IFNA(INDEX('CX1'!$I:$I,MATCH('CX2'!$D1629,'CX1'!$C:$C,0),1), "") = 0, "",  INDEX('CX1'!$I:$I,MATCH('CX2'!$C1629,'CX1'!$C:$C,0),1)), "")</f>
        <v>1000</v>
      </c>
      <c r="J1629" s="5">
        <f t="shared" si="25"/>
        <v>1000</v>
      </c>
      <c r="K1629" s="5" t="str">
        <f>_xlfn.IFNA(IF(_xlfn.IFNA(INDEX('CX1'!$K:$K,MATCH('CX2'!$C1629,'CX1'!$C:$C,0),1), "") = 0, "",  INDEX('CX1'!$K:$K,MATCH('CX2'!$C1629,'CX1'!$C:$C,0),1)), "")</f>
        <v/>
      </c>
      <c r="L1629" s="5" t="s">
        <v>701</v>
      </c>
      <c r="M1629" s="5" t="s">
        <v>635</v>
      </c>
      <c r="O1629" t="s">
        <v>635</v>
      </c>
      <c r="S1629" t="s">
        <v>8</v>
      </c>
      <c r="T1629" t="b">
        <v>0</v>
      </c>
    </row>
    <row r="1630" spans="1:20" x14ac:dyDescent="0.25">
      <c r="A1630" s="1">
        <v>1628</v>
      </c>
      <c r="B1630" t="s">
        <v>105</v>
      </c>
      <c r="C1630" t="s">
        <v>206</v>
      </c>
      <c r="D1630" t="s">
        <v>256</v>
      </c>
      <c r="E1630" t="str">
        <f>MID('CX2'!$D1630, 12, LEN('CX2'!$D1630))</f>
        <v>VAV201</v>
      </c>
      <c r="F1630" t="str">
        <f>CONCATENATE("10.1.13.71/pe/", 'CX2'!$E1630, ".xml")</f>
        <v>10.1.13.71/pe/VAV201.xml</v>
      </c>
      <c r="H1630" s="5" t="str">
        <f>_xlfn.IFNA(IF(_xlfn.IFNA(INDEX('CX1'!$H:$H,MATCH('CX2'!$C1630,'CX1'!$C:$C,0),1), "") = 0, "",  INDEX('CX1'!$H:$H,MATCH('CX2'!$C1630,'CX1'!$C:$C,0),1)), "")</f>
        <v>°F</v>
      </c>
      <c r="I1630" s="5">
        <f>_xlfn.IFNA(IF(_xlfn.IFNA(INDEX('CX1'!$I:$I,MATCH('CX2'!$D1630,'CX1'!$C:$C,0),1), "") = 0, "",  INDEX('CX1'!$I:$I,MATCH('CX2'!$C1630,'CX1'!$C:$C,0),1)), "")</f>
        <v>1000</v>
      </c>
      <c r="J1630" s="5">
        <f t="shared" si="25"/>
        <v>1000</v>
      </c>
      <c r="K1630" s="5" t="str">
        <f>_xlfn.IFNA(IF(_xlfn.IFNA(INDEX('CX1'!$K:$K,MATCH('CX2'!$C1630,'CX1'!$C:$C,0),1), "") = 0, "",  INDEX('CX1'!$K:$K,MATCH('CX2'!$C1630,'CX1'!$C:$C,0),1)), "")</f>
        <v/>
      </c>
      <c r="L1630" s="5" t="s">
        <v>701</v>
      </c>
      <c r="M1630" s="5" t="s">
        <v>726</v>
      </c>
      <c r="N1630" t="s">
        <v>696</v>
      </c>
      <c r="O1630" t="s">
        <v>634</v>
      </c>
      <c r="S1630" t="s">
        <v>8</v>
      </c>
      <c r="T1630" t="b">
        <v>1</v>
      </c>
    </row>
    <row r="1631" spans="1:20" x14ac:dyDescent="0.25">
      <c r="A1631" s="1">
        <v>1629</v>
      </c>
      <c r="B1631" t="s">
        <v>105</v>
      </c>
      <c r="C1631" t="s">
        <v>207</v>
      </c>
      <c r="D1631" t="s">
        <v>256</v>
      </c>
      <c r="E1631" t="str">
        <f>MID('CX2'!$D1631, 12, LEN('CX2'!$D1631))</f>
        <v>VAV201</v>
      </c>
      <c r="F1631" t="str">
        <f>CONCATENATE("10.1.13.71/pe/", 'CX2'!$E1631, ".xml")</f>
        <v>10.1.13.71/pe/VAV201.xml</v>
      </c>
      <c r="H1631" s="5" t="str">
        <f>_xlfn.IFNA(IF(_xlfn.IFNA(INDEX('CX1'!$H:$H,MATCH('CX2'!$C1631,'CX1'!$C:$C,0),1), "") = 0, "",  INDEX('CX1'!$H:$H,MATCH('CX2'!$C1631,'CX1'!$C:$C,0),1)), "")</f>
        <v>°F</v>
      </c>
      <c r="I1631" s="5">
        <f>_xlfn.IFNA(IF(_xlfn.IFNA(INDEX('CX1'!$I:$I,MATCH('CX2'!$D1631,'CX1'!$C:$C,0),1), "") = 0, "",  INDEX('CX1'!$I:$I,MATCH('CX2'!$C1631,'CX1'!$C:$C,0),1)), "")</f>
        <v>1000</v>
      </c>
      <c r="J1631" s="5">
        <f t="shared" si="25"/>
        <v>1000</v>
      </c>
      <c r="K1631" s="5" t="str">
        <f>_xlfn.IFNA(IF(_xlfn.IFNA(INDEX('CX1'!$K:$K,MATCH('CX2'!$C1631,'CX1'!$C:$C,0),1), "") = 0, "",  INDEX('CX1'!$K:$K,MATCH('CX2'!$C1631,'CX1'!$C:$C,0),1)), "")</f>
        <v/>
      </c>
      <c r="L1631" s="5" t="s">
        <v>701</v>
      </c>
      <c r="M1631" s="5" t="s">
        <v>727</v>
      </c>
      <c r="N1631" t="s">
        <v>696</v>
      </c>
      <c r="O1631" t="s">
        <v>634</v>
      </c>
      <c r="S1631" t="s">
        <v>8</v>
      </c>
      <c r="T1631" t="b">
        <v>1</v>
      </c>
    </row>
    <row r="1632" spans="1:20" x14ac:dyDescent="0.25">
      <c r="A1632" s="1">
        <v>1630</v>
      </c>
      <c r="B1632" t="s">
        <v>105</v>
      </c>
      <c r="C1632" t="s">
        <v>208</v>
      </c>
      <c r="D1632" t="s">
        <v>256</v>
      </c>
      <c r="E1632" t="str">
        <f>MID('CX2'!$D1632, 12, LEN('CX2'!$D1632))</f>
        <v>VAV201</v>
      </c>
      <c r="F1632" t="str">
        <f>CONCATENATE("10.1.13.71/pe/", 'CX2'!$E1632, ".xml")</f>
        <v>10.1.13.71/pe/VAV201.xml</v>
      </c>
      <c r="H1632" s="5" t="str">
        <f>_xlfn.IFNA(IF(_xlfn.IFNA(INDEX('CX1'!$H:$H,MATCH('CX2'!$C1632,'CX1'!$C:$C,0),1), "") = 0, "",  INDEX('CX1'!$H:$H,MATCH('CX2'!$C1632,'CX1'!$C:$C,0),1)), "")</f>
        <v>°F</v>
      </c>
      <c r="I1632" s="5">
        <f>_xlfn.IFNA(IF(_xlfn.IFNA(INDEX('CX1'!$I:$I,MATCH('CX2'!$D1632,'CX1'!$C:$C,0),1), "") = 0, "",  INDEX('CX1'!$I:$I,MATCH('CX2'!$C1632,'CX1'!$C:$C,0),1)), "")</f>
        <v>1000</v>
      </c>
      <c r="J1632" s="5">
        <f t="shared" si="25"/>
        <v>1000</v>
      </c>
      <c r="K1632" s="5" t="str">
        <f>_xlfn.IFNA(IF(_xlfn.IFNA(INDEX('CX1'!$K:$K,MATCH('CX2'!$C1632,'CX1'!$C:$C,0),1), "") = 0, "",  INDEX('CX1'!$K:$K,MATCH('CX2'!$C1632,'CX1'!$C:$C,0),1)), "")</f>
        <v/>
      </c>
      <c r="L1632" s="5" t="s">
        <v>701</v>
      </c>
      <c r="M1632" s="5" t="s">
        <v>728</v>
      </c>
      <c r="N1632" t="s">
        <v>696</v>
      </c>
      <c r="O1632" t="s">
        <v>634</v>
      </c>
      <c r="S1632" t="s">
        <v>8</v>
      </c>
      <c r="T1632" t="b">
        <v>1</v>
      </c>
    </row>
    <row r="1633" spans="1:20" x14ac:dyDescent="0.25">
      <c r="A1633" s="1">
        <v>1631</v>
      </c>
      <c r="B1633" t="s">
        <v>105</v>
      </c>
      <c r="C1633" t="s">
        <v>209</v>
      </c>
      <c r="D1633" t="s">
        <v>256</v>
      </c>
      <c r="E1633" t="str">
        <f>MID('CX2'!$D1633, 12, LEN('CX2'!$D1633))</f>
        <v>VAV201</v>
      </c>
      <c r="F1633" t="str">
        <f>CONCATENATE("10.1.13.71/pe/", 'CX2'!$E1633, ".xml")</f>
        <v>10.1.13.71/pe/VAV201.xml</v>
      </c>
      <c r="H1633" s="5" t="str">
        <f>_xlfn.IFNA(IF(_xlfn.IFNA(INDEX('CX1'!$H:$H,MATCH('CX2'!$C1633,'CX1'!$C:$C,0),1), "") = 0, "",  INDEX('CX1'!$H:$H,MATCH('CX2'!$C1633,'CX1'!$C:$C,0),1)), "")</f>
        <v/>
      </c>
      <c r="I1633" s="5">
        <f>_xlfn.IFNA(IF(_xlfn.IFNA(INDEX('CX1'!$I:$I,MATCH('CX2'!$D1633,'CX1'!$C:$C,0),1), "") = 0, "",  INDEX('CX1'!$I:$I,MATCH('CX2'!$C1633,'CX1'!$C:$C,0),1)), "")</f>
        <v>1000</v>
      </c>
      <c r="J1633" s="5">
        <f t="shared" si="25"/>
        <v>1000</v>
      </c>
      <c r="K1633" s="5" t="str">
        <f>_xlfn.IFNA(IF(_xlfn.IFNA(INDEX('CX1'!$K:$K,MATCH('CX2'!$C1633,'CX1'!$C:$C,0),1), "") = 0, "",  INDEX('CX1'!$K:$K,MATCH('CX2'!$C1633,'CX1'!$C:$C,0),1)), "")</f>
        <v/>
      </c>
      <c r="L1633" s="5" t="s">
        <v>701</v>
      </c>
      <c r="M1633" s="5" t="s">
        <v>729</v>
      </c>
      <c r="N1633" t="s">
        <v>696</v>
      </c>
      <c r="O1633" t="s">
        <v>635</v>
      </c>
      <c r="S1633" t="s">
        <v>8</v>
      </c>
      <c r="T1633" t="b">
        <v>1</v>
      </c>
    </row>
    <row r="1634" spans="1:20" x14ac:dyDescent="0.25">
      <c r="A1634" s="1">
        <v>1632</v>
      </c>
      <c r="B1634" t="s">
        <v>108</v>
      </c>
      <c r="C1634" t="s">
        <v>210</v>
      </c>
      <c r="D1634" t="s">
        <v>256</v>
      </c>
      <c r="E1634" t="str">
        <f>MID('CX2'!$D1634, 12, LEN('CX2'!$D1634))</f>
        <v>VAV201</v>
      </c>
      <c r="F1634" t="str">
        <f>CONCATENATE("10.1.13.71/pe/", 'CX2'!$E1634, ".xml")</f>
        <v>10.1.13.71/pe/VAV201.xml</v>
      </c>
      <c r="H1634" s="5" t="str">
        <f>_xlfn.IFNA(IF(_xlfn.IFNA(INDEX('CX1'!$H:$H,MATCH('CX2'!$C1634,'CX1'!$C:$C,0),1), "") = 0, "",  INDEX('CX1'!$H:$H,MATCH('CX2'!$C1634,'CX1'!$C:$C,0),1)), "")</f>
        <v>%</v>
      </c>
      <c r="I1634" s="5">
        <f>_xlfn.IFNA(IF(_xlfn.IFNA(INDEX('CX1'!$I:$I,MATCH('CX2'!$D1634,'CX1'!$C:$C,0),1), "") = 0, "",  INDEX('CX1'!$I:$I,MATCH('CX2'!$C1634,'CX1'!$C:$C,0),1)), "")</f>
        <v>1000</v>
      </c>
      <c r="J1634" s="5">
        <f t="shared" si="25"/>
        <v>1000</v>
      </c>
      <c r="K1634" s="5" t="str">
        <f>_xlfn.IFNA(IF(_xlfn.IFNA(INDEX('CX1'!$K:$K,MATCH('CX2'!$C1634,'CX1'!$C:$C,0),1), "") = 0, "",  INDEX('CX1'!$K:$K,MATCH('CX2'!$C1634,'CX1'!$C:$C,0),1)), "")</f>
        <v/>
      </c>
      <c r="L1634" s="5" t="s">
        <v>701</v>
      </c>
      <c r="M1634" s="5" t="s">
        <v>730</v>
      </c>
      <c r="N1634" t="s">
        <v>696</v>
      </c>
      <c r="O1634" t="s">
        <v>427</v>
      </c>
      <c r="S1634" t="s">
        <v>8</v>
      </c>
      <c r="T1634" t="b">
        <v>1</v>
      </c>
    </row>
    <row r="1635" spans="1:20" x14ac:dyDescent="0.25">
      <c r="A1635" s="1">
        <v>1633</v>
      </c>
      <c r="B1635" t="s">
        <v>108</v>
      </c>
      <c r="C1635" t="s">
        <v>211</v>
      </c>
      <c r="D1635" t="s">
        <v>256</v>
      </c>
      <c r="E1635" t="str">
        <f>MID('CX2'!$D1635, 12, LEN('CX2'!$D1635))</f>
        <v>VAV201</v>
      </c>
      <c r="F1635" t="str">
        <f>CONCATENATE("10.1.13.71/pe/", 'CX2'!$E1635, ".xml")</f>
        <v>10.1.13.71/pe/VAV201.xml</v>
      </c>
      <c r="H1635" s="5" t="str">
        <f>_xlfn.IFNA(IF(_xlfn.IFNA(INDEX('CX1'!$H:$H,MATCH('CX2'!$C1635,'CX1'!$C:$C,0),1), "") = 0, "",  INDEX('CX1'!$H:$H,MATCH('CX2'!$C1635,'CX1'!$C:$C,0),1)), "")</f>
        <v/>
      </c>
      <c r="I1635" s="5">
        <f>_xlfn.IFNA(IF(_xlfn.IFNA(INDEX('CX1'!$I:$I,MATCH('CX2'!$D1635,'CX1'!$C:$C,0),1), "") = 0, "",  INDEX('CX1'!$I:$I,MATCH('CX2'!$C1635,'CX1'!$C:$C,0),1)), "")</f>
        <v>1000</v>
      </c>
      <c r="J1635" s="5">
        <f t="shared" si="25"/>
        <v>1000</v>
      </c>
      <c r="K1635" s="5" t="str">
        <f>_xlfn.IFNA(IF(_xlfn.IFNA(INDEX('CX1'!$K:$K,MATCH('CX2'!$C1635,'CX1'!$C:$C,0),1), "") = 0, "",  INDEX('CX1'!$K:$K,MATCH('CX2'!$C1635,'CX1'!$C:$C,0),1)), "")</f>
        <v/>
      </c>
      <c r="L1635" s="5" t="s">
        <v>701</v>
      </c>
      <c r="M1635" s="5" t="s">
        <v>731</v>
      </c>
      <c r="N1635" t="s">
        <v>696</v>
      </c>
      <c r="O1635" t="s">
        <v>635</v>
      </c>
      <c r="S1635" t="s">
        <v>8</v>
      </c>
      <c r="T1635" t="b">
        <v>1</v>
      </c>
    </row>
    <row r="1636" spans="1:20" x14ac:dyDescent="0.25">
      <c r="A1636" s="1">
        <v>1634</v>
      </c>
      <c r="B1636" t="s">
        <v>31</v>
      </c>
      <c r="C1636" t="s">
        <v>32</v>
      </c>
      <c r="D1636" t="s">
        <v>256</v>
      </c>
      <c r="E1636" t="str">
        <f>MID('CX2'!$D1636, 12, LEN('CX2'!$D1636))</f>
        <v>VAV201</v>
      </c>
      <c r="F1636" t="str">
        <f>CONCATENATE("10.3.13.71/pe/", 'CX2'!$E1636, ".xml")</f>
        <v>10.3.13.71/pe/VAV201.xml</v>
      </c>
      <c r="H1636" s="5" t="str">
        <f>_xlfn.IFNA(IF(_xlfn.IFNA(INDEX('CX1'!$H:$H,MATCH('CX2'!$C1636,'CX1'!$C:$C,0),1), "") = 0, "",  INDEX('CX1'!$H:$H,MATCH('CX2'!$C1636,'CX1'!$C:$C,0),1)), "")</f>
        <v/>
      </c>
      <c r="I1636" s="5" t="e">
        <f>_xlfn.IFNA(IF(_xlfn.IFNA(INDEX('CX1'!$I:$I,MATCH('CX2'!$D1636,'CX1'!$C:$C,0),1), "") = 0, "",  INDEX('CX1'!$I:$I,MATCH('CX2'!$C1636,'CX1'!$C:$C,0),1)), "")</f>
        <v>#VALUE!</v>
      </c>
      <c r="J1636" s="5" t="e">
        <f t="shared" si="25"/>
        <v>#VALUE!</v>
      </c>
      <c r="K1636" s="5" t="str">
        <f>_xlfn.IFNA(IF(_xlfn.IFNA(INDEX('CX1'!$K:$K,MATCH('CX2'!$C1636,'CX1'!$C:$C,0),1), "") = 0, "",  INDEX('CX1'!$K:$K,MATCH('CX2'!$C1636,'CX1'!$C:$C,0),1)), "")</f>
        <v/>
      </c>
      <c r="L1636" s="5" t="s">
        <v>635</v>
      </c>
      <c r="M1636" s="5" t="s">
        <v>635</v>
      </c>
      <c r="N1636" t="str">
        <f>_xlfn.IFNA(IF(_xlfn.IFNA(INDEX('CX1'!$N:$N,MATCH('CX2'!$C1636,'CX1'!$C:$C,0),1), "") = 0, "",  INDEX('CX1'!$N:$N,MATCH('CX2'!$C1636,'CX1'!$C:$C,0),1)), "")</f>
        <v/>
      </c>
      <c r="O1636" t="s">
        <v>635</v>
      </c>
      <c r="S1636" t="s">
        <v>8</v>
      </c>
      <c r="T1636" t="b">
        <v>0</v>
      </c>
    </row>
    <row r="1637" spans="1:20" x14ac:dyDescent="0.25">
      <c r="A1637" s="1">
        <v>1635</v>
      </c>
      <c r="B1637" t="s">
        <v>31</v>
      </c>
      <c r="C1637" t="s">
        <v>212</v>
      </c>
      <c r="D1637" t="s">
        <v>256</v>
      </c>
      <c r="E1637" t="str">
        <f>MID('CX2'!$D1637, 12, LEN('CX2'!$D1637))</f>
        <v>VAV201</v>
      </c>
      <c r="F1637" t="str">
        <f>CONCATENATE("10.3.13.71/pe/", 'CX2'!$E1637, ".xml")</f>
        <v>10.3.13.71/pe/VAV201.xml</v>
      </c>
      <c r="H1637" s="5" t="str">
        <f>_xlfn.IFNA(IF(_xlfn.IFNA(INDEX('CX1'!$H:$H,MATCH('CX2'!$C1637,'CX1'!$C:$C,0),1), "") = 0, "",  INDEX('CX1'!$H:$H,MATCH('CX2'!$C1637,'CX1'!$C:$C,0),1)), "")</f>
        <v/>
      </c>
      <c r="I1637" s="5" t="e">
        <f>_xlfn.IFNA(IF(_xlfn.IFNA(INDEX('CX1'!$I:$I,MATCH('CX2'!$D1637,'CX1'!$C:$C,0),1), "") = 0, "",  INDEX('CX1'!$I:$I,MATCH('CX2'!$C1637,'CX1'!$C:$C,0),1)), "")</f>
        <v>#VALUE!</v>
      </c>
      <c r="J1637" s="5" t="e">
        <f t="shared" si="25"/>
        <v>#VALUE!</v>
      </c>
      <c r="K1637" s="5" t="str">
        <f>_xlfn.IFNA(IF(_xlfn.IFNA(INDEX('CX1'!$K:$K,MATCH('CX2'!$C1637,'CX1'!$C:$C,0),1), "") = 0, "",  INDEX('CX1'!$K:$K,MATCH('CX2'!$C1637,'CX1'!$C:$C,0),1)), "")</f>
        <v/>
      </c>
      <c r="L1637" s="5" t="s">
        <v>635</v>
      </c>
      <c r="M1637" s="5" t="s">
        <v>635</v>
      </c>
      <c r="N1637" t="str">
        <f>_xlfn.IFNA(IF(_xlfn.IFNA(INDEX('CX1'!$N:$N,MATCH('CX2'!$C1637,'CX1'!$C:$C,0),1), "") = 0, "",  INDEX('CX1'!$N:$N,MATCH('CX2'!$C1637,'CX1'!$C:$C,0),1)), "")</f>
        <v/>
      </c>
      <c r="O1637" t="s">
        <v>635</v>
      </c>
      <c r="S1637" t="s">
        <v>8</v>
      </c>
      <c r="T1637" t="b">
        <v>0</v>
      </c>
    </row>
    <row r="1638" spans="1:20" x14ac:dyDescent="0.25">
      <c r="A1638" s="1">
        <v>1636</v>
      </c>
      <c r="B1638" t="s">
        <v>111</v>
      </c>
      <c r="C1638" t="s">
        <v>112</v>
      </c>
      <c r="D1638" t="s">
        <v>256</v>
      </c>
      <c r="E1638" t="str">
        <f>MID('CX2'!$D1638, 12, LEN('CX2'!$D1638))</f>
        <v>VAV201</v>
      </c>
      <c r="F1638" t="str">
        <f>CONCATENATE("10.3.13.71/pe/", 'CX2'!$E1638, ".xml")</f>
        <v>10.3.13.71/pe/VAV201.xml</v>
      </c>
      <c r="H1638" s="5" t="str">
        <f>_xlfn.IFNA(IF(_xlfn.IFNA(INDEX('CX1'!$H:$H,MATCH('CX2'!$C1638,'CX1'!$C:$C,0),1), "") = 0, "",  INDEX('CX1'!$H:$H,MATCH('CX2'!$C1638,'CX1'!$C:$C,0),1)), "")</f>
        <v/>
      </c>
      <c r="I1638" s="5" t="e">
        <f>_xlfn.IFNA(IF(_xlfn.IFNA(INDEX('CX1'!$I:$I,MATCH('CX2'!$D1638,'CX1'!$C:$C,0),1), "") = 0, "",  INDEX('CX1'!$I:$I,MATCH('CX2'!$C1638,'CX1'!$C:$C,0),1)), "")</f>
        <v>#VALUE!</v>
      </c>
      <c r="J1638" s="5" t="e">
        <f t="shared" si="25"/>
        <v>#VALUE!</v>
      </c>
      <c r="K1638" s="5" t="str">
        <f>_xlfn.IFNA(IF(_xlfn.IFNA(INDEX('CX1'!$K:$K,MATCH('CX2'!$C1638,'CX1'!$C:$C,0),1), "") = 0, "",  INDEX('CX1'!$K:$K,MATCH('CX2'!$C1638,'CX1'!$C:$C,0),1)), "")</f>
        <v/>
      </c>
      <c r="L1638" s="5" t="s">
        <v>635</v>
      </c>
      <c r="M1638" s="5" t="s">
        <v>635</v>
      </c>
      <c r="N1638" t="str">
        <f>_xlfn.IFNA(IF(_xlfn.IFNA(INDEX('CX1'!$N:$N,MATCH('CX2'!$C1638,'CX1'!$C:$C,0),1), "") = 0, "",  INDEX('CX1'!$N:$N,MATCH('CX2'!$C1638,'CX1'!$C:$C,0),1)), "")</f>
        <v/>
      </c>
      <c r="O1638" t="s">
        <v>635</v>
      </c>
      <c r="S1638" t="s">
        <v>8</v>
      </c>
      <c r="T1638" t="b">
        <v>0</v>
      </c>
    </row>
    <row r="1639" spans="1:20" x14ac:dyDescent="0.25">
      <c r="A1639" s="1">
        <v>1637</v>
      </c>
      <c r="B1639" t="s">
        <v>111</v>
      </c>
      <c r="C1639" t="s">
        <v>113</v>
      </c>
      <c r="D1639" t="s">
        <v>256</v>
      </c>
      <c r="E1639" t="str">
        <f>MID('CX2'!$D1639, 12, LEN('CX2'!$D1639))</f>
        <v>VAV201</v>
      </c>
      <c r="F1639" t="str">
        <f>CONCATENATE("10.3.13.71/pe/", 'CX2'!$E1639, ".xml")</f>
        <v>10.3.13.71/pe/VAV201.xml</v>
      </c>
      <c r="H1639" s="5" t="str">
        <f>_xlfn.IFNA(IF(_xlfn.IFNA(INDEX('CX1'!$H:$H,MATCH('CX2'!$C1639,'CX1'!$C:$C,0),1), "") = 0, "",  INDEX('CX1'!$H:$H,MATCH('CX2'!$C1639,'CX1'!$C:$C,0),1)), "")</f>
        <v/>
      </c>
      <c r="I1639" s="5" t="e">
        <f>_xlfn.IFNA(IF(_xlfn.IFNA(INDEX('CX1'!$I:$I,MATCH('CX2'!$D1639,'CX1'!$C:$C,0),1), "") = 0, "",  INDEX('CX1'!$I:$I,MATCH('CX2'!$C1639,'CX1'!$C:$C,0),1)), "")</f>
        <v>#VALUE!</v>
      </c>
      <c r="J1639" s="5" t="e">
        <f t="shared" si="25"/>
        <v>#VALUE!</v>
      </c>
      <c r="K1639" s="5" t="str">
        <f>_xlfn.IFNA(IF(_xlfn.IFNA(INDEX('CX1'!$K:$K,MATCH('CX2'!$C1639,'CX1'!$C:$C,0),1), "") = 0, "",  INDEX('CX1'!$K:$K,MATCH('CX2'!$C1639,'CX1'!$C:$C,0),1)), "")</f>
        <v/>
      </c>
      <c r="L1639" s="5" t="s">
        <v>635</v>
      </c>
      <c r="M1639" s="5" t="s">
        <v>635</v>
      </c>
      <c r="N1639" t="str">
        <f>_xlfn.IFNA(IF(_xlfn.IFNA(INDEX('CX1'!$N:$N,MATCH('CX2'!$C1639,'CX1'!$C:$C,0),1), "") = 0, "",  INDEX('CX1'!$N:$N,MATCH('CX2'!$C1639,'CX1'!$C:$C,0),1)), "")</f>
        <v/>
      </c>
      <c r="O1639" t="s">
        <v>635</v>
      </c>
      <c r="S1639" t="s">
        <v>8</v>
      </c>
      <c r="T1639" t="b">
        <v>0</v>
      </c>
    </row>
    <row r="1640" spans="1:20" x14ac:dyDescent="0.25">
      <c r="A1640" s="1">
        <v>1638</v>
      </c>
      <c r="B1640" t="s">
        <v>33</v>
      </c>
      <c r="C1640" t="s">
        <v>35</v>
      </c>
      <c r="D1640" t="s">
        <v>256</v>
      </c>
      <c r="E1640" t="str">
        <f>MID('CX2'!$D1640, 12, LEN('CX2'!$D1640))</f>
        <v>VAV201</v>
      </c>
      <c r="F1640" t="str">
        <f>CONCATENATE("10.3.13.71/pe/", 'CX2'!$E1640, ".xml")</f>
        <v>10.3.13.71/pe/VAV201.xml</v>
      </c>
      <c r="H1640" s="5" t="str">
        <f>_xlfn.IFNA(IF(_xlfn.IFNA(INDEX('CX1'!$H:$H,MATCH('CX2'!$C1640,'CX1'!$C:$C,0),1), "") = 0, "",  INDEX('CX1'!$H:$H,MATCH('CX2'!$C1640,'CX1'!$C:$C,0),1)), "")</f>
        <v/>
      </c>
      <c r="I1640" s="5" t="e">
        <f>_xlfn.IFNA(IF(_xlfn.IFNA(INDEX('CX1'!$I:$I,MATCH('CX2'!$D1640,'CX1'!$C:$C,0),1), "") = 0, "",  INDEX('CX1'!$I:$I,MATCH('CX2'!$C1640,'CX1'!$C:$C,0),1)), "")</f>
        <v>#VALUE!</v>
      </c>
      <c r="J1640" s="5" t="e">
        <f t="shared" si="25"/>
        <v>#VALUE!</v>
      </c>
      <c r="K1640" s="5" t="str">
        <f>_xlfn.IFNA(IF(_xlfn.IFNA(INDEX('CX1'!$K:$K,MATCH('CX2'!$C1640,'CX1'!$C:$C,0),1), "") = 0, "",  INDEX('CX1'!$K:$K,MATCH('CX2'!$C1640,'CX1'!$C:$C,0),1)), "")</f>
        <v/>
      </c>
      <c r="L1640" s="5" t="s">
        <v>635</v>
      </c>
      <c r="M1640" s="5" t="s">
        <v>635</v>
      </c>
      <c r="N1640" t="str">
        <f>_xlfn.IFNA(IF(_xlfn.IFNA(INDEX('CX1'!$N:$N,MATCH('CX2'!$C1640,'CX1'!$C:$C,0),1), "") = 0, "",  INDEX('CX1'!$N:$N,MATCH('CX2'!$C1640,'CX1'!$C:$C,0),1)), "")</f>
        <v/>
      </c>
      <c r="O1640" t="s">
        <v>635</v>
      </c>
      <c r="S1640" t="s">
        <v>8</v>
      </c>
      <c r="T1640" t="b">
        <v>0</v>
      </c>
    </row>
    <row r="1641" spans="1:20" x14ac:dyDescent="0.25">
      <c r="A1641" s="1">
        <v>1639</v>
      </c>
      <c r="B1641" t="s">
        <v>33</v>
      </c>
      <c r="C1641" t="s">
        <v>213</v>
      </c>
      <c r="D1641" t="s">
        <v>256</v>
      </c>
      <c r="E1641" t="str">
        <f>MID('CX2'!$D1641, 12, LEN('CX2'!$D1641))</f>
        <v>VAV201</v>
      </c>
      <c r="F1641" t="str">
        <f>CONCATENATE("10.3.13.71/pe/", 'CX2'!$E1641, ".xml")</f>
        <v>10.3.13.71/pe/VAV201.xml</v>
      </c>
      <c r="H1641" s="5" t="str">
        <f>_xlfn.IFNA(IF(_xlfn.IFNA(INDEX('CX1'!$H:$H,MATCH('CX2'!$C1641,'CX1'!$C:$C,0),1), "") = 0, "",  INDEX('CX1'!$H:$H,MATCH('CX2'!$C1641,'CX1'!$C:$C,0),1)), "")</f>
        <v/>
      </c>
      <c r="I1641" s="5">
        <f>_xlfn.IFNA(IF(_xlfn.IFNA(INDEX('CX1'!$I:$I,MATCH('CX2'!$D1641,'CX1'!$C:$C,0),1), "") = 0, "",  INDEX('CX1'!$I:$I,MATCH('CX2'!$C1641,'CX1'!$C:$C,0),1)), "")</f>
        <v>1000</v>
      </c>
      <c r="J1641" s="5">
        <f t="shared" si="25"/>
        <v>1000</v>
      </c>
      <c r="K1641" s="5" t="str">
        <f>_xlfn.IFNA(IF(_xlfn.IFNA(INDEX('CX1'!$K:$K,MATCH('CX2'!$C1641,'CX1'!$C:$C,0),1), "") = 0, "",  INDEX('CX1'!$K:$K,MATCH('CX2'!$C1641,'CX1'!$C:$C,0),1)), "")</f>
        <v/>
      </c>
      <c r="L1641" s="5" t="s">
        <v>635</v>
      </c>
      <c r="M1641" s="5" t="s">
        <v>635</v>
      </c>
      <c r="O1641" t="s">
        <v>635</v>
      </c>
      <c r="S1641" t="s">
        <v>8</v>
      </c>
      <c r="T1641" t="b">
        <v>0</v>
      </c>
    </row>
    <row r="1642" spans="1:20" x14ac:dyDescent="0.25">
      <c r="A1642" s="1">
        <v>1640</v>
      </c>
      <c r="B1642" t="s">
        <v>33</v>
      </c>
      <c r="C1642" t="s">
        <v>214</v>
      </c>
      <c r="D1642" t="s">
        <v>256</v>
      </c>
      <c r="E1642" t="str">
        <f>MID('CX2'!$D1642, 12, LEN('CX2'!$D1642))</f>
        <v>VAV201</v>
      </c>
      <c r="F1642" t="str">
        <f>CONCATENATE("10.3.13.71/pe/", 'CX2'!$E1642, ".xml")</f>
        <v>10.3.13.71/pe/VAV201.xml</v>
      </c>
      <c r="H1642" s="5" t="str">
        <f>_xlfn.IFNA(IF(_xlfn.IFNA(INDEX('CX1'!$H:$H,MATCH('CX2'!$C1642,'CX1'!$C:$C,0),1), "") = 0, "",  INDEX('CX1'!$H:$H,MATCH('CX2'!$C1642,'CX1'!$C:$C,0),1)), "")</f>
        <v/>
      </c>
      <c r="I1642" s="5">
        <f>_xlfn.IFNA(IF(_xlfn.IFNA(INDEX('CX1'!$I:$I,MATCH('CX2'!$D1642,'CX1'!$C:$C,0),1), "") = 0, "",  INDEX('CX1'!$I:$I,MATCH('CX2'!$C1642,'CX1'!$C:$C,0),1)), "")</f>
        <v>1</v>
      </c>
      <c r="J1642" s="5">
        <f t="shared" si="25"/>
        <v>1</v>
      </c>
      <c r="K1642" s="5" t="str">
        <f>_xlfn.IFNA(IF(_xlfn.IFNA(INDEX('CX1'!$K:$K,MATCH('CX2'!$C1642,'CX1'!$C:$C,0),1), "") = 0, "",  INDEX('CX1'!$K:$K,MATCH('CX2'!$C1642,'CX1'!$C:$C,0),1)), "")</f>
        <v/>
      </c>
      <c r="L1642" s="5" t="s">
        <v>635</v>
      </c>
      <c r="M1642" s="5" t="s">
        <v>635</v>
      </c>
      <c r="O1642" t="s">
        <v>635</v>
      </c>
      <c r="S1642" t="s">
        <v>8</v>
      </c>
      <c r="T1642" t="b">
        <v>0</v>
      </c>
    </row>
    <row r="1643" spans="1:20" x14ac:dyDescent="0.25">
      <c r="A1643" s="1">
        <v>1641</v>
      </c>
      <c r="B1643" t="s">
        <v>33</v>
      </c>
      <c r="C1643" t="s">
        <v>38</v>
      </c>
      <c r="D1643" t="s">
        <v>256</v>
      </c>
      <c r="E1643" t="str">
        <f>MID('CX2'!$D1643, 12, LEN('CX2'!$D1643))</f>
        <v>VAV201</v>
      </c>
      <c r="F1643" t="str">
        <f>CONCATENATE("10.3.13.71/pe/", 'CX2'!$E1643, ".xml")</f>
        <v>10.3.13.71/pe/VAV201.xml</v>
      </c>
      <c r="H1643" s="5" t="str">
        <f>_xlfn.IFNA(IF(_xlfn.IFNA(INDEX('CX1'!$H:$H,MATCH('CX2'!$C1643,'CX1'!$C:$C,0),1), "") = 0, "",  INDEX('CX1'!$H:$H,MATCH('CX2'!$C1643,'CX1'!$C:$C,0),1)), "")</f>
        <v/>
      </c>
      <c r="I1643" s="5" t="e">
        <f>_xlfn.IFNA(IF(_xlfn.IFNA(INDEX('CX1'!$I:$I,MATCH('CX2'!$D1643,'CX1'!$C:$C,0),1), "") = 0, "",  INDEX('CX1'!$I:$I,MATCH('CX2'!$C1643,'CX1'!$C:$C,0),1)), "")</f>
        <v>#VALUE!</v>
      </c>
      <c r="J1643" s="5" t="e">
        <f t="shared" si="25"/>
        <v>#VALUE!</v>
      </c>
      <c r="K1643" s="5" t="str">
        <f>_xlfn.IFNA(IF(_xlfn.IFNA(INDEX('CX1'!$K:$K,MATCH('CX2'!$C1643,'CX1'!$C:$C,0),1), "") = 0, "",  INDEX('CX1'!$K:$K,MATCH('CX2'!$C1643,'CX1'!$C:$C,0),1)), "")</f>
        <v/>
      </c>
      <c r="L1643" s="5" t="s">
        <v>635</v>
      </c>
      <c r="M1643" s="5" t="s">
        <v>635</v>
      </c>
      <c r="N1643" t="str">
        <f>_xlfn.IFNA(IF(_xlfn.IFNA(INDEX('CX1'!$N:$N,MATCH('CX2'!$C1643,'CX1'!$C:$C,0),1), "") = 0, "",  INDEX('CX1'!$N:$N,MATCH('CX2'!$C1643,'CX1'!$C:$C,0),1)), "")</f>
        <v/>
      </c>
      <c r="O1643" t="s">
        <v>635</v>
      </c>
      <c r="S1643" t="s">
        <v>8</v>
      </c>
      <c r="T1643" t="b">
        <v>0</v>
      </c>
    </row>
    <row r="1644" spans="1:20" x14ac:dyDescent="0.25">
      <c r="A1644" s="1">
        <v>1642</v>
      </c>
      <c r="B1644" t="s">
        <v>33</v>
      </c>
      <c r="C1644" t="s">
        <v>34</v>
      </c>
      <c r="D1644" t="s">
        <v>256</v>
      </c>
      <c r="E1644" t="str">
        <f>MID('CX2'!$D1644, 12, LEN('CX2'!$D1644))</f>
        <v>VAV201</v>
      </c>
      <c r="F1644" t="str">
        <f>CONCATENATE("10.3.13.71/pe/", 'CX2'!$E1644, ".xml")</f>
        <v>10.3.13.71/pe/VAV201.xml</v>
      </c>
      <c r="H1644" s="5" t="str">
        <f>_xlfn.IFNA(IF(_xlfn.IFNA(INDEX('CX1'!$H:$H,MATCH('CX2'!$C1644,'CX1'!$C:$C,0),1), "") = 0, "",  INDEX('CX1'!$H:$H,MATCH('CX2'!$C1644,'CX1'!$C:$C,0),1)), "")</f>
        <v/>
      </c>
      <c r="I1644" s="5" t="e">
        <f>_xlfn.IFNA(IF(_xlfn.IFNA(INDEX('CX1'!$I:$I,MATCH('CX2'!$D1644,'CX1'!$C:$C,0),1), "") = 0, "",  INDEX('CX1'!$I:$I,MATCH('CX2'!$C1644,'CX1'!$C:$C,0),1)), "")</f>
        <v>#VALUE!</v>
      </c>
      <c r="J1644" s="5" t="e">
        <f t="shared" si="25"/>
        <v>#VALUE!</v>
      </c>
      <c r="K1644" s="5" t="str">
        <f>_xlfn.IFNA(IF(_xlfn.IFNA(INDEX('CX1'!$K:$K,MATCH('CX2'!$C1644,'CX1'!$C:$C,0),1), "") = 0, "",  INDEX('CX1'!$K:$K,MATCH('CX2'!$C1644,'CX1'!$C:$C,0),1)), "")</f>
        <v/>
      </c>
      <c r="L1644" s="5" t="s">
        <v>635</v>
      </c>
      <c r="M1644" s="5" t="s">
        <v>635</v>
      </c>
      <c r="N1644" t="str">
        <f>_xlfn.IFNA(IF(_xlfn.IFNA(INDEX('CX1'!$N:$N,MATCH('CX2'!$C1644,'CX1'!$C:$C,0),1), "") = 0, "",  INDEX('CX1'!$N:$N,MATCH('CX2'!$C1644,'CX1'!$C:$C,0),1)), "")</f>
        <v/>
      </c>
      <c r="O1644" t="s">
        <v>635</v>
      </c>
      <c r="S1644" t="s">
        <v>8</v>
      </c>
      <c r="T1644" t="b">
        <v>0</v>
      </c>
    </row>
    <row r="1645" spans="1:20" x14ac:dyDescent="0.25">
      <c r="A1645" s="1">
        <v>1643</v>
      </c>
      <c r="B1645" t="s">
        <v>33</v>
      </c>
      <c r="C1645" t="s">
        <v>215</v>
      </c>
      <c r="D1645" t="s">
        <v>256</v>
      </c>
      <c r="E1645" t="str">
        <f>MID('CX2'!$D1645, 12, LEN('CX2'!$D1645))</f>
        <v>VAV201</v>
      </c>
      <c r="F1645" t="str">
        <f>CONCATENATE("10.3.13.71/pe/", 'CX2'!$E1645, ".xml")</f>
        <v>10.3.13.71/pe/VAV201.xml</v>
      </c>
      <c r="H1645" s="5" t="str">
        <f>_xlfn.IFNA(IF(_xlfn.IFNA(INDEX('CX1'!$H:$H,MATCH('CX2'!$C1645,'CX1'!$C:$C,0),1), "") = 0, "",  INDEX('CX1'!$H:$H,MATCH('CX2'!$C1645,'CX1'!$C:$C,0),1)), "")</f>
        <v/>
      </c>
      <c r="I1645" s="5">
        <f>_xlfn.IFNA(IF(_xlfn.IFNA(INDEX('CX1'!$I:$I,MATCH('CX2'!$D1645,'CX1'!$C:$C,0),1), "") = 0, "",  INDEX('CX1'!$I:$I,MATCH('CX2'!$C1645,'CX1'!$C:$C,0),1)), "")</f>
        <v>1</v>
      </c>
      <c r="J1645" s="5">
        <f t="shared" si="25"/>
        <v>1</v>
      </c>
      <c r="K1645" s="5" t="str">
        <f>_xlfn.IFNA(IF(_xlfn.IFNA(INDEX('CX1'!$K:$K,MATCH('CX2'!$C1645,'CX1'!$C:$C,0),1), "") = 0, "",  INDEX('CX1'!$K:$K,MATCH('CX2'!$C1645,'CX1'!$C:$C,0),1)), "")</f>
        <v/>
      </c>
      <c r="L1645" s="5" t="s">
        <v>635</v>
      </c>
      <c r="M1645" s="5" t="s">
        <v>635</v>
      </c>
      <c r="O1645" t="s">
        <v>635</v>
      </c>
      <c r="S1645" t="s">
        <v>8</v>
      </c>
      <c r="T1645" t="b">
        <v>0</v>
      </c>
    </row>
    <row r="1646" spans="1:20" x14ac:dyDescent="0.25">
      <c r="A1646" s="1">
        <v>1644</v>
      </c>
      <c r="B1646" t="s">
        <v>33</v>
      </c>
      <c r="C1646" t="s">
        <v>216</v>
      </c>
      <c r="D1646" t="s">
        <v>256</v>
      </c>
      <c r="E1646" t="str">
        <f>MID('CX2'!$D1646, 12, LEN('CX2'!$D1646))</f>
        <v>VAV201</v>
      </c>
      <c r="F1646" t="str">
        <f>CONCATENATE("10.3.13.71/pe/", 'CX2'!$E1646, ".xml")</f>
        <v>10.3.13.71/pe/VAV201.xml</v>
      </c>
      <c r="H1646" s="5" t="str">
        <f>_xlfn.IFNA(IF(_xlfn.IFNA(INDEX('CX1'!$H:$H,MATCH('CX2'!$C1646,'CX1'!$C:$C,0),1), "") = 0, "",  INDEX('CX1'!$H:$H,MATCH('CX2'!$C1646,'CX1'!$C:$C,0),1)), "")</f>
        <v/>
      </c>
      <c r="I1646" s="5">
        <f>_xlfn.IFNA(IF(_xlfn.IFNA(INDEX('CX1'!$I:$I,MATCH('CX2'!$D1646,'CX1'!$C:$C,0),1), "") = 0, "",  INDEX('CX1'!$I:$I,MATCH('CX2'!$C1646,'CX1'!$C:$C,0),1)), "")</f>
        <v>1</v>
      </c>
      <c r="J1646" s="5">
        <f t="shared" si="25"/>
        <v>1</v>
      </c>
      <c r="K1646" s="5" t="str">
        <f>_xlfn.IFNA(IF(_xlfn.IFNA(INDEX('CX1'!$K:$K,MATCH('CX2'!$C1646,'CX1'!$C:$C,0),1), "") = 0, "",  INDEX('CX1'!$K:$K,MATCH('CX2'!$C1646,'CX1'!$C:$C,0),1)), "")</f>
        <v/>
      </c>
      <c r="L1646" s="5" t="s">
        <v>635</v>
      </c>
      <c r="M1646" s="5" t="s">
        <v>635</v>
      </c>
      <c r="O1646" t="s">
        <v>635</v>
      </c>
      <c r="S1646" t="s">
        <v>8</v>
      </c>
      <c r="T1646" t="b">
        <v>0</v>
      </c>
    </row>
    <row r="1647" spans="1:20" x14ac:dyDescent="0.25">
      <c r="A1647" s="1">
        <v>1645</v>
      </c>
      <c r="B1647" t="s">
        <v>33</v>
      </c>
      <c r="C1647" t="s">
        <v>217</v>
      </c>
      <c r="D1647" t="s">
        <v>256</v>
      </c>
      <c r="E1647" t="str">
        <f>MID('CX2'!$D1647, 12, LEN('CX2'!$D1647))</f>
        <v>VAV201</v>
      </c>
      <c r="F1647" t="str">
        <f>CONCATENATE("10.3.13.71/pe/", 'CX2'!$E1647, ".xml")</f>
        <v>10.3.13.71/pe/VAV201.xml</v>
      </c>
      <c r="H1647" s="5" t="str">
        <f>_xlfn.IFNA(IF(_xlfn.IFNA(INDEX('CX1'!$H:$H,MATCH('CX2'!$C1647,'CX1'!$C:$C,0),1), "") = 0, "",  INDEX('CX1'!$H:$H,MATCH('CX2'!$C1647,'CX1'!$C:$C,0),1)), "")</f>
        <v/>
      </c>
      <c r="I1647" s="5">
        <f>_xlfn.IFNA(IF(_xlfn.IFNA(INDEX('CX1'!$I:$I,MATCH('CX2'!$D1647,'CX1'!$C:$C,0),1), "") = 0, "",  INDEX('CX1'!$I:$I,MATCH('CX2'!$C1647,'CX1'!$C:$C,0),1)), "")</f>
        <v>1</v>
      </c>
      <c r="J1647" s="5">
        <f t="shared" si="25"/>
        <v>1</v>
      </c>
      <c r="K1647" s="5" t="str">
        <f>_xlfn.IFNA(IF(_xlfn.IFNA(INDEX('CX1'!$K:$K,MATCH('CX2'!$C1647,'CX1'!$C:$C,0),1), "") = 0, "",  INDEX('CX1'!$K:$K,MATCH('CX2'!$C1647,'CX1'!$C:$C,0),1)), "")</f>
        <v/>
      </c>
      <c r="L1647" s="5" t="s">
        <v>635</v>
      </c>
      <c r="M1647" s="5" t="s">
        <v>635</v>
      </c>
      <c r="O1647" t="s">
        <v>635</v>
      </c>
      <c r="S1647" t="s">
        <v>8</v>
      </c>
      <c r="T1647" t="b">
        <v>0</v>
      </c>
    </row>
    <row r="1648" spans="1:20" x14ac:dyDescent="0.25">
      <c r="A1648" s="1">
        <v>1646</v>
      </c>
      <c r="B1648" t="s">
        <v>45</v>
      </c>
      <c r="C1648" t="s">
        <v>47</v>
      </c>
      <c r="D1648" t="s">
        <v>256</v>
      </c>
      <c r="E1648" t="str">
        <f>MID('CX2'!$D1648, 12, LEN('CX2'!$D1648))</f>
        <v>VAV201</v>
      </c>
      <c r="F1648" t="str">
        <f>CONCATENATE("10.3.13.71/pe/", 'CX2'!$E1648, ".xml")</f>
        <v>10.3.13.71/pe/VAV201.xml</v>
      </c>
      <c r="H1648" s="5" t="str">
        <f>_xlfn.IFNA(IF(_xlfn.IFNA(INDEX('CX1'!$H:$H,MATCH('CX2'!$C1648,'CX1'!$C:$C,0),1), "") = 0, "",  INDEX('CX1'!$H:$H,MATCH('CX2'!$C1648,'CX1'!$C:$C,0),1)), "")</f>
        <v/>
      </c>
      <c r="I1648" s="5" t="e">
        <f>_xlfn.IFNA(IF(_xlfn.IFNA(INDEX('CX1'!$I:$I,MATCH('CX2'!$D1648,'CX1'!$C:$C,0),1), "") = 0, "",  INDEX('CX1'!$I:$I,MATCH('CX2'!$C1648,'CX1'!$C:$C,0),1)), "")</f>
        <v>#VALUE!</v>
      </c>
      <c r="J1648" s="5" t="e">
        <f t="shared" si="25"/>
        <v>#VALUE!</v>
      </c>
      <c r="K1648" s="5" t="str">
        <f>_xlfn.IFNA(IF(_xlfn.IFNA(INDEX('CX1'!$K:$K,MATCH('CX2'!$C1648,'CX1'!$C:$C,0),1), "") = 0, "",  INDEX('CX1'!$K:$K,MATCH('CX2'!$C1648,'CX1'!$C:$C,0),1)), "")</f>
        <v/>
      </c>
      <c r="L1648" s="5" t="s">
        <v>635</v>
      </c>
      <c r="M1648" s="5" t="s">
        <v>635</v>
      </c>
      <c r="N1648" t="str">
        <f>_xlfn.IFNA(IF(_xlfn.IFNA(INDEX('CX1'!$N:$N,MATCH('CX2'!$C1648,'CX1'!$C:$C,0),1), "") = 0, "",  INDEX('CX1'!$N:$N,MATCH('CX2'!$C1648,'CX1'!$C:$C,0),1)), "")</f>
        <v/>
      </c>
      <c r="O1648" t="s">
        <v>635</v>
      </c>
      <c r="S1648" t="s">
        <v>8</v>
      </c>
      <c r="T1648" t="b">
        <v>0</v>
      </c>
    </row>
    <row r="1649" spans="1:20" x14ac:dyDescent="0.25">
      <c r="A1649" s="1">
        <v>1647</v>
      </c>
      <c r="B1649" t="s">
        <v>45</v>
      </c>
      <c r="C1649" t="s">
        <v>48</v>
      </c>
      <c r="D1649" t="s">
        <v>256</v>
      </c>
      <c r="E1649" t="str">
        <f>MID('CX2'!$D1649, 12, LEN('CX2'!$D1649))</f>
        <v>VAV201</v>
      </c>
      <c r="F1649" t="str">
        <f>CONCATENATE("10.3.13.71/pe/", 'CX2'!$E1649, ".xml")</f>
        <v>10.3.13.71/pe/VAV201.xml</v>
      </c>
      <c r="H1649" s="5" t="str">
        <f>_xlfn.IFNA(IF(_xlfn.IFNA(INDEX('CX1'!$H:$H,MATCH('CX2'!$C1649,'CX1'!$C:$C,0),1), "") = 0, "",  INDEX('CX1'!$H:$H,MATCH('CX2'!$C1649,'CX1'!$C:$C,0),1)), "")</f>
        <v/>
      </c>
      <c r="I1649" s="5" t="e">
        <f>_xlfn.IFNA(IF(_xlfn.IFNA(INDEX('CX1'!$I:$I,MATCH('CX2'!$D1649,'CX1'!$C:$C,0),1), "") = 0, "",  INDEX('CX1'!$I:$I,MATCH('CX2'!$C1649,'CX1'!$C:$C,0),1)), "")</f>
        <v>#VALUE!</v>
      </c>
      <c r="J1649" s="5" t="e">
        <f t="shared" si="25"/>
        <v>#VALUE!</v>
      </c>
      <c r="K1649" s="5" t="str">
        <f>_xlfn.IFNA(IF(_xlfn.IFNA(INDEX('CX1'!$K:$K,MATCH('CX2'!$C1649,'CX1'!$C:$C,0),1), "") = 0, "",  INDEX('CX1'!$K:$K,MATCH('CX2'!$C1649,'CX1'!$C:$C,0),1)), "")</f>
        <v/>
      </c>
      <c r="L1649" s="5" t="s">
        <v>635</v>
      </c>
      <c r="M1649" s="5" t="s">
        <v>635</v>
      </c>
      <c r="N1649" t="str">
        <f>_xlfn.IFNA(IF(_xlfn.IFNA(INDEX('CX1'!$N:$N,MATCH('CX2'!$C1649,'CX1'!$C:$C,0),1), "") = 0, "",  INDEX('CX1'!$N:$N,MATCH('CX2'!$C1649,'CX1'!$C:$C,0),1)), "")</f>
        <v/>
      </c>
      <c r="O1649" t="s">
        <v>635</v>
      </c>
      <c r="S1649" t="s">
        <v>8</v>
      </c>
      <c r="T1649" t="b">
        <v>0</v>
      </c>
    </row>
    <row r="1650" spans="1:20" x14ac:dyDescent="0.25">
      <c r="A1650" s="1">
        <v>1648</v>
      </c>
      <c r="B1650" t="s">
        <v>45</v>
      </c>
      <c r="C1650" t="s">
        <v>49</v>
      </c>
      <c r="D1650" t="s">
        <v>256</v>
      </c>
      <c r="E1650" t="str">
        <f>MID('CX2'!$D1650, 12, LEN('CX2'!$D1650))</f>
        <v>VAV201</v>
      </c>
      <c r="F1650" t="str">
        <f>CONCATENATE("10.3.13.71/pe/", 'CX2'!$E1650, ".xml")</f>
        <v>10.3.13.71/pe/VAV201.xml</v>
      </c>
      <c r="H1650" s="5" t="str">
        <f>_xlfn.IFNA(IF(_xlfn.IFNA(INDEX('CX1'!$H:$H,MATCH('CX2'!$C1650,'CX1'!$C:$C,0),1), "") = 0, "",  INDEX('CX1'!$H:$H,MATCH('CX2'!$C1650,'CX1'!$C:$C,0),1)), "")</f>
        <v/>
      </c>
      <c r="I1650" s="5" t="e">
        <f>_xlfn.IFNA(IF(_xlfn.IFNA(INDEX('CX1'!$I:$I,MATCH('CX2'!$D1650,'CX1'!$C:$C,0),1), "") = 0, "",  INDEX('CX1'!$I:$I,MATCH('CX2'!$C1650,'CX1'!$C:$C,0),1)), "")</f>
        <v>#VALUE!</v>
      </c>
      <c r="J1650" s="5" t="e">
        <f t="shared" si="25"/>
        <v>#VALUE!</v>
      </c>
      <c r="K1650" s="5" t="str">
        <f>_xlfn.IFNA(IF(_xlfn.IFNA(INDEX('CX1'!$K:$K,MATCH('CX2'!$C1650,'CX1'!$C:$C,0),1), "") = 0, "",  INDEX('CX1'!$K:$K,MATCH('CX2'!$C1650,'CX1'!$C:$C,0),1)), "")</f>
        <v/>
      </c>
      <c r="L1650" s="5" t="s">
        <v>635</v>
      </c>
      <c r="M1650" s="5" t="s">
        <v>635</v>
      </c>
      <c r="N1650" t="str">
        <f>_xlfn.IFNA(IF(_xlfn.IFNA(INDEX('CX1'!$N:$N,MATCH('CX2'!$C1650,'CX1'!$C:$C,0),1), "") = 0, "",  INDEX('CX1'!$N:$N,MATCH('CX2'!$C1650,'CX1'!$C:$C,0),1)), "")</f>
        <v/>
      </c>
      <c r="O1650" t="s">
        <v>635</v>
      </c>
      <c r="S1650" t="s">
        <v>8</v>
      </c>
      <c r="T1650" t="b">
        <v>0</v>
      </c>
    </row>
    <row r="1651" spans="1:20" x14ac:dyDescent="0.25">
      <c r="A1651" s="1">
        <v>1649</v>
      </c>
      <c r="B1651" t="s">
        <v>45</v>
      </c>
      <c r="C1651" t="s">
        <v>50</v>
      </c>
      <c r="D1651" t="s">
        <v>256</v>
      </c>
      <c r="E1651" t="str">
        <f>MID('CX2'!$D1651, 12, LEN('CX2'!$D1651))</f>
        <v>VAV201</v>
      </c>
      <c r="F1651" t="str">
        <f>CONCATENATE("10.3.13.71/pe/", 'CX2'!$E1651, ".xml")</f>
        <v>10.3.13.71/pe/VAV201.xml</v>
      </c>
      <c r="H1651" s="5" t="str">
        <f>_xlfn.IFNA(IF(_xlfn.IFNA(INDEX('CX1'!$H:$H,MATCH('CX2'!$C1651,'CX1'!$C:$C,0),1), "") = 0, "",  INDEX('CX1'!$H:$H,MATCH('CX2'!$C1651,'CX1'!$C:$C,0),1)), "")</f>
        <v/>
      </c>
      <c r="I1651" s="5" t="e">
        <f>_xlfn.IFNA(IF(_xlfn.IFNA(INDEX('CX1'!$I:$I,MATCH('CX2'!$D1651,'CX1'!$C:$C,0),1), "") = 0, "",  INDEX('CX1'!$I:$I,MATCH('CX2'!$C1651,'CX1'!$C:$C,0),1)), "")</f>
        <v>#VALUE!</v>
      </c>
      <c r="J1651" s="5" t="e">
        <f t="shared" si="25"/>
        <v>#VALUE!</v>
      </c>
      <c r="K1651" s="5" t="str">
        <f>_xlfn.IFNA(IF(_xlfn.IFNA(INDEX('CX1'!$K:$K,MATCH('CX2'!$C1651,'CX1'!$C:$C,0),1), "") = 0, "",  INDEX('CX1'!$K:$K,MATCH('CX2'!$C1651,'CX1'!$C:$C,0),1)), "")</f>
        <v/>
      </c>
      <c r="L1651" s="5" t="s">
        <v>635</v>
      </c>
      <c r="M1651" s="5" t="s">
        <v>635</v>
      </c>
      <c r="N1651" t="str">
        <f>_xlfn.IFNA(IF(_xlfn.IFNA(INDEX('CX1'!$N:$N,MATCH('CX2'!$C1651,'CX1'!$C:$C,0),1), "") = 0, "",  INDEX('CX1'!$N:$N,MATCH('CX2'!$C1651,'CX1'!$C:$C,0),1)), "")</f>
        <v/>
      </c>
      <c r="O1651" t="s">
        <v>635</v>
      </c>
      <c r="S1651" t="s">
        <v>8</v>
      </c>
      <c r="T1651" t="b">
        <v>0</v>
      </c>
    </row>
    <row r="1652" spans="1:20" x14ac:dyDescent="0.25">
      <c r="A1652" s="1">
        <v>1650</v>
      </c>
      <c r="B1652" t="s">
        <v>45</v>
      </c>
      <c r="C1652" t="s">
        <v>52</v>
      </c>
      <c r="D1652" t="s">
        <v>256</v>
      </c>
      <c r="E1652" t="str">
        <f>MID('CX2'!$D1652, 12, LEN('CX2'!$D1652))</f>
        <v>VAV201</v>
      </c>
      <c r="F1652" t="str">
        <f>CONCATENATE("10.3.13.71/pe/", 'CX2'!$E1652, ".xml")</f>
        <v>10.3.13.71/pe/VAV201.xml</v>
      </c>
      <c r="H1652" s="5" t="str">
        <f>_xlfn.IFNA(IF(_xlfn.IFNA(INDEX('CX1'!$H:$H,MATCH('CX2'!$C1652,'CX1'!$C:$C,0),1), "") = 0, "",  INDEX('CX1'!$H:$H,MATCH('CX2'!$C1652,'CX1'!$C:$C,0),1)), "")</f>
        <v/>
      </c>
      <c r="I1652" s="5" t="e">
        <f>_xlfn.IFNA(IF(_xlfn.IFNA(INDEX('CX1'!$I:$I,MATCH('CX2'!$D1652,'CX1'!$C:$C,0),1), "") = 0, "",  INDEX('CX1'!$I:$I,MATCH('CX2'!$C1652,'CX1'!$C:$C,0),1)), "")</f>
        <v>#VALUE!</v>
      </c>
      <c r="J1652" s="5" t="e">
        <f t="shared" si="25"/>
        <v>#VALUE!</v>
      </c>
      <c r="K1652" s="5" t="str">
        <f>_xlfn.IFNA(IF(_xlfn.IFNA(INDEX('CX1'!$K:$K,MATCH('CX2'!$C1652,'CX1'!$C:$C,0),1), "") = 0, "",  INDEX('CX1'!$K:$K,MATCH('CX2'!$C1652,'CX1'!$C:$C,0),1)), "")</f>
        <v/>
      </c>
      <c r="L1652" s="5" t="s">
        <v>635</v>
      </c>
      <c r="M1652" s="5" t="s">
        <v>635</v>
      </c>
      <c r="N1652" t="str">
        <f>_xlfn.IFNA(IF(_xlfn.IFNA(INDEX('CX1'!$N:$N,MATCH('CX2'!$C1652,'CX1'!$C:$C,0),1), "") = 0, "",  INDEX('CX1'!$N:$N,MATCH('CX2'!$C1652,'CX1'!$C:$C,0),1)), "")</f>
        <v/>
      </c>
      <c r="O1652" t="s">
        <v>635</v>
      </c>
      <c r="S1652" t="s">
        <v>8</v>
      </c>
      <c r="T1652" t="b">
        <v>0</v>
      </c>
    </row>
    <row r="1653" spans="1:20" x14ac:dyDescent="0.25">
      <c r="A1653" s="1">
        <v>1651</v>
      </c>
      <c r="B1653" t="s">
        <v>45</v>
      </c>
      <c r="C1653" t="s">
        <v>53</v>
      </c>
      <c r="D1653" t="s">
        <v>256</v>
      </c>
      <c r="E1653" t="str">
        <f>MID('CX2'!$D1653, 12, LEN('CX2'!$D1653))</f>
        <v>VAV201</v>
      </c>
      <c r="F1653" t="str">
        <f>CONCATENATE("10.3.13.71/pe/", 'CX2'!$E1653, ".xml")</f>
        <v>10.3.13.71/pe/VAV201.xml</v>
      </c>
      <c r="H1653" s="5" t="str">
        <f>_xlfn.IFNA(IF(_xlfn.IFNA(INDEX('CX1'!$H:$H,MATCH('CX2'!$C1653,'CX1'!$C:$C,0),1), "") = 0, "",  INDEX('CX1'!$H:$H,MATCH('CX2'!$C1653,'CX1'!$C:$C,0),1)), "")</f>
        <v/>
      </c>
      <c r="I1653" s="5" t="e">
        <f>_xlfn.IFNA(IF(_xlfn.IFNA(INDEX('CX1'!$I:$I,MATCH('CX2'!$D1653,'CX1'!$C:$C,0),1), "") = 0, "",  INDEX('CX1'!$I:$I,MATCH('CX2'!$C1653,'CX1'!$C:$C,0),1)), "")</f>
        <v>#VALUE!</v>
      </c>
      <c r="J1653" s="5" t="e">
        <f t="shared" si="25"/>
        <v>#VALUE!</v>
      </c>
      <c r="K1653" s="5" t="str">
        <f>_xlfn.IFNA(IF(_xlfn.IFNA(INDEX('CX1'!$K:$K,MATCH('CX2'!$C1653,'CX1'!$C:$C,0),1), "") = 0, "",  INDEX('CX1'!$K:$K,MATCH('CX2'!$C1653,'CX1'!$C:$C,0),1)), "")</f>
        <v/>
      </c>
      <c r="L1653" s="5" t="s">
        <v>635</v>
      </c>
      <c r="M1653" s="5" t="s">
        <v>635</v>
      </c>
      <c r="N1653" t="str">
        <f>_xlfn.IFNA(IF(_xlfn.IFNA(INDEX('CX1'!$N:$N,MATCH('CX2'!$C1653,'CX1'!$C:$C,0),1), "") = 0, "",  INDEX('CX1'!$N:$N,MATCH('CX2'!$C1653,'CX1'!$C:$C,0),1)), "")</f>
        <v/>
      </c>
      <c r="O1653" t="s">
        <v>635</v>
      </c>
      <c r="S1653" t="s">
        <v>8</v>
      </c>
      <c r="T1653" t="b">
        <v>0</v>
      </c>
    </row>
    <row r="1654" spans="1:20" x14ac:dyDescent="0.25">
      <c r="A1654" s="1">
        <v>1652</v>
      </c>
      <c r="B1654" t="s">
        <v>45</v>
      </c>
      <c r="C1654" t="s">
        <v>54</v>
      </c>
      <c r="D1654" t="s">
        <v>256</v>
      </c>
      <c r="E1654" t="str">
        <f>MID('CX2'!$D1654, 12, LEN('CX2'!$D1654))</f>
        <v>VAV201</v>
      </c>
      <c r="F1654" t="str">
        <f>CONCATENATE("10.3.13.71/pe/", 'CX2'!$E1654, ".xml")</f>
        <v>10.3.13.71/pe/VAV201.xml</v>
      </c>
      <c r="H1654" s="5" t="str">
        <f>_xlfn.IFNA(IF(_xlfn.IFNA(INDEX('CX1'!$H:$H,MATCH('CX2'!$C1654,'CX1'!$C:$C,0),1), "") = 0, "",  INDEX('CX1'!$H:$H,MATCH('CX2'!$C1654,'CX1'!$C:$C,0),1)), "")</f>
        <v/>
      </c>
      <c r="I1654" s="5" t="e">
        <f>_xlfn.IFNA(IF(_xlfn.IFNA(INDEX('CX1'!$I:$I,MATCH('CX2'!$D1654,'CX1'!$C:$C,0),1), "") = 0, "",  INDEX('CX1'!$I:$I,MATCH('CX2'!$C1654,'CX1'!$C:$C,0),1)), "")</f>
        <v>#VALUE!</v>
      </c>
      <c r="J1654" s="5" t="e">
        <f t="shared" si="25"/>
        <v>#VALUE!</v>
      </c>
      <c r="K1654" s="5" t="str">
        <f>_xlfn.IFNA(IF(_xlfn.IFNA(INDEX('CX1'!$K:$K,MATCH('CX2'!$C1654,'CX1'!$C:$C,0),1), "") = 0, "",  INDEX('CX1'!$K:$K,MATCH('CX2'!$C1654,'CX1'!$C:$C,0),1)), "")</f>
        <v/>
      </c>
      <c r="L1654" s="5" t="s">
        <v>635</v>
      </c>
      <c r="M1654" s="5" t="s">
        <v>635</v>
      </c>
      <c r="N1654" t="str">
        <f>_xlfn.IFNA(IF(_xlfn.IFNA(INDEX('CX1'!$N:$N,MATCH('CX2'!$C1654,'CX1'!$C:$C,0),1), "") = 0, "",  INDEX('CX1'!$N:$N,MATCH('CX2'!$C1654,'CX1'!$C:$C,0),1)), "")</f>
        <v/>
      </c>
      <c r="O1654" t="s">
        <v>635</v>
      </c>
      <c r="S1654" t="s">
        <v>8</v>
      </c>
      <c r="T1654" t="b">
        <v>0</v>
      </c>
    </row>
    <row r="1655" spans="1:20" x14ac:dyDescent="0.25">
      <c r="A1655" s="1">
        <v>1653</v>
      </c>
      <c r="B1655" t="s">
        <v>45</v>
      </c>
      <c r="C1655" t="s">
        <v>55</v>
      </c>
      <c r="D1655" t="s">
        <v>256</v>
      </c>
      <c r="E1655" t="str">
        <f>MID('CX2'!$D1655, 12, LEN('CX2'!$D1655))</f>
        <v>VAV201</v>
      </c>
      <c r="F1655" t="str">
        <f>CONCATENATE("10.3.13.71/pe/", 'CX2'!$E1655, ".xml")</f>
        <v>10.3.13.71/pe/VAV201.xml</v>
      </c>
      <c r="H1655" s="5" t="str">
        <f>_xlfn.IFNA(IF(_xlfn.IFNA(INDEX('CX1'!$H:$H,MATCH('CX2'!$C1655,'CX1'!$C:$C,0),1), "") = 0, "",  INDEX('CX1'!$H:$H,MATCH('CX2'!$C1655,'CX1'!$C:$C,0),1)), "")</f>
        <v/>
      </c>
      <c r="I1655" s="5" t="e">
        <f>_xlfn.IFNA(IF(_xlfn.IFNA(INDEX('CX1'!$I:$I,MATCH('CX2'!$D1655,'CX1'!$C:$C,0),1), "") = 0, "",  INDEX('CX1'!$I:$I,MATCH('CX2'!$C1655,'CX1'!$C:$C,0),1)), "")</f>
        <v>#VALUE!</v>
      </c>
      <c r="J1655" s="5" t="e">
        <f t="shared" si="25"/>
        <v>#VALUE!</v>
      </c>
      <c r="K1655" s="5" t="str">
        <f>_xlfn.IFNA(IF(_xlfn.IFNA(INDEX('CX1'!$K:$K,MATCH('CX2'!$C1655,'CX1'!$C:$C,0),1), "") = 0, "",  INDEX('CX1'!$K:$K,MATCH('CX2'!$C1655,'CX1'!$C:$C,0),1)), "")</f>
        <v/>
      </c>
      <c r="L1655" s="5" t="s">
        <v>635</v>
      </c>
      <c r="M1655" s="5" t="s">
        <v>635</v>
      </c>
      <c r="N1655" t="str">
        <f>_xlfn.IFNA(IF(_xlfn.IFNA(INDEX('CX1'!$N:$N,MATCH('CX2'!$C1655,'CX1'!$C:$C,0),1), "") = 0, "",  INDEX('CX1'!$N:$N,MATCH('CX2'!$C1655,'CX1'!$C:$C,0),1)), "")</f>
        <v/>
      </c>
      <c r="O1655" t="s">
        <v>635</v>
      </c>
      <c r="S1655" t="s">
        <v>8</v>
      </c>
      <c r="T1655" t="b">
        <v>0</v>
      </c>
    </row>
    <row r="1656" spans="1:20" x14ac:dyDescent="0.25">
      <c r="A1656" s="1">
        <v>1654</v>
      </c>
      <c r="B1656" t="s">
        <v>45</v>
      </c>
      <c r="C1656" t="s">
        <v>56</v>
      </c>
      <c r="D1656" t="s">
        <v>256</v>
      </c>
      <c r="E1656" t="str">
        <f>MID('CX2'!$D1656, 12, LEN('CX2'!$D1656))</f>
        <v>VAV201</v>
      </c>
      <c r="F1656" t="str">
        <f>CONCATENATE("10.3.13.71/pe/", 'CX2'!$E1656, ".xml")</f>
        <v>10.3.13.71/pe/VAV201.xml</v>
      </c>
      <c r="H1656" s="5" t="str">
        <f>_xlfn.IFNA(IF(_xlfn.IFNA(INDEX('CX1'!$H:$H,MATCH('CX2'!$C1656,'CX1'!$C:$C,0),1), "") = 0, "",  INDEX('CX1'!$H:$H,MATCH('CX2'!$C1656,'CX1'!$C:$C,0),1)), "")</f>
        <v/>
      </c>
      <c r="I1656" s="5" t="e">
        <f>_xlfn.IFNA(IF(_xlfn.IFNA(INDEX('CX1'!$I:$I,MATCH('CX2'!$D1656,'CX1'!$C:$C,0),1), "") = 0, "",  INDEX('CX1'!$I:$I,MATCH('CX2'!$C1656,'CX1'!$C:$C,0),1)), "")</f>
        <v>#VALUE!</v>
      </c>
      <c r="J1656" s="5" t="e">
        <f t="shared" si="25"/>
        <v>#VALUE!</v>
      </c>
      <c r="K1656" s="5" t="str">
        <f>_xlfn.IFNA(IF(_xlfn.IFNA(INDEX('CX1'!$K:$K,MATCH('CX2'!$C1656,'CX1'!$C:$C,0),1), "") = 0, "",  INDEX('CX1'!$K:$K,MATCH('CX2'!$C1656,'CX1'!$C:$C,0),1)), "")</f>
        <v/>
      </c>
      <c r="L1656" s="5" t="s">
        <v>635</v>
      </c>
      <c r="M1656" s="5" t="s">
        <v>635</v>
      </c>
      <c r="N1656" t="str">
        <f>_xlfn.IFNA(IF(_xlfn.IFNA(INDEX('CX1'!$N:$N,MATCH('CX2'!$C1656,'CX1'!$C:$C,0),1), "") = 0, "",  INDEX('CX1'!$N:$N,MATCH('CX2'!$C1656,'CX1'!$C:$C,0),1)), "")</f>
        <v/>
      </c>
      <c r="O1656" t="s">
        <v>635</v>
      </c>
      <c r="S1656" t="s">
        <v>8</v>
      </c>
      <c r="T1656" t="b">
        <v>0</v>
      </c>
    </row>
    <row r="1657" spans="1:20" x14ac:dyDescent="0.25">
      <c r="A1657" s="1">
        <v>1655</v>
      </c>
      <c r="B1657" t="s">
        <v>45</v>
      </c>
      <c r="C1657" t="s">
        <v>57</v>
      </c>
      <c r="D1657" t="s">
        <v>256</v>
      </c>
      <c r="E1657" t="str">
        <f>MID('CX2'!$D1657, 12, LEN('CX2'!$D1657))</f>
        <v>VAV201</v>
      </c>
      <c r="F1657" t="str">
        <f>CONCATENATE("10.3.13.71/pe/", 'CX2'!$E1657, ".xml")</f>
        <v>10.3.13.71/pe/VAV201.xml</v>
      </c>
      <c r="H1657" s="5" t="str">
        <f>_xlfn.IFNA(IF(_xlfn.IFNA(INDEX('CX1'!$H:$H,MATCH('CX2'!$C1657,'CX1'!$C:$C,0),1), "") = 0, "",  INDEX('CX1'!$H:$H,MATCH('CX2'!$C1657,'CX1'!$C:$C,0),1)), "")</f>
        <v/>
      </c>
      <c r="I1657" s="5" t="e">
        <f>_xlfn.IFNA(IF(_xlfn.IFNA(INDEX('CX1'!$I:$I,MATCH('CX2'!$D1657,'CX1'!$C:$C,0),1), "") = 0, "",  INDEX('CX1'!$I:$I,MATCH('CX2'!$C1657,'CX1'!$C:$C,0),1)), "")</f>
        <v>#VALUE!</v>
      </c>
      <c r="J1657" s="5" t="e">
        <f t="shared" si="25"/>
        <v>#VALUE!</v>
      </c>
      <c r="K1657" s="5" t="str">
        <f>_xlfn.IFNA(IF(_xlfn.IFNA(INDEX('CX1'!$K:$K,MATCH('CX2'!$C1657,'CX1'!$C:$C,0),1), "") = 0, "",  INDEX('CX1'!$K:$K,MATCH('CX2'!$C1657,'CX1'!$C:$C,0),1)), "")</f>
        <v/>
      </c>
      <c r="L1657" s="5" t="s">
        <v>635</v>
      </c>
      <c r="M1657" s="5" t="s">
        <v>635</v>
      </c>
      <c r="N1657" t="str">
        <f>_xlfn.IFNA(IF(_xlfn.IFNA(INDEX('CX1'!$N:$N,MATCH('CX2'!$C1657,'CX1'!$C:$C,0),1), "") = 0, "",  INDEX('CX1'!$N:$N,MATCH('CX2'!$C1657,'CX1'!$C:$C,0),1)), "")</f>
        <v/>
      </c>
      <c r="O1657" t="s">
        <v>635</v>
      </c>
      <c r="S1657" t="s">
        <v>8</v>
      </c>
      <c r="T1657" t="b">
        <v>0</v>
      </c>
    </row>
    <row r="1658" spans="1:20" x14ac:dyDescent="0.25">
      <c r="A1658" s="1">
        <v>1656</v>
      </c>
      <c r="B1658" t="s">
        <v>45</v>
      </c>
      <c r="C1658" t="s">
        <v>58</v>
      </c>
      <c r="D1658" t="s">
        <v>256</v>
      </c>
      <c r="E1658" t="str">
        <f>MID('CX2'!$D1658, 12, LEN('CX2'!$D1658))</f>
        <v>VAV201</v>
      </c>
      <c r="F1658" t="str">
        <f>CONCATENATE("10.3.13.71/pe/", 'CX2'!$E1658, ".xml")</f>
        <v>10.3.13.71/pe/VAV201.xml</v>
      </c>
      <c r="H1658" s="5" t="str">
        <f>_xlfn.IFNA(IF(_xlfn.IFNA(INDEX('CX1'!$H:$H,MATCH('CX2'!$C1658,'CX1'!$C:$C,0),1), "") = 0, "",  INDEX('CX1'!$H:$H,MATCH('CX2'!$C1658,'CX1'!$C:$C,0),1)), "")</f>
        <v/>
      </c>
      <c r="I1658" s="5" t="e">
        <f>_xlfn.IFNA(IF(_xlfn.IFNA(INDEX('CX1'!$I:$I,MATCH('CX2'!$D1658,'CX1'!$C:$C,0),1), "") = 0, "",  INDEX('CX1'!$I:$I,MATCH('CX2'!$C1658,'CX1'!$C:$C,0),1)), "")</f>
        <v>#VALUE!</v>
      </c>
      <c r="J1658" s="5" t="e">
        <f t="shared" si="25"/>
        <v>#VALUE!</v>
      </c>
      <c r="K1658" s="5" t="str">
        <f>_xlfn.IFNA(IF(_xlfn.IFNA(INDEX('CX1'!$K:$K,MATCH('CX2'!$C1658,'CX1'!$C:$C,0),1), "") = 0, "",  INDEX('CX1'!$K:$K,MATCH('CX2'!$C1658,'CX1'!$C:$C,0),1)), "")</f>
        <v/>
      </c>
      <c r="L1658" s="5" t="s">
        <v>635</v>
      </c>
      <c r="M1658" s="5" t="s">
        <v>635</v>
      </c>
      <c r="N1658" t="str">
        <f>_xlfn.IFNA(IF(_xlfn.IFNA(INDEX('CX1'!$N:$N,MATCH('CX2'!$C1658,'CX1'!$C:$C,0),1), "") = 0, "",  INDEX('CX1'!$N:$N,MATCH('CX2'!$C1658,'CX1'!$C:$C,0),1)), "")</f>
        <v/>
      </c>
      <c r="O1658" t="s">
        <v>635</v>
      </c>
      <c r="S1658" t="s">
        <v>8</v>
      </c>
      <c r="T1658" t="b">
        <v>0</v>
      </c>
    </row>
    <row r="1659" spans="1:20" x14ac:dyDescent="0.25">
      <c r="A1659" s="1">
        <v>1657</v>
      </c>
      <c r="B1659" t="s">
        <v>45</v>
      </c>
      <c r="C1659" t="s">
        <v>59</v>
      </c>
      <c r="D1659" t="s">
        <v>256</v>
      </c>
      <c r="E1659" t="str">
        <f>MID('CX2'!$D1659, 12, LEN('CX2'!$D1659))</f>
        <v>VAV201</v>
      </c>
      <c r="F1659" t="str">
        <f>CONCATENATE("10.3.13.71/pe/", 'CX2'!$E1659, ".xml")</f>
        <v>10.3.13.71/pe/VAV201.xml</v>
      </c>
      <c r="H1659" s="5" t="str">
        <f>_xlfn.IFNA(IF(_xlfn.IFNA(INDEX('CX1'!$H:$H,MATCH('CX2'!$C1659,'CX1'!$C:$C,0),1), "") = 0, "",  INDEX('CX1'!$H:$H,MATCH('CX2'!$C1659,'CX1'!$C:$C,0),1)), "")</f>
        <v/>
      </c>
      <c r="I1659" s="5" t="e">
        <f>_xlfn.IFNA(IF(_xlfn.IFNA(INDEX('CX1'!$I:$I,MATCH('CX2'!$D1659,'CX1'!$C:$C,0),1), "") = 0, "",  INDEX('CX1'!$I:$I,MATCH('CX2'!$C1659,'CX1'!$C:$C,0),1)), "")</f>
        <v>#VALUE!</v>
      </c>
      <c r="J1659" s="5" t="e">
        <f t="shared" si="25"/>
        <v>#VALUE!</v>
      </c>
      <c r="K1659" s="5" t="str">
        <f>_xlfn.IFNA(IF(_xlfn.IFNA(INDEX('CX1'!$K:$K,MATCH('CX2'!$C1659,'CX1'!$C:$C,0),1), "") = 0, "",  INDEX('CX1'!$K:$K,MATCH('CX2'!$C1659,'CX1'!$C:$C,0),1)), "")</f>
        <v/>
      </c>
      <c r="L1659" s="5" t="s">
        <v>635</v>
      </c>
      <c r="M1659" s="5" t="s">
        <v>635</v>
      </c>
      <c r="N1659" t="str">
        <f>_xlfn.IFNA(IF(_xlfn.IFNA(INDEX('CX1'!$N:$N,MATCH('CX2'!$C1659,'CX1'!$C:$C,0),1), "") = 0, "",  INDEX('CX1'!$N:$N,MATCH('CX2'!$C1659,'CX1'!$C:$C,0),1)), "")</f>
        <v/>
      </c>
      <c r="O1659" t="s">
        <v>635</v>
      </c>
      <c r="S1659" t="s">
        <v>8</v>
      </c>
      <c r="T1659" t="b">
        <v>0</v>
      </c>
    </row>
    <row r="1660" spans="1:20" x14ac:dyDescent="0.25">
      <c r="A1660" s="1">
        <v>1658</v>
      </c>
      <c r="B1660" t="s">
        <v>45</v>
      </c>
      <c r="C1660" t="s">
        <v>60</v>
      </c>
      <c r="D1660" t="s">
        <v>256</v>
      </c>
      <c r="E1660" t="str">
        <f>MID('CX2'!$D1660, 12, LEN('CX2'!$D1660))</f>
        <v>VAV201</v>
      </c>
      <c r="F1660" t="str">
        <f>CONCATENATE("10.3.13.71/pe/", 'CX2'!$E1660, ".xml")</f>
        <v>10.3.13.71/pe/VAV201.xml</v>
      </c>
      <c r="H1660" s="5" t="str">
        <f>_xlfn.IFNA(IF(_xlfn.IFNA(INDEX('CX1'!$H:$H,MATCH('CX2'!$C1660,'CX1'!$C:$C,0),1), "") = 0, "",  INDEX('CX1'!$H:$H,MATCH('CX2'!$C1660,'CX1'!$C:$C,0),1)), "")</f>
        <v/>
      </c>
      <c r="I1660" s="5" t="e">
        <f>_xlfn.IFNA(IF(_xlfn.IFNA(INDEX('CX1'!$I:$I,MATCH('CX2'!$D1660,'CX1'!$C:$C,0),1), "") = 0, "",  INDEX('CX1'!$I:$I,MATCH('CX2'!$C1660,'CX1'!$C:$C,0),1)), "")</f>
        <v>#VALUE!</v>
      </c>
      <c r="J1660" s="5" t="e">
        <f t="shared" si="25"/>
        <v>#VALUE!</v>
      </c>
      <c r="K1660" s="5" t="str">
        <f>_xlfn.IFNA(IF(_xlfn.IFNA(INDEX('CX1'!$K:$K,MATCH('CX2'!$C1660,'CX1'!$C:$C,0),1), "") = 0, "",  INDEX('CX1'!$K:$K,MATCH('CX2'!$C1660,'CX1'!$C:$C,0),1)), "")</f>
        <v/>
      </c>
      <c r="L1660" s="5" t="s">
        <v>635</v>
      </c>
      <c r="M1660" s="5" t="s">
        <v>635</v>
      </c>
      <c r="N1660" t="str">
        <f>_xlfn.IFNA(IF(_xlfn.IFNA(INDEX('CX1'!$N:$N,MATCH('CX2'!$C1660,'CX1'!$C:$C,0),1), "") = 0, "",  INDEX('CX1'!$N:$N,MATCH('CX2'!$C1660,'CX1'!$C:$C,0),1)), "")</f>
        <v/>
      </c>
      <c r="O1660" t="s">
        <v>635</v>
      </c>
      <c r="S1660" t="s">
        <v>8</v>
      </c>
      <c r="T1660" t="b">
        <v>0</v>
      </c>
    </row>
    <row r="1661" spans="1:20" x14ac:dyDescent="0.25">
      <c r="A1661" s="1">
        <v>1659</v>
      </c>
      <c r="B1661" t="s">
        <v>45</v>
      </c>
      <c r="C1661" t="s">
        <v>120</v>
      </c>
      <c r="D1661" t="s">
        <v>256</v>
      </c>
      <c r="E1661" t="str">
        <f>MID('CX2'!$D1661, 12, LEN('CX2'!$D1661))</f>
        <v>VAV201</v>
      </c>
      <c r="F1661" t="str">
        <f>CONCATENATE("10.3.13.71/pe/", 'CX2'!$E1661, ".xml")</f>
        <v>10.3.13.71/pe/VAV201.xml</v>
      </c>
      <c r="H1661" s="5" t="str">
        <f>_xlfn.IFNA(IF(_xlfn.IFNA(INDEX('CX1'!$H:$H,MATCH('CX2'!$C1661,'CX1'!$C:$C,0),1), "") = 0, "",  INDEX('CX1'!$H:$H,MATCH('CX2'!$C1661,'CX1'!$C:$C,0),1)), "")</f>
        <v/>
      </c>
      <c r="I1661" s="5" t="e">
        <f>_xlfn.IFNA(IF(_xlfn.IFNA(INDEX('CX1'!$I:$I,MATCH('CX2'!$D1661,'CX1'!$C:$C,0),1), "") = 0, "",  INDEX('CX1'!$I:$I,MATCH('CX2'!$C1661,'CX1'!$C:$C,0),1)), "")</f>
        <v>#VALUE!</v>
      </c>
      <c r="J1661" s="5" t="e">
        <f t="shared" si="25"/>
        <v>#VALUE!</v>
      </c>
      <c r="K1661" s="5" t="str">
        <f>_xlfn.IFNA(IF(_xlfn.IFNA(INDEX('CX1'!$K:$K,MATCH('CX2'!$C1661,'CX1'!$C:$C,0),1), "") = 0, "",  INDEX('CX1'!$K:$K,MATCH('CX2'!$C1661,'CX1'!$C:$C,0),1)), "")</f>
        <v/>
      </c>
      <c r="L1661" s="5" t="s">
        <v>635</v>
      </c>
      <c r="M1661" s="5" t="s">
        <v>635</v>
      </c>
      <c r="N1661" t="str">
        <f>_xlfn.IFNA(IF(_xlfn.IFNA(INDEX('CX1'!$N:$N,MATCH('CX2'!$C1661,'CX1'!$C:$C,0),1), "") = 0, "",  INDEX('CX1'!$N:$N,MATCH('CX2'!$C1661,'CX1'!$C:$C,0),1)), "")</f>
        <v/>
      </c>
      <c r="O1661" t="s">
        <v>635</v>
      </c>
      <c r="S1661" t="s">
        <v>8</v>
      </c>
      <c r="T1661" t="b">
        <v>0</v>
      </c>
    </row>
    <row r="1662" spans="1:20" x14ac:dyDescent="0.25">
      <c r="A1662" s="1">
        <v>1660</v>
      </c>
      <c r="B1662" t="s">
        <v>45</v>
      </c>
      <c r="C1662" t="s">
        <v>61</v>
      </c>
      <c r="D1662" t="s">
        <v>256</v>
      </c>
      <c r="E1662" t="str">
        <f>MID('CX2'!$D1662, 12, LEN('CX2'!$D1662))</f>
        <v>VAV201</v>
      </c>
      <c r="F1662" t="str">
        <f>CONCATENATE("10.3.13.71/pe/", 'CX2'!$E1662, ".xml")</f>
        <v>10.3.13.71/pe/VAV201.xml</v>
      </c>
      <c r="H1662" s="5" t="str">
        <f>_xlfn.IFNA(IF(_xlfn.IFNA(INDEX('CX1'!$H:$H,MATCH('CX2'!$C1662,'CX1'!$C:$C,0),1), "") = 0, "",  INDEX('CX1'!$H:$H,MATCH('CX2'!$C1662,'CX1'!$C:$C,0),1)), "")</f>
        <v/>
      </c>
      <c r="I1662" s="5" t="e">
        <f>_xlfn.IFNA(IF(_xlfn.IFNA(INDEX('CX1'!$I:$I,MATCH('CX2'!$D1662,'CX1'!$C:$C,0),1), "") = 0, "",  INDEX('CX1'!$I:$I,MATCH('CX2'!$C1662,'CX1'!$C:$C,0),1)), "")</f>
        <v>#VALUE!</v>
      </c>
      <c r="J1662" s="5" t="e">
        <f t="shared" si="25"/>
        <v>#VALUE!</v>
      </c>
      <c r="K1662" s="5" t="str">
        <f>_xlfn.IFNA(IF(_xlfn.IFNA(INDEX('CX1'!$K:$K,MATCH('CX2'!$C1662,'CX1'!$C:$C,0),1), "") = 0, "",  INDEX('CX1'!$K:$K,MATCH('CX2'!$C1662,'CX1'!$C:$C,0),1)), "")</f>
        <v/>
      </c>
      <c r="L1662" s="5" t="s">
        <v>635</v>
      </c>
      <c r="M1662" s="5" t="s">
        <v>635</v>
      </c>
      <c r="N1662" t="str">
        <f>_xlfn.IFNA(IF(_xlfn.IFNA(INDEX('CX1'!$N:$N,MATCH('CX2'!$C1662,'CX1'!$C:$C,0),1), "") = 0, "",  INDEX('CX1'!$N:$N,MATCH('CX2'!$C1662,'CX1'!$C:$C,0),1)), "")</f>
        <v/>
      </c>
      <c r="O1662" t="s">
        <v>635</v>
      </c>
      <c r="S1662" t="s">
        <v>8</v>
      </c>
      <c r="T1662" t="b">
        <v>0</v>
      </c>
    </row>
    <row r="1663" spans="1:20" x14ac:dyDescent="0.25">
      <c r="A1663" s="1">
        <v>1661</v>
      </c>
      <c r="B1663" t="s">
        <v>45</v>
      </c>
      <c r="C1663" t="s">
        <v>62</v>
      </c>
      <c r="D1663" t="s">
        <v>256</v>
      </c>
      <c r="E1663" t="str">
        <f>MID('CX2'!$D1663, 12, LEN('CX2'!$D1663))</f>
        <v>VAV201</v>
      </c>
      <c r="F1663" t="str">
        <f>CONCATENATE("10.3.13.71/pe/", 'CX2'!$E1663, ".xml")</f>
        <v>10.3.13.71/pe/VAV201.xml</v>
      </c>
      <c r="H1663" s="5" t="str">
        <f>_xlfn.IFNA(IF(_xlfn.IFNA(INDEX('CX1'!$H:$H,MATCH('CX2'!$C1663,'CX1'!$C:$C,0),1), "") = 0, "",  INDEX('CX1'!$H:$H,MATCH('CX2'!$C1663,'CX1'!$C:$C,0),1)), "")</f>
        <v/>
      </c>
      <c r="I1663" s="5" t="e">
        <f>_xlfn.IFNA(IF(_xlfn.IFNA(INDEX('CX1'!$I:$I,MATCH('CX2'!$D1663,'CX1'!$C:$C,0),1), "") = 0, "",  INDEX('CX1'!$I:$I,MATCH('CX2'!$C1663,'CX1'!$C:$C,0),1)), "")</f>
        <v>#VALUE!</v>
      </c>
      <c r="J1663" s="5" t="e">
        <f t="shared" si="25"/>
        <v>#VALUE!</v>
      </c>
      <c r="K1663" s="5" t="str">
        <f>_xlfn.IFNA(IF(_xlfn.IFNA(INDEX('CX1'!$K:$K,MATCH('CX2'!$C1663,'CX1'!$C:$C,0),1), "") = 0, "",  INDEX('CX1'!$K:$K,MATCH('CX2'!$C1663,'CX1'!$C:$C,0),1)), "")</f>
        <v/>
      </c>
      <c r="L1663" s="5" t="s">
        <v>635</v>
      </c>
      <c r="M1663" s="5" t="s">
        <v>635</v>
      </c>
      <c r="N1663" t="str">
        <f>_xlfn.IFNA(IF(_xlfn.IFNA(INDEX('CX1'!$N:$N,MATCH('CX2'!$C1663,'CX1'!$C:$C,0),1), "") = 0, "",  INDEX('CX1'!$N:$N,MATCH('CX2'!$C1663,'CX1'!$C:$C,0),1)), "")</f>
        <v/>
      </c>
      <c r="O1663" t="s">
        <v>635</v>
      </c>
      <c r="S1663" t="s">
        <v>8</v>
      </c>
      <c r="T1663" t="b">
        <v>0</v>
      </c>
    </row>
    <row r="1664" spans="1:20" x14ac:dyDescent="0.25">
      <c r="A1664" s="1">
        <v>1662</v>
      </c>
      <c r="B1664" t="s">
        <v>45</v>
      </c>
      <c r="C1664" t="s">
        <v>63</v>
      </c>
      <c r="D1664" t="s">
        <v>256</v>
      </c>
      <c r="E1664" t="str">
        <f>MID('CX2'!$D1664, 12, LEN('CX2'!$D1664))</f>
        <v>VAV201</v>
      </c>
      <c r="F1664" t="str">
        <f>CONCATENATE("10.3.13.71/pe/", 'CX2'!$E1664, ".xml")</f>
        <v>10.3.13.71/pe/VAV201.xml</v>
      </c>
      <c r="H1664" s="5" t="str">
        <f>_xlfn.IFNA(IF(_xlfn.IFNA(INDEX('CX1'!$H:$H,MATCH('CX2'!$C1664,'CX1'!$C:$C,0),1), "") = 0, "",  INDEX('CX1'!$H:$H,MATCH('CX2'!$C1664,'CX1'!$C:$C,0),1)), "")</f>
        <v/>
      </c>
      <c r="I1664" s="5">
        <f>_xlfn.IFNA(IF(_xlfn.IFNA(INDEX('CX1'!$I:$I,MATCH('CX2'!$D1664,'CX1'!$C:$C,0),1), "") = 0, "",  INDEX('CX1'!$I:$I,MATCH('CX2'!$C1664,'CX1'!$C:$C,0),1)), "")</f>
        <v>1</v>
      </c>
      <c r="J1664" s="5">
        <f t="shared" si="25"/>
        <v>1</v>
      </c>
      <c r="K1664" s="5" t="str">
        <f>_xlfn.IFNA(IF(_xlfn.IFNA(INDEX('CX1'!$K:$K,MATCH('CX2'!$C1664,'CX1'!$C:$C,0),1), "") = 0, "",  INDEX('CX1'!$K:$K,MATCH('CX2'!$C1664,'CX1'!$C:$C,0),1)), "")</f>
        <v/>
      </c>
      <c r="L1664" s="5" t="s">
        <v>635</v>
      </c>
      <c r="M1664" s="5" t="s">
        <v>635</v>
      </c>
      <c r="O1664" t="s">
        <v>635</v>
      </c>
      <c r="S1664" t="s">
        <v>8</v>
      </c>
      <c r="T1664" t="b">
        <v>0</v>
      </c>
    </row>
    <row r="1665" spans="1:20" x14ac:dyDescent="0.25">
      <c r="A1665" s="1">
        <v>1663</v>
      </c>
      <c r="B1665" t="s">
        <v>45</v>
      </c>
      <c r="C1665" t="s">
        <v>65</v>
      </c>
      <c r="D1665" t="s">
        <v>256</v>
      </c>
      <c r="E1665" t="str">
        <f>MID('CX2'!$D1665, 12, LEN('CX2'!$D1665))</f>
        <v>VAV201</v>
      </c>
      <c r="F1665" t="str">
        <f>CONCATENATE("10.3.13.71/pe/", 'CX2'!$E1665, ".xml")</f>
        <v>10.3.13.71/pe/VAV201.xml</v>
      </c>
      <c r="H1665" s="5" t="str">
        <f>_xlfn.IFNA(IF(_xlfn.IFNA(INDEX('CX1'!$H:$H,MATCH('CX2'!$C1665,'CX1'!$C:$C,0),1), "") = 0, "",  INDEX('CX1'!$H:$H,MATCH('CX2'!$C1665,'CX1'!$C:$C,0),1)), "")</f>
        <v/>
      </c>
      <c r="I1665" s="5" t="e">
        <f>_xlfn.IFNA(IF(_xlfn.IFNA(INDEX('CX1'!$I:$I,MATCH('CX2'!$D1665,'CX1'!$C:$C,0),1), "") = 0, "",  INDEX('CX1'!$I:$I,MATCH('CX2'!$C1665,'CX1'!$C:$C,0),1)), "")</f>
        <v>#VALUE!</v>
      </c>
      <c r="J1665" s="5" t="e">
        <f t="shared" si="25"/>
        <v>#VALUE!</v>
      </c>
      <c r="K1665" s="5" t="str">
        <f>_xlfn.IFNA(IF(_xlfn.IFNA(INDEX('CX1'!$K:$K,MATCH('CX2'!$C1665,'CX1'!$C:$C,0),1), "") = 0, "",  INDEX('CX1'!$K:$K,MATCH('CX2'!$C1665,'CX1'!$C:$C,0),1)), "")</f>
        <v/>
      </c>
      <c r="L1665" s="5" t="s">
        <v>635</v>
      </c>
      <c r="M1665" s="5" t="s">
        <v>635</v>
      </c>
      <c r="N1665" t="str">
        <f>_xlfn.IFNA(IF(_xlfn.IFNA(INDEX('CX1'!$N:$N,MATCH('CX2'!$C1665,'CX1'!$C:$C,0),1), "") = 0, "",  INDEX('CX1'!$N:$N,MATCH('CX2'!$C1665,'CX1'!$C:$C,0),1)), "")</f>
        <v/>
      </c>
      <c r="O1665" t="s">
        <v>635</v>
      </c>
      <c r="S1665" t="s">
        <v>8</v>
      </c>
      <c r="T1665" t="b">
        <v>0</v>
      </c>
    </row>
    <row r="1666" spans="1:20" x14ac:dyDescent="0.25">
      <c r="A1666" s="1">
        <v>1664</v>
      </c>
      <c r="B1666" t="s">
        <v>45</v>
      </c>
      <c r="C1666" t="s">
        <v>66</v>
      </c>
      <c r="D1666" t="s">
        <v>256</v>
      </c>
      <c r="E1666" t="str">
        <f>MID('CX2'!$D1666, 12, LEN('CX2'!$D1666))</f>
        <v>VAV201</v>
      </c>
      <c r="F1666" t="str">
        <f>CONCATENATE("10.3.13.71/pe/", 'CX2'!$E1666, ".xml")</f>
        <v>10.3.13.71/pe/VAV201.xml</v>
      </c>
      <c r="H1666" s="5" t="str">
        <f>_xlfn.IFNA(IF(_xlfn.IFNA(INDEX('CX1'!$H:$H,MATCH('CX2'!$C1666,'CX1'!$C:$C,0),1), "") = 0, "",  INDEX('CX1'!$H:$H,MATCH('CX2'!$C1666,'CX1'!$C:$C,0),1)), "")</f>
        <v/>
      </c>
      <c r="I1666" s="5" t="e">
        <f>_xlfn.IFNA(IF(_xlfn.IFNA(INDEX('CX1'!$I:$I,MATCH('CX2'!$D1666,'CX1'!$C:$C,0),1), "") = 0, "",  INDEX('CX1'!$I:$I,MATCH('CX2'!$C1666,'CX1'!$C:$C,0),1)), "")</f>
        <v>#VALUE!</v>
      </c>
      <c r="J1666" s="5" t="e">
        <f t="shared" si="25"/>
        <v>#VALUE!</v>
      </c>
      <c r="K1666" s="5" t="str">
        <f>_xlfn.IFNA(IF(_xlfn.IFNA(INDEX('CX1'!$K:$K,MATCH('CX2'!$C1666,'CX1'!$C:$C,0),1), "") = 0, "",  INDEX('CX1'!$K:$K,MATCH('CX2'!$C1666,'CX1'!$C:$C,0),1)), "")</f>
        <v/>
      </c>
      <c r="L1666" s="5" t="s">
        <v>635</v>
      </c>
      <c r="M1666" s="5" t="s">
        <v>635</v>
      </c>
      <c r="N1666" t="str">
        <f>_xlfn.IFNA(IF(_xlfn.IFNA(INDEX('CX1'!$N:$N,MATCH('CX2'!$C1666,'CX1'!$C:$C,0),1), "") = 0, "",  INDEX('CX1'!$N:$N,MATCH('CX2'!$C1666,'CX1'!$C:$C,0),1)), "")</f>
        <v/>
      </c>
      <c r="O1666" t="s">
        <v>635</v>
      </c>
      <c r="S1666" t="s">
        <v>8</v>
      </c>
      <c r="T1666" t="b">
        <v>0</v>
      </c>
    </row>
    <row r="1667" spans="1:20" x14ac:dyDescent="0.25">
      <c r="A1667" s="1">
        <v>1665</v>
      </c>
      <c r="B1667" t="s">
        <v>45</v>
      </c>
      <c r="C1667" t="s">
        <v>67</v>
      </c>
      <c r="D1667" t="s">
        <v>256</v>
      </c>
      <c r="E1667" t="str">
        <f>MID('CX2'!$D1667, 12, LEN('CX2'!$D1667))</f>
        <v>VAV201</v>
      </c>
      <c r="F1667" t="str">
        <f>CONCATENATE("10.3.13.71/pe/", 'CX2'!$E1667, ".xml")</f>
        <v>10.3.13.71/pe/VAV201.xml</v>
      </c>
      <c r="H1667" s="5" t="str">
        <f>_xlfn.IFNA(IF(_xlfn.IFNA(INDEX('CX1'!$H:$H,MATCH('CX2'!$C1667,'CX1'!$C:$C,0),1), "") = 0, "",  INDEX('CX1'!$H:$H,MATCH('CX2'!$C1667,'CX1'!$C:$C,0),1)), "")</f>
        <v/>
      </c>
      <c r="I1667" s="5" t="e">
        <f>_xlfn.IFNA(IF(_xlfn.IFNA(INDEX('CX1'!$I:$I,MATCH('CX2'!$D1667,'CX1'!$C:$C,0),1), "") = 0, "",  INDEX('CX1'!$I:$I,MATCH('CX2'!$C1667,'CX1'!$C:$C,0),1)), "")</f>
        <v>#VALUE!</v>
      </c>
      <c r="J1667" s="5" t="e">
        <f t="shared" ref="J1667:J1730" si="26">I1667</f>
        <v>#VALUE!</v>
      </c>
      <c r="K1667" s="5" t="str">
        <f>_xlfn.IFNA(IF(_xlfn.IFNA(INDEX('CX1'!$K:$K,MATCH('CX2'!$C1667,'CX1'!$C:$C,0),1), "") = 0, "",  INDEX('CX1'!$K:$K,MATCH('CX2'!$C1667,'CX1'!$C:$C,0),1)), "")</f>
        <v/>
      </c>
      <c r="L1667" s="5" t="s">
        <v>635</v>
      </c>
      <c r="M1667" s="5" t="s">
        <v>635</v>
      </c>
      <c r="N1667" t="str">
        <f>_xlfn.IFNA(IF(_xlfn.IFNA(INDEX('CX1'!$N:$N,MATCH('CX2'!$C1667,'CX1'!$C:$C,0),1), "") = 0, "",  INDEX('CX1'!$N:$N,MATCH('CX2'!$C1667,'CX1'!$C:$C,0),1)), "")</f>
        <v/>
      </c>
      <c r="O1667" t="s">
        <v>635</v>
      </c>
      <c r="S1667" t="s">
        <v>8</v>
      </c>
      <c r="T1667" t="b">
        <v>0</v>
      </c>
    </row>
    <row r="1668" spans="1:20" x14ac:dyDescent="0.25">
      <c r="A1668" s="1">
        <v>1666</v>
      </c>
      <c r="B1668" t="s">
        <v>45</v>
      </c>
      <c r="C1668" t="s">
        <v>68</v>
      </c>
      <c r="D1668" t="s">
        <v>256</v>
      </c>
      <c r="E1668" t="str">
        <f>MID('CX2'!$D1668, 12, LEN('CX2'!$D1668))</f>
        <v>VAV201</v>
      </c>
      <c r="F1668" t="str">
        <f>CONCATENATE("10.3.13.71/pe/", 'CX2'!$E1668, ".xml")</f>
        <v>10.3.13.71/pe/VAV201.xml</v>
      </c>
      <c r="H1668" s="5" t="str">
        <f>_xlfn.IFNA(IF(_xlfn.IFNA(INDEX('CX1'!$H:$H,MATCH('CX2'!$C1668,'CX1'!$C:$C,0),1), "") = 0, "",  INDEX('CX1'!$H:$H,MATCH('CX2'!$C1668,'CX1'!$C:$C,0),1)), "")</f>
        <v/>
      </c>
      <c r="I1668" s="5" t="e">
        <f>_xlfn.IFNA(IF(_xlfn.IFNA(INDEX('CX1'!$I:$I,MATCH('CX2'!$D1668,'CX1'!$C:$C,0),1), "") = 0, "",  INDEX('CX1'!$I:$I,MATCH('CX2'!$C1668,'CX1'!$C:$C,0),1)), "")</f>
        <v>#VALUE!</v>
      </c>
      <c r="J1668" s="5" t="e">
        <f t="shared" si="26"/>
        <v>#VALUE!</v>
      </c>
      <c r="K1668" s="5" t="str">
        <f>_xlfn.IFNA(IF(_xlfn.IFNA(INDEX('CX1'!$K:$K,MATCH('CX2'!$C1668,'CX1'!$C:$C,0),1), "") = 0, "",  INDEX('CX1'!$K:$K,MATCH('CX2'!$C1668,'CX1'!$C:$C,0),1)), "")</f>
        <v/>
      </c>
      <c r="L1668" s="5" t="s">
        <v>635</v>
      </c>
      <c r="M1668" s="5" t="s">
        <v>635</v>
      </c>
      <c r="N1668" t="str">
        <f>_xlfn.IFNA(IF(_xlfn.IFNA(INDEX('CX1'!$N:$N,MATCH('CX2'!$C1668,'CX1'!$C:$C,0),1), "") = 0, "",  INDEX('CX1'!$N:$N,MATCH('CX2'!$C1668,'CX1'!$C:$C,0),1)), "")</f>
        <v/>
      </c>
      <c r="O1668" t="s">
        <v>635</v>
      </c>
      <c r="S1668" t="s">
        <v>8</v>
      </c>
      <c r="T1668" t="b">
        <v>0</v>
      </c>
    </row>
    <row r="1669" spans="1:20" x14ac:dyDescent="0.25">
      <c r="A1669" s="1">
        <v>1667</v>
      </c>
      <c r="B1669" t="s">
        <v>45</v>
      </c>
      <c r="C1669" t="s">
        <v>70</v>
      </c>
      <c r="D1669" t="s">
        <v>256</v>
      </c>
      <c r="E1669" t="str">
        <f>MID('CX2'!$D1669, 12, LEN('CX2'!$D1669))</f>
        <v>VAV201</v>
      </c>
      <c r="F1669" t="str">
        <f>CONCATENATE("10.3.13.71/pe/", 'CX2'!$E1669, ".xml")</f>
        <v>10.3.13.71/pe/VAV201.xml</v>
      </c>
      <c r="H1669" s="5" t="str">
        <f>_xlfn.IFNA(IF(_xlfn.IFNA(INDEX('CX1'!$H:$H,MATCH('CX2'!$C1669,'CX1'!$C:$C,0),1), "") = 0, "",  INDEX('CX1'!$H:$H,MATCH('CX2'!$C1669,'CX1'!$C:$C,0),1)), "")</f>
        <v/>
      </c>
      <c r="I1669" s="5" t="e">
        <f>_xlfn.IFNA(IF(_xlfn.IFNA(INDEX('CX1'!$I:$I,MATCH('CX2'!$D1669,'CX1'!$C:$C,0),1), "") = 0, "",  INDEX('CX1'!$I:$I,MATCH('CX2'!$C1669,'CX1'!$C:$C,0),1)), "")</f>
        <v>#VALUE!</v>
      </c>
      <c r="J1669" s="5" t="e">
        <f t="shared" si="26"/>
        <v>#VALUE!</v>
      </c>
      <c r="K1669" s="5" t="str">
        <f>_xlfn.IFNA(IF(_xlfn.IFNA(INDEX('CX1'!$K:$K,MATCH('CX2'!$C1669,'CX1'!$C:$C,0),1), "") = 0, "",  INDEX('CX1'!$K:$K,MATCH('CX2'!$C1669,'CX1'!$C:$C,0),1)), "")</f>
        <v/>
      </c>
      <c r="L1669" s="5" t="s">
        <v>635</v>
      </c>
      <c r="M1669" s="5" t="s">
        <v>635</v>
      </c>
      <c r="N1669" t="str">
        <f>_xlfn.IFNA(IF(_xlfn.IFNA(INDEX('CX1'!$N:$N,MATCH('CX2'!$C1669,'CX1'!$C:$C,0),1), "") = 0, "",  INDEX('CX1'!$N:$N,MATCH('CX2'!$C1669,'CX1'!$C:$C,0),1)), "")</f>
        <v/>
      </c>
      <c r="O1669" t="s">
        <v>635</v>
      </c>
      <c r="S1669" t="s">
        <v>8</v>
      </c>
      <c r="T1669" t="b">
        <v>0</v>
      </c>
    </row>
    <row r="1670" spans="1:20" x14ac:dyDescent="0.25">
      <c r="A1670" s="1">
        <v>1668</v>
      </c>
      <c r="B1670" t="s">
        <v>45</v>
      </c>
      <c r="C1670" t="s">
        <v>71</v>
      </c>
      <c r="D1670" t="s">
        <v>256</v>
      </c>
      <c r="E1670" t="str">
        <f>MID('CX2'!$D1670, 12, LEN('CX2'!$D1670))</f>
        <v>VAV201</v>
      </c>
      <c r="F1670" t="str">
        <f>CONCATENATE("10.3.13.71/pe/", 'CX2'!$E1670, ".xml")</f>
        <v>10.3.13.71/pe/VAV201.xml</v>
      </c>
      <c r="H1670" s="5" t="str">
        <f>_xlfn.IFNA(IF(_xlfn.IFNA(INDEX('CX1'!$H:$H,MATCH('CX2'!$C1670,'CX1'!$C:$C,0),1), "") = 0, "",  INDEX('CX1'!$H:$H,MATCH('CX2'!$C1670,'CX1'!$C:$C,0),1)), "")</f>
        <v/>
      </c>
      <c r="I1670" s="5" t="e">
        <f>_xlfn.IFNA(IF(_xlfn.IFNA(INDEX('CX1'!$I:$I,MATCH('CX2'!$D1670,'CX1'!$C:$C,0),1), "") = 0, "",  INDEX('CX1'!$I:$I,MATCH('CX2'!$C1670,'CX1'!$C:$C,0),1)), "")</f>
        <v>#VALUE!</v>
      </c>
      <c r="J1670" s="5" t="e">
        <f t="shared" si="26"/>
        <v>#VALUE!</v>
      </c>
      <c r="K1670" s="5" t="str">
        <f>_xlfn.IFNA(IF(_xlfn.IFNA(INDEX('CX1'!$K:$K,MATCH('CX2'!$C1670,'CX1'!$C:$C,0),1), "") = 0, "",  INDEX('CX1'!$K:$K,MATCH('CX2'!$C1670,'CX1'!$C:$C,0),1)), "")</f>
        <v/>
      </c>
      <c r="L1670" s="5" t="s">
        <v>635</v>
      </c>
      <c r="M1670" s="5" t="s">
        <v>635</v>
      </c>
      <c r="N1670" t="str">
        <f>_xlfn.IFNA(IF(_xlfn.IFNA(INDEX('CX1'!$N:$N,MATCH('CX2'!$C1670,'CX1'!$C:$C,0),1), "") = 0, "",  INDEX('CX1'!$N:$N,MATCH('CX2'!$C1670,'CX1'!$C:$C,0),1)), "")</f>
        <v/>
      </c>
      <c r="O1670" t="s">
        <v>635</v>
      </c>
      <c r="S1670" t="s">
        <v>8</v>
      </c>
      <c r="T1670" t="b">
        <v>0</v>
      </c>
    </row>
    <row r="1671" spans="1:20" x14ac:dyDescent="0.25">
      <c r="A1671" s="1">
        <v>1669</v>
      </c>
      <c r="B1671" t="s">
        <v>45</v>
      </c>
      <c r="C1671" t="s">
        <v>72</v>
      </c>
      <c r="D1671" t="s">
        <v>256</v>
      </c>
      <c r="E1671" t="str">
        <f>MID('CX2'!$D1671, 12, LEN('CX2'!$D1671))</f>
        <v>VAV201</v>
      </c>
      <c r="F1671" t="str">
        <f>CONCATENATE("10.3.13.71/pe/", 'CX2'!$E1671, ".xml")</f>
        <v>10.3.13.71/pe/VAV201.xml</v>
      </c>
      <c r="H1671" s="5" t="str">
        <f>_xlfn.IFNA(IF(_xlfn.IFNA(INDEX('CX1'!$H:$H,MATCH('CX2'!$C1671,'CX1'!$C:$C,0),1), "") = 0, "",  INDEX('CX1'!$H:$H,MATCH('CX2'!$C1671,'CX1'!$C:$C,0),1)), "")</f>
        <v/>
      </c>
      <c r="I1671" s="5" t="e">
        <f>_xlfn.IFNA(IF(_xlfn.IFNA(INDEX('CX1'!$I:$I,MATCH('CX2'!$D1671,'CX1'!$C:$C,0),1), "") = 0, "",  INDEX('CX1'!$I:$I,MATCH('CX2'!$C1671,'CX1'!$C:$C,0),1)), "")</f>
        <v>#VALUE!</v>
      </c>
      <c r="J1671" s="5" t="e">
        <f t="shared" si="26"/>
        <v>#VALUE!</v>
      </c>
      <c r="K1671" s="5" t="str">
        <f>_xlfn.IFNA(IF(_xlfn.IFNA(INDEX('CX1'!$K:$K,MATCH('CX2'!$C1671,'CX1'!$C:$C,0),1), "") = 0, "",  INDEX('CX1'!$K:$K,MATCH('CX2'!$C1671,'CX1'!$C:$C,0),1)), "")</f>
        <v/>
      </c>
      <c r="L1671" s="5" t="s">
        <v>635</v>
      </c>
      <c r="M1671" s="5" t="s">
        <v>635</v>
      </c>
      <c r="N1671" t="str">
        <f>_xlfn.IFNA(IF(_xlfn.IFNA(INDEX('CX1'!$N:$N,MATCH('CX2'!$C1671,'CX1'!$C:$C,0),1), "") = 0, "",  INDEX('CX1'!$N:$N,MATCH('CX2'!$C1671,'CX1'!$C:$C,0),1)), "")</f>
        <v/>
      </c>
      <c r="O1671" t="s">
        <v>635</v>
      </c>
      <c r="S1671" t="s">
        <v>8</v>
      </c>
      <c r="T1671" t="b">
        <v>0</v>
      </c>
    </row>
    <row r="1672" spans="1:20" x14ac:dyDescent="0.25">
      <c r="A1672" s="1">
        <v>1670</v>
      </c>
      <c r="B1672" t="s">
        <v>45</v>
      </c>
      <c r="C1672" t="s">
        <v>121</v>
      </c>
      <c r="D1672" t="s">
        <v>256</v>
      </c>
      <c r="E1672" t="str">
        <f>MID('CX2'!$D1672, 12, LEN('CX2'!$D1672))</f>
        <v>VAV201</v>
      </c>
      <c r="F1672" t="str">
        <f>CONCATENATE("10.3.13.71/pe/", 'CX2'!$E1672, ".xml")</f>
        <v>10.3.13.71/pe/VAV201.xml</v>
      </c>
      <c r="H1672" s="5" t="str">
        <f>_xlfn.IFNA(IF(_xlfn.IFNA(INDEX('CX1'!$H:$H,MATCH('CX2'!$C1672,'CX1'!$C:$C,0),1), "") = 0, "",  INDEX('CX1'!$H:$H,MATCH('CX2'!$C1672,'CX1'!$C:$C,0),1)), "")</f>
        <v/>
      </c>
      <c r="I1672" s="5" t="e">
        <f>_xlfn.IFNA(IF(_xlfn.IFNA(INDEX('CX1'!$I:$I,MATCH('CX2'!$D1672,'CX1'!$C:$C,0),1), "") = 0, "",  INDEX('CX1'!$I:$I,MATCH('CX2'!$C1672,'CX1'!$C:$C,0),1)), "")</f>
        <v>#VALUE!</v>
      </c>
      <c r="J1672" s="5" t="e">
        <f t="shared" si="26"/>
        <v>#VALUE!</v>
      </c>
      <c r="K1672" s="5" t="str">
        <f>_xlfn.IFNA(IF(_xlfn.IFNA(INDEX('CX1'!$K:$K,MATCH('CX2'!$C1672,'CX1'!$C:$C,0),1), "") = 0, "",  INDEX('CX1'!$K:$K,MATCH('CX2'!$C1672,'CX1'!$C:$C,0),1)), "")</f>
        <v/>
      </c>
      <c r="L1672" s="5" t="s">
        <v>635</v>
      </c>
      <c r="M1672" s="5" t="s">
        <v>635</v>
      </c>
      <c r="N1672" t="str">
        <f>_xlfn.IFNA(IF(_xlfn.IFNA(INDEX('CX1'!$N:$N,MATCH('CX2'!$C1672,'CX1'!$C:$C,0),1), "") = 0, "",  INDEX('CX1'!$N:$N,MATCH('CX2'!$C1672,'CX1'!$C:$C,0),1)), "")</f>
        <v/>
      </c>
      <c r="O1672" t="s">
        <v>635</v>
      </c>
      <c r="S1672" t="s">
        <v>8</v>
      </c>
      <c r="T1672" t="b">
        <v>0</v>
      </c>
    </row>
    <row r="1673" spans="1:20" x14ac:dyDescent="0.25">
      <c r="A1673" s="1">
        <v>1671</v>
      </c>
      <c r="B1673" t="s">
        <v>45</v>
      </c>
      <c r="C1673" t="s">
        <v>74</v>
      </c>
      <c r="D1673" t="s">
        <v>256</v>
      </c>
      <c r="E1673" t="str">
        <f>MID('CX2'!$D1673, 12, LEN('CX2'!$D1673))</f>
        <v>VAV201</v>
      </c>
      <c r="F1673" t="str">
        <f>CONCATENATE("10.3.13.71/pe/", 'CX2'!$E1673, ".xml")</f>
        <v>10.3.13.71/pe/VAV201.xml</v>
      </c>
      <c r="H1673" s="5" t="str">
        <f>_xlfn.IFNA(IF(_xlfn.IFNA(INDEX('CX1'!$H:$H,MATCH('CX2'!$C1673,'CX1'!$C:$C,0),1), "") = 0, "",  INDEX('CX1'!$H:$H,MATCH('CX2'!$C1673,'CX1'!$C:$C,0),1)), "")</f>
        <v/>
      </c>
      <c r="I1673" s="5" t="e">
        <f>_xlfn.IFNA(IF(_xlfn.IFNA(INDEX('CX1'!$I:$I,MATCH('CX2'!$D1673,'CX1'!$C:$C,0),1), "") = 0, "",  INDEX('CX1'!$I:$I,MATCH('CX2'!$C1673,'CX1'!$C:$C,0),1)), "")</f>
        <v>#VALUE!</v>
      </c>
      <c r="J1673" s="5" t="e">
        <f t="shared" si="26"/>
        <v>#VALUE!</v>
      </c>
      <c r="K1673" s="5" t="str">
        <f>_xlfn.IFNA(IF(_xlfn.IFNA(INDEX('CX1'!$K:$K,MATCH('CX2'!$C1673,'CX1'!$C:$C,0),1), "") = 0, "",  INDEX('CX1'!$K:$K,MATCH('CX2'!$C1673,'CX1'!$C:$C,0),1)), "")</f>
        <v/>
      </c>
      <c r="L1673" s="5" t="s">
        <v>635</v>
      </c>
      <c r="M1673" s="5" t="s">
        <v>635</v>
      </c>
      <c r="N1673" t="str">
        <f>_xlfn.IFNA(IF(_xlfn.IFNA(INDEX('CX1'!$N:$N,MATCH('CX2'!$C1673,'CX1'!$C:$C,0),1), "") = 0, "",  INDEX('CX1'!$N:$N,MATCH('CX2'!$C1673,'CX1'!$C:$C,0),1)), "")</f>
        <v/>
      </c>
      <c r="O1673" t="s">
        <v>635</v>
      </c>
      <c r="S1673" t="s">
        <v>8</v>
      </c>
      <c r="T1673" t="b">
        <v>0</v>
      </c>
    </row>
    <row r="1674" spans="1:20" x14ac:dyDescent="0.25">
      <c r="A1674" s="1">
        <v>1672</v>
      </c>
      <c r="B1674" t="s">
        <v>45</v>
      </c>
      <c r="C1674" t="s">
        <v>75</v>
      </c>
      <c r="D1674" t="s">
        <v>256</v>
      </c>
      <c r="E1674" t="str">
        <f>MID('CX2'!$D1674, 12, LEN('CX2'!$D1674))</f>
        <v>VAV201</v>
      </c>
      <c r="F1674" t="str">
        <f>CONCATENATE("10.3.13.71/pe/", 'CX2'!$E1674, ".xml")</f>
        <v>10.3.13.71/pe/VAV201.xml</v>
      </c>
      <c r="H1674" s="5" t="str">
        <f>_xlfn.IFNA(IF(_xlfn.IFNA(INDEX('CX1'!$H:$H,MATCH('CX2'!$C1674,'CX1'!$C:$C,0),1), "") = 0, "",  INDEX('CX1'!$H:$H,MATCH('CX2'!$C1674,'CX1'!$C:$C,0),1)), "")</f>
        <v/>
      </c>
      <c r="I1674" s="5" t="e">
        <f>_xlfn.IFNA(IF(_xlfn.IFNA(INDEX('CX1'!$I:$I,MATCH('CX2'!$D1674,'CX1'!$C:$C,0),1), "") = 0, "",  INDEX('CX1'!$I:$I,MATCH('CX2'!$C1674,'CX1'!$C:$C,0),1)), "")</f>
        <v>#VALUE!</v>
      </c>
      <c r="J1674" s="5" t="e">
        <f t="shared" si="26"/>
        <v>#VALUE!</v>
      </c>
      <c r="K1674" s="5" t="str">
        <f>_xlfn.IFNA(IF(_xlfn.IFNA(INDEX('CX1'!$K:$K,MATCH('CX2'!$C1674,'CX1'!$C:$C,0),1), "") = 0, "",  INDEX('CX1'!$K:$K,MATCH('CX2'!$C1674,'CX1'!$C:$C,0),1)), "")</f>
        <v/>
      </c>
      <c r="L1674" s="5" t="s">
        <v>635</v>
      </c>
      <c r="M1674" s="5" t="s">
        <v>635</v>
      </c>
      <c r="N1674" t="str">
        <f>_xlfn.IFNA(IF(_xlfn.IFNA(INDEX('CX1'!$N:$N,MATCH('CX2'!$C1674,'CX1'!$C:$C,0),1), "") = 0, "",  INDEX('CX1'!$N:$N,MATCH('CX2'!$C1674,'CX1'!$C:$C,0),1)), "")</f>
        <v/>
      </c>
      <c r="O1674" t="s">
        <v>635</v>
      </c>
      <c r="S1674" t="s">
        <v>8</v>
      </c>
      <c r="T1674" t="b">
        <v>0</v>
      </c>
    </row>
    <row r="1675" spans="1:20" x14ac:dyDescent="0.25">
      <c r="A1675" s="1">
        <v>1673</v>
      </c>
      <c r="B1675" t="s">
        <v>45</v>
      </c>
      <c r="C1675" t="s">
        <v>77</v>
      </c>
      <c r="D1675" t="s">
        <v>256</v>
      </c>
      <c r="E1675" t="str">
        <f>MID('CX2'!$D1675, 12, LEN('CX2'!$D1675))</f>
        <v>VAV201</v>
      </c>
      <c r="F1675" t="str">
        <f>CONCATENATE("10.3.13.71/pe/", 'CX2'!$E1675, ".xml")</f>
        <v>10.3.13.71/pe/VAV201.xml</v>
      </c>
      <c r="H1675" s="5" t="str">
        <f>_xlfn.IFNA(IF(_xlfn.IFNA(INDEX('CX1'!$H:$H,MATCH('CX2'!$C1675,'CX1'!$C:$C,0),1), "") = 0, "",  INDEX('CX1'!$H:$H,MATCH('CX2'!$C1675,'CX1'!$C:$C,0),1)), "")</f>
        <v/>
      </c>
      <c r="I1675" s="5" t="e">
        <f>_xlfn.IFNA(IF(_xlfn.IFNA(INDEX('CX1'!$I:$I,MATCH('CX2'!$D1675,'CX1'!$C:$C,0),1), "") = 0, "",  INDEX('CX1'!$I:$I,MATCH('CX2'!$C1675,'CX1'!$C:$C,0),1)), "")</f>
        <v>#VALUE!</v>
      </c>
      <c r="J1675" s="5" t="e">
        <f t="shared" si="26"/>
        <v>#VALUE!</v>
      </c>
      <c r="K1675" s="5" t="str">
        <f>_xlfn.IFNA(IF(_xlfn.IFNA(INDEX('CX1'!$K:$K,MATCH('CX2'!$C1675,'CX1'!$C:$C,0),1), "") = 0, "",  INDEX('CX1'!$K:$K,MATCH('CX2'!$C1675,'CX1'!$C:$C,0),1)), "")</f>
        <v/>
      </c>
      <c r="L1675" s="5" t="s">
        <v>635</v>
      </c>
      <c r="M1675" s="5" t="s">
        <v>635</v>
      </c>
      <c r="N1675" t="str">
        <f>_xlfn.IFNA(IF(_xlfn.IFNA(INDEX('CX1'!$N:$N,MATCH('CX2'!$C1675,'CX1'!$C:$C,0),1), "") = 0, "",  INDEX('CX1'!$N:$N,MATCH('CX2'!$C1675,'CX1'!$C:$C,0),1)), "")</f>
        <v/>
      </c>
      <c r="O1675" t="s">
        <v>635</v>
      </c>
      <c r="S1675" t="s">
        <v>8</v>
      </c>
      <c r="T1675" t="b">
        <v>0</v>
      </c>
    </row>
    <row r="1676" spans="1:20" x14ac:dyDescent="0.25">
      <c r="A1676" s="1">
        <v>1674</v>
      </c>
      <c r="B1676" t="s">
        <v>45</v>
      </c>
      <c r="C1676" t="s">
        <v>78</v>
      </c>
      <c r="D1676" t="s">
        <v>256</v>
      </c>
      <c r="E1676" t="str">
        <f>MID('CX2'!$D1676, 12, LEN('CX2'!$D1676))</f>
        <v>VAV201</v>
      </c>
      <c r="F1676" t="str">
        <f>CONCATENATE("10.3.13.71/pe/", 'CX2'!$E1676, ".xml")</f>
        <v>10.3.13.71/pe/VAV201.xml</v>
      </c>
      <c r="H1676" s="5" t="str">
        <f>_xlfn.IFNA(IF(_xlfn.IFNA(INDEX('CX1'!$H:$H,MATCH('CX2'!$C1676,'CX1'!$C:$C,0),1), "") = 0, "",  INDEX('CX1'!$H:$H,MATCH('CX2'!$C1676,'CX1'!$C:$C,0),1)), "")</f>
        <v/>
      </c>
      <c r="I1676" s="5" t="e">
        <f>_xlfn.IFNA(IF(_xlfn.IFNA(INDEX('CX1'!$I:$I,MATCH('CX2'!$D1676,'CX1'!$C:$C,0),1), "") = 0, "",  INDEX('CX1'!$I:$I,MATCH('CX2'!$C1676,'CX1'!$C:$C,0),1)), "")</f>
        <v>#VALUE!</v>
      </c>
      <c r="J1676" s="5" t="e">
        <f t="shared" si="26"/>
        <v>#VALUE!</v>
      </c>
      <c r="K1676" s="5" t="str">
        <f>_xlfn.IFNA(IF(_xlfn.IFNA(INDEX('CX1'!$K:$K,MATCH('CX2'!$C1676,'CX1'!$C:$C,0),1), "") = 0, "",  INDEX('CX1'!$K:$K,MATCH('CX2'!$C1676,'CX1'!$C:$C,0),1)), "")</f>
        <v/>
      </c>
      <c r="L1676" s="5" t="s">
        <v>635</v>
      </c>
      <c r="M1676" s="5" t="s">
        <v>635</v>
      </c>
      <c r="N1676" t="str">
        <f>_xlfn.IFNA(IF(_xlfn.IFNA(INDEX('CX1'!$N:$N,MATCH('CX2'!$C1676,'CX1'!$C:$C,0),1), "") = 0, "",  INDEX('CX1'!$N:$N,MATCH('CX2'!$C1676,'CX1'!$C:$C,0),1)), "")</f>
        <v/>
      </c>
      <c r="O1676" t="s">
        <v>635</v>
      </c>
      <c r="S1676" t="s">
        <v>8</v>
      </c>
      <c r="T1676" t="b">
        <v>0</v>
      </c>
    </row>
    <row r="1677" spans="1:20" x14ac:dyDescent="0.25">
      <c r="A1677" s="1">
        <v>1675</v>
      </c>
      <c r="B1677" t="s">
        <v>45</v>
      </c>
      <c r="C1677" t="s">
        <v>79</v>
      </c>
      <c r="D1677" t="s">
        <v>256</v>
      </c>
      <c r="E1677" t="str">
        <f>MID('CX2'!$D1677, 12, LEN('CX2'!$D1677))</f>
        <v>VAV201</v>
      </c>
      <c r="F1677" t="str">
        <f>CONCATENATE("10.3.13.71/pe/", 'CX2'!$E1677, ".xml")</f>
        <v>10.3.13.71/pe/VAV201.xml</v>
      </c>
      <c r="H1677" s="5" t="str">
        <f>_xlfn.IFNA(IF(_xlfn.IFNA(INDEX('CX1'!$H:$H,MATCH('CX2'!$C1677,'CX1'!$C:$C,0),1), "") = 0, "",  INDEX('CX1'!$H:$H,MATCH('CX2'!$C1677,'CX1'!$C:$C,0),1)), "")</f>
        <v/>
      </c>
      <c r="I1677" s="5" t="e">
        <f>_xlfn.IFNA(IF(_xlfn.IFNA(INDEX('CX1'!$I:$I,MATCH('CX2'!$D1677,'CX1'!$C:$C,0),1), "") = 0, "",  INDEX('CX1'!$I:$I,MATCH('CX2'!$C1677,'CX1'!$C:$C,0),1)), "")</f>
        <v>#VALUE!</v>
      </c>
      <c r="J1677" s="5" t="e">
        <f t="shared" si="26"/>
        <v>#VALUE!</v>
      </c>
      <c r="K1677" s="5" t="str">
        <f>_xlfn.IFNA(IF(_xlfn.IFNA(INDEX('CX1'!$K:$K,MATCH('CX2'!$C1677,'CX1'!$C:$C,0),1), "") = 0, "",  INDEX('CX1'!$K:$K,MATCH('CX2'!$C1677,'CX1'!$C:$C,0),1)), "")</f>
        <v/>
      </c>
      <c r="L1677" s="5" t="s">
        <v>635</v>
      </c>
      <c r="M1677" s="5" t="s">
        <v>635</v>
      </c>
      <c r="N1677" t="str">
        <f>_xlfn.IFNA(IF(_xlfn.IFNA(INDEX('CX1'!$N:$N,MATCH('CX2'!$C1677,'CX1'!$C:$C,0),1), "") = 0, "",  INDEX('CX1'!$N:$N,MATCH('CX2'!$C1677,'CX1'!$C:$C,0),1)), "")</f>
        <v/>
      </c>
      <c r="O1677" t="s">
        <v>635</v>
      </c>
      <c r="S1677" t="s">
        <v>8</v>
      </c>
      <c r="T1677" t="b">
        <v>0</v>
      </c>
    </row>
    <row r="1678" spans="1:20" x14ac:dyDescent="0.25">
      <c r="A1678" s="1">
        <v>1676</v>
      </c>
      <c r="B1678" t="s">
        <v>45</v>
      </c>
      <c r="C1678" t="s">
        <v>80</v>
      </c>
      <c r="D1678" t="s">
        <v>256</v>
      </c>
      <c r="E1678" t="str">
        <f>MID('CX2'!$D1678, 12, LEN('CX2'!$D1678))</f>
        <v>VAV201</v>
      </c>
      <c r="F1678" t="str">
        <f>CONCATENATE("10.3.13.71/pe/", 'CX2'!$E1678, ".xml")</f>
        <v>10.3.13.71/pe/VAV201.xml</v>
      </c>
      <c r="H1678" s="5" t="str">
        <f>_xlfn.IFNA(IF(_xlfn.IFNA(INDEX('CX1'!$H:$H,MATCH('CX2'!$C1678,'CX1'!$C:$C,0),1), "") = 0, "",  INDEX('CX1'!$H:$H,MATCH('CX2'!$C1678,'CX1'!$C:$C,0),1)), "")</f>
        <v/>
      </c>
      <c r="I1678" s="5" t="e">
        <f>_xlfn.IFNA(IF(_xlfn.IFNA(INDEX('CX1'!$I:$I,MATCH('CX2'!$D1678,'CX1'!$C:$C,0),1), "") = 0, "",  INDEX('CX1'!$I:$I,MATCH('CX2'!$C1678,'CX1'!$C:$C,0),1)), "")</f>
        <v>#VALUE!</v>
      </c>
      <c r="J1678" s="5" t="e">
        <f t="shared" si="26"/>
        <v>#VALUE!</v>
      </c>
      <c r="K1678" s="5" t="str">
        <f>_xlfn.IFNA(IF(_xlfn.IFNA(INDEX('CX1'!$K:$K,MATCH('CX2'!$C1678,'CX1'!$C:$C,0),1), "") = 0, "",  INDEX('CX1'!$K:$K,MATCH('CX2'!$C1678,'CX1'!$C:$C,0),1)), "")</f>
        <v/>
      </c>
      <c r="L1678" s="5" t="s">
        <v>635</v>
      </c>
      <c r="M1678" s="5" t="s">
        <v>635</v>
      </c>
      <c r="N1678" t="str">
        <f>_xlfn.IFNA(IF(_xlfn.IFNA(INDEX('CX1'!$N:$N,MATCH('CX2'!$C1678,'CX1'!$C:$C,0),1), "") = 0, "",  INDEX('CX1'!$N:$N,MATCH('CX2'!$C1678,'CX1'!$C:$C,0),1)), "")</f>
        <v/>
      </c>
      <c r="O1678" t="s">
        <v>635</v>
      </c>
      <c r="S1678" t="s">
        <v>8</v>
      </c>
      <c r="T1678" t="b">
        <v>0</v>
      </c>
    </row>
    <row r="1679" spans="1:20" x14ac:dyDescent="0.25">
      <c r="A1679" s="1">
        <v>1677</v>
      </c>
      <c r="B1679" t="s">
        <v>45</v>
      </c>
      <c r="C1679" t="s">
        <v>89</v>
      </c>
      <c r="D1679" t="s">
        <v>256</v>
      </c>
      <c r="E1679" t="str">
        <f>MID('CX2'!$D1679, 12, LEN('CX2'!$D1679))</f>
        <v>VAV201</v>
      </c>
      <c r="F1679" t="str">
        <f>CONCATENATE("10.3.13.71/pe/", 'CX2'!$E1679, ".xml")</f>
        <v>10.3.13.71/pe/VAV201.xml</v>
      </c>
      <c r="H1679" s="5" t="str">
        <f>_xlfn.IFNA(IF(_xlfn.IFNA(INDEX('CX1'!$H:$H,MATCH('CX2'!$C1679,'CX1'!$C:$C,0),1), "") = 0, "",  INDEX('CX1'!$H:$H,MATCH('CX2'!$C1679,'CX1'!$C:$C,0),1)), "")</f>
        <v/>
      </c>
      <c r="I1679" s="5" t="e">
        <f>_xlfn.IFNA(IF(_xlfn.IFNA(INDEX('CX1'!$I:$I,MATCH('CX2'!$D1679,'CX1'!$C:$C,0),1), "") = 0, "",  INDEX('CX1'!$I:$I,MATCH('CX2'!$C1679,'CX1'!$C:$C,0),1)), "")</f>
        <v>#VALUE!</v>
      </c>
      <c r="J1679" s="5" t="e">
        <f t="shared" si="26"/>
        <v>#VALUE!</v>
      </c>
      <c r="K1679" s="5" t="str">
        <f>_xlfn.IFNA(IF(_xlfn.IFNA(INDEX('CX1'!$K:$K,MATCH('CX2'!$C1679,'CX1'!$C:$C,0),1), "") = 0, "",  INDEX('CX1'!$K:$K,MATCH('CX2'!$C1679,'CX1'!$C:$C,0),1)), "")</f>
        <v/>
      </c>
      <c r="L1679" s="5" t="s">
        <v>635</v>
      </c>
      <c r="M1679" s="5" t="s">
        <v>635</v>
      </c>
      <c r="N1679" t="str">
        <f>_xlfn.IFNA(IF(_xlfn.IFNA(INDEX('CX1'!$N:$N,MATCH('CX2'!$C1679,'CX1'!$C:$C,0),1), "") = 0, "",  INDEX('CX1'!$N:$N,MATCH('CX2'!$C1679,'CX1'!$C:$C,0),1)), "")</f>
        <v/>
      </c>
      <c r="O1679" t="s">
        <v>635</v>
      </c>
      <c r="S1679" t="s">
        <v>8</v>
      </c>
      <c r="T1679" t="b">
        <v>0</v>
      </c>
    </row>
    <row r="1680" spans="1:20" x14ac:dyDescent="0.25">
      <c r="A1680" s="1">
        <v>1678</v>
      </c>
      <c r="B1680" t="s">
        <v>45</v>
      </c>
      <c r="C1680" t="s">
        <v>90</v>
      </c>
      <c r="D1680" t="s">
        <v>256</v>
      </c>
      <c r="E1680" t="str">
        <f>MID('CX2'!$D1680, 12, LEN('CX2'!$D1680))</f>
        <v>VAV201</v>
      </c>
      <c r="F1680" t="str">
        <f>CONCATENATE("10.3.13.71/pe/", 'CX2'!$E1680, ".xml")</f>
        <v>10.3.13.71/pe/VAV201.xml</v>
      </c>
      <c r="H1680" s="5" t="str">
        <f>_xlfn.IFNA(IF(_xlfn.IFNA(INDEX('CX1'!$H:$H,MATCH('CX2'!$C1680,'CX1'!$C:$C,0),1), "") = 0, "",  INDEX('CX1'!$H:$H,MATCH('CX2'!$C1680,'CX1'!$C:$C,0),1)), "")</f>
        <v/>
      </c>
      <c r="I1680" s="5" t="e">
        <f>_xlfn.IFNA(IF(_xlfn.IFNA(INDEX('CX1'!$I:$I,MATCH('CX2'!$D1680,'CX1'!$C:$C,0),1), "") = 0, "",  INDEX('CX1'!$I:$I,MATCH('CX2'!$C1680,'CX1'!$C:$C,0),1)), "")</f>
        <v>#VALUE!</v>
      </c>
      <c r="J1680" s="5" t="e">
        <f t="shared" si="26"/>
        <v>#VALUE!</v>
      </c>
      <c r="K1680" s="5" t="str">
        <f>_xlfn.IFNA(IF(_xlfn.IFNA(INDEX('CX1'!$K:$K,MATCH('CX2'!$C1680,'CX1'!$C:$C,0),1), "") = 0, "",  INDEX('CX1'!$K:$K,MATCH('CX2'!$C1680,'CX1'!$C:$C,0),1)), "")</f>
        <v/>
      </c>
      <c r="L1680" s="5" t="s">
        <v>635</v>
      </c>
      <c r="M1680" s="5" t="s">
        <v>635</v>
      </c>
      <c r="N1680" t="str">
        <f>_xlfn.IFNA(IF(_xlfn.IFNA(INDEX('CX1'!$N:$N,MATCH('CX2'!$C1680,'CX1'!$C:$C,0),1), "") = 0, "",  INDEX('CX1'!$N:$N,MATCH('CX2'!$C1680,'CX1'!$C:$C,0),1)), "")</f>
        <v/>
      </c>
      <c r="O1680" t="s">
        <v>635</v>
      </c>
      <c r="S1680" t="s">
        <v>8</v>
      </c>
      <c r="T1680" t="b">
        <v>0</v>
      </c>
    </row>
    <row r="1681" spans="1:20" x14ac:dyDescent="0.25">
      <c r="A1681" s="1">
        <v>1679</v>
      </c>
      <c r="B1681" t="s">
        <v>45</v>
      </c>
      <c r="C1681" t="s">
        <v>91</v>
      </c>
      <c r="D1681" t="s">
        <v>256</v>
      </c>
      <c r="E1681" t="str">
        <f>MID('CX2'!$D1681, 12, LEN('CX2'!$D1681))</f>
        <v>VAV201</v>
      </c>
      <c r="F1681" t="str">
        <f>CONCATENATE("10.3.13.71/pe/", 'CX2'!$E1681, ".xml")</f>
        <v>10.3.13.71/pe/VAV201.xml</v>
      </c>
      <c r="H1681" s="5" t="str">
        <f>_xlfn.IFNA(IF(_xlfn.IFNA(INDEX('CX1'!$H:$H,MATCH('CX2'!$C1681,'CX1'!$C:$C,0),1), "") = 0, "",  INDEX('CX1'!$H:$H,MATCH('CX2'!$C1681,'CX1'!$C:$C,0),1)), "")</f>
        <v/>
      </c>
      <c r="I1681" s="5" t="e">
        <f>_xlfn.IFNA(IF(_xlfn.IFNA(INDEX('CX1'!$I:$I,MATCH('CX2'!$D1681,'CX1'!$C:$C,0),1), "") = 0, "",  INDEX('CX1'!$I:$I,MATCH('CX2'!$C1681,'CX1'!$C:$C,0),1)), "")</f>
        <v>#VALUE!</v>
      </c>
      <c r="J1681" s="5" t="e">
        <f t="shared" si="26"/>
        <v>#VALUE!</v>
      </c>
      <c r="K1681" s="5" t="str">
        <f>_xlfn.IFNA(IF(_xlfn.IFNA(INDEX('CX1'!$K:$K,MATCH('CX2'!$C1681,'CX1'!$C:$C,0),1), "") = 0, "",  INDEX('CX1'!$K:$K,MATCH('CX2'!$C1681,'CX1'!$C:$C,0),1)), "")</f>
        <v/>
      </c>
      <c r="L1681" s="5" t="s">
        <v>635</v>
      </c>
      <c r="M1681" s="5" t="s">
        <v>635</v>
      </c>
      <c r="N1681" t="str">
        <f>_xlfn.IFNA(IF(_xlfn.IFNA(INDEX('CX1'!$N:$N,MATCH('CX2'!$C1681,'CX1'!$C:$C,0),1), "") = 0, "",  INDEX('CX1'!$N:$N,MATCH('CX2'!$C1681,'CX1'!$C:$C,0),1)), "")</f>
        <v/>
      </c>
      <c r="O1681" t="s">
        <v>635</v>
      </c>
      <c r="S1681" t="s">
        <v>8</v>
      </c>
      <c r="T1681" t="b">
        <v>0</v>
      </c>
    </row>
    <row r="1682" spans="1:20" x14ac:dyDescent="0.25">
      <c r="A1682" s="1">
        <v>1680</v>
      </c>
      <c r="B1682" t="s">
        <v>45</v>
      </c>
      <c r="C1682" t="s">
        <v>92</v>
      </c>
      <c r="D1682" t="s">
        <v>256</v>
      </c>
      <c r="E1682" t="str">
        <f>MID('CX2'!$D1682, 12, LEN('CX2'!$D1682))</f>
        <v>VAV201</v>
      </c>
      <c r="F1682" t="str">
        <f>CONCATENATE("10.3.13.71/pe/", 'CX2'!$E1682, ".xml")</f>
        <v>10.3.13.71/pe/VAV201.xml</v>
      </c>
      <c r="H1682" s="5" t="str">
        <f>_xlfn.IFNA(IF(_xlfn.IFNA(INDEX('CX1'!$H:$H,MATCH('CX2'!$C1682,'CX1'!$C:$C,0),1), "") = 0, "",  INDEX('CX1'!$H:$H,MATCH('CX2'!$C1682,'CX1'!$C:$C,0),1)), "")</f>
        <v/>
      </c>
      <c r="I1682" s="5" t="e">
        <f>_xlfn.IFNA(IF(_xlfn.IFNA(INDEX('CX1'!$I:$I,MATCH('CX2'!$D1682,'CX1'!$C:$C,0),1), "") = 0, "",  INDEX('CX1'!$I:$I,MATCH('CX2'!$C1682,'CX1'!$C:$C,0),1)), "")</f>
        <v>#VALUE!</v>
      </c>
      <c r="J1682" s="5" t="e">
        <f t="shared" si="26"/>
        <v>#VALUE!</v>
      </c>
      <c r="K1682" s="5" t="str">
        <f>_xlfn.IFNA(IF(_xlfn.IFNA(INDEX('CX1'!$K:$K,MATCH('CX2'!$C1682,'CX1'!$C:$C,0),1), "") = 0, "",  INDEX('CX1'!$K:$K,MATCH('CX2'!$C1682,'CX1'!$C:$C,0),1)), "")</f>
        <v/>
      </c>
      <c r="L1682" s="5" t="s">
        <v>635</v>
      </c>
      <c r="M1682" s="5" t="s">
        <v>635</v>
      </c>
      <c r="N1682" t="str">
        <f>_xlfn.IFNA(IF(_xlfn.IFNA(INDEX('CX1'!$N:$N,MATCH('CX2'!$C1682,'CX1'!$C:$C,0),1), "") = 0, "",  INDEX('CX1'!$N:$N,MATCH('CX2'!$C1682,'CX1'!$C:$C,0),1)), "")</f>
        <v/>
      </c>
      <c r="O1682" t="s">
        <v>635</v>
      </c>
      <c r="S1682" t="s">
        <v>8</v>
      </c>
      <c r="T1682" t="b">
        <v>0</v>
      </c>
    </row>
    <row r="1683" spans="1:20" x14ac:dyDescent="0.25">
      <c r="A1683" s="1">
        <v>1681</v>
      </c>
      <c r="B1683" t="s">
        <v>21</v>
      </c>
      <c r="C1683" t="s">
        <v>174</v>
      </c>
      <c r="D1683" t="s">
        <v>257</v>
      </c>
      <c r="E1683" t="str">
        <f>MID('CX2'!$D1683, 12, LEN('CX2'!$D1683))</f>
        <v>VAV202</v>
      </c>
      <c r="F1683" t="str">
        <f>CONCATENATE("10.1.13.71/pe/", 'CX2'!$E1683, ".xml")</f>
        <v>10.1.13.71/pe/VAV202.xml</v>
      </c>
      <c r="H1683" s="5" t="str">
        <f>_xlfn.IFNA(IF(_xlfn.IFNA(INDEX('CX1'!$H:$H,MATCH('CX2'!$C1683,'CX1'!$C:$C,0),1), "") = 0, "",  INDEX('CX1'!$H:$H,MATCH('CX2'!$C1683,'CX1'!$C:$C,0),1)), "")</f>
        <v>°F</v>
      </c>
      <c r="I1683" s="5">
        <f>_xlfn.IFNA(IF(_xlfn.IFNA(INDEX('CX1'!$I:$I,MATCH('CX2'!$D1683,'CX1'!$C:$C,0),1), "") = 0, "",  INDEX('CX1'!$I:$I,MATCH('CX2'!$C1683,'CX1'!$C:$C,0),1)), "")</f>
        <v>1000</v>
      </c>
      <c r="J1683" s="5">
        <f t="shared" si="26"/>
        <v>1000</v>
      </c>
      <c r="K1683" s="5" t="str">
        <f>_xlfn.IFNA(IF(_xlfn.IFNA(INDEX('CX1'!$K:$K,MATCH('CX2'!$C1683,'CX1'!$C:$C,0),1), "") = 0, "",  INDEX('CX1'!$K:$K,MATCH('CX2'!$C1683,'CX1'!$C:$C,0),1)), "")</f>
        <v/>
      </c>
      <c r="L1683" s="5" t="s">
        <v>701</v>
      </c>
      <c r="M1683" s="5" t="s">
        <v>709</v>
      </c>
      <c r="N1683" t="s">
        <v>696</v>
      </c>
      <c r="O1683" t="s">
        <v>634</v>
      </c>
      <c r="S1683" t="s">
        <v>8</v>
      </c>
      <c r="T1683" t="b">
        <v>1</v>
      </c>
    </row>
    <row r="1684" spans="1:20" x14ac:dyDescent="0.25">
      <c r="A1684" s="1">
        <v>1682</v>
      </c>
      <c r="B1684" t="s">
        <v>21</v>
      </c>
      <c r="C1684" t="s">
        <v>175</v>
      </c>
      <c r="D1684" t="s">
        <v>257</v>
      </c>
      <c r="E1684" t="str">
        <f>MID('CX2'!$D1684, 12, LEN('CX2'!$D1684))</f>
        <v>VAV202</v>
      </c>
      <c r="F1684" t="str">
        <f>CONCATENATE("10.1.13.71/pe/", 'CX2'!$E1684, ".xml")</f>
        <v>10.1.13.71/pe/VAV202.xml</v>
      </c>
      <c r="H1684" s="5" t="str">
        <f>_xlfn.IFNA(IF(_xlfn.IFNA(INDEX('CX1'!$H:$H,MATCH('CX2'!$C1684,'CX1'!$C:$C,0),1), "") = 0, "",  INDEX('CX1'!$H:$H,MATCH('CX2'!$C1684,'CX1'!$C:$C,0),1)), "")</f>
        <v>°F</v>
      </c>
      <c r="I1684" s="5">
        <f>_xlfn.IFNA(IF(_xlfn.IFNA(INDEX('CX1'!$I:$I,MATCH('CX2'!$D1684,'CX1'!$C:$C,0),1), "") = 0, "",  INDEX('CX1'!$I:$I,MATCH('CX2'!$C1684,'CX1'!$C:$C,0),1)), "")</f>
        <v>1000</v>
      </c>
      <c r="J1684" s="5">
        <f t="shared" si="26"/>
        <v>1000</v>
      </c>
      <c r="K1684" s="5" t="str">
        <f>_xlfn.IFNA(IF(_xlfn.IFNA(INDEX('CX1'!$K:$K,MATCH('CX2'!$C1684,'CX1'!$C:$C,0),1), "") = 0, "",  INDEX('CX1'!$K:$K,MATCH('CX2'!$C1684,'CX1'!$C:$C,0),1)), "")</f>
        <v/>
      </c>
      <c r="L1684" s="5" t="s">
        <v>701</v>
      </c>
      <c r="M1684" s="5" t="s">
        <v>710</v>
      </c>
      <c r="N1684" t="s">
        <v>696</v>
      </c>
      <c r="O1684" t="s">
        <v>634</v>
      </c>
      <c r="S1684" t="s">
        <v>8</v>
      </c>
      <c r="T1684" t="b">
        <v>1</v>
      </c>
    </row>
    <row r="1685" spans="1:20" x14ac:dyDescent="0.25">
      <c r="A1685" s="1">
        <v>1683</v>
      </c>
      <c r="B1685" t="s">
        <v>21</v>
      </c>
      <c r="C1685" t="s">
        <v>176</v>
      </c>
      <c r="D1685" t="s">
        <v>257</v>
      </c>
      <c r="E1685" t="str">
        <f>MID('CX2'!$D1685, 12, LEN('CX2'!$D1685))</f>
        <v>VAV202</v>
      </c>
      <c r="F1685" t="str">
        <f>CONCATENATE("10.1.13.71/pe/", 'CX2'!$E1685, ".xml")</f>
        <v>10.1.13.71/pe/VAV202.xml</v>
      </c>
      <c r="H1685" s="5" t="str">
        <f>_xlfn.IFNA(IF(_xlfn.IFNA(INDEX('CX1'!$H:$H,MATCH('CX2'!$C1685,'CX1'!$C:$C,0),1), "") = 0, "",  INDEX('CX1'!$H:$H,MATCH('CX2'!$C1685,'CX1'!$C:$C,0),1)), "")</f>
        <v>°F</v>
      </c>
      <c r="I1685" s="5">
        <f>_xlfn.IFNA(IF(_xlfn.IFNA(INDEX('CX1'!$I:$I,MATCH('CX2'!$D1685,'CX1'!$C:$C,0),1), "") = 0, "",  INDEX('CX1'!$I:$I,MATCH('CX2'!$C1685,'CX1'!$C:$C,0),1)), "")</f>
        <v>1000</v>
      </c>
      <c r="J1685" s="5">
        <f t="shared" si="26"/>
        <v>1000</v>
      </c>
      <c r="K1685" s="5" t="str">
        <f>_xlfn.IFNA(IF(_xlfn.IFNA(INDEX('CX1'!$K:$K,MATCH('CX2'!$C1685,'CX1'!$C:$C,0),1), "") = 0, "",  INDEX('CX1'!$K:$K,MATCH('CX2'!$C1685,'CX1'!$C:$C,0),1)), "")</f>
        <v/>
      </c>
      <c r="L1685" s="5" t="s">
        <v>701</v>
      </c>
      <c r="M1685" s="5" t="s">
        <v>711</v>
      </c>
      <c r="N1685" t="s">
        <v>696</v>
      </c>
      <c r="O1685" t="s">
        <v>634</v>
      </c>
      <c r="S1685" t="s">
        <v>8</v>
      </c>
      <c r="T1685" t="b">
        <v>1</v>
      </c>
    </row>
    <row r="1686" spans="1:20" x14ac:dyDescent="0.25">
      <c r="A1686" s="1">
        <v>1684</v>
      </c>
      <c r="B1686" t="s">
        <v>21</v>
      </c>
      <c r="C1686" t="s">
        <v>177</v>
      </c>
      <c r="D1686" t="s">
        <v>257</v>
      </c>
      <c r="E1686" t="str">
        <f>MID('CX2'!$D1686, 12, LEN('CX2'!$D1686))</f>
        <v>VAV202</v>
      </c>
      <c r="F1686" t="str">
        <f>CONCATENATE("10.1.13.71/pe/", 'CX2'!$E1686, ".xml")</f>
        <v>10.1.13.71/pe/VAV202.xml</v>
      </c>
      <c r="H1686" s="5" t="str">
        <f>_xlfn.IFNA(IF(_xlfn.IFNA(INDEX('CX1'!$H:$H,MATCH('CX2'!$C1686,'CX1'!$C:$C,0),1), "") = 0, "",  INDEX('CX1'!$H:$H,MATCH('CX2'!$C1686,'CX1'!$C:$C,0),1)), "")</f>
        <v/>
      </c>
      <c r="I1686" s="5">
        <f>_xlfn.IFNA(IF(_xlfn.IFNA(INDEX('CX1'!$I:$I,MATCH('CX2'!$D1686,'CX1'!$C:$C,0),1), "") = 0, "",  INDEX('CX1'!$I:$I,MATCH('CX2'!$C1686,'CX1'!$C:$C,0),1)), "")</f>
        <v>1000</v>
      </c>
      <c r="J1686" s="5">
        <f t="shared" si="26"/>
        <v>1000</v>
      </c>
      <c r="K1686" s="5" t="str">
        <f>_xlfn.IFNA(IF(_xlfn.IFNA(INDEX('CX1'!$K:$K,MATCH('CX2'!$C1686,'CX1'!$C:$C,0),1), "") = 0, "",  INDEX('CX1'!$K:$K,MATCH('CX2'!$C1686,'CX1'!$C:$C,0),1)), "")</f>
        <v/>
      </c>
      <c r="L1686" s="5" t="s">
        <v>701</v>
      </c>
      <c r="M1686" s="5" t="s">
        <v>712</v>
      </c>
      <c r="N1686" t="s">
        <v>696</v>
      </c>
      <c r="O1686" t="s">
        <v>635</v>
      </c>
      <c r="S1686" t="s">
        <v>8</v>
      </c>
      <c r="T1686" t="b">
        <v>1</v>
      </c>
    </row>
    <row r="1687" spans="1:20" x14ac:dyDescent="0.25">
      <c r="A1687" s="1">
        <v>1685</v>
      </c>
      <c r="B1687" t="s">
        <v>21</v>
      </c>
      <c r="C1687" t="s">
        <v>178</v>
      </c>
      <c r="D1687" t="s">
        <v>257</v>
      </c>
      <c r="E1687" t="str">
        <f>MID('CX2'!$D1687, 12, LEN('CX2'!$D1687))</f>
        <v>VAV202</v>
      </c>
      <c r="F1687" t="str">
        <f>CONCATENATE("10.1.13.71/pe/", 'CX2'!$E1687, ".xml")</f>
        <v>10.1.13.71/pe/VAV202.xml</v>
      </c>
      <c r="H1687" s="5" t="str">
        <f>_xlfn.IFNA(IF(_xlfn.IFNA(INDEX('CX1'!$H:$H,MATCH('CX2'!$C1687,'CX1'!$C:$C,0),1), "") = 0, "",  INDEX('CX1'!$H:$H,MATCH('CX2'!$C1687,'CX1'!$C:$C,0),1)), "")</f>
        <v/>
      </c>
      <c r="I1687" s="5">
        <f>_xlfn.IFNA(IF(_xlfn.IFNA(INDEX('CX1'!$I:$I,MATCH('CX2'!$D1687,'CX1'!$C:$C,0),1), "") = 0, "",  INDEX('CX1'!$I:$I,MATCH('CX2'!$C1687,'CX1'!$C:$C,0),1)), "")</f>
        <v>1000</v>
      </c>
      <c r="J1687" s="5">
        <f t="shared" si="26"/>
        <v>1000</v>
      </c>
      <c r="K1687" s="5" t="str">
        <f>_xlfn.IFNA(IF(_xlfn.IFNA(INDEX('CX1'!$K:$K,MATCH('CX2'!$C1687,'CX1'!$C:$C,0),1), "") = 0, "",  INDEX('CX1'!$K:$K,MATCH('CX2'!$C1687,'CX1'!$C:$C,0),1)), "")</f>
        <v/>
      </c>
      <c r="L1687" s="5" t="s">
        <v>701</v>
      </c>
      <c r="M1687" s="5" t="s">
        <v>713</v>
      </c>
      <c r="N1687" t="s">
        <v>696</v>
      </c>
      <c r="O1687" t="s">
        <v>635</v>
      </c>
      <c r="S1687" t="s">
        <v>8</v>
      </c>
      <c r="T1687" t="b">
        <v>1</v>
      </c>
    </row>
    <row r="1688" spans="1:20" x14ac:dyDescent="0.25">
      <c r="A1688" s="1">
        <v>1686</v>
      </c>
      <c r="B1688" t="s">
        <v>21</v>
      </c>
      <c r="C1688" t="s">
        <v>179</v>
      </c>
      <c r="D1688" t="s">
        <v>257</v>
      </c>
      <c r="E1688" t="str">
        <f>MID('CX2'!$D1688, 12, LEN('CX2'!$D1688))</f>
        <v>VAV202</v>
      </c>
      <c r="F1688" t="str">
        <f>CONCATENATE("10.1.13.71/pe/", 'CX2'!$E1688, ".xml")</f>
        <v>10.1.13.71/pe/VAV202.xml</v>
      </c>
      <c r="H1688" s="5" t="str">
        <f>_xlfn.IFNA(IF(_xlfn.IFNA(INDEX('CX1'!$H:$H,MATCH('CX2'!$C1688,'CX1'!$C:$C,0),1), "") = 0, "",  INDEX('CX1'!$H:$H,MATCH('CX2'!$C1688,'CX1'!$C:$C,0),1)), "")</f>
        <v>°F</v>
      </c>
      <c r="I1688" s="5">
        <f>_xlfn.IFNA(IF(_xlfn.IFNA(INDEX('CX1'!$I:$I,MATCH('CX2'!$D1688,'CX1'!$C:$C,0),1), "") = 0, "",  INDEX('CX1'!$I:$I,MATCH('CX2'!$C1688,'CX1'!$C:$C,0),1)), "")</f>
        <v>1000</v>
      </c>
      <c r="J1688" s="5">
        <f t="shared" si="26"/>
        <v>1000</v>
      </c>
      <c r="K1688" s="5" t="str">
        <f>_xlfn.IFNA(IF(_xlfn.IFNA(INDEX('CX1'!$K:$K,MATCH('CX2'!$C1688,'CX1'!$C:$C,0),1), "") = 0, "",  INDEX('CX1'!$K:$K,MATCH('CX2'!$C1688,'CX1'!$C:$C,0),1)), "")</f>
        <v/>
      </c>
      <c r="L1688" s="5" t="s">
        <v>701</v>
      </c>
      <c r="M1688" s="5" t="s">
        <v>709</v>
      </c>
      <c r="N1688" t="s">
        <v>696</v>
      </c>
      <c r="O1688" t="s">
        <v>634</v>
      </c>
      <c r="S1688" t="s">
        <v>8</v>
      </c>
      <c r="T1688" t="b">
        <v>1</v>
      </c>
    </row>
    <row r="1689" spans="1:20" x14ac:dyDescent="0.25">
      <c r="A1689" s="1">
        <v>1687</v>
      </c>
      <c r="B1689" t="s">
        <v>21</v>
      </c>
      <c r="C1689" t="s">
        <v>180</v>
      </c>
      <c r="D1689" t="s">
        <v>257</v>
      </c>
      <c r="E1689" t="str">
        <f>MID('CX2'!$D1689, 12, LEN('CX2'!$D1689))</f>
        <v>VAV202</v>
      </c>
      <c r="F1689" t="str">
        <f>CONCATENATE("10.1.13.71/pe/", 'CX2'!$E1689, ".xml")</f>
        <v>10.1.13.71/pe/VAV202.xml</v>
      </c>
      <c r="H1689" s="5" t="str">
        <f>_xlfn.IFNA(IF(_xlfn.IFNA(INDEX('CX1'!$H:$H,MATCH('CX2'!$C1689,'CX1'!$C:$C,0),1), "") = 0, "",  INDEX('CX1'!$H:$H,MATCH('CX2'!$C1689,'CX1'!$C:$C,0),1)), "")</f>
        <v>°F</v>
      </c>
      <c r="I1689" s="5">
        <f>_xlfn.IFNA(IF(_xlfn.IFNA(INDEX('CX1'!$I:$I,MATCH('CX2'!$D1689,'CX1'!$C:$C,0),1), "") = 0, "",  INDEX('CX1'!$I:$I,MATCH('CX2'!$C1689,'CX1'!$C:$C,0),1)), "")</f>
        <v>1000</v>
      </c>
      <c r="J1689" s="5">
        <f t="shared" si="26"/>
        <v>1000</v>
      </c>
      <c r="K1689" s="5" t="str">
        <f>_xlfn.IFNA(IF(_xlfn.IFNA(INDEX('CX1'!$K:$K,MATCH('CX2'!$C1689,'CX1'!$C:$C,0),1), "") = 0, "",  INDEX('CX1'!$K:$K,MATCH('CX2'!$C1689,'CX1'!$C:$C,0),1)), "")</f>
        <v/>
      </c>
      <c r="L1689" s="5" t="s">
        <v>701</v>
      </c>
      <c r="M1689" s="5" t="s">
        <v>714</v>
      </c>
      <c r="N1689" t="s">
        <v>696</v>
      </c>
      <c r="O1689" t="s">
        <v>634</v>
      </c>
      <c r="S1689" t="s">
        <v>8</v>
      </c>
      <c r="T1689" t="b">
        <v>1</v>
      </c>
    </row>
    <row r="1690" spans="1:20" x14ac:dyDescent="0.25">
      <c r="A1690" s="1">
        <v>1688</v>
      </c>
      <c r="B1690" t="s">
        <v>21</v>
      </c>
      <c r="C1690" t="s">
        <v>181</v>
      </c>
      <c r="D1690" t="s">
        <v>257</v>
      </c>
      <c r="E1690" t="str">
        <f>MID('CX2'!$D1690, 12, LEN('CX2'!$D1690))</f>
        <v>VAV202</v>
      </c>
      <c r="F1690" t="str">
        <f>CONCATENATE("10.3.13.71/pe/", 'CX2'!$E1690, ".xml")</f>
        <v>10.3.13.71/pe/VAV202.xml</v>
      </c>
      <c r="H1690" s="5" t="str">
        <f>_xlfn.IFNA(IF(_xlfn.IFNA(INDEX('CX1'!$H:$H,MATCH('CX2'!$C1690,'CX1'!$C:$C,0),1), "") = 0, "",  INDEX('CX1'!$H:$H,MATCH('CX2'!$C1690,'CX1'!$C:$C,0),1)), "")</f>
        <v/>
      </c>
      <c r="I1690" s="5" t="e">
        <f>_xlfn.IFNA(IF(_xlfn.IFNA(INDEX('CX1'!$I:$I,MATCH('CX2'!$D1690,'CX1'!$C:$C,0),1), "") = 0, "",  INDEX('CX1'!$I:$I,MATCH('CX2'!$C1690,'CX1'!$C:$C,0),1)), "")</f>
        <v>#VALUE!</v>
      </c>
      <c r="J1690" s="5" t="e">
        <f t="shared" si="26"/>
        <v>#VALUE!</v>
      </c>
      <c r="K1690" s="5" t="str">
        <f>_xlfn.IFNA(IF(_xlfn.IFNA(INDEX('CX1'!$K:$K,MATCH('CX2'!$C1690,'CX1'!$C:$C,0),1), "") = 0, "",  INDEX('CX1'!$K:$K,MATCH('CX2'!$C1690,'CX1'!$C:$C,0),1)), "")</f>
        <v/>
      </c>
      <c r="L1690" s="5" t="s">
        <v>635</v>
      </c>
      <c r="M1690" s="5" t="s">
        <v>635</v>
      </c>
      <c r="N1690" t="str">
        <f>_xlfn.IFNA(IF(_xlfn.IFNA(INDEX('CX1'!$N:$N,MATCH('CX2'!$C1690,'CX1'!$C:$C,0),1), "") = 0, "",  INDEX('CX1'!$N:$N,MATCH('CX2'!$C1690,'CX1'!$C:$C,0),1)), "")</f>
        <v/>
      </c>
      <c r="O1690" t="s">
        <v>635</v>
      </c>
      <c r="S1690" t="s">
        <v>8</v>
      </c>
      <c r="T1690" t="b">
        <v>0</v>
      </c>
    </row>
    <row r="1691" spans="1:20" x14ac:dyDescent="0.25">
      <c r="A1691" s="1">
        <v>1689</v>
      </c>
      <c r="B1691" t="s">
        <v>21</v>
      </c>
      <c r="C1691" t="s">
        <v>182</v>
      </c>
      <c r="D1691" t="s">
        <v>257</v>
      </c>
      <c r="E1691" t="str">
        <f>MID('CX2'!$D1691, 12, LEN('CX2'!$D1691))</f>
        <v>VAV202</v>
      </c>
      <c r="F1691" t="str">
        <f>CONCATENATE("10.3.13.71/pe/", 'CX2'!$E1691, ".xml")</f>
        <v>10.3.13.71/pe/VAV202.xml</v>
      </c>
      <c r="H1691" s="5" t="str">
        <f>_xlfn.IFNA(IF(_xlfn.IFNA(INDEX('CX1'!$H:$H,MATCH('CX2'!$C1691,'CX1'!$C:$C,0),1), "") = 0, "",  INDEX('CX1'!$H:$H,MATCH('CX2'!$C1691,'CX1'!$C:$C,0),1)), "")</f>
        <v/>
      </c>
      <c r="I1691" s="5" t="e">
        <f>_xlfn.IFNA(IF(_xlfn.IFNA(INDEX('CX1'!$I:$I,MATCH('CX2'!$D1691,'CX1'!$C:$C,0),1), "") = 0, "",  INDEX('CX1'!$I:$I,MATCH('CX2'!$C1691,'CX1'!$C:$C,0),1)), "")</f>
        <v>#VALUE!</v>
      </c>
      <c r="J1691" s="5" t="e">
        <f t="shared" si="26"/>
        <v>#VALUE!</v>
      </c>
      <c r="K1691" s="5" t="str">
        <f>_xlfn.IFNA(IF(_xlfn.IFNA(INDEX('CX1'!$K:$K,MATCH('CX2'!$C1691,'CX1'!$C:$C,0),1), "") = 0, "",  INDEX('CX1'!$K:$K,MATCH('CX2'!$C1691,'CX1'!$C:$C,0),1)), "")</f>
        <v/>
      </c>
      <c r="L1691" s="5" t="s">
        <v>635</v>
      </c>
      <c r="M1691" s="5" t="s">
        <v>635</v>
      </c>
      <c r="N1691" t="str">
        <f>_xlfn.IFNA(IF(_xlfn.IFNA(INDEX('CX1'!$N:$N,MATCH('CX2'!$C1691,'CX1'!$C:$C,0),1), "") = 0, "",  INDEX('CX1'!$N:$N,MATCH('CX2'!$C1691,'CX1'!$C:$C,0),1)), "")</f>
        <v/>
      </c>
      <c r="O1691" t="s">
        <v>635</v>
      </c>
      <c r="S1691" t="s">
        <v>8</v>
      </c>
      <c r="T1691" t="b">
        <v>0</v>
      </c>
    </row>
    <row r="1692" spans="1:20" x14ac:dyDescent="0.25">
      <c r="A1692" s="1">
        <v>1690</v>
      </c>
      <c r="B1692" t="s">
        <v>21</v>
      </c>
      <c r="C1692" t="s">
        <v>183</v>
      </c>
      <c r="D1692" t="s">
        <v>257</v>
      </c>
      <c r="E1692" t="str">
        <f>MID('CX2'!$D1692, 12, LEN('CX2'!$D1692))</f>
        <v>VAV202</v>
      </c>
      <c r="F1692" t="str">
        <f>CONCATENATE("10.1.13.71/pe/", 'CX2'!$E1692, ".xml")</f>
        <v>10.1.13.71/pe/VAV202.xml</v>
      </c>
      <c r="H1692" s="5" t="str">
        <f>_xlfn.IFNA(IF(_xlfn.IFNA(INDEX('CX1'!$H:$H,MATCH('CX2'!$C1692,'CX1'!$C:$C,0),1), "") = 0, "",  INDEX('CX1'!$H:$H,MATCH('CX2'!$C1692,'CX1'!$C:$C,0),1)), "")</f>
        <v>%</v>
      </c>
      <c r="I1692" s="5">
        <f>_xlfn.IFNA(IF(_xlfn.IFNA(INDEX('CX1'!$I:$I,MATCH('CX2'!$D1692,'CX1'!$C:$C,0),1), "") = 0, "",  INDEX('CX1'!$I:$I,MATCH('CX2'!$C1692,'CX1'!$C:$C,0),1)), "")</f>
        <v>1000</v>
      </c>
      <c r="J1692" s="5">
        <f t="shared" si="26"/>
        <v>1000</v>
      </c>
      <c r="K1692" s="5" t="str">
        <f>_xlfn.IFNA(IF(_xlfn.IFNA(INDEX('CX1'!$K:$K,MATCH('CX2'!$C1692,'CX1'!$C:$C,0),1), "") = 0, "",  INDEX('CX1'!$K:$K,MATCH('CX2'!$C1692,'CX1'!$C:$C,0),1)), "")</f>
        <v/>
      </c>
      <c r="L1692" s="5" t="s">
        <v>701</v>
      </c>
      <c r="M1692" s="5" t="s">
        <v>715</v>
      </c>
      <c r="N1692" t="s">
        <v>696</v>
      </c>
      <c r="O1692" t="s">
        <v>427</v>
      </c>
      <c r="S1692" t="s">
        <v>8</v>
      </c>
      <c r="T1692" t="b">
        <v>1</v>
      </c>
    </row>
    <row r="1693" spans="1:20" x14ac:dyDescent="0.25">
      <c r="A1693" s="1">
        <v>1691</v>
      </c>
      <c r="B1693" t="s">
        <v>21</v>
      </c>
      <c r="C1693" t="s">
        <v>184</v>
      </c>
      <c r="D1693" t="s">
        <v>257</v>
      </c>
      <c r="E1693" t="str">
        <f>MID('CX2'!$D1693, 12, LEN('CX2'!$D1693))</f>
        <v>VAV202</v>
      </c>
      <c r="F1693" t="str">
        <f>CONCATENATE("10.1.13.71/pe/", 'CX2'!$E1693, ".xml")</f>
        <v>10.1.13.71/pe/VAV202.xml</v>
      </c>
      <c r="H1693" s="5" t="str">
        <f>_xlfn.IFNA(IF(_xlfn.IFNA(INDEX('CX1'!$H:$H,MATCH('CX2'!$C1693,'CX1'!$C:$C,0),1), "") = 0, "",  INDEX('CX1'!$H:$H,MATCH('CX2'!$C1693,'CX1'!$C:$C,0),1)), "")</f>
        <v/>
      </c>
      <c r="I1693" s="5">
        <f>_xlfn.IFNA(IF(_xlfn.IFNA(INDEX('CX1'!$I:$I,MATCH('CX2'!$D1693,'CX1'!$C:$C,0),1), "") = 0, "",  INDEX('CX1'!$I:$I,MATCH('CX2'!$C1693,'CX1'!$C:$C,0),1)), "")</f>
        <v>1000</v>
      </c>
      <c r="J1693" s="5">
        <f t="shared" si="26"/>
        <v>1000</v>
      </c>
      <c r="K1693" s="5" t="str">
        <f>_xlfn.IFNA(IF(_xlfn.IFNA(INDEX('CX1'!$K:$K,MATCH('CX2'!$C1693,'CX1'!$C:$C,0),1), "") = 0, "",  INDEX('CX1'!$K:$K,MATCH('CX2'!$C1693,'CX1'!$C:$C,0),1)), "")</f>
        <v/>
      </c>
      <c r="L1693" s="5" t="s">
        <v>701</v>
      </c>
      <c r="M1693" s="5" t="s">
        <v>715</v>
      </c>
      <c r="N1693" t="s">
        <v>696</v>
      </c>
      <c r="O1693" t="s">
        <v>635</v>
      </c>
      <c r="S1693" t="s">
        <v>8</v>
      </c>
      <c r="T1693" t="b">
        <v>1</v>
      </c>
    </row>
    <row r="1694" spans="1:20" x14ac:dyDescent="0.25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MID('CX2'!$D1694, 12, LEN('CX2'!$D1694))</f>
        <v>VAV202</v>
      </c>
      <c r="F1694" s="13" t="str">
        <f>CONCATENATE("10.1.13.71/pe/", 'CX2'!$E1694, ".xml")</f>
        <v>10.1.13.71/pe/VAV202.xml</v>
      </c>
      <c r="G1694" s="13"/>
      <c r="H1694" s="14" t="str">
        <f>_xlfn.IFNA(IF(_xlfn.IFNA(INDEX('CX1'!$H:$H,MATCH('CX2'!$C1694,'CX1'!$C:$C,0),1), "") = 0, "",  INDEX('CX1'!$H:$H,MATCH('CX2'!$C1694,'CX1'!$C:$C,0),1)), "")</f>
        <v/>
      </c>
      <c r="I1694" s="14">
        <f>_xlfn.IFNA(IF(_xlfn.IFNA(INDEX('CX1'!$I:$I,MATCH('CX2'!$D1694,'CX1'!$C:$C,0),1), "") = 0, "",  INDEX('CX1'!$I:$I,MATCH('CX2'!$C1694,'CX1'!$C:$C,0),1)), "")</f>
        <v>1000</v>
      </c>
      <c r="J1694" s="5">
        <f t="shared" si="26"/>
        <v>1000</v>
      </c>
      <c r="K1694" s="14" t="str">
        <f>_xlfn.IFNA(IF(_xlfn.IFNA(INDEX('CX1'!$K:$K,MATCH('CX2'!$C1694,'CX1'!$C:$C,0),1), "") = 0, "",  INDEX('CX1'!$K:$K,MATCH('CX2'!$C1694,'CX1'!$C:$C,0),1)), "")</f>
        <v/>
      </c>
      <c r="L1694" s="5" t="s">
        <v>701</v>
      </c>
      <c r="M1694" s="5" t="s">
        <v>635</v>
      </c>
      <c r="N1694" s="13" t="s">
        <v>695</v>
      </c>
      <c r="O1694" s="13" t="s">
        <v>635</v>
      </c>
      <c r="P1694" s="13"/>
      <c r="Q1694" s="13"/>
      <c r="R1694" s="13"/>
      <c r="S1694" s="13" t="s">
        <v>8</v>
      </c>
      <c r="T1694" s="13" t="b">
        <v>0</v>
      </c>
    </row>
    <row r="1695" spans="1:20" x14ac:dyDescent="0.25">
      <c r="A1695" s="1">
        <v>1693</v>
      </c>
      <c r="B1695" t="s">
        <v>21</v>
      </c>
      <c r="C1695" t="s">
        <v>186</v>
      </c>
      <c r="D1695" t="s">
        <v>257</v>
      </c>
      <c r="E1695" t="str">
        <f>MID('CX2'!$D1695, 12, LEN('CX2'!$D1695))</f>
        <v>VAV202</v>
      </c>
      <c r="F1695" t="str">
        <f>CONCATENATE("10.1.13.71/pe/", 'CX2'!$E1695, ".xml")</f>
        <v>10.1.13.71/pe/VAV202.xml</v>
      </c>
      <c r="H1695" s="5" t="str">
        <f>_xlfn.IFNA(IF(_xlfn.IFNA(INDEX('CX1'!$H:$H,MATCH('CX2'!$C1695,'CX1'!$C:$C,0),1), "") = 0, "",  INDEX('CX1'!$H:$H,MATCH('CX2'!$C1695,'CX1'!$C:$C,0),1)), "")</f>
        <v>°F</v>
      </c>
      <c r="I1695" s="5">
        <f>_xlfn.IFNA(IF(_xlfn.IFNA(INDEX('CX1'!$I:$I,MATCH('CX2'!$D1695,'CX1'!$C:$C,0),1), "") = 0, "",  INDEX('CX1'!$I:$I,MATCH('CX2'!$C1695,'CX1'!$C:$C,0),1)), "")</f>
        <v>1000</v>
      </c>
      <c r="J1695" s="5">
        <f t="shared" si="26"/>
        <v>1000</v>
      </c>
      <c r="K1695" s="5" t="str">
        <f>_xlfn.IFNA(IF(_xlfn.IFNA(INDEX('CX1'!$K:$K,MATCH('CX2'!$C1695,'CX1'!$C:$C,0),1), "") = 0, "",  INDEX('CX1'!$K:$K,MATCH('CX2'!$C1695,'CX1'!$C:$C,0),1)), "")</f>
        <v/>
      </c>
      <c r="L1695" s="5" t="s">
        <v>701</v>
      </c>
      <c r="M1695" s="5" t="s">
        <v>716</v>
      </c>
      <c r="N1695" t="s">
        <v>696</v>
      </c>
      <c r="O1695" t="s">
        <v>634</v>
      </c>
      <c r="S1695" t="s">
        <v>8</v>
      </c>
      <c r="T1695" t="b">
        <v>1</v>
      </c>
    </row>
    <row r="1696" spans="1:20" x14ac:dyDescent="0.25">
      <c r="A1696" s="1">
        <v>1694</v>
      </c>
      <c r="B1696" t="s">
        <v>21</v>
      </c>
      <c r="C1696" t="s">
        <v>187</v>
      </c>
      <c r="D1696" t="s">
        <v>257</v>
      </c>
      <c r="E1696" t="str">
        <f>MID('CX2'!$D1696, 12, LEN('CX2'!$D1696))</f>
        <v>VAV202</v>
      </c>
      <c r="F1696" t="str">
        <f>CONCATENATE("10.1.13.71/pe/", 'CX2'!$E1696, ".xml")</f>
        <v>10.1.13.71/pe/VAV202.xml</v>
      </c>
      <c r="H1696" s="5" t="str">
        <f>_xlfn.IFNA(IF(_xlfn.IFNA(INDEX('CX1'!$H:$H,MATCH('CX2'!$C1696,'CX1'!$C:$C,0),1), "") = 0, "",  INDEX('CX1'!$H:$H,MATCH('CX2'!$C1696,'CX1'!$C:$C,0),1)), "")</f>
        <v/>
      </c>
      <c r="I1696" s="5">
        <f>_xlfn.IFNA(IF(_xlfn.IFNA(INDEX('CX1'!$I:$I,MATCH('CX2'!$D1696,'CX1'!$C:$C,0),1), "") = 0, "",  INDEX('CX1'!$I:$I,MATCH('CX2'!$C1696,'CX1'!$C:$C,0),1)), "")</f>
        <v>1000</v>
      </c>
      <c r="J1696" s="5">
        <f t="shared" si="26"/>
        <v>1000</v>
      </c>
      <c r="K1696" s="5" t="str">
        <f>_xlfn.IFNA(IF(_xlfn.IFNA(INDEX('CX1'!$K:$K,MATCH('CX2'!$C1696,'CX1'!$C:$C,0),1), "") = 0, "",  INDEX('CX1'!$K:$K,MATCH('CX2'!$C1696,'CX1'!$C:$C,0),1)), "")</f>
        <v/>
      </c>
      <c r="L1696" s="5" t="s">
        <v>701</v>
      </c>
      <c r="M1696" s="5" t="s">
        <v>717</v>
      </c>
      <c r="N1696" t="s">
        <v>696</v>
      </c>
      <c r="O1696" t="s">
        <v>635</v>
      </c>
      <c r="S1696" t="s">
        <v>8</v>
      </c>
      <c r="T1696" t="b">
        <v>1</v>
      </c>
    </row>
    <row r="1697" spans="1:20" x14ac:dyDescent="0.25">
      <c r="A1697" s="1">
        <v>1695</v>
      </c>
      <c r="B1697" t="s">
        <v>21</v>
      </c>
      <c r="C1697" t="s">
        <v>188</v>
      </c>
      <c r="D1697" t="s">
        <v>257</v>
      </c>
      <c r="E1697" t="str">
        <f>MID('CX2'!$D1697, 12, LEN('CX2'!$D1697))</f>
        <v>VAV202</v>
      </c>
      <c r="F1697" t="str">
        <f>CONCATENATE("10.3.13.71/pe/", 'CX2'!$E1697, ".xml")</f>
        <v>10.3.13.71/pe/VAV202.xml</v>
      </c>
      <c r="H1697" s="5" t="str">
        <f>_xlfn.IFNA(IF(_xlfn.IFNA(INDEX('CX1'!$H:$H,MATCH('CX2'!$C1697,'CX1'!$C:$C,0),1), "") = 0, "",  INDEX('CX1'!$H:$H,MATCH('CX2'!$C1697,'CX1'!$C:$C,0),1)), "")</f>
        <v/>
      </c>
      <c r="I1697" s="5" t="e">
        <f>_xlfn.IFNA(IF(_xlfn.IFNA(INDEX('CX1'!$I:$I,MATCH('CX2'!$D1697,'CX1'!$C:$C,0),1), "") = 0, "",  INDEX('CX1'!$I:$I,MATCH('CX2'!$C1697,'CX1'!$C:$C,0),1)), "")</f>
        <v>#VALUE!</v>
      </c>
      <c r="J1697" s="5" t="e">
        <f t="shared" si="26"/>
        <v>#VALUE!</v>
      </c>
      <c r="K1697" s="5" t="str">
        <f>_xlfn.IFNA(IF(_xlfn.IFNA(INDEX('CX1'!$K:$K,MATCH('CX2'!$C1697,'CX1'!$C:$C,0),1), "") = 0, "",  INDEX('CX1'!$K:$K,MATCH('CX2'!$C1697,'CX1'!$C:$C,0),1)), "")</f>
        <v/>
      </c>
      <c r="L1697" s="5" t="s">
        <v>635</v>
      </c>
      <c r="M1697" s="5" t="s">
        <v>635</v>
      </c>
      <c r="N1697" t="str">
        <f>_xlfn.IFNA(IF(_xlfn.IFNA(INDEX('CX1'!$N:$N,MATCH('CX2'!$C1697,'CX1'!$C:$C,0),1), "") = 0, "",  INDEX('CX1'!$N:$N,MATCH('CX2'!$C1697,'CX1'!$C:$C,0),1)), "")</f>
        <v/>
      </c>
      <c r="O1697" t="s">
        <v>635</v>
      </c>
      <c r="S1697" t="s">
        <v>8</v>
      </c>
      <c r="T1697" t="b">
        <v>0</v>
      </c>
    </row>
    <row r="1698" spans="1:20" x14ac:dyDescent="0.25">
      <c r="A1698" s="1">
        <v>1696</v>
      </c>
      <c r="B1698" t="s">
        <v>21</v>
      </c>
      <c r="C1698" t="s">
        <v>131</v>
      </c>
      <c r="D1698" t="s">
        <v>257</v>
      </c>
      <c r="E1698" t="str">
        <f>MID('CX2'!$D1698, 12, LEN('CX2'!$D1698))</f>
        <v>VAV202</v>
      </c>
      <c r="F1698" t="str">
        <f>CONCATENATE("10.3.13.71/pe/", 'CX2'!$E1698, ".xml")</f>
        <v>10.3.13.71/pe/VAV202.xml</v>
      </c>
      <c r="H1698" s="5" t="str">
        <f>_xlfn.IFNA(IF(_xlfn.IFNA(INDEX('CX1'!$H:$H,MATCH('CX2'!$C1698,'CX1'!$C:$C,0),1), "") = 0, "",  INDEX('CX1'!$H:$H,MATCH('CX2'!$C1698,'CX1'!$C:$C,0),1)), "")</f>
        <v/>
      </c>
      <c r="I1698" s="5" t="e">
        <f>_xlfn.IFNA(IF(_xlfn.IFNA(INDEX('CX1'!$I:$I,MATCH('CX2'!$D1698,'CX1'!$C:$C,0),1), "") = 0, "",  INDEX('CX1'!$I:$I,MATCH('CX2'!$C1698,'CX1'!$C:$C,0),1)), "")</f>
        <v>#VALUE!</v>
      </c>
      <c r="J1698" s="5" t="e">
        <f t="shared" si="26"/>
        <v>#VALUE!</v>
      </c>
      <c r="K1698" s="5" t="str">
        <f>_xlfn.IFNA(IF(_xlfn.IFNA(INDEX('CX1'!$K:$K,MATCH('CX2'!$C1698,'CX1'!$C:$C,0),1), "") = 0, "",  INDEX('CX1'!$K:$K,MATCH('CX2'!$C1698,'CX1'!$C:$C,0),1)), "")</f>
        <v/>
      </c>
      <c r="L1698" s="5" t="s">
        <v>635</v>
      </c>
      <c r="M1698" s="5" t="s">
        <v>635</v>
      </c>
      <c r="N1698" t="str">
        <f>_xlfn.IFNA(IF(_xlfn.IFNA(INDEX('CX1'!$N:$N,MATCH('CX2'!$C1698,'CX1'!$C:$C,0),1), "") = 0, "",  INDEX('CX1'!$N:$N,MATCH('CX2'!$C1698,'CX1'!$C:$C,0),1)), "")</f>
        <v/>
      </c>
      <c r="O1698" t="s">
        <v>635</v>
      </c>
      <c r="S1698" t="s">
        <v>8</v>
      </c>
      <c r="T1698" t="b">
        <v>0</v>
      </c>
    </row>
    <row r="1699" spans="1:20" x14ac:dyDescent="0.25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MID('CX2'!$D1699, 12, LEN('CX2'!$D1699))</f>
        <v>VAV202</v>
      </c>
      <c r="F1699" s="13" t="str">
        <f>CONCATENATE("10.1.13.71/pe/", 'CX2'!$E1699, ".xml")</f>
        <v>10.1.13.71/pe/VAV202.xml</v>
      </c>
      <c r="G1699" s="13"/>
      <c r="H1699" s="14" t="str">
        <f>_xlfn.IFNA(IF(_xlfn.IFNA(INDEX('CX1'!$H:$H,MATCH('CX2'!$C1699,'CX1'!$C:$C,0),1), "") = 0, "",  INDEX('CX1'!$H:$H,MATCH('CX2'!$C1699,'CX1'!$C:$C,0),1)), "")</f>
        <v/>
      </c>
      <c r="I1699" s="14">
        <f>_xlfn.IFNA(IF(_xlfn.IFNA(INDEX('CX1'!$I:$I,MATCH('CX2'!$D1699,'CX1'!$C:$C,0),1), "") = 0, "",  INDEX('CX1'!$I:$I,MATCH('CX2'!$C1699,'CX1'!$C:$C,0),1)), "")</f>
        <v>1000</v>
      </c>
      <c r="J1699" s="5">
        <f t="shared" si="26"/>
        <v>1000</v>
      </c>
      <c r="K1699" s="14" t="str">
        <f>_xlfn.IFNA(IF(_xlfn.IFNA(INDEX('CX1'!$K:$K,MATCH('CX2'!$C1699,'CX1'!$C:$C,0),1), "") = 0, "",  INDEX('CX1'!$K:$K,MATCH('CX2'!$C1699,'CX1'!$C:$C,0),1)), "")</f>
        <v/>
      </c>
      <c r="L1699" s="5" t="s">
        <v>701</v>
      </c>
      <c r="M1699" s="5" t="s">
        <v>718</v>
      </c>
      <c r="N1699" t="s">
        <v>696</v>
      </c>
      <c r="O1699" s="13" t="s">
        <v>635</v>
      </c>
      <c r="P1699" s="13"/>
      <c r="Q1699" s="13"/>
      <c r="R1699" s="13"/>
      <c r="S1699" s="13" t="s">
        <v>8</v>
      </c>
      <c r="T1699" s="13" t="b">
        <v>0</v>
      </c>
    </row>
    <row r="1700" spans="1:20" x14ac:dyDescent="0.25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MID('CX2'!$D1700, 12, LEN('CX2'!$D1700))</f>
        <v>VAV202</v>
      </c>
      <c r="F1700" s="13" t="str">
        <f>CONCATENATE("10.1.13.71/pe/", 'CX2'!$E1700, ".xml")</f>
        <v>10.1.13.71/pe/VAV202.xml</v>
      </c>
      <c r="G1700" s="13"/>
      <c r="H1700" s="14" t="str">
        <f>_xlfn.IFNA(IF(_xlfn.IFNA(INDEX('CX1'!$H:$H,MATCH('CX2'!$C1700,'CX1'!$C:$C,0),1), "") = 0, "",  INDEX('CX1'!$H:$H,MATCH('CX2'!$C1700,'CX1'!$C:$C,0),1)), "")</f>
        <v/>
      </c>
      <c r="I1700" s="14">
        <f>_xlfn.IFNA(IF(_xlfn.IFNA(INDEX('CX1'!$I:$I,MATCH('CX2'!$D1700,'CX1'!$C:$C,0),1), "") = 0, "",  INDEX('CX1'!$I:$I,MATCH('CX2'!$C1700,'CX1'!$C:$C,0),1)), "")</f>
        <v>1000</v>
      </c>
      <c r="J1700" s="5">
        <f t="shared" si="26"/>
        <v>1000</v>
      </c>
      <c r="K1700" s="14" t="str">
        <f>_xlfn.IFNA(IF(_xlfn.IFNA(INDEX('CX1'!$K:$K,MATCH('CX2'!$C1700,'CX1'!$C:$C,0),1), "") = 0, "",  INDEX('CX1'!$K:$K,MATCH('CX2'!$C1700,'CX1'!$C:$C,0),1)), "")</f>
        <v/>
      </c>
      <c r="L1700" s="5" t="s">
        <v>701</v>
      </c>
      <c r="M1700" s="5" t="s">
        <v>705</v>
      </c>
      <c r="N1700" s="13" t="s">
        <v>695</v>
      </c>
      <c r="O1700" s="13" t="s">
        <v>635</v>
      </c>
      <c r="P1700" s="13"/>
      <c r="Q1700" s="13"/>
      <c r="R1700" s="13"/>
      <c r="S1700" s="13" t="s">
        <v>8</v>
      </c>
      <c r="T1700" s="13" t="b">
        <v>0</v>
      </c>
    </row>
    <row r="1701" spans="1:20" x14ac:dyDescent="0.25">
      <c r="A1701" s="1">
        <v>1699</v>
      </c>
      <c r="B1701" t="s">
        <v>21</v>
      </c>
      <c r="C1701" t="s">
        <v>190</v>
      </c>
      <c r="D1701" t="s">
        <v>257</v>
      </c>
      <c r="E1701" t="str">
        <f>MID('CX2'!$D1701, 12, LEN('CX2'!$D1701))</f>
        <v>VAV202</v>
      </c>
      <c r="F1701" t="str">
        <f>CONCATENATE("10.3.13.71/pe/", 'CX2'!$E1701, ".xml")</f>
        <v>10.3.13.71/pe/VAV202.xml</v>
      </c>
      <c r="H1701" s="5" t="str">
        <f>_xlfn.IFNA(IF(_xlfn.IFNA(INDEX('CX1'!$H:$H,MATCH('CX2'!$C1701,'CX1'!$C:$C,0),1), "") = 0, "",  INDEX('CX1'!$H:$H,MATCH('CX2'!$C1701,'CX1'!$C:$C,0),1)), "")</f>
        <v/>
      </c>
      <c r="I1701" s="5" t="e">
        <f>_xlfn.IFNA(IF(_xlfn.IFNA(INDEX('CX1'!$I:$I,MATCH('CX2'!$D1701,'CX1'!$C:$C,0),1), "") = 0, "",  INDEX('CX1'!$I:$I,MATCH('CX2'!$C1701,'CX1'!$C:$C,0),1)), "")</f>
        <v>#VALUE!</v>
      </c>
      <c r="J1701" s="5" t="e">
        <f t="shared" si="26"/>
        <v>#VALUE!</v>
      </c>
      <c r="K1701" s="5" t="str">
        <f>_xlfn.IFNA(IF(_xlfn.IFNA(INDEX('CX1'!$K:$K,MATCH('CX2'!$C1701,'CX1'!$C:$C,0),1), "") = 0, "",  INDEX('CX1'!$K:$K,MATCH('CX2'!$C1701,'CX1'!$C:$C,0),1)), "")</f>
        <v/>
      </c>
      <c r="L1701" s="5" t="s">
        <v>635</v>
      </c>
      <c r="M1701" s="5" t="s">
        <v>635</v>
      </c>
      <c r="N1701" t="str">
        <f>_xlfn.IFNA(IF(_xlfn.IFNA(INDEX('CX1'!$N:$N,MATCH('CX2'!$C1701,'CX1'!$C:$C,0),1), "") = 0, "",  INDEX('CX1'!$N:$N,MATCH('CX2'!$C1701,'CX1'!$C:$C,0),1)), "")</f>
        <v/>
      </c>
      <c r="O1701" t="s">
        <v>635</v>
      </c>
      <c r="S1701" t="s">
        <v>8</v>
      </c>
      <c r="T1701" t="b">
        <v>0</v>
      </c>
    </row>
    <row r="1702" spans="1:20" x14ac:dyDescent="0.25">
      <c r="A1702" s="1">
        <v>1700</v>
      </c>
      <c r="B1702" t="s">
        <v>21</v>
      </c>
      <c r="C1702" t="s">
        <v>191</v>
      </c>
      <c r="D1702" t="s">
        <v>257</v>
      </c>
      <c r="E1702" t="str">
        <f>MID('CX2'!$D1702, 12, LEN('CX2'!$D1702))</f>
        <v>VAV202</v>
      </c>
      <c r="F1702" t="str">
        <f>CONCATENATE("10.3.13.71/pe/", 'CX2'!$E1702, ".xml")</f>
        <v>10.3.13.71/pe/VAV202.xml</v>
      </c>
      <c r="H1702" s="5" t="str">
        <f>_xlfn.IFNA(IF(_xlfn.IFNA(INDEX('CX1'!$H:$H,MATCH('CX2'!$C1702,'CX1'!$C:$C,0),1), "") = 0, "",  INDEX('CX1'!$H:$H,MATCH('CX2'!$C1702,'CX1'!$C:$C,0),1)), "")</f>
        <v/>
      </c>
      <c r="I1702" s="5" t="e">
        <f>_xlfn.IFNA(IF(_xlfn.IFNA(INDEX('CX1'!$I:$I,MATCH('CX2'!$D1702,'CX1'!$C:$C,0),1), "") = 0, "",  INDEX('CX1'!$I:$I,MATCH('CX2'!$C1702,'CX1'!$C:$C,0),1)), "")</f>
        <v>#VALUE!</v>
      </c>
      <c r="J1702" s="5" t="e">
        <f t="shared" si="26"/>
        <v>#VALUE!</v>
      </c>
      <c r="K1702" s="5" t="str">
        <f>_xlfn.IFNA(IF(_xlfn.IFNA(INDEX('CX1'!$K:$K,MATCH('CX2'!$C1702,'CX1'!$C:$C,0),1), "") = 0, "",  INDEX('CX1'!$K:$K,MATCH('CX2'!$C1702,'CX1'!$C:$C,0),1)), "")</f>
        <v/>
      </c>
      <c r="L1702" s="5" t="s">
        <v>635</v>
      </c>
      <c r="M1702" s="5" t="s">
        <v>635</v>
      </c>
      <c r="N1702" t="str">
        <f>_xlfn.IFNA(IF(_xlfn.IFNA(INDEX('CX1'!$N:$N,MATCH('CX2'!$C1702,'CX1'!$C:$C,0),1), "") = 0, "",  INDEX('CX1'!$N:$N,MATCH('CX2'!$C1702,'CX1'!$C:$C,0),1)), "")</f>
        <v/>
      </c>
      <c r="O1702" t="s">
        <v>635</v>
      </c>
      <c r="S1702" t="s">
        <v>8</v>
      </c>
      <c r="T1702" t="b">
        <v>0</v>
      </c>
    </row>
    <row r="1703" spans="1:20" x14ac:dyDescent="0.25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MID('CX2'!$D1703, 12, LEN('CX2'!$D1703))</f>
        <v>VAV202</v>
      </c>
      <c r="F1703" s="13" t="str">
        <f>CONCATENATE("10.1.13.71/pe/", 'CX2'!$E1703, ".xml")</f>
        <v>10.1.13.71/pe/VAV202.xml</v>
      </c>
      <c r="G1703" s="13"/>
      <c r="H1703" s="14" t="str">
        <f>_xlfn.IFNA(IF(_xlfn.IFNA(INDEX('CX1'!$H:$H,MATCH('CX2'!$C1703,'CX1'!$C:$C,0),1), "") = 0, "",  INDEX('CX1'!$H:$H,MATCH('CX2'!$C1703,'CX1'!$C:$C,0),1)), "")</f>
        <v/>
      </c>
      <c r="I1703" s="14">
        <f>_xlfn.IFNA(IF(_xlfn.IFNA(INDEX('CX1'!$I:$I,MATCH('CX2'!$D1703,'CX1'!$C:$C,0),1), "") = 0, "",  INDEX('CX1'!$I:$I,MATCH('CX2'!$C1703,'CX1'!$C:$C,0),1)), "")</f>
        <v>1000</v>
      </c>
      <c r="J1703" s="5">
        <f t="shared" si="26"/>
        <v>1000</v>
      </c>
      <c r="K1703" s="14" t="str">
        <f>_xlfn.IFNA(IF(_xlfn.IFNA(INDEX('CX1'!$K:$K,MATCH('CX2'!$C1703,'CX1'!$C:$C,0),1), "") = 0, "",  INDEX('CX1'!$K:$K,MATCH('CX2'!$C1703,'CX1'!$C:$C,0),1)), "")</f>
        <v/>
      </c>
      <c r="L1703" s="5" t="s">
        <v>701</v>
      </c>
      <c r="M1703" s="5" t="s">
        <v>719</v>
      </c>
      <c r="N1703" t="s">
        <v>696</v>
      </c>
      <c r="O1703" s="13" t="s">
        <v>635</v>
      </c>
      <c r="P1703" s="13"/>
      <c r="Q1703" s="13"/>
      <c r="R1703" s="13"/>
      <c r="S1703" s="13" t="s">
        <v>8</v>
      </c>
      <c r="T1703" s="13" t="b">
        <v>0</v>
      </c>
    </row>
    <row r="1704" spans="1:20" x14ac:dyDescent="0.25">
      <c r="A1704" s="1">
        <v>1702</v>
      </c>
      <c r="B1704" t="s">
        <v>21</v>
      </c>
      <c r="C1704" t="s">
        <v>193</v>
      </c>
      <c r="D1704" t="s">
        <v>257</v>
      </c>
      <c r="E1704" t="str">
        <f>MID('CX2'!$D1704, 12, LEN('CX2'!$D1704))</f>
        <v>VAV202</v>
      </c>
      <c r="F1704" t="str">
        <f>CONCATENATE("10.3.13.71/pe/", 'CX2'!$E1704, ".xml")</f>
        <v>10.3.13.71/pe/VAV202.xml</v>
      </c>
      <c r="H1704" s="5" t="str">
        <f>_xlfn.IFNA(IF(_xlfn.IFNA(INDEX('CX1'!$H:$H,MATCH('CX2'!$C1704,'CX1'!$C:$C,0),1), "") = 0, "",  INDEX('CX1'!$H:$H,MATCH('CX2'!$C1704,'CX1'!$C:$C,0),1)), "")</f>
        <v/>
      </c>
      <c r="I1704" s="5" t="e">
        <f>_xlfn.IFNA(IF(_xlfn.IFNA(INDEX('CX1'!$I:$I,MATCH('CX2'!$D1704,'CX1'!$C:$C,0),1), "") = 0, "",  INDEX('CX1'!$I:$I,MATCH('CX2'!$C1704,'CX1'!$C:$C,0),1)), "")</f>
        <v>#VALUE!</v>
      </c>
      <c r="J1704" s="5" t="e">
        <f t="shared" si="26"/>
        <v>#VALUE!</v>
      </c>
      <c r="K1704" s="5" t="str">
        <f>_xlfn.IFNA(IF(_xlfn.IFNA(INDEX('CX1'!$K:$K,MATCH('CX2'!$C1704,'CX1'!$C:$C,0),1), "") = 0, "",  INDEX('CX1'!$K:$K,MATCH('CX2'!$C1704,'CX1'!$C:$C,0),1)), "")</f>
        <v/>
      </c>
      <c r="L1704" s="5" t="s">
        <v>635</v>
      </c>
      <c r="M1704" s="5" t="s">
        <v>635</v>
      </c>
      <c r="N1704" t="str">
        <f>_xlfn.IFNA(IF(_xlfn.IFNA(INDEX('CX1'!$N:$N,MATCH('CX2'!$C1704,'CX1'!$C:$C,0),1), "") = 0, "",  INDEX('CX1'!$N:$N,MATCH('CX2'!$C1704,'CX1'!$C:$C,0),1)), "")</f>
        <v/>
      </c>
      <c r="O1704" t="s">
        <v>635</v>
      </c>
      <c r="S1704" t="s">
        <v>8</v>
      </c>
      <c r="T1704" t="b">
        <v>0</v>
      </c>
    </row>
    <row r="1705" spans="1:20" x14ac:dyDescent="0.25">
      <c r="A1705" s="1">
        <v>1703</v>
      </c>
      <c r="B1705" t="s">
        <v>21</v>
      </c>
      <c r="C1705" t="s">
        <v>194</v>
      </c>
      <c r="D1705" t="s">
        <v>257</v>
      </c>
      <c r="E1705" t="str">
        <f>MID('CX2'!$D1705, 12, LEN('CX2'!$D1705))</f>
        <v>VAV202</v>
      </c>
      <c r="F1705" t="str">
        <f>CONCATENATE("10.3.13.71/pe/", 'CX2'!$E1705, ".xml")</f>
        <v>10.3.13.71/pe/VAV202.xml</v>
      </c>
      <c r="H1705" s="5" t="str">
        <f>_xlfn.IFNA(IF(_xlfn.IFNA(INDEX('CX1'!$H:$H,MATCH('CX2'!$C1705,'CX1'!$C:$C,0),1), "") = 0, "",  INDEX('CX1'!$H:$H,MATCH('CX2'!$C1705,'CX1'!$C:$C,0),1)), "")</f>
        <v/>
      </c>
      <c r="I1705" s="5" t="e">
        <f>_xlfn.IFNA(IF(_xlfn.IFNA(INDEX('CX1'!$I:$I,MATCH('CX2'!$D1705,'CX1'!$C:$C,0),1), "") = 0, "",  INDEX('CX1'!$I:$I,MATCH('CX2'!$C1705,'CX1'!$C:$C,0),1)), "")</f>
        <v>#VALUE!</v>
      </c>
      <c r="J1705" s="5" t="e">
        <f t="shared" si="26"/>
        <v>#VALUE!</v>
      </c>
      <c r="K1705" s="5" t="str">
        <f>_xlfn.IFNA(IF(_xlfn.IFNA(INDEX('CX1'!$K:$K,MATCH('CX2'!$C1705,'CX1'!$C:$C,0),1), "") = 0, "",  INDEX('CX1'!$K:$K,MATCH('CX2'!$C1705,'CX1'!$C:$C,0),1)), "")</f>
        <v/>
      </c>
      <c r="L1705" s="5" t="s">
        <v>635</v>
      </c>
      <c r="M1705" s="5" t="s">
        <v>635</v>
      </c>
      <c r="N1705" t="str">
        <f>_xlfn.IFNA(IF(_xlfn.IFNA(INDEX('CX1'!$N:$N,MATCH('CX2'!$C1705,'CX1'!$C:$C,0),1), "") = 0, "",  INDEX('CX1'!$N:$N,MATCH('CX2'!$C1705,'CX1'!$C:$C,0),1)), "")</f>
        <v/>
      </c>
      <c r="O1705" t="s">
        <v>635</v>
      </c>
      <c r="S1705" t="s">
        <v>8</v>
      </c>
      <c r="T1705" t="b">
        <v>0</v>
      </c>
    </row>
    <row r="1706" spans="1:20" x14ac:dyDescent="0.25">
      <c r="A1706" s="1">
        <v>1704</v>
      </c>
      <c r="B1706" t="s">
        <v>21</v>
      </c>
      <c r="C1706" t="s">
        <v>195</v>
      </c>
      <c r="D1706" t="s">
        <v>257</v>
      </c>
      <c r="E1706" t="str">
        <f>MID('CX2'!$D1706, 12, LEN('CX2'!$D1706))</f>
        <v>VAV202</v>
      </c>
      <c r="F1706" t="str">
        <f>CONCATENATE("10.3.13.71/pe/", 'CX2'!$E1706, ".xml")</f>
        <v>10.3.13.71/pe/VAV202.xml</v>
      </c>
      <c r="H1706" s="5" t="str">
        <f>_xlfn.IFNA(IF(_xlfn.IFNA(INDEX('CX1'!$H:$H,MATCH('CX2'!$C1706,'CX1'!$C:$C,0),1), "") = 0, "",  INDEX('CX1'!$H:$H,MATCH('CX2'!$C1706,'CX1'!$C:$C,0),1)), "")</f>
        <v/>
      </c>
      <c r="I1706" s="5" t="e">
        <f>_xlfn.IFNA(IF(_xlfn.IFNA(INDEX('CX1'!$I:$I,MATCH('CX2'!$D1706,'CX1'!$C:$C,0),1), "") = 0, "",  INDEX('CX1'!$I:$I,MATCH('CX2'!$C1706,'CX1'!$C:$C,0),1)), "")</f>
        <v>#VALUE!</v>
      </c>
      <c r="J1706" s="5" t="e">
        <f t="shared" si="26"/>
        <v>#VALUE!</v>
      </c>
      <c r="K1706" s="5" t="str">
        <f>_xlfn.IFNA(IF(_xlfn.IFNA(INDEX('CX1'!$K:$K,MATCH('CX2'!$C1706,'CX1'!$C:$C,0),1), "") = 0, "",  INDEX('CX1'!$K:$K,MATCH('CX2'!$C1706,'CX1'!$C:$C,0),1)), "")</f>
        <v/>
      </c>
      <c r="L1706" s="5" t="s">
        <v>635</v>
      </c>
      <c r="M1706" s="5" t="s">
        <v>635</v>
      </c>
      <c r="N1706" t="str">
        <f>_xlfn.IFNA(IF(_xlfn.IFNA(INDEX('CX1'!$N:$N,MATCH('CX2'!$C1706,'CX1'!$C:$C,0),1), "") = 0, "",  INDEX('CX1'!$N:$N,MATCH('CX2'!$C1706,'CX1'!$C:$C,0),1)), "")</f>
        <v/>
      </c>
      <c r="O1706" t="s">
        <v>635</v>
      </c>
      <c r="S1706" t="s">
        <v>8</v>
      </c>
      <c r="T1706" t="b">
        <v>0</v>
      </c>
    </row>
    <row r="1707" spans="1:20" x14ac:dyDescent="0.25">
      <c r="A1707" s="1">
        <v>1705</v>
      </c>
      <c r="B1707" t="s">
        <v>21</v>
      </c>
      <c r="C1707" t="s">
        <v>196</v>
      </c>
      <c r="D1707" t="s">
        <v>257</v>
      </c>
      <c r="E1707" t="str">
        <f>MID('CX2'!$D1707, 12, LEN('CX2'!$D1707))</f>
        <v>VAV202</v>
      </c>
      <c r="F1707" t="str">
        <f>CONCATENATE("10.3.13.71/pe/", 'CX2'!$E1707, ".xml")</f>
        <v>10.3.13.71/pe/VAV202.xml</v>
      </c>
      <c r="H1707" s="5" t="str">
        <f>_xlfn.IFNA(IF(_xlfn.IFNA(INDEX('CX1'!$H:$H,MATCH('CX2'!$C1707,'CX1'!$C:$C,0),1), "") = 0, "",  INDEX('CX1'!$H:$H,MATCH('CX2'!$C1707,'CX1'!$C:$C,0),1)), "")</f>
        <v/>
      </c>
      <c r="I1707" s="5" t="e">
        <f>_xlfn.IFNA(IF(_xlfn.IFNA(INDEX('CX1'!$I:$I,MATCH('CX2'!$D1707,'CX1'!$C:$C,0),1), "") = 0, "",  INDEX('CX1'!$I:$I,MATCH('CX2'!$C1707,'CX1'!$C:$C,0),1)), "")</f>
        <v>#VALUE!</v>
      </c>
      <c r="J1707" s="5" t="e">
        <f t="shared" si="26"/>
        <v>#VALUE!</v>
      </c>
      <c r="K1707" s="5" t="str">
        <f>_xlfn.IFNA(IF(_xlfn.IFNA(INDEX('CX1'!$K:$K,MATCH('CX2'!$C1707,'CX1'!$C:$C,0),1), "") = 0, "",  INDEX('CX1'!$K:$K,MATCH('CX2'!$C1707,'CX1'!$C:$C,0),1)), "")</f>
        <v/>
      </c>
      <c r="L1707" s="5" t="s">
        <v>635</v>
      </c>
      <c r="M1707" s="5" t="s">
        <v>635</v>
      </c>
      <c r="N1707" t="str">
        <f>_xlfn.IFNA(IF(_xlfn.IFNA(INDEX('CX1'!$N:$N,MATCH('CX2'!$C1707,'CX1'!$C:$C,0),1), "") = 0, "",  INDEX('CX1'!$N:$N,MATCH('CX2'!$C1707,'CX1'!$C:$C,0),1)), "")</f>
        <v/>
      </c>
      <c r="O1707" t="s">
        <v>635</v>
      </c>
      <c r="S1707" t="s">
        <v>8</v>
      </c>
      <c r="T1707" t="b">
        <v>0</v>
      </c>
    </row>
    <row r="1708" spans="1:20" x14ac:dyDescent="0.25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MID('CX2'!$D1708, 12, LEN('CX2'!$D1708))</f>
        <v>VAV202</v>
      </c>
      <c r="F1708" s="13" t="str">
        <f>CONCATENATE("10.1.13.71/pe/", 'CX2'!$E1708, ".xml")</f>
        <v>10.1.13.71/pe/VAV202.xml</v>
      </c>
      <c r="G1708" s="13"/>
      <c r="H1708" s="14" t="str">
        <f>_xlfn.IFNA(IF(_xlfn.IFNA(INDEX('CX1'!$H:$H,MATCH('CX2'!$C1708,'CX1'!$C:$C,0),1), "") = 0, "",  INDEX('CX1'!$H:$H,MATCH('CX2'!$C1708,'CX1'!$C:$C,0),1)), "")</f>
        <v/>
      </c>
      <c r="I1708" s="14">
        <f>_xlfn.IFNA(IF(_xlfn.IFNA(INDEX('CX1'!$I:$I,MATCH('CX2'!$D1708,'CX1'!$C:$C,0),1), "") = 0, "",  INDEX('CX1'!$I:$I,MATCH('CX2'!$C1708,'CX1'!$C:$C,0),1)), "")</f>
        <v>1</v>
      </c>
      <c r="J1708" s="5">
        <f t="shared" si="26"/>
        <v>1</v>
      </c>
      <c r="K1708" s="14" t="str">
        <f>_xlfn.IFNA(IF(_xlfn.IFNA(INDEX('CX1'!$K:$K,MATCH('CX2'!$C1708,'CX1'!$C:$C,0),1), "") = 0, "",  INDEX('CX1'!$K:$K,MATCH('CX2'!$C1708,'CX1'!$C:$C,0),1)), "")</f>
        <v/>
      </c>
      <c r="L1708" s="5" t="s">
        <v>701</v>
      </c>
      <c r="M1708" s="5" t="s">
        <v>703</v>
      </c>
      <c r="N1708" s="13" t="str">
        <f>_xlfn.IFNA(IF(_xlfn.IFNA(INDEX('CX1'!$N:$N,MATCH('CX2'!$C1708,'CX1'!$C:$C,0),1), "") = 0, "",  INDEX('CX1'!$N:$N,MATCH('CX2'!$C1708,'CX1'!$C:$C,0),1)), "")</f>
        <v>Bool</v>
      </c>
      <c r="O1708" s="13" t="s">
        <v>635</v>
      </c>
      <c r="P1708" s="13"/>
      <c r="Q1708" s="13"/>
      <c r="R1708" s="13"/>
      <c r="S1708" s="13" t="s">
        <v>8</v>
      </c>
      <c r="T1708" s="13" t="b">
        <v>0</v>
      </c>
    </row>
    <row r="1709" spans="1:20" x14ac:dyDescent="0.25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MID('CX2'!$D1709, 12, LEN('CX2'!$D1709))</f>
        <v>VAV202</v>
      </c>
      <c r="F1709" s="13" t="str">
        <f>CONCATENATE("10.1.13.71/pe/", 'CX2'!$E1709, ".xml")</f>
        <v>10.1.13.71/pe/VAV202.xml</v>
      </c>
      <c r="G1709" s="13"/>
      <c r="H1709" s="14" t="str">
        <f>_xlfn.IFNA(IF(_xlfn.IFNA(INDEX('CX1'!$H:$H,MATCH('CX2'!$C1709,'CX1'!$C:$C,0),1), "") = 0, "",  INDEX('CX1'!$H:$H,MATCH('CX2'!$C1709,'CX1'!$C:$C,0),1)), "")</f>
        <v/>
      </c>
      <c r="I1709" s="14">
        <f>_xlfn.IFNA(IF(_xlfn.IFNA(INDEX('CX1'!$I:$I,MATCH('CX2'!$D1709,'CX1'!$C:$C,0),1), "") = 0, "",  INDEX('CX1'!$I:$I,MATCH('CX2'!$C1709,'CX1'!$C:$C,0),1)), "")</f>
        <v>1</v>
      </c>
      <c r="J1709" s="5">
        <f t="shared" si="26"/>
        <v>1</v>
      </c>
      <c r="K1709" s="14" t="str">
        <f>_xlfn.IFNA(IF(_xlfn.IFNA(INDEX('CX1'!$K:$K,MATCH('CX2'!$C1709,'CX1'!$C:$C,0),1), "") = 0, "",  INDEX('CX1'!$K:$K,MATCH('CX2'!$C1709,'CX1'!$C:$C,0),1)), "")</f>
        <v/>
      </c>
      <c r="L1709" s="5" t="s">
        <v>701</v>
      </c>
      <c r="M1709" s="5" t="s">
        <v>720</v>
      </c>
      <c r="N1709" s="13" t="str">
        <f>_xlfn.IFNA(IF(_xlfn.IFNA(INDEX('CX1'!$N:$N,MATCH('CX2'!$C1709,'CX1'!$C:$C,0),1), "") = 0, "",  INDEX('CX1'!$N:$N,MATCH('CX2'!$C1709,'CX1'!$C:$C,0),1)), "")</f>
        <v>Bool</v>
      </c>
      <c r="O1709" s="13" t="s">
        <v>635</v>
      </c>
      <c r="P1709" s="13"/>
      <c r="Q1709" s="13"/>
      <c r="R1709" s="13"/>
      <c r="S1709" s="13" t="s">
        <v>8</v>
      </c>
      <c r="T1709" s="13" t="b">
        <v>0</v>
      </c>
    </row>
    <row r="1710" spans="1:20" x14ac:dyDescent="0.25">
      <c r="A1710" s="1">
        <v>1708</v>
      </c>
      <c r="B1710" t="s">
        <v>21</v>
      </c>
      <c r="C1710" t="s">
        <v>199</v>
      </c>
      <c r="D1710" t="s">
        <v>257</v>
      </c>
      <c r="E1710" t="str">
        <f>MID('CX2'!$D1710, 12, LEN('CX2'!$D1710))</f>
        <v>VAV202</v>
      </c>
      <c r="F1710" t="str">
        <f>CONCATENATE("10.3.13.71/pe/", 'CX2'!$E1710, ".xml")</f>
        <v>10.3.13.71/pe/VAV202.xml</v>
      </c>
      <c r="H1710" s="5" t="str">
        <f>_xlfn.IFNA(IF(_xlfn.IFNA(INDEX('CX1'!$H:$H,MATCH('CX2'!$C1710,'CX1'!$C:$C,0),1), "") = 0, "",  INDEX('CX1'!$H:$H,MATCH('CX2'!$C1710,'CX1'!$C:$C,0),1)), "")</f>
        <v/>
      </c>
      <c r="I1710" s="5">
        <f>_xlfn.IFNA(IF(_xlfn.IFNA(INDEX('CX1'!$I:$I,MATCH('CX2'!$D1710,'CX1'!$C:$C,0),1), "") = 0, "",  INDEX('CX1'!$I:$I,MATCH('CX2'!$C1710,'CX1'!$C:$C,0),1)), "")</f>
        <v>1</v>
      </c>
      <c r="J1710" s="5">
        <f t="shared" si="26"/>
        <v>1</v>
      </c>
      <c r="K1710" s="5" t="str">
        <f>_xlfn.IFNA(IF(_xlfn.IFNA(INDEX('CX1'!$K:$K,MATCH('CX2'!$C1710,'CX1'!$C:$C,0),1), "") = 0, "",  INDEX('CX1'!$K:$K,MATCH('CX2'!$C1710,'CX1'!$C:$C,0),1)), "")</f>
        <v/>
      </c>
      <c r="L1710" s="5" t="s">
        <v>635</v>
      </c>
      <c r="M1710" s="5" t="s">
        <v>635</v>
      </c>
      <c r="N1710" t="str">
        <f>_xlfn.IFNA(IF(_xlfn.IFNA(INDEX('CX1'!$N:$N,MATCH('CX2'!$C1710,'CX1'!$C:$C,0),1), "") = 0, "",  INDEX('CX1'!$N:$N,MATCH('CX2'!$C1710,'CX1'!$C:$C,0),1)), "")</f>
        <v/>
      </c>
      <c r="O1710" t="s">
        <v>635</v>
      </c>
      <c r="S1710" t="s">
        <v>8</v>
      </c>
      <c r="T1710" t="b">
        <v>0</v>
      </c>
    </row>
    <row r="1711" spans="1:20" x14ac:dyDescent="0.25">
      <c r="A1711" s="1">
        <v>1709</v>
      </c>
      <c r="B1711" t="s">
        <v>21</v>
      </c>
      <c r="C1711" t="s">
        <v>25</v>
      </c>
      <c r="D1711" t="s">
        <v>257</v>
      </c>
      <c r="E1711" t="str">
        <f>MID('CX2'!$D1711, 12, LEN('CX2'!$D1711))</f>
        <v>VAV202</v>
      </c>
      <c r="F1711" t="str">
        <f>CONCATENATE("10.3.13.71/pe/", 'CX2'!$E1711, ".xml")</f>
        <v>10.3.13.71/pe/VAV202.xml</v>
      </c>
      <c r="H1711" s="5" t="str">
        <f>_xlfn.IFNA(IF(_xlfn.IFNA(INDEX('CX1'!$H:$H,MATCH('CX2'!$C1711,'CX1'!$C:$C,0),1), "") = 0, "",  INDEX('CX1'!$H:$H,MATCH('CX2'!$C1711,'CX1'!$C:$C,0),1)), "")</f>
        <v/>
      </c>
      <c r="I1711" s="5">
        <f>_xlfn.IFNA(IF(_xlfn.IFNA(INDEX('CX1'!$I:$I,MATCH('CX2'!$D1711,'CX1'!$C:$C,0),1), "") = 0, "",  INDEX('CX1'!$I:$I,MATCH('CX2'!$C1711,'CX1'!$C:$C,0),1)), "")</f>
        <v>1</v>
      </c>
      <c r="J1711" s="5">
        <f t="shared" si="26"/>
        <v>1</v>
      </c>
      <c r="K1711" s="5" t="str">
        <f>_xlfn.IFNA(IF(_xlfn.IFNA(INDEX('CX1'!$K:$K,MATCH('CX2'!$C1711,'CX1'!$C:$C,0),1), "") = 0, "",  INDEX('CX1'!$K:$K,MATCH('CX2'!$C1711,'CX1'!$C:$C,0),1)), "")</f>
        <v/>
      </c>
      <c r="L1711" s="5" t="s">
        <v>635</v>
      </c>
      <c r="M1711" s="5" t="s">
        <v>635</v>
      </c>
      <c r="N1711" t="str">
        <f>_xlfn.IFNA(IF(_xlfn.IFNA(INDEX('CX1'!$N:$N,MATCH('CX2'!$C1711,'CX1'!$C:$C,0),1), "") = 0, "",  INDEX('CX1'!$N:$N,MATCH('CX2'!$C1711,'CX1'!$C:$C,0),1)), "")</f>
        <v/>
      </c>
      <c r="O1711" t="s">
        <v>635</v>
      </c>
      <c r="S1711" t="s">
        <v>8</v>
      </c>
      <c r="T1711" t="b">
        <v>0</v>
      </c>
    </row>
    <row r="1712" spans="1:20" x14ac:dyDescent="0.25">
      <c r="A1712" s="1">
        <v>1710</v>
      </c>
      <c r="B1712" t="s">
        <v>21</v>
      </c>
      <c r="C1712" t="s">
        <v>200</v>
      </c>
      <c r="D1712" t="s">
        <v>257</v>
      </c>
      <c r="E1712" t="str">
        <f>MID('CX2'!$D1712, 12, LEN('CX2'!$D1712))</f>
        <v>VAV202</v>
      </c>
      <c r="F1712" t="str">
        <f>CONCATENATE("10.1.13.71/pe/", 'CX2'!$E1712, ".xml")</f>
        <v>10.1.13.71/pe/VAV202.xml</v>
      </c>
      <c r="H1712" s="5" t="str">
        <f>_xlfn.IFNA(IF(_xlfn.IFNA(INDEX('CX1'!$H:$H,MATCH('CX2'!$C1712,'CX1'!$C:$C,0),1), "") = 0, "",  INDEX('CX1'!$H:$H,MATCH('CX2'!$C1712,'CX1'!$C:$C,0),1)), "")</f>
        <v/>
      </c>
      <c r="I1712" s="5">
        <f>_xlfn.IFNA(IF(_xlfn.IFNA(INDEX('CX1'!$I:$I,MATCH('CX2'!$D1712,'CX1'!$C:$C,0),1), "") = 0, "",  INDEX('CX1'!$I:$I,MATCH('CX2'!$C1712,'CX1'!$C:$C,0),1)), "")</f>
        <v>1</v>
      </c>
      <c r="J1712" s="5">
        <f t="shared" si="26"/>
        <v>1</v>
      </c>
      <c r="K1712" s="5" t="str">
        <f>_xlfn.IFNA(IF(_xlfn.IFNA(INDEX('CX1'!$K:$K,MATCH('CX2'!$C1712,'CX1'!$C:$C,0),1), "") = 0, "",  INDEX('CX1'!$K:$K,MATCH('CX2'!$C1712,'CX1'!$C:$C,0),1)), "")</f>
        <v/>
      </c>
      <c r="L1712" s="5" t="s">
        <v>701</v>
      </c>
      <c r="M1712" s="5" t="s">
        <v>721</v>
      </c>
      <c r="N1712" t="str">
        <f>_xlfn.IFNA(IF(_xlfn.IFNA(INDEX('CX1'!$N:$N,MATCH('CX2'!$C1712,'CX1'!$C:$C,0),1), "") = 0, "",  INDEX('CX1'!$N:$N,MATCH('CX2'!$C1712,'CX1'!$C:$C,0),1)), "")</f>
        <v>Bool</v>
      </c>
      <c r="O1712" t="s">
        <v>635</v>
      </c>
      <c r="S1712" t="s">
        <v>8</v>
      </c>
      <c r="T1712" t="b">
        <v>1</v>
      </c>
    </row>
    <row r="1713" spans="1:20" x14ac:dyDescent="0.25">
      <c r="A1713" s="1">
        <v>1711</v>
      </c>
      <c r="B1713" t="s">
        <v>21</v>
      </c>
      <c r="C1713" t="s">
        <v>201</v>
      </c>
      <c r="D1713" t="s">
        <v>257</v>
      </c>
      <c r="E1713" t="str">
        <f>MID('CX2'!$D1713, 12, LEN('CX2'!$D1713))</f>
        <v>VAV202</v>
      </c>
      <c r="F1713" t="str">
        <f>CONCATENATE("10.1.13.71/pe/", 'CX2'!$E1713, ".xml")</f>
        <v>10.1.13.71/pe/VAV202.xml</v>
      </c>
      <c r="H1713" s="5" t="str">
        <f>_xlfn.IFNA(IF(_xlfn.IFNA(INDEX('CX1'!$H:$H,MATCH('CX2'!$C1713,'CX1'!$C:$C,0),1), "") = 0, "",  INDEX('CX1'!$H:$H,MATCH('CX2'!$C1713,'CX1'!$C:$C,0),1)), "")</f>
        <v/>
      </c>
      <c r="I1713" s="5">
        <f>_xlfn.IFNA(IF(_xlfn.IFNA(INDEX('CX1'!$I:$I,MATCH('CX2'!$D1713,'CX1'!$C:$C,0),1), "") = 0, "",  INDEX('CX1'!$I:$I,MATCH('CX2'!$C1713,'CX1'!$C:$C,0),1)), "")</f>
        <v>1</v>
      </c>
      <c r="J1713" s="5">
        <f t="shared" si="26"/>
        <v>1</v>
      </c>
      <c r="K1713" s="5" t="str">
        <f>_xlfn.IFNA(IF(_xlfn.IFNA(INDEX('CX1'!$K:$K,MATCH('CX2'!$C1713,'CX1'!$C:$C,0),1), "") = 0, "",  INDEX('CX1'!$K:$K,MATCH('CX2'!$C1713,'CX1'!$C:$C,0),1)), "")</f>
        <v/>
      </c>
      <c r="L1713" s="5" t="s">
        <v>701</v>
      </c>
      <c r="M1713" s="5" t="s">
        <v>722</v>
      </c>
      <c r="N1713" t="str">
        <f>_xlfn.IFNA(IF(_xlfn.IFNA(INDEX('CX1'!$N:$N,MATCH('CX2'!$C1713,'CX1'!$C:$C,0),1), "") = 0, "",  INDEX('CX1'!$N:$N,MATCH('CX2'!$C1713,'CX1'!$C:$C,0),1)), "")</f>
        <v>Bool</v>
      </c>
      <c r="O1713" t="s">
        <v>635</v>
      </c>
      <c r="S1713" t="s">
        <v>8</v>
      </c>
      <c r="T1713" t="b">
        <v>1</v>
      </c>
    </row>
    <row r="1714" spans="1:20" x14ac:dyDescent="0.25">
      <c r="A1714" s="1">
        <v>1712</v>
      </c>
      <c r="B1714" t="s">
        <v>21</v>
      </c>
      <c r="C1714" t="s">
        <v>202</v>
      </c>
      <c r="D1714" t="s">
        <v>257</v>
      </c>
      <c r="E1714" t="str">
        <f>MID('CX2'!$D1714, 12, LEN('CX2'!$D1714))</f>
        <v>VAV202</v>
      </c>
      <c r="F1714" t="str">
        <f>CONCATENATE("10.1.13.71/pe/", 'CX2'!$E1714, ".xml")</f>
        <v>10.1.13.71/pe/VAV202.xml</v>
      </c>
      <c r="H1714" s="5" t="str">
        <f>_xlfn.IFNA(IF(_xlfn.IFNA(INDEX('CX1'!$H:$H,MATCH('CX2'!$C1714,'CX1'!$C:$C,0),1), "") = 0, "",  INDEX('CX1'!$H:$H,MATCH('CX2'!$C1714,'CX1'!$C:$C,0),1)), "")</f>
        <v>°F</v>
      </c>
      <c r="I1714" s="5">
        <f>_xlfn.IFNA(IF(_xlfn.IFNA(INDEX('CX1'!$I:$I,MATCH('CX2'!$D1714,'CX1'!$C:$C,0),1), "") = 0, "",  INDEX('CX1'!$I:$I,MATCH('CX2'!$C1714,'CX1'!$C:$C,0),1)), "")</f>
        <v>1000</v>
      </c>
      <c r="J1714" s="5">
        <f t="shared" si="26"/>
        <v>1000</v>
      </c>
      <c r="K1714" s="5" t="str">
        <f>_xlfn.IFNA(IF(_xlfn.IFNA(INDEX('CX1'!$K:$K,MATCH('CX2'!$C1714,'CX1'!$C:$C,0),1), "") = 0, "",  INDEX('CX1'!$K:$K,MATCH('CX2'!$C1714,'CX1'!$C:$C,0),1)), "")</f>
        <v/>
      </c>
      <c r="L1714" s="5" t="s">
        <v>701</v>
      </c>
      <c r="M1714" s="5" t="s">
        <v>723</v>
      </c>
      <c r="N1714" t="s">
        <v>696</v>
      </c>
      <c r="O1714" t="s">
        <v>634</v>
      </c>
      <c r="S1714" t="s">
        <v>8</v>
      </c>
      <c r="T1714" t="b">
        <v>1</v>
      </c>
    </row>
    <row r="1715" spans="1:20" x14ac:dyDescent="0.25">
      <c r="A1715" s="1">
        <v>1713</v>
      </c>
      <c r="B1715" t="s">
        <v>21</v>
      </c>
      <c r="C1715" t="s">
        <v>203</v>
      </c>
      <c r="D1715" t="s">
        <v>257</v>
      </c>
      <c r="E1715" t="str">
        <f>MID('CX2'!$D1715, 12, LEN('CX2'!$D1715))</f>
        <v>VAV202</v>
      </c>
      <c r="F1715" t="str">
        <f>CONCATENATE("10.1.13.71/pe/", 'CX2'!$E1715, ".xml")</f>
        <v>10.1.13.71/pe/VAV202.xml</v>
      </c>
      <c r="H1715" s="5" t="str">
        <f>_xlfn.IFNA(IF(_xlfn.IFNA(INDEX('CX1'!$H:$H,MATCH('CX2'!$C1715,'CX1'!$C:$C,0),1), "") = 0, "",  INDEX('CX1'!$H:$H,MATCH('CX2'!$C1715,'CX1'!$C:$C,0),1)), "")</f>
        <v>°F</v>
      </c>
      <c r="I1715" s="5">
        <f>_xlfn.IFNA(IF(_xlfn.IFNA(INDEX('CX1'!$I:$I,MATCH('CX2'!$D1715,'CX1'!$C:$C,0),1), "") = 0, "",  INDEX('CX1'!$I:$I,MATCH('CX2'!$C1715,'CX1'!$C:$C,0),1)), "")</f>
        <v>1000</v>
      </c>
      <c r="J1715" s="5">
        <f t="shared" si="26"/>
        <v>1000</v>
      </c>
      <c r="K1715" s="5" t="str">
        <f>_xlfn.IFNA(IF(_xlfn.IFNA(INDEX('CX1'!$K:$K,MATCH('CX2'!$C1715,'CX1'!$C:$C,0),1), "") = 0, "",  INDEX('CX1'!$K:$K,MATCH('CX2'!$C1715,'CX1'!$C:$C,0),1)), "")</f>
        <v/>
      </c>
      <c r="L1715" s="5" t="s">
        <v>701</v>
      </c>
      <c r="M1715" s="5" t="s">
        <v>724</v>
      </c>
      <c r="N1715" t="s">
        <v>696</v>
      </c>
      <c r="O1715" t="s">
        <v>634</v>
      </c>
      <c r="S1715" t="s">
        <v>8</v>
      </c>
      <c r="T1715" t="b">
        <v>1</v>
      </c>
    </row>
    <row r="1716" spans="1:20" x14ac:dyDescent="0.25">
      <c r="A1716" s="1">
        <v>1714</v>
      </c>
      <c r="B1716" t="s">
        <v>21</v>
      </c>
      <c r="C1716" t="s">
        <v>147</v>
      </c>
      <c r="D1716" t="s">
        <v>257</v>
      </c>
      <c r="E1716" t="str">
        <f>MID('CX2'!$D1716, 12, LEN('CX2'!$D1716))</f>
        <v>VAV202</v>
      </c>
      <c r="F1716" t="str">
        <f>CONCATENATE("10.3.13.71/pe/", 'CX2'!$E1716, ".xml")</f>
        <v>10.3.13.71/pe/VAV202.xml</v>
      </c>
      <c r="H1716" s="5" t="str">
        <f>_xlfn.IFNA(IF(_xlfn.IFNA(INDEX('CX1'!$H:$H,MATCH('CX2'!$C1716,'CX1'!$C:$C,0),1), "") = 0, "",  INDEX('CX1'!$H:$H,MATCH('CX2'!$C1716,'CX1'!$C:$C,0),1)), "")</f>
        <v/>
      </c>
      <c r="I1716" s="5" t="e">
        <f>_xlfn.IFNA(IF(_xlfn.IFNA(INDEX('CX1'!$I:$I,MATCH('CX2'!$D1716,'CX1'!$C:$C,0),1), "") = 0, "",  INDEX('CX1'!$I:$I,MATCH('CX2'!$C1716,'CX1'!$C:$C,0),1)), "")</f>
        <v>#VALUE!</v>
      </c>
      <c r="J1716" s="5" t="e">
        <f t="shared" si="26"/>
        <v>#VALUE!</v>
      </c>
      <c r="K1716" s="5" t="str">
        <f>_xlfn.IFNA(IF(_xlfn.IFNA(INDEX('CX1'!$K:$K,MATCH('CX2'!$C1716,'CX1'!$C:$C,0),1), "") = 0, "",  INDEX('CX1'!$K:$K,MATCH('CX2'!$C1716,'CX1'!$C:$C,0),1)), "")</f>
        <v/>
      </c>
      <c r="L1716" s="5" t="s">
        <v>635</v>
      </c>
      <c r="M1716" s="5" t="s">
        <v>635</v>
      </c>
      <c r="N1716" t="str">
        <f>_xlfn.IFNA(IF(_xlfn.IFNA(INDEX('CX1'!$N:$N,MATCH('CX2'!$C1716,'CX1'!$C:$C,0),1), "") = 0, "",  INDEX('CX1'!$N:$N,MATCH('CX2'!$C1716,'CX1'!$C:$C,0),1)), "")</f>
        <v/>
      </c>
      <c r="O1716" t="s">
        <v>635</v>
      </c>
      <c r="S1716" t="s">
        <v>8</v>
      </c>
      <c r="T1716" t="b">
        <v>0</v>
      </c>
    </row>
    <row r="1717" spans="1:20" x14ac:dyDescent="0.25">
      <c r="A1717" s="1">
        <v>1715</v>
      </c>
      <c r="B1717" t="s">
        <v>21</v>
      </c>
      <c r="C1717" t="s">
        <v>204</v>
      </c>
      <c r="D1717" t="s">
        <v>257</v>
      </c>
      <c r="E1717" t="str">
        <f>MID('CX2'!$D1717, 12, LEN('CX2'!$D1717))</f>
        <v>VAV202</v>
      </c>
      <c r="F1717" t="str">
        <f>CONCATENATE("10.1.13.71/pe/", 'CX2'!$E1717, ".xml")</f>
        <v>10.1.13.71/pe/VAV202.xml</v>
      </c>
      <c r="H1717" s="5" t="str">
        <f>_xlfn.IFNA(IF(_xlfn.IFNA(INDEX('CX1'!$H:$H,MATCH('CX2'!$C1717,'CX1'!$C:$C,0),1), "") = 0, "",  INDEX('CX1'!$H:$H,MATCH('CX2'!$C1717,'CX1'!$C:$C,0),1)), "")</f>
        <v>°F</v>
      </c>
      <c r="I1717" s="5">
        <f>_xlfn.IFNA(IF(_xlfn.IFNA(INDEX('CX1'!$I:$I,MATCH('CX2'!$D1717,'CX1'!$C:$C,0),1), "") = 0, "",  INDEX('CX1'!$I:$I,MATCH('CX2'!$C1717,'CX1'!$C:$C,0),1)), "")</f>
        <v>1000</v>
      </c>
      <c r="J1717" s="5">
        <f t="shared" si="26"/>
        <v>1000</v>
      </c>
      <c r="K1717" s="5" t="str">
        <f>_xlfn.IFNA(IF(_xlfn.IFNA(INDEX('CX1'!$K:$K,MATCH('CX2'!$C1717,'CX1'!$C:$C,0),1), "") = 0, "",  INDEX('CX1'!$K:$K,MATCH('CX2'!$C1717,'CX1'!$C:$C,0),1)), "")</f>
        <v/>
      </c>
      <c r="L1717" s="5" t="s">
        <v>701</v>
      </c>
      <c r="M1717" s="5" t="s">
        <v>725</v>
      </c>
      <c r="N1717" t="s">
        <v>696</v>
      </c>
      <c r="O1717" t="s">
        <v>634</v>
      </c>
      <c r="S1717" t="s">
        <v>8</v>
      </c>
      <c r="T1717" t="b">
        <v>1</v>
      </c>
    </row>
    <row r="1718" spans="1:20" x14ac:dyDescent="0.25">
      <c r="A1718" s="1">
        <v>1716</v>
      </c>
      <c r="B1718" t="s">
        <v>21</v>
      </c>
      <c r="C1718" t="s">
        <v>205</v>
      </c>
      <c r="D1718" t="s">
        <v>257</v>
      </c>
      <c r="E1718" t="str">
        <f>MID('CX2'!$D1718, 12, LEN('CX2'!$D1718))</f>
        <v>VAV202</v>
      </c>
      <c r="F1718" t="str">
        <f>CONCATENATE("10.3.13.71/pe/", 'CX2'!$E1718, ".xml")</f>
        <v>10.3.13.71/pe/VAV202.xml</v>
      </c>
      <c r="H1718" s="5" t="str">
        <f>_xlfn.IFNA(IF(_xlfn.IFNA(INDEX('CX1'!$H:$H,MATCH('CX2'!$C1718,'CX1'!$C:$C,0),1), "") = 0, "",  INDEX('CX1'!$H:$H,MATCH('CX2'!$C1718,'CX1'!$C:$C,0),1)), "")</f>
        <v/>
      </c>
      <c r="I1718" s="5">
        <f>_xlfn.IFNA(IF(_xlfn.IFNA(INDEX('CX1'!$I:$I,MATCH('CX2'!$D1718,'CX1'!$C:$C,0),1), "") = 0, "",  INDEX('CX1'!$I:$I,MATCH('CX2'!$C1718,'CX1'!$C:$C,0),1)), "")</f>
        <v>1000</v>
      </c>
      <c r="J1718" s="5">
        <f t="shared" si="26"/>
        <v>1000</v>
      </c>
      <c r="K1718" s="5" t="str">
        <f>_xlfn.IFNA(IF(_xlfn.IFNA(INDEX('CX1'!$K:$K,MATCH('CX2'!$C1718,'CX1'!$C:$C,0),1), "") = 0, "",  INDEX('CX1'!$K:$K,MATCH('CX2'!$C1718,'CX1'!$C:$C,0),1)), "")</f>
        <v/>
      </c>
      <c r="L1718" s="5" t="s">
        <v>701</v>
      </c>
      <c r="M1718" s="5" t="s">
        <v>635</v>
      </c>
      <c r="O1718" t="s">
        <v>635</v>
      </c>
      <c r="S1718" t="s">
        <v>8</v>
      </c>
      <c r="T1718" t="b">
        <v>0</v>
      </c>
    </row>
    <row r="1719" spans="1:20" x14ac:dyDescent="0.25">
      <c r="A1719" s="1">
        <v>1717</v>
      </c>
      <c r="B1719" t="s">
        <v>105</v>
      </c>
      <c r="C1719" t="s">
        <v>206</v>
      </c>
      <c r="D1719" t="s">
        <v>257</v>
      </c>
      <c r="E1719" t="str">
        <f>MID('CX2'!$D1719, 12, LEN('CX2'!$D1719))</f>
        <v>VAV202</v>
      </c>
      <c r="F1719" t="str">
        <f>CONCATENATE("10.1.13.71/pe/", 'CX2'!$E1719, ".xml")</f>
        <v>10.1.13.71/pe/VAV202.xml</v>
      </c>
      <c r="H1719" s="5" t="str">
        <f>_xlfn.IFNA(IF(_xlfn.IFNA(INDEX('CX1'!$H:$H,MATCH('CX2'!$C1719,'CX1'!$C:$C,0),1), "") = 0, "",  INDEX('CX1'!$H:$H,MATCH('CX2'!$C1719,'CX1'!$C:$C,0),1)), "")</f>
        <v>°F</v>
      </c>
      <c r="I1719" s="5">
        <f>_xlfn.IFNA(IF(_xlfn.IFNA(INDEX('CX1'!$I:$I,MATCH('CX2'!$D1719,'CX1'!$C:$C,0),1), "") = 0, "",  INDEX('CX1'!$I:$I,MATCH('CX2'!$C1719,'CX1'!$C:$C,0),1)), "")</f>
        <v>1000</v>
      </c>
      <c r="J1719" s="5">
        <f t="shared" si="26"/>
        <v>1000</v>
      </c>
      <c r="K1719" s="5" t="str">
        <f>_xlfn.IFNA(IF(_xlfn.IFNA(INDEX('CX1'!$K:$K,MATCH('CX2'!$C1719,'CX1'!$C:$C,0),1), "") = 0, "",  INDEX('CX1'!$K:$K,MATCH('CX2'!$C1719,'CX1'!$C:$C,0),1)), "")</f>
        <v/>
      </c>
      <c r="L1719" s="5" t="s">
        <v>701</v>
      </c>
      <c r="M1719" s="5" t="s">
        <v>726</v>
      </c>
      <c r="N1719" t="s">
        <v>696</v>
      </c>
      <c r="O1719" t="s">
        <v>634</v>
      </c>
      <c r="S1719" t="s">
        <v>8</v>
      </c>
      <c r="T1719" t="b">
        <v>1</v>
      </c>
    </row>
    <row r="1720" spans="1:20" x14ac:dyDescent="0.25">
      <c r="A1720" s="1">
        <v>1718</v>
      </c>
      <c r="B1720" t="s">
        <v>105</v>
      </c>
      <c r="C1720" t="s">
        <v>207</v>
      </c>
      <c r="D1720" t="s">
        <v>257</v>
      </c>
      <c r="E1720" t="str">
        <f>MID('CX2'!$D1720, 12, LEN('CX2'!$D1720))</f>
        <v>VAV202</v>
      </c>
      <c r="F1720" t="str">
        <f>CONCATENATE("10.1.13.71/pe/", 'CX2'!$E1720, ".xml")</f>
        <v>10.1.13.71/pe/VAV202.xml</v>
      </c>
      <c r="H1720" s="5" t="str">
        <f>_xlfn.IFNA(IF(_xlfn.IFNA(INDEX('CX1'!$H:$H,MATCH('CX2'!$C1720,'CX1'!$C:$C,0),1), "") = 0, "",  INDEX('CX1'!$H:$H,MATCH('CX2'!$C1720,'CX1'!$C:$C,0),1)), "")</f>
        <v>°F</v>
      </c>
      <c r="I1720" s="5">
        <f>_xlfn.IFNA(IF(_xlfn.IFNA(INDEX('CX1'!$I:$I,MATCH('CX2'!$D1720,'CX1'!$C:$C,0),1), "") = 0, "",  INDEX('CX1'!$I:$I,MATCH('CX2'!$C1720,'CX1'!$C:$C,0),1)), "")</f>
        <v>1000</v>
      </c>
      <c r="J1720" s="5">
        <f t="shared" si="26"/>
        <v>1000</v>
      </c>
      <c r="K1720" s="5" t="str">
        <f>_xlfn.IFNA(IF(_xlfn.IFNA(INDEX('CX1'!$K:$K,MATCH('CX2'!$C1720,'CX1'!$C:$C,0),1), "") = 0, "",  INDEX('CX1'!$K:$K,MATCH('CX2'!$C1720,'CX1'!$C:$C,0),1)), "")</f>
        <v/>
      </c>
      <c r="L1720" s="5" t="s">
        <v>701</v>
      </c>
      <c r="M1720" s="5" t="s">
        <v>727</v>
      </c>
      <c r="N1720" t="s">
        <v>696</v>
      </c>
      <c r="O1720" t="s">
        <v>634</v>
      </c>
      <c r="S1720" t="s">
        <v>8</v>
      </c>
      <c r="T1720" t="b">
        <v>1</v>
      </c>
    </row>
    <row r="1721" spans="1:20" x14ac:dyDescent="0.25">
      <c r="A1721" s="1">
        <v>1719</v>
      </c>
      <c r="B1721" t="s">
        <v>105</v>
      </c>
      <c r="C1721" t="s">
        <v>208</v>
      </c>
      <c r="D1721" t="s">
        <v>257</v>
      </c>
      <c r="E1721" t="str">
        <f>MID('CX2'!$D1721, 12, LEN('CX2'!$D1721))</f>
        <v>VAV202</v>
      </c>
      <c r="F1721" t="str">
        <f>CONCATENATE("10.1.13.71/pe/", 'CX2'!$E1721, ".xml")</f>
        <v>10.1.13.71/pe/VAV202.xml</v>
      </c>
      <c r="H1721" s="5" t="str">
        <f>_xlfn.IFNA(IF(_xlfn.IFNA(INDEX('CX1'!$H:$H,MATCH('CX2'!$C1721,'CX1'!$C:$C,0),1), "") = 0, "",  INDEX('CX1'!$H:$H,MATCH('CX2'!$C1721,'CX1'!$C:$C,0),1)), "")</f>
        <v>°F</v>
      </c>
      <c r="I1721" s="5">
        <f>_xlfn.IFNA(IF(_xlfn.IFNA(INDEX('CX1'!$I:$I,MATCH('CX2'!$D1721,'CX1'!$C:$C,0),1), "") = 0, "",  INDEX('CX1'!$I:$I,MATCH('CX2'!$C1721,'CX1'!$C:$C,0),1)), "")</f>
        <v>1000</v>
      </c>
      <c r="J1721" s="5">
        <f t="shared" si="26"/>
        <v>1000</v>
      </c>
      <c r="K1721" s="5" t="str">
        <f>_xlfn.IFNA(IF(_xlfn.IFNA(INDEX('CX1'!$K:$K,MATCH('CX2'!$C1721,'CX1'!$C:$C,0),1), "") = 0, "",  INDEX('CX1'!$K:$K,MATCH('CX2'!$C1721,'CX1'!$C:$C,0),1)), "")</f>
        <v/>
      </c>
      <c r="L1721" s="5" t="s">
        <v>701</v>
      </c>
      <c r="M1721" s="5" t="s">
        <v>728</v>
      </c>
      <c r="N1721" t="s">
        <v>696</v>
      </c>
      <c r="O1721" t="s">
        <v>634</v>
      </c>
      <c r="S1721" t="s">
        <v>8</v>
      </c>
      <c r="T1721" t="b">
        <v>1</v>
      </c>
    </row>
    <row r="1722" spans="1:20" x14ac:dyDescent="0.25">
      <c r="A1722" s="1">
        <v>1720</v>
      </c>
      <c r="B1722" t="s">
        <v>105</v>
      </c>
      <c r="C1722" t="s">
        <v>209</v>
      </c>
      <c r="D1722" t="s">
        <v>257</v>
      </c>
      <c r="E1722" t="str">
        <f>MID('CX2'!$D1722, 12, LEN('CX2'!$D1722))</f>
        <v>VAV202</v>
      </c>
      <c r="F1722" t="str">
        <f>CONCATENATE("10.1.13.71/pe/", 'CX2'!$E1722, ".xml")</f>
        <v>10.1.13.71/pe/VAV202.xml</v>
      </c>
      <c r="H1722" s="5" t="str">
        <f>_xlfn.IFNA(IF(_xlfn.IFNA(INDEX('CX1'!$H:$H,MATCH('CX2'!$C1722,'CX1'!$C:$C,0),1), "") = 0, "",  INDEX('CX1'!$H:$H,MATCH('CX2'!$C1722,'CX1'!$C:$C,0),1)), "")</f>
        <v/>
      </c>
      <c r="I1722" s="5">
        <f>_xlfn.IFNA(IF(_xlfn.IFNA(INDEX('CX1'!$I:$I,MATCH('CX2'!$D1722,'CX1'!$C:$C,0),1), "") = 0, "",  INDEX('CX1'!$I:$I,MATCH('CX2'!$C1722,'CX1'!$C:$C,0),1)), "")</f>
        <v>1000</v>
      </c>
      <c r="J1722" s="5">
        <f t="shared" si="26"/>
        <v>1000</v>
      </c>
      <c r="K1722" s="5" t="str">
        <f>_xlfn.IFNA(IF(_xlfn.IFNA(INDEX('CX1'!$K:$K,MATCH('CX2'!$C1722,'CX1'!$C:$C,0),1), "") = 0, "",  INDEX('CX1'!$K:$K,MATCH('CX2'!$C1722,'CX1'!$C:$C,0),1)), "")</f>
        <v/>
      </c>
      <c r="L1722" s="5" t="s">
        <v>701</v>
      </c>
      <c r="M1722" s="5" t="s">
        <v>729</v>
      </c>
      <c r="N1722" t="s">
        <v>696</v>
      </c>
      <c r="O1722" t="s">
        <v>635</v>
      </c>
      <c r="S1722" t="s">
        <v>8</v>
      </c>
      <c r="T1722" t="b">
        <v>1</v>
      </c>
    </row>
    <row r="1723" spans="1:20" x14ac:dyDescent="0.25">
      <c r="A1723" s="1">
        <v>1721</v>
      </c>
      <c r="B1723" t="s">
        <v>108</v>
      </c>
      <c r="C1723" t="s">
        <v>210</v>
      </c>
      <c r="D1723" t="s">
        <v>257</v>
      </c>
      <c r="E1723" t="str">
        <f>MID('CX2'!$D1723, 12, LEN('CX2'!$D1723))</f>
        <v>VAV202</v>
      </c>
      <c r="F1723" t="str">
        <f>CONCATENATE("10.1.13.71/pe/", 'CX2'!$E1723, ".xml")</f>
        <v>10.1.13.71/pe/VAV202.xml</v>
      </c>
      <c r="H1723" s="5" t="str">
        <f>_xlfn.IFNA(IF(_xlfn.IFNA(INDEX('CX1'!$H:$H,MATCH('CX2'!$C1723,'CX1'!$C:$C,0),1), "") = 0, "",  INDEX('CX1'!$H:$H,MATCH('CX2'!$C1723,'CX1'!$C:$C,0),1)), "")</f>
        <v>%</v>
      </c>
      <c r="I1723" s="5">
        <f>_xlfn.IFNA(IF(_xlfn.IFNA(INDEX('CX1'!$I:$I,MATCH('CX2'!$D1723,'CX1'!$C:$C,0),1), "") = 0, "",  INDEX('CX1'!$I:$I,MATCH('CX2'!$C1723,'CX1'!$C:$C,0),1)), "")</f>
        <v>1000</v>
      </c>
      <c r="J1723" s="5">
        <f t="shared" si="26"/>
        <v>1000</v>
      </c>
      <c r="K1723" s="5" t="str">
        <f>_xlfn.IFNA(IF(_xlfn.IFNA(INDEX('CX1'!$K:$K,MATCH('CX2'!$C1723,'CX1'!$C:$C,0),1), "") = 0, "",  INDEX('CX1'!$K:$K,MATCH('CX2'!$C1723,'CX1'!$C:$C,0),1)), "")</f>
        <v/>
      </c>
      <c r="L1723" s="5" t="s">
        <v>701</v>
      </c>
      <c r="M1723" s="5" t="s">
        <v>730</v>
      </c>
      <c r="N1723" t="s">
        <v>696</v>
      </c>
      <c r="O1723" t="s">
        <v>427</v>
      </c>
      <c r="S1723" t="s">
        <v>8</v>
      </c>
      <c r="T1723" t="b">
        <v>1</v>
      </c>
    </row>
    <row r="1724" spans="1:20" x14ac:dyDescent="0.25">
      <c r="A1724" s="1">
        <v>1722</v>
      </c>
      <c r="B1724" t="s">
        <v>108</v>
      </c>
      <c r="C1724" t="s">
        <v>211</v>
      </c>
      <c r="D1724" t="s">
        <v>257</v>
      </c>
      <c r="E1724" t="str">
        <f>MID('CX2'!$D1724, 12, LEN('CX2'!$D1724))</f>
        <v>VAV202</v>
      </c>
      <c r="F1724" t="str">
        <f>CONCATENATE("10.1.13.71/pe/", 'CX2'!$E1724, ".xml")</f>
        <v>10.1.13.71/pe/VAV202.xml</v>
      </c>
      <c r="H1724" s="5" t="str">
        <f>_xlfn.IFNA(IF(_xlfn.IFNA(INDEX('CX1'!$H:$H,MATCH('CX2'!$C1724,'CX1'!$C:$C,0),1), "") = 0, "",  INDEX('CX1'!$H:$H,MATCH('CX2'!$C1724,'CX1'!$C:$C,0),1)), "")</f>
        <v/>
      </c>
      <c r="I1724" s="5">
        <f>_xlfn.IFNA(IF(_xlfn.IFNA(INDEX('CX1'!$I:$I,MATCH('CX2'!$D1724,'CX1'!$C:$C,0),1), "") = 0, "",  INDEX('CX1'!$I:$I,MATCH('CX2'!$C1724,'CX1'!$C:$C,0),1)), "")</f>
        <v>1000</v>
      </c>
      <c r="J1724" s="5">
        <f t="shared" si="26"/>
        <v>1000</v>
      </c>
      <c r="K1724" s="5" t="str">
        <f>_xlfn.IFNA(IF(_xlfn.IFNA(INDEX('CX1'!$K:$K,MATCH('CX2'!$C1724,'CX1'!$C:$C,0),1), "") = 0, "",  INDEX('CX1'!$K:$K,MATCH('CX2'!$C1724,'CX1'!$C:$C,0),1)), "")</f>
        <v/>
      </c>
      <c r="L1724" s="5" t="s">
        <v>701</v>
      </c>
      <c r="M1724" s="5" t="s">
        <v>731</v>
      </c>
      <c r="N1724" t="s">
        <v>696</v>
      </c>
      <c r="O1724" t="s">
        <v>635</v>
      </c>
      <c r="S1724" t="s">
        <v>8</v>
      </c>
      <c r="T1724" t="b">
        <v>1</v>
      </c>
    </row>
    <row r="1725" spans="1:20" x14ac:dyDescent="0.25">
      <c r="A1725" s="1">
        <v>1723</v>
      </c>
      <c r="B1725" t="s">
        <v>31</v>
      </c>
      <c r="C1725" t="s">
        <v>32</v>
      </c>
      <c r="D1725" t="s">
        <v>257</v>
      </c>
      <c r="E1725" t="str">
        <f>MID('CX2'!$D1725, 12, LEN('CX2'!$D1725))</f>
        <v>VAV202</v>
      </c>
      <c r="F1725" t="str">
        <f>CONCATENATE("10.3.13.71/pe/", 'CX2'!$E1725, ".xml")</f>
        <v>10.3.13.71/pe/VAV202.xml</v>
      </c>
      <c r="H1725" s="5" t="str">
        <f>_xlfn.IFNA(IF(_xlfn.IFNA(INDEX('CX1'!$H:$H,MATCH('CX2'!$C1725,'CX1'!$C:$C,0),1), "") = 0, "",  INDEX('CX1'!$H:$H,MATCH('CX2'!$C1725,'CX1'!$C:$C,0),1)), "")</f>
        <v/>
      </c>
      <c r="I1725" s="5" t="e">
        <f>_xlfn.IFNA(IF(_xlfn.IFNA(INDEX('CX1'!$I:$I,MATCH('CX2'!$D1725,'CX1'!$C:$C,0),1), "") = 0, "",  INDEX('CX1'!$I:$I,MATCH('CX2'!$C1725,'CX1'!$C:$C,0),1)), "")</f>
        <v>#VALUE!</v>
      </c>
      <c r="J1725" s="5" t="e">
        <f t="shared" si="26"/>
        <v>#VALUE!</v>
      </c>
      <c r="K1725" s="5" t="str">
        <f>_xlfn.IFNA(IF(_xlfn.IFNA(INDEX('CX1'!$K:$K,MATCH('CX2'!$C1725,'CX1'!$C:$C,0),1), "") = 0, "",  INDEX('CX1'!$K:$K,MATCH('CX2'!$C1725,'CX1'!$C:$C,0),1)), "")</f>
        <v/>
      </c>
      <c r="L1725" s="5" t="s">
        <v>635</v>
      </c>
      <c r="M1725" s="5" t="s">
        <v>635</v>
      </c>
      <c r="N1725" t="str">
        <f>_xlfn.IFNA(IF(_xlfn.IFNA(INDEX('CX1'!$N:$N,MATCH('CX2'!$C1725,'CX1'!$C:$C,0),1), "") = 0, "",  INDEX('CX1'!$N:$N,MATCH('CX2'!$C1725,'CX1'!$C:$C,0),1)), "")</f>
        <v/>
      </c>
      <c r="O1725" t="s">
        <v>635</v>
      </c>
      <c r="S1725" t="s">
        <v>8</v>
      </c>
      <c r="T1725" t="b">
        <v>0</v>
      </c>
    </row>
    <row r="1726" spans="1:20" x14ac:dyDescent="0.25">
      <c r="A1726" s="1">
        <v>1724</v>
      </c>
      <c r="B1726" t="s">
        <v>31</v>
      </c>
      <c r="C1726" t="s">
        <v>212</v>
      </c>
      <c r="D1726" t="s">
        <v>257</v>
      </c>
      <c r="E1726" t="str">
        <f>MID('CX2'!$D1726, 12, LEN('CX2'!$D1726))</f>
        <v>VAV202</v>
      </c>
      <c r="F1726" t="str">
        <f>CONCATENATE("10.3.13.71/pe/", 'CX2'!$E1726, ".xml")</f>
        <v>10.3.13.71/pe/VAV202.xml</v>
      </c>
      <c r="H1726" s="5" t="str">
        <f>_xlfn.IFNA(IF(_xlfn.IFNA(INDEX('CX1'!$H:$H,MATCH('CX2'!$C1726,'CX1'!$C:$C,0),1), "") = 0, "",  INDEX('CX1'!$H:$H,MATCH('CX2'!$C1726,'CX1'!$C:$C,0),1)), "")</f>
        <v/>
      </c>
      <c r="I1726" s="5" t="e">
        <f>_xlfn.IFNA(IF(_xlfn.IFNA(INDEX('CX1'!$I:$I,MATCH('CX2'!$D1726,'CX1'!$C:$C,0),1), "") = 0, "",  INDEX('CX1'!$I:$I,MATCH('CX2'!$C1726,'CX1'!$C:$C,0),1)), "")</f>
        <v>#VALUE!</v>
      </c>
      <c r="J1726" s="5" t="e">
        <f t="shared" si="26"/>
        <v>#VALUE!</v>
      </c>
      <c r="K1726" s="5" t="str">
        <f>_xlfn.IFNA(IF(_xlfn.IFNA(INDEX('CX1'!$K:$K,MATCH('CX2'!$C1726,'CX1'!$C:$C,0),1), "") = 0, "",  INDEX('CX1'!$K:$K,MATCH('CX2'!$C1726,'CX1'!$C:$C,0),1)), "")</f>
        <v/>
      </c>
      <c r="L1726" s="5" t="s">
        <v>635</v>
      </c>
      <c r="M1726" s="5" t="s">
        <v>635</v>
      </c>
      <c r="N1726" t="str">
        <f>_xlfn.IFNA(IF(_xlfn.IFNA(INDEX('CX1'!$N:$N,MATCH('CX2'!$C1726,'CX1'!$C:$C,0),1), "") = 0, "",  INDEX('CX1'!$N:$N,MATCH('CX2'!$C1726,'CX1'!$C:$C,0),1)), "")</f>
        <v/>
      </c>
      <c r="O1726" t="s">
        <v>635</v>
      </c>
      <c r="S1726" t="s">
        <v>8</v>
      </c>
      <c r="T1726" t="b">
        <v>0</v>
      </c>
    </row>
    <row r="1727" spans="1:20" x14ac:dyDescent="0.25">
      <c r="A1727" s="1">
        <v>1725</v>
      </c>
      <c r="B1727" t="s">
        <v>111</v>
      </c>
      <c r="C1727" t="s">
        <v>112</v>
      </c>
      <c r="D1727" t="s">
        <v>257</v>
      </c>
      <c r="E1727" t="str">
        <f>MID('CX2'!$D1727, 12, LEN('CX2'!$D1727))</f>
        <v>VAV202</v>
      </c>
      <c r="F1727" t="str">
        <f>CONCATENATE("10.3.13.71/pe/", 'CX2'!$E1727, ".xml")</f>
        <v>10.3.13.71/pe/VAV202.xml</v>
      </c>
      <c r="H1727" s="5" t="str">
        <f>_xlfn.IFNA(IF(_xlfn.IFNA(INDEX('CX1'!$H:$H,MATCH('CX2'!$C1727,'CX1'!$C:$C,0),1), "") = 0, "",  INDEX('CX1'!$H:$H,MATCH('CX2'!$C1727,'CX1'!$C:$C,0),1)), "")</f>
        <v/>
      </c>
      <c r="I1727" s="5" t="e">
        <f>_xlfn.IFNA(IF(_xlfn.IFNA(INDEX('CX1'!$I:$I,MATCH('CX2'!$D1727,'CX1'!$C:$C,0),1), "") = 0, "",  INDEX('CX1'!$I:$I,MATCH('CX2'!$C1727,'CX1'!$C:$C,0),1)), "")</f>
        <v>#VALUE!</v>
      </c>
      <c r="J1727" s="5" t="e">
        <f t="shared" si="26"/>
        <v>#VALUE!</v>
      </c>
      <c r="K1727" s="5" t="str">
        <f>_xlfn.IFNA(IF(_xlfn.IFNA(INDEX('CX1'!$K:$K,MATCH('CX2'!$C1727,'CX1'!$C:$C,0),1), "") = 0, "",  INDEX('CX1'!$K:$K,MATCH('CX2'!$C1727,'CX1'!$C:$C,0),1)), "")</f>
        <v/>
      </c>
      <c r="L1727" s="5" t="s">
        <v>635</v>
      </c>
      <c r="M1727" s="5" t="s">
        <v>635</v>
      </c>
      <c r="N1727" t="str">
        <f>_xlfn.IFNA(IF(_xlfn.IFNA(INDEX('CX1'!$N:$N,MATCH('CX2'!$C1727,'CX1'!$C:$C,0),1), "") = 0, "",  INDEX('CX1'!$N:$N,MATCH('CX2'!$C1727,'CX1'!$C:$C,0),1)), "")</f>
        <v/>
      </c>
      <c r="O1727" t="s">
        <v>635</v>
      </c>
      <c r="S1727" t="s">
        <v>8</v>
      </c>
      <c r="T1727" t="b">
        <v>0</v>
      </c>
    </row>
    <row r="1728" spans="1:20" x14ac:dyDescent="0.25">
      <c r="A1728" s="1">
        <v>1726</v>
      </c>
      <c r="B1728" t="s">
        <v>111</v>
      </c>
      <c r="C1728" t="s">
        <v>113</v>
      </c>
      <c r="D1728" t="s">
        <v>257</v>
      </c>
      <c r="E1728" t="str">
        <f>MID('CX2'!$D1728, 12, LEN('CX2'!$D1728))</f>
        <v>VAV202</v>
      </c>
      <c r="F1728" t="str">
        <f>CONCATENATE("10.3.13.71/pe/", 'CX2'!$E1728, ".xml")</f>
        <v>10.3.13.71/pe/VAV202.xml</v>
      </c>
      <c r="H1728" s="5" t="str">
        <f>_xlfn.IFNA(IF(_xlfn.IFNA(INDEX('CX1'!$H:$H,MATCH('CX2'!$C1728,'CX1'!$C:$C,0),1), "") = 0, "",  INDEX('CX1'!$H:$H,MATCH('CX2'!$C1728,'CX1'!$C:$C,0),1)), "")</f>
        <v/>
      </c>
      <c r="I1728" s="5" t="e">
        <f>_xlfn.IFNA(IF(_xlfn.IFNA(INDEX('CX1'!$I:$I,MATCH('CX2'!$D1728,'CX1'!$C:$C,0),1), "") = 0, "",  INDEX('CX1'!$I:$I,MATCH('CX2'!$C1728,'CX1'!$C:$C,0),1)), "")</f>
        <v>#VALUE!</v>
      </c>
      <c r="J1728" s="5" t="e">
        <f t="shared" si="26"/>
        <v>#VALUE!</v>
      </c>
      <c r="K1728" s="5" t="str">
        <f>_xlfn.IFNA(IF(_xlfn.IFNA(INDEX('CX1'!$K:$K,MATCH('CX2'!$C1728,'CX1'!$C:$C,0),1), "") = 0, "",  INDEX('CX1'!$K:$K,MATCH('CX2'!$C1728,'CX1'!$C:$C,0),1)), "")</f>
        <v/>
      </c>
      <c r="L1728" s="5" t="s">
        <v>635</v>
      </c>
      <c r="M1728" s="5" t="s">
        <v>635</v>
      </c>
      <c r="N1728" t="str">
        <f>_xlfn.IFNA(IF(_xlfn.IFNA(INDEX('CX1'!$N:$N,MATCH('CX2'!$C1728,'CX1'!$C:$C,0),1), "") = 0, "",  INDEX('CX1'!$N:$N,MATCH('CX2'!$C1728,'CX1'!$C:$C,0),1)), "")</f>
        <v/>
      </c>
      <c r="O1728" t="s">
        <v>635</v>
      </c>
      <c r="S1728" t="s">
        <v>8</v>
      </c>
      <c r="T1728" t="b">
        <v>0</v>
      </c>
    </row>
    <row r="1729" spans="1:20" x14ac:dyDescent="0.25">
      <c r="A1729" s="1">
        <v>1727</v>
      </c>
      <c r="B1729" t="s">
        <v>33</v>
      </c>
      <c r="C1729" t="s">
        <v>216</v>
      </c>
      <c r="D1729" t="s">
        <v>257</v>
      </c>
      <c r="E1729" t="str">
        <f>MID('CX2'!$D1729, 12, LEN('CX2'!$D1729))</f>
        <v>VAV202</v>
      </c>
      <c r="F1729" t="str">
        <f>CONCATENATE("10.3.13.71/pe/", 'CX2'!$E1729, ".xml")</f>
        <v>10.3.13.71/pe/VAV202.xml</v>
      </c>
      <c r="H1729" s="5" t="str">
        <f>_xlfn.IFNA(IF(_xlfn.IFNA(INDEX('CX1'!$H:$H,MATCH('CX2'!$C1729,'CX1'!$C:$C,0),1), "") = 0, "",  INDEX('CX1'!$H:$H,MATCH('CX2'!$C1729,'CX1'!$C:$C,0),1)), "")</f>
        <v/>
      </c>
      <c r="I1729" s="5">
        <f>_xlfn.IFNA(IF(_xlfn.IFNA(INDEX('CX1'!$I:$I,MATCH('CX2'!$D1729,'CX1'!$C:$C,0),1), "") = 0, "",  INDEX('CX1'!$I:$I,MATCH('CX2'!$C1729,'CX1'!$C:$C,0),1)), "")</f>
        <v>1</v>
      </c>
      <c r="J1729" s="5">
        <f t="shared" si="26"/>
        <v>1</v>
      </c>
      <c r="K1729" s="5" t="str">
        <f>_xlfn.IFNA(IF(_xlfn.IFNA(INDEX('CX1'!$K:$K,MATCH('CX2'!$C1729,'CX1'!$C:$C,0),1), "") = 0, "",  INDEX('CX1'!$K:$K,MATCH('CX2'!$C1729,'CX1'!$C:$C,0),1)), "")</f>
        <v/>
      </c>
      <c r="L1729" s="5" t="s">
        <v>635</v>
      </c>
      <c r="M1729" s="5" t="s">
        <v>635</v>
      </c>
      <c r="O1729" t="s">
        <v>635</v>
      </c>
      <c r="S1729" t="s">
        <v>8</v>
      </c>
      <c r="T1729" t="b">
        <v>0</v>
      </c>
    </row>
    <row r="1730" spans="1:20" x14ac:dyDescent="0.25">
      <c r="A1730" s="1">
        <v>1728</v>
      </c>
      <c r="B1730" t="s">
        <v>33</v>
      </c>
      <c r="C1730" t="s">
        <v>215</v>
      </c>
      <c r="D1730" t="s">
        <v>257</v>
      </c>
      <c r="E1730" t="str">
        <f>MID('CX2'!$D1730, 12, LEN('CX2'!$D1730))</f>
        <v>VAV202</v>
      </c>
      <c r="F1730" t="str">
        <f>CONCATENATE("10.3.13.71/pe/", 'CX2'!$E1730, ".xml")</f>
        <v>10.3.13.71/pe/VAV202.xml</v>
      </c>
      <c r="H1730" s="5" t="str">
        <f>_xlfn.IFNA(IF(_xlfn.IFNA(INDEX('CX1'!$H:$H,MATCH('CX2'!$C1730,'CX1'!$C:$C,0),1), "") = 0, "",  INDEX('CX1'!$H:$H,MATCH('CX2'!$C1730,'CX1'!$C:$C,0),1)), "")</f>
        <v/>
      </c>
      <c r="I1730" s="5">
        <f>_xlfn.IFNA(IF(_xlfn.IFNA(INDEX('CX1'!$I:$I,MATCH('CX2'!$D1730,'CX1'!$C:$C,0),1), "") = 0, "",  INDEX('CX1'!$I:$I,MATCH('CX2'!$C1730,'CX1'!$C:$C,0),1)), "")</f>
        <v>1</v>
      </c>
      <c r="J1730" s="5">
        <f t="shared" si="26"/>
        <v>1</v>
      </c>
      <c r="K1730" s="5" t="str">
        <f>_xlfn.IFNA(IF(_xlfn.IFNA(INDEX('CX1'!$K:$K,MATCH('CX2'!$C1730,'CX1'!$C:$C,0),1), "") = 0, "",  INDEX('CX1'!$K:$K,MATCH('CX2'!$C1730,'CX1'!$C:$C,0),1)), "")</f>
        <v/>
      </c>
      <c r="L1730" s="5" t="s">
        <v>635</v>
      </c>
      <c r="M1730" s="5" t="s">
        <v>635</v>
      </c>
      <c r="O1730" t="s">
        <v>635</v>
      </c>
      <c r="S1730" t="s">
        <v>8</v>
      </c>
      <c r="T1730" t="b">
        <v>0</v>
      </c>
    </row>
    <row r="1731" spans="1:20" x14ac:dyDescent="0.25">
      <c r="A1731" s="1">
        <v>1729</v>
      </c>
      <c r="B1731" t="s">
        <v>33</v>
      </c>
      <c r="C1731" t="s">
        <v>34</v>
      </c>
      <c r="D1731" t="s">
        <v>257</v>
      </c>
      <c r="E1731" t="str">
        <f>MID('CX2'!$D1731, 12, LEN('CX2'!$D1731))</f>
        <v>VAV202</v>
      </c>
      <c r="F1731" t="str">
        <f>CONCATENATE("10.3.13.71/pe/", 'CX2'!$E1731, ".xml")</f>
        <v>10.3.13.71/pe/VAV202.xml</v>
      </c>
      <c r="H1731" s="5" t="str">
        <f>_xlfn.IFNA(IF(_xlfn.IFNA(INDEX('CX1'!$H:$H,MATCH('CX2'!$C1731,'CX1'!$C:$C,0),1), "") = 0, "",  INDEX('CX1'!$H:$H,MATCH('CX2'!$C1731,'CX1'!$C:$C,0),1)), "")</f>
        <v/>
      </c>
      <c r="I1731" s="5" t="e">
        <f>_xlfn.IFNA(IF(_xlfn.IFNA(INDEX('CX1'!$I:$I,MATCH('CX2'!$D1731,'CX1'!$C:$C,0),1), "") = 0, "",  INDEX('CX1'!$I:$I,MATCH('CX2'!$C1731,'CX1'!$C:$C,0),1)), "")</f>
        <v>#VALUE!</v>
      </c>
      <c r="J1731" s="5" t="e">
        <f t="shared" ref="J1731:J1794" si="27">I1731</f>
        <v>#VALUE!</v>
      </c>
      <c r="K1731" s="5" t="str">
        <f>_xlfn.IFNA(IF(_xlfn.IFNA(INDEX('CX1'!$K:$K,MATCH('CX2'!$C1731,'CX1'!$C:$C,0),1), "") = 0, "",  INDEX('CX1'!$K:$K,MATCH('CX2'!$C1731,'CX1'!$C:$C,0),1)), "")</f>
        <v/>
      </c>
      <c r="L1731" s="5" t="s">
        <v>635</v>
      </c>
      <c r="M1731" s="5" t="s">
        <v>635</v>
      </c>
      <c r="N1731" t="str">
        <f>_xlfn.IFNA(IF(_xlfn.IFNA(INDEX('CX1'!$N:$N,MATCH('CX2'!$C1731,'CX1'!$C:$C,0),1), "") = 0, "",  INDEX('CX1'!$N:$N,MATCH('CX2'!$C1731,'CX1'!$C:$C,0),1)), "")</f>
        <v/>
      </c>
      <c r="O1731" t="s">
        <v>635</v>
      </c>
      <c r="S1731" t="s">
        <v>8</v>
      </c>
      <c r="T1731" t="b">
        <v>0</v>
      </c>
    </row>
    <row r="1732" spans="1:20" x14ac:dyDescent="0.25">
      <c r="A1732" s="1">
        <v>1730</v>
      </c>
      <c r="B1732" t="s">
        <v>33</v>
      </c>
      <c r="C1732" t="s">
        <v>38</v>
      </c>
      <c r="D1732" t="s">
        <v>257</v>
      </c>
      <c r="E1732" t="str">
        <f>MID('CX2'!$D1732, 12, LEN('CX2'!$D1732))</f>
        <v>VAV202</v>
      </c>
      <c r="F1732" t="str">
        <f>CONCATENATE("10.3.13.71/pe/", 'CX2'!$E1732, ".xml")</f>
        <v>10.3.13.71/pe/VAV202.xml</v>
      </c>
      <c r="H1732" s="5" t="str">
        <f>_xlfn.IFNA(IF(_xlfn.IFNA(INDEX('CX1'!$H:$H,MATCH('CX2'!$C1732,'CX1'!$C:$C,0),1), "") = 0, "",  INDEX('CX1'!$H:$H,MATCH('CX2'!$C1732,'CX1'!$C:$C,0),1)), "")</f>
        <v/>
      </c>
      <c r="I1732" s="5" t="e">
        <f>_xlfn.IFNA(IF(_xlfn.IFNA(INDEX('CX1'!$I:$I,MATCH('CX2'!$D1732,'CX1'!$C:$C,0),1), "") = 0, "",  INDEX('CX1'!$I:$I,MATCH('CX2'!$C1732,'CX1'!$C:$C,0),1)), "")</f>
        <v>#VALUE!</v>
      </c>
      <c r="J1732" s="5" t="e">
        <f t="shared" si="27"/>
        <v>#VALUE!</v>
      </c>
      <c r="K1732" s="5" t="str">
        <f>_xlfn.IFNA(IF(_xlfn.IFNA(INDEX('CX1'!$K:$K,MATCH('CX2'!$C1732,'CX1'!$C:$C,0),1), "") = 0, "",  INDEX('CX1'!$K:$K,MATCH('CX2'!$C1732,'CX1'!$C:$C,0),1)), "")</f>
        <v/>
      </c>
      <c r="L1732" s="5" t="s">
        <v>635</v>
      </c>
      <c r="M1732" s="5" t="s">
        <v>635</v>
      </c>
      <c r="N1732" t="str">
        <f>_xlfn.IFNA(IF(_xlfn.IFNA(INDEX('CX1'!$N:$N,MATCH('CX2'!$C1732,'CX1'!$C:$C,0),1), "") = 0, "",  INDEX('CX1'!$N:$N,MATCH('CX2'!$C1732,'CX1'!$C:$C,0),1)), "")</f>
        <v/>
      </c>
      <c r="O1732" t="s">
        <v>635</v>
      </c>
      <c r="S1732" t="s">
        <v>8</v>
      </c>
      <c r="T1732" t="b">
        <v>0</v>
      </c>
    </row>
    <row r="1733" spans="1:20" x14ac:dyDescent="0.25">
      <c r="A1733" s="1">
        <v>1731</v>
      </c>
      <c r="B1733" t="s">
        <v>33</v>
      </c>
      <c r="C1733" t="s">
        <v>214</v>
      </c>
      <c r="D1733" t="s">
        <v>257</v>
      </c>
      <c r="E1733" t="str">
        <f>MID('CX2'!$D1733, 12, LEN('CX2'!$D1733))</f>
        <v>VAV202</v>
      </c>
      <c r="F1733" t="str">
        <f>CONCATENATE("10.3.13.71/pe/", 'CX2'!$E1733, ".xml")</f>
        <v>10.3.13.71/pe/VAV202.xml</v>
      </c>
      <c r="H1733" s="5" t="str">
        <f>_xlfn.IFNA(IF(_xlfn.IFNA(INDEX('CX1'!$H:$H,MATCH('CX2'!$C1733,'CX1'!$C:$C,0),1), "") = 0, "",  INDEX('CX1'!$H:$H,MATCH('CX2'!$C1733,'CX1'!$C:$C,0),1)), "")</f>
        <v/>
      </c>
      <c r="I1733" s="5">
        <f>_xlfn.IFNA(IF(_xlfn.IFNA(INDEX('CX1'!$I:$I,MATCH('CX2'!$D1733,'CX1'!$C:$C,0),1), "") = 0, "",  INDEX('CX1'!$I:$I,MATCH('CX2'!$C1733,'CX1'!$C:$C,0),1)), "")</f>
        <v>1</v>
      </c>
      <c r="J1733" s="5">
        <f t="shared" si="27"/>
        <v>1</v>
      </c>
      <c r="K1733" s="5" t="str">
        <f>_xlfn.IFNA(IF(_xlfn.IFNA(INDEX('CX1'!$K:$K,MATCH('CX2'!$C1733,'CX1'!$C:$C,0),1), "") = 0, "",  INDEX('CX1'!$K:$K,MATCH('CX2'!$C1733,'CX1'!$C:$C,0),1)), "")</f>
        <v/>
      </c>
      <c r="L1733" s="5" t="s">
        <v>635</v>
      </c>
      <c r="M1733" s="5" t="s">
        <v>635</v>
      </c>
      <c r="O1733" t="s">
        <v>635</v>
      </c>
      <c r="S1733" t="s">
        <v>8</v>
      </c>
      <c r="T1733" t="b">
        <v>0</v>
      </c>
    </row>
    <row r="1734" spans="1:20" x14ac:dyDescent="0.25">
      <c r="A1734" s="1">
        <v>1732</v>
      </c>
      <c r="B1734" t="s">
        <v>33</v>
      </c>
      <c r="C1734" t="s">
        <v>213</v>
      </c>
      <c r="D1734" t="s">
        <v>257</v>
      </c>
      <c r="E1734" t="str">
        <f>MID('CX2'!$D1734, 12, LEN('CX2'!$D1734))</f>
        <v>VAV202</v>
      </c>
      <c r="F1734" t="str">
        <f>CONCATENATE("10.3.13.71/pe/", 'CX2'!$E1734, ".xml")</f>
        <v>10.3.13.71/pe/VAV202.xml</v>
      </c>
      <c r="H1734" s="5" t="str">
        <f>_xlfn.IFNA(IF(_xlfn.IFNA(INDEX('CX1'!$H:$H,MATCH('CX2'!$C1734,'CX1'!$C:$C,0),1), "") = 0, "",  INDEX('CX1'!$H:$H,MATCH('CX2'!$C1734,'CX1'!$C:$C,0),1)), "")</f>
        <v/>
      </c>
      <c r="I1734" s="5">
        <f>_xlfn.IFNA(IF(_xlfn.IFNA(INDEX('CX1'!$I:$I,MATCH('CX2'!$D1734,'CX1'!$C:$C,0),1), "") = 0, "",  INDEX('CX1'!$I:$I,MATCH('CX2'!$C1734,'CX1'!$C:$C,0),1)), "")</f>
        <v>1000</v>
      </c>
      <c r="J1734" s="5">
        <f t="shared" si="27"/>
        <v>1000</v>
      </c>
      <c r="K1734" s="5" t="str">
        <f>_xlfn.IFNA(IF(_xlfn.IFNA(INDEX('CX1'!$K:$K,MATCH('CX2'!$C1734,'CX1'!$C:$C,0),1), "") = 0, "",  INDEX('CX1'!$K:$K,MATCH('CX2'!$C1734,'CX1'!$C:$C,0),1)), "")</f>
        <v/>
      </c>
      <c r="L1734" s="5" t="s">
        <v>635</v>
      </c>
      <c r="M1734" s="5" t="s">
        <v>635</v>
      </c>
      <c r="O1734" t="s">
        <v>635</v>
      </c>
      <c r="S1734" t="s">
        <v>8</v>
      </c>
      <c r="T1734" t="b">
        <v>0</v>
      </c>
    </row>
    <row r="1735" spans="1:20" x14ac:dyDescent="0.25">
      <c r="A1735" s="1">
        <v>1733</v>
      </c>
      <c r="B1735" t="s">
        <v>33</v>
      </c>
      <c r="C1735" t="s">
        <v>35</v>
      </c>
      <c r="D1735" t="s">
        <v>257</v>
      </c>
      <c r="E1735" t="str">
        <f>MID('CX2'!$D1735, 12, LEN('CX2'!$D1735))</f>
        <v>VAV202</v>
      </c>
      <c r="F1735" t="str">
        <f>CONCATENATE("10.3.13.71/pe/", 'CX2'!$E1735, ".xml")</f>
        <v>10.3.13.71/pe/VAV202.xml</v>
      </c>
      <c r="H1735" s="5" t="str">
        <f>_xlfn.IFNA(IF(_xlfn.IFNA(INDEX('CX1'!$H:$H,MATCH('CX2'!$C1735,'CX1'!$C:$C,0),1), "") = 0, "",  INDEX('CX1'!$H:$H,MATCH('CX2'!$C1735,'CX1'!$C:$C,0),1)), "")</f>
        <v/>
      </c>
      <c r="I1735" s="5" t="e">
        <f>_xlfn.IFNA(IF(_xlfn.IFNA(INDEX('CX1'!$I:$I,MATCH('CX2'!$D1735,'CX1'!$C:$C,0),1), "") = 0, "",  INDEX('CX1'!$I:$I,MATCH('CX2'!$C1735,'CX1'!$C:$C,0),1)), "")</f>
        <v>#VALUE!</v>
      </c>
      <c r="J1735" s="5" t="e">
        <f t="shared" si="27"/>
        <v>#VALUE!</v>
      </c>
      <c r="K1735" s="5" t="str">
        <f>_xlfn.IFNA(IF(_xlfn.IFNA(INDEX('CX1'!$K:$K,MATCH('CX2'!$C1735,'CX1'!$C:$C,0),1), "") = 0, "",  INDEX('CX1'!$K:$K,MATCH('CX2'!$C1735,'CX1'!$C:$C,0),1)), "")</f>
        <v/>
      </c>
      <c r="L1735" s="5" t="s">
        <v>635</v>
      </c>
      <c r="M1735" s="5" t="s">
        <v>635</v>
      </c>
      <c r="N1735" t="str">
        <f>_xlfn.IFNA(IF(_xlfn.IFNA(INDEX('CX1'!$N:$N,MATCH('CX2'!$C1735,'CX1'!$C:$C,0),1), "") = 0, "",  INDEX('CX1'!$N:$N,MATCH('CX2'!$C1735,'CX1'!$C:$C,0),1)), "")</f>
        <v/>
      </c>
      <c r="O1735" t="s">
        <v>635</v>
      </c>
      <c r="S1735" t="s">
        <v>8</v>
      </c>
      <c r="T1735" t="b">
        <v>0</v>
      </c>
    </row>
    <row r="1736" spans="1:20" x14ac:dyDescent="0.25">
      <c r="A1736" s="1">
        <v>1734</v>
      </c>
      <c r="B1736" t="s">
        <v>33</v>
      </c>
      <c r="C1736" t="s">
        <v>217</v>
      </c>
      <c r="D1736" t="s">
        <v>257</v>
      </c>
      <c r="E1736" t="str">
        <f>MID('CX2'!$D1736, 12, LEN('CX2'!$D1736))</f>
        <v>VAV202</v>
      </c>
      <c r="F1736" t="str">
        <f>CONCATENATE("10.3.13.71/pe/", 'CX2'!$E1736, ".xml")</f>
        <v>10.3.13.71/pe/VAV202.xml</v>
      </c>
      <c r="H1736" s="5" t="str">
        <f>_xlfn.IFNA(IF(_xlfn.IFNA(INDEX('CX1'!$H:$H,MATCH('CX2'!$C1736,'CX1'!$C:$C,0),1), "") = 0, "",  INDEX('CX1'!$H:$H,MATCH('CX2'!$C1736,'CX1'!$C:$C,0),1)), "")</f>
        <v/>
      </c>
      <c r="I1736" s="5">
        <f>_xlfn.IFNA(IF(_xlfn.IFNA(INDEX('CX1'!$I:$I,MATCH('CX2'!$D1736,'CX1'!$C:$C,0),1), "") = 0, "",  INDEX('CX1'!$I:$I,MATCH('CX2'!$C1736,'CX1'!$C:$C,0),1)), "")</f>
        <v>1</v>
      </c>
      <c r="J1736" s="5">
        <f t="shared" si="27"/>
        <v>1</v>
      </c>
      <c r="K1736" s="5" t="str">
        <f>_xlfn.IFNA(IF(_xlfn.IFNA(INDEX('CX1'!$K:$K,MATCH('CX2'!$C1736,'CX1'!$C:$C,0),1), "") = 0, "",  INDEX('CX1'!$K:$K,MATCH('CX2'!$C1736,'CX1'!$C:$C,0),1)), "")</f>
        <v/>
      </c>
      <c r="L1736" s="5" t="s">
        <v>635</v>
      </c>
      <c r="M1736" s="5" t="s">
        <v>635</v>
      </c>
      <c r="O1736" t="s">
        <v>635</v>
      </c>
      <c r="S1736" t="s">
        <v>8</v>
      </c>
      <c r="T1736" t="b">
        <v>0</v>
      </c>
    </row>
    <row r="1737" spans="1:20" x14ac:dyDescent="0.25">
      <c r="A1737" s="1">
        <v>1735</v>
      </c>
      <c r="B1737" t="s">
        <v>45</v>
      </c>
      <c r="C1737" t="s">
        <v>47</v>
      </c>
      <c r="D1737" t="s">
        <v>257</v>
      </c>
      <c r="E1737" t="str">
        <f>MID('CX2'!$D1737, 12, LEN('CX2'!$D1737))</f>
        <v>VAV202</v>
      </c>
      <c r="F1737" t="str">
        <f>CONCATENATE("10.3.13.71/pe/", 'CX2'!$E1737, ".xml")</f>
        <v>10.3.13.71/pe/VAV202.xml</v>
      </c>
      <c r="H1737" s="5" t="str">
        <f>_xlfn.IFNA(IF(_xlfn.IFNA(INDEX('CX1'!$H:$H,MATCH('CX2'!$C1737,'CX1'!$C:$C,0),1), "") = 0, "",  INDEX('CX1'!$H:$H,MATCH('CX2'!$C1737,'CX1'!$C:$C,0),1)), "")</f>
        <v/>
      </c>
      <c r="I1737" s="5" t="e">
        <f>_xlfn.IFNA(IF(_xlfn.IFNA(INDEX('CX1'!$I:$I,MATCH('CX2'!$D1737,'CX1'!$C:$C,0),1), "") = 0, "",  INDEX('CX1'!$I:$I,MATCH('CX2'!$C1737,'CX1'!$C:$C,0),1)), "")</f>
        <v>#VALUE!</v>
      </c>
      <c r="J1737" s="5" t="e">
        <f t="shared" si="27"/>
        <v>#VALUE!</v>
      </c>
      <c r="K1737" s="5" t="str">
        <f>_xlfn.IFNA(IF(_xlfn.IFNA(INDEX('CX1'!$K:$K,MATCH('CX2'!$C1737,'CX1'!$C:$C,0),1), "") = 0, "",  INDEX('CX1'!$K:$K,MATCH('CX2'!$C1737,'CX1'!$C:$C,0),1)), "")</f>
        <v/>
      </c>
      <c r="L1737" s="5" t="s">
        <v>635</v>
      </c>
      <c r="M1737" s="5" t="s">
        <v>635</v>
      </c>
      <c r="N1737" t="str">
        <f>_xlfn.IFNA(IF(_xlfn.IFNA(INDEX('CX1'!$N:$N,MATCH('CX2'!$C1737,'CX1'!$C:$C,0),1), "") = 0, "",  INDEX('CX1'!$N:$N,MATCH('CX2'!$C1737,'CX1'!$C:$C,0),1)), "")</f>
        <v/>
      </c>
      <c r="O1737" t="s">
        <v>635</v>
      </c>
      <c r="S1737" t="s">
        <v>8</v>
      </c>
      <c r="T1737" t="b">
        <v>0</v>
      </c>
    </row>
    <row r="1738" spans="1:20" x14ac:dyDescent="0.25">
      <c r="A1738" s="1">
        <v>1736</v>
      </c>
      <c r="B1738" t="s">
        <v>45</v>
      </c>
      <c r="C1738" t="s">
        <v>48</v>
      </c>
      <c r="D1738" t="s">
        <v>257</v>
      </c>
      <c r="E1738" t="str">
        <f>MID('CX2'!$D1738, 12, LEN('CX2'!$D1738))</f>
        <v>VAV202</v>
      </c>
      <c r="F1738" t="str">
        <f>CONCATENATE("10.3.13.71/pe/", 'CX2'!$E1738, ".xml")</f>
        <v>10.3.13.71/pe/VAV202.xml</v>
      </c>
      <c r="H1738" s="5" t="str">
        <f>_xlfn.IFNA(IF(_xlfn.IFNA(INDEX('CX1'!$H:$H,MATCH('CX2'!$C1738,'CX1'!$C:$C,0),1), "") = 0, "",  INDEX('CX1'!$H:$H,MATCH('CX2'!$C1738,'CX1'!$C:$C,0),1)), "")</f>
        <v/>
      </c>
      <c r="I1738" s="5" t="e">
        <f>_xlfn.IFNA(IF(_xlfn.IFNA(INDEX('CX1'!$I:$I,MATCH('CX2'!$D1738,'CX1'!$C:$C,0),1), "") = 0, "",  INDEX('CX1'!$I:$I,MATCH('CX2'!$C1738,'CX1'!$C:$C,0),1)), "")</f>
        <v>#VALUE!</v>
      </c>
      <c r="J1738" s="5" t="e">
        <f t="shared" si="27"/>
        <v>#VALUE!</v>
      </c>
      <c r="K1738" s="5" t="str">
        <f>_xlfn.IFNA(IF(_xlfn.IFNA(INDEX('CX1'!$K:$K,MATCH('CX2'!$C1738,'CX1'!$C:$C,0),1), "") = 0, "",  INDEX('CX1'!$K:$K,MATCH('CX2'!$C1738,'CX1'!$C:$C,0),1)), "")</f>
        <v/>
      </c>
      <c r="L1738" s="5" t="s">
        <v>635</v>
      </c>
      <c r="M1738" s="5" t="s">
        <v>635</v>
      </c>
      <c r="N1738" t="str">
        <f>_xlfn.IFNA(IF(_xlfn.IFNA(INDEX('CX1'!$N:$N,MATCH('CX2'!$C1738,'CX1'!$C:$C,0),1), "") = 0, "",  INDEX('CX1'!$N:$N,MATCH('CX2'!$C1738,'CX1'!$C:$C,0),1)), "")</f>
        <v/>
      </c>
      <c r="O1738" t="s">
        <v>635</v>
      </c>
      <c r="S1738" t="s">
        <v>8</v>
      </c>
      <c r="T1738" t="b">
        <v>0</v>
      </c>
    </row>
    <row r="1739" spans="1:20" x14ac:dyDescent="0.25">
      <c r="A1739" s="1">
        <v>1737</v>
      </c>
      <c r="B1739" t="s">
        <v>45</v>
      </c>
      <c r="C1739" t="s">
        <v>49</v>
      </c>
      <c r="D1739" t="s">
        <v>257</v>
      </c>
      <c r="E1739" t="str">
        <f>MID('CX2'!$D1739, 12, LEN('CX2'!$D1739))</f>
        <v>VAV202</v>
      </c>
      <c r="F1739" t="str">
        <f>CONCATENATE("10.3.13.71/pe/", 'CX2'!$E1739, ".xml")</f>
        <v>10.3.13.71/pe/VAV202.xml</v>
      </c>
      <c r="H1739" s="5" t="str">
        <f>_xlfn.IFNA(IF(_xlfn.IFNA(INDEX('CX1'!$H:$H,MATCH('CX2'!$C1739,'CX1'!$C:$C,0),1), "") = 0, "",  INDEX('CX1'!$H:$H,MATCH('CX2'!$C1739,'CX1'!$C:$C,0),1)), "")</f>
        <v/>
      </c>
      <c r="I1739" s="5" t="e">
        <f>_xlfn.IFNA(IF(_xlfn.IFNA(INDEX('CX1'!$I:$I,MATCH('CX2'!$D1739,'CX1'!$C:$C,0),1), "") = 0, "",  INDEX('CX1'!$I:$I,MATCH('CX2'!$C1739,'CX1'!$C:$C,0),1)), "")</f>
        <v>#VALUE!</v>
      </c>
      <c r="J1739" s="5" t="e">
        <f t="shared" si="27"/>
        <v>#VALUE!</v>
      </c>
      <c r="K1739" s="5" t="str">
        <f>_xlfn.IFNA(IF(_xlfn.IFNA(INDEX('CX1'!$K:$K,MATCH('CX2'!$C1739,'CX1'!$C:$C,0),1), "") = 0, "",  INDEX('CX1'!$K:$K,MATCH('CX2'!$C1739,'CX1'!$C:$C,0),1)), "")</f>
        <v/>
      </c>
      <c r="L1739" s="5" t="s">
        <v>635</v>
      </c>
      <c r="M1739" s="5" t="s">
        <v>635</v>
      </c>
      <c r="N1739" t="str">
        <f>_xlfn.IFNA(IF(_xlfn.IFNA(INDEX('CX1'!$N:$N,MATCH('CX2'!$C1739,'CX1'!$C:$C,0),1), "") = 0, "",  INDEX('CX1'!$N:$N,MATCH('CX2'!$C1739,'CX1'!$C:$C,0),1)), "")</f>
        <v/>
      </c>
      <c r="O1739" t="s">
        <v>635</v>
      </c>
      <c r="S1739" t="s">
        <v>8</v>
      </c>
      <c r="T1739" t="b">
        <v>0</v>
      </c>
    </row>
    <row r="1740" spans="1:20" x14ac:dyDescent="0.25">
      <c r="A1740" s="1">
        <v>1738</v>
      </c>
      <c r="B1740" t="s">
        <v>45</v>
      </c>
      <c r="C1740" t="s">
        <v>50</v>
      </c>
      <c r="D1740" t="s">
        <v>257</v>
      </c>
      <c r="E1740" t="str">
        <f>MID('CX2'!$D1740, 12, LEN('CX2'!$D1740))</f>
        <v>VAV202</v>
      </c>
      <c r="F1740" t="str">
        <f>CONCATENATE("10.3.13.71/pe/", 'CX2'!$E1740, ".xml")</f>
        <v>10.3.13.71/pe/VAV202.xml</v>
      </c>
      <c r="H1740" s="5" t="str">
        <f>_xlfn.IFNA(IF(_xlfn.IFNA(INDEX('CX1'!$H:$H,MATCH('CX2'!$C1740,'CX1'!$C:$C,0),1), "") = 0, "",  INDEX('CX1'!$H:$H,MATCH('CX2'!$C1740,'CX1'!$C:$C,0),1)), "")</f>
        <v/>
      </c>
      <c r="I1740" s="5" t="e">
        <f>_xlfn.IFNA(IF(_xlfn.IFNA(INDEX('CX1'!$I:$I,MATCH('CX2'!$D1740,'CX1'!$C:$C,0),1), "") = 0, "",  INDEX('CX1'!$I:$I,MATCH('CX2'!$C1740,'CX1'!$C:$C,0),1)), "")</f>
        <v>#VALUE!</v>
      </c>
      <c r="J1740" s="5" t="e">
        <f t="shared" si="27"/>
        <v>#VALUE!</v>
      </c>
      <c r="K1740" s="5" t="str">
        <f>_xlfn.IFNA(IF(_xlfn.IFNA(INDEX('CX1'!$K:$K,MATCH('CX2'!$C1740,'CX1'!$C:$C,0),1), "") = 0, "",  INDEX('CX1'!$K:$K,MATCH('CX2'!$C1740,'CX1'!$C:$C,0),1)), "")</f>
        <v/>
      </c>
      <c r="L1740" s="5" t="s">
        <v>635</v>
      </c>
      <c r="M1740" s="5" t="s">
        <v>635</v>
      </c>
      <c r="N1740" t="str">
        <f>_xlfn.IFNA(IF(_xlfn.IFNA(INDEX('CX1'!$N:$N,MATCH('CX2'!$C1740,'CX1'!$C:$C,0),1), "") = 0, "",  INDEX('CX1'!$N:$N,MATCH('CX2'!$C1740,'CX1'!$C:$C,0),1)), "")</f>
        <v/>
      </c>
      <c r="O1740" t="s">
        <v>635</v>
      </c>
      <c r="S1740" t="s">
        <v>8</v>
      </c>
      <c r="T1740" t="b">
        <v>0</v>
      </c>
    </row>
    <row r="1741" spans="1:20" x14ac:dyDescent="0.25">
      <c r="A1741" s="1">
        <v>1739</v>
      </c>
      <c r="B1741" t="s">
        <v>45</v>
      </c>
      <c r="C1741" t="s">
        <v>52</v>
      </c>
      <c r="D1741" t="s">
        <v>257</v>
      </c>
      <c r="E1741" t="str">
        <f>MID('CX2'!$D1741, 12, LEN('CX2'!$D1741))</f>
        <v>VAV202</v>
      </c>
      <c r="F1741" t="str">
        <f>CONCATENATE("10.3.13.71/pe/", 'CX2'!$E1741, ".xml")</f>
        <v>10.3.13.71/pe/VAV202.xml</v>
      </c>
      <c r="H1741" s="5" t="str">
        <f>_xlfn.IFNA(IF(_xlfn.IFNA(INDEX('CX1'!$H:$H,MATCH('CX2'!$C1741,'CX1'!$C:$C,0),1), "") = 0, "",  INDEX('CX1'!$H:$H,MATCH('CX2'!$C1741,'CX1'!$C:$C,0),1)), "")</f>
        <v/>
      </c>
      <c r="I1741" s="5" t="e">
        <f>_xlfn.IFNA(IF(_xlfn.IFNA(INDEX('CX1'!$I:$I,MATCH('CX2'!$D1741,'CX1'!$C:$C,0),1), "") = 0, "",  INDEX('CX1'!$I:$I,MATCH('CX2'!$C1741,'CX1'!$C:$C,0),1)), "")</f>
        <v>#VALUE!</v>
      </c>
      <c r="J1741" s="5" t="e">
        <f t="shared" si="27"/>
        <v>#VALUE!</v>
      </c>
      <c r="K1741" s="5" t="str">
        <f>_xlfn.IFNA(IF(_xlfn.IFNA(INDEX('CX1'!$K:$K,MATCH('CX2'!$C1741,'CX1'!$C:$C,0),1), "") = 0, "",  INDEX('CX1'!$K:$K,MATCH('CX2'!$C1741,'CX1'!$C:$C,0),1)), "")</f>
        <v/>
      </c>
      <c r="L1741" s="5" t="s">
        <v>635</v>
      </c>
      <c r="M1741" s="5" t="s">
        <v>635</v>
      </c>
      <c r="N1741" t="str">
        <f>_xlfn.IFNA(IF(_xlfn.IFNA(INDEX('CX1'!$N:$N,MATCH('CX2'!$C1741,'CX1'!$C:$C,0),1), "") = 0, "",  INDEX('CX1'!$N:$N,MATCH('CX2'!$C1741,'CX1'!$C:$C,0),1)), "")</f>
        <v/>
      </c>
      <c r="O1741" t="s">
        <v>635</v>
      </c>
      <c r="S1741" t="s">
        <v>8</v>
      </c>
      <c r="T1741" t="b">
        <v>0</v>
      </c>
    </row>
    <row r="1742" spans="1:20" x14ac:dyDescent="0.25">
      <c r="A1742" s="1">
        <v>1740</v>
      </c>
      <c r="B1742" t="s">
        <v>45</v>
      </c>
      <c r="C1742" t="s">
        <v>53</v>
      </c>
      <c r="D1742" t="s">
        <v>257</v>
      </c>
      <c r="E1742" t="str">
        <f>MID('CX2'!$D1742, 12, LEN('CX2'!$D1742))</f>
        <v>VAV202</v>
      </c>
      <c r="F1742" t="str">
        <f>CONCATENATE("10.3.13.71/pe/", 'CX2'!$E1742, ".xml")</f>
        <v>10.3.13.71/pe/VAV202.xml</v>
      </c>
      <c r="H1742" s="5" t="str">
        <f>_xlfn.IFNA(IF(_xlfn.IFNA(INDEX('CX1'!$H:$H,MATCH('CX2'!$C1742,'CX1'!$C:$C,0),1), "") = 0, "",  INDEX('CX1'!$H:$H,MATCH('CX2'!$C1742,'CX1'!$C:$C,0),1)), "")</f>
        <v/>
      </c>
      <c r="I1742" s="5" t="e">
        <f>_xlfn.IFNA(IF(_xlfn.IFNA(INDEX('CX1'!$I:$I,MATCH('CX2'!$D1742,'CX1'!$C:$C,0),1), "") = 0, "",  INDEX('CX1'!$I:$I,MATCH('CX2'!$C1742,'CX1'!$C:$C,0),1)), "")</f>
        <v>#VALUE!</v>
      </c>
      <c r="J1742" s="5" t="e">
        <f t="shared" si="27"/>
        <v>#VALUE!</v>
      </c>
      <c r="K1742" s="5" t="str">
        <f>_xlfn.IFNA(IF(_xlfn.IFNA(INDEX('CX1'!$K:$K,MATCH('CX2'!$C1742,'CX1'!$C:$C,0),1), "") = 0, "",  INDEX('CX1'!$K:$K,MATCH('CX2'!$C1742,'CX1'!$C:$C,0),1)), "")</f>
        <v/>
      </c>
      <c r="L1742" s="5" t="s">
        <v>635</v>
      </c>
      <c r="M1742" s="5" t="s">
        <v>635</v>
      </c>
      <c r="N1742" t="str">
        <f>_xlfn.IFNA(IF(_xlfn.IFNA(INDEX('CX1'!$N:$N,MATCH('CX2'!$C1742,'CX1'!$C:$C,0),1), "") = 0, "",  INDEX('CX1'!$N:$N,MATCH('CX2'!$C1742,'CX1'!$C:$C,0),1)), "")</f>
        <v/>
      </c>
      <c r="O1742" t="s">
        <v>635</v>
      </c>
      <c r="S1742" t="s">
        <v>8</v>
      </c>
      <c r="T1742" t="b">
        <v>0</v>
      </c>
    </row>
    <row r="1743" spans="1:20" x14ac:dyDescent="0.25">
      <c r="A1743" s="1">
        <v>1741</v>
      </c>
      <c r="B1743" t="s">
        <v>45</v>
      </c>
      <c r="C1743" t="s">
        <v>54</v>
      </c>
      <c r="D1743" t="s">
        <v>257</v>
      </c>
      <c r="E1743" t="str">
        <f>MID('CX2'!$D1743, 12, LEN('CX2'!$D1743))</f>
        <v>VAV202</v>
      </c>
      <c r="F1743" t="str">
        <f>CONCATENATE("10.3.13.71/pe/", 'CX2'!$E1743, ".xml")</f>
        <v>10.3.13.71/pe/VAV202.xml</v>
      </c>
      <c r="H1743" s="5" t="str">
        <f>_xlfn.IFNA(IF(_xlfn.IFNA(INDEX('CX1'!$H:$H,MATCH('CX2'!$C1743,'CX1'!$C:$C,0),1), "") = 0, "",  INDEX('CX1'!$H:$H,MATCH('CX2'!$C1743,'CX1'!$C:$C,0),1)), "")</f>
        <v/>
      </c>
      <c r="I1743" s="5" t="e">
        <f>_xlfn.IFNA(IF(_xlfn.IFNA(INDEX('CX1'!$I:$I,MATCH('CX2'!$D1743,'CX1'!$C:$C,0),1), "") = 0, "",  INDEX('CX1'!$I:$I,MATCH('CX2'!$C1743,'CX1'!$C:$C,0),1)), "")</f>
        <v>#VALUE!</v>
      </c>
      <c r="J1743" s="5" t="e">
        <f t="shared" si="27"/>
        <v>#VALUE!</v>
      </c>
      <c r="K1743" s="5" t="str">
        <f>_xlfn.IFNA(IF(_xlfn.IFNA(INDEX('CX1'!$K:$K,MATCH('CX2'!$C1743,'CX1'!$C:$C,0),1), "") = 0, "",  INDEX('CX1'!$K:$K,MATCH('CX2'!$C1743,'CX1'!$C:$C,0),1)), "")</f>
        <v/>
      </c>
      <c r="L1743" s="5" t="s">
        <v>635</v>
      </c>
      <c r="M1743" s="5" t="s">
        <v>635</v>
      </c>
      <c r="N1743" t="str">
        <f>_xlfn.IFNA(IF(_xlfn.IFNA(INDEX('CX1'!$N:$N,MATCH('CX2'!$C1743,'CX1'!$C:$C,0),1), "") = 0, "",  INDEX('CX1'!$N:$N,MATCH('CX2'!$C1743,'CX1'!$C:$C,0),1)), "")</f>
        <v/>
      </c>
      <c r="O1743" t="s">
        <v>635</v>
      </c>
      <c r="S1743" t="s">
        <v>8</v>
      </c>
      <c r="T1743" t="b">
        <v>0</v>
      </c>
    </row>
    <row r="1744" spans="1:20" x14ac:dyDescent="0.25">
      <c r="A1744" s="1">
        <v>1742</v>
      </c>
      <c r="B1744" t="s">
        <v>45</v>
      </c>
      <c r="C1744" t="s">
        <v>55</v>
      </c>
      <c r="D1744" t="s">
        <v>257</v>
      </c>
      <c r="E1744" t="str">
        <f>MID('CX2'!$D1744, 12, LEN('CX2'!$D1744))</f>
        <v>VAV202</v>
      </c>
      <c r="F1744" t="str">
        <f>CONCATENATE("10.3.13.71/pe/", 'CX2'!$E1744, ".xml")</f>
        <v>10.3.13.71/pe/VAV202.xml</v>
      </c>
      <c r="H1744" s="5" t="str">
        <f>_xlfn.IFNA(IF(_xlfn.IFNA(INDEX('CX1'!$H:$H,MATCH('CX2'!$C1744,'CX1'!$C:$C,0),1), "") = 0, "",  INDEX('CX1'!$H:$H,MATCH('CX2'!$C1744,'CX1'!$C:$C,0),1)), "")</f>
        <v/>
      </c>
      <c r="I1744" s="5" t="e">
        <f>_xlfn.IFNA(IF(_xlfn.IFNA(INDEX('CX1'!$I:$I,MATCH('CX2'!$D1744,'CX1'!$C:$C,0),1), "") = 0, "",  INDEX('CX1'!$I:$I,MATCH('CX2'!$C1744,'CX1'!$C:$C,0),1)), "")</f>
        <v>#VALUE!</v>
      </c>
      <c r="J1744" s="5" t="e">
        <f t="shared" si="27"/>
        <v>#VALUE!</v>
      </c>
      <c r="K1744" s="5" t="str">
        <f>_xlfn.IFNA(IF(_xlfn.IFNA(INDEX('CX1'!$K:$K,MATCH('CX2'!$C1744,'CX1'!$C:$C,0),1), "") = 0, "",  INDEX('CX1'!$K:$K,MATCH('CX2'!$C1744,'CX1'!$C:$C,0),1)), "")</f>
        <v/>
      </c>
      <c r="L1744" s="5" t="s">
        <v>635</v>
      </c>
      <c r="M1744" s="5" t="s">
        <v>635</v>
      </c>
      <c r="N1744" t="str">
        <f>_xlfn.IFNA(IF(_xlfn.IFNA(INDEX('CX1'!$N:$N,MATCH('CX2'!$C1744,'CX1'!$C:$C,0),1), "") = 0, "",  INDEX('CX1'!$N:$N,MATCH('CX2'!$C1744,'CX1'!$C:$C,0),1)), "")</f>
        <v/>
      </c>
      <c r="O1744" t="s">
        <v>635</v>
      </c>
      <c r="S1744" t="s">
        <v>8</v>
      </c>
      <c r="T1744" t="b">
        <v>0</v>
      </c>
    </row>
    <row r="1745" spans="1:20" x14ac:dyDescent="0.25">
      <c r="A1745" s="1">
        <v>1743</v>
      </c>
      <c r="B1745" t="s">
        <v>45</v>
      </c>
      <c r="C1745" t="s">
        <v>56</v>
      </c>
      <c r="D1745" t="s">
        <v>257</v>
      </c>
      <c r="E1745" t="str">
        <f>MID('CX2'!$D1745, 12, LEN('CX2'!$D1745))</f>
        <v>VAV202</v>
      </c>
      <c r="F1745" t="str">
        <f>CONCATENATE("10.3.13.71/pe/", 'CX2'!$E1745, ".xml")</f>
        <v>10.3.13.71/pe/VAV202.xml</v>
      </c>
      <c r="H1745" s="5" t="str">
        <f>_xlfn.IFNA(IF(_xlfn.IFNA(INDEX('CX1'!$H:$H,MATCH('CX2'!$C1745,'CX1'!$C:$C,0),1), "") = 0, "",  INDEX('CX1'!$H:$H,MATCH('CX2'!$C1745,'CX1'!$C:$C,0),1)), "")</f>
        <v/>
      </c>
      <c r="I1745" s="5" t="e">
        <f>_xlfn.IFNA(IF(_xlfn.IFNA(INDEX('CX1'!$I:$I,MATCH('CX2'!$D1745,'CX1'!$C:$C,0),1), "") = 0, "",  INDEX('CX1'!$I:$I,MATCH('CX2'!$C1745,'CX1'!$C:$C,0),1)), "")</f>
        <v>#VALUE!</v>
      </c>
      <c r="J1745" s="5" t="e">
        <f t="shared" si="27"/>
        <v>#VALUE!</v>
      </c>
      <c r="K1745" s="5" t="str">
        <f>_xlfn.IFNA(IF(_xlfn.IFNA(INDEX('CX1'!$K:$K,MATCH('CX2'!$C1745,'CX1'!$C:$C,0),1), "") = 0, "",  INDEX('CX1'!$K:$K,MATCH('CX2'!$C1745,'CX1'!$C:$C,0),1)), "")</f>
        <v/>
      </c>
      <c r="L1745" s="5" t="s">
        <v>635</v>
      </c>
      <c r="M1745" s="5" t="s">
        <v>635</v>
      </c>
      <c r="N1745" t="str">
        <f>_xlfn.IFNA(IF(_xlfn.IFNA(INDEX('CX1'!$N:$N,MATCH('CX2'!$C1745,'CX1'!$C:$C,0),1), "") = 0, "",  INDEX('CX1'!$N:$N,MATCH('CX2'!$C1745,'CX1'!$C:$C,0),1)), "")</f>
        <v/>
      </c>
      <c r="O1745" t="s">
        <v>635</v>
      </c>
      <c r="S1745" t="s">
        <v>8</v>
      </c>
      <c r="T1745" t="b">
        <v>0</v>
      </c>
    </row>
    <row r="1746" spans="1:20" x14ac:dyDescent="0.25">
      <c r="A1746" s="1">
        <v>1744</v>
      </c>
      <c r="B1746" t="s">
        <v>45</v>
      </c>
      <c r="C1746" t="s">
        <v>57</v>
      </c>
      <c r="D1746" t="s">
        <v>257</v>
      </c>
      <c r="E1746" t="str">
        <f>MID('CX2'!$D1746, 12, LEN('CX2'!$D1746))</f>
        <v>VAV202</v>
      </c>
      <c r="F1746" t="str">
        <f>CONCATENATE("10.3.13.71/pe/", 'CX2'!$E1746, ".xml")</f>
        <v>10.3.13.71/pe/VAV202.xml</v>
      </c>
      <c r="H1746" s="5" t="str">
        <f>_xlfn.IFNA(IF(_xlfn.IFNA(INDEX('CX1'!$H:$H,MATCH('CX2'!$C1746,'CX1'!$C:$C,0),1), "") = 0, "",  INDEX('CX1'!$H:$H,MATCH('CX2'!$C1746,'CX1'!$C:$C,0),1)), "")</f>
        <v/>
      </c>
      <c r="I1746" s="5" t="e">
        <f>_xlfn.IFNA(IF(_xlfn.IFNA(INDEX('CX1'!$I:$I,MATCH('CX2'!$D1746,'CX1'!$C:$C,0),1), "") = 0, "",  INDEX('CX1'!$I:$I,MATCH('CX2'!$C1746,'CX1'!$C:$C,0),1)), "")</f>
        <v>#VALUE!</v>
      </c>
      <c r="J1746" s="5" t="e">
        <f t="shared" si="27"/>
        <v>#VALUE!</v>
      </c>
      <c r="K1746" s="5" t="str">
        <f>_xlfn.IFNA(IF(_xlfn.IFNA(INDEX('CX1'!$K:$K,MATCH('CX2'!$C1746,'CX1'!$C:$C,0),1), "") = 0, "",  INDEX('CX1'!$K:$K,MATCH('CX2'!$C1746,'CX1'!$C:$C,0),1)), "")</f>
        <v/>
      </c>
      <c r="L1746" s="5" t="s">
        <v>635</v>
      </c>
      <c r="M1746" s="5" t="s">
        <v>635</v>
      </c>
      <c r="N1746" t="str">
        <f>_xlfn.IFNA(IF(_xlfn.IFNA(INDEX('CX1'!$N:$N,MATCH('CX2'!$C1746,'CX1'!$C:$C,0),1), "") = 0, "",  INDEX('CX1'!$N:$N,MATCH('CX2'!$C1746,'CX1'!$C:$C,0),1)), "")</f>
        <v/>
      </c>
      <c r="O1746" t="s">
        <v>635</v>
      </c>
      <c r="S1746" t="s">
        <v>8</v>
      </c>
      <c r="T1746" t="b">
        <v>0</v>
      </c>
    </row>
    <row r="1747" spans="1:20" x14ac:dyDescent="0.25">
      <c r="A1747" s="1">
        <v>1745</v>
      </c>
      <c r="B1747" t="s">
        <v>45</v>
      </c>
      <c r="C1747" t="s">
        <v>58</v>
      </c>
      <c r="D1747" t="s">
        <v>257</v>
      </c>
      <c r="E1747" t="str">
        <f>MID('CX2'!$D1747, 12, LEN('CX2'!$D1747))</f>
        <v>VAV202</v>
      </c>
      <c r="F1747" t="str">
        <f>CONCATENATE("10.3.13.71/pe/", 'CX2'!$E1747, ".xml")</f>
        <v>10.3.13.71/pe/VAV202.xml</v>
      </c>
      <c r="H1747" s="5" t="str">
        <f>_xlfn.IFNA(IF(_xlfn.IFNA(INDEX('CX1'!$H:$H,MATCH('CX2'!$C1747,'CX1'!$C:$C,0),1), "") = 0, "",  INDEX('CX1'!$H:$H,MATCH('CX2'!$C1747,'CX1'!$C:$C,0),1)), "")</f>
        <v/>
      </c>
      <c r="I1747" s="5" t="e">
        <f>_xlfn.IFNA(IF(_xlfn.IFNA(INDEX('CX1'!$I:$I,MATCH('CX2'!$D1747,'CX1'!$C:$C,0),1), "") = 0, "",  INDEX('CX1'!$I:$I,MATCH('CX2'!$C1747,'CX1'!$C:$C,0),1)), "")</f>
        <v>#VALUE!</v>
      </c>
      <c r="J1747" s="5" t="e">
        <f t="shared" si="27"/>
        <v>#VALUE!</v>
      </c>
      <c r="K1747" s="5" t="str">
        <f>_xlfn.IFNA(IF(_xlfn.IFNA(INDEX('CX1'!$K:$K,MATCH('CX2'!$C1747,'CX1'!$C:$C,0),1), "") = 0, "",  INDEX('CX1'!$K:$K,MATCH('CX2'!$C1747,'CX1'!$C:$C,0),1)), "")</f>
        <v/>
      </c>
      <c r="L1747" s="5" t="s">
        <v>635</v>
      </c>
      <c r="M1747" s="5" t="s">
        <v>635</v>
      </c>
      <c r="N1747" t="str">
        <f>_xlfn.IFNA(IF(_xlfn.IFNA(INDEX('CX1'!$N:$N,MATCH('CX2'!$C1747,'CX1'!$C:$C,0),1), "") = 0, "",  INDEX('CX1'!$N:$N,MATCH('CX2'!$C1747,'CX1'!$C:$C,0),1)), "")</f>
        <v/>
      </c>
      <c r="O1747" t="s">
        <v>635</v>
      </c>
      <c r="S1747" t="s">
        <v>8</v>
      </c>
      <c r="T1747" t="b">
        <v>0</v>
      </c>
    </row>
    <row r="1748" spans="1:20" x14ac:dyDescent="0.25">
      <c r="A1748" s="1">
        <v>1746</v>
      </c>
      <c r="B1748" t="s">
        <v>45</v>
      </c>
      <c r="C1748" t="s">
        <v>59</v>
      </c>
      <c r="D1748" t="s">
        <v>257</v>
      </c>
      <c r="E1748" t="str">
        <f>MID('CX2'!$D1748, 12, LEN('CX2'!$D1748))</f>
        <v>VAV202</v>
      </c>
      <c r="F1748" t="str">
        <f>CONCATENATE("10.3.13.71/pe/", 'CX2'!$E1748, ".xml")</f>
        <v>10.3.13.71/pe/VAV202.xml</v>
      </c>
      <c r="H1748" s="5" t="str">
        <f>_xlfn.IFNA(IF(_xlfn.IFNA(INDEX('CX1'!$H:$H,MATCH('CX2'!$C1748,'CX1'!$C:$C,0),1), "") = 0, "",  INDEX('CX1'!$H:$H,MATCH('CX2'!$C1748,'CX1'!$C:$C,0),1)), "")</f>
        <v/>
      </c>
      <c r="I1748" s="5" t="e">
        <f>_xlfn.IFNA(IF(_xlfn.IFNA(INDEX('CX1'!$I:$I,MATCH('CX2'!$D1748,'CX1'!$C:$C,0),1), "") = 0, "",  INDEX('CX1'!$I:$I,MATCH('CX2'!$C1748,'CX1'!$C:$C,0),1)), "")</f>
        <v>#VALUE!</v>
      </c>
      <c r="J1748" s="5" t="e">
        <f t="shared" si="27"/>
        <v>#VALUE!</v>
      </c>
      <c r="K1748" s="5" t="str">
        <f>_xlfn.IFNA(IF(_xlfn.IFNA(INDEX('CX1'!$K:$K,MATCH('CX2'!$C1748,'CX1'!$C:$C,0),1), "") = 0, "",  INDEX('CX1'!$K:$K,MATCH('CX2'!$C1748,'CX1'!$C:$C,0),1)), "")</f>
        <v/>
      </c>
      <c r="L1748" s="5" t="s">
        <v>635</v>
      </c>
      <c r="M1748" s="5" t="s">
        <v>635</v>
      </c>
      <c r="N1748" t="str">
        <f>_xlfn.IFNA(IF(_xlfn.IFNA(INDEX('CX1'!$N:$N,MATCH('CX2'!$C1748,'CX1'!$C:$C,0),1), "") = 0, "",  INDEX('CX1'!$N:$N,MATCH('CX2'!$C1748,'CX1'!$C:$C,0),1)), "")</f>
        <v/>
      </c>
      <c r="O1748" t="s">
        <v>635</v>
      </c>
      <c r="S1748" t="s">
        <v>8</v>
      </c>
      <c r="T1748" t="b">
        <v>0</v>
      </c>
    </row>
    <row r="1749" spans="1:20" x14ac:dyDescent="0.25">
      <c r="A1749" s="1">
        <v>1747</v>
      </c>
      <c r="B1749" t="s">
        <v>45</v>
      </c>
      <c r="C1749" t="s">
        <v>60</v>
      </c>
      <c r="D1749" t="s">
        <v>257</v>
      </c>
      <c r="E1749" t="str">
        <f>MID('CX2'!$D1749, 12, LEN('CX2'!$D1749))</f>
        <v>VAV202</v>
      </c>
      <c r="F1749" t="str">
        <f>CONCATENATE("10.3.13.71/pe/", 'CX2'!$E1749, ".xml")</f>
        <v>10.3.13.71/pe/VAV202.xml</v>
      </c>
      <c r="H1749" s="5" t="str">
        <f>_xlfn.IFNA(IF(_xlfn.IFNA(INDEX('CX1'!$H:$H,MATCH('CX2'!$C1749,'CX1'!$C:$C,0),1), "") = 0, "",  INDEX('CX1'!$H:$H,MATCH('CX2'!$C1749,'CX1'!$C:$C,0),1)), "")</f>
        <v/>
      </c>
      <c r="I1749" s="5" t="e">
        <f>_xlfn.IFNA(IF(_xlfn.IFNA(INDEX('CX1'!$I:$I,MATCH('CX2'!$D1749,'CX1'!$C:$C,0),1), "") = 0, "",  INDEX('CX1'!$I:$I,MATCH('CX2'!$C1749,'CX1'!$C:$C,0),1)), "")</f>
        <v>#VALUE!</v>
      </c>
      <c r="J1749" s="5" t="e">
        <f t="shared" si="27"/>
        <v>#VALUE!</v>
      </c>
      <c r="K1749" s="5" t="str">
        <f>_xlfn.IFNA(IF(_xlfn.IFNA(INDEX('CX1'!$K:$K,MATCH('CX2'!$C1749,'CX1'!$C:$C,0),1), "") = 0, "",  INDEX('CX1'!$K:$K,MATCH('CX2'!$C1749,'CX1'!$C:$C,0),1)), "")</f>
        <v/>
      </c>
      <c r="L1749" s="5" t="s">
        <v>635</v>
      </c>
      <c r="M1749" s="5" t="s">
        <v>635</v>
      </c>
      <c r="N1749" t="str">
        <f>_xlfn.IFNA(IF(_xlfn.IFNA(INDEX('CX1'!$N:$N,MATCH('CX2'!$C1749,'CX1'!$C:$C,0),1), "") = 0, "",  INDEX('CX1'!$N:$N,MATCH('CX2'!$C1749,'CX1'!$C:$C,0),1)), "")</f>
        <v/>
      </c>
      <c r="O1749" t="s">
        <v>635</v>
      </c>
      <c r="S1749" t="s">
        <v>8</v>
      </c>
      <c r="T1749" t="b">
        <v>0</v>
      </c>
    </row>
    <row r="1750" spans="1:20" x14ac:dyDescent="0.25">
      <c r="A1750" s="1">
        <v>1748</v>
      </c>
      <c r="B1750" t="s">
        <v>45</v>
      </c>
      <c r="C1750" t="s">
        <v>120</v>
      </c>
      <c r="D1750" t="s">
        <v>257</v>
      </c>
      <c r="E1750" t="str">
        <f>MID('CX2'!$D1750, 12, LEN('CX2'!$D1750))</f>
        <v>VAV202</v>
      </c>
      <c r="F1750" t="str">
        <f>CONCATENATE("10.3.13.71/pe/", 'CX2'!$E1750, ".xml")</f>
        <v>10.3.13.71/pe/VAV202.xml</v>
      </c>
      <c r="H1750" s="5" t="str">
        <f>_xlfn.IFNA(IF(_xlfn.IFNA(INDEX('CX1'!$H:$H,MATCH('CX2'!$C1750,'CX1'!$C:$C,0),1), "") = 0, "",  INDEX('CX1'!$H:$H,MATCH('CX2'!$C1750,'CX1'!$C:$C,0),1)), "")</f>
        <v/>
      </c>
      <c r="I1750" s="5" t="e">
        <f>_xlfn.IFNA(IF(_xlfn.IFNA(INDEX('CX1'!$I:$I,MATCH('CX2'!$D1750,'CX1'!$C:$C,0),1), "") = 0, "",  INDEX('CX1'!$I:$I,MATCH('CX2'!$C1750,'CX1'!$C:$C,0),1)), "")</f>
        <v>#VALUE!</v>
      </c>
      <c r="J1750" s="5" t="e">
        <f t="shared" si="27"/>
        <v>#VALUE!</v>
      </c>
      <c r="K1750" s="5" t="str">
        <f>_xlfn.IFNA(IF(_xlfn.IFNA(INDEX('CX1'!$K:$K,MATCH('CX2'!$C1750,'CX1'!$C:$C,0),1), "") = 0, "",  INDEX('CX1'!$K:$K,MATCH('CX2'!$C1750,'CX1'!$C:$C,0),1)), "")</f>
        <v/>
      </c>
      <c r="L1750" s="5" t="s">
        <v>635</v>
      </c>
      <c r="M1750" s="5" t="s">
        <v>635</v>
      </c>
      <c r="N1750" t="str">
        <f>_xlfn.IFNA(IF(_xlfn.IFNA(INDEX('CX1'!$N:$N,MATCH('CX2'!$C1750,'CX1'!$C:$C,0),1), "") = 0, "",  INDEX('CX1'!$N:$N,MATCH('CX2'!$C1750,'CX1'!$C:$C,0),1)), "")</f>
        <v/>
      </c>
      <c r="O1750" t="s">
        <v>635</v>
      </c>
      <c r="S1750" t="s">
        <v>8</v>
      </c>
      <c r="T1750" t="b">
        <v>0</v>
      </c>
    </row>
    <row r="1751" spans="1:20" x14ac:dyDescent="0.25">
      <c r="A1751" s="1">
        <v>1749</v>
      </c>
      <c r="B1751" t="s">
        <v>45</v>
      </c>
      <c r="C1751" t="s">
        <v>61</v>
      </c>
      <c r="D1751" t="s">
        <v>257</v>
      </c>
      <c r="E1751" t="str">
        <f>MID('CX2'!$D1751, 12, LEN('CX2'!$D1751))</f>
        <v>VAV202</v>
      </c>
      <c r="F1751" t="str">
        <f>CONCATENATE("10.3.13.71/pe/", 'CX2'!$E1751, ".xml")</f>
        <v>10.3.13.71/pe/VAV202.xml</v>
      </c>
      <c r="H1751" s="5" t="str">
        <f>_xlfn.IFNA(IF(_xlfn.IFNA(INDEX('CX1'!$H:$H,MATCH('CX2'!$C1751,'CX1'!$C:$C,0),1), "") = 0, "",  INDEX('CX1'!$H:$H,MATCH('CX2'!$C1751,'CX1'!$C:$C,0),1)), "")</f>
        <v/>
      </c>
      <c r="I1751" s="5" t="e">
        <f>_xlfn.IFNA(IF(_xlfn.IFNA(INDEX('CX1'!$I:$I,MATCH('CX2'!$D1751,'CX1'!$C:$C,0),1), "") = 0, "",  INDEX('CX1'!$I:$I,MATCH('CX2'!$C1751,'CX1'!$C:$C,0),1)), "")</f>
        <v>#VALUE!</v>
      </c>
      <c r="J1751" s="5" t="e">
        <f t="shared" si="27"/>
        <v>#VALUE!</v>
      </c>
      <c r="K1751" s="5" t="str">
        <f>_xlfn.IFNA(IF(_xlfn.IFNA(INDEX('CX1'!$K:$K,MATCH('CX2'!$C1751,'CX1'!$C:$C,0),1), "") = 0, "",  INDEX('CX1'!$K:$K,MATCH('CX2'!$C1751,'CX1'!$C:$C,0),1)), "")</f>
        <v/>
      </c>
      <c r="L1751" s="5" t="s">
        <v>635</v>
      </c>
      <c r="M1751" s="5" t="s">
        <v>635</v>
      </c>
      <c r="N1751" t="str">
        <f>_xlfn.IFNA(IF(_xlfn.IFNA(INDEX('CX1'!$N:$N,MATCH('CX2'!$C1751,'CX1'!$C:$C,0),1), "") = 0, "",  INDEX('CX1'!$N:$N,MATCH('CX2'!$C1751,'CX1'!$C:$C,0),1)), "")</f>
        <v/>
      </c>
      <c r="O1751" t="s">
        <v>635</v>
      </c>
      <c r="S1751" t="s">
        <v>8</v>
      </c>
      <c r="T1751" t="b">
        <v>0</v>
      </c>
    </row>
    <row r="1752" spans="1:20" x14ac:dyDescent="0.25">
      <c r="A1752" s="1">
        <v>1750</v>
      </c>
      <c r="B1752" t="s">
        <v>45</v>
      </c>
      <c r="C1752" t="s">
        <v>62</v>
      </c>
      <c r="D1752" t="s">
        <v>257</v>
      </c>
      <c r="E1752" t="str">
        <f>MID('CX2'!$D1752, 12, LEN('CX2'!$D1752))</f>
        <v>VAV202</v>
      </c>
      <c r="F1752" t="str">
        <f>CONCATENATE("10.3.13.71/pe/", 'CX2'!$E1752, ".xml")</f>
        <v>10.3.13.71/pe/VAV202.xml</v>
      </c>
      <c r="H1752" s="5" t="str">
        <f>_xlfn.IFNA(IF(_xlfn.IFNA(INDEX('CX1'!$H:$H,MATCH('CX2'!$C1752,'CX1'!$C:$C,0),1), "") = 0, "",  INDEX('CX1'!$H:$H,MATCH('CX2'!$C1752,'CX1'!$C:$C,0),1)), "")</f>
        <v/>
      </c>
      <c r="I1752" s="5" t="e">
        <f>_xlfn.IFNA(IF(_xlfn.IFNA(INDEX('CX1'!$I:$I,MATCH('CX2'!$D1752,'CX1'!$C:$C,0),1), "") = 0, "",  INDEX('CX1'!$I:$I,MATCH('CX2'!$C1752,'CX1'!$C:$C,0),1)), "")</f>
        <v>#VALUE!</v>
      </c>
      <c r="J1752" s="5" t="e">
        <f t="shared" si="27"/>
        <v>#VALUE!</v>
      </c>
      <c r="K1752" s="5" t="str">
        <f>_xlfn.IFNA(IF(_xlfn.IFNA(INDEX('CX1'!$K:$K,MATCH('CX2'!$C1752,'CX1'!$C:$C,0),1), "") = 0, "",  INDEX('CX1'!$K:$K,MATCH('CX2'!$C1752,'CX1'!$C:$C,0),1)), "")</f>
        <v/>
      </c>
      <c r="L1752" s="5" t="s">
        <v>635</v>
      </c>
      <c r="M1752" s="5" t="s">
        <v>635</v>
      </c>
      <c r="N1752" t="str">
        <f>_xlfn.IFNA(IF(_xlfn.IFNA(INDEX('CX1'!$N:$N,MATCH('CX2'!$C1752,'CX1'!$C:$C,0),1), "") = 0, "",  INDEX('CX1'!$N:$N,MATCH('CX2'!$C1752,'CX1'!$C:$C,0),1)), "")</f>
        <v/>
      </c>
      <c r="O1752" t="s">
        <v>635</v>
      </c>
      <c r="S1752" t="s">
        <v>8</v>
      </c>
      <c r="T1752" t="b">
        <v>0</v>
      </c>
    </row>
    <row r="1753" spans="1:20" x14ac:dyDescent="0.25">
      <c r="A1753" s="1">
        <v>1751</v>
      </c>
      <c r="B1753" t="s">
        <v>45</v>
      </c>
      <c r="C1753" t="s">
        <v>63</v>
      </c>
      <c r="D1753" t="s">
        <v>257</v>
      </c>
      <c r="E1753" t="str">
        <f>MID('CX2'!$D1753, 12, LEN('CX2'!$D1753))</f>
        <v>VAV202</v>
      </c>
      <c r="F1753" t="str">
        <f>CONCATENATE("10.3.13.71/pe/", 'CX2'!$E1753, ".xml")</f>
        <v>10.3.13.71/pe/VAV202.xml</v>
      </c>
      <c r="H1753" s="5" t="str">
        <f>_xlfn.IFNA(IF(_xlfn.IFNA(INDEX('CX1'!$H:$H,MATCH('CX2'!$C1753,'CX1'!$C:$C,0),1), "") = 0, "",  INDEX('CX1'!$H:$H,MATCH('CX2'!$C1753,'CX1'!$C:$C,0),1)), "")</f>
        <v/>
      </c>
      <c r="I1753" s="5">
        <f>_xlfn.IFNA(IF(_xlfn.IFNA(INDEX('CX1'!$I:$I,MATCH('CX2'!$D1753,'CX1'!$C:$C,0),1), "") = 0, "",  INDEX('CX1'!$I:$I,MATCH('CX2'!$C1753,'CX1'!$C:$C,0),1)), "")</f>
        <v>1</v>
      </c>
      <c r="J1753" s="5">
        <f t="shared" si="27"/>
        <v>1</v>
      </c>
      <c r="K1753" s="5" t="str">
        <f>_xlfn.IFNA(IF(_xlfn.IFNA(INDEX('CX1'!$K:$K,MATCH('CX2'!$C1753,'CX1'!$C:$C,0),1), "") = 0, "",  INDEX('CX1'!$K:$K,MATCH('CX2'!$C1753,'CX1'!$C:$C,0),1)), "")</f>
        <v/>
      </c>
      <c r="L1753" s="5" t="s">
        <v>635</v>
      </c>
      <c r="M1753" s="5" t="s">
        <v>635</v>
      </c>
      <c r="O1753" t="s">
        <v>635</v>
      </c>
      <c r="S1753" t="s">
        <v>8</v>
      </c>
      <c r="T1753" t="b">
        <v>0</v>
      </c>
    </row>
    <row r="1754" spans="1:20" x14ac:dyDescent="0.25">
      <c r="A1754" s="1">
        <v>1752</v>
      </c>
      <c r="B1754" t="s">
        <v>45</v>
      </c>
      <c r="C1754" t="s">
        <v>65</v>
      </c>
      <c r="D1754" t="s">
        <v>257</v>
      </c>
      <c r="E1754" t="str">
        <f>MID('CX2'!$D1754, 12, LEN('CX2'!$D1754))</f>
        <v>VAV202</v>
      </c>
      <c r="F1754" t="str">
        <f>CONCATENATE("10.3.13.71/pe/", 'CX2'!$E1754, ".xml")</f>
        <v>10.3.13.71/pe/VAV202.xml</v>
      </c>
      <c r="H1754" s="5" t="str">
        <f>_xlfn.IFNA(IF(_xlfn.IFNA(INDEX('CX1'!$H:$H,MATCH('CX2'!$C1754,'CX1'!$C:$C,0),1), "") = 0, "",  INDEX('CX1'!$H:$H,MATCH('CX2'!$C1754,'CX1'!$C:$C,0),1)), "")</f>
        <v/>
      </c>
      <c r="I1754" s="5" t="e">
        <f>_xlfn.IFNA(IF(_xlfn.IFNA(INDEX('CX1'!$I:$I,MATCH('CX2'!$D1754,'CX1'!$C:$C,0),1), "") = 0, "",  INDEX('CX1'!$I:$I,MATCH('CX2'!$C1754,'CX1'!$C:$C,0),1)), "")</f>
        <v>#VALUE!</v>
      </c>
      <c r="J1754" s="5" t="e">
        <f t="shared" si="27"/>
        <v>#VALUE!</v>
      </c>
      <c r="K1754" s="5" t="str">
        <f>_xlfn.IFNA(IF(_xlfn.IFNA(INDEX('CX1'!$K:$K,MATCH('CX2'!$C1754,'CX1'!$C:$C,0),1), "") = 0, "",  INDEX('CX1'!$K:$K,MATCH('CX2'!$C1754,'CX1'!$C:$C,0),1)), "")</f>
        <v/>
      </c>
      <c r="L1754" s="5" t="s">
        <v>635</v>
      </c>
      <c r="M1754" s="5" t="s">
        <v>635</v>
      </c>
      <c r="N1754" t="str">
        <f>_xlfn.IFNA(IF(_xlfn.IFNA(INDEX('CX1'!$N:$N,MATCH('CX2'!$C1754,'CX1'!$C:$C,0),1), "") = 0, "",  INDEX('CX1'!$N:$N,MATCH('CX2'!$C1754,'CX1'!$C:$C,0),1)), "")</f>
        <v/>
      </c>
      <c r="O1754" t="s">
        <v>635</v>
      </c>
      <c r="S1754" t="s">
        <v>8</v>
      </c>
      <c r="T1754" t="b">
        <v>0</v>
      </c>
    </row>
    <row r="1755" spans="1:20" x14ac:dyDescent="0.25">
      <c r="A1755" s="1">
        <v>1753</v>
      </c>
      <c r="B1755" t="s">
        <v>45</v>
      </c>
      <c r="C1755" t="s">
        <v>66</v>
      </c>
      <c r="D1755" t="s">
        <v>257</v>
      </c>
      <c r="E1755" t="str">
        <f>MID('CX2'!$D1755, 12, LEN('CX2'!$D1755))</f>
        <v>VAV202</v>
      </c>
      <c r="F1755" t="str">
        <f>CONCATENATE("10.3.13.71/pe/", 'CX2'!$E1755, ".xml")</f>
        <v>10.3.13.71/pe/VAV202.xml</v>
      </c>
      <c r="H1755" s="5" t="str">
        <f>_xlfn.IFNA(IF(_xlfn.IFNA(INDEX('CX1'!$H:$H,MATCH('CX2'!$C1755,'CX1'!$C:$C,0),1), "") = 0, "",  INDEX('CX1'!$H:$H,MATCH('CX2'!$C1755,'CX1'!$C:$C,0),1)), "")</f>
        <v/>
      </c>
      <c r="I1755" s="5" t="e">
        <f>_xlfn.IFNA(IF(_xlfn.IFNA(INDEX('CX1'!$I:$I,MATCH('CX2'!$D1755,'CX1'!$C:$C,0),1), "") = 0, "",  INDEX('CX1'!$I:$I,MATCH('CX2'!$C1755,'CX1'!$C:$C,0),1)), "")</f>
        <v>#VALUE!</v>
      </c>
      <c r="J1755" s="5" t="e">
        <f t="shared" si="27"/>
        <v>#VALUE!</v>
      </c>
      <c r="K1755" s="5" t="str">
        <f>_xlfn.IFNA(IF(_xlfn.IFNA(INDEX('CX1'!$K:$K,MATCH('CX2'!$C1755,'CX1'!$C:$C,0),1), "") = 0, "",  INDEX('CX1'!$K:$K,MATCH('CX2'!$C1755,'CX1'!$C:$C,0),1)), "")</f>
        <v/>
      </c>
      <c r="L1755" s="5" t="s">
        <v>635</v>
      </c>
      <c r="M1755" s="5" t="s">
        <v>635</v>
      </c>
      <c r="N1755" t="str">
        <f>_xlfn.IFNA(IF(_xlfn.IFNA(INDEX('CX1'!$N:$N,MATCH('CX2'!$C1755,'CX1'!$C:$C,0),1), "") = 0, "",  INDEX('CX1'!$N:$N,MATCH('CX2'!$C1755,'CX1'!$C:$C,0),1)), "")</f>
        <v/>
      </c>
      <c r="O1755" t="s">
        <v>635</v>
      </c>
      <c r="S1755" t="s">
        <v>8</v>
      </c>
      <c r="T1755" t="b">
        <v>0</v>
      </c>
    </row>
    <row r="1756" spans="1:20" x14ac:dyDescent="0.25">
      <c r="A1756" s="1">
        <v>1754</v>
      </c>
      <c r="B1756" t="s">
        <v>45</v>
      </c>
      <c r="C1756" t="s">
        <v>67</v>
      </c>
      <c r="D1756" t="s">
        <v>257</v>
      </c>
      <c r="E1756" t="str">
        <f>MID('CX2'!$D1756, 12, LEN('CX2'!$D1756))</f>
        <v>VAV202</v>
      </c>
      <c r="F1756" t="str">
        <f>CONCATENATE("10.3.13.71/pe/", 'CX2'!$E1756, ".xml")</f>
        <v>10.3.13.71/pe/VAV202.xml</v>
      </c>
      <c r="H1756" s="5" t="str">
        <f>_xlfn.IFNA(IF(_xlfn.IFNA(INDEX('CX1'!$H:$H,MATCH('CX2'!$C1756,'CX1'!$C:$C,0),1), "") = 0, "",  INDEX('CX1'!$H:$H,MATCH('CX2'!$C1756,'CX1'!$C:$C,0),1)), "")</f>
        <v/>
      </c>
      <c r="I1756" s="5" t="e">
        <f>_xlfn.IFNA(IF(_xlfn.IFNA(INDEX('CX1'!$I:$I,MATCH('CX2'!$D1756,'CX1'!$C:$C,0),1), "") = 0, "",  INDEX('CX1'!$I:$I,MATCH('CX2'!$C1756,'CX1'!$C:$C,0),1)), "")</f>
        <v>#VALUE!</v>
      </c>
      <c r="J1756" s="5" t="e">
        <f t="shared" si="27"/>
        <v>#VALUE!</v>
      </c>
      <c r="K1756" s="5" t="str">
        <f>_xlfn.IFNA(IF(_xlfn.IFNA(INDEX('CX1'!$K:$K,MATCH('CX2'!$C1756,'CX1'!$C:$C,0),1), "") = 0, "",  INDEX('CX1'!$K:$K,MATCH('CX2'!$C1756,'CX1'!$C:$C,0),1)), "")</f>
        <v/>
      </c>
      <c r="L1756" s="5" t="s">
        <v>635</v>
      </c>
      <c r="M1756" s="5" t="s">
        <v>635</v>
      </c>
      <c r="N1756" t="str">
        <f>_xlfn.IFNA(IF(_xlfn.IFNA(INDEX('CX1'!$N:$N,MATCH('CX2'!$C1756,'CX1'!$C:$C,0),1), "") = 0, "",  INDEX('CX1'!$N:$N,MATCH('CX2'!$C1756,'CX1'!$C:$C,0),1)), "")</f>
        <v/>
      </c>
      <c r="O1756" t="s">
        <v>635</v>
      </c>
      <c r="S1756" t="s">
        <v>8</v>
      </c>
      <c r="T1756" t="b">
        <v>0</v>
      </c>
    </row>
    <row r="1757" spans="1:20" x14ac:dyDescent="0.25">
      <c r="A1757" s="1">
        <v>1755</v>
      </c>
      <c r="B1757" t="s">
        <v>45</v>
      </c>
      <c r="C1757" t="s">
        <v>68</v>
      </c>
      <c r="D1757" t="s">
        <v>257</v>
      </c>
      <c r="E1757" t="str">
        <f>MID('CX2'!$D1757, 12, LEN('CX2'!$D1757))</f>
        <v>VAV202</v>
      </c>
      <c r="F1757" t="str">
        <f>CONCATENATE("10.3.13.71/pe/", 'CX2'!$E1757, ".xml")</f>
        <v>10.3.13.71/pe/VAV202.xml</v>
      </c>
      <c r="H1757" s="5" t="str">
        <f>_xlfn.IFNA(IF(_xlfn.IFNA(INDEX('CX1'!$H:$H,MATCH('CX2'!$C1757,'CX1'!$C:$C,0),1), "") = 0, "",  INDEX('CX1'!$H:$H,MATCH('CX2'!$C1757,'CX1'!$C:$C,0),1)), "")</f>
        <v/>
      </c>
      <c r="I1757" s="5" t="e">
        <f>_xlfn.IFNA(IF(_xlfn.IFNA(INDEX('CX1'!$I:$I,MATCH('CX2'!$D1757,'CX1'!$C:$C,0),1), "") = 0, "",  INDEX('CX1'!$I:$I,MATCH('CX2'!$C1757,'CX1'!$C:$C,0),1)), "")</f>
        <v>#VALUE!</v>
      </c>
      <c r="J1757" s="5" t="e">
        <f t="shared" si="27"/>
        <v>#VALUE!</v>
      </c>
      <c r="K1757" s="5" t="str">
        <f>_xlfn.IFNA(IF(_xlfn.IFNA(INDEX('CX1'!$K:$K,MATCH('CX2'!$C1757,'CX1'!$C:$C,0),1), "") = 0, "",  INDEX('CX1'!$K:$K,MATCH('CX2'!$C1757,'CX1'!$C:$C,0),1)), "")</f>
        <v/>
      </c>
      <c r="L1757" s="5" t="s">
        <v>635</v>
      </c>
      <c r="M1757" s="5" t="s">
        <v>635</v>
      </c>
      <c r="N1757" t="str">
        <f>_xlfn.IFNA(IF(_xlfn.IFNA(INDEX('CX1'!$N:$N,MATCH('CX2'!$C1757,'CX1'!$C:$C,0),1), "") = 0, "",  INDEX('CX1'!$N:$N,MATCH('CX2'!$C1757,'CX1'!$C:$C,0),1)), "")</f>
        <v/>
      </c>
      <c r="O1757" t="s">
        <v>635</v>
      </c>
      <c r="S1757" t="s">
        <v>8</v>
      </c>
      <c r="T1757" t="b">
        <v>0</v>
      </c>
    </row>
    <row r="1758" spans="1:20" x14ac:dyDescent="0.25">
      <c r="A1758" s="1">
        <v>1756</v>
      </c>
      <c r="B1758" t="s">
        <v>45</v>
      </c>
      <c r="C1758" t="s">
        <v>70</v>
      </c>
      <c r="D1758" t="s">
        <v>257</v>
      </c>
      <c r="E1758" t="str">
        <f>MID('CX2'!$D1758, 12, LEN('CX2'!$D1758))</f>
        <v>VAV202</v>
      </c>
      <c r="F1758" t="str">
        <f>CONCATENATE("10.3.13.71/pe/", 'CX2'!$E1758, ".xml")</f>
        <v>10.3.13.71/pe/VAV202.xml</v>
      </c>
      <c r="H1758" s="5" t="str">
        <f>_xlfn.IFNA(IF(_xlfn.IFNA(INDEX('CX1'!$H:$H,MATCH('CX2'!$C1758,'CX1'!$C:$C,0),1), "") = 0, "",  INDEX('CX1'!$H:$H,MATCH('CX2'!$C1758,'CX1'!$C:$C,0),1)), "")</f>
        <v/>
      </c>
      <c r="I1758" s="5" t="e">
        <f>_xlfn.IFNA(IF(_xlfn.IFNA(INDEX('CX1'!$I:$I,MATCH('CX2'!$D1758,'CX1'!$C:$C,0),1), "") = 0, "",  INDEX('CX1'!$I:$I,MATCH('CX2'!$C1758,'CX1'!$C:$C,0),1)), "")</f>
        <v>#VALUE!</v>
      </c>
      <c r="J1758" s="5" t="e">
        <f t="shared" si="27"/>
        <v>#VALUE!</v>
      </c>
      <c r="K1758" s="5" t="str">
        <f>_xlfn.IFNA(IF(_xlfn.IFNA(INDEX('CX1'!$K:$K,MATCH('CX2'!$C1758,'CX1'!$C:$C,0),1), "") = 0, "",  INDEX('CX1'!$K:$K,MATCH('CX2'!$C1758,'CX1'!$C:$C,0),1)), "")</f>
        <v/>
      </c>
      <c r="L1758" s="5" t="s">
        <v>635</v>
      </c>
      <c r="M1758" s="5" t="s">
        <v>635</v>
      </c>
      <c r="N1758" t="str">
        <f>_xlfn.IFNA(IF(_xlfn.IFNA(INDEX('CX1'!$N:$N,MATCH('CX2'!$C1758,'CX1'!$C:$C,0),1), "") = 0, "",  INDEX('CX1'!$N:$N,MATCH('CX2'!$C1758,'CX1'!$C:$C,0),1)), "")</f>
        <v/>
      </c>
      <c r="O1758" t="s">
        <v>635</v>
      </c>
      <c r="S1758" t="s">
        <v>8</v>
      </c>
      <c r="T1758" t="b">
        <v>0</v>
      </c>
    </row>
    <row r="1759" spans="1:20" x14ac:dyDescent="0.25">
      <c r="A1759" s="1">
        <v>1757</v>
      </c>
      <c r="B1759" t="s">
        <v>45</v>
      </c>
      <c r="C1759" t="s">
        <v>71</v>
      </c>
      <c r="D1759" t="s">
        <v>257</v>
      </c>
      <c r="E1759" t="str">
        <f>MID('CX2'!$D1759, 12, LEN('CX2'!$D1759))</f>
        <v>VAV202</v>
      </c>
      <c r="F1759" t="str">
        <f>CONCATENATE("10.3.13.71/pe/", 'CX2'!$E1759, ".xml")</f>
        <v>10.3.13.71/pe/VAV202.xml</v>
      </c>
      <c r="H1759" s="5" t="str">
        <f>_xlfn.IFNA(IF(_xlfn.IFNA(INDEX('CX1'!$H:$H,MATCH('CX2'!$C1759,'CX1'!$C:$C,0),1), "") = 0, "",  INDEX('CX1'!$H:$H,MATCH('CX2'!$C1759,'CX1'!$C:$C,0),1)), "")</f>
        <v/>
      </c>
      <c r="I1759" s="5" t="e">
        <f>_xlfn.IFNA(IF(_xlfn.IFNA(INDEX('CX1'!$I:$I,MATCH('CX2'!$D1759,'CX1'!$C:$C,0),1), "") = 0, "",  INDEX('CX1'!$I:$I,MATCH('CX2'!$C1759,'CX1'!$C:$C,0),1)), "")</f>
        <v>#VALUE!</v>
      </c>
      <c r="J1759" s="5" t="e">
        <f t="shared" si="27"/>
        <v>#VALUE!</v>
      </c>
      <c r="K1759" s="5" t="str">
        <f>_xlfn.IFNA(IF(_xlfn.IFNA(INDEX('CX1'!$K:$K,MATCH('CX2'!$C1759,'CX1'!$C:$C,0),1), "") = 0, "",  INDEX('CX1'!$K:$K,MATCH('CX2'!$C1759,'CX1'!$C:$C,0),1)), "")</f>
        <v/>
      </c>
      <c r="L1759" s="5" t="s">
        <v>635</v>
      </c>
      <c r="M1759" s="5" t="s">
        <v>635</v>
      </c>
      <c r="N1759" t="str">
        <f>_xlfn.IFNA(IF(_xlfn.IFNA(INDEX('CX1'!$N:$N,MATCH('CX2'!$C1759,'CX1'!$C:$C,0),1), "") = 0, "",  INDEX('CX1'!$N:$N,MATCH('CX2'!$C1759,'CX1'!$C:$C,0),1)), "")</f>
        <v/>
      </c>
      <c r="O1759" t="s">
        <v>635</v>
      </c>
      <c r="S1759" t="s">
        <v>8</v>
      </c>
      <c r="T1759" t="b">
        <v>0</v>
      </c>
    </row>
    <row r="1760" spans="1:20" x14ac:dyDescent="0.25">
      <c r="A1760" s="1">
        <v>1758</v>
      </c>
      <c r="B1760" t="s">
        <v>45</v>
      </c>
      <c r="C1760" t="s">
        <v>72</v>
      </c>
      <c r="D1760" t="s">
        <v>257</v>
      </c>
      <c r="E1760" t="str">
        <f>MID('CX2'!$D1760, 12, LEN('CX2'!$D1760))</f>
        <v>VAV202</v>
      </c>
      <c r="F1760" t="str">
        <f>CONCATENATE("10.3.13.71/pe/", 'CX2'!$E1760, ".xml")</f>
        <v>10.3.13.71/pe/VAV202.xml</v>
      </c>
      <c r="H1760" s="5" t="str">
        <f>_xlfn.IFNA(IF(_xlfn.IFNA(INDEX('CX1'!$H:$H,MATCH('CX2'!$C1760,'CX1'!$C:$C,0),1), "") = 0, "",  INDEX('CX1'!$H:$H,MATCH('CX2'!$C1760,'CX1'!$C:$C,0),1)), "")</f>
        <v/>
      </c>
      <c r="I1760" s="5" t="e">
        <f>_xlfn.IFNA(IF(_xlfn.IFNA(INDEX('CX1'!$I:$I,MATCH('CX2'!$D1760,'CX1'!$C:$C,0),1), "") = 0, "",  INDEX('CX1'!$I:$I,MATCH('CX2'!$C1760,'CX1'!$C:$C,0),1)), "")</f>
        <v>#VALUE!</v>
      </c>
      <c r="J1760" s="5" t="e">
        <f t="shared" si="27"/>
        <v>#VALUE!</v>
      </c>
      <c r="K1760" s="5" t="str">
        <f>_xlfn.IFNA(IF(_xlfn.IFNA(INDEX('CX1'!$K:$K,MATCH('CX2'!$C1760,'CX1'!$C:$C,0),1), "") = 0, "",  INDEX('CX1'!$K:$K,MATCH('CX2'!$C1760,'CX1'!$C:$C,0),1)), "")</f>
        <v/>
      </c>
      <c r="L1760" s="5" t="s">
        <v>635</v>
      </c>
      <c r="M1760" s="5" t="s">
        <v>635</v>
      </c>
      <c r="N1760" t="str">
        <f>_xlfn.IFNA(IF(_xlfn.IFNA(INDEX('CX1'!$N:$N,MATCH('CX2'!$C1760,'CX1'!$C:$C,0),1), "") = 0, "",  INDEX('CX1'!$N:$N,MATCH('CX2'!$C1760,'CX1'!$C:$C,0),1)), "")</f>
        <v/>
      </c>
      <c r="O1760" t="s">
        <v>635</v>
      </c>
      <c r="S1760" t="s">
        <v>8</v>
      </c>
      <c r="T1760" t="b">
        <v>0</v>
      </c>
    </row>
    <row r="1761" spans="1:20" x14ac:dyDescent="0.25">
      <c r="A1761" s="1">
        <v>1759</v>
      </c>
      <c r="B1761" t="s">
        <v>45</v>
      </c>
      <c r="C1761" t="s">
        <v>121</v>
      </c>
      <c r="D1761" t="s">
        <v>257</v>
      </c>
      <c r="E1761" t="str">
        <f>MID('CX2'!$D1761, 12, LEN('CX2'!$D1761))</f>
        <v>VAV202</v>
      </c>
      <c r="F1761" t="str">
        <f>CONCATENATE("10.3.13.71/pe/", 'CX2'!$E1761, ".xml")</f>
        <v>10.3.13.71/pe/VAV202.xml</v>
      </c>
      <c r="H1761" s="5" t="str">
        <f>_xlfn.IFNA(IF(_xlfn.IFNA(INDEX('CX1'!$H:$H,MATCH('CX2'!$C1761,'CX1'!$C:$C,0),1), "") = 0, "",  INDEX('CX1'!$H:$H,MATCH('CX2'!$C1761,'CX1'!$C:$C,0),1)), "")</f>
        <v/>
      </c>
      <c r="I1761" s="5" t="e">
        <f>_xlfn.IFNA(IF(_xlfn.IFNA(INDEX('CX1'!$I:$I,MATCH('CX2'!$D1761,'CX1'!$C:$C,0),1), "") = 0, "",  INDEX('CX1'!$I:$I,MATCH('CX2'!$C1761,'CX1'!$C:$C,0),1)), "")</f>
        <v>#VALUE!</v>
      </c>
      <c r="J1761" s="5" t="e">
        <f t="shared" si="27"/>
        <v>#VALUE!</v>
      </c>
      <c r="K1761" s="5" t="str">
        <f>_xlfn.IFNA(IF(_xlfn.IFNA(INDEX('CX1'!$K:$K,MATCH('CX2'!$C1761,'CX1'!$C:$C,0),1), "") = 0, "",  INDEX('CX1'!$K:$K,MATCH('CX2'!$C1761,'CX1'!$C:$C,0),1)), "")</f>
        <v/>
      </c>
      <c r="L1761" s="5" t="s">
        <v>635</v>
      </c>
      <c r="M1761" s="5" t="s">
        <v>635</v>
      </c>
      <c r="N1761" t="str">
        <f>_xlfn.IFNA(IF(_xlfn.IFNA(INDEX('CX1'!$N:$N,MATCH('CX2'!$C1761,'CX1'!$C:$C,0),1), "") = 0, "",  INDEX('CX1'!$N:$N,MATCH('CX2'!$C1761,'CX1'!$C:$C,0),1)), "")</f>
        <v/>
      </c>
      <c r="O1761" t="s">
        <v>635</v>
      </c>
      <c r="S1761" t="s">
        <v>8</v>
      </c>
      <c r="T1761" t="b">
        <v>0</v>
      </c>
    </row>
    <row r="1762" spans="1:20" x14ac:dyDescent="0.25">
      <c r="A1762" s="1">
        <v>1760</v>
      </c>
      <c r="B1762" t="s">
        <v>45</v>
      </c>
      <c r="C1762" t="s">
        <v>74</v>
      </c>
      <c r="D1762" t="s">
        <v>257</v>
      </c>
      <c r="E1762" t="str">
        <f>MID('CX2'!$D1762, 12, LEN('CX2'!$D1762))</f>
        <v>VAV202</v>
      </c>
      <c r="F1762" t="str">
        <f>CONCATENATE("10.3.13.71/pe/", 'CX2'!$E1762, ".xml")</f>
        <v>10.3.13.71/pe/VAV202.xml</v>
      </c>
      <c r="H1762" s="5" t="str">
        <f>_xlfn.IFNA(IF(_xlfn.IFNA(INDEX('CX1'!$H:$H,MATCH('CX2'!$C1762,'CX1'!$C:$C,0),1), "") = 0, "",  INDEX('CX1'!$H:$H,MATCH('CX2'!$C1762,'CX1'!$C:$C,0),1)), "")</f>
        <v/>
      </c>
      <c r="I1762" s="5" t="e">
        <f>_xlfn.IFNA(IF(_xlfn.IFNA(INDEX('CX1'!$I:$I,MATCH('CX2'!$D1762,'CX1'!$C:$C,0),1), "") = 0, "",  INDEX('CX1'!$I:$I,MATCH('CX2'!$C1762,'CX1'!$C:$C,0),1)), "")</f>
        <v>#VALUE!</v>
      </c>
      <c r="J1762" s="5" t="e">
        <f t="shared" si="27"/>
        <v>#VALUE!</v>
      </c>
      <c r="K1762" s="5" t="str">
        <f>_xlfn.IFNA(IF(_xlfn.IFNA(INDEX('CX1'!$K:$K,MATCH('CX2'!$C1762,'CX1'!$C:$C,0),1), "") = 0, "",  INDEX('CX1'!$K:$K,MATCH('CX2'!$C1762,'CX1'!$C:$C,0),1)), "")</f>
        <v/>
      </c>
      <c r="L1762" s="5" t="s">
        <v>635</v>
      </c>
      <c r="M1762" s="5" t="s">
        <v>635</v>
      </c>
      <c r="N1762" t="str">
        <f>_xlfn.IFNA(IF(_xlfn.IFNA(INDEX('CX1'!$N:$N,MATCH('CX2'!$C1762,'CX1'!$C:$C,0),1), "") = 0, "",  INDEX('CX1'!$N:$N,MATCH('CX2'!$C1762,'CX1'!$C:$C,0),1)), "")</f>
        <v/>
      </c>
      <c r="O1762" t="s">
        <v>635</v>
      </c>
      <c r="S1762" t="s">
        <v>8</v>
      </c>
      <c r="T1762" t="b">
        <v>0</v>
      </c>
    </row>
    <row r="1763" spans="1:20" x14ac:dyDescent="0.25">
      <c r="A1763" s="1">
        <v>1761</v>
      </c>
      <c r="B1763" t="s">
        <v>45</v>
      </c>
      <c r="C1763" t="s">
        <v>75</v>
      </c>
      <c r="D1763" t="s">
        <v>257</v>
      </c>
      <c r="E1763" t="str">
        <f>MID('CX2'!$D1763, 12, LEN('CX2'!$D1763))</f>
        <v>VAV202</v>
      </c>
      <c r="F1763" t="str">
        <f>CONCATENATE("10.3.13.71/pe/", 'CX2'!$E1763, ".xml")</f>
        <v>10.3.13.71/pe/VAV202.xml</v>
      </c>
      <c r="H1763" s="5" t="str">
        <f>_xlfn.IFNA(IF(_xlfn.IFNA(INDEX('CX1'!$H:$H,MATCH('CX2'!$C1763,'CX1'!$C:$C,0),1), "") = 0, "",  INDEX('CX1'!$H:$H,MATCH('CX2'!$C1763,'CX1'!$C:$C,0),1)), "")</f>
        <v/>
      </c>
      <c r="I1763" s="5" t="e">
        <f>_xlfn.IFNA(IF(_xlfn.IFNA(INDEX('CX1'!$I:$I,MATCH('CX2'!$D1763,'CX1'!$C:$C,0),1), "") = 0, "",  INDEX('CX1'!$I:$I,MATCH('CX2'!$C1763,'CX1'!$C:$C,0),1)), "")</f>
        <v>#VALUE!</v>
      </c>
      <c r="J1763" s="5" t="e">
        <f t="shared" si="27"/>
        <v>#VALUE!</v>
      </c>
      <c r="K1763" s="5" t="str">
        <f>_xlfn.IFNA(IF(_xlfn.IFNA(INDEX('CX1'!$K:$K,MATCH('CX2'!$C1763,'CX1'!$C:$C,0),1), "") = 0, "",  INDEX('CX1'!$K:$K,MATCH('CX2'!$C1763,'CX1'!$C:$C,0),1)), "")</f>
        <v/>
      </c>
      <c r="L1763" s="5" t="s">
        <v>635</v>
      </c>
      <c r="M1763" s="5" t="s">
        <v>635</v>
      </c>
      <c r="N1763" t="str">
        <f>_xlfn.IFNA(IF(_xlfn.IFNA(INDEX('CX1'!$N:$N,MATCH('CX2'!$C1763,'CX1'!$C:$C,0),1), "") = 0, "",  INDEX('CX1'!$N:$N,MATCH('CX2'!$C1763,'CX1'!$C:$C,0),1)), "")</f>
        <v/>
      </c>
      <c r="O1763" t="s">
        <v>635</v>
      </c>
      <c r="S1763" t="s">
        <v>8</v>
      </c>
      <c r="T1763" t="b">
        <v>0</v>
      </c>
    </row>
    <row r="1764" spans="1:20" x14ac:dyDescent="0.25">
      <c r="A1764" s="1">
        <v>1762</v>
      </c>
      <c r="B1764" t="s">
        <v>45</v>
      </c>
      <c r="C1764" t="s">
        <v>77</v>
      </c>
      <c r="D1764" t="s">
        <v>257</v>
      </c>
      <c r="E1764" t="str">
        <f>MID('CX2'!$D1764, 12, LEN('CX2'!$D1764))</f>
        <v>VAV202</v>
      </c>
      <c r="F1764" t="str">
        <f>CONCATENATE("10.3.13.71/pe/", 'CX2'!$E1764, ".xml")</f>
        <v>10.3.13.71/pe/VAV202.xml</v>
      </c>
      <c r="H1764" s="5" t="str">
        <f>_xlfn.IFNA(IF(_xlfn.IFNA(INDEX('CX1'!$H:$H,MATCH('CX2'!$C1764,'CX1'!$C:$C,0),1), "") = 0, "",  INDEX('CX1'!$H:$H,MATCH('CX2'!$C1764,'CX1'!$C:$C,0),1)), "")</f>
        <v/>
      </c>
      <c r="I1764" s="5" t="e">
        <f>_xlfn.IFNA(IF(_xlfn.IFNA(INDEX('CX1'!$I:$I,MATCH('CX2'!$D1764,'CX1'!$C:$C,0),1), "") = 0, "",  INDEX('CX1'!$I:$I,MATCH('CX2'!$C1764,'CX1'!$C:$C,0),1)), "")</f>
        <v>#VALUE!</v>
      </c>
      <c r="J1764" s="5" t="e">
        <f t="shared" si="27"/>
        <v>#VALUE!</v>
      </c>
      <c r="K1764" s="5" t="str">
        <f>_xlfn.IFNA(IF(_xlfn.IFNA(INDEX('CX1'!$K:$K,MATCH('CX2'!$C1764,'CX1'!$C:$C,0),1), "") = 0, "",  INDEX('CX1'!$K:$K,MATCH('CX2'!$C1764,'CX1'!$C:$C,0),1)), "")</f>
        <v/>
      </c>
      <c r="L1764" s="5" t="s">
        <v>635</v>
      </c>
      <c r="M1764" s="5" t="s">
        <v>635</v>
      </c>
      <c r="N1764" t="str">
        <f>_xlfn.IFNA(IF(_xlfn.IFNA(INDEX('CX1'!$N:$N,MATCH('CX2'!$C1764,'CX1'!$C:$C,0),1), "") = 0, "",  INDEX('CX1'!$N:$N,MATCH('CX2'!$C1764,'CX1'!$C:$C,0),1)), "")</f>
        <v/>
      </c>
      <c r="O1764" t="s">
        <v>635</v>
      </c>
      <c r="S1764" t="s">
        <v>8</v>
      </c>
      <c r="T1764" t="b">
        <v>0</v>
      </c>
    </row>
    <row r="1765" spans="1:20" x14ac:dyDescent="0.25">
      <c r="A1765" s="1">
        <v>1763</v>
      </c>
      <c r="B1765" t="s">
        <v>45</v>
      </c>
      <c r="C1765" t="s">
        <v>78</v>
      </c>
      <c r="D1765" t="s">
        <v>257</v>
      </c>
      <c r="E1765" t="str">
        <f>MID('CX2'!$D1765, 12, LEN('CX2'!$D1765))</f>
        <v>VAV202</v>
      </c>
      <c r="F1765" t="str">
        <f>CONCATENATE("10.3.13.71/pe/", 'CX2'!$E1765, ".xml")</f>
        <v>10.3.13.71/pe/VAV202.xml</v>
      </c>
      <c r="H1765" s="5" t="str">
        <f>_xlfn.IFNA(IF(_xlfn.IFNA(INDEX('CX1'!$H:$H,MATCH('CX2'!$C1765,'CX1'!$C:$C,0),1), "") = 0, "",  INDEX('CX1'!$H:$H,MATCH('CX2'!$C1765,'CX1'!$C:$C,0),1)), "")</f>
        <v/>
      </c>
      <c r="I1765" s="5" t="e">
        <f>_xlfn.IFNA(IF(_xlfn.IFNA(INDEX('CX1'!$I:$I,MATCH('CX2'!$D1765,'CX1'!$C:$C,0),1), "") = 0, "",  INDEX('CX1'!$I:$I,MATCH('CX2'!$C1765,'CX1'!$C:$C,0),1)), "")</f>
        <v>#VALUE!</v>
      </c>
      <c r="J1765" s="5" t="e">
        <f t="shared" si="27"/>
        <v>#VALUE!</v>
      </c>
      <c r="K1765" s="5" t="str">
        <f>_xlfn.IFNA(IF(_xlfn.IFNA(INDEX('CX1'!$K:$K,MATCH('CX2'!$C1765,'CX1'!$C:$C,0),1), "") = 0, "",  INDEX('CX1'!$K:$K,MATCH('CX2'!$C1765,'CX1'!$C:$C,0),1)), "")</f>
        <v/>
      </c>
      <c r="L1765" s="5" t="s">
        <v>635</v>
      </c>
      <c r="M1765" s="5" t="s">
        <v>635</v>
      </c>
      <c r="N1765" t="str">
        <f>_xlfn.IFNA(IF(_xlfn.IFNA(INDEX('CX1'!$N:$N,MATCH('CX2'!$C1765,'CX1'!$C:$C,0),1), "") = 0, "",  INDEX('CX1'!$N:$N,MATCH('CX2'!$C1765,'CX1'!$C:$C,0),1)), "")</f>
        <v/>
      </c>
      <c r="O1765" t="s">
        <v>635</v>
      </c>
      <c r="S1765" t="s">
        <v>8</v>
      </c>
      <c r="T1765" t="b">
        <v>0</v>
      </c>
    </row>
    <row r="1766" spans="1:20" x14ac:dyDescent="0.25">
      <c r="A1766" s="1">
        <v>1764</v>
      </c>
      <c r="B1766" t="s">
        <v>45</v>
      </c>
      <c r="C1766" t="s">
        <v>79</v>
      </c>
      <c r="D1766" t="s">
        <v>257</v>
      </c>
      <c r="E1766" t="str">
        <f>MID('CX2'!$D1766, 12, LEN('CX2'!$D1766))</f>
        <v>VAV202</v>
      </c>
      <c r="F1766" t="str">
        <f>CONCATENATE("10.3.13.71/pe/", 'CX2'!$E1766, ".xml")</f>
        <v>10.3.13.71/pe/VAV202.xml</v>
      </c>
      <c r="H1766" s="5" t="str">
        <f>_xlfn.IFNA(IF(_xlfn.IFNA(INDEX('CX1'!$H:$H,MATCH('CX2'!$C1766,'CX1'!$C:$C,0),1), "") = 0, "",  INDEX('CX1'!$H:$H,MATCH('CX2'!$C1766,'CX1'!$C:$C,0),1)), "")</f>
        <v/>
      </c>
      <c r="I1766" s="5" t="e">
        <f>_xlfn.IFNA(IF(_xlfn.IFNA(INDEX('CX1'!$I:$I,MATCH('CX2'!$D1766,'CX1'!$C:$C,0),1), "") = 0, "",  INDEX('CX1'!$I:$I,MATCH('CX2'!$C1766,'CX1'!$C:$C,0),1)), "")</f>
        <v>#VALUE!</v>
      </c>
      <c r="J1766" s="5" t="e">
        <f t="shared" si="27"/>
        <v>#VALUE!</v>
      </c>
      <c r="K1766" s="5" t="str">
        <f>_xlfn.IFNA(IF(_xlfn.IFNA(INDEX('CX1'!$K:$K,MATCH('CX2'!$C1766,'CX1'!$C:$C,0),1), "") = 0, "",  INDEX('CX1'!$K:$K,MATCH('CX2'!$C1766,'CX1'!$C:$C,0),1)), "")</f>
        <v/>
      </c>
      <c r="L1766" s="5" t="s">
        <v>635</v>
      </c>
      <c r="M1766" s="5" t="s">
        <v>635</v>
      </c>
      <c r="N1766" t="str">
        <f>_xlfn.IFNA(IF(_xlfn.IFNA(INDEX('CX1'!$N:$N,MATCH('CX2'!$C1766,'CX1'!$C:$C,0),1), "") = 0, "",  INDEX('CX1'!$N:$N,MATCH('CX2'!$C1766,'CX1'!$C:$C,0),1)), "")</f>
        <v/>
      </c>
      <c r="O1766" t="s">
        <v>635</v>
      </c>
      <c r="S1766" t="s">
        <v>8</v>
      </c>
      <c r="T1766" t="b">
        <v>0</v>
      </c>
    </row>
    <row r="1767" spans="1:20" x14ac:dyDescent="0.25">
      <c r="A1767" s="1">
        <v>1765</v>
      </c>
      <c r="B1767" t="s">
        <v>45</v>
      </c>
      <c r="C1767" t="s">
        <v>80</v>
      </c>
      <c r="D1767" t="s">
        <v>257</v>
      </c>
      <c r="E1767" t="str">
        <f>MID('CX2'!$D1767, 12, LEN('CX2'!$D1767))</f>
        <v>VAV202</v>
      </c>
      <c r="F1767" t="str">
        <f>CONCATENATE("10.3.13.71/pe/", 'CX2'!$E1767, ".xml")</f>
        <v>10.3.13.71/pe/VAV202.xml</v>
      </c>
      <c r="H1767" s="5" t="str">
        <f>_xlfn.IFNA(IF(_xlfn.IFNA(INDEX('CX1'!$H:$H,MATCH('CX2'!$C1767,'CX1'!$C:$C,0),1), "") = 0, "",  INDEX('CX1'!$H:$H,MATCH('CX2'!$C1767,'CX1'!$C:$C,0),1)), "")</f>
        <v/>
      </c>
      <c r="I1767" s="5" t="e">
        <f>_xlfn.IFNA(IF(_xlfn.IFNA(INDEX('CX1'!$I:$I,MATCH('CX2'!$D1767,'CX1'!$C:$C,0),1), "") = 0, "",  INDEX('CX1'!$I:$I,MATCH('CX2'!$C1767,'CX1'!$C:$C,0),1)), "")</f>
        <v>#VALUE!</v>
      </c>
      <c r="J1767" s="5" t="e">
        <f t="shared" si="27"/>
        <v>#VALUE!</v>
      </c>
      <c r="K1767" s="5" t="str">
        <f>_xlfn.IFNA(IF(_xlfn.IFNA(INDEX('CX1'!$K:$K,MATCH('CX2'!$C1767,'CX1'!$C:$C,0),1), "") = 0, "",  INDEX('CX1'!$K:$K,MATCH('CX2'!$C1767,'CX1'!$C:$C,0),1)), "")</f>
        <v/>
      </c>
      <c r="L1767" s="5" t="s">
        <v>635</v>
      </c>
      <c r="M1767" s="5" t="s">
        <v>635</v>
      </c>
      <c r="N1767" t="str">
        <f>_xlfn.IFNA(IF(_xlfn.IFNA(INDEX('CX1'!$N:$N,MATCH('CX2'!$C1767,'CX1'!$C:$C,0),1), "") = 0, "",  INDEX('CX1'!$N:$N,MATCH('CX2'!$C1767,'CX1'!$C:$C,0),1)), "")</f>
        <v/>
      </c>
      <c r="O1767" t="s">
        <v>635</v>
      </c>
      <c r="S1767" t="s">
        <v>8</v>
      </c>
      <c r="T1767" t="b">
        <v>0</v>
      </c>
    </row>
    <row r="1768" spans="1:20" x14ac:dyDescent="0.25">
      <c r="A1768" s="1">
        <v>1766</v>
      </c>
      <c r="B1768" t="s">
        <v>45</v>
      </c>
      <c r="C1768" t="s">
        <v>89</v>
      </c>
      <c r="D1768" t="s">
        <v>257</v>
      </c>
      <c r="E1768" t="str">
        <f>MID('CX2'!$D1768, 12, LEN('CX2'!$D1768))</f>
        <v>VAV202</v>
      </c>
      <c r="F1768" t="str">
        <f>CONCATENATE("10.3.13.71/pe/", 'CX2'!$E1768, ".xml")</f>
        <v>10.3.13.71/pe/VAV202.xml</v>
      </c>
      <c r="H1768" s="5" t="str">
        <f>_xlfn.IFNA(IF(_xlfn.IFNA(INDEX('CX1'!$H:$H,MATCH('CX2'!$C1768,'CX1'!$C:$C,0),1), "") = 0, "",  INDEX('CX1'!$H:$H,MATCH('CX2'!$C1768,'CX1'!$C:$C,0),1)), "")</f>
        <v/>
      </c>
      <c r="I1768" s="5" t="e">
        <f>_xlfn.IFNA(IF(_xlfn.IFNA(INDEX('CX1'!$I:$I,MATCH('CX2'!$D1768,'CX1'!$C:$C,0),1), "") = 0, "",  INDEX('CX1'!$I:$I,MATCH('CX2'!$C1768,'CX1'!$C:$C,0),1)), "")</f>
        <v>#VALUE!</v>
      </c>
      <c r="J1768" s="5" t="e">
        <f t="shared" si="27"/>
        <v>#VALUE!</v>
      </c>
      <c r="K1768" s="5" t="str">
        <f>_xlfn.IFNA(IF(_xlfn.IFNA(INDEX('CX1'!$K:$K,MATCH('CX2'!$C1768,'CX1'!$C:$C,0),1), "") = 0, "",  INDEX('CX1'!$K:$K,MATCH('CX2'!$C1768,'CX1'!$C:$C,0),1)), "")</f>
        <v/>
      </c>
      <c r="L1768" s="5" t="s">
        <v>635</v>
      </c>
      <c r="M1768" s="5" t="s">
        <v>635</v>
      </c>
      <c r="N1768" t="str">
        <f>_xlfn.IFNA(IF(_xlfn.IFNA(INDEX('CX1'!$N:$N,MATCH('CX2'!$C1768,'CX1'!$C:$C,0),1), "") = 0, "",  INDEX('CX1'!$N:$N,MATCH('CX2'!$C1768,'CX1'!$C:$C,0),1)), "")</f>
        <v/>
      </c>
      <c r="O1768" t="s">
        <v>635</v>
      </c>
      <c r="S1768" t="s">
        <v>8</v>
      </c>
      <c r="T1768" t="b">
        <v>0</v>
      </c>
    </row>
    <row r="1769" spans="1:20" x14ac:dyDescent="0.25">
      <c r="A1769" s="1">
        <v>1767</v>
      </c>
      <c r="B1769" t="s">
        <v>45</v>
      </c>
      <c r="C1769" t="s">
        <v>90</v>
      </c>
      <c r="D1769" t="s">
        <v>257</v>
      </c>
      <c r="E1769" t="str">
        <f>MID('CX2'!$D1769, 12, LEN('CX2'!$D1769))</f>
        <v>VAV202</v>
      </c>
      <c r="F1769" t="str">
        <f>CONCATENATE("10.3.13.71/pe/", 'CX2'!$E1769, ".xml")</f>
        <v>10.3.13.71/pe/VAV202.xml</v>
      </c>
      <c r="H1769" s="5" t="str">
        <f>_xlfn.IFNA(IF(_xlfn.IFNA(INDEX('CX1'!$H:$H,MATCH('CX2'!$C1769,'CX1'!$C:$C,0),1), "") = 0, "",  INDEX('CX1'!$H:$H,MATCH('CX2'!$C1769,'CX1'!$C:$C,0),1)), "")</f>
        <v/>
      </c>
      <c r="I1769" s="5" t="e">
        <f>_xlfn.IFNA(IF(_xlfn.IFNA(INDEX('CX1'!$I:$I,MATCH('CX2'!$D1769,'CX1'!$C:$C,0),1), "") = 0, "",  INDEX('CX1'!$I:$I,MATCH('CX2'!$C1769,'CX1'!$C:$C,0),1)), "")</f>
        <v>#VALUE!</v>
      </c>
      <c r="J1769" s="5" t="e">
        <f t="shared" si="27"/>
        <v>#VALUE!</v>
      </c>
      <c r="K1769" s="5" t="str">
        <f>_xlfn.IFNA(IF(_xlfn.IFNA(INDEX('CX1'!$K:$K,MATCH('CX2'!$C1769,'CX1'!$C:$C,0),1), "") = 0, "",  INDEX('CX1'!$K:$K,MATCH('CX2'!$C1769,'CX1'!$C:$C,0),1)), "")</f>
        <v/>
      </c>
      <c r="L1769" s="5" t="s">
        <v>635</v>
      </c>
      <c r="M1769" s="5" t="s">
        <v>635</v>
      </c>
      <c r="N1769" t="str">
        <f>_xlfn.IFNA(IF(_xlfn.IFNA(INDEX('CX1'!$N:$N,MATCH('CX2'!$C1769,'CX1'!$C:$C,0),1), "") = 0, "",  INDEX('CX1'!$N:$N,MATCH('CX2'!$C1769,'CX1'!$C:$C,0),1)), "")</f>
        <v/>
      </c>
      <c r="O1769" t="s">
        <v>635</v>
      </c>
      <c r="S1769" t="s">
        <v>8</v>
      </c>
      <c r="T1769" t="b">
        <v>0</v>
      </c>
    </row>
    <row r="1770" spans="1:20" x14ac:dyDescent="0.25">
      <c r="A1770" s="1">
        <v>1768</v>
      </c>
      <c r="B1770" t="s">
        <v>45</v>
      </c>
      <c r="C1770" t="s">
        <v>91</v>
      </c>
      <c r="D1770" t="s">
        <v>257</v>
      </c>
      <c r="E1770" t="str">
        <f>MID('CX2'!$D1770, 12, LEN('CX2'!$D1770))</f>
        <v>VAV202</v>
      </c>
      <c r="F1770" t="str">
        <f>CONCATENATE("10.3.13.71/pe/", 'CX2'!$E1770, ".xml")</f>
        <v>10.3.13.71/pe/VAV202.xml</v>
      </c>
      <c r="H1770" s="5" t="str">
        <f>_xlfn.IFNA(IF(_xlfn.IFNA(INDEX('CX1'!$H:$H,MATCH('CX2'!$C1770,'CX1'!$C:$C,0),1), "") = 0, "",  INDEX('CX1'!$H:$H,MATCH('CX2'!$C1770,'CX1'!$C:$C,0),1)), "")</f>
        <v/>
      </c>
      <c r="I1770" s="5" t="e">
        <f>_xlfn.IFNA(IF(_xlfn.IFNA(INDEX('CX1'!$I:$I,MATCH('CX2'!$D1770,'CX1'!$C:$C,0),1), "") = 0, "",  INDEX('CX1'!$I:$I,MATCH('CX2'!$C1770,'CX1'!$C:$C,0),1)), "")</f>
        <v>#VALUE!</v>
      </c>
      <c r="J1770" s="5" t="e">
        <f t="shared" si="27"/>
        <v>#VALUE!</v>
      </c>
      <c r="K1770" s="5" t="str">
        <f>_xlfn.IFNA(IF(_xlfn.IFNA(INDEX('CX1'!$K:$K,MATCH('CX2'!$C1770,'CX1'!$C:$C,0),1), "") = 0, "",  INDEX('CX1'!$K:$K,MATCH('CX2'!$C1770,'CX1'!$C:$C,0),1)), "")</f>
        <v/>
      </c>
      <c r="L1770" s="5" t="s">
        <v>635</v>
      </c>
      <c r="M1770" s="5" t="s">
        <v>635</v>
      </c>
      <c r="N1770" t="str">
        <f>_xlfn.IFNA(IF(_xlfn.IFNA(INDEX('CX1'!$N:$N,MATCH('CX2'!$C1770,'CX1'!$C:$C,0),1), "") = 0, "",  INDEX('CX1'!$N:$N,MATCH('CX2'!$C1770,'CX1'!$C:$C,0),1)), "")</f>
        <v/>
      </c>
      <c r="O1770" t="s">
        <v>635</v>
      </c>
      <c r="S1770" t="s">
        <v>8</v>
      </c>
      <c r="T1770" t="b">
        <v>0</v>
      </c>
    </row>
    <row r="1771" spans="1:20" x14ac:dyDescent="0.25">
      <c r="A1771" s="1">
        <v>1769</v>
      </c>
      <c r="B1771" t="s">
        <v>45</v>
      </c>
      <c r="C1771" t="s">
        <v>92</v>
      </c>
      <c r="D1771" t="s">
        <v>257</v>
      </c>
      <c r="E1771" t="str">
        <f>MID('CX2'!$D1771, 12, LEN('CX2'!$D1771))</f>
        <v>VAV202</v>
      </c>
      <c r="F1771" t="str">
        <f>CONCATENATE("10.3.13.71/pe/", 'CX2'!$E1771, ".xml")</f>
        <v>10.3.13.71/pe/VAV202.xml</v>
      </c>
      <c r="H1771" s="5" t="str">
        <f>_xlfn.IFNA(IF(_xlfn.IFNA(INDEX('CX1'!$H:$H,MATCH('CX2'!$C1771,'CX1'!$C:$C,0),1), "") = 0, "",  INDEX('CX1'!$H:$H,MATCH('CX2'!$C1771,'CX1'!$C:$C,0),1)), "")</f>
        <v/>
      </c>
      <c r="I1771" s="5" t="e">
        <f>_xlfn.IFNA(IF(_xlfn.IFNA(INDEX('CX1'!$I:$I,MATCH('CX2'!$D1771,'CX1'!$C:$C,0),1), "") = 0, "",  INDEX('CX1'!$I:$I,MATCH('CX2'!$C1771,'CX1'!$C:$C,0),1)), "")</f>
        <v>#VALUE!</v>
      </c>
      <c r="J1771" s="5" t="e">
        <f t="shared" si="27"/>
        <v>#VALUE!</v>
      </c>
      <c r="K1771" s="5" t="str">
        <f>_xlfn.IFNA(IF(_xlfn.IFNA(INDEX('CX1'!$K:$K,MATCH('CX2'!$C1771,'CX1'!$C:$C,0),1), "") = 0, "",  INDEX('CX1'!$K:$K,MATCH('CX2'!$C1771,'CX1'!$C:$C,0),1)), "")</f>
        <v/>
      </c>
      <c r="L1771" s="5" t="s">
        <v>635</v>
      </c>
      <c r="M1771" s="5" t="s">
        <v>635</v>
      </c>
      <c r="N1771" t="str">
        <f>_xlfn.IFNA(IF(_xlfn.IFNA(INDEX('CX1'!$N:$N,MATCH('CX2'!$C1771,'CX1'!$C:$C,0),1), "") = 0, "",  INDEX('CX1'!$N:$N,MATCH('CX2'!$C1771,'CX1'!$C:$C,0),1)), "")</f>
        <v/>
      </c>
      <c r="O1771" t="s">
        <v>635</v>
      </c>
      <c r="S1771" t="s">
        <v>8</v>
      </c>
      <c r="T1771" t="b">
        <v>0</v>
      </c>
    </row>
    <row r="1772" spans="1:20" x14ac:dyDescent="0.25">
      <c r="A1772" s="1">
        <v>1770</v>
      </c>
      <c r="B1772" t="s">
        <v>21</v>
      </c>
      <c r="C1772" t="s">
        <v>174</v>
      </c>
      <c r="D1772" t="s">
        <v>258</v>
      </c>
      <c r="E1772" t="str">
        <f>MID('CX2'!$D1772, 12, LEN('CX2'!$D1772))</f>
        <v>VAV203</v>
      </c>
      <c r="F1772" t="str">
        <f>CONCATENATE("10.1.13.71/pe/", 'CX2'!$E1772, ".xml")</f>
        <v>10.1.13.71/pe/VAV203.xml</v>
      </c>
      <c r="H1772" s="5" t="str">
        <f>_xlfn.IFNA(IF(_xlfn.IFNA(INDEX('CX1'!$H:$H,MATCH('CX2'!$C1772,'CX1'!$C:$C,0),1), "") = 0, "",  INDEX('CX1'!$H:$H,MATCH('CX2'!$C1772,'CX1'!$C:$C,0),1)), "")</f>
        <v>°F</v>
      </c>
      <c r="I1772" s="5">
        <f>_xlfn.IFNA(IF(_xlfn.IFNA(INDEX('CX1'!$I:$I,MATCH('CX2'!$D1772,'CX1'!$C:$C,0),1), "") = 0, "",  INDEX('CX1'!$I:$I,MATCH('CX2'!$C1772,'CX1'!$C:$C,0),1)), "")</f>
        <v>1000</v>
      </c>
      <c r="J1772" s="5">
        <f t="shared" si="27"/>
        <v>1000</v>
      </c>
      <c r="K1772" s="5" t="str">
        <f>_xlfn.IFNA(IF(_xlfn.IFNA(INDEX('CX1'!$K:$K,MATCH('CX2'!$C1772,'CX1'!$C:$C,0),1), "") = 0, "",  INDEX('CX1'!$K:$K,MATCH('CX2'!$C1772,'CX1'!$C:$C,0),1)), "")</f>
        <v/>
      </c>
      <c r="L1772" s="5" t="s">
        <v>701</v>
      </c>
      <c r="M1772" s="5" t="s">
        <v>709</v>
      </c>
      <c r="N1772" t="s">
        <v>696</v>
      </c>
      <c r="O1772" t="s">
        <v>634</v>
      </c>
      <c r="S1772" t="s">
        <v>8</v>
      </c>
      <c r="T1772" t="b">
        <v>1</v>
      </c>
    </row>
    <row r="1773" spans="1:20" x14ac:dyDescent="0.25">
      <c r="A1773" s="1">
        <v>1771</v>
      </c>
      <c r="B1773" t="s">
        <v>21</v>
      </c>
      <c r="C1773" t="s">
        <v>175</v>
      </c>
      <c r="D1773" t="s">
        <v>258</v>
      </c>
      <c r="E1773" t="str">
        <f>MID('CX2'!$D1773, 12, LEN('CX2'!$D1773))</f>
        <v>VAV203</v>
      </c>
      <c r="F1773" t="str">
        <f>CONCATENATE("10.1.13.71/pe/", 'CX2'!$E1773, ".xml")</f>
        <v>10.1.13.71/pe/VAV203.xml</v>
      </c>
      <c r="H1773" s="5" t="str">
        <f>_xlfn.IFNA(IF(_xlfn.IFNA(INDEX('CX1'!$H:$H,MATCH('CX2'!$C1773,'CX1'!$C:$C,0),1), "") = 0, "",  INDEX('CX1'!$H:$H,MATCH('CX2'!$C1773,'CX1'!$C:$C,0),1)), "")</f>
        <v>°F</v>
      </c>
      <c r="I1773" s="5">
        <f>_xlfn.IFNA(IF(_xlfn.IFNA(INDEX('CX1'!$I:$I,MATCH('CX2'!$D1773,'CX1'!$C:$C,0),1), "") = 0, "",  INDEX('CX1'!$I:$I,MATCH('CX2'!$C1773,'CX1'!$C:$C,0),1)), "")</f>
        <v>1000</v>
      </c>
      <c r="J1773" s="5">
        <f t="shared" si="27"/>
        <v>1000</v>
      </c>
      <c r="K1773" s="5" t="str">
        <f>_xlfn.IFNA(IF(_xlfn.IFNA(INDEX('CX1'!$K:$K,MATCH('CX2'!$C1773,'CX1'!$C:$C,0),1), "") = 0, "",  INDEX('CX1'!$K:$K,MATCH('CX2'!$C1773,'CX1'!$C:$C,0),1)), "")</f>
        <v/>
      </c>
      <c r="L1773" s="5" t="s">
        <v>701</v>
      </c>
      <c r="M1773" s="5" t="s">
        <v>710</v>
      </c>
      <c r="N1773" t="s">
        <v>696</v>
      </c>
      <c r="O1773" t="s">
        <v>634</v>
      </c>
      <c r="S1773" t="s">
        <v>8</v>
      </c>
      <c r="T1773" t="b">
        <v>1</v>
      </c>
    </row>
    <row r="1774" spans="1:20" x14ac:dyDescent="0.25">
      <c r="A1774" s="1">
        <v>1772</v>
      </c>
      <c r="B1774" t="s">
        <v>21</v>
      </c>
      <c r="C1774" t="s">
        <v>176</v>
      </c>
      <c r="D1774" t="s">
        <v>258</v>
      </c>
      <c r="E1774" t="str">
        <f>MID('CX2'!$D1774, 12, LEN('CX2'!$D1774))</f>
        <v>VAV203</v>
      </c>
      <c r="F1774" t="str">
        <f>CONCATENATE("10.1.13.71/pe/", 'CX2'!$E1774, ".xml")</f>
        <v>10.1.13.71/pe/VAV203.xml</v>
      </c>
      <c r="H1774" s="5" t="str">
        <f>_xlfn.IFNA(IF(_xlfn.IFNA(INDEX('CX1'!$H:$H,MATCH('CX2'!$C1774,'CX1'!$C:$C,0),1), "") = 0, "",  INDEX('CX1'!$H:$H,MATCH('CX2'!$C1774,'CX1'!$C:$C,0),1)), "")</f>
        <v>°F</v>
      </c>
      <c r="I1774" s="5">
        <f>_xlfn.IFNA(IF(_xlfn.IFNA(INDEX('CX1'!$I:$I,MATCH('CX2'!$D1774,'CX1'!$C:$C,0),1), "") = 0, "",  INDEX('CX1'!$I:$I,MATCH('CX2'!$C1774,'CX1'!$C:$C,0),1)), "")</f>
        <v>1000</v>
      </c>
      <c r="J1774" s="5">
        <f t="shared" si="27"/>
        <v>1000</v>
      </c>
      <c r="K1774" s="5" t="str">
        <f>_xlfn.IFNA(IF(_xlfn.IFNA(INDEX('CX1'!$K:$K,MATCH('CX2'!$C1774,'CX1'!$C:$C,0),1), "") = 0, "",  INDEX('CX1'!$K:$K,MATCH('CX2'!$C1774,'CX1'!$C:$C,0),1)), "")</f>
        <v/>
      </c>
      <c r="L1774" s="5" t="s">
        <v>701</v>
      </c>
      <c r="M1774" s="5" t="s">
        <v>711</v>
      </c>
      <c r="N1774" t="s">
        <v>696</v>
      </c>
      <c r="O1774" t="s">
        <v>634</v>
      </c>
      <c r="S1774" t="s">
        <v>8</v>
      </c>
      <c r="T1774" t="b">
        <v>1</v>
      </c>
    </row>
    <row r="1775" spans="1:20" x14ac:dyDescent="0.25">
      <c r="A1775" s="1">
        <v>1773</v>
      </c>
      <c r="B1775" t="s">
        <v>21</v>
      </c>
      <c r="C1775" t="s">
        <v>177</v>
      </c>
      <c r="D1775" t="s">
        <v>258</v>
      </c>
      <c r="E1775" t="str">
        <f>MID('CX2'!$D1775, 12, LEN('CX2'!$D1775))</f>
        <v>VAV203</v>
      </c>
      <c r="F1775" t="str">
        <f>CONCATENATE("10.1.13.71/pe/", 'CX2'!$E1775, ".xml")</f>
        <v>10.1.13.71/pe/VAV203.xml</v>
      </c>
      <c r="H1775" s="5" t="str">
        <f>_xlfn.IFNA(IF(_xlfn.IFNA(INDEX('CX1'!$H:$H,MATCH('CX2'!$C1775,'CX1'!$C:$C,0),1), "") = 0, "",  INDEX('CX1'!$H:$H,MATCH('CX2'!$C1775,'CX1'!$C:$C,0),1)), "")</f>
        <v/>
      </c>
      <c r="I1775" s="5">
        <f>_xlfn.IFNA(IF(_xlfn.IFNA(INDEX('CX1'!$I:$I,MATCH('CX2'!$D1775,'CX1'!$C:$C,0),1), "") = 0, "",  INDEX('CX1'!$I:$I,MATCH('CX2'!$C1775,'CX1'!$C:$C,0),1)), "")</f>
        <v>1000</v>
      </c>
      <c r="J1775" s="5">
        <f t="shared" si="27"/>
        <v>1000</v>
      </c>
      <c r="K1775" s="5" t="str">
        <f>_xlfn.IFNA(IF(_xlfn.IFNA(INDEX('CX1'!$K:$K,MATCH('CX2'!$C1775,'CX1'!$C:$C,0),1), "") = 0, "",  INDEX('CX1'!$K:$K,MATCH('CX2'!$C1775,'CX1'!$C:$C,0),1)), "")</f>
        <v/>
      </c>
      <c r="L1775" s="5" t="s">
        <v>701</v>
      </c>
      <c r="M1775" s="5" t="s">
        <v>712</v>
      </c>
      <c r="N1775" t="s">
        <v>696</v>
      </c>
      <c r="O1775" t="s">
        <v>635</v>
      </c>
      <c r="S1775" t="s">
        <v>8</v>
      </c>
      <c r="T1775" t="b">
        <v>1</v>
      </c>
    </row>
    <row r="1776" spans="1:20" x14ac:dyDescent="0.25">
      <c r="A1776" s="1">
        <v>1774</v>
      </c>
      <c r="B1776" t="s">
        <v>21</v>
      </c>
      <c r="C1776" t="s">
        <v>178</v>
      </c>
      <c r="D1776" t="s">
        <v>258</v>
      </c>
      <c r="E1776" t="str">
        <f>MID('CX2'!$D1776, 12, LEN('CX2'!$D1776))</f>
        <v>VAV203</v>
      </c>
      <c r="F1776" t="str">
        <f>CONCATENATE("10.1.13.71/pe/", 'CX2'!$E1776, ".xml")</f>
        <v>10.1.13.71/pe/VAV203.xml</v>
      </c>
      <c r="H1776" s="5" t="str">
        <f>_xlfn.IFNA(IF(_xlfn.IFNA(INDEX('CX1'!$H:$H,MATCH('CX2'!$C1776,'CX1'!$C:$C,0),1), "") = 0, "",  INDEX('CX1'!$H:$H,MATCH('CX2'!$C1776,'CX1'!$C:$C,0),1)), "")</f>
        <v/>
      </c>
      <c r="I1776" s="5">
        <f>_xlfn.IFNA(IF(_xlfn.IFNA(INDEX('CX1'!$I:$I,MATCH('CX2'!$D1776,'CX1'!$C:$C,0),1), "") = 0, "",  INDEX('CX1'!$I:$I,MATCH('CX2'!$C1776,'CX1'!$C:$C,0),1)), "")</f>
        <v>1000</v>
      </c>
      <c r="J1776" s="5">
        <f t="shared" si="27"/>
        <v>1000</v>
      </c>
      <c r="K1776" s="5" t="str">
        <f>_xlfn.IFNA(IF(_xlfn.IFNA(INDEX('CX1'!$K:$K,MATCH('CX2'!$C1776,'CX1'!$C:$C,0),1), "") = 0, "",  INDEX('CX1'!$K:$K,MATCH('CX2'!$C1776,'CX1'!$C:$C,0),1)), "")</f>
        <v/>
      </c>
      <c r="L1776" s="5" t="s">
        <v>701</v>
      </c>
      <c r="M1776" s="5" t="s">
        <v>713</v>
      </c>
      <c r="N1776" t="s">
        <v>696</v>
      </c>
      <c r="O1776" t="s">
        <v>635</v>
      </c>
      <c r="S1776" t="s">
        <v>8</v>
      </c>
      <c r="T1776" t="b">
        <v>1</v>
      </c>
    </row>
    <row r="1777" spans="1:20" x14ac:dyDescent="0.25">
      <c r="A1777" s="1">
        <v>1775</v>
      </c>
      <c r="B1777" t="s">
        <v>21</v>
      </c>
      <c r="C1777" t="s">
        <v>179</v>
      </c>
      <c r="D1777" t="s">
        <v>258</v>
      </c>
      <c r="E1777" t="str">
        <f>MID('CX2'!$D1777, 12, LEN('CX2'!$D1777))</f>
        <v>VAV203</v>
      </c>
      <c r="F1777" t="str">
        <f>CONCATENATE("10.1.13.71/pe/", 'CX2'!$E1777, ".xml")</f>
        <v>10.1.13.71/pe/VAV203.xml</v>
      </c>
      <c r="H1777" s="5" t="str">
        <f>_xlfn.IFNA(IF(_xlfn.IFNA(INDEX('CX1'!$H:$H,MATCH('CX2'!$C1777,'CX1'!$C:$C,0),1), "") = 0, "",  INDEX('CX1'!$H:$H,MATCH('CX2'!$C1777,'CX1'!$C:$C,0),1)), "")</f>
        <v>°F</v>
      </c>
      <c r="I1777" s="5">
        <f>_xlfn.IFNA(IF(_xlfn.IFNA(INDEX('CX1'!$I:$I,MATCH('CX2'!$D1777,'CX1'!$C:$C,0),1), "") = 0, "",  INDEX('CX1'!$I:$I,MATCH('CX2'!$C1777,'CX1'!$C:$C,0),1)), "")</f>
        <v>1000</v>
      </c>
      <c r="J1777" s="5">
        <f t="shared" si="27"/>
        <v>1000</v>
      </c>
      <c r="K1777" s="5" t="str">
        <f>_xlfn.IFNA(IF(_xlfn.IFNA(INDEX('CX1'!$K:$K,MATCH('CX2'!$C1777,'CX1'!$C:$C,0),1), "") = 0, "",  INDEX('CX1'!$K:$K,MATCH('CX2'!$C1777,'CX1'!$C:$C,0),1)), "")</f>
        <v/>
      </c>
      <c r="L1777" s="5" t="s">
        <v>701</v>
      </c>
      <c r="M1777" s="5" t="s">
        <v>709</v>
      </c>
      <c r="N1777" t="s">
        <v>696</v>
      </c>
      <c r="O1777" t="s">
        <v>634</v>
      </c>
      <c r="S1777" t="s">
        <v>8</v>
      </c>
      <c r="T1777" t="b">
        <v>1</v>
      </c>
    </row>
    <row r="1778" spans="1:20" x14ac:dyDescent="0.25">
      <c r="A1778" s="1">
        <v>1776</v>
      </c>
      <c r="B1778" t="s">
        <v>21</v>
      </c>
      <c r="C1778" t="s">
        <v>180</v>
      </c>
      <c r="D1778" t="s">
        <v>258</v>
      </c>
      <c r="E1778" t="str">
        <f>MID('CX2'!$D1778, 12, LEN('CX2'!$D1778))</f>
        <v>VAV203</v>
      </c>
      <c r="F1778" t="str">
        <f>CONCATENATE("10.1.13.71/pe/", 'CX2'!$E1778, ".xml")</f>
        <v>10.1.13.71/pe/VAV203.xml</v>
      </c>
      <c r="H1778" s="5" t="str">
        <f>_xlfn.IFNA(IF(_xlfn.IFNA(INDEX('CX1'!$H:$H,MATCH('CX2'!$C1778,'CX1'!$C:$C,0),1), "") = 0, "",  INDEX('CX1'!$H:$H,MATCH('CX2'!$C1778,'CX1'!$C:$C,0),1)), "")</f>
        <v>°F</v>
      </c>
      <c r="I1778" s="5">
        <f>_xlfn.IFNA(IF(_xlfn.IFNA(INDEX('CX1'!$I:$I,MATCH('CX2'!$D1778,'CX1'!$C:$C,0),1), "") = 0, "",  INDEX('CX1'!$I:$I,MATCH('CX2'!$C1778,'CX1'!$C:$C,0),1)), "")</f>
        <v>1000</v>
      </c>
      <c r="J1778" s="5">
        <f t="shared" si="27"/>
        <v>1000</v>
      </c>
      <c r="K1778" s="5" t="str">
        <f>_xlfn.IFNA(IF(_xlfn.IFNA(INDEX('CX1'!$K:$K,MATCH('CX2'!$C1778,'CX1'!$C:$C,0),1), "") = 0, "",  INDEX('CX1'!$K:$K,MATCH('CX2'!$C1778,'CX1'!$C:$C,0),1)), "")</f>
        <v/>
      </c>
      <c r="L1778" s="5" t="s">
        <v>701</v>
      </c>
      <c r="M1778" s="5" t="s">
        <v>714</v>
      </c>
      <c r="N1778" t="s">
        <v>696</v>
      </c>
      <c r="O1778" t="s">
        <v>634</v>
      </c>
      <c r="S1778" t="s">
        <v>8</v>
      </c>
      <c r="T1778" t="b">
        <v>1</v>
      </c>
    </row>
    <row r="1779" spans="1:20" x14ac:dyDescent="0.25">
      <c r="A1779" s="1">
        <v>1777</v>
      </c>
      <c r="B1779" t="s">
        <v>21</v>
      </c>
      <c r="C1779" t="s">
        <v>181</v>
      </c>
      <c r="D1779" t="s">
        <v>258</v>
      </c>
      <c r="E1779" t="str">
        <f>MID('CX2'!$D1779, 12, LEN('CX2'!$D1779))</f>
        <v>VAV203</v>
      </c>
      <c r="F1779" t="str">
        <f>CONCATENATE("10.3.13.71/pe/", 'CX2'!$E1779, ".xml")</f>
        <v>10.3.13.71/pe/VAV203.xml</v>
      </c>
      <c r="H1779" s="5" t="str">
        <f>_xlfn.IFNA(IF(_xlfn.IFNA(INDEX('CX1'!$H:$H,MATCH('CX2'!$C1779,'CX1'!$C:$C,0),1), "") = 0, "",  INDEX('CX1'!$H:$H,MATCH('CX2'!$C1779,'CX1'!$C:$C,0),1)), "")</f>
        <v/>
      </c>
      <c r="I1779" s="5" t="e">
        <f>_xlfn.IFNA(IF(_xlfn.IFNA(INDEX('CX1'!$I:$I,MATCH('CX2'!$D1779,'CX1'!$C:$C,0),1), "") = 0, "",  INDEX('CX1'!$I:$I,MATCH('CX2'!$C1779,'CX1'!$C:$C,0),1)), "")</f>
        <v>#VALUE!</v>
      </c>
      <c r="J1779" s="5" t="e">
        <f t="shared" si="27"/>
        <v>#VALUE!</v>
      </c>
      <c r="K1779" s="5" t="str">
        <f>_xlfn.IFNA(IF(_xlfn.IFNA(INDEX('CX1'!$K:$K,MATCH('CX2'!$C1779,'CX1'!$C:$C,0),1), "") = 0, "",  INDEX('CX1'!$K:$K,MATCH('CX2'!$C1779,'CX1'!$C:$C,0),1)), "")</f>
        <v/>
      </c>
      <c r="L1779" s="5" t="s">
        <v>635</v>
      </c>
      <c r="M1779" s="5" t="s">
        <v>635</v>
      </c>
      <c r="N1779" t="str">
        <f>_xlfn.IFNA(IF(_xlfn.IFNA(INDEX('CX1'!$N:$N,MATCH('CX2'!$C1779,'CX1'!$C:$C,0),1), "") = 0, "",  INDEX('CX1'!$N:$N,MATCH('CX2'!$C1779,'CX1'!$C:$C,0),1)), "")</f>
        <v/>
      </c>
      <c r="O1779" t="s">
        <v>635</v>
      </c>
      <c r="S1779" t="s">
        <v>8</v>
      </c>
      <c r="T1779" t="b">
        <v>0</v>
      </c>
    </row>
    <row r="1780" spans="1:20" x14ac:dyDescent="0.25">
      <c r="A1780" s="1">
        <v>1778</v>
      </c>
      <c r="B1780" t="s">
        <v>21</v>
      </c>
      <c r="C1780" t="s">
        <v>182</v>
      </c>
      <c r="D1780" t="s">
        <v>258</v>
      </c>
      <c r="E1780" t="str">
        <f>MID('CX2'!$D1780, 12, LEN('CX2'!$D1780))</f>
        <v>VAV203</v>
      </c>
      <c r="F1780" t="str">
        <f>CONCATENATE("10.3.13.71/pe/", 'CX2'!$E1780, ".xml")</f>
        <v>10.3.13.71/pe/VAV203.xml</v>
      </c>
      <c r="H1780" s="5" t="str">
        <f>_xlfn.IFNA(IF(_xlfn.IFNA(INDEX('CX1'!$H:$H,MATCH('CX2'!$C1780,'CX1'!$C:$C,0),1), "") = 0, "",  INDEX('CX1'!$H:$H,MATCH('CX2'!$C1780,'CX1'!$C:$C,0),1)), "")</f>
        <v/>
      </c>
      <c r="I1780" s="5" t="e">
        <f>_xlfn.IFNA(IF(_xlfn.IFNA(INDEX('CX1'!$I:$I,MATCH('CX2'!$D1780,'CX1'!$C:$C,0),1), "") = 0, "",  INDEX('CX1'!$I:$I,MATCH('CX2'!$C1780,'CX1'!$C:$C,0),1)), "")</f>
        <v>#VALUE!</v>
      </c>
      <c r="J1780" s="5" t="e">
        <f t="shared" si="27"/>
        <v>#VALUE!</v>
      </c>
      <c r="K1780" s="5" t="str">
        <f>_xlfn.IFNA(IF(_xlfn.IFNA(INDEX('CX1'!$K:$K,MATCH('CX2'!$C1780,'CX1'!$C:$C,0),1), "") = 0, "",  INDEX('CX1'!$K:$K,MATCH('CX2'!$C1780,'CX1'!$C:$C,0),1)), "")</f>
        <v/>
      </c>
      <c r="L1780" s="5" t="s">
        <v>635</v>
      </c>
      <c r="M1780" s="5" t="s">
        <v>635</v>
      </c>
      <c r="N1780" t="str">
        <f>_xlfn.IFNA(IF(_xlfn.IFNA(INDEX('CX1'!$N:$N,MATCH('CX2'!$C1780,'CX1'!$C:$C,0),1), "") = 0, "",  INDEX('CX1'!$N:$N,MATCH('CX2'!$C1780,'CX1'!$C:$C,0),1)), "")</f>
        <v/>
      </c>
      <c r="O1780" t="s">
        <v>635</v>
      </c>
      <c r="S1780" t="s">
        <v>8</v>
      </c>
      <c r="T1780" t="b">
        <v>0</v>
      </c>
    </row>
    <row r="1781" spans="1:20" x14ac:dyDescent="0.25">
      <c r="A1781" s="1">
        <v>1779</v>
      </c>
      <c r="B1781" t="s">
        <v>21</v>
      </c>
      <c r="C1781" t="s">
        <v>183</v>
      </c>
      <c r="D1781" t="s">
        <v>258</v>
      </c>
      <c r="E1781" t="str">
        <f>MID('CX2'!$D1781, 12, LEN('CX2'!$D1781))</f>
        <v>VAV203</v>
      </c>
      <c r="F1781" t="str">
        <f>CONCATENATE("10.1.13.71/pe/", 'CX2'!$E1781, ".xml")</f>
        <v>10.1.13.71/pe/VAV203.xml</v>
      </c>
      <c r="H1781" s="5" t="str">
        <f>_xlfn.IFNA(IF(_xlfn.IFNA(INDEX('CX1'!$H:$H,MATCH('CX2'!$C1781,'CX1'!$C:$C,0),1), "") = 0, "",  INDEX('CX1'!$H:$H,MATCH('CX2'!$C1781,'CX1'!$C:$C,0),1)), "")</f>
        <v>%</v>
      </c>
      <c r="I1781" s="5">
        <f>_xlfn.IFNA(IF(_xlfn.IFNA(INDEX('CX1'!$I:$I,MATCH('CX2'!$D1781,'CX1'!$C:$C,0),1), "") = 0, "",  INDEX('CX1'!$I:$I,MATCH('CX2'!$C1781,'CX1'!$C:$C,0),1)), "")</f>
        <v>1000</v>
      </c>
      <c r="J1781" s="5">
        <f t="shared" si="27"/>
        <v>1000</v>
      </c>
      <c r="K1781" s="5" t="str">
        <f>_xlfn.IFNA(IF(_xlfn.IFNA(INDEX('CX1'!$K:$K,MATCH('CX2'!$C1781,'CX1'!$C:$C,0),1), "") = 0, "",  INDEX('CX1'!$K:$K,MATCH('CX2'!$C1781,'CX1'!$C:$C,0),1)), "")</f>
        <v/>
      </c>
      <c r="L1781" s="5" t="s">
        <v>701</v>
      </c>
      <c r="M1781" s="5" t="s">
        <v>715</v>
      </c>
      <c r="N1781" t="s">
        <v>696</v>
      </c>
      <c r="O1781" t="s">
        <v>427</v>
      </c>
      <c r="S1781" t="s">
        <v>8</v>
      </c>
      <c r="T1781" t="b">
        <v>1</v>
      </c>
    </row>
    <row r="1782" spans="1:20" x14ac:dyDescent="0.25">
      <c r="A1782" s="1">
        <v>1780</v>
      </c>
      <c r="B1782" t="s">
        <v>21</v>
      </c>
      <c r="C1782" t="s">
        <v>184</v>
      </c>
      <c r="D1782" t="s">
        <v>258</v>
      </c>
      <c r="E1782" t="str">
        <f>MID('CX2'!$D1782, 12, LEN('CX2'!$D1782))</f>
        <v>VAV203</v>
      </c>
      <c r="F1782" t="str">
        <f>CONCATENATE("10.1.13.71/pe/", 'CX2'!$E1782, ".xml")</f>
        <v>10.1.13.71/pe/VAV203.xml</v>
      </c>
      <c r="H1782" s="5" t="str">
        <f>_xlfn.IFNA(IF(_xlfn.IFNA(INDEX('CX1'!$H:$H,MATCH('CX2'!$C1782,'CX1'!$C:$C,0),1), "") = 0, "",  INDEX('CX1'!$H:$H,MATCH('CX2'!$C1782,'CX1'!$C:$C,0),1)), "")</f>
        <v/>
      </c>
      <c r="I1782" s="5">
        <f>_xlfn.IFNA(IF(_xlfn.IFNA(INDEX('CX1'!$I:$I,MATCH('CX2'!$D1782,'CX1'!$C:$C,0),1), "") = 0, "",  INDEX('CX1'!$I:$I,MATCH('CX2'!$C1782,'CX1'!$C:$C,0),1)), "")</f>
        <v>1000</v>
      </c>
      <c r="J1782" s="5">
        <f t="shared" si="27"/>
        <v>1000</v>
      </c>
      <c r="K1782" s="5" t="str">
        <f>_xlfn.IFNA(IF(_xlfn.IFNA(INDEX('CX1'!$K:$K,MATCH('CX2'!$C1782,'CX1'!$C:$C,0),1), "") = 0, "",  INDEX('CX1'!$K:$K,MATCH('CX2'!$C1782,'CX1'!$C:$C,0),1)), "")</f>
        <v/>
      </c>
      <c r="L1782" s="5" t="s">
        <v>701</v>
      </c>
      <c r="M1782" s="5" t="s">
        <v>715</v>
      </c>
      <c r="N1782" t="s">
        <v>696</v>
      </c>
      <c r="O1782" t="s">
        <v>635</v>
      </c>
      <c r="S1782" t="s">
        <v>8</v>
      </c>
      <c r="T1782" t="b">
        <v>1</v>
      </c>
    </row>
    <row r="1783" spans="1:20" x14ac:dyDescent="0.25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MID('CX2'!$D1783, 12, LEN('CX2'!$D1783))</f>
        <v>VAV203</v>
      </c>
      <c r="F1783" s="13" t="str">
        <f>CONCATENATE("10.1.13.71/pe/", 'CX2'!$E1783, ".xml")</f>
        <v>10.1.13.71/pe/VAV203.xml</v>
      </c>
      <c r="G1783" s="13"/>
      <c r="H1783" s="14" t="str">
        <f>_xlfn.IFNA(IF(_xlfn.IFNA(INDEX('CX1'!$H:$H,MATCH('CX2'!$C1783,'CX1'!$C:$C,0),1), "") = 0, "",  INDEX('CX1'!$H:$H,MATCH('CX2'!$C1783,'CX1'!$C:$C,0),1)), "")</f>
        <v/>
      </c>
      <c r="I1783" s="14">
        <f>_xlfn.IFNA(IF(_xlfn.IFNA(INDEX('CX1'!$I:$I,MATCH('CX2'!$D1783,'CX1'!$C:$C,0),1), "") = 0, "",  INDEX('CX1'!$I:$I,MATCH('CX2'!$C1783,'CX1'!$C:$C,0),1)), "")</f>
        <v>1000</v>
      </c>
      <c r="J1783" s="5">
        <f t="shared" si="27"/>
        <v>1000</v>
      </c>
      <c r="K1783" s="14" t="str">
        <f>_xlfn.IFNA(IF(_xlfn.IFNA(INDEX('CX1'!$K:$K,MATCH('CX2'!$C1783,'CX1'!$C:$C,0),1), "") = 0, "",  INDEX('CX1'!$K:$K,MATCH('CX2'!$C1783,'CX1'!$C:$C,0),1)), "")</f>
        <v/>
      </c>
      <c r="L1783" s="5" t="s">
        <v>701</v>
      </c>
      <c r="M1783" s="5" t="s">
        <v>635</v>
      </c>
      <c r="N1783" s="13" t="s">
        <v>695</v>
      </c>
      <c r="O1783" s="13" t="s">
        <v>635</v>
      </c>
      <c r="P1783" s="13"/>
      <c r="Q1783" s="13"/>
      <c r="R1783" s="13"/>
      <c r="S1783" s="13" t="s">
        <v>8</v>
      </c>
      <c r="T1783" s="13" t="b">
        <v>0</v>
      </c>
    </row>
    <row r="1784" spans="1:20" x14ac:dyDescent="0.25">
      <c r="A1784" s="1">
        <v>1782</v>
      </c>
      <c r="B1784" t="s">
        <v>21</v>
      </c>
      <c r="C1784" t="s">
        <v>186</v>
      </c>
      <c r="D1784" t="s">
        <v>258</v>
      </c>
      <c r="E1784" t="str">
        <f>MID('CX2'!$D1784, 12, LEN('CX2'!$D1784))</f>
        <v>VAV203</v>
      </c>
      <c r="F1784" t="str">
        <f>CONCATENATE("10.1.13.71/pe/", 'CX2'!$E1784, ".xml")</f>
        <v>10.1.13.71/pe/VAV203.xml</v>
      </c>
      <c r="H1784" s="5" t="str">
        <f>_xlfn.IFNA(IF(_xlfn.IFNA(INDEX('CX1'!$H:$H,MATCH('CX2'!$C1784,'CX1'!$C:$C,0),1), "") = 0, "",  INDEX('CX1'!$H:$H,MATCH('CX2'!$C1784,'CX1'!$C:$C,0),1)), "")</f>
        <v>°F</v>
      </c>
      <c r="I1784" s="5">
        <f>_xlfn.IFNA(IF(_xlfn.IFNA(INDEX('CX1'!$I:$I,MATCH('CX2'!$D1784,'CX1'!$C:$C,0),1), "") = 0, "",  INDEX('CX1'!$I:$I,MATCH('CX2'!$C1784,'CX1'!$C:$C,0),1)), "")</f>
        <v>1000</v>
      </c>
      <c r="J1784" s="5">
        <f t="shared" si="27"/>
        <v>1000</v>
      </c>
      <c r="K1784" s="5" t="str">
        <f>_xlfn.IFNA(IF(_xlfn.IFNA(INDEX('CX1'!$K:$K,MATCH('CX2'!$C1784,'CX1'!$C:$C,0),1), "") = 0, "",  INDEX('CX1'!$K:$K,MATCH('CX2'!$C1784,'CX1'!$C:$C,0),1)), "")</f>
        <v/>
      </c>
      <c r="L1784" s="5" t="s">
        <v>701</v>
      </c>
      <c r="M1784" s="5" t="s">
        <v>716</v>
      </c>
      <c r="N1784" t="s">
        <v>696</v>
      </c>
      <c r="O1784" t="s">
        <v>634</v>
      </c>
      <c r="S1784" t="s">
        <v>8</v>
      </c>
      <c r="T1784" t="b">
        <v>1</v>
      </c>
    </row>
    <row r="1785" spans="1:20" x14ac:dyDescent="0.25">
      <c r="A1785" s="1">
        <v>1783</v>
      </c>
      <c r="B1785" t="s">
        <v>21</v>
      </c>
      <c r="C1785" t="s">
        <v>187</v>
      </c>
      <c r="D1785" t="s">
        <v>258</v>
      </c>
      <c r="E1785" t="str">
        <f>MID('CX2'!$D1785, 12, LEN('CX2'!$D1785))</f>
        <v>VAV203</v>
      </c>
      <c r="F1785" t="str">
        <f>CONCATENATE("10.1.13.71/pe/", 'CX2'!$E1785, ".xml")</f>
        <v>10.1.13.71/pe/VAV203.xml</v>
      </c>
      <c r="H1785" s="5" t="str">
        <f>_xlfn.IFNA(IF(_xlfn.IFNA(INDEX('CX1'!$H:$H,MATCH('CX2'!$C1785,'CX1'!$C:$C,0),1), "") = 0, "",  INDEX('CX1'!$H:$H,MATCH('CX2'!$C1785,'CX1'!$C:$C,0),1)), "")</f>
        <v/>
      </c>
      <c r="I1785" s="5">
        <f>_xlfn.IFNA(IF(_xlfn.IFNA(INDEX('CX1'!$I:$I,MATCH('CX2'!$D1785,'CX1'!$C:$C,0),1), "") = 0, "",  INDEX('CX1'!$I:$I,MATCH('CX2'!$C1785,'CX1'!$C:$C,0),1)), "")</f>
        <v>1000</v>
      </c>
      <c r="J1785" s="5">
        <f t="shared" si="27"/>
        <v>1000</v>
      </c>
      <c r="K1785" s="5" t="str">
        <f>_xlfn.IFNA(IF(_xlfn.IFNA(INDEX('CX1'!$K:$K,MATCH('CX2'!$C1785,'CX1'!$C:$C,0),1), "") = 0, "",  INDEX('CX1'!$K:$K,MATCH('CX2'!$C1785,'CX1'!$C:$C,0),1)), "")</f>
        <v/>
      </c>
      <c r="L1785" s="5" t="s">
        <v>701</v>
      </c>
      <c r="M1785" s="5" t="s">
        <v>717</v>
      </c>
      <c r="N1785" t="s">
        <v>696</v>
      </c>
      <c r="O1785" t="s">
        <v>635</v>
      </c>
      <c r="S1785" t="s">
        <v>8</v>
      </c>
      <c r="T1785" t="b">
        <v>1</v>
      </c>
    </row>
    <row r="1786" spans="1:20" x14ac:dyDescent="0.25">
      <c r="A1786" s="1">
        <v>1784</v>
      </c>
      <c r="B1786" t="s">
        <v>21</v>
      </c>
      <c r="C1786" t="s">
        <v>188</v>
      </c>
      <c r="D1786" t="s">
        <v>258</v>
      </c>
      <c r="E1786" t="str">
        <f>MID('CX2'!$D1786, 12, LEN('CX2'!$D1786))</f>
        <v>VAV203</v>
      </c>
      <c r="F1786" t="str">
        <f>CONCATENATE("10.3.13.71/pe/", 'CX2'!$E1786, ".xml")</f>
        <v>10.3.13.71/pe/VAV203.xml</v>
      </c>
      <c r="H1786" s="5" t="str">
        <f>_xlfn.IFNA(IF(_xlfn.IFNA(INDEX('CX1'!$H:$H,MATCH('CX2'!$C1786,'CX1'!$C:$C,0),1), "") = 0, "",  INDEX('CX1'!$H:$H,MATCH('CX2'!$C1786,'CX1'!$C:$C,0),1)), "")</f>
        <v/>
      </c>
      <c r="I1786" s="5" t="e">
        <f>_xlfn.IFNA(IF(_xlfn.IFNA(INDEX('CX1'!$I:$I,MATCH('CX2'!$D1786,'CX1'!$C:$C,0),1), "") = 0, "",  INDEX('CX1'!$I:$I,MATCH('CX2'!$C1786,'CX1'!$C:$C,0),1)), "")</f>
        <v>#VALUE!</v>
      </c>
      <c r="J1786" s="5" t="e">
        <f t="shared" si="27"/>
        <v>#VALUE!</v>
      </c>
      <c r="K1786" s="5" t="str">
        <f>_xlfn.IFNA(IF(_xlfn.IFNA(INDEX('CX1'!$K:$K,MATCH('CX2'!$C1786,'CX1'!$C:$C,0),1), "") = 0, "",  INDEX('CX1'!$K:$K,MATCH('CX2'!$C1786,'CX1'!$C:$C,0),1)), "")</f>
        <v/>
      </c>
      <c r="L1786" s="5" t="s">
        <v>635</v>
      </c>
      <c r="M1786" s="5" t="s">
        <v>635</v>
      </c>
      <c r="N1786" t="str">
        <f>_xlfn.IFNA(IF(_xlfn.IFNA(INDEX('CX1'!$N:$N,MATCH('CX2'!$C1786,'CX1'!$C:$C,0),1), "") = 0, "",  INDEX('CX1'!$N:$N,MATCH('CX2'!$C1786,'CX1'!$C:$C,0),1)), "")</f>
        <v/>
      </c>
      <c r="O1786" t="s">
        <v>635</v>
      </c>
      <c r="S1786" t="s">
        <v>8</v>
      </c>
      <c r="T1786" t="b">
        <v>0</v>
      </c>
    </row>
    <row r="1787" spans="1:20" x14ac:dyDescent="0.25">
      <c r="A1787" s="1">
        <v>1785</v>
      </c>
      <c r="B1787" t="s">
        <v>21</v>
      </c>
      <c r="C1787" t="s">
        <v>131</v>
      </c>
      <c r="D1787" t="s">
        <v>258</v>
      </c>
      <c r="E1787" t="str">
        <f>MID('CX2'!$D1787, 12, LEN('CX2'!$D1787))</f>
        <v>VAV203</v>
      </c>
      <c r="F1787" t="str">
        <f>CONCATENATE("10.3.13.71/pe/", 'CX2'!$E1787, ".xml")</f>
        <v>10.3.13.71/pe/VAV203.xml</v>
      </c>
      <c r="H1787" s="5" t="str">
        <f>_xlfn.IFNA(IF(_xlfn.IFNA(INDEX('CX1'!$H:$H,MATCH('CX2'!$C1787,'CX1'!$C:$C,0),1), "") = 0, "",  INDEX('CX1'!$H:$H,MATCH('CX2'!$C1787,'CX1'!$C:$C,0),1)), "")</f>
        <v/>
      </c>
      <c r="I1787" s="5" t="e">
        <f>_xlfn.IFNA(IF(_xlfn.IFNA(INDEX('CX1'!$I:$I,MATCH('CX2'!$D1787,'CX1'!$C:$C,0),1), "") = 0, "",  INDEX('CX1'!$I:$I,MATCH('CX2'!$C1787,'CX1'!$C:$C,0),1)), "")</f>
        <v>#VALUE!</v>
      </c>
      <c r="J1787" s="5" t="e">
        <f t="shared" si="27"/>
        <v>#VALUE!</v>
      </c>
      <c r="K1787" s="5" t="str">
        <f>_xlfn.IFNA(IF(_xlfn.IFNA(INDEX('CX1'!$K:$K,MATCH('CX2'!$C1787,'CX1'!$C:$C,0),1), "") = 0, "",  INDEX('CX1'!$K:$K,MATCH('CX2'!$C1787,'CX1'!$C:$C,0),1)), "")</f>
        <v/>
      </c>
      <c r="L1787" s="5" t="s">
        <v>635</v>
      </c>
      <c r="M1787" s="5" t="s">
        <v>635</v>
      </c>
      <c r="N1787" t="str">
        <f>_xlfn.IFNA(IF(_xlfn.IFNA(INDEX('CX1'!$N:$N,MATCH('CX2'!$C1787,'CX1'!$C:$C,0),1), "") = 0, "",  INDEX('CX1'!$N:$N,MATCH('CX2'!$C1787,'CX1'!$C:$C,0),1)), "")</f>
        <v/>
      </c>
      <c r="O1787" t="s">
        <v>635</v>
      </c>
      <c r="S1787" t="s">
        <v>8</v>
      </c>
      <c r="T1787" t="b">
        <v>0</v>
      </c>
    </row>
    <row r="1788" spans="1:20" x14ac:dyDescent="0.25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MID('CX2'!$D1788, 12, LEN('CX2'!$D1788))</f>
        <v>VAV203</v>
      </c>
      <c r="F1788" s="13" t="str">
        <f>CONCATENATE("10.1.13.71/pe/", 'CX2'!$E1788, ".xml")</f>
        <v>10.1.13.71/pe/VAV203.xml</v>
      </c>
      <c r="G1788" s="13"/>
      <c r="H1788" s="14" t="str">
        <f>_xlfn.IFNA(IF(_xlfn.IFNA(INDEX('CX1'!$H:$H,MATCH('CX2'!$C1788,'CX1'!$C:$C,0),1), "") = 0, "",  INDEX('CX1'!$H:$H,MATCH('CX2'!$C1788,'CX1'!$C:$C,0),1)), "")</f>
        <v/>
      </c>
      <c r="I1788" s="14">
        <f>_xlfn.IFNA(IF(_xlfn.IFNA(INDEX('CX1'!$I:$I,MATCH('CX2'!$D1788,'CX1'!$C:$C,0),1), "") = 0, "",  INDEX('CX1'!$I:$I,MATCH('CX2'!$C1788,'CX1'!$C:$C,0),1)), "")</f>
        <v>1000</v>
      </c>
      <c r="J1788" s="5">
        <f t="shared" si="27"/>
        <v>1000</v>
      </c>
      <c r="K1788" s="14" t="str">
        <f>_xlfn.IFNA(IF(_xlfn.IFNA(INDEX('CX1'!$K:$K,MATCH('CX2'!$C1788,'CX1'!$C:$C,0),1), "") = 0, "",  INDEX('CX1'!$K:$K,MATCH('CX2'!$C1788,'CX1'!$C:$C,0),1)), "")</f>
        <v/>
      </c>
      <c r="L1788" s="5" t="s">
        <v>701</v>
      </c>
      <c r="M1788" s="5" t="s">
        <v>718</v>
      </c>
      <c r="N1788" t="s">
        <v>696</v>
      </c>
      <c r="O1788" s="13" t="s">
        <v>635</v>
      </c>
      <c r="P1788" s="13"/>
      <c r="Q1788" s="13"/>
      <c r="R1788" s="13"/>
      <c r="S1788" s="13" t="s">
        <v>8</v>
      </c>
      <c r="T1788" s="13" t="b">
        <v>0</v>
      </c>
    </row>
    <row r="1789" spans="1:20" x14ac:dyDescent="0.25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MID('CX2'!$D1789, 12, LEN('CX2'!$D1789))</f>
        <v>VAV203</v>
      </c>
      <c r="F1789" s="13" t="str">
        <f>CONCATENATE("10.1.13.71/pe/", 'CX2'!$E1789, ".xml")</f>
        <v>10.1.13.71/pe/VAV203.xml</v>
      </c>
      <c r="G1789" s="13"/>
      <c r="H1789" s="14" t="str">
        <f>_xlfn.IFNA(IF(_xlfn.IFNA(INDEX('CX1'!$H:$H,MATCH('CX2'!$C1789,'CX1'!$C:$C,0),1), "") = 0, "",  INDEX('CX1'!$H:$H,MATCH('CX2'!$C1789,'CX1'!$C:$C,0),1)), "")</f>
        <v/>
      </c>
      <c r="I1789" s="14">
        <f>_xlfn.IFNA(IF(_xlfn.IFNA(INDEX('CX1'!$I:$I,MATCH('CX2'!$D1789,'CX1'!$C:$C,0),1), "") = 0, "",  INDEX('CX1'!$I:$I,MATCH('CX2'!$C1789,'CX1'!$C:$C,0),1)), "")</f>
        <v>1000</v>
      </c>
      <c r="J1789" s="5">
        <f t="shared" si="27"/>
        <v>1000</v>
      </c>
      <c r="K1789" s="14" t="str">
        <f>_xlfn.IFNA(IF(_xlfn.IFNA(INDEX('CX1'!$K:$K,MATCH('CX2'!$C1789,'CX1'!$C:$C,0),1), "") = 0, "",  INDEX('CX1'!$K:$K,MATCH('CX2'!$C1789,'CX1'!$C:$C,0),1)), "")</f>
        <v/>
      </c>
      <c r="L1789" s="5" t="s">
        <v>701</v>
      </c>
      <c r="M1789" s="5" t="s">
        <v>705</v>
      </c>
      <c r="N1789" s="13" t="s">
        <v>695</v>
      </c>
      <c r="O1789" s="13" t="s">
        <v>635</v>
      </c>
      <c r="P1789" s="13"/>
      <c r="Q1789" s="13"/>
      <c r="R1789" s="13"/>
      <c r="S1789" s="13" t="s">
        <v>8</v>
      </c>
      <c r="T1789" s="13" t="b">
        <v>0</v>
      </c>
    </row>
    <row r="1790" spans="1:20" x14ac:dyDescent="0.25">
      <c r="A1790" s="1">
        <v>1788</v>
      </c>
      <c r="B1790" t="s">
        <v>21</v>
      </c>
      <c r="C1790" t="s">
        <v>190</v>
      </c>
      <c r="D1790" t="s">
        <v>258</v>
      </c>
      <c r="E1790" t="str">
        <f>MID('CX2'!$D1790, 12, LEN('CX2'!$D1790))</f>
        <v>VAV203</v>
      </c>
      <c r="F1790" t="str">
        <f>CONCATENATE("10.3.13.71/pe/", 'CX2'!$E1790, ".xml")</f>
        <v>10.3.13.71/pe/VAV203.xml</v>
      </c>
      <c r="H1790" s="5" t="str">
        <f>_xlfn.IFNA(IF(_xlfn.IFNA(INDEX('CX1'!$H:$H,MATCH('CX2'!$C1790,'CX1'!$C:$C,0),1), "") = 0, "",  INDEX('CX1'!$H:$H,MATCH('CX2'!$C1790,'CX1'!$C:$C,0),1)), "")</f>
        <v/>
      </c>
      <c r="I1790" s="5" t="e">
        <f>_xlfn.IFNA(IF(_xlfn.IFNA(INDEX('CX1'!$I:$I,MATCH('CX2'!$D1790,'CX1'!$C:$C,0),1), "") = 0, "",  INDEX('CX1'!$I:$I,MATCH('CX2'!$C1790,'CX1'!$C:$C,0),1)), "")</f>
        <v>#VALUE!</v>
      </c>
      <c r="J1790" s="5" t="e">
        <f t="shared" si="27"/>
        <v>#VALUE!</v>
      </c>
      <c r="K1790" s="5" t="str">
        <f>_xlfn.IFNA(IF(_xlfn.IFNA(INDEX('CX1'!$K:$K,MATCH('CX2'!$C1790,'CX1'!$C:$C,0),1), "") = 0, "",  INDEX('CX1'!$K:$K,MATCH('CX2'!$C1790,'CX1'!$C:$C,0),1)), "")</f>
        <v/>
      </c>
      <c r="L1790" s="5" t="s">
        <v>635</v>
      </c>
      <c r="M1790" s="5" t="s">
        <v>635</v>
      </c>
      <c r="N1790" t="str">
        <f>_xlfn.IFNA(IF(_xlfn.IFNA(INDEX('CX1'!$N:$N,MATCH('CX2'!$C1790,'CX1'!$C:$C,0),1), "") = 0, "",  INDEX('CX1'!$N:$N,MATCH('CX2'!$C1790,'CX1'!$C:$C,0),1)), "")</f>
        <v/>
      </c>
      <c r="O1790" t="s">
        <v>635</v>
      </c>
      <c r="S1790" t="s">
        <v>8</v>
      </c>
      <c r="T1790" t="b">
        <v>0</v>
      </c>
    </row>
    <row r="1791" spans="1:20" x14ac:dyDescent="0.25">
      <c r="A1791" s="1">
        <v>1789</v>
      </c>
      <c r="B1791" t="s">
        <v>21</v>
      </c>
      <c r="C1791" t="s">
        <v>191</v>
      </c>
      <c r="D1791" t="s">
        <v>258</v>
      </c>
      <c r="E1791" t="str">
        <f>MID('CX2'!$D1791, 12, LEN('CX2'!$D1791))</f>
        <v>VAV203</v>
      </c>
      <c r="F1791" t="str">
        <f>CONCATENATE("10.3.13.71/pe/", 'CX2'!$E1791, ".xml")</f>
        <v>10.3.13.71/pe/VAV203.xml</v>
      </c>
      <c r="H1791" s="5" t="str">
        <f>_xlfn.IFNA(IF(_xlfn.IFNA(INDEX('CX1'!$H:$H,MATCH('CX2'!$C1791,'CX1'!$C:$C,0),1), "") = 0, "",  INDEX('CX1'!$H:$H,MATCH('CX2'!$C1791,'CX1'!$C:$C,0),1)), "")</f>
        <v/>
      </c>
      <c r="I1791" s="5" t="e">
        <f>_xlfn.IFNA(IF(_xlfn.IFNA(INDEX('CX1'!$I:$I,MATCH('CX2'!$D1791,'CX1'!$C:$C,0),1), "") = 0, "",  INDEX('CX1'!$I:$I,MATCH('CX2'!$C1791,'CX1'!$C:$C,0),1)), "")</f>
        <v>#VALUE!</v>
      </c>
      <c r="J1791" s="5" t="e">
        <f t="shared" si="27"/>
        <v>#VALUE!</v>
      </c>
      <c r="K1791" s="5" t="str">
        <f>_xlfn.IFNA(IF(_xlfn.IFNA(INDEX('CX1'!$K:$K,MATCH('CX2'!$C1791,'CX1'!$C:$C,0),1), "") = 0, "",  INDEX('CX1'!$K:$K,MATCH('CX2'!$C1791,'CX1'!$C:$C,0),1)), "")</f>
        <v/>
      </c>
      <c r="L1791" s="5" t="s">
        <v>635</v>
      </c>
      <c r="M1791" s="5" t="s">
        <v>635</v>
      </c>
      <c r="N1791" t="str">
        <f>_xlfn.IFNA(IF(_xlfn.IFNA(INDEX('CX1'!$N:$N,MATCH('CX2'!$C1791,'CX1'!$C:$C,0),1), "") = 0, "",  INDEX('CX1'!$N:$N,MATCH('CX2'!$C1791,'CX1'!$C:$C,0),1)), "")</f>
        <v/>
      </c>
      <c r="O1791" t="s">
        <v>635</v>
      </c>
      <c r="S1791" t="s">
        <v>8</v>
      </c>
      <c r="T1791" t="b">
        <v>0</v>
      </c>
    </row>
    <row r="1792" spans="1:20" x14ac:dyDescent="0.25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MID('CX2'!$D1792, 12, LEN('CX2'!$D1792))</f>
        <v>VAV203</v>
      </c>
      <c r="F1792" s="13" t="str">
        <f>CONCATENATE("10.1.13.71/pe/", 'CX2'!$E1792, ".xml")</f>
        <v>10.1.13.71/pe/VAV203.xml</v>
      </c>
      <c r="G1792" s="13"/>
      <c r="H1792" s="14" t="str">
        <f>_xlfn.IFNA(IF(_xlfn.IFNA(INDEX('CX1'!$H:$H,MATCH('CX2'!$C1792,'CX1'!$C:$C,0),1), "") = 0, "",  INDEX('CX1'!$H:$H,MATCH('CX2'!$C1792,'CX1'!$C:$C,0),1)), "")</f>
        <v/>
      </c>
      <c r="I1792" s="14">
        <f>_xlfn.IFNA(IF(_xlfn.IFNA(INDEX('CX1'!$I:$I,MATCH('CX2'!$D1792,'CX1'!$C:$C,0),1), "") = 0, "",  INDEX('CX1'!$I:$I,MATCH('CX2'!$C1792,'CX1'!$C:$C,0),1)), "")</f>
        <v>1000</v>
      </c>
      <c r="J1792" s="5">
        <f t="shared" si="27"/>
        <v>1000</v>
      </c>
      <c r="K1792" s="14" t="str">
        <f>_xlfn.IFNA(IF(_xlfn.IFNA(INDEX('CX1'!$K:$K,MATCH('CX2'!$C1792,'CX1'!$C:$C,0),1), "") = 0, "",  INDEX('CX1'!$K:$K,MATCH('CX2'!$C1792,'CX1'!$C:$C,0),1)), "")</f>
        <v/>
      </c>
      <c r="L1792" s="5" t="s">
        <v>701</v>
      </c>
      <c r="M1792" s="5" t="s">
        <v>719</v>
      </c>
      <c r="N1792" t="s">
        <v>696</v>
      </c>
      <c r="O1792" s="13" t="s">
        <v>635</v>
      </c>
      <c r="P1792" s="13"/>
      <c r="Q1792" s="13"/>
      <c r="R1792" s="13"/>
      <c r="S1792" s="13" t="s">
        <v>8</v>
      </c>
      <c r="T1792" s="13" t="b">
        <v>0</v>
      </c>
    </row>
    <row r="1793" spans="1:20" x14ac:dyDescent="0.25">
      <c r="A1793" s="1">
        <v>1791</v>
      </c>
      <c r="B1793" t="s">
        <v>21</v>
      </c>
      <c r="C1793" t="s">
        <v>193</v>
      </c>
      <c r="D1793" t="s">
        <v>258</v>
      </c>
      <c r="E1793" t="str">
        <f>MID('CX2'!$D1793, 12, LEN('CX2'!$D1793))</f>
        <v>VAV203</v>
      </c>
      <c r="F1793" t="str">
        <f>CONCATENATE("10.3.13.71/pe/", 'CX2'!$E1793, ".xml")</f>
        <v>10.3.13.71/pe/VAV203.xml</v>
      </c>
      <c r="H1793" s="5" t="str">
        <f>_xlfn.IFNA(IF(_xlfn.IFNA(INDEX('CX1'!$H:$H,MATCH('CX2'!$C1793,'CX1'!$C:$C,0),1), "") = 0, "",  INDEX('CX1'!$H:$H,MATCH('CX2'!$C1793,'CX1'!$C:$C,0),1)), "")</f>
        <v/>
      </c>
      <c r="I1793" s="5" t="e">
        <f>_xlfn.IFNA(IF(_xlfn.IFNA(INDEX('CX1'!$I:$I,MATCH('CX2'!$D1793,'CX1'!$C:$C,0),1), "") = 0, "",  INDEX('CX1'!$I:$I,MATCH('CX2'!$C1793,'CX1'!$C:$C,0),1)), "")</f>
        <v>#VALUE!</v>
      </c>
      <c r="J1793" s="5" t="e">
        <f t="shared" si="27"/>
        <v>#VALUE!</v>
      </c>
      <c r="K1793" s="5" t="str">
        <f>_xlfn.IFNA(IF(_xlfn.IFNA(INDEX('CX1'!$K:$K,MATCH('CX2'!$C1793,'CX1'!$C:$C,0),1), "") = 0, "",  INDEX('CX1'!$K:$K,MATCH('CX2'!$C1793,'CX1'!$C:$C,0),1)), "")</f>
        <v/>
      </c>
      <c r="L1793" s="5" t="s">
        <v>635</v>
      </c>
      <c r="M1793" s="5" t="s">
        <v>635</v>
      </c>
      <c r="N1793" t="str">
        <f>_xlfn.IFNA(IF(_xlfn.IFNA(INDEX('CX1'!$N:$N,MATCH('CX2'!$C1793,'CX1'!$C:$C,0),1), "") = 0, "",  INDEX('CX1'!$N:$N,MATCH('CX2'!$C1793,'CX1'!$C:$C,0),1)), "")</f>
        <v/>
      </c>
      <c r="O1793" t="s">
        <v>635</v>
      </c>
      <c r="S1793" t="s">
        <v>8</v>
      </c>
      <c r="T1793" t="b">
        <v>0</v>
      </c>
    </row>
    <row r="1794" spans="1:20" x14ac:dyDescent="0.25">
      <c r="A1794" s="1">
        <v>1792</v>
      </c>
      <c r="B1794" t="s">
        <v>21</v>
      </c>
      <c r="C1794" t="s">
        <v>194</v>
      </c>
      <c r="D1794" t="s">
        <v>258</v>
      </c>
      <c r="E1794" t="str">
        <f>MID('CX2'!$D1794, 12, LEN('CX2'!$D1794))</f>
        <v>VAV203</v>
      </c>
      <c r="F1794" t="str">
        <f>CONCATENATE("10.3.13.71/pe/", 'CX2'!$E1794, ".xml")</f>
        <v>10.3.13.71/pe/VAV203.xml</v>
      </c>
      <c r="H1794" s="5" t="str">
        <f>_xlfn.IFNA(IF(_xlfn.IFNA(INDEX('CX1'!$H:$H,MATCH('CX2'!$C1794,'CX1'!$C:$C,0),1), "") = 0, "",  INDEX('CX1'!$H:$H,MATCH('CX2'!$C1794,'CX1'!$C:$C,0),1)), "")</f>
        <v/>
      </c>
      <c r="I1794" s="5" t="e">
        <f>_xlfn.IFNA(IF(_xlfn.IFNA(INDEX('CX1'!$I:$I,MATCH('CX2'!$D1794,'CX1'!$C:$C,0),1), "") = 0, "",  INDEX('CX1'!$I:$I,MATCH('CX2'!$C1794,'CX1'!$C:$C,0),1)), "")</f>
        <v>#VALUE!</v>
      </c>
      <c r="J1794" s="5" t="e">
        <f t="shared" si="27"/>
        <v>#VALUE!</v>
      </c>
      <c r="K1794" s="5" t="str">
        <f>_xlfn.IFNA(IF(_xlfn.IFNA(INDEX('CX1'!$K:$K,MATCH('CX2'!$C1794,'CX1'!$C:$C,0),1), "") = 0, "",  INDEX('CX1'!$K:$K,MATCH('CX2'!$C1794,'CX1'!$C:$C,0),1)), "")</f>
        <v/>
      </c>
      <c r="L1794" s="5" t="s">
        <v>635</v>
      </c>
      <c r="M1794" s="5" t="s">
        <v>635</v>
      </c>
      <c r="N1794" t="str">
        <f>_xlfn.IFNA(IF(_xlfn.IFNA(INDEX('CX1'!$N:$N,MATCH('CX2'!$C1794,'CX1'!$C:$C,0),1), "") = 0, "",  INDEX('CX1'!$N:$N,MATCH('CX2'!$C1794,'CX1'!$C:$C,0),1)), "")</f>
        <v/>
      </c>
      <c r="O1794" t="s">
        <v>635</v>
      </c>
      <c r="S1794" t="s">
        <v>8</v>
      </c>
      <c r="T1794" t="b">
        <v>0</v>
      </c>
    </row>
    <row r="1795" spans="1:20" x14ac:dyDescent="0.25">
      <c r="A1795" s="1">
        <v>1793</v>
      </c>
      <c r="B1795" t="s">
        <v>21</v>
      </c>
      <c r="C1795" t="s">
        <v>195</v>
      </c>
      <c r="D1795" t="s">
        <v>258</v>
      </c>
      <c r="E1795" t="str">
        <f>MID('CX2'!$D1795, 12, LEN('CX2'!$D1795))</f>
        <v>VAV203</v>
      </c>
      <c r="F1795" t="str">
        <f>CONCATENATE("10.3.13.71/pe/", 'CX2'!$E1795, ".xml")</f>
        <v>10.3.13.71/pe/VAV203.xml</v>
      </c>
      <c r="H1795" s="5" t="str">
        <f>_xlfn.IFNA(IF(_xlfn.IFNA(INDEX('CX1'!$H:$H,MATCH('CX2'!$C1795,'CX1'!$C:$C,0),1), "") = 0, "",  INDEX('CX1'!$H:$H,MATCH('CX2'!$C1795,'CX1'!$C:$C,0),1)), "")</f>
        <v/>
      </c>
      <c r="I1795" s="5" t="e">
        <f>_xlfn.IFNA(IF(_xlfn.IFNA(INDEX('CX1'!$I:$I,MATCH('CX2'!$D1795,'CX1'!$C:$C,0),1), "") = 0, "",  INDEX('CX1'!$I:$I,MATCH('CX2'!$C1795,'CX1'!$C:$C,0),1)), "")</f>
        <v>#VALUE!</v>
      </c>
      <c r="J1795" s="5" t="e">
        <f t="shared" ref="J1795:J1858" si="28">I1795</f>
        <v>#VALUE!</v>
      </c>
      <c r="K1795" s="5" t="str">
        <f>_xlfn.IFNA(IF(_xlfn.IFNA(INDEX('CX1'!$K:$K,MATCH('CX2'!$C1795,'CX1'!$C:$C,0),1), "") = 0, "",  INDEX('CX1'!$K:$K,MATCH('CX2'!$C1795,'CX1'!$C:$C,0),1)), "")</f>
        <v/>
      </c>
      <c r="L1795" s="5" t="s">
        <v>635</v>
      </c>
      <c r="M1795" s="5" t="s">
        <v>635</v>
      </c>
      <c r="N1795" t="str">
        <f>_xlfn.IFNA(IF(_xlfn.IFNA(INDEX('CX1'!$N:$N,MATCH('CX2'!$C1795,'CX1'!$C:$C,0),1), "") = 0, "",  INDEX('CX1'!$N:$N,MATCH('CX2'!$C1795,'CX1'!$C:$C,0),1)), "")</f>
        <v/>
      </c>
      <c r="O1795" t="s">
        <v>635</v>
      </c>
      <c r="S1795" t="s">
        <v>8</v>
      </c>
      <c r="T1795" t="b">
        <v>0</v>
      </c>
    </row>
    <row r="1796" spans="1:20" x14ac:dyDescent="0.25">
      <c r="A1796" s="1">
        <v>1794</v>
      </c>
      <c r="B1796" t="s">
        <v>21</v>
      </c>
      <c r="C1796" t="s">
        <v>196</v>
      </c>
      <c r="D1796" t="s">
        <v>258</v>
      </c>
      <c r="E1796" t="str">
        <f>MID('CX2'!$D1796, 12, LEN('CX2'!$D1796))</f>
        <v>VAV203</v>
      </c>
      <c r="F1796" t="str">
        <f>CONCATENATE("10.3.13.71/pe/", 'CX2'!$E1796, ".xml")</f>
        <v>10.3.13.71/pe/VAV203.xml</v>
      </c>
      <c r="H1796" s="5" t="str">
        <f>_xlfn.IFNA(IF(_xlfn.IFNA(INDEX('CX1'!$H:$H,MATCH('CX2'!$C1796,'CX1'!$C:$C,0),1), "") = 0, "",  INDEX('CX1'!$H:$H,MATCH('CX2'!$C1796,'CX1'!$C:$C,0),1)), "")</f>
        <v/>
      </c>
      <c r="I1796" s="5" t="e">
        <f>_xlfn.IFNA(IF(_xlfn.IFNA(INDEX('CX1'!$I:$I,MATCH('CX2'!$D1796,'CX1'!$C:$C,0),1), "") = 0, "",  INDEX('CX1'!$I:$I,MATCH('CX2'!$C1796,'CX1'!$C:$C,0),1)), "")</f>
        <v>#VALUE!</v>
      </c>
      <c r="J1796" s="5" t="e">
        <f t="shared" si="28"/>
        <v>#VALUE!</v>
      </c>
      <c r="K1796" s="5" t="str">
        <f>_xlfn.IFNA(IF(_xlfn.IFNA(INDEX('CX1'!$K:$K,MATCH('CX2'!$C1796,'CX1'!$C:$C,0),1), "") = 0, "",  INDEX('CX1'!$K:$K,MATCH('CX2'!$C1796,'CX1'!$C:$C,0),1)), "")</f>
        <v/>
      </c>
      <c r="L1796" s="5" t="s">
        <v>635</v>
      </c>
      <c r="M1796" s="5" t="s">
        <v>635</v>
      </c>
      <c r="N1796" t="str">
        <f>_xlfn.IFNA(IF(_xlfn.IFNA(INDEX('CX1'!$N:$N,MATCH('CX2'!$C1796,'CX1'!$C:$C,0),1), "") = 0, "",  INDEX('CX1'!$N:$N,MATCH('CX2'!$C1796,'CX1'!$C:$C,0),1)), "")</f>
        <v/>
      </c>
      <c r="O1796" t="s">
        <v>635</v>
      </c>
      <c r="S1796" t="s">
        <v>8</v>
      </c>
      <c r="T1796" t="b">
        <v>0</v>
      </c>
    </row>
    <row r="1797" spans="1:20" x14ac:dyDescent="0.25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MID('CX2'!$D1797, 12, LEN('CX2'!$D1797))</f>
        <v>VAV203</v>
      </c>
      <c r="F1797" s="13" t="str">
        <f>CONCATENATE("10.1.13.71/pe/", 'CX2'!$E1797, ".xml")</f>
        <v>10.1.13.71/pe/VAV203.xml</v>
      </c>
      <c r="G1797" s="13"/>
      <c r="H1797" s="14" t="str">
        <f>_xlfn.IFNA(IF(_xlfn.IFNA(INDEX('CX1'!$H:$H,MATCH('CX2'!$C1797,'CX1'!$C:$C,0),1), "") = 0, "",  INDEX('CX1'!$H:$H,MATCH('CX2'!$C1797,'CX1'!$C:$C,0),1)), "")</f>
        <v/>
      </c>
      <c r="I1797" s="14">
        <f>_xlfn.IFNA(IF(_xlfn.IFNA(INDEX('CX1'!$I:$I,MATCH('CX2'!$D1797,'CX1'!$C:$C,0),1), "") = 0, "",  INDEX('CX1'!$I:$I,MATCH('CX2'!$C1797,'CX1'!$C:$C,0),1)), "")</f>
        <v>1</v>
      </c>
      <c r="J1797" s="5">
        <f t="shared" si="28"/>
        <v>1</v>
      </c>
      <c r="K1797" s="14" t="str">
        <f>_xlfn.IFNA(IF(_xlfn.IFNA(INDEX('CX1'!$K:$K,MATCH('CX2'!$C1797,'CX1'!$C:$C,0),1), "") = 0, "",  INDEX('CX1'!$K:$K,MATCH('CX2'!$C1797,'CX1'!$C:$C,0),1)), "")</f>
        <v/>
      </c>
      <c r="L1797" s="5" t="s">
        <v>701</v>
      </c>
      <c r="M1797" s="5" t="s">
        <v>703</v>
      </c>
      <c r="N1797" s="13" t="str">
        <f>_xlfn.IFNA(IF(_xlfn.IFNA(INDEX('CX1'!$N:$N,MATCH('CX2'!$C1797,'CX1'!$C:$C,0),1), "") = 0, "",  INDEX('CX1'!$N:$N,MATCH('CX2'!$C1797,'CX1'!$C:$C,0),1)), "")</f>
        <v>Bool</v>
      </c>
      <c r="O1797" s="13" t="s">
        <v>635</v>
      </c>
      <c r="P1797" s="13"/>
      <c r="Q1797" s="13"/>
      <c r="R1797" s="13"/>
      <c r="S1797" s="13" t="s">
        <v>8</v>
      </c>
      <c r="T1797" s="13" t="b">
        <v>0</v>
      </c>
    </row>
    <row r="1798" spans="1:20" x14ac:dyDescent="0.25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MID('CX2'!$D1798, 12, LEN('CX2'!$D1798))</f>
        <v>VAV203</v>
      </c>
      <c r="F1798" s="13" t="str">
        <f>CONCATENATE("10.1.13.71/pe/", 'CX2'!$E1798, ".xml")</f>
        <v>10.1.13.71/pe/VAV203.xml</v>
      </c>
      <c r="G1798" s="13"/>
      <c r="H1798" s="14" t="str">
        <f>_xlfn.IFNA(IF(_xlfn.IFNA(INDEX('CX1'!$H:$H,MATCH('CX2'!$C1798,'CX1'!$C:$C,0),1), "") = 0, "",  INDEX('CX1'!$H:$H,MATCH('CX2'!$C1798,'CX1'!$C:$C,0),1)), "")</f>
        <v/>
      </c>
      <c r="I1798" s="14">
        <f>_xlfn.IFNA(IF(_xlfn.IFNA(INDEX('CX1'!$I:$I,MATCH('CX2'!$D1798,'CX1'!$C:$C,0),1), "") = 0, "",  INDEX('CX1'!$I:$I,MATCH('CX2'!$C1798,'CX1'!$C:$C,0),1)), "")</f>
        <v>1</v>
      </c>
      <c r="J1798" s="5">
        <f t="shared" si="28"/>
        <v>1</v>
      </c>
      <c r="K1798" s="14" t="str">
        <f>_xlfn.IFNA(IF(_xlfn.IFNA(INDEX('CX1'!$K:$K,MATCH('CX2'!$C1798,'CX1'!$C:$C,0),1), "") = 0, "",  INDEX('CX1'!$K:$K,MATCH('CX2'!$C1798,'CX1'!$C:$C,0),1)), "")</f>
        <v/>
      </c>
      <c r="L1798" s="5" t="s">
        <v>701</v>
      </c>
      <c r="M1798" s="5" t="s">
        <v>720</v>
      </c>
      <c r="N1798" s="13" t="str">
        <f>_xlfn.IFNA(IF(_xlfn.IFNA(INDEX('CX1'!$N:$N,MATCH('CX2'!$C1798,'CX1'!$C:$C,0),1), "") = 0, "",  INDEX('CX1'!$N:$N,MATCH('CX2'!$C1798,'CX1'!$C:$C,0),1)), "")</f>
        <v>Bool</v>
      </c>
      <c r="O1798" s="13" t="s">
        <v>635</v>
      </c>
      <c r="P1798" s="13"/>
      <c r="Q1798" s="13"/>
      <c r="R1798" s="13"/>
      <c r="S1798" s="13" t="s">
        <v>8</v>
      </c>
      <c r="T1798" s="13" t="b">
        <v>0</v>
      </c>
    </row>
    <row r="1799" spans="1:20" x14ac:dyDescent="0.25">
      <c r="A1799" s="1">
        <v>1797</v>
      </c>
      <c r="B1799" t="s">
        <v>21</v>
      </c>
      <c r="C1799" t="s">
        <v>199</v>
      </c>
      <c r="D1799" t="s">
        <v>258</v>
      </c>
      <c r="E1799" t="str">
        <f>MID('CX2'!$D1799, 12, LEN('CX2'!$D1799))</f>
        <v>VAV203</v>
      </c>
      <c r="F1799" t="str">
        <f>CONCATENATE("10.3.13.71/pe/", 'CX2'!$E1799, ".xml")</f>
        <v>10.3.13.71/pe/VAV203.xml</v>
      </c>
      <c r="H1799" s="5" t="str">
        <f>_xlfn.IFNA(IF(_xlfn.IFNA(INDEX('CX1'!$H:$H,MATCH('CX2'!$C1799,'CX1'!$C:$C,0),1), "") = 0, "",  INDEX('CX1'!$H:$H,MATCH('CX2'!$C1799,'CX1'!$C:$C,0),1)), "")</f>
        <v/>
      </c>
      <c r="I1799" s="5">
        <f>_xlfn.IFNA(IF(_xlfn.IFNA(INDEX('CX1'!$I:$I,MATCH('CX2'!$D1799,'CX1'!$C:$C,0),1), "") = 0, "",  INDEX('CX1'!$I:$I,MATCH('CX2'!$C1799,'CX1'!$C:$C,0),1)), "")</f>
        <v>1</v>
      </c>
      <c r="J1799" s="5">
        <f t="shared" si="28"/>
        <v>1</v>
      </c>
      <c r="K1799" s="5" t="str">
        <f>_xlfn.IFNA(IF(_xlfn.IFNA(INDEX('CX1'!$K:$K,MATCH('CX2'!$C1799,'CX1'!$C:$C,0),1), "") = 0, "",  INDEX('CX1'!$K:$K,MATCH('CX2'!$C1799,'CX1'!$C:$C,0),1)), "")</f>
        <v/>
      </c>
      <c r="L1799" s="5" t="s">
        <v>635</v>
      </c>
      <c r="M1799" s="5" t="s">
        <v>635</v>
      </c>
      <c r="N1799" t="str">
        <f>_xlfn.IFNA(IF(_xlfn.IFNA(INDEX('CX1'!$N:$N,MATCH('CX2'!$C1799,'CX1'!$C:$C,0),1), "") = 0, "",  INDEX('CX1'!$N:$N,MATCH('CX2'!$C1799,'CX1'!$C:$C,0),1)), "")</f>
        <v/>
      </c>
      <c r="O1799" t="s">
        <v>635</v>
      </c>
      <c r="S1799" t="s">
        <v>8</v>
      </c>
      <c r="T1799" t="b">
        <v>0</v>
      </c>
    </row>
    <row r="1800" spans="1:20" x14ac:dyDescent="0.25">
      <c r="A1800" s="1">
        <v>1798</v>
      </c>
      <c r="B1800" t="s">
        <v>21</v>
      </c>
      <c r="C1800" t="s">
        <v>25</v>
      </c>
      <c r="D1800" t="s">
        <v>258</v>
      </c>
      <c r="E1800" t="str">
        <f>MID('CX2'!$D1800, 12, LEN('CX2'!$D1800))</f>
        <v>VAV203</v>
      </c>
      <c r="F1800" t="str">
        <f>CONCATENATE("10.3.13.71/pe/", 'CX2'!$E1800, ".xml")</f>
        <v>10.3.13.71/pe/VAV203.xml</v>
      </c>
      <c r="H1800" s="5" t="str">
        <f>_xlfn.IFNA(IF(_xlfn.IFNA(INDEX('CX1'!$H:$H,MATCH('CX2'!$C1800,'CX1'!$C:$C,0),1), "") = 0, "",  INDEX('CX1'!$H:$H,MATCH('CX2'!$C1800,'CX1'!$C:$C,0),1)), "")</f>
        <v/>
      </c>
      <c r="I1800" s="5">
        <f>_xlfn.IFNA(IF(_xlfn.IFNA(INDEX('CX1'!$I:$I,MATCH('CX2'!$D1800,'CX1'!$C:$C,0),1), "") = 0, "",  INDEX('CX1'!$I:$I,MATCH('CX2'!$C1800,'CX1'!$C:$C,0),1)), "")</f>
        <v>1</v>
      </c>
      <c r="J1800" s="5">
        <f t="shared" si="28"/>
        <v>1</v>
      </c>
      <c r="K1800" s="5" t="str">
        <f>_xlfn.IFNA(IF(_xlfn.IFNA(INDEX('CX1'!$K:$K,MATCH('CX2'!$C1800,'CX1'!$C:$C,0),1), "") = 0, "",  INDEX('CX1'!$K:$K,MATCH('CX2'!$C1800,'CX1'!$C:$C,0),1)), "")</f>
        <v/>
      </c>
      <c r="L1800" s="5" t="s">
        <v>635</v>
      </c>
      <c r="M1800" s="5" t="s">
        <v>635</v>
      </c>
      <c r="N1800" t="str">
        <f>_xlfn.IFNA(IF(_xlfn.IFNA(INDEX('CX1'!$N:$N,MATCH('CX2'!$C1800,'CX1'!$C:$C,0),1), "") = 0, "",  INDEX('CX1'!$N:$N,MATCH('CX2'!$C1800,'CX1'!$C:$C,0),1)), "")</f>
        <v/>
      </c>
      <c r="O1800" t="s">
        <v>635</v>
      </c>
      <c r="S1800" t="s">
        <v>8</v>
      </c>
      <c r="T1800" t="b">
        <v>0</v>
      </c>
    </row>
    <row r="1801" spans="1:20" x14ac:dyDescent="0.25">
      <c r="A1801" s="1">
        <v>1799</v>
      </c>
      <c r="B1801" t="s">
        <v>21</v>
      </c>
      <c r="C1801" t="s">
        <v>200</v>
      </c>
      <c r="D1801" t="s">
        <v>258</v>
      </c>
      <c r="E1801" t="str">
        <f>MID('CX2'!$D1801, 12, LEN('CX2'!$D1801))</f>
        <v>VAV203</v>
      </c>
      <c r="F1801" t="str">
        <f>CONCATENATE("10.1.13.71/pe/", 'CX2'!$E1801, ".xml")</f>
        <v>10.1.13.71/pe/VAV203.xml</v>
      </c>
      <c r="H1801" s="5" t="str">
        <f>_xlfn.IFNA(IF(_xlfn.IFNA(INDEX('CX1'!$H:$H,MATCH('CX2'!$C1801,'CX1'!$C:$C,0),1), "") = 0, "",  INDEX('CX1'!$H:$H,MATCH('CX2'!$C1801,'CX1'!$C:$C,0),1)), "")</f>
        <v/>
      </c>
      <c r="I1801" s="5">
        <f>_xlfn.IFNA(IF(_xlfn.IFNA(INDEX('CX1'!$I:$I,MATCH('CX2'!$D1801,'CX1'!$C:$C,0),1), "") = 0, "",  INDEX('CX1'!$I:$I,MATCH('CX2'!$C1801,'CX1'!$C:$C,0),1)), "")</f>
        <v>1</v>
      </c>
      <c r="J1801" s="5">
        <f t="shared" si="28"/>
        <v>1</v>
      </c>
      <c r="K1801" s="5" t="str">
        <f>_xlfn.IFNA(IF(_xlfn.IFNA(INDEX('CX1'!$K:$K,MATCH('CX2'!$C1801,'CX1'!$C:$C,0),1), "") = 0, "",  INDEX('CX1'!$K:$K,MATCH('CX2'!$C1801,'CX1'!$C:$C,0),1)), "")</f>
        <v/>
      </c>
      <c r="L1801" s="5" t="s">
        <v>701</v>
      </c>
      <c r="M1801" s="5" t="s">
        <v>721</v>
      </c>
      <c r="N1801" t="str">
        <f>_xlfn.IFNA(IF(_xlfn.IFNA(INDEX('CX1'!$N:$N,MATCH('CX2'!$C1801,'CX1'!$C:$C,0),1), "") = 0, "",  INDEX('CX1'!$N:$N,MATCH('CX2'!$C1801,'CX1'!$C:$C,0),1)), "")</f>
        <v>Bool</v>
      </c>
      <c r="O1801" t="s">
        <v>635</v>
      </c>
      <c r="S1801" t="s">
        <v>8</v>
      </c>
      <c r="T1801" t="b">
        <v>1</v>
      </c>
    </row>
    <row r="1802" spans="1:20" x14ac:dyDescent="0.25">
      <c r="A1802" s="1">
        <v>1800</v>
      </c>
      <c r="B1802" t="s">
        <v>21</v>
      </c>
      <c r="C1802" t="s">
        <v>201</v>
      </c>
      <c r="D1802" t="s">
        <v>258</v>
      </c>
      <c r="E1802" t="str">
        <f>MID('CX2'!$D1802, 12, LEN('CX2'!$D1802))</f>
        <v>VAV203</v>
      </c>
      <c r="F1802" t="str">
        <f>CONCATENATE("10.1.13.71/pe/", 'CX2'!$E1802, ".xml")</f>
        <v>10.1.13.71/pe/VAV203.xml</v>
      </c>
      <c r="H1802" s="5" t="str">
        <f>_xlfn.IFNA(IF(_xlfn.IFNA(INDEX('CX1'!$H:$H,MATCH('CX2'!$C1802,'CX1'!$C:$C,0),1), "") = 0, "",  INDEX('CX1'!$H:$H,MATCH('CX2'!$C1802,'CX1'!$C:$C,0),1)), "")</f>
        <v/>
      </c>
      <c r="I1802" s="5">
        <f>_xlfn.IFNA(IF(_xlfn.IFNA(INDEX('CX1'!$I:$I,MATCH('CX2'!$D1802,'CX1'!$C:$C,0),1), "") = 0, "",  INDEX('CX1'!$I:$I,MATCH('CX2'!$C1802,'CX1'!$C:$C,0),1)), "")</f>
        <v>1</v>
      </c>
      <c r="J1802" s="5">
        <f t="shared" si="28"/>
        <v>1</v>
      </c>
      <c r="K1802" s="5" t="str">
        <f>_xlfn.IFNA(IF(_xlfn.IFNA(INDEX('CX1'!$K:$K,MATCH('CX2'!$C1802,'CX1'!$C:$C,0),1), "") = 0, "",  INDEX('CX1'!$K:$K,MATCH('CX2'!$C1802,'CX1'!$C:$C,0),1)), "")</f>
        <v/>
      </c>
      <c r="L1802" s="5" t="s">
        <v>701</v>
      </c>
      <c r="M1802" s="5" t="s">
        <v>722</v>
      </c>
      <c r="N1802" t="str">
        <f>_xlfn.IFNA(IF(_xlfn.IFNA(INDEX('CX1'!$N:$N,MATCH('CX2'!$C1802,'CX1'!$C:$C,0),1), "") = 0, "",  INDEX('CX1'!$N:$N,MATCH('CX2'!$C1802,'CX1'!$C:$C,0),1)), "")</f>
        <v>Bool</v>
      </c>
      <c r="O1802" t="s">
        <v>635</v>
      </c>
      <c r="S1802" t="s">
        <v>8</v>
      </c>
      <c r="T1802" t="b">
        <v>1</v>
      </c>
    </row>
    <row r="1803" spans="1:20" x14ac:dyDescent="0.25">
      <c r="A1803" s="1">
        <v>1801</v>
      </c>
      <c r="B1803" t="s">
        <v>21</v>
      </c>
      <c r="C1803" t="s">
        <v>202</v>
      </c>
      <c r="D1803" t="s">
        <v>258</v>
      </c>
      <c r="E1803" t="str">
        <f>MID('CX2'!$D1803, 12, LEN('CX2'!$D1803))</f>
        <v>VAV203</v>
      </c>
      <c r="F1803" t="str">
        <f>CONCATENATE("10.1.13.71/pe/", 'CX2'!$E1803, ".xml")</f>
        <v>10.1.13.71/pe/VAV203.xml</v>
      </c>
      <c r="H1803" s="5" t="str">
        <f>_xlfn.IFNA(IF(_xlfn.IFNA(INDEX('CX1'!$H:$H,MATCH('CX2'!$C1803,'CX1'!$C:$C,0),1), "") = 0, "",  INDEX('CX1'!$H:$H,MATCH('CX2'!$C1803,'CX1'!$C:$C,0),1)), "")</f>
        <v>°F</v>
      </c>
      <c r="I1803" s="5">
        <f>_xlfn.IFNA(IF(_xlfn.IFNA(INDEX('CX1'!$I:$I,MATCH('CX2'!$D1803,'CX1'!$C:$C,0),1), "") = 0, "",  INDEX('CX1'!$I:$I,MATCH('CX2'!$C1803,'CX1'!$C:$C,0),1)), "")</f>
        <v>1000</v>
      </c>
      <c r="J1803" s="5">
        <f t="shared" si="28"/>
        <v>1000</v>
      </c>
      <c r="K1803" s="5" t="str">
        <f>_xlfn.IFNA(IF(_xlfn.IFNA(INDEX('CX1'!$K:$K,MATCH('CX2'!$C1803,'CX1'!$C:$C,0),1), "") = 0, "",  INDEX('CX1'!$K:$K,MATCH('CX2'!$C1803,'CX1'!$C:$C,0),1)), "")</f>
        <v/>
      </c>
      <c r="L1803" s="5" t="s">
        <v>701</v>
      </c>
      <c r="M1803" s="5" t="s">
        <v>723</v>
      </c>
      <c r="N1803" t="s">
        <v>696</v>
      </c>
      <c r="O1803" t="s">
        <v>634</v>
      </c>
      <c r="S1803" t="s">
        <v>8</v>
      </c>
      <c r="T1803" t="b">
        <v>1</v>
      </c>
    </row>
    <row r="1804" spans="1:20" x14ac:dyDescent="0.25">
      <c r="A1804" s="1">
        <v>1802</v>
      </c>
      <c r="B1804" t="s">
        <v>21</v>
      </c>
      <c r="C1804" t="s">
        <v>203</v>
      </c>
      <c r="D1804" t="s">
        <v>258</v>
      </c>
      <c r="E1804" t="str">
        <f>MID('CX2'!$D1804, 12, LEN('CX2'!$D1804))</f>
        <v>VAV203</v>
      </c>
      <c r="F1804" t="str">
        <f>CONCATENATE("10.1.13.71/pe/", 'CX2'!$E1804, ".xml")</f>
        <v>10.1.13.71/pe/VAV203.xml</v>
      </c>
      <c r="H1804" s="5" t="str">
        <f>_xlfn.IFNA(IF(_xlfn.IFNA(INDEX('CX1'!$H:$H,MATCH('CX2'!$C1804,'CX1'!$C:$C,0),1), "") = 0, "",  INDEX('CX1'!$H:$H,MATCH('CX2'!$C1804,'CX1'!$C:$C,0),1)), "")</f>
        <v>°F</v>
      </c>
      <c r="I1804" s="5">
        <f>_xlfn.IFNA(IF(_xlfn.IFNA(INDEX('CX1'!$I:$I,MATCH('CX2'!$D1804,'CX1'!$C:$C,0),1), "") = 0, "",  INDEX('CX1'!$I:$I,MATCH('CX2'!$C1804,'CX1'!$C:$C,0),1)), "")</f>
        <v>1000</v>
      </c>
      <c r="J1804" s="5">
        <f t="shared" si="28"/>
        <v>1000</v>
      </c>
      <c r="K1804" s="5" t="str">
        <f>_xlfn.IFNA(IF(_xlfn.IFNA(INDEX('CX1'!$K:$K,MATCH('CX2'!$C1804,'CX1'!$C:$C,0),1), "") = 0, "",  INDEX('CX1'!$K:$K,MATCH('CX2'!$C1804,'CX1'!$C:$C,0),1)), "")</f>
        <v/>
      </c>
      <c r="L1804" s="5" t="s">
        <v>701</v>
      </c>
      <c r="M1804" s="5" t="s">
        <v>724</v>
      </c>
      <c r="N1804" t="s">
        <v>696</v>
      </c>
      <c r="O1804" t="s">
        <v>634</v>
      </c>
      <c r="S1804" t="s">
        <v>8</v>
      </c>
      <c r="T1804" t="b">
        <v>1</v>
      </c>
    </row>
    <row r="1805" spans="1:20" x14ac:dyDescent="0.25">
      <c r="A1805" s="1">
        <v>1803</v>
      </c>
      <c r="B1805" t="s">
        <v>21</v>
      </c>
      <c r="C1805" t="s">
        <v>147</v>
      </c>
      <c r="D1805" t="s">
        <v>258</v>
      </c>
      <c r="E1805" t="str">
        <f>MID('CX2'!$D1805, 12, LEN('CX2'!$D1805))</f>
        <v>VAV203</v>
      </c>
      <c r="F1805" t="str">
        <f>CONCATENATE("10.3.13.71/pe/", 'CX2'!$E1805, ".xml")</f>
        <v>10.3.13.71/pe/VAV203.xml</v>
      </c>
      <c r="H1805" s="5" t="str">
        <f>_xlfn.IFNA(IF(_xlfn.IFNA(INDEX('CX1'!$H:$H,MATCH('CX2'!$C1805,'CX1'!$C:$C,0),1), "") = 0, "",  INDEX('CX1'!$H:$H,MATCH('CX2'!$C1805,'CX1'!$C:$C,0),1)), "")</f>
        <v/>
      </c>
      <c r="I1805" s="5" t="e">
        <f>_xlfn.IFNA(IF(_xlfn.IFNA(INDEX('CX1'!$I:$I,MATCH('CX2'!$D1805,'CX1'!$C:$C,0),1), "") = 0, "",  INDEX('CX1'!$I:$I,MATCH('CX2'!$C1805,'CX1'!$C:$C,0),1)), "")</f>
        <v>#VALUE!</v>
      </c>
      <c r="J1805" s="5" t="e">
        <f t="shared" si="28"/>
        <v>#VALUE!</v>
      </c>
      <c r="K1805" s="5" t="str">
        <f>_xlfn.IFNA(IF(_xlfn.IFNA(INDEX('CX1'!$K:$K,MATCH('CX2'!$C1805,'CX1'!$C:$C,0),1), "") = 0, "",  INDEX('CX1'!$K:$K,MATCH('CX2'!$C1805,'CX1'!$C:$C,0),1)), "")</f>
        <v/>
      </c>
      <c r="L1805" s="5" t="s">
        <v>635</v>
      </c>
      <c r="M1805" s="5" t="s">
        <v>635</v>
      </c>
      <c r="N1805" t="str">
        <f>_xlfn.IFNA(IF(_xlfn.IFNA(INDEX('CX1'!$N:$N,MATCH('CX2'!$C1805,'CX1'!$C:$C,0),1), "") = 0, "",  INDEX('CX1'!$N:$N,MATCH('CX2'!$C1805,'CX1'!$C:$C,0),1)), "")</f>
        <v/>
      </c>
      <c r="O1805" t="s">
        <v>635</v>
      </c>
      <c r="S1805" t="s">
        <v>8</v>
      </c>
      <c r="T1805" t="b">
        <v>0</v>
      </c>
    </row>
    <row r="1806" spans="1:20" x14ac:dyDescent="0.25">
      <c r="A1806" s="1">
        <v>1804</v>
      </c>
      <c r="B1806" t="s">
        <v>21</v>
      </c>
      <c r="C1806" t="s">
        <v>204</v>
      </c>
      <c r="D1806" t="s">
        <v>258</v>
      </c>
      <c r="E1806" t="str">
        <f>MID('CX2'!$D1806, 12, LEN('CX2'!$D1806))</f>
        <v>VAV203</v>
      </c>
      <c r="F1806" t="str">
        <f>CONCATENATE("10.1.13.71/pe/", 'CX2'!$E1806, ".xml")</f>
        <v>10.1.13.71/pe/VAV203.xml</v>
      </c>
      <c r="H1806" s="5" t="str">
        <f>_xlfn.IFNA(IF(_xlfn.IFNA(INDEX('CX1'!$H:$H,MATCH('CX2'!$C1806,'CX1'!$C:$C,0),1), "") = 0, "",  INDEX('CX1'!$H:$H,MATCH('CX2'!$C1806,'CX1'!$C:$C,0),1)), "")</f>
        <v>°F</v>
      </c>
      <c r="I1806" s="5">
        <f>_xlfn.IFNA(IF(_xlfn.IFNA(INDEX('CX1'!$I:$I,MATCH('CX2'!$D1806,'CX1'!$C:$C,0),1), "") = 0, "",  INDEX('CX1'!$I:$I,MATCH('CX2'!$C1806,'CX1'!$C:$C,0),1)), "")</f>
        <v>1000</v>
      </c>
      <c r="J1806" s="5">
        <f t="shared" si="28"/>
        <v>1000</v>
      </c>
      <c r="K1806" s="5" t="str">
        <f>_xlfn.IFNA(IF(_xlfn.IFNA(INDEX('CX1'!$K:$K,MATCH('CX2'!$C1806,'CX1'!$C:$C,0),1), "") = 0, "",  INDEX('CX1'!$K:$K,MATCH('CX2'!$C1806,'CX1'!$C:$C,0),1)), "")</f>
        <v/>
      </c>
      <c r="L1806" s="5" t="s">
        <v>701</v>
      </c>
      <c r="M1806" s="5" t="s">
        <v>725</v>
      </c>
      <c r="N1806" t="s">
        <v>696</v>
      </c>
      <c r="O1806" t="s">
        <v>634</v>
      </c>
      <c r="S1806" t="s">
        <v>8</v>
      </c>
      <c r="T1806" t="b">
        <v>1</v>
      </c>
    </row>
    <row r="1807" spans="1:20" x14ac:dyDescent="0.25">
      <c r="A1807" s="1">
        <v>1805</v>
      </c>
      <c r="B1807" t="s">
        <v>21</v>
      </c>
      <c r="C1807" t="s">
        <v>205</v>
      </c>
      <c r="D1807" t="s">
        <v>258</v>
      </c>
      <c r="E1807" t="str">
        <f>MID('CX2'!$D1807, 12, LEN('CX2'!$D1807))</f>
        <v>VAV203</v>
      </c>
      <c r="F1807" t="str">
        <f>CONCATENATE("10.3.13.71/pe/", 'CX2'!$E1807, ".xml")</f>
        <v>10.3.13.71/pe/VAV203.xml</v>
      </c>
      <c r="H1807" s="5" t="str">
        <f>_xlfn.IFNA(IF(_xlfn.IFNA(INDEX('CX1'!$H:$H,MATCH('CX2'!$C1807,'CX1'!$C:$C,0),1), "") = 0, "",  INDEX('CX1'!$H:$H,MATCH('CX2'!$C1807,'CX1'!$C:$C,0),1)), "")</f>
        <v/>
      </c>
      <c r="I1807" s="5">
        <f>_xlfn.IFNA(IF(_xlfn.IFNA(INDEX('CX1'!$I:$I,MATCH('CX2'!$D1807,'CX1'!$C:$C,0),1), "") = 0, "",  INDEX('CX1'!$I:$I,MATCH('CX2'!$C1807,'CX1'!$C:$C,0),1)), "")</f>
        <v>1000</v>
      </c>
      <c r="J1807" s="5">
        <f t="shared" si="28"/>
        <v>1000</v>
      </c>
      <c r="K1807" s="5" t="str">
        <f>_xlfn.IFNA(IF(_xlfn.IFNA(INDEX('CX1'!$K:$K,MATCH('CX2'!$C1807,'CX1'!$C:$C,0),1), "") = 0, "",  INDEX('CX1'!$K:$K,MATCH('CX2'!$C1807,'CX1'!$C:$C,0),1)), "")</f>
        <v/>
      </c>
      <c r="L1807" s="5" t="s">
        <v>701</v>
      </c>
      <c r="M1807" s="5" t="s">
        <v>635</v>
      </c>
      <c r="O1807" t="s">
        <v>635</v>
      </c>
      <c r="S1807" t="s">
        <v>8</v>
      </c>
      <c r="T1807" t="b">
        <v>0</v>
      </c>
    </row>
    <row r="1808" spans="1:20" x14ac:dyDescent="0.25">
      <c r="A1808" s="1">
        <v>1806</v>
      </c>
      <c r="B1808" t="s">
        <v>105</v>
      </c>
      <c r="C1808" t="s">
        <v>206</v>
      </c>
      <c r="D1808" t="s">
        <v>258</v>
      </c>
      <c r="E1808" t="str">
        <f>MID('CX2'!$D1808, 12, LEN('CX2'!$D1808))</f>
        <v>VAV203</v>
      </c>
      <c r="F1808" t="str">
        <f>CONCATENATE("10.1.13.71/pe/", 'CX2'!$E1808, ".xml")</f>
        <v>10.1.13.71/pe/VAV203.xml</v>
      </c>
      <c r="H1808" s="5" t="str">
        <f>_xlfn.IFNA(IF(_xlfn.IFNA(INDEX('CX1'!$H:$H,MATCH('CX2'!$C1808,'CX1'!$C:$C,0),1), "") = 0, "",  INDEX('CX1'!$H:$H,MATCH('CX2'!$C1808,'CX1'!$C:$C,0),1)), "")</f>
        <v>°F</v>
      </c>
      <c r="I1808" s="5">
        <f>_xlfn.IFNA(IF(_xlfn.IFNA(INDEX('CX1'!$I:$I,MATCH('CX2'!$D1808,'CX1'!$C:$C,0),1), "") = 0, "",  INDEX('CX1'!$I:$I,MATCH('CX2'!$C1808,'CX1'!$C:$C,0),1)), "")</f>
        <v>1000</v>
      </c>
      <c r="J1808" s="5">
        <f t="shared" si="28"/>
        <v>1000</v>
      </c>
      <c r="K1808" s="5" t="str">
        <f>_xlfn.IFNA(IF(_xlfn.IFNA(INDEX('CX1'!$K:$K,MATCH('CX2'!$C1808,'CX1'!$C:$C,0),1), "") = 0, "",  INDEX('CX1'!$K:$K,MATCH('CX2'!$C1808,'CX1'!$C:$C,0),1)), "")</f>
        <v/>
      </c>
      <c r="L1808" s="5" t="s">
        <v>701</v>
      </c>
      <c r="M1808" s="5" t="s">
        <v>726</v>
      </c>
      <c r="N1808" t="s">
        <v>696</v>
      </c>
      <c r="O1808" t="s">
        <v>634</v>
      </c>
      <c r="S1808" t="s">
        <v>8</v>
      </c>
      <c r="T1808" t="b">
        <v>1</v>
      </c>
    </row>
    <row r="1809" spans="1:20" x14ac:dyDescent="0.25">
      <c r="A1809" s="1">
        <v>1807</v>
      </c>
      <c r="B1809" t="s">
        <v>105</v>
      </c>
      <c r="C1809" t="s">
        <v>207</v>
      </c>
      <c r="D1809" t="s">
        <v>258</v>
      </c>
      <c r="E1809" t="str">
        <f>MID('CX2'!$D1809, 12, LEN('CX2'!$D1809))</f>
        <v>VAV203</v>
      </c>
      <c r="F1809" t="str">
        <f>CONCATENATE("10.1.13.71/pe/", 'CX2'!$E1809, ".xml")</f>
        <v>10.1.13.71/pe/VAV203.xml</v>
      </c>
      <c r="H1809" s="5" t="str">
        <f>_xlfn.IFNA(IF(_xlfn.IFNA(INDEX('CX1'!$H:$H,MATCH('CX2'!$C1809,'CX1'!$C:$C,0),1), "") = 0, "",  INDEX('CX1'!$H:$H,MATCH('CX2'!$C1809,'CX1'!$C:$C,0),1)), "")</f>
        <v>°F</v>
      </c>
      <c r="I1809" s="5">
        <f>_xlfn.IFNA(IF(_xlfn.IFNA(INDEX('CX1'!$I:$I,MATCH('CX2'!$D1809,'CX1'!$C:$C,0),1), "") = 0, "",  INDEX('CX1'!$I:$I,MATCH('CX2'!$C1809,'CX1'!$C:$C,0),1)), "")</f>
        <v>1000</v>
      </c>
      <c r="J1809" s="5">
        <f t="shared" si="28"/>
        <v>1000</v>
      </c>
      <c r="K1809" s="5" t="str">
        <f>_xlfn.IFNA(IF(_xlfn.IFNA(INDEX('CX1'!$K:$K,MATCH('CX2'!$C1809,'CX1'!$C:$C,0),1), "") = 0, "",  INDEX('CX1'!$K:$K,MATCH('CX2'!$C1809,'CX1'!$C:$C,0),1)), "")</f>
        <v/>
      </c>
      <c r="L1809" s="5" t="s">
        <v>701</v>
      </c>
      <c r="M1809" s="5" t="s">
        <v>727</v>
      </c>
      <c r="N1809" t="s">
        <v>696</v>
      </c>
      <c r="O1809" t="s">
        <v>634</v>
      </c>
      <c r="S1809" t="s">
        <v>8</v>
      </c>
      <c r="T1809" t="b">
        <v>1</v>
      </c>
    </row>
    <row r="1810" spans="1:20" x14ac:dyDescent="0.25">
      <c r="A1810" s="1">
        <v>1808</v>
      </c>
      <c r="B1810" t="s">
        <v>105</v>
      </c>
      <c r="C1810" t="s">
        <v>208</v>
      </c>
      <c r="D1810" t="s">
        <v>258</v>
      </c>
      <c r="E1810" t="str">
        <f>MID('CX2'!$D1810, 12, LEN('CX2'!$D1810))</f>
        <v>VAV203</v>
      </c>
      <c r="F1810" t="str">
        <f>CONCATENATE("10.1.13.71/pe/", 'CX2'!$E1810, ".xml")</f>
        <v>10.1.13.71/pe/VAV203.xml</v>
      </c>
      <c r="H1810" s="5" t="str">
        <f>_xlfn.IFNA(IF(_xlfn.IFNA(INDEX('CX1'!$H:$H,MATCH('CX2'!$C1810,'CX1'!$C:$C,0),1), "") = 0, "",  INDEX('CX1'!$H:$H,MATCH('CX2'!$C1810,'CX1'!$C:$C,0),1)), "")</f>
        <v>°F</v>
      </c>
      <c r="I1810" s="5">
        <f>_xlfn.IFNA(IF(_xlfn.IFNA(INDEX('CX1'!$I:$I,MATCH('CX2'!$D1810,'CX1'!$C:$C,0),1), "") = 0, "",  INDEX('CX1'!$I:$I,MATCH('CX2'!$C1810,'CX1'!$C:$C,0),1)), "")</f>
        <v>1000</v>
      </c>
      <c r="J1810" s="5">
        <f t="shared" si="28"/>
        <v>1000</v>
      </c>
      <c r="K1810" s="5" t="str">
        <f>_xlfn.IFNA(IF(_xlfn.IFNA(INDEX('CX1'!$K:$K,MATCH('CX2'!$C1810,'CX1'!$C:$C,0),1), "") = 0, "",  INDEX('CX1'!$K:$K,MATCH('CX2'!$C1810,'CX1'!$C:$C,0),1)), "")</f>
        <v/>
      </c>
      <c r="L1810" s="5" t="s">
        <v>701</v>
      </c>
      <c r="M1810" s="5" t="s">
        <v>728</v>
      </c>
      <c r="N1810" t="s">
        <v>696</v>
      </c>
      <c r="O1810" t="s">
        <v>634</v>
      </c>
      <c r="S1810" t="s">
        <v>8</v>
      </c>
      <c r="T1810" t="b">
        <v>1</v>
      </c>
    </row>
    <row r="1811" spans="1:20" x14ac:dyDescent="0.25">
      <c r="A1811" s="1">
        <v>1809</v>
      </c>
      <c r="B1811" t="s">
        <v>105</v>
      </c>
      <c r="C1811" t="s">
        <v>209</v>
      </c>
      <c r="D1811" t="s">
        <v>258</v>
      </c>
      <c r="E1811" t="str">
        <f>MID('CX2'!$D1811, 12, LEN('CX2'!$D1811))</f>
        <v>VAV203</v>
      </c>
      <c r="F1811" t="str">
        <f>CONCATENATE("10.1.13.71/pe/", 'CX2'!$E1811, ".xml")</f>
        <v>10.1.13.71/pe/VAV203.xml</v>
      </c>
      <c r="H1811" s="5" t="str">
        <f>_xlfn.IFNA(IF(_xlfn.IFNA(INDEX('CX1'!$H:$H,MATCH('CX2'!$C1811,'CX1'!$C:$C,0),1), "") = 0, "",  INDEX('CX1'!$H:$H,MATCH('CX2'!$C1811,'CX1'!$C:$C,0),1)), "")</f>
        <v/>
      </c>
      <c r="I1811" s="5">
        <f>_xlfn.IFNA(IF(_xlfn.IFNA(INDEX('CX1'!$I:$I,MATCH('CX2'!$D1811,'CX1'!$C:$C,0),1), "") = 0, "",  INDEX('CX1'!$I:$I,MATCH('CX2'!$C1811,'CX1'!$C:$C,0),1)), "")</f>
        <v>1000</v>
      </c>
      <c r="J1811" s="5">
        <f t="shared" si="28"/>
        <v>1000</v>
      </c>
      <c r="K1811" s="5" t="str">
        <f>_xlfn.IFNA(IF(_xlfn.IFNA(INDEX('CX1'!$K:$K,MATCH('CX2'!$C1811,'CX1'!$C:$C,0),1), "") = 0, "",  INDEX('CX1'!$K:$K,MATCH('CX2'!$C1811,'CX1'!$C:$C,0),1)), "")</f>
        <v/>
      </c>
      <c r="L1811" s="5" t="s">
        <v>701</v>
      </c>
      <c r="M1811" s="5" t="s">
        <v>729</v>
      </c>
      <c r="N1811" t="s">
        <v>696</v>
      </c>
      <c r="O1811" t="s">
        <v>635</v>
      </c>
      <c r="S1811" t="s">
        <v>8</v>
      </c>
      <c r="T1811" t="b">
        <v>1</v>
      </c>
    </row>
    <row r="1812" spans="1:20" x14ac:dyDescent="0.25">
      <c r="A1812" s="1">
        <v>1810</v>
      </c>
      <c r="B1812" t="s">
        <v>108</v>
      </c>
      <c r="C1812" t="s">
        <v>210</v>
      </c>
      <c r="D1812" t="s">
        <v>258</v>
      </c>
      <c r="E1812" t="str">
        <f>MID('CX2'!$D1812, 12, LEN('CX2'!$D1812))</f>
        <v>VAV203</v>
      </c>
      <c r="F1812" t="str">
        <f>CONCATENATE("10.1.13.71/pe/", 'CX2'!$E1812, ".xml")</f>
        <v>10.1.13.71/pe/VAV203.xml</v>
      </c>
      <c r="H1812" s="5" t="str">
        <f>_xlfn.IFNA(IF(_xlfn.IFNA(INDEX('CX1'!$H:$H,MATCH('CX2'!$C1812,'CX1'!$C:$C,0),1), "") = 0, "",  INDEX('CX1'!$H:$H,MATCH('CX2'!$C1812,'CX1'!$C:$C,0),1)), "")</f>
        <v>%</v>
      </c>
      <c r="I1812" s="5">
        <f>_xlfn.IFNA(IF(_xlfn.IFNA(INDEX('CX1'!$I:$I,MATCH('CX2'!$D1812,'CX1'!$C:$C,0),1), "") = 0, "",  INDEX('CX1'!$I:$I,MATCH('CX2'!$C1812,'CX1'!$C:$C,0),1)), "")</f>
        <v>1000</v>
      </c>
      <c r="J1812" s="5">
        <f t="shared" si="28"/>
        <v>1000</v>
      </c>
      <c r="K1812" s="5" t="str">
        <f>_xlfn.IFNA(IF(_xlfn.IFNA(INDEX('CX1'!$K:$K,MATCH('CX2'!$C1812,'CX1'!$C:$C,0),1), "") = 0, "",  INDEX('CX1'!$K:$K,MATCH('CX2'!$C1812,'CX1'!$C:$C,0),1)), "")</f>
        <v/>
      </c>
      <c r="L1812" s="5" t="s">
        <v>701</v>
      </c>
      <c r="M1812" s="5" t="s">
        <v>730</v>
      </c>
      <c r="N1812" t="s">
        <v>696</v>
      </c>
      <c r="O1812" t="s">
        <v>427</v>
      </c>
      <c r="S1812" t="s">
        <v>8</v>
      </c>
      <c r="T1812" t="b">
        <v>1</v>
      </c>
    </row>
    <row r="1813" spans="1:20" x14ac:dyDescent="0.25">
      <c r="A1813" s="1">
        <v>1811</v>
      </c>
      <c r="B1813" t="s">
        <v>108</v>
      </c>
      <c r="C1813" t="s">
        <v>211</v>
      </c>
      <c r="D1813" t="s">
        <v>258</v>
      </c>
      <c r="E1813" t="str">
        <f>MID('CX2'!$D1813, 12, LEN('CX2'!$D1813))</f>
        <v>VAV203</v>
      </c>
      <c r="F1813" t="str">
        <f>CONCATENATE("10.1.13.71/pe/", 'CX2'!$E1813, ".xml")</f>
        <v>10.1.13.71/pe/VAV203.xml</v>
      </c>
      <c r="H1813" s="5" t="str">
        <f>_xlfn.IFNA(IF(_xlfn.IFNA(INDEX('CX1'!$H:$H,MATCH('CX2'!$C1813,'CX1'!$C:$C,0),1), "") = 0, "",  INDEX('CX1'!$H:$H,MATCH('CX2'!$C1813,'CX1'!$C:$C,0),1)), "")</f>
        <v/>
      </c>
      <c r="I1813" s="5">
        <f>_xlfn.IFNA(IF(_xlfn.IFNA(INDEX('CX1'!$I:$I,MATCH('CX2'!$D1813,'CX1'!$C:$C,0),1), "") = 0, "",  INDEX('CX1'!$I:$I,MATCH('CX2'!$C1813,'CX1'!$C:$C,0),1)), "")</f>
        <v>1000</v>
      </c>
      <c r="J1813" s="5">
        <f t="shared" si="28"/>
        <v>1000</v>
      </c>
      <c r="K1813" s="5" t="str">
        <f>_xlfn.IFNA(IF(_xlfn.IFNA(INDEX('CX1'!$K:$K,MATCH('CX2'!$C1813,'CX1'!$C:$C,0),1), "") = 0, "",  INDEX('CX1'!$K:$K,MATCH('CX2'!$C1813,'CX1'!$C:$C,0),1)), "")</f>
        <v/>
      </c>
      <c r="L1813" s="5" t="s">
        <v>701</v>
      </c>
      <c r="M1813" s="5" t="s">
        <v>731</v>
      </c>
      <c r="N1813" t="s">
        <v>696</v>
      </c>
      <c r="O1813" t="s">
        <v>635</v>
      </c>
      <c r="S1813" t="s">
        <v>8</v>
      </c>
      <c r="T1813" t="b">
        <v>1</v>
      </c>
    </row>
    <row r="1814" spans="1:20" x14ac:dyDescent="0.25">
      <c r="A1814" s="1">
        <v>1812</v>
      </c>
      <c r="B1814" t="s">
        <v>31</v>
      </c>
      <c r="C1814" t="s">
        <v>32</v>
      </c>
      <c r="D1814" t="s">
        <v>258</v>
      </c>
      <c r="E1814" t="str">
        <f>MID('CX2'!$D1814, 12, LEN('CX2'!$D1814))</f>
        <v>VAV203</v>
      </c>
      <c r="F1814" t="str">
        <f>CONCATENATE("10.3.13.71/pe/", 'CX2'!$E1814, ".xml")</f>
        <v>10.3.13.71/pe/VAV203.xml</v>
      </c>
      <c r="H1814" s="5" t="str">
        <f>_xlfn.IFNA(IF(_xlfn.IFNA(INDEX('CX1'!$H:$H,MATCH('CX2'!$C1814,'CX1'!$C:$C,0),1), "") = 0, "",  INDEX('CX1'!$H:$H,MATCH('CX2'!$C1814,'CX1'!$C:$C,0),1)), "")</f>
        <v/>
      </c>
      <c r="I1814" s="5" t="e">
        <f>_xlfn.IFNA(IF(_xlfn.IFNA(INDEX('CX1'!$I:$I,MATCH('CX2'!$D1814,'CX1'!$C:$C,0),1), "") = 0, "",  INDEX('CX1'!$I:$I,MATCH('CX2'!$C1814,'CX1'!$C:$C,0),1)), "")</f>
        <v>#VALUE!</v>
      </c>
      <c r="J1814" s="5" t="e">
        <f t="shared" si="28"/>
        <v>#VALUE!</v>
      </c>
      <c r="K1814" s="5" t="str">
        <f>_xlfn.IFNA(IF(_xlfn.IFNA(INDEX('CX1'!$K:$K,MATCH('CX2'!$C1814,'CX1'!$C:$C,0),1), "") = 0, "",  INDEX('CX1'!$K:$K,MATCH('CX2'!$C1814,'CX1'!$C:$C,0),1)), "")</f>
        <v/>
      </c>
      <c r="L1814" s="5" t="s">
        <v>635</v>
      </c>
      <c r="M1814" s="5" t="s">
        <v>635</v>
      </c>
      <c r="N1814" t="str">
        <f>_xlfn.IFNA(IF(_xlfn.IFNA(INDEX('CX1'!$N:$N,MATCH('CX2'!$C1814,'CX1'!$C:$C,0),1), "") = 0, "",  INDEX('CX1'!$N:$N,MATCH('CX2'!$C1814,'CX1'!$C:$C,0),1)), "")</f>
        <v/>
      </c>
      <c r="O1814" t="s">
        <v>635</v>
      </c>
      <c r="S1814" t="s">
        <v>8</v>
      </c>
      <c r="T1814" t="b">
        <v>0</v>
      </c>
    </row>
    <row r="1815" spans="1:20" x14ac:dyDescent="0.25">
      <c r="A1815" s="1">
        <v>1813</v>
      </c>
      <c r="B1815" t="s">
        <v>31</v>
      </c>
      <c r="C1815" t="s">
        <v>212</v>
      </c>
      <c r="D1815" t="s">
        <v>258</v>
      </c>
      <c r="E1815" t="str">
        <f>MID('CX2'!$D1815, 12, LEN('CX2'!$D1815))</f>
        <v>VAV203</v>
      </c>
      <c r="F1815" t="str">
        <f>CONCATENATE("10.3.13.71/pe/", 'CX2'!$E1815, ".xml")</f>
        <v>10.3.13.71/pe/VAV203.xml</v>
      </c>
      <c r="H1815" s="5" t="str">
        <f>_xlfn.IFNA(IF(_xlfn.IFNA(INDEX('CX1'!$H:$H,MATCH('CX2'!$C1815,'CX1'!$C:$C,0),1), "") = 0, "",  INDEX('CX1'!$H:$H,MATCH('CX2'!$C1815,'CX1'!$C:$C,0),1)), "")</f>
        <v/>
      </c>
      <c r="I1815" s="5" t="e">
        <f>_xlfn.IFNA(IF(_xlfn.IFNA(INDEX('CX1'!$I:$I,MATCH('CX2'!$D1815,'CX1'!$C:$C,0),1), "") = 0, "",  INDEX('CX1'!$I:$I,MATCH('CX2'!$C1815,'CX1'!$C:$C,0),1)), "")</f>
        <v>#VALUE!</v>
      </c>
      <c r="J1815" s="5" t="e">
        <f t="shared" si="28"/>
        <v>#VALUE!</v>
      </c>
      <c r="K1815" s="5" t="str">
        <f>_xlfn.IFNA(IF(_xlfn.IFNA(INDEX('CX1'!$K:$K,MATCH('CX2'!$C1815,'CX1'!$C:$C,0),1), "") = 0, "",  INDEX('CX1'!$K:$K,MATCH('CX2'!$C1815,'CX1'!$C:$C,0),1)), "")</f>
        <v/>
      </c>
      <c r="L1815" s="5" t="s">
        <v>635</v>
      </c>
      <c r="M1815" s="5" t="s">
        <v>635</v>
      </c>
      <c r="N1815" t="str">
        <f>_xlfn.IFNA(IF(_xlfn.IFNA(INDEX('CX1'!$N:$N,MATCH('CX2'!$C1815,'CX1'!$C:$C,0),1), "") = 0, "",  INDEX('CX1'!$N:$N,MATCH('CX2'!$C1815,'CX1'!$C:$C,0),1)), "")</f>
        <v/>
      </c>
      <c r="O1815" t="s">
        <v>635</v>
      </c>
      <c r="S1815" t="s">
        <v>8</v>
      </c>
      <c r="T1815" t="b">
        <v>0</v>
      </c>
    </row>
    <row r="1816" spans="1:20" x14ac:dyDescent="0.25">
      <c r="A1816" s="1">
        <v>1814</v>
      </c>
      <c r="B1816" t="s">
        <v>111</v>
      </c>
      <c r="C1816" t="s">
        <v>112</v>
      </c>
      <c r="D1816" t="s">
        <v>258</v>
      </c>
      <c r="E1816" t="str">
        <f>MID('CX2'!$D1816, 12, LEN('CX2'!$D1816))</f>
        <v>VAV203</v>
      </c>
      <c r="F1816" t="str">
        <f>CONCATENATE("10.3.13.71/pe/", 'CX2'!$E1816, ".xml")</f>
        <v>10.3.13.71/pe/VAV203.xml</v>
      </c>
      <c r="H1816" s="5" t="str">
        <f>_xlfn.IFNA(IF(_xlfn.IFNA(INDEX('CX1'!$H:$H,MATCH('CX2'!$C1816,'CX1'!$C:$C,0),1), "") = 0, "",  INDEX('CX1'!$H:$H,MATCH('CX2'!$C1816,'CX1'!$C:$C,0),1)), "")</f>
        <v/>
      </c>
      <c r="I1816" s="5" t="e">
        <f>_xlfn.IFNA(IF(_xlfn.IFNA(INDEX('CX1'!$I:$I,MATCH('CX2'!$D1816,'CX1'!$C:$C,0),1), "") = 0, "",  INDEX('CX1'!$I:$I,MATCH('CX2'!$C1816,'CX1'!$C:$C,0),1)), "")</f>
        <v>#VALUE!</v>
      </c>
      <c r="J1816" s="5" t="e">
        <f t="shared" si="28"/>
        <v>#VALUE!</v>
      </c>
      <c r="K1816" s="5" t="str">
        <f>_xlfn.IFNA(IF(_xlfn.IFNA(INDEX('CX1'!$K:$K,MATCH('CX2'!$C1816,'CX1'!$C:$C,0),1), "") = 0, "",  INDEX('CX1'!$K:$K,MATCH('CX2'!$C1816,'CX1'!$C:$C,0),1)), "")</f>
        <v/>
      </c>
      <c r="L1816" s="5" t="s">
        <v>635</v>
      </c>
      <c r="M1816" s="5" t="s">
        <v>635</v>
      </c>
      <c r="N1816" t="str">
        <f>_xlfn.IFNA(IF(_xlfn.IFNA(INDEX('CX1'!$N:$N,MATCH('CX2'!$C1816,'CX1'!$C:$C,0),1), "") = 0, "",  INDEX('CX1'!$N:$N,MATCH('CX2'!$C1816,'CX1'!$C:$C,0),1)), "")</f>
        <v/>
      </c>
      <c r="O1816" t="s">
        <v>635</v>
      </c>
      <c r="S1816" t="s">
        <v>8</v>
      </c>
      <c r="T1816" t="b">
        <v>0</v>
      </c>
    </row>
    <row r="1817" spans="1:20" x14ac:dyDescent="0.25">
      <c r="A1817" s="1">
        <v>1815</v>
      </c>
      <c r="B1817" t="s">
        <v>111</v>
      </c>
      <c r="C1817" t="s">
        <v>113</v>
      </c>
      <c r="D1817" t="s">
        <v>258</v>
      </c>
      <c r="E1817" t="str">
        <f>MID('CX2'!$D1817, 12, LEN('CX2'!$D1817))</f>
        <v>VAV203</v>
      </c>
      <c r="F1817" t="str">
        <f>CONCATENATE("10.3.13.71/pe/", 'CX2'!$E1817, ".xml")</f>
        <v>10.3.13.71/pe/VAV203.xml</v>
      </c>
      <c r="H1817" s="5" t="str">
        <f>_xlfn.IFNA(IF(_xlfn.IFNA(INDEX('CX1'!$H:$H,MATCH('CX2'!$C1817,'CX1'!$C:$C,0),1), "") = 0, "",  INDEX('CX1'!$H:$H,MATCH('CX2'!$C1817,'CX1'!$C:$C,0),1)), "")</f>
        <v/>
      </c>
      <c r="I1817" s="5" t="e">
        <f>_xlfn.IFNA(IF(_xlfn.IFNA(INDEX('CX1'!$I:$I,MATCH('CX2'!$D1817,'CX1'!$C:$C,0),1), "") = 0, "",  INDEX('CX1'!$I:$I,MATCH('CX2'!$C1817,'CX1'!$C:$C,0),1)), "")</f>
        <v>#VALUE!</v>
      </c>
      <c r="J1817" s="5" t="e">
        <f t="shared" si="28"/>
        <v>#VALUE!</v>
      </c>
      <c r="K1817" s="5" t="str">
        <f>_xlfn.IFNA(IF(_xlfn.IFNA(INDEX('CX1'!$K:$K,MATCH('CX2'!$C1817,'CX1'!$C:$C,0),1), "") = 0, "",  INDEX('CX1'!$K:$K,MATCH('CX2'!$C1817,'CX1'!$C:$C,0),1)), "")</f>
        <v/>
      </c>
      <c r="L1817" s="5" t="s">
        <v>635</v>
      </c>
      <c r="M1817" s="5" t="s">
        <v>635</v>
      </c>
      <c r="N1817" t="str">
        <f>_xlfn.IFNA(IF(_xlfn.IFNA(INDEX('CX1'!$N:$N,MATCH('CX2'!$C1817,'CX1'!$C:$C,0),1), "") = 0, "",  INDEX('CX1'!$N:$N,MATCH('CX2'!$C1817,'CX1'!$C:$C,0),1)), "")</f>
        <v/>
      </c>
      <c r="O1817" t="s">
        <v>635</v>
      </c>
      <c r="S1817" t="s">
        <v>8</v>
      </c>
      <c r="T1817" t="b">
        <v>0</v>
      </c>
    </row>
    <row r="1818" spans="1:20" x14ac:dyDescent="0.25">
      <c r="A1818" s="1">
        <v>1816</v>
      </c>
      <c r="B1818" t="s">
        <v>33</v>
      </c>
      <c r="C1818" t="s">
        <v>35</v>
      </c>
      <c r="D1818" t="s">
        <v>258</v>
      </c>
      <c r="E1818" t="str">
        <f>MID('CX2'!$D1818, 12, LEN('CX2'!$D1818))</f>
        <v>VAV203</v>
      </c>
      <c r="F1818" t="str">
        <f>CONCATENATE("10.3.13.71/pe/", 'CX2'!$E1818, ".xml")</f>
        <v>10.3.13.71/pe/VAV203.xml</v>
      </c>
      <c r="H1818" s="5" t="str">
        <f>_xlfn.IFNA(IF(_xlfn.IFNA(INDEX('CX1'!$H:$H,MATCH('CX2'!$C1818,'CX1'!$C:$C,0),1), "") = 0, "",  INDEX('CX1'!$H:$H,MATCH('CX2'!$C1818,'CX1'!$C:$C,0),1)), "")</f>
        <v/>
      </c>
      <c r="I1818" s="5" t="e">
        <f>_xlfn.IFNA(IF(_xlfn.IFNA(INDEX('CX1'!$I:$I,MATCH('CX2'!$D1818,'CX1'!$C:$C,0),1), "") = 0, "",  INDEX('CX1'!$I:$I,MATCH('CX2'!$C1818,'CX1'!$C:$C,0),1)), "")</f>
        <v>#VALUE!</v>
      </c>
      <c r="J1818" s="5" t="e">
        <f t="shared" si="28"/>
        <v>#VALUE!</v>
      </c>
      <c r="K1818" s="5" t="str">
        <f>_xlfn.IFNA(IF(_xlfn.IFNA(INDEX('CX1'!$K:$K,MATCH('CX2'!$C1818,'CX1'!$C:$C,0),1), "") = 0, "",  INDEX('CX1'!$K:$K,MATCH('CX2'!$C1818,'CX1'!$C:$C,0),1)), "")</f>
        <v/>
      </c>
      <c r="L1818" s="5" t="s">
        <v>635</v>
      </c>
      <c r="M1818" s="5" t="s">
        <v>635</v>
      </c>
      <c r="N1818" t="str">
        <f>_xlfn.IFNA(IF(_xlfn.IFNA(INDEX('CX1'!$N:$N,MATCH('CX2'!$C1818,'CX1'!$C:$C,0),1), "") = 0, "",  INDEX('CX1'!$N:$N,MATCH('CX2'!$C1818,'CX1'!$C:$C,0),1)), "")</f>
        <v/>
      </c>
      <c r="O1818" t="s">
        <v>635</v>
      </c>
      <c r="S1818" t="s">
        <v>8</v>
      </c>
      <c r="T1818" t="b">
        <v>0</v>
      </c>
    </row>
    <row r="1819" spans="1:20" x14ac:dyDescent="0.25">
      <c r="A1819" s="1">
        <v>1817</v>
      </c>
      <c r="B1819" t="s">
        <v>33</v>
      </c>
      <c r="C1819" t="s">
        <v>213</v>
      </c>
      <c r="D1819" t="s">
        <v>258</v>
      </c>
      <c r="E1819" t="str">
        <f>MID('CX2'!$D1819, 12, LEN('CX2'!$D1819))</f>
        <v>VAV203</v>
      </c>
      <c r="F1819" t="str">
        <f>CONCATENATE("10.3.13.71/pe/", 'CX2'!$E1819, ".xml")</f>
        <v>10.3.13.71/pe/VAV203.xml</v>
      </c>
      <c r="H1819" s="5" t="str">
        <f>_xlfn.IFNA(IF(_xlfn.IFNA(INDEX('CX1'!$H:$H,MATCH('CX2'!$C1819,'CX1'!$C:$C,0),1), "") = 0, "",  INDEX('CX1'!$H:$H,MATCH('CX2'!$C1819,'CX1'!$C:$C,0),1)), "")</f>
        <v/>
      </c>
      <c r="I1819" s="5">
        <f>_xlfn.IFNA(IF(_xlfn.IFNA(INDEX('CX1'!$I:$I,MATCH('CX2'!$D1819,'CX1'!$C:$C,0),1), "") = 0, "",  INDEX('CX1'!$I:$I,MATCH('CX2'!$C1819,'CX1'!$C:$C,0),1)), "")</f>
        <v>1000</v>
      </c>
      <c r="J1819" s="5">
        <f t="shared" si="28"/>
        <v>1000</v>
      </c>
      <c r="K1819" s="5" t="str">
        <f>_xlfn.IFNA(IF(_xlfn.IFNA(INDEX('CX1'!$K:$K,MATCH('CX2'!$C1819,'CX1'!$C:$C,0),1), "") = 0, "",  INDEX('CX1'!$K:$K,MATCH('CX2'!$C1819,'CX1'!$C:$C,0),1)), "")</f>
        <v/>
      </c>
      <c r="L1819" s="5" t="s">
        <v>635</v>
      </c>
      <c r="M1819" s="5" t="s">
        <v>635</v>
      </c>
      <c r="O1819" t="s">
        <v>635</v>
      </c>
      <c r="S1819" t="s">
        <v>8</v>
      </c>
      <c r="T1819" t="b">
        <v>0</v>
      </c>
    </row>
    <row r="1820" spans="1:20" x14ac:dyDescent="0.25">
      <c r="A1820" s="1">
        <v>1818</v>
      </c>
      <c r="B1820" t="s">
        <v>33</v>
      </c>
      <c r="C1820" t="s">
        <v>214</v>
      </c>
      <c r="D1820" t="s">
        <v>258</v>
      </c>
      <c r="E1820" t="str">
        <f>MID('CX2'!$D1820, 12, LEN('CX2'!$D1820))</f>
        <v>VAV203</v>
      </c>
      <c r="F1820" t="str">
        <f>CONCATENATE("10.3.13.71/pe/", 'CX2'!$E1820, ".xml")</f>
        <v>10.3.13.71/pe/VAV203.xml</v>
      </c>
      <c r="H1820" s="5" t="str">
        <f>_xlfn.IFNA(IF(_xlfn.IFNA(INDEX('CX1'!$H:$H,MATCH('CX2'!$C1820,'CX1'!$C:$C,0),1), "") = 0, "",  INDEX('CX1'!$H:$H,MATCH('CX2'!$C1820,'CX1'!$C:$C,0),1)), "")</f>
        <v/>
      </c>
      <c r="I1820" s="5">
        <f>_xlfn.IFNA(IF(_xlfn.IFNA(INDEX('CX1'!$I:$I,MATCH('CX2'!$D1820,'CX1'!$C:$C,0),1), "") = 0, "",  INDEX('CX1'!$I:$I,MATCH('CX2'!$C1820,'CX1'!$C:$C,0),1)), "")</f>
        <v>1</v>
      </c>
      <c r="J1820" s="5">
        <f t="shared" si="28"/>
        <v>1</v>
      </c>
      <c r="K1820" s="5" t="str">
        <f>_xlfn.IFNA(IF(_xlfn.IFNA(INDEX('CX1'!$K:$K,MATCH('CX2'!$C1820,'CX1'!$C:$C,0),1), "") = 0, "",  INDEX('CX1'!$K:$K,MATCH('CX2'!$C1820,'CX1'!$C:$C,0),1)), "")</f>
        <v/>
      </c>
      <c r="L1820" s="5" t="s">
        <v>635</v>
      </c>
      <c r="M1820" s="5" t="s">
        <v>635</v>
      </c>
      <c r="O1820" t="s">
        <v>635</v>
      </c>
      <c r="S1820" t="s">
        <v>8</v>
      </c>
      <c r="T1820" t="b">
        <v>0</v>
      </c>
    </row>
    <row r="1821" spans="1:20" x14ac:dyDescent="0.25">
      <c r="A1821" s="1">
        <v>1819</v>
      </c>
      <c r="B1821" t="s">
        <v>33</v>
      </c>
      <c r="C1821" t="s">
        <v>38</v>
      </c>
      <c r="D1821" t="s">
        <v>258</v>
      </c>
      <c r="E1821" t="str">
        <f>MID('CX2'!$D1821, 12, LEN('CX2'!$D1821))</f>
        <v>VAV203</v>
      </c>
      <c r="F1821" t="str">
        <f>CONCATENATE("10.3.13.71/pe/", 'CX2'!$E1821, ".xml")</f>
        <v>10.3.13.71/pe/VAV203.xml</v>
      </c>
      <c r="H1821" s="5" t="str">
        <f>_xlfn.IFNA(IF(_xlfn.IFNA(INDEX('CX1'!$H:$H,MATCH('CX2'!$C1821,'CX1'!$C:$C,0),1), "") = 0, "",  INDEX('CX1'!$H:$H,MATCH('CX2'!$C1821,'CX1'!$C:$C,0),1)), "")</f>
        <v/>
      </c>
      <c r="I1821" s="5" t="e">
        <f>_xlfn.IFNA(IF(_xlfn.IFNA(INDEX('CX1'!$I:$I,MATCH('CX2'!$D1821,'CX1'!$C:$C,0),1), "") = 0, "",  INDEX('CX1'!$I:$I,MATCH('CX2'!$C1821,'CX1'!$C:$C,0),1)), "")</f>
        <v>#VALUE!</v>
      </c>
      <c r="J1821" s="5" t="e">
        <f t="shared" si="28"/>
        <v>#VALUE!</v>
      </c>
      <c r="K1821" s="5" t="str">
        <f>_xlfn.IFNA(IF(_xlfn.IFNA(INDEX('CX1'!$K:$K,MATCH('CX2'!$C1821,'CX1'!$C:$C,0),1), "") = 0, "",  INDEX('CX1'!$K:$K,MATCH('CX2'!$C1821,'CX1'!$C:$C,0),1)), "")</f>
        <v/>
      </c>
      <c r="L1821" s="5" t="s">
        <v>635</v>
      </c>
      <c r="M1821" s="5" t="s">
        <v>635</v>
      </c>
      <c r="N1821" t="str">
        <f>_xlfn.IFNA(IF(_xlfn.IFNA(INDEX('CX1'!$N:$N,MATCH('CX2'!$C1821,'CX1'!$C:$C,0),1), "") = 0, "",  INDEX('CX1'!$N:$N,MATCH('CX2'!$C1821,'CX1'!$C:$C,0),1)), "")</f>
        <v/>
      </c>
      <c r="O1821" t="s">
        <v>635</v>
      </c>
      <c r="S1821" t="s">
        <v>8</v>
      </c>
      <c r="T1821" t="b">
        <v>0</v>
      </c>
    </row>
    <row r="1822" spans="1:20" x14ac:dyDescent="0.25">
      <c r="A1822" s="1">
        <v>1820</v>
      </c>
      <c r="B1822" t="s">
        <v>33</v>
      </c>
      <c r="C1822" t="s">
        <v>34</v>
      </c>
      <c r="D1822" t="s">
        <v>258</v>
      </c>
      <c r="E1822" t="str">
        <f>MID('CX2'!$D1822, 12, LEN('CX2'!$D1822))</f>
        <v>VAV203</v>
      </c>
      <c r="F1822" t="str">
        <f>CONCATENATE("10.3.13.71/pe/", 'CX2'!$E1822, ".xml")</f>
        <v>10.3.13.71/pe/VAV203.xml</v>
      </c>
      <c r="H1822" s="5" t="str">
        <f>_xlfn.IFNA(IF(_xlfn.IFNA(INDEX('CX1'!$H:$H,MATCH('CX2'!$C1822,'CX1'!$C:$C,0),1), "") = 0, "",  INDEX('CX1'!$H:$H,MATCH('CX2'!$C1822,'CX1'!$C:$C,0),1)), "")</f>
        <v/>
      </c>
      <c r="I1822" s="5" t="e">
        <f>_xlfn.IFNA(IF(_xlfn.IFNA(INDEX('CX1'!$I:$I,MATCH('CX2'!$D1822,'CX1'!$C:$C,0),1), "") = 0, "",  INDEX('CX1'!$I:$I,MATCH('CX2'!$C1822,'CX1'!$C:$C,0),1)), "")</f>
        <v>#VALUE!</v>
      </c>
      <c r="J1822" s="5" t="e">
        <f t="shared" si="28"/>
        <v>#VALUE!</v>
      </c>
      <c r="K1822" s="5" t="str">
        <f>_xlfn.IFNA(IF(_xlfn.IFNA(INDEX('CX1'!$K:$K,MATCH('CX2'!$C1822,'CX1'!$C:$C,0),1), "") = 0, "",  INDEX('CX1'!$K:$K,MATCH('CX2'!$C1822,'CX1'!$C:$C,0),1)), "")</f>
        <v/>
      </c>
      <c r="L1822" s="5" t="s">
        <v>635</v>
      </c>
      <c r="M1822" s="5" t="s">
        <v>635</v>
      </c>
      <c r="N1822" t="str">
        <f>_xlfn.IFNA(IF(_xlfn.IFNA(INDEX('CX1'!$N:$N,MATCH('CX2'!$C1822,'CX1'!$C:$C,0),1), "") = 0, "",  INDEX('CX1'!$N:$N,MATCH('CX2'!$C1822,'CX1'!$C:$C,0),1)), "")</f>
        <v/>
      </c>
      <c r="O1822" t="s">
        <v>635</v>
      </c>
      <c r="S1822" t="s">
        <v>8</v>
      </c>
      <c r="T1822" t="b">
        <v>0</v>
      </c>
    </row>
    <row r="1823" spans="1:20" x14ac:dyDescent="0.25">
      <c r="A1823" s="1">
        <v>1821</v>
      </c>
      <c r="B1823" t="s">
        <v>33</v>
      </c>
      <c r="C1823" t="s">
        <v>215</v>
      </c>
      <c r="D1823" t="s">
        <v>258</v>
      </c>
      <c r="E1823" t="str">
        <f>MID('CX2'!$D1823, 12, LEN('CX2'!$D1823))</f>
        <v>VAV203</v>
      </c>
      <c r="F1823" t="str">
        <f>CONCATENATE("10.3.13.71/pe/", 'CX2'!$E1823, ".xml")</f>
        <v>10.3.13.71/pe/VAV203.xml</v>
      </c>
      <c r="H1823" s="5" t="str">
        <f>_xlfn.IFNA(IF(_xlfn.IFNA(INDEX('CX1'!$H:$H,MATCH('CX2'!$C1823,'CX1'!$C:$C,0),1), "") = 0, "",  INDEX('CX1'!$H:$H,MATCH('CX2'!$C1823,'CX1'!$C:$C,0),1)), "")</f>
        <v/>
      </c>
      <c r="I1823" s="5">
        <f>_xlfn.IFNA(IF(_xlfn.IFNA(INDEX('CX1'!$I:$I,MATCH('CX2'!$D1823,'CX1'!$C:$C,0),1), "") = 0, "",  INDEX('CX1'!$I:$I,MATCH('CX2'!$C1823,'CX1'!$C:$C,0),1)), "")</f>
        <v>1</v>
      </c>
      <c r="J1823" s="5">
        <f t="shared" si="28"/>
        <v>1</v>
      </c>
      <c r="K1823" s="5" t="str">
        <f>_xlfn.IFNA(IF(_xlfn.IFNA(INDEX('CX1'!$K:$K,MATCH('CX2'!$C1823,'CX1'!$C:$C,0),1), "") = 0, "",  INDEX('CX1'!$K:$K,MATCH('CX2'!$C1823,'CX1'!$C:$C,0),1)), "")</f>
        <v/>
      </c>
      <c r="L1823" s="5" t="s">
        <v>635</v>
      </c>
      <c r="M1823" s="5" t="s">
        <v>635</v>
      </c>
      <c r="O1823" t="s">
        <v>635</v>
      </c>
      <c r="S1823" t="s">
        <v>8</v>
      </c>
      <c r="T1823" t="b">
        <v>0</v>
      </c>
    </row>
    <row r="1824" spans="1:20" x14ac:dyDescent="0.25">
      <c r="A1824" s="1">
        <v>1822</v>
      </c>
      <c r="B1824" t="s">
        <v>33</v>
      </c>
      <c r="C1824" t="s">
        <v>216</v>
      </c>
      <c r="D1824" t="s">
        <v>258</v>
      </c>
      <c r="E1824" t="str">
        <f>MID('CX2'!$D1824, 12, LEN('CX2'!$D1824))</f>
        <v>VAV203</v>
      </c>
      <c r="F1824" t="str">
        <f>CONCATENATE("10.3.13.71/pe/", 'CX2'!$E1824, ".xml")</f>
        <v>10.3.13.71/pe/VAV203.xml</v>
      </c>
      <c r="H1824" s="5" t="str">
        <f>_xlfn.IFNA(IF(_xlfn.IFNA(INDEX('CX1'!$H:$H,MATCH('CX2'!$C1824,'CX1'!$C:$C,0),1), "") = 0, "",  INDEX('CX1'!$H:$H,MATCH('CX2'!$C1824,'CX1'!$C:$C,0),1)), "")</f>
        <v/>
      </c>
      <c r="I1824" s="5">
        <f>_xlfn.IFNA(IF(_xlfn.IFNA(INDEX('CX1'!$I:$I,MATCH('CX2'!$D1824,'CX1'!$C:$C,0),1), "") = 0, "",  INDEX('CX1'!$I:$I,MATCH('CX2'!$C1824,'CX1'!$C:$C,0),1)), "")</f>
        <v>1</v>
      </c>
      <c r="J1824" s="5">
        <f t="shared" si="28"/>
        <v>1</v>
      </c>
      <c r="K1824" s="5" t="str">
        <f>_xlfn.IFNA(IF(_xlfn.IFNA(INDEX('CX1'!$K:$K,MATCH('CX2'!$C1824,'CX1'!$C:$C,0),1), "") = 0, "",  INDEX('CX1'!$K:$K,MATCH('CX2'!$C1824,'CX1'!$C:$C,0),1)), "")</f>
        <v/>
      </c>
      <c r="L1824" s="5" t="s">
        <v>635</v>
      </c>
      <c r="M1824" s="5" t="s">
        <v>635</v>
      </c>
      <c r="O1824" t="s">
        <v>635</v>
      </c>
      <c r="S1824" t="s">
        <v>8</v>
      </c>
      <c r="T1824" t="b">
        <v>0</v>
      </c>
    </row>
    <row r="1825" spans="1:20" x14ac:dyDescent="0.25">
      <c r="A1825" s="1">
        <v>1823</v>
      </c>
      <c r="B1825" t="s">
        <v>33</v>
      </c>
      <c r="C1825" t="s">
        <v>217</v>
      </c>
      <c r="D1825" t="s">
        <v>258</v>
      </c>
      <c r="E1825" t="str">
        <f>MID('CX2'!$D1825, 12, LEN('CX2'!$D1825))</f>
        <v>VAV203</v>
      </c>
      <c r="F1825" t="str">
        <f>CONCATENATE("10.3.13.71/pe/", 'CX2'!$E1825, ".xml")</f>
        <v>10.3.13.71/pe/VAV203.xml</v>
      </c>
      <c r="H1825" s="5" t="str">
        <f>_xlfn.IFNA(IF(_xlfn.IFNA(INDEX('CX1'!$H:$H,MATCH('CX2'!$C1825,'CX1'!$C:$C,0),1), "") = 0, "",  INDEX('CX1'!$H:$H,MATCH('CX2'!$C1825,'CX1'!$C:$C,0),1)), "")</f>
        <v/>
      </c>
      <c r="I1825" s="5">
        <f>_xlfn.IFNA(IF(_xlfn.IFNA(INDEX('CX1'!$I:$I,MATCH('CX2'!$D1825,'CX1'!$C:$C,0),1), "") = 0, "",  INDEX('CX1'!$I:$I,MATCH('CX2'!$C1825,'CX1'!$C:$C,0),1)), "")</f>
        <v>1</v>
      </c>
      <c r="J1825" s="5">
        <f t="shared" si="28"/>
        <v>1</v>
      </c>
      <c r="K1825" s="5" t="str">
        <f>_xlfn.IFNA(IF(_xlfn.IFNA(INDEX('CX1'!$K:$K,MATCH('CX2'!$C1825,'CX1'!$C:$C,0),1), "") = 0, "",  INDEX('CX1'!$K:$K,MATCH('CX2'!$C1825,'CX1'!$C:$C,0),1)), "")</f>
        <v/>
      </c>
      <c r="L1825" s="5" t="s">
        <v>635</v>
      </c>
      <c r="M1825" s="5" t="s">
        <v>635</v>
      </c>
      <c r="O1825" t="s">
        <v>635</v>
      </c>
      <c r="S1825" t="s">
        <v>8</v>
      </c>
      <c r="T1825" t="b">
        <v>0</v>
      </c>
    </row>
    <row r="1826" spans="1:20" x14ac:dyDescent="0.25">
      <c r="A1826" s="1">
        <v>1824</v>
      </c>
      <c r="B1826" t="s">
        <v>45</v>
      </c>
      <c r="C1826" t="s">
        <v>47</v>
      </c>
      <c r="D1826" t="s">
        <v>258</v>
      </c>
      <c r="E1826" t="str">
        <f>MID('CX2'!$D1826, 12, LEN('CX2'!$D1826))</f>
        <v>VAV203</v>
      </c>
      <c r="F1826" t="str">
        <f>CONCATENATE("10.3.13.71/pe/", 'CX2'!$E1826, ".xml")</f>
        <v>10.3.13.71/pe/VAV203.xml</v>
      </c>
      <c r="H1826" s="5" t="str">
        <f>_xlfn.IFNA(IF(_xlfn.IFNA(INDEX('CX1'!$H:$H,MATCH('CX2'!$C1826,'CX1'!$C:$C,0),1), "") = 0, "",  INDEX('CX1'!$H:$H,MATCH('CX2'!$C1826,'CX1'!$C:$C,0),1)), "")</f>
        <v/>
      </c>
      <c r="I1826" s="5" t="e">
        <f>_xlfn.IFNA(IF(_xlfn.IFNA(INDEX('CX1'!$I:$I,MATCH('CX2'!$D1826,'CX1'!$C:$C,0),1), "") = 0, "",  INDEX('CX1'!$I:$I,MATCH('CX2'!$C1826,'CX1'!$C:$C,0),1)), "")</f>
        <v>#VALUE!</v>
      </c>
      <c r="J1826" s="5" t="e">
        <f t="shared" si="28"/>
        <v>#VALUE!</v>
      </c>
      <c r="K1826" s="5" t="str">
        <f>_xlfn.IFNA(IF(_xlfn.IFNA(INDEX('CX1'!$K:$K,MATCH('CX2'!$C1826,'CX1'!$C:$C,0),1), "") = 0, "",  INDEX('CX1'!$K:$K,MATCH('CX2'!$C1826,'CX1'!$C:$C,0),1)), "")</f>
        <v/>
      </c>
      <c r="L1826" s="5" t="s">
        <v>635</v>
      </c>
      <c r="M1826" s="5" t="s">
        <v>635</v>
      </c>
      <c r="N1826" t="str">
        <f>_xlfn.IFNA(IF(_xlfn.IFNA(INDEX('CX1'!$N:$N,MATCH('CX2'!$C1826,'CX1'!$C:$C,0),1), "") = 0, "",  INDEX('CX1'!$N:$N,MATCH('CX2'!$C1826,'CX1'!$C:$C,0),1)), "")</f>
        <v/>
      </c>
      <c r="O1826" t="s">
        <v>635</v>
      </c>
      <c r="S1826" t="s">
        <v>8</v>
      </c>
      <c r="T1826" t="b">
        <v>0</v>
      </c>
    </row>
    <row r="1827" spans="1:20" x14ac:dyDescent="0.25">
      <c r="A1827" s="1">
        <v>1825</v>
      </c>
      <c r="B1827" t="s">
        <v>45</v>
      </c>
      <c r="C1827" t="s">
        <v>48</v>
      </c>
      <c r="D1827" t="s">
        <v>258</v>
      </c>
      <c r="E1827" t="str">
        <f>MID('CX2'!$D1827, 12, LEN('CX2'!$D1827))</f>
        <v>VAV203</v>
      </c>
      <c r="F1827" t="str">
        <f>CONCATENATE("10.3.13.71/pe/", 'CX2'!$E1827, ".xml")</f>
        <v>10.3.13.71/pe/VAV203.xml</v>
      </c>
      <c r="H1827" s="5" t="str">
        <f>_xlfn.IFNA(IF(_xlfn.IFNA(INDEX('CX1'!$H:$H,MATCH('CX2'!$C1827,'CX1'!$C:$C,0),1), "") = 0, "",  INDEX('CX1'!$H:$H,MATCH('CX2'!$C1827,'CX1'!$C:$C,0),1)), "")</f>
        <v/>
      </c>
      <c r="I1827" s="5" t="e">
        <f>_xlfn.IFNA(IF(_xlfn.IFNA(INDEX('CX1'!$I:$I,MATCH('CX2'!$D1827,'CX1'!$C:$C,0),1), "") = 0, "",  INDEX('CX1'!$I:$I,MATCH('CX2'!$C1827,'CX1'!$C:$C,0),1)), "")</f>
        <v>#VALUE!</v>
      </c>
      <c r="J1827" s="5" t="e">
        <f t="shared" si="28"/>
        <v>#VALUE!</v>
      </c>
      <c r="K1827" s="5" t="str">
        <f>_xlfn.IFNA(IF(_xlfn.IFNA(INDEX('CX1'!$K:$K,MATCH('CX2'!$C1827,'CX1'!$C:$C,0),1), "") = 0, "",  INDEX('CX1'!$K:$K,MATCH('CX2'!$C1827,'CX1'!$C:$C,0),1)), "")</f>
        <v/>
      </c>
      <c r="L1827" s="5" t="s">
        <v>635</v>
      </c>
      <c r="M1827" s="5" t="s">
        <v>635</v>
      </c>
      <c r="N1827" t="str">
        <f>_xlfn.IFNA(IF(_xlfn.IFNA(INDEX('CX1'!$N:$N,MATCH('CX2'!$C1827,'CX1'!$C:$C,0),1), "") = 0, "",  INDEX('CX1'!$N:$N,MATCH('CX2'!$C1827,'CX1'!$C:$C,0),1)), "")</f>
        <v/>
      </c>
      <c r="O1827" t="s">
        <v>635</v>
      </c>
      <c r="S1827" t="s">
        <v>8</v>
      </c>
      <c r="T1827" t="b">
        <v>0</v>
      </c>
    </row>
    <row r="1828" spans="1:20" x14ac:dyDescent="0.25">
      <c r="A1828" s="1">
        <v>1826</v>
      </c>
      <c r="B1828" t="s">
        <v>45</v>
      </c>
      <c r="C1828" t="s">
        <v>49</v>
      </c>
      <c r="D1828" t="s">
        <v>258</v>
      </c>
      <c r="E1828" t="str">
        <f>MID('CX2'!$D1828, 12, LEN('CX2'!$D1828))</f>
        <v>VAV203</v>
      </c>
      <c r="F1828" t="str">
        <f>CONCATENATE("10.3.13.71/pe/", 'CX2'!$E1828, ".xml")</f>
        <v>10.3.13.71/pe/VAV203.xml</v>
      </c>
      <c r="H1828" s="5" t="str">
        <f>_xlfn.IFNA(IF(_xlfn.IFNA(INDEX('CX1'!$H:$H,MATCH('CX2'!$C1828,'CX1'!$C:$C,0),1), "") = 0, "",  INDEX('CX1'!$H:$H,MATCH('CX2'!$C1828,'CX1'!$C:$C,0),1)), "")</f>
        <v/>
      </c>
      <c r="I1828" s="5" t="e">
        <f>_xlfn.IFNA(IF(_xlfn.IFNA(INDEX('CX1'!$I:$I,MATCH('CX2'!$D1828,'CX1'!$C:$C,0),1), "") = 0, "",  INDEX('CX1'!$I:$I,MATCH('CX2'!$C1828,'CX1'!$C:$C,0),1)), "")</f>
        <v>#VALUE!</v>
      </c>
      <c r="J1828" s="5" t="e">
        <f t="shared" si="28"/>
        <v>#VALUE!</v>
      </c>
      <c r="K1828" s="5" t="str">
        <f>_xlfn.IFNA(IF(_xlfn.IFNA(INDEX('CX1'!$K:$K,MATCH('CX2'!$C1828,'CX1'!$C:$C,0),1), "") = 0, "",  INDEX('CX1'!$K:$K,MATCH('CX2'!$C1828,'CX1'!$C:$C,0),1)), "")</f>
        <v/>
      </c>
      <c r="L1828" s="5" t="s">
        <v>635</v>
      </c>
      <c r="M1828" s="5" t="s">
        <v>635</v>
      </c>
      <c r="N1828" t="str">
        <f>_xlfn.IFNA(IF(_xlfn.IFNA(INDEX('CX1'!$N:$N,MATCH('CX2'!$C1828,'CX1'!$C:$C,0),1), "") = 0, "",  INDEX('CX1'!$N:$N,MATCH('CX2'!$C1828,'CX1'!$C:$C,0),1)), "")</f>
        <v/>
      </c>
      <c r="O1828" t="s">
        <v>635</v>
      </c>
      <c r="S1828" t="s">
        <v>8</v>
      </c>
      <c r="T1828" t="b">
        <v>0</v>
      </c>
    </row>
    <row r="1829" spans="1:20" x14ac:dyDescent="0.25">
      <c r="A1829" s="1">
        <v>1827</v>
      </c>
      <c r="B1829" t="s">
        <v>45</v>
      </c>
      <c r="C1829" t="s">
        <v>50</v>
      </c>
      <c r="D1829" t="s">
        <v>258</v>
      </c>
      <c r="E1829" t="str">
        <f>MID('CX2'!$D1829, 12, LEN('CX2'!$D1829))</f>
        <v>VAV203</v>
      </c>
      <c r="F1829" t="str">
        <f>CONCATENATE("10.3.13.71/pe/", 'CX2'!$E1829, ".xml")</f>
        <v>10.3.13.71/pe/VAV203.xml</v>
      </c>
      <c r="H1829" s="5" t="str">
        <f>_xlfn.IFNA(IF(_xlfn.IFNA(INDEX('CX1'!$H:$H,MATCH('CX2'!$C1829,'CX1'!$C:$C,0),1), "") = 0, "",  INDEX('CX1'!$H:$H,MATCH('CX2'!$C1829,'CX1'!$C:$C,0),1)), "")</f>
        <v/>
      </c>
      <c r="I1829" s="5" t="e">
        <f>_xlfn.IFNA(IF(_xlfn.IFNA(INDEX('CX1'!$I:$I,MATCH('CX2'!$D1829,'CX1'!$C:$C,0),1), "") = 0, "",  INDEX('CX1'!$I:$I,MATCH('CX2'!$C1829,'CX1'!$C:$C,0),1)), "")</f>
        <v>#VALUE!</v>
      </c>
      <c r="J1829" s="5" t="e">
        <f t="shared" si="28"/>
        <v>#VALUE!</v>
      </c>
      <c r="K1829" s="5" t="str">
        <f>_xlfn.IFNA(IF(_xlfn.IFNA(INDEX('CX1'!$K:$K,MATCH('CX2'!$C1829,'CX1'!$C:$C,0),1), "") = 0, "",  INDEX('CX1'!$K:$K,MATCH('CX2'!$C1829,'CX1'!$C:$C,0),1)), "")</f>
        <v/>
      </c>
      <c r="L1829" s="5" t="s">
        <v>635</v>
      </c>
      <c r="M1829" s="5" t="s">
        <v>635</v>
      </c>
      <c r="N1829" t="str">
        <f>_xlfn.IFNA(IF(_xlfn.IFNA(INDEX('CX1'!$N:$N,MATCH('CX2'!$C1829,'CX1'!$C:$C,0),1), "") = 0, "",  INDEX('CX1'!$N:$N,MATCH('CX2'!$C1829,'CX1'!$C:$C,0),1)), "")</f>
        <v/>
      </c>
      <c r="O1829" t="s">
        <v>635</v>
      </c>
      <c r="S1829" t="s">
        <v>8</v>
      </c>
      <c r="T1829" t="b">
        <v>0</v>
      </c>
    </row>
    <row r="1830" spans="1:20" x14ac:dyDescent="0.25">
      <c r="A1830" s="1">
        <v>1828</v>
      </c>
      <c r="B1830" t="s">
        <v>45</v>
      </c>
      <c r="C1830" t="s">
        <v>52</v>
      </c>
      <c r="D1830" t="s">
        <v>258</v>
      </c>
      <c r="E1830" t="str">
        <f>MID('CX2'!$D1830, 12, LEN('CX2'!$D1830))</f>
        <v>VAV203</v>
      </c>
      <c r="F1830" t="str">
        <f>CONCATENATE("10.3.13.71/pe/", 'CX2'!$E1830, ".xml")</f>
        <v>10.3.13.71/pe/VAV203.xml</v>
      </c>
      <c r="H1830" s="5" t="str">
        <f>_xlfn.IFNA(IF(_xlfn.IFNA(INDEX('CX1'!$H:$H,MATCH('CX2'!$C1830,'CX1'!$C:$C,0),1), "") = 0, "",  INDEX('CX1'!$H:$H,MATCH('CX2'!$C1830,'CX1'!$C:$C,0),1)), "")</f>
        <v/>
      </c>
      <c r="I1830" s="5" t="e">
        <f>_xlfn.IFNA(IF(_xlfn.IFNA(INDEX('CX1'!$I:$I,MATCH('CX2'!$D1830,'CX1'!$C:$C,0),1), "") = 0, "",  INDEX('CX1'!$I:$I,MATCH('CX2'!$C1830,'CX1'!$C:$C,0),1)), "")</f>
        <v>#VALUE!</v>
      </c>
      <c r="J1830" s="5" t="e">
        <f t="shared" si="28"/>
        <v>#VALUE!</v>
      </c>
      <c r="K1830" s="5" t="str">
        <f>_xlfn.IFNA(IF(_xlfn.IFNA(INDEX('CX1'!$K:$K,MATCH('CX2'!$C1830,'CX1'!$C:$C,0),1), "") = 0, "",  INDEX('CX1'!$K:$K,MATCH('CX2'!$C1830,'CX1'!$C:$C,0),1)), "")</f>
        <v/>
      </c>
      <c r="L1830" s="5" t="s">
        <v>635</v>
      </c>
      <c r="M1830" s="5" t="s">
        <v>635</v>
      </c>
      <c r="N1830" t="str">
        <f>_xlfn.IFNA(IF(_xlfn.IFNA(INDEX('CX1'!$N:$N,MATCH('CX2'!$C1830,'CX1'!$C:$C,0),1), "") = 0, "",  INDEX('CX1'!$N:$N,MATCH('CX2'!$C1830,'CX1'!$C:$C,0),1)), "")</f>
        <v/>
      </c>
      <c r="O1830" t="s">
        <v>635</v>
      </c>
      <c r="S1830" t="s">
        <v>8</v>
      </c>
      <c r="T1830" t="b">
        <v>0</v>
      </c>
    </row>
    <row r="1831" spans="1:20" x14ac:dyDescent="0.25">
      <c r="A1831" s="1">
        <v>1829</v>
      </c>
      <c r="B1831" t="s">
        <v>45</v>
      </c>
      <c r="C1831" t="s">
        <v>53</v>
      </c>
      <c r="D1831" t="s">
        <v>258</v>
      </c>
      <c r="E1831" t="str">
        <f>MID('CX2'!$D1831, 12, LEN('CX2'!$D1831))</f>
        <v>VAV203</v>
      </c>
      <c r="F1831" t="str">
        <f>CONCATENATE("10.3.13.71/pe/", 'CX2'!$E1831, ".xml")</f>
        <v>10.3.13.71/pe/VAV203.xml</v>
      </c>
      <c r="H1831" s="5" t="str">
        <f>_xlfn.IFNA(IF(_xlfn.IFNA(INDEX('CX1'!$H:$H,MATCH('CX2'!$C1831,'CX1'!$C:$C,0),1), "") = 0, "",  INDEX('CX1'!$H:$H,MATCH('CX2'!$C1831,'CX1'!$C:$C,0),1)), "")</f>
        <v/>
      </c>
      <c r="I1831" s="5" t="e">
        <f>_xlfn.IFNA(IF(_xlfn.IFNA(INDEX('CX1'!$I:$I,MATCH('CX2'!$D1831,'CX1'!$C:$C,0),1), "") = 0, "",  INDEX('CX1'!$I:$I,MATCH('CX2'!$C1831,'CX1'!$C:$C,0),1)), "")</f>
        <v>#VALUE!</v>
      </c>
      <c r="J1831" s="5" t="e">
        <f t="shared" si="28"/>
        <v>#VALUE!</v>
      </c>
      <c r="K1831" s="5" t="str">
        <f>_xlfn.IFNA(IF(_xlfn.IFNA(INDEX('CX1'!$K:$K,MATCH('CX2'!$C1831,'CX1'!$C:$C,0),1), "") = 0, "",  INDEX('CX1'!$K:$K,MATCH('CX2'!$C1831,'CX1'!$C:$C,0),1)), "")</f>
        <v/>
      </c>
      <c r="L1831" s="5" t="s">
        <v>635</v>
      </c>
      <c r="M1831" s="5" t="s">
        <v>635</v>
      </c>
      <c r="N1831" t="str">
        <f>_xlfn.IFNA(IF(_xlfn.IFNA(INDEX('CX1'!$N:$N,MATCH('CX2'!$C1831,'CX1'!$C:$C,0),1), "") = 0, "",  INDEX('CX1'!$N:$N,MATCH('CX2'!$C1831,'CX1'!$C:$C,0),1)), "")</f>
        <v/>
      </c>
      <c r="O1831" t="s">
        <v>635</v>
      </c>
      <c r="S1831" t="s">
        <v>8</v>
      </c>
      <c r="T1831" t="b">
        <v>0</v>
      </c>
    </row>
    <row r="1832" spans="1:20" x14ac:dyDescent="0.25">
      <c r="A1832" s="1">
        <v>1830</v>
      </c>
      <c r="B1832" t="s">
        <v>45</v>
      </c>
      <c r="C1832" t="s">
        <v>54</v>
      </c>
      <c r="D1832" t="s">
        <v>258</v>
      </c>
      <c r="E1832" t="str">
        <f>MID('CX2'!$D1832, 12, LEN('CX2'!$D1832))</f>
        <v>VAV203</v>
      </c>
      <c r="F1832" t="str">
        <f>CONCATENATE("10.3.13.71/pe/", 'CX2'!$E1832, ".xml")</f>
        <v>10.3.13.71/pe/VAV203.xml</v>
      </c>
      <c r="H1832" s="5" t="str">
        <f>_xlfn.IFNA(IF(_xlfn.IFNA(INDEX('CX1'!$H:$H,MATCH('CX2'!$C1832,'CX1'!$C:$C,0),1), "") = 0, "",  INDEX('CX1'!$H:$H,MATCH('CX2'!$C1832,'CX1'!$C:$C,0),1)), "")</f>
        <v/>
      </c>
      <c r="I1832" s="5" t="e">
        <f>_xlfn.IFNA(IF(_xlfn.IFNA(INDEX('CX1'!$I:$I,MATCH('CX2'!$D1832,'CX1'!$C:$C,0),1), "") = 0, "",  INDEX('CX1'!$I:$I,MATCH('CX2'!$C1832,'CX1'!$C:$C,0),1)), "")</f>
        <v>#VALUE!</v>
      </c>
      <c r="J1832" s="5" t="e">
        <f t="shared" si="28"/>
        <v>#VALUE!</v>
      </c>
      <c r="K1832" s="5" t="str">
        <f>_xlfn.IFNA(IF(_xlfn.IFNA(INDEX('CX1'!$K:$K,MATCH('CX2'!$C1832,'CX1'!$C:$C,0),1), "") = 0, "",  INDEX('CX1'!$K:$K,MATCH('CX2'!$C1832,'CX1'!$C:$C,0),1)), "")</f>
        <v/>
      </c>
      <c r="L1832" s="5" t="s">
        <v>635</v>
      </c>
      <c r="M1832" s="5" t="s">
        <v>635</v>
      </c>
      <c r="N1832" t="str">
        <f>_xlfn.IFNA(IF(_xlfn.IFNA(INDEX('CX1'!$N:$N,MATCH('CX2'!$C1832,'CX1'!$C:$C,0),1), "") = 0, "",  INDEX('CX1'!$N:$N,MATCH('CX2'!$C1832,'CX1'!$C:$C,0),1)), "")</f>
        <v/>
      </c>
      <c r="O1832" t="s">
        <v>635</v>
      </c>
      <c r="S1832" t="s">
        <v>8</v>
      </c>
      <c r="T1832" t="b">
        <v>0</v>
      </c>
    </row>
    <row r="1833" spans="1:20" x14ac:dyDescent="0.25">
      <c r="A1833" s="1">
        <v>1831</v>
      </c>
      <c r="B1833" t="s">
        <v>45</v>
      </c>
      <c r="C1833" t="s">
        <v>55</v>
      </c>
      <c r="D1833" t="s">
        <v>258</v>
      </c>
      <c r="E1833" t="str">
        <f>MID('CX2'!$D1833, 12, LEN('CX2'!$D1833))</f>
        <v>VAV203</v>
      </c>
      <c r="F1833" t="str">
        <f>CONCATENATE("10.3.13.71/pe/", 'CX2'!$E1833, ".xml")</f>
        <v>10.3.13.71/pe/VAV203.xml</v>
      </c>
      <c r="H1833" s="5" t="str">
        <f>_xlfn.IFNA(IF(_xlfn.IFNA(INDEX('CX1'!$H:$H,MATCH('CX2'!$C1833,'CX1'!$C:$C,0),1), "") = 0, "",  INDEX('CX1'!$H:$H,MATCH('CX2'!$C1833,'CX1'!$C:$C,0),1)), "")</f>
        <v/>
      </c>
      <c r="I1833" s="5" t="e">
        <f>_xlfn.IFNA(IF(_xlfn.IFNA(INDEX('CX1'!$I:$I,MATCH('CX2'!$D1833,'CX1'!$C:$C,0),1), "") = 0, "",  INDEX('CX1'!$I:$I,MATCH('CX2'!$C1833,'CX1'!$C:$C,0),1)), "")</f>
        <v>#VALUE!</v>
      </c>
      <c r="J1833" s="5" t="e">
        <f t="shared" si="28"/>
        <v>#VALUE!</v>
      </c>
      <c r="K1833" s="5" t="str">
        <f>_xlfn.IFNA(IF(_xlfn.IFNA(INDEX('CX1'!$K:$K,MATCH('CX2'!$C1833,'CX1'!$C:$C,0),1), "") = 0, "",  INDEX('CX1'!$K:$K,MATCH('CX2'!$C1833,'CX1'!$C:$C,0),1)), "")</f>
        <v/>
      </c>
      <c r="L1833" s="5" t="s">
        <v>635</v>
      </c>
      <c r="M1833" s="5" t="s">
        <v>635</v>
      </c>
      <c r="N1833" t="str">
        <f>_xlfn.IFNA(IF(_xlfn.IFNA(INDEX('CX1'!$N:$N,MATCH('CX2'!$C1833,'CX1'!$C:$C,0),1), "") = 0, "",  INDEX('CX1'!$N:$N,MATCH('CX2'!$C1833,'CX1'!$C:$C,0),1)), "")</f>
        <v/>
      </c>
      <c r="O1833" t="s">
        <v>635</v>
      </c>
      <c r="S1833" t="s">
        <v>8</v>
      </c>
      <c r="T1833" t="b">
        <v>0</v>
      </c>
    </row>
    <row r="1834" spans="1:20" x14ac:dyDescent="0.25">
      <c r="A1834" s="1">
        <v>1832</v>
      </c>
      <c r="B1834" t="s">
        <v>45</v>
      </c>
      <c r="C1834" t="s">
        <v>56</v>
      </c>
      <c r="D1834" t="s">
        <v>258</v>
      </c>
      <c r="E1834" t="str">
        <f>MID('CX2'!$D1834, 12, LEN('CX2'!$D1834))</f>
        <v>VAV203</v>
      </c>
      <c r="F1834" t="str">
        <f>CONCATENATE("10.3.13.71/pe/", 'CX2'!$E1834, ".xml")</f>
        <v>10.3.13.71/pe/VAV203.xml</v>
      </c>
      <c r="H1834" s="5" t="str">
        <f>_xlfn.IFNA(IF(_xlfn.IFNA(INDEX('CX1'!$H:$H,MATCH('CX2'!$C1834,'CX1'!$C:$C,0),1), "") = 0, "",  INDEX('CX1'!$H:$H,MATCH('CX2'!$C1834,'CX1'!$C:$C,0),1)), "")</f>
        <v/>
      </c>
      <c r="I1834" s="5" t="e">
        <f>_xlfn.IFNA(IF(_xlfn.IFNA(INDEX('CX1'!$I:$I,MATCH('CX2'!$D1834,'CX1'!$C:$C,0),1), "") = 0, "",  INDEX('CX1'!$I:$I,MATCH('CX2'!$C1834,'CX1'!$C:$C,0),1)), "")</f>
        <v>#VALUE!</v>
      </c>
      <c r="J1834" s="5" t="e">
        <f t="shared" si="28"/>
        <v>#VALUE!</v>
      </c>
      <c r="K1834" s="5" t="str">
        <f>_xlfn.IFNA(IF(_xlfn.IFNA(INDEX('CX1'!$K:$K,MATCH('CX2'!$C1834,'CX1'!$C:$C,0),1), "") = 0, "",  INDEX('CX1'!$K:$K,MATCH('CX2'!$C1834,'CX1'!$C:$C,0),1)), "")</f>
        <v/>
      </c>
      <c r="L1834" s="5" t="s">
        <v>635</v>
      </c>
      <c r="M1834" s="5" t="s">
        <v>635</v>
      </c>
      <c r="N1834" t="str">
        <f>_xlfn.IFNA(IF(_xlfn.IFNA(INDEX('CX1'!$N:$N,MATCH('CX2'!$C1834,'CX1'!$C:$C,0),1), "") = 0, "",  INDEX('CX1'!$N:$N,MATCH('CX2'!$C1834,'CX1'!$C:$C,0),1)), "")</f>
        <v/>
      </c>
      <c r="O1834" t="s">
        <v>635</v>
      </c>
      <c r="S1834" t="s">
        <v>8</v>
      </c>
      <c r="T1834" t="b">
        <v>0</v>
      </c>
    </row>
    <row r="1835" spans="1:20" x14ac:dyDescent="0.25">
      <c r="A1835" s="1">
        <v>1833</v>
      </c>
      <c r="B1835" t="s">
        <v>45</v>
      </c>
      <c r="C1835" t="s">
        <v>57</v>
      </c>
      <c r="D1835" t="s">
        <v>258</v>
      </c>
      <c r="E1835" t="str">
        <f>MID('CX2'!$D1835, 12, LEN('CX2'!$D1835))</f>
        <v>VAV203</v>
      </c>
      <c r="F1835" t="str">
        <f>CONCATENATE("10.3.13.71/pe/", 'CX2'!$E1835, ".xml")</f>
        <v>10.3.13.71/pe/VAV203.xml</v>
      </c>
      <c r="H1835" s="5" t="str">
        <f>_xlfn.IFNA(IF(_xlfn.IFNA(INDEX('CX1'!$H:$H,MATCH('CX2'!$C1835,'CX1'!$C:$C,0),1), "") = 0, "",  INDEX('CX1'!$H:$H,MATCH('CX2'!$C1835,'CX1'!$C:$C,0),1)), "")</f>
        <v/>
      </c>
      <c r="I1835" s="5" t="e">
        <f>_xlfn.IFNA(IF(_xlfn.IFNA(INDEX('CX1'!$I:$I,MATCH('CX2'!$D1835,'CX1'!$C:$C,0),1), "") = 0, "",  INDEX('CX1'!$I:$I,MATCH('CX2'!$C1835,'CX1'!$C:$C,0),1)), "")</f>
        <v>#VALUE!</v>
      </c>
      <c r="J1835" s="5" t="e">
        <f t="shared" si="28"/>
        <v>#VALUE!</v>
      </c>
      <c r="K1835" s="5" t="str">
        <f>_xlfn.IFNA(IF(_xlfn.IFNA(INDEX('CX1'!$K:$K,MATCH('CX2'!$C1835,'CX1'!$C:$C,0),1), "") = 0, "",  INDEX('CX1'!$K:$K,MATCH('CX2'!$C1835,'CX1'!$C:$C,0),1)), "")</f>
        <v/>
      </c>
      <c r="L1835" s="5" t="s">
        <v>635</v>
      </c>
      <c r="M1835" s="5" t="s">
        <v>635</v>
      </c>
      <c r="N1835" t="str">
        <f>_xlfn.IFNA(IF(_xlfn.IFNA(INDEX('CX1'!$N:$N,MATCH('CX2'!$C1835,'CX1'!$C:$C,0),1), "") = 0, "",  INDEX('CX1'!$N:$N,MATCH('CX2'!$C1835,'CX1'!$C:$C,0),1)), "")</f>
        <v/>
      </c>
      <c r="O1835" t="s">
        <v>635</v>
      </c>
      <c r="S1835" t="s">
        <v>8</v>
      </c>
      <c r="T1835" t="b">
        <v>0</v>
      </c>
    </row>
    <row r="1836" spans="1:20" x14ac:dyDescent="0.25">
      <c r="A1836" s="1">
        <v>1834</v>
      </c>
      <c r="B1836" t="s">
        <v>45</v>
      </c>
      <c r="C1836" t="s">
        <v>58</v>
      </c>
      <c r="D1836" t="s">
        <v>258</v>
      </c>
      <c r="E1836" t="str">
        <f>MID('CX2'!$D1836, 12, LEN('CX2'!$D1836))</f>
        <v>VAV203</v>
      </c>
      <c r="F1836" t="str">
        <f>CONCATENATE("10.3.13.71/pe/", 'CX2'!$E1836, ".xml")</f>
        <v>10.3.13.71/pe/VAV203.xml</v>
      </c>
      <c r="H1836" s="5" t="str">
        <f>_xlfn.IFNA(IF(_xlfn.IFNA(INDEX('CX1'!$H:$H,MATCH('CX2'!$C1836,'CX1'!$C:$C,0),1), "") = 0, "",  INDEX('CX1'!$H:$H,MATCH('CX2'!$C1836,'CX1'!$C:$C,0),1)), "")</f>
        <v/>
      </c>
      <c r="I1836" s="5" t="e">
        <f>_xlfn.IFNA(IF(_xlfn.IFNA(INDEX('CX1'!$I:$I,MATCH('CX2'!$D1836,'CX1'!$C:$C,0),1), "") = 0, "",  INDEX('CX1'!$I:$I,MATCH('CX2'!$C1836,'CX1'!$C:$C,0),1)), "")</f>
        <v>#VALUE!</v>
      </c>
      <c r="J1836" s="5" t="e">
        <f t="shared" si="28"/>
        <v>#VALUE!</v>
      </c>
      <c r="K1836" s="5" t="str">
        <f>_xlfn.IFNA(IF(_xlfn.IFNA(INDEX('CX1'!$K:$K,MATCH('CX2'!$C1836,'CX1'!$C:$C,0),1), "") = 0, "",  INDEX('CX1'!$K:$K,MATCH('CX2'!$C1836,'CX1'!$C:$C,0),1)), "")</f>
        <v/>
      </c>
      <c r="L1836" s="5" t="s">
        <v>635</v>
      </c>
      <c r="M1836" s="5" t="s">
        <v>635</v>
      </c>
      <c r="N1836" t="str">
        <f>_xlfn.IFNA(IF(_xlfn.IFNA(INDEX('CX1'!$N:$N,MATCH('CX2'!$C1836,'CX1'!$C:$C,0),1), "") = 0, "",  INDEX('CX1'!$N:$N,MATCH('CX2'!$C1836,'CX1'!$C:$C,0),1)), "")</f>
        <v/>
      </c>
      <c r="O1836" t="s">
        <v>635</v>
      </c>
      <c r="S1836" t="s">
        <v>8</v>
      </c>
      <c r="T1836" t="b">
        <v>0</v>
      </c>
    </row>
    <row r="1837" spans="1:20" x14ac:dyDescent="0.25">
      <c r="A1837" s="1">
        <v>1835</v>
      </c>
      <c r="B1837" t="s">
        <v>45</v>
      </c>
      <c r="C1837" t="s">
        <v>59</v>
      </c>
      <c r="D1837" t="s">
        <v>258</v>
      </c>
      <c r="E1837" t="str">
        <f>MID('CX2'!$D1837, 12, LEN('CX2'!$D1837))</f>
        <v>VAV203</v>
      </c>
      <c r="F1837" t="str">
        <f>CONCATENATE("10.3.13.71/pe/", 'CX2'!$E1837, ".xml")</f>
        <v>10.3.13.71/pe/VAV203.xml</v>
      </c>
      <c r="H1837" s="5" t="str">
        <f>_xlfn.IFNA(IF(_xlfn.IFNA(INDEX('CX1'!$H:$H,MATCH('CX2'!$C1837,'CX1'!$C:$C,0),1), "") = 0, "",  INDEX('CX1'!$H:$H,MATCH('CX2'!$C1837,'CX1'!$C:$C,0),1)), "")</f>
        <v/>
      </c>
      <c r="I1837" s="5" t="e">
        <f>_xlfn.IFNA(IF(_xlfn.IFNA(INDEX('CX1'!$I:$I,MATCH('CX2'!$D1837,'CX1'!$C:$C,0),1), "") = 0, "",  INDEX('CX1'!$I:$I,MATCH('CX2'!$C1837,'CX1'!$C:$C,0),1)), "")</f>
        <v>#VALUE!</v>
      </c>
      <c r="J1837" s="5" t="e">
        <f t="shared" si="28"/>
        <v>#VALUE!</v>
      </c>
      <c r="K1837" s="5" t="str">
        <f>_xlfn.IFNA(IF(_xlfn.IFNA(INDEX('CX1'!$K:$K,MATCH('CX2'!$C1837,'CX1'!$C:$C,0),1), "") = 0, "",  INDEX('CX1'!$K:$K,MATCH('CX2'!$C1837,'CX1'!$C:$C,0),1)), "")</f>
        <v/>
      </c>
      <c r="L1837" s="5" t="s">
        <v>635</v>
      </c>
      <c r="M1837" s="5" t="s">
        <v>635</v>
      </c>
      <c r="N1837" t="str">
        <f>_xlfn.IFNA(IF(_xlfn.IFNA(INDEX('CX1'!$N:$N,MATCH('CX2'!$C1837,'CX1'!$C:$C,0),1), "") = 0, "",  INDEX('CX1'!$N:$N,MATCH('CX2'!$C1837,'CX1'!$C:$C,0),1)), "")</f>
        <v/>
      </c>
      <c r="O1837" t="s">
        <v>635</v>
      </c>
      <c r="S1837" t="s">
        <v>8</v>
      </c>
      <c r="T1837" t="b">
        <v>0</v>
      </c>
    </row>
    <row r="1838" spans="1:20" x14ac:dyDescent="0.25">
      <c r="A1838" s="1">
        <v>1836</v>
      </c>
      <c r="B1838" t="s">
        <v>45</v>
      </c>
      <c r="C1838" t="s">
        <v>60</v>
      </c>
      <c r="D1838" t="s">
        <v>258</v>
      </c>
      <c r="E1838" t="str">
        <f>MID('CX2'!$D1838, 12, LEN('CX2'!$D1838))</f>
        <v>VAV203</v>
      </c>
      <c r="F1838" t="str">
        <f>CONCATENATE("10.3.13.71/pe/", 'CX2'!$E1838, ".xml")</f>
        <v>10.3.13.71/pe/VAV203.xml</v>
      </c>
      <c r="H1838" s="5" t="str">
        <f>_xlfn.IFNA(IF(_xlfn.IFNA(INDEX('CX1'!$H:$H,MATCH('CX2'!$C1838,'CX1'!$C:$C,0),1), "") = 0, "",  INDEX('CX1'!$H:$H,MATCH('CX2'!$C1838,'CX1'!$C:$C,0),1)), "")</f>
        <v/>
      </c>
      <c r="I1838" s="5" t="e">
        <f>_xlfn.IFNA(IF(_xlfn.IFNA(INDEX('CX1'!$I:$I,MATCH('CX2'!$D1838,'CX1'!$C:$C,0),1), "") = 0, "",  INDEX('CX1'!$I:$I,MATCH('CX2'!$C1838,'CX1'!$C:$C,0),1)), "")</f>
        <v>#VALUE!</v>
      </c>
      <c r="J1838" s="5" t="e">
        <f t="shared" si="28"/>
        <v>#VALUE!</v>
      </c>
      <c r="K1838" s="5" t="str">
        <f>_xlfn.IFNA(IF(_xlfn.IFNA(INDEX('CX1'!$K:$K,MATCH('CX2'!$C1838,'CX1'!$C:$C,0),1), "") = 0, "",  INDEX('CX1'!$K:$K,MATCH('CX2'!$C1838,'CX1'!$C:$C,0),1)), "")</f>
        <v/>
      </c>
      <c r="L1838" s="5" t="s">
        <v>635</v>
      </c>
      <c r="M1838" s="5" t="s">
        <v>635</v>
      </c>
      <c r="N1838" t="str">
        <f>_xlfn.IFNA(IF(_xlfn.IFNA(INDEX('CX1'!$N:$N,MATCH('CX2'!$C1838,'CX1'!$C:$C,0),1), "") = 0, "",  INDEX('CX1'!$N:$N,MATCH('CX2'!$C1838,'CX1'!$C:$C,0),1)), "")</f>
        <v/>
      </c>
      <c r="O1838" t="s">
        <v>635</v>
      </c>
      <c r="S1838" t="s">
        <v>8</v>
      </c>
      <c r="T1838" t="b">
        <v>0</v>
      </c>
    </row>
    <row r="1839" spans="1:20" x14ac:dyDescent="0.25">
      <c r="A1839" s="1">
        <v>1837</v>
      </c>
      <c r="B1839" t="s">
        <v>45</v>
      </c>
      <c r="C1839" t="s">
        <v>120</v>
      </c>
      <c r="D1839" t="s">
        <v>258</v>
      </c>
      <c r="E1839" t="str">
        <f>MID('CX2'!$D1839, 12, LEN('CX2'!$D1839))</f>
        <v>VAV203</v>
      </c>
      <c r="F1839" t="str">
        <f>CONCATENATE("10.3.13.71/pe/", 'CX2'!$E1839, ".xml")</f>
        <v>10.3.13.71/pe/VAV203.xml</v>
      </c>
      <c r="H1839" s="5" t="str">
        <f>_xlfn.IFNA(IF(_xlfn.IFNA(INDEX('CX1'!$H:$H,MATCH('CX2'!$C1839,'CX1'!$C:$C,0),1), "") = 0, "",  INDEX('CX1'!$H:$H,MATCH('CX2'!$C1839,'CX1'!$C:$C,0),1)), "")</f>
        <v/>
      </c>
      <c r="I1839" s="5" t="e">
        <f>_xlfn.IFNA(IF(_xlfn.IFNA(INDEX('CX1'!$I:$I,MATCH('CX2'!$D1839,'CX1'!$C:$C,0),1), "") = 0, "",  INDEX('CX1'!$I:$I,MATCH('CX2'!$C1839,'CX1'!$C:$C,0),1)), "")</f>
        <v>#VALUE!</v>
      </c>
      <c r="J1839" s="5" t="e">
        <f t="shared" si="28"/>
        <v>#VALUE!</v>
      </c>
      <c r="K1839" s="5" t="str">
        <f>_xlfn.IFNA(IF(_xlfn.IFNA(INDEX('CX1'!$K:$K,MATCH('CX2'!$C1839,'CX1'!$C:$C,0),1), "") = 0, "",  INDEX('CX1'!$K:$K,MATCH('CX2'!$C1839,'CX1'!$C:$C,0),1)), "")</f>
        <v/>
      </c>
      <c r="L1839" s="5" t="s">
        <v>635</v>
      </c>
      <c r="M1839" s="5" t="s">
        <v>635</v>
      </c>
      <c r="N1839" t="str">
        <f>_xlfn.IFNA(IF(_xlfn.IFNA(INDEX('CX1'!$N:$N,MATCH('CX2'!$C1839,'CX1'!$C:$C,0),1), "") = 0, "",  INDEX('CX1'!$N:$N,MATCH('CX2'!$C1839,'CX1'!$C:$C,0),1)), "")</f>
        <v/>
      </c>
      <c r="O1839" t="s">
        <v>635</v>
      </c>
      <c r="S1839" t="s">
        <v>8</v>
      </c>
      <c r="T1839" t="b">
        <v>0</v>
      </c>
    </row>
    <row r="1840" spans="1:20" x14ac:dyDescent="0.25">
      <c r="A1840" s="1">
        <v>1838</v>
      </c>
      <c r="B1840" t="s">
        <v>45</v>
      </c>
      <c r="C1840" t="s">
        <v>61</v>
      </c>
      <c r="D1840" t="s">
        <v>258</v>
      </c>
      <c r="E1840" t="str">
        <f>MID('CX2'!$D1840, 12, LEN('CX2'!$D1840))</f>
        <v>VAV203</v>
      </c>
      <c r="F1840" t="str">
        <f>CONCATENATE("10.3.13.71/pe/", 'CX2'!$E1840, ".xml")</f>
        <v>10.3.13.71/pe/VAV203.xml</v>
      </c>
      <c r="H1840" s="5" t="str">
        <f>_xlfn.IFNA(IF(_xlfn.IFNA(INDEX('CX1'!$H:$H,MATCH('CX2'!$C1840,'CX1'!$C:$C,0),1), "") = 0, "",  INDEX('CX1'!$H:$H,MATCH('CX2'!$C1840,'CX1'!$C:$C,0),1)), "")</f>
        <v/>
      </c>
      <c r="I1840" s="5" t="e">
        <f>_xlfn.IFNA(IF(_xlfn.IFNA(INDEX('CX1'!$I:$I,MATCH('CX2'!$D1840,'CX1'!$C:$C,0),1), "") = 0, "",  INDEX('CX1'!$I:$I,MATCH('CX2'!$C1840,'CX1'!$C:$C,0),1)), "")</f>
        <v>#VALUE!</v>
      </c>
      <c r="J1840" s="5" t="e">
        <f t="shared" si="28"/>
        <v>#VALUE!</v>
      </c>
      <c r="K1840" s="5" t="str">
        <f>_xlfn.IFNA(IF(_xlfn.IFNA(INDEX('CX1'!$K:$K,MATCH('CX2'!$C1840,'CX1'!$C:$C,0),1), "") = 0, "",  INDEX('CX1'!$K:$K,MATCH('CX2'!$C1840,'CX1'!$C:$C,0),1)), "")</f>
        <v/>
      </c>
      <c r="L1840" s="5" t="s">
        <v>635</v>
      </c>
      <c r="M1840" s="5" t="s">
        <v>635</v>
      </c>
      <c r="N1840" t="str">
        <f>_xlfn.IFNA(IF(_xlfn.IFNA(INDEX('CX1'!$N:$N,MATCH('CX2'!$C1840,'CX1'!$C:$C,0),1), "") = 0, "",  INDEX('CX1'!$N:$N,MATCH('CX2'!$C1840,'CX1'!$C:$C,0),1)), "")</f>
        <v/>
      </c>
      <c r="O1840" t="s">
        <v>635</v>
      </c>
      <c r="S1840" t="s">
        <v>8</v>
      </c>
      <c r="T1840" t="b">
        <v>0</v>
      </c>
    </row>
    <row r="1841" spans="1:20" x14ac:dyDescent="0.25">
      <c r="A1841" s="1">
        <v>1839</v>
      </c>
      <c r="B1841" t="s">
        <v>45</v>
      </c>
      <c r="C1841" t="s">
        <v>62</v>
      </c>
      <c r="D1841" t="s">
        <v>258</v>
      </c>
      <c r="E1841" t="str">
        <f>MID('CX2'!$D1841, 12, LEN('CX2'!$D1841))</f>
        <v>VAV203</v>
      </c>
      <c r="F1841" t="str">
        <f>CONCATENATE("10.3.13.71/pe/", 'CX2'!$E1841, ".xml")</f>
        <v>10.3.13.71/pe/VAV203.xml</v>
      </c>
      <c r="H1841" s="5" t="str">
        <f>_xlfn.IFNA(IF(_xlfn.IFNA(INDEX('CX1'!$H:$H,MATCH('CX2'!$C1841,'CX1'!$C:$C,0),1), "") = 0, "",  INDEX('CX1'!$H:$H,MATCH('CX2'!$C1841,'CX1'!$C:$C,0),1)), "")</f>
        <v/>
      </c>
      <c r="I1841" s="5" t="e">
        <f>_xlfn.IFNA(IF(_xlfn.IFNA(INDEX('CX1'!$I:$I,MATCH('CX2'!$D1841,'CX1'!$C:$C,0),1), "") = 0, "",  INDEX('CX1'!$I:$I,MATCH('CX2'!$C1841,'CX1'!$C:$C,0),1)), "")</f>
        <v>#VALUE!</v>
      </c>
      <c r="J1841" s="5" t="e">
        <f t="shared" si="28"/>
        <v>#VALUE!</v>
      </c>
      <c r="K1841" s="5" t="str">
        <f>_xlfn.IFNA(IF(_xlfn.IFNA(INDEX('CX1'!$K:$K,MATCH('CX2'!$C1841,'CX1'!$C:$C,0),1), "") = 0, "",  INDEX('CX1'!$K:$K,MATCH('CX2'!$C1841,'CX1'!$C:$C,0),1)), "")</f>
        <v/>
      </c>
      <c r="L1841" s="5" t="s">
        <v>635</v>
      </c>
      <c r="M1841" s="5" t="s">
        <v>635</v>
      </c>
      <c r="N1841" t="str">
        <f>_xlfn.IFNA(IF(_xlfn.IFNA(INDEX('CX1'!$N:$N,MATCH('CX2'!$C1841,'CX1'!$C:$C,0),1), "") = 0, "",  INDEX('CX1'!$N:$N,MATCH('CX2'!$C1841,'CX1'!$C:$C,0),1)), "")</f>
        <v/>
      </c>
      <c r="O1841" t="s">
        <v>635</v>
      </c>
      <c r="S1841" t="s">
        <v>8</v>
      </c>
      <c r="T1841" t="b">
        <v>0</v>
      </c>
    </row>
    <row r="1842" spans="1:20" x14ac:dyDescent="0.25">
      <c r="A1842" s="1">
        <v>1840</v>
      </c>
      <c r="B1842" t="s">
        <v>45</v>
      </c>
      <c r="C1842" t="s">
        <v>63</v>
      </c>
      <c r="D1842" t="s">
        <v>258</v>
      </c>
      <c r="E1842" t="str">
        <f>MID('CX2'!$D1842, 12, LEN('CX2'!$D1842))</f>
        <v>VAV203</v>
      </c>
      <c r="F1842" t="str">
        <f>CONCATENATE("10.3.13.71/pe/", 'CX2'!$E1842, ".xml")</f>
        <v>10.3.13.71/pe/VAV203.xml</v>
      </c>
      <c r="H1842" s="5" t="str">
        <f>_xlfn.IFNA(IF(_xlfn.IFNA(INDEX('CX1'!$H:$H,MATCH('CX2'!$C1842,'CX1'!$C:$C,0),1), "") = 0, "",  INDEX('CX1'!$H:$H,MATCH('CX2'!$C1842,'CX1'!$C:$C,0),1)), "")</f>
        <v/>
      </c>
      <c r="I1842" s="5">
        <f>_xlfn.IFNA(IF(_xlfn.IFNA(INDEX('CX1'!$I:$I,MATCH('CX2'!$D1842,'CX1'!$C:$C,0),1), "") = 0, "",  INDEX('CX1'!$I:$I,MATCH('CX2'!$C1842,'CX1'!$C:$C,0),1)), "")</f>
        <v>1</v>
      </c>
      <c r="J1842" s="5">
        <f t="shared" si="28"/>
        <v>1</v>
      </c>
      <c r="K1842" s="5" t="str">
        <f>_xlfn.IFNA(IF(_xlfn.IFNA(INDEX('CX1'!$K:$K,MATCH('CX2'!$C1842,'CX1'!$C:$C,0),1), "") = 0, "",  INDEX('CX1'!$K:$K,MATCH('CX2'!$C1842,'CX1'!$C:$C,0),1)), "")</f>
        <v/>
      </c>
      <c r="L1842" s="5" t="s">
        <v>635</v>
      </c>
      <c r="M1842" s="5" t="s">
        <v>635</v>
      </c>
      <c r="O1842" t="s">
        <v>635</v>
      </c>
      <c r="S1842" t="s">
        <v>8</v>
      </c>
      <c r="T1842" t="b">
        <v>0</v>
      </c>
    </row>
    <row r="1843" spans="1:20" x14ac:dyDescent="0.25">
      <c r="A1843" s="1">
        <v>1841</v>
      </c>
      <c r="B1843" t="s">
        <v>45</v>
      </c>
      <c r="C1843" t="s">
        <v>65</v>
      </c>
      <c r="D1843" t="s">
        <v>258</v>
      </c>
      <c r="E1843" t="str">
        <f>MID('CX2'!$D1843, 12, LEN('CX2'!$D1843))</f>
        <v>VAV203</v>
      </c>
      <c r="F1843" t="str">
        <f>CONCATENATE("10.3.13.71/pe/", 'CX2'!$E1843, ".xml")</f>
        <v>10.3.13.71/pe/VAV203.xml</v>
      </c>
      <c r="H1843" s="5" t="str">
        <f>_xlfn.IFNA(IF(_xlfn.IFNA(INDEX('CX1'!$H:$H,MATCH('CX2'!$C1843,'CX1'!$C:$C,0),1), "") = 0, "",  INDEX('CX1'!$H:$H,MATCH('CX2'!$C1843,'CX1'!$C:$C,0),1)), "")</f>
        <v/>
      </c>
      <c r="I1843" s="5" t="e">
        <f>_xlfn.IFNA(IF(_xlfn.IFNA(INDEX('CX1'!$I:$I,MATCH('CX2'!$D1843,'CX1'!$C:$C,0),1), "") = 0, "",  INDEX('CX1'!$I:$I,MATCH('CX2'!$C1843,'CX1'!$C:$C,0),1)), "")</f>
        <v>#VALUE!</v>
      </c>
      <c r="J1843" s="5" t="e">
        <f t="shared" si="28"/>
        <v>#VALUE!</v>
      </c>
      <c r="K1843" s="5" t="str">
        <f>_xlfn.IFNA(IF(_xlfn.IFNA(INDEX('CX1'!$K:$K,MATCH('CX2'!$C1843,'CX1'!$C:$C,0),1), "") = 0, "",  INDEX('CX1'!$K:$K,MATCH('CX2'!$C1843,'CX1'!$C:$C,0),1)), "")</f>
        <v/>
      </c>
      <c r="L1843" s="5" t="s">
        <v>635</v>
      </c>
      <c r="M1843" s="5" t="s">
        <v>635</v>
      </c>
      <c r="N1843" t="str">
        <f>_xlfn.IFNA(IF(_xlfn.IFNA(INDEX('CX1'!$N:$N,MATCH('CX2'!$C1843,'CX1'!$C:$C,0),1), "") = 0, "",  INDEX('CX1'!$N:$N,MATCH('CX2'!$C1843,'CX1'!$C:$C,0),1)), "")</f>
        <v/>
      </c>
      <c r="O1843" t="s">
        <v>635</v>
      </c>
      <c r="S1843" t="s">
        <v>8</v>
      </c>
      <c r="T1843" t="b">
        <v>0</v>
      </c>
    </row>
    <row r="1844" spans="1:20" x14ac:dyDescent="0.25">
      <c r="A1844" s="1">
        <v>1842</v>
      </c>
      <c r="B1844" t="s">
        <v>45</v>
      </c>
      <c r="C1844" t="s">
        <v>66</v>
      </c>
      <c r="D1844" t="s">
        <v>258</v>
      </c>
      <c r="E1844" t="str">
        <f>MID('CX2'!$D1844, 12, LEN('CX2'!$D1844))</f>
        <v>VAV203</v>
      </c>
      <c r="F1844" t="str">
        <f>CONCATENATE("10.3.13.71/pe/", 'CX2'!$E1844, ".xml")</f>
        <v>10.3.13.71/pe/VAV203.xml</v>
      </c>
      <c r="H1844" s="5" t="str">
        <f>_xlfn.IFNA(IF(_xlfn.IFNA(INDEX('CX1'!$H:$H,MATCH('CX2'!$C1844,'CX1'!$C:$C,0),1), "") = 0, "",  INDEX('CX1'!$H:$H,MATCH('CX2'!$C1844,'CX1'!$C:$C,0),1)), "")</f>
        <v/>
      </c>
      <c r="I1844" s="5" t="e">
        <f>_xlfn.IFNA(IF(_xlfn.IFNA(INDEX('CX1'!$I:$I,MATCH('CX2'!$D1844,'CX1'!$C:$C,0),1), "") = 0, "",  INDEX('CX1'!$I:$I,MATCH('CX2'!$C1844,'CX1'!$C:$C,0),1)), "")</f>
        <v>#VALUE!</v>
      </c>
      <c r="J1844" s="5" t="e">
        <f t="shared" si="28"/>
        <v>#VALUE!</v>
      </c>
      <c r="K1844" s="5" t="str">
        <f>_xlfn.IFNA(IF(_xlfn.IFNA(INDEX('CX1'!$K:$K,MATCH('CX2'!$C1844,'CX1'!$C:$C,0),1), "") = 0, "",  INDEX('CX1'!$K:$K,MATCH('CX2'!$C1844,'CX1'!$C:$C,0),1)), "")</f>
        <v/>
      </c>
      <c r="L1844" s="5" t="s">
        <v>635</v>
      </c>
      <c r="M1844" s="5" t="s">
        <v>635</v>
      </c>
      <c r="N1844" t="str">
        <f>_xlfn.IFNA(IF(_xlfn.IFNA(INDEX('CX1'!$N:$N,MATCH('CX2'!$C1844,'CX1'!$C:$C,0),1), "") = 0, "",  INDEX('CX1'!$N:$N,MATCH('CX2'!$C1844,'CX1'!$C:$C,0),1)), "")</f>
        <v/>
      </c>
      <c r="O1844" t="s">
        <v>635</v>
      </c>
      <c r="S1844" t="s">
        <v>8</v>
      </c>
      <c r="T1844" t="b">
        <v>0</v>
      </c>
    </row>
    <row r="1845" spans="1:20" x14ac:dyDescent="0.25">
      <c r="A1845" s="1">
        <v>1843</v>
      </c>
      <c r="B1845" t="s">
        <v>45</v>
      </c>
      <c r="C1845" t="s">
        <v>67</v>
      </c>
      <c r="D1845" t="s">
        <v>258</v>
      </c>
      <c r="E1845" t="str">
        <f>MID('CX2'!$D1845, 12, LEN('CX2'!$D1845))</f>
        <v>VAV203</v>
      </c>
      <c r="F1845" t="str">
        <f>CONCATENATE("10.3.13.71/pe/", 'CX2'!$E1845, ".xml")</f>
        <v>10.3.13.71/pe/VAV203.xml</v>
      </c>
      <c r="H1845" s="5" t="str">
        <f>_xlfn.IFNA(IF(_xlfn.IFNA(INDEX('CX1'!$H:$H,MATCH('CX2'!$C1845,'CX1'!$C:$C,0),1), "") = 0, "",  INDEX('CX1'!$H:$H,MATCH('CX2'!$C1845,'CX1'!$C:$C,0),1)), "")</f>
        <v/>
      </c>
      <c r="I1845" s="5" t="e">
        <f>_xlfn.IFNA(IF(_xlfn.IFNA(INDEX('CX1'!$I:$I,MATCH('CX2'!$D1845,'CX1'!$C:$C,0),1), "") = 0, "",  INDEX('CX1'!$I:$I,MATCH('CX2'!$C1845,'CX1'!$C:$C,0),1)), "")</f>
        <v>#VALUE!</v>
      </c>
      <c r="J1845" s="5" t="e">
        <f t="shared" si="28"/>
        <v>#VALUE!</v>
      </c>
      <c r="K1845" s="5" t="str">
        <f>_xlfn.IFNA(IF(_xlfn.IFNA(INDEX('CX1'!$K:$K,MATCH('CX2'!$C1845,'CX1'!$C:$C,0),1), "") = 0, "",  INDEX('CX1'!$K:$K,MATCH('CX2'!$C1845,'CX1'!$C:$C,0),1)), "")</f>
        <v/>
      </c>
      <c r="L1845" s="5" t="s">
        <v>635</v>
      </c>
      <c r="M1845" s="5" t="s">
        <v>635</v>
      </c>
      <c r="N1845" t="str">
        <f>_xlfn.IFNA(IF(_xlfn.IFNA(INDEX('CX1'!$N:$N,MATCH('CX2'!$C1845,'CX1'!$C:$C,0),1), "") = 0, "",  INDEX('CX1'!$N:$N,MATCH('CX2'!$C1845,'CX1'!$C:$C,0),1)), "")</f>
        <v/>
      </c>
      <c r="O1845" t="s">
        <v>635</v>
      </c>
      <c r="S1845" t="s">
        <v>8</v>
      </c>
      <c r="T1845" t="b">
        <v>0</v>
      </c>
    </row>
    <row r="1846" spans="1:20" x14ac:dyDescent="0.25">
      <c r="A1846" s="1">
        <v>1844</v>
      </c>
      <c r="B1846" t="s">
        <v>45</v>
      </c>
      <c r="C1846" t="s">
        <v>68</v>
      </c>
      <c r="D1846" t="s">
        <v>258</v>
      </c>
      <c r="E1846" t="str">
        <f>MID('CX2'!$D1846, 12, LEN('CX2'!$D1846))</f>
        <v>VAV203</v>
      </c>
      <c r="F1846" t="str">
        <f>CONCATENATE("10.3.13.71/pe/", 'CX2'!$E1846, ".xml")</f>
        <v>10.3.13.71/pe/VAV203.xml</v>
      </c>
      <c r="H1846" s="5" t="str">
        <f>_xlfn.IFNA(IF(_xlfn.IFNA(INDEX('CX1'!$H:$H,MATCH('CX2'!$C1846,'CX1'!$C:$C,0),1), "") = 0, "",  INDEX('CX1'!$H:$H,MATCH('CX2'!$C1846,'CX1'!$C:$C,0),1)), "")</f>
        <v/>
      </c>
      <c r="I1846" s="5" t="e">
        <f>_xlfn.IFNA(IF(_xlfn.IFNA(INDEX('CX1'!$I:$I,MATCH('CX2'!$D1846,'CX1'!$C:$C,0),1), "") = 0, "",  INDEX('CX1'!$I:$I,MATCH('CX2'!$C1846,'CX1'!$C:$C,0),1)), "")</f>
        <v>#VALUE!</v>
      </c>
      <c r="J1846" s="5" t="e">
        <f t="shared" si="28"/>
        <v>#VALUE!</v>
      </c>
      <c r="K1846" s="5" t="str">
        <f>_xlfn.IFNA(IF(_xlfn.IFNA(INDEX('CX1'!$K:$K,MATCH('CX2'!$C1846,'CX1'!$C:$C,0),1), "") = 0, "",  INDEX('CX1'!$K:$K,MATCH('CX2'!$C1846,'CX1'!$C:$C,0),1)), "")</f>
        <v/>
      </c>
      <c r="L1846" s="5" t="s">
        <v>635</v>
      </c>
      <c r="M1846" s="5" t="s">
        <v>635</v>
      </c>
      <c r="N1846" t="str">
        <f>_xlfn.IFNA(IF(_xlfn.IFNA(INDEX('CX1'!$N:$N,MATCH('CX2'!$C1846,'CX1'!$C:$C,0),1), "") = 0, "",  INDEX('CX1'!$N:$N,MATCH('CX2'!$C1846,'CX1'!$C:$C,0),1)), "")</f>
        <v/>
      </c>
      <c r="O1846" t="s">
        <v>635</v>
      </c>
      <c r="S1846" t="s">
        <v>8</v>
      </c>
      <c r="T1846" t="b">
        <v>0</v>
      </c>
    </row>
    <row r="1847" spans="1:20" x14ac:dyDescent="0.25">
      <c r="A1847" s="1">
        <v>1845</v>
      </c>
      <c r="B1847" t="s">
        <v>45</v>
      </c>
      <c r="C1847" t="s">
        <v>70</v>
      </c>
      <c r="D1847" t="s">
        <v>258</v>
      </c>
      <c r="E1847" t="str">
        <f>MID('CX2'!$D1847, 12, LEN('CX2'!$D1847))</f>
        <v>VAV203</v>
      </c>
      <c r="F1847" t="str">
        <f>CONCATENATE("10.3.13.71/pe/", 'CX2'!$E1847, ".xml")</f>
        <v>10.3.13.71/pe/VAV203.xml</v>
      </c>
      <c r="H1847" s="5" t="str">
        <f>_xlfn.IFNA(IF(_xlfn.IFNA(INDEX('CX1'!$H:$H,MATCH('CX2'!$C1847,'CX1'!$C:$C,0),1), "") = 0, "",  INDEX('CX1'!$H:$H,MATCH('CX2'!$C1847,'CX1'!$C:$C,0),1)), "")</f>
        <v/>
      </c>
      <c r="I1847" s="5" t="e">
        <f>_xlfn.IFNA(IF(_xlfn.IFNA(INDEX('CX1'!$I:$I,MATCH('CX2'!$D1847,'CX1'!$C:$C,0),1), "") = 0, "",  INDEX('CX1'!$I:$I,MATCH('CX2'!$C1847,'CX1'!$C:$C,0),1)), "")</f>
        <v>#VALUE!</v>
      </c>
      <c r="J1847" s="5" t="e">
        <f t="shared" si="28"/>
        <v>#VALUE!</v>
      </c>
      <c r="K1847" s="5" t="str">
        <f>_xlfn.IFNA(IF(_xlfn.IFNA(INDEX('CX1'!$K:$K,MATCH('CX2'!$C1847,'CX1'!$C:$C,0),1), "") = 0, "",  INDEX('CX1'!$K:$K,MATCH('CX2'!$C1847,'CX1'!$C:$C,0),1)), "")</f>
        <v/>
      </c>
      <c r="L1847" s="5" t="s">
        <v>635</v>
      </c>
      <c r="M1847" s="5" t="s">
        <v>635</v>
      </c>
      <c r="N1847" t="str">
        <f>_xlfn.IFNA(IF(_xlfn.IFNA(INDEX('CX1'!$N:$N,MATCH('CX2'!$C1847,'CX1'!$C:$C,0),1), "") = 0, "",  INDEX('CX1'!$N:$N,MATCH('CX2'!$C1847,'CX1'!$C:$C,0),1)), "")</f>
        <v/>
      </c>
      <c r="O1847" t="s">
        <v>635</v>
      </c>
      <c r="S1847" t="s">
        <v>8</v>
      </c>
      <c r="T1847" t="b">
        <v>0</v>
      </c>
    </row>
    <row r="1848" spans="1:20" x14ac:dyDescent="0.25">
      <c r="A1848" s="1">
        <v>1846</v>
      </c>
      <c r="B1848" t="s">
        <v>45</v>
      </c>
      <c r="C1848" t="s">
        <v>71</v>
      </c>
      <c r="D1848" t="s">
        <v>258</v>
      </c>
      <c r="E1848" t="str">
        <f>MID('CX2'!$D1848, 12, LEN('CX2'!$D1848))</f>
        <v>VAV203</v>
      </c>
      <c r="F1848" t="str">
        <f>CONCATENATE("10.3.13.71/pe/", 'CX2'!$E1848, ".xml")</f>
        <v>10.3.13.71/pe/VAV203.xml</v>
      </c>
      <c r="H1848" s="5" t="str">
        <f>_xlfn.IFNA(IF(_xlfn.IFNA(INDEX('CX1'!$H:$H,MATCH('CX2'!$C1848,'CX1'!$C:$C,0),1), "") = 0, "",  INDEX('CX1'!$H:$H,MATCH('CX2'!$C1848,'CX1'!$C:$C,0),1)), "")</f>
        <v/>
      </c>
      <c r="I1848" s="5" t="e">
        <f>_xlfn.IFNA(IF(_xlfn.IFNA(INDEX('CX1'!$I:$I,MATCH('CX2'!$D1848,'CX1'!$C:$C,0),1), "") = 0, "",  INDEX('CX1'!$I:$I,MATCH('CX2'!$C1848,'CX1'!$C:$C,0),1)), "")</f>
        <v>#VALUE!</v>
      </c>
      <c r="J1848" s="5" t="e">
        <f t="shared" si="28"/>
        <v>#VALUE!</v>
      </c>
      <c r="K1848" s="5" t="str">
        <f>_xlfn.IFNA(IF(_xlfn.IFNA(INDEX('CX1'!$K:$K,MATCH('CX2'!$C1848,'CX1'!$C:$C,0),1), "") = 0, "",  INDEX('CX1'!$K:$K,MATCH('CX2'!$C1848,'CX1'!$C:$C,0),1)), "")</f>
        <v/>
      </c>
      <c r="L1848" s="5" t="s">
        <v>635</v>
      </c>
      <c r="M1848" s="5" t="s">
        <v>635</v>
      </c>
      <c r="N1848" t="str">
        <f>_xlfn.IFNA(IF(_xlfn.IFNA(INDEX('CX1'!$N:$N,MATCH('CX2'!$C1848,'CX1'!$C:$C,0),1), "") = 0, "",  INDEX('CX1'!$N:$N,MATCH('CX2'!$C1848,'CX1'!$C:$C,0),1)), "")</f>
        <v/>
      </c>
      <c r="O1848" t="s">
        <v>635</v>
      </c>
      <c r="S1848" t="s">
        <v>8</v>
      </c>
      <c r="T1848" t="b">
        <v>0</v>
      </c>
    </row>
    <row r="1849" spans="1:20" x14ac:dyDescent="0.25">
      <c r="A1849" s="1">
        <v>1847</v>
      </c>
      <c r="B1849" t="s">
        <v>45</v>
      </c>
      <c r="C1849" t="s">
        <v>72</v>
      </c>
      <c r="D1849" t="s">
        <v>258</v>
      </c>
      <c r="E1849" t="str">
        <f>MID('CX2'!$D1849, 12, LEN('CX2'!$D1849))</f>
        <v>VAV203</v>
      </c>
      <c r="F1849" t="str">
        <f>CONCATENATE("10.3.13.71/pe/", 'CX2'!$E1849, ".xml")</f>
        <v>10.3.13.71/pe/VAV203.xml</v>
      </c>
      <c r="H1849" s="5" t="str">
        <f>_xlfn.IFNA(IF(_xlfn.IFNA(INDEX('CX1'!$H:$H,MATCH('CX2'!$C1849,'CX1'!$C:$C,0),1), "") = 0, "",  INDEX('CX1'!$H:$H,MATCH('CX2'!$C1849,'CX1'!$C:$C,0),1)), "")</f>
        <v/>
      </c>
      <c r="I1849" s="5" t="e">
        <f>_xlfn.IFNA(IF(_xlfn.IFNA(INDEX('CX1'!$I:$I,MATCH('CX2'!$D1849,'CX1'!$C:$C,0),1), "") = 0, "",  INDEX('CX1'!$I:$I,MATCH('CX2'!$C1849,'CX1'!$C:$C,0),1)), "")</f>
        <v>#VALUE!</v>
      </c>
      <c r="J1849" s="5" t="e">
        <f t="shared" si="28"/>
        <v>#VALUE!</v>
      </c>
      <c r="K1849" s="5" t="str">
        <f>_xlfn.IFNA(IF(_xlfn.IFNA(INDEX('CX1'!$K:$K,MATCH('CX2'!$C1849,'CX1'!$C:$C,0),1), "") = 0, "",  INDEX('CX1'!$K:$K,MATCH('CX2'!$C1849,'CX1'!$C:$C,0),1)), "")</f>
        <v/>
      </c>
      <c r="L1849" s="5" t="s">
        <v>635</v>
      </c>
      <c r="M1849" s="5" t="s">
        <v>635</v>
      </c>
      <c r="N1849" t="str">
        <f>_xlfn.IFNA(IF(_xlfn.IFNA(INDEX('CX1'!$N:$N,MATCH('CX2'!$C1849,'CX1'!$C:$C,0),1), "") = 0, "",  INDEX('CX1'!$N:$N,MATCH('CX2'!$C1849,'CX1'!$C:$C,0),1)), "")</f>
        <v/>
      </c>
      <c r="O1849" t="s">
        <v>635</v>
      </c>
      <c r="S1849" t="s">
        <v>8</v>
      </c>
      <c r="T1849" t="b">
        <v>0</v>
      </c>
    </row>
    <row r="1850" spans="1:20" x14ac:dyDescent="0.25">
      <c r="A1850" s="1">
        <v>1848</v>
      </c>
      <c r="B1850" t="s">
        <v>45</v>
      </c>
      <c r="C1850" t="s">
        <v>121</v>
      </c>
      <c r="D1850" t="s">
        <v>258</v>
      </c>
      <c r="E1850" t="str">
        <f>MID('CX2'!$D1850, 12, LEN('CX2'!$D1850))</f>
        <v>VAV203</v>
      </c>
      <c r="F1850" t="str">
        <f>CONCATENATE("10.3.13.71/pe/", 'CX2'!$E1850, ".xml")</f>
        <v>10.3.13.71/pe/VAV203.xml</v>
      </c>
      <c r="H1850" s="5" t="str">
        <f>_xlfn.IFNA(IF(_xlfn.IFNA(INDEX('CX1'!$H:$H,MATCH('CX2'!$C1850,'CX1'!$C:$C,0),1), "") = 0, "",  INDEX('CX1'!$H:$H,MATCH('CX2'!$C1850,'CX1'!$C:$C,0),1)), "")</f>
        <v/>
      </c>
      <c r="I1850" s="5" t="e">
        <f>_xlfn.IFNA(IF(_xlfn.IFNA(INDEX('CX1'!$I:$I,MATCH('CX2'!$D1850,'CX1'!$C:$C,0),1), "") = 0, "",  INDEX('CX1'!$I:$I,MATCH('CX2'!$C1850,'CX1'!$C:$C,0),1)), "")</f>
        <v>#VALUE!</v>
      </c>
      <c r="J1850" s="5" t="e">
        <f t="shared" si="28"/>
        <v>#VALUE!</v>
      </c>
      <c r="K1850" s="5" t="str">
        <f>_xlfn.IFNA(IF(_xlfn.IFNA(INDEX('CX1'!$K:$K,MATCH('CX2'!$C1850,'CX1'!$C:$C,0),1), "") = 0, "",  INDEX('CX1'!$K:$K,MATCH('CX2'!$C1850,'CX1'!$C:$C,0),1)), "")</f>
        <v/>
      </c>
      <c r="L1850" s="5" t="s">
        <v>635</v>
      </c>
      <c r="M1850" s="5" t="s">
        <v>635</v>
      </c>
      <c r="N1850" t="str">
        <f>_xlfn.IFNA(IF(_xlfn.IFNA(INDEX('CX1'!$N:$N,MATCH('CX2'!$C1850,'CX1'!$C:$C,0),1), "") = 0, "",  INDEX('CX1'!$N:$N,MATCH('CX2'!$C1850,'CX1'!$C:$C,0),1)), "")</f>
        <v/>
      </c>
      <c r="O1850" t="s">
        <v>635</v>
      </c>
      <c r="S1850" t="s">
        <v>8</v>
      </c>
      <c r="T1850" t="b">
        <v>0</v>
      </c>
    </row>
    <row r="1851" spans="1:20" x14ac:dyDescent="0.25">
      <c r="A1851" s="1">
        <v>1849</v>
      </c>
      <c r="B1851" t="s">
        <v>45</v>
      </c>
      <c r="C1851" t="s">
        <v>74</v>
      </c>
      <c r="D1851" t="s">
        <v>258</v>
      </c>
      <c r="E1851" t="str">
        <f>MID('CX2'!$D1851, 12, LEN('CX2'!$D1851))</f>
        <v>VAV203</v>
      </c>
      <c r="F1851" t="str">
        <f>CONCATENATE("10.3.13.71/pe/", 'CX2'!$E1851, ".xml")</f>
        <v>10.3.13.71/pe/VAV203.xml</v>
      </c>
      <c r="H1851" s="5" t="str">
        <f>_xlfn.IFNA(IF(_xlfn.IFNA(INDEX('CX1'!$H:$H,MATCH('CX2'!$C1851,'CX1'!$C:$C,0),1), "") = 0, "",  INDEX('CX1'!$H:$H,MATCH('CX2'!$C1851,'CX1'!$C:$C,0),1)), "")</f>
        <v/>
      </c>
      <c r="I1851" s="5" t="e">
        <f>_xlfn.IFNA(IF(_xlfn.IFNA(INDEX('CX1'!$I:$I,MATCH('CX2'!$D1851,'CX1'!$C:$C,0),1), "") = 0, "",  INDEX('CX1'!$I:$I,MATCH('CX2'!$C1851,'CX1'!$C:$C,0),1)), "")</f>
        <v>#VALUE!</v>
      </c>
      <c r="J1851" s="5" t="e">
        <f t="shared" si="28"/>
        <v>#VALUE!</v>
      </c>
      <c r="K1851" s="5" t="str">
        <f>_xlfn.IFNA(IF(_xlfn.IFNA(INDEX('CX1'!$K:$K,MATCH('CX2'!$C1851,'CX1'!$C:$C,0),1), "") = 0, "",  INDEX('CX1'!$K:$K,MATCH('CX2'!$C1851,'CX1'!$C:$C,0),1)), "")</f>
        <v/>
      </c>
      <c r="L1851" s="5" t="s">
        <v>635</v>
      </c>
      <c r="M1851" s="5" t="s">
        <v>635</v>
      </c>
      <c r="N1851" t="str">
        <f>_xlfn.IFNA(IF(_xlfn.IFNA(INDEX('CX1'!$N:$N,MATCH('CX2'!$C1851,'CX1'!$C:$C,0),1), "") = 0, "",  INDEX('CX1'!$N:$N,MATCH('CX2'!$C1851,'CX1'!$C:$C,0),1)), "")</f>
        <v/>
      </c>
      <c r="O1851" t="s">
        <v>635</v>
      </c>
      <c r="S1851" t="s">
        <v>8</v>
      </c>
      <c r="T1851" t="b">
        <v>0</v>
      </c>
    </row>
    <row r="1852" spans="1:20" x14ac:dyDescent="0.25">
      <c r="A1852" s="1">
        <v>1850</v>
      </c>
      <c r="B1852" t="s">
        <v>45</v>
      </c>
      <c r="C1852" t="s">
        <v>75</v>
      </c>
      <c r="D1852" t="s">
        <v>258</v>
      </c>
      <c r="E1852" t="str">
        <f>MID('CX2'!$D1852, 12, LEN('CX2'!$D1852))</f>
        <v>VAV203</v>
      </c>
      <c r="F1852" t="str">
        <f>CONCATENATE("10.3.13.71/pe/", 'CX2'!$E1852, ".xml")</f>
        <v>10.3.13.71/pe/VAV203.xml</v>
      </c>
      <c r="H1852" s="5" t="str">
        <f>_xlfn.IFNA(IF(_xlfn.IFNA(INDEX('CX1'!$H:$H,MATCH('CX2'!$C1852,'CX1'!$C:$C,0),1), "") = 0, "",  INDEX('CX1'!$H:$H,MATCH('CX2'!$C1852,'CX1'!$C:$C,0),1)), "")</f>
        <v/>
      </c>
      <c r="I1852" s="5" t="e">
        <f>_xlfn.IFNA(IF(_xlfn.IFNA(INDEX('CX1'!$I:$I,MATCH('CX2'!$D1852,'CX1'!$C:$C,0),1), "") = 0, "",  INDEX('CX1'!$I:$I,MATCH('CX2'!$C1852,'CX1'!$C:$C,0),1)), "")</f>
        <v>#VALUE!</v>
      </c>
      <c r="J1852" s="5" t="e">
        <f t="shared" si="28"/>
        <v>#VALUE!</v>
      </c>
      <c r="K1852" s="5" t="str">
        <f>_xlfn.IFNA(IF(_xlfn.IFNA(INDEX('CX1'!$K:$K,MATCH('CX2'!$C1852,'CX1'!$C:$C,0),1), "") = 0, "",  INDEX('CX1'!$K:$K,MATCH('CX2'!$C1852,'CX1'!$C:$C,0),1)), "")</f>
        <v/>
      </c>
      <c r="L1852" s="5" t="s">
        <v>635</v>
      </c>
      <c r="M1852" s="5" t="s">
        <v>635</v>
      </c>
      <c r="N1852" t="str">
        <f>_xlfn.IFNA(IF(_xlfn.IFNA(INDEX('CX1'!$N:$N,MATCH('CX2'!$C1852,'CX1'!$C:$C,0),1), "") = 0, "",  INDEX('CX1'!$N:$N,MATCH('CX2'!$C1852,'CX1'!$C:$C,0),1)), "")</f>
        <v/>
      </c>
      <c r="O1852" t="s">
        <v>635</v>
      </c>
      <c r="S1852" t="s">
        <v>8</v>
      </c>
      <c r="T1852" t="b">
        <v>0</v>
      </c>
    </row>
    <row r="1853" spans="1:20" x14ac:dyDescent="0.25">
      <c r="A1853" s="1">
        <v>1851</v>
      </c>
      <c r="B1853" t="s">
        <v>45</v>
      </c>
      <c r="C1853" t="s">
        <v>77</v>
      </c>
      <c r="D1853" t="s">
        <v>258</v>
      </c>
      <c r="E1853" t="str">
        <f>MID('CX2'!$D1853, 12, LEN('CX2'!$D1853))</f>
        <v>VAV203</v>
      </c>
      <c r="F1853" t="str">
        <f>CONCATENATE("10.3.13.71/pe/", 'CX2'!$E1853, ".xml")</f>
        <v>10.3.13.71/pe/VAV203.xml</v>
      </c>
      <c r="H1853" s="5" t="str">
        <f>_xlfn.IFNA(IF(_xlfn.IFNA(INDEX('CX1'!$H:$H,MATCH('CX2'!$C1853,'CX1'!$C:$C,0),1), "") = 0, "",  INDEX('CX1'!$H:$H,MATCH('CX2'!$C1853,'CX1'!$C:$C,0),1)), "")</f>
        <v/>
      </c>
      <c r="I1853" s="5" t="e">
        <f>_xlfn.IFNA(IF(_xlfn.IFNA(INDEX('CX1'!$I:$I,MATCH('CX2'!$D1853,'CX1'!$C:$C,0),1), "") = 0, "",  INDEX('CX1'!$I:$I,MATCH('CX2'!$C1853,'CX1'!$C:$C,0),1)), "")</f>
        <v>#VALUE!</v>
      </c>
      <c r="J1853" s="5" t="e">
        <f t="shared" si="28"/>
        <v>#VALUE!</v>
      </c>
      <c r="K1853" s="5" t="str">
        <f>_xlfn.IFNA(IF(_xlfn.IFNA(INDEX('CX1'!$K:$K,MATCH('CX2'!$C1853,'CX1'!$C:$C,0),1), "") = 0, "",  INDEX('CX1'!$K:$K,MATCH('CX2'!$C1853,'CX1'!$C:$C,0),1)), "")</f>
        <v/>
      </c>
      <c r="L1853" s="5" t="s">
        <v>635</v>
      </c>
      <c r="M1853" s="5" t="s">
        <v>635</v>
      </c>
      <c r="N1853" t="str">
        <f>_xlfn.IFNA(IF(_xlfn.IFNA(INDEX('CX1'!$N:$N,MATCH('CX2'!$C1853,'CX1'!$C:$C,0),1), "") = 0, "",  INDEX('CX1'!$N:$N,MATCH('CX2'!$C1853,'CX1'!$C:$C,0),1)), "")</f>
        <v/>
      </c>
      <c r="O1853" t="s">
        <v>635</v>
      </c>
      <c r="S1853" t="s">
        <v>8</v>
      </c>
      <c r="T1853" t="b">
        <v>0</v>
      </c>
    </row>
    <row r="1854" spans="1:20" x14ac:dyDescent="0.25">
      <c r="A1854" s="1">
        <v>1852</v>
      </c>
      <c r="B1854" t="s">
        <v>45</v>
      </c>
      <c r="C1854" t="s">
        <v>78</v>
      </c>
      <c r="D1854" t="s">
        <v>258</v>
      </c>
      <c r="E1854" t="str">
        <f>MID('CX2'!$D1854, 12, LEN('CX2'!$D1854))</f>
        <v>VAV203</v>
      </c>
      <c r="F1854" t="str">
        <f>CONCATENATE("10.3.13.71/pe/", 'CX2'!$E1854, ".xml")</f>
        <v>10.3.13.71/pe/VAV203.xml</v>
      </c>
      <c r="H1854" s="5" t="str">
        <f>_xlfn.IFNA(IF(_xlfn.IFNA(INDEX('CX1'!$H:$H,MATCH('CX2'!$C1854,'CX1'!$C:$C,0),1), "") = 0, "",  INDEX('CX1'!$H:$H,MATCH('CX2'!$C1854,'CX1'!$C:$C,0),1)), "")</f>
        <v/>
      </c>
      <c r="I1854" s="5" t="e">
        <f>_xlfn.IFNA(IF(_xlfn.IFNA(INDEX('CX1'!$I:$I,MATCH('CX2'!$D1854,'CX1'!$C:$C,0),1), "") = 0, "",  INDEX('CX1'!$I:$I,MATCH('CX2'!$C1854,'CX1'!$C:$C,0),1)), "")</f>
        <v>#VALUE!</v>
      </c>
      <c r="J1854" s="5" t="e">
        <f t="shared" si="28"/>
        <v>#VALUE!</v>
      </c>
      <c r="K1854" s="5" t="str">
        <f>_xlfn.IFNA(IF(_xlfn.IFNA(INDEX('CX1'!$K:$K,MATCH('CX2'!$C1854,'CX1'!$C:$C,0),1), "") = 0, "",  INDEX('CX1'!$K:$K,MATCH('CX2'!$C1854,'CX1'!$C:$C,0),1)), "")</f>
        <v/>
      </c>
      <c r="L1854" s="5" t="s">
        <v>635</v>
      </c>
      <c r="M1854" s="5" t="s">
        <v>635</v>
      </c>
      <c r="N1854" t="str">
        <f>_xlfn.IFNA(IF(_xlfn.IFNA(INDEX('CX1'!$N:$N,MATCH('CX2'!$C1854,'CX1'!$C:$C,0),1), "") = 0, "",  INDEX('CX1'!$N:$N,MATCH('CX2'!$C1854,'CX1'!$C:$C,0),1)), "")</f>
        <v/>
      </c>
      <c r="O1854" t="s">
        <v>635</v>
      </c>
      <c r="S1854" t="s">
        <v>8</v>
      </c>
      <c r="T1854" t="b">
        <v>0</v>
      </c>
    </row>
    <row r="1855" spans="1:20" x14ac:dyDescent="0.25">
      <c r="A1855" s="1">
        <v>1853</v>
      </c>
      <c r="B1855" t="s">
        <v>45</v>
      </c>
      <c r="C1855" t="s">
        <v>79</v>
      </c>
      <c r="D1855" t="s">
        <v>258</v>
      </c>
      <c r="E1855" t="str">
        <f>MID('CX2'!$D1855, 12, LEN('CX2'!$D1855))</f>
        <v>VAV203</v>
      </c>
      <c r="F1855" t="str">
        <f>CONCATENATE("10.3.13.71/pe/", 'CX2'!$E1855, ".xml")</f>
        <v>10.3.13.71/pe/VAV203.xml</v>
      </c>
      <c r="H1855" s="5" t="str">
        <f>_xlfn.IFNA(IF(_xlfn.IFNA(INDEX('CX1'!$H:$H,MATCH('CX2'!$C1855,'CX1'!$C:$C,0),1), "") = 0, "",  INDEX('CX1'!$H:$H,MATCH('CX2'!$C1855,'CX1'!$C:$C,0),1)), "")</f>
        <v/>
      </c>
      <c r="I1855" s="5" t="e">
        <f>_xlfn.IFNA(IF(_xlfn.IFNA(INDEX('CX1'!$I:$I,MATCH('CX2'!$D1855,'CX1'!$C:$C,0),1), "") = 0, "",  INDEX('CX1'!$I:$I,MATCH('CX2'!$C1855,'CX1'!$C:$C,0),1)), "")</f>
        <v>#VALUE!</v>
      </c>
      <c r="J1855" s="5" t="e">
        <f t="shared" si="28"/>
        <v>#VALUE!</v>
      </c>
      <c r="K1855" s="5" t="str">
        <f>_xlfn.IFNA(IF(_xlfn.IFNA(INDEX('CX1'!$K:$K,MATCH('CX2'!$C1855,'CX1'!$C:$C,0),1), "") = 0, "",  INDEX('CX1'!$K:$K,MATCH('CX2'!$C1855,'CX1'!$C:$C,0),1)), "")</f>
        <v/>
      </c>
      <c r="L1855" s="5" t="s">
        <v>635</v>
      </c>
      <c r="M1855" s="5" t="s">
        <v>635</v>
      </c>
      <c r="N1855" t="str">
        <f>_xlfn.IFNA(IF(_xlfn.IFNA(INDEX('CX1'!$N:$N,MATCH('CX2'!$C1855,'CX1'!$C:$C,0),1), "") = 0, "",  INDEX('CX1'!$N:$N,MATCH('CX2'!$C1855,'CX1'!$C:$C,0),1)), "")</f>
        <v/>
      </c>
      <c r="O1855" t="s">
        <v>635</v>
      </c>
      <c r="S1855" t="s">
        <v>8</v>
      </c>
      <c r="T1855" t="b">
        <v>0</v>
      </c>
    </row>
    <row r="1856" spans="1:20" x14ac:dyDescent="0.25">
      <c r="A1856" s="1">
        <v>1854</v>
      </c>
      <c r="B1856" t="s">
        <v>45</v>
      </c>
      <c r="C1856" t="s">
        <v>80</v>
      </c>
      <c r="D1856" t="s">
        <v>258</v>
      </c>
      <c r="E1856" t="str">
        <f>MID('CX2'!$D1856, 12, LEN('CX2'!$D1856))</f>
        <v>VAV203</v>
      </c>
      <c r="F1856" t="str">
        <f>CONCATENATE("10.3.13.71/pe/", 'CX2'!$E1856, ".xml")</f>
        <v>10.3.13.71/pe/VAV203.xml</v>
      </c>
      <c r="H1856" s="5" t="str">
        <f>_xlfn.IFNA(IF(_xlfn.IFNA(INDEX('CX1'!$H:$H,MATCH('CX2'!$C1856,'CX1'!$C:$C,0),1), "") = 0, "",  INDEX('CX1'!$H:$H,MATCH('CX2'!$C1856,'CX1'!$C:$C,0),1)), "")</f>
        <v/>
      </c>
      <c r="I1856" s="5" t="e">
        <f>_xlfn.IFNA(IF(_xlfn.IFNA(INDEX('CX1'!$I:$I,MATCH('CX2'!$D1856,'CX1'!$C:$C,0),1), "") = 0, "",  INDEX('CX1'!$I:$I,MATCH('CX2'!$C1856,'CX1'!$C:$C,0),1)), "")</f>
        <v>#VALUE!</v>
      </c>
      <c r="J1856" s="5" t="e">
        <f t="shared" si="28"/>
        <v>#VALUE!</v>
      </c>
      <c r="K1856" s="5" t="str">
        <f>_xlfn.IFNA(IF(_xlfn.IFNA(INDEX('CX1'!$K:$K,MATCH('CX2'!$C1856,'CX1'!$C:$C,0),1), "") = 0, "",  INDEX('CX1'!$K:$K,MATCH('CX2'!$C1856,'CX1'!$C:$C,0),1)), "")</f>
        <v/>
      </c>
      <c r="L1856" s="5" t="s">
        <v>635</v>
      </c>
      <c r="M1856" s="5" t="s">
        <v>635</v>
      </c>
      <c r="N1856" t="str">
        <f>_xlfn.IFNA(IF(_xlfn.IFNA(INDEX('CX1'!$N:$N,MATCH('CX2'!$C1856,'CX1'!$C:$C,0),1), "") = 0, "",  INDEX('CX1'!$N:$N,MATCH('CX2'!$C1856,'CX1'!$C:$C,0),1)), "")</f>
        <v/>
      </c>
      <c r="O1856" t="s">
        <v>635</v>
      </c>
      <c r="S1856" t="s">
        <v>8</v>
      </c>
      <c r="T1856" t="b">
        <v>0</v>
      </c>
    </row>
    <row r="1857" spans="1:20" x14ac:dyDescent="0.25">
      <c r="A1857" s="1">
        <v>1855</v>
      </c>
      <c r="B1857" t="s">
        <v>45</v>
      </c>
      <c r="C1857" t="s">
        <v>89</v>
      </c>
      <c r="D1857" t="s">
        <v>258</v>
      </c>
      <c r="E1857" t="str">
        <f>MID('CX2'!$D1857, 12, LEN('CX2'!$D1857))</f>
        <v>VAV203</v>
      </c>
      <c r="F1857" t="str">
        <f>CONCATENATE("10.3.13.71/pe/", 'CX2'!$E1857, ".xml")</f>
        <v>10.3.13.71/pe/VAV203.xml</v>
      </c>
      <c r="H1857" s="5" t="str">
        <f>_xlfn.IFNA(IF(_xlfn.IFNA(INDEX('CX1'!$H:$H,MATCH('CX2'!$C1857,'CX1'!$C:$C,0),1), "") = 0, "",  INDEX('CX1'!$H:$H,MATCH('CX2'!$C1857,'CX1'!$C:$C,0),1)), "")</f>
        <v/>
      </c>
      <c r="I1857" s="5" t="e">
        <f>_xlfn.IFNA(IF(_xlfn.IFNA(INDEX('CX1'!$I:$I,MATCH('CX2'!$D1857,'CX1'!$C:$C,0),1), "") = 0, "",  INDEX('CX1'!$I:$I,MATCH('CX2'!$C1857,'CX1'!$C:$C,0),1)), "")</f>
        <v>#VALUE!</v>
      </c>
      <c r="J1857" s="5" t="e">
        <f t="shared" si="28"/>
        <v>#VALUE!</v>
      </c>
      <c r="K1857" s="5" t="str">
        <f>_xlfn.IFNA(IF(_xlfn.IFNA(INDEX('CX1'!$K:$K,MATCH('CX2'!$C1857,'CX1'!$C:$C,0),1), "") = 0, "",  INDEX('CX1'!$K:$K,MATCH('CX2'!$C1857,'CX1'!$C:$C,0),1)), "")</f>
        <v/>
      </c>
      <c r="L1857" s="5" t="s">
        <v>635</v>
      </c>
      <c r="M1857" s="5" t="s">
        <v>635</v>
      </c>
      <c r="N1857" t="str">
        <f>_xlfn.IFNA(IF(_xlfn.IFNA(INDEX('CX1'!$N:$N,MATCH('CX2'!$C1857,'CX1'!$C:$C,0),1), "") = 0, "",  INDEX('CX1'!$N:$N,MATCH('CX2'!$C1857,'CX1'!$C:$C,0),1)), "")</f>
        <v/>
      </c>
      <c r="O1857" t="s">
        <v>635</v>
      </c>
      <c r="S1857" t="s">
        <v>8</v>
      </c>
      <c r="T1857" t="b">
        <v>0</v>
      </c>
    </row>
    <row r="1858" spans="1:20" x14ac:dyDescent="0.25">
      <c r="A1858" s="1">
        <v>1856</v>
      </c>
      <c r="B1858" t="s">
        <v>45</v>
      </c>
      <c r="C1858" t="s">
        <v>90</v>
      </c>
      <c r="D1858" t="s">
        <v>258</v>
      </c>
      <c r="E1858" t="str">
        <f>MID('CX2'!$D1858, 12, LEN('CX2'!$D1858))</f>
        <v>VAV203</v>
      </c>
      <c r="F1858" t="str">
        <f>CONCATENATE("10.3.13.71/pe/", 'CX2'!$E1858, ".xml")</f>
        <v>10.3.13.71/pe/VAV203.xml</v>
      </c>
      <c r="H1858" s="5" t="str">
        <f>_xlfn.IFNA(IF(_xlfn.IFNA(INDEX('CX1'!$H:$H,MATCH('CX2'!$C1858,'CX1'!$C:$C,0),1), "") = 0, "",  INDEX('CX1'!$H:$H,MATCH('CX2'!$C1858,'CX1'!$C:$C,0),1)), "")</f>
        <v/>
      </c>
      <c r="I1858" s="5" t="e">
        <f>_xlfn.IFNA(IF(_xlfn.IFNA(INDEX('CX1'!$I:$I,MATCH('CX2'!$D1858,'CX1'!$C:$C,0),1), "") = 0, "",  INDEX('CX1'!$I:$I,MATCH('CX2'!$C1858,'CX1'!$C:$C,0),1)), "")</f>
        <v>#VALUE!</v>
      </c>
      <c r="J1858" s="5" t="e">
        <f t="shared" si="28"/>
        <v>#VALUE!</v>
      </c>
      <c r="K1858" s="5" t="str">
        <f>_xlfn.IFNA(IF(_xlfn.IFNA(INDEX('CX1'!$K:$K,MATCH('CX2'!$C1858,'CX1'!$C:$C,0),1), "") = 0, "",  INDEX('CX1'!$K:$K,MATCH('CX2'!$C1858,'CX1'!$C:$C,0),1)), "")</f>
        <v/>
      </c>
      <c r="L1858" s="5" t="s">
        <v>635</v>
      </c>
      <c r="M1858" s="5" t="s">
        <v>635</v>
      </c>
      <c r="N1858" t="str">
        <f>_xlfn.IFNA(IF(_xlfn.IFNA(INDEX('CX1'!$N:$N,MATCH('CX2'!$C1858,'CX1'!$C:$C,0),1), "") = 0, "",  INDEX('CX1'!$N:$N,MATCH('CX2'!$C1858,'CX1'!$C:$C,0),1)), "")</f>
        <v/>
      </c>
      <c r="O1858" t="s">
        <v>635</v>
      </c>
      <c r="S1858" t="s">
        <v>8</v>
      </c>
      <c r="T1858" t="b">
        <v>0</v>
      </c>
    </row>
    <row r="1859" spans="1:20" x14ac:dyDescent="0.25">
      <c r="A1859" s="1">
        <v>1857</v>
      </c>
      <c r="B1859" t="s">
        <v>45</v>
      </c>
      <c r="C1859" t="s">
        <v>91</v>
      </c>
      <c r="D1859" t="s">
        <v>258</v>
      </c>
      <c r="E1859" t="str">
        <f>MID('CX2'!$D1859, 12, LEN('CX2'!$D1859))</f>
        <v>VAV203</v>
      </c>
      <c r="F1859" t="str">
        <f>CONCATENATE("10.3.13.71/pe/", 'CX2'!$E1859, ".xml")</f>
        <v>10.3.13.71/pe/VAV203.xml</v>
      </c>
      <c r="H1859" s="5" t="str">
        <f>_xlfn.IFNA(IF(_xlfn.IFNA(INDEX('CX1'!$H:$H,MATCH('CX2'!$C1859,'CX1'!$C:$C,0),1), "") = 0, "",  INDEX('CX1'!$H:$H,MATCH('CX2'!$C1859,'CX1'!$C:$C,0),1)), "")</f>
        <v/>
      </c>
      <c r="I1859" s="5" t="e">
        <f>_xlfn.IFNA(IF(_xlfn.IFNA(INDEX('CX1'!$I:$I,MATCH('CX2'!$D1859,'CX1'!$C:$C,0),1), "") = 0, "",  INDEX('CX1'!$I:$I,MATCH('CX2'!$C1859,'CX1'!$C:$C,0),1)), "")</f>
        <v>#VALUE!</v>
      </c>
      <c r="J1859" s="5" t="e">
        <f t="shared" ref="J1859:J1922" si="29">I1859</f>
        <v>#VALUE!</v>
      </c>
      <c r="K1859" s="5" t="str">
        <f>_xlfn.IFNA(IF(_xlfn.IFNA(INDEX('CX1'!$K:$K,MATCH('CX2'!$C1859,'CX1'!$C:$C,0),1), "") = 0, "",  INDEX('CX1'!$K:$K,MATCH('CX2'!$C1859,'CX1'!$C:$C,0),1)), "")</f>
        <v/>
      </c>
      <c r="L1859" s="5" t="s">
        <v>635</v>
      </c>
      <c r="M1859" s="5" t="s">
        <v>635</v>
      </c>
      <c r="N1859" t="str">
        <f>_xlfn.IFNA(IF(_xlfn.IFNA(INDEX('CX1'!$N:$N,MATCH('CX2'!$C1859,'CX1'!$C:$C,0),1), "") = 0, "",  INDEX('CX1'!$N:$N,MATCH('CX2'!$C1859,'CX1'!$C:$C,0),1)), "")</f>
        <v/>
      </c>
      <c r="O1859" t="s">
        <v>635</v>
      </c>
      <c r="S1859" t="s">
        <v>8</v>
      </c>
      <c r="T1859" t="b">
        <v>0</v>
      </c>
    </row>
    <row r="1860" spans="1:20" x14ac:dyDescent="0.25">
      <c r="A1860" s="1">
        <v>1858</v>
      </c>
      <c r="B1860" t="s">
        <v>45</v>
      </c>
      <c r="C1860" t="s">
        <v>92</v>
      </c>
      <c r="D1860" t="s">
        <v>258</v>
      </c>
      <c r="E1860" t="str">
        <f>MID('CX2'!$D1860, 12, LEN('CX2'!$D1860))</f>
        <v>VAV203</v>
      </c>
      <c r="F1860" t="str">
        <f>CONCATENATE("10.3.13.71/pe/", 'CX2'!$E1860, ".xml")</f>
        <v>10.3.13.71/pe/VAV203.xml</v>
      </c>
      <c r="H1860" s="5" t="str">
        <f>_xlfn.IFNA(IF(_xlfn.IFNA(INDEX('CX1'!$H:$H,MATCH('CX2'!$C1860,'CX1'!$C:$C,0),1), "") = 0, "",  INDEX('CX1'!$H:$H,MATCH('CX2'!$C1860,'CX1'!$C:$C,0),1)), "")</f>
        <v/>
      </c>
      <c r="I1860" s="5" t="e">
        <f>_xlfn.IFNA(IF(_xlfn.IFNA(INDEX('CX1'!$I:$I,MATCH('CX2'!$D1860,'CX1'!$C:$C,0),1), "") = 0, "",  INDEX('CX1'!$I:$I,MATCH('CX2'!$C1860,'CX1'!$C:$C,0),1)), "")</f>
        <v>#VALUE!</v>
      </c>
      <c r="J1860" s="5" t="e">
        <f t="shared" si="29"/>
        <v>#VALUE!</v>
      </c>
      <c r="K1860" s="5" t="str">
        <f>_xlfn.IFNA(IF(_xlfn.IFNA(INDEX('CX1'!$K:$K,MATCH('CX2'!$C1860,'CX1'!$C:$C,0),1), "") = 0, "",  INDEX('CX1'!$K:$K,MATCH('CX2'!$C1860,'CX1'!$C:$C,0),1)), "")</f>
        <v/>
      </c>
      <c r="L1860" s="5" t="s">
        <v>635</v>
      </c>
      <c r="M1860" s="5" t="s">
        <v>635</v>
      </c>
      <c r="N1860" t="str">
        <f>_xlfn.IFNA(IF(_xlfn.IFNA(INDEX('CX1'!$N:$N,MATCH('CX2'!$C1860,'CX1'!$C:$C,0),1), "") = 0, "",  INDEX('CX1'!$N:$N,MATCH('CX2'!$C1860,'CX1'!$C:$C,0),1)), "")</f>
        <v/>
      </c>
      <c r="O1860" t="s">
        <v>635</v>
      </c>
      <c r="S1860" t="s">
        <v>8</v>
      </c>
      <c r="T1860" t="b">
        <v>0</v>
      </c>
    </row>
    <row r="1861" spans="1:20" x14ac:dyDescent="0.25">
      <c r="A1861" s="1">
        <v>1859</v>
      </c>
      <c r="B1861" t="s">
        <v>21</v>
      </c>
      <c r="C1861" t="s">
        <v>174</v>
      </c>
      <c r="D1861" t="s">
        <v>259</v>
      </c>
      <c r="E1861" t="str">
        <f>MID('CX2'!$D1861, 12, LEN('CX2'!$D1861))</f>
        <v>VAV204</v>
      </c>
      <c r="F1861" t="str">
        <f>CONCATENATE("10.1.13.71/pe/", 'CX2'!$E1861, ".xml")</f>
        <v>10.1.13.71/pe/VAV204.xml</v>
      </c>
      <c r="H1861" s="5" t="str">
        <f>_xlfn.IFNA(IF(_xlfn.IFNA(INDEX('CX1'!$H:$H,MATCH('CX2'!$C1861,'CX1'!$C:$C,0),1), "") = 0, "",  INDEX('CX1'!$H:$H,MATCH('CX2'!$C1861,'CX1'!$C:$C,0),1)), "")</f>
        <v>°F</v>
      </c>
      <c r="I1861" s="5">
        <f>_xlfn.IFNA(IF(_xlfn.IFNA(INDEX('CX1'!$I:$I,MATCH('CX2'!$D1861,'CX1'!$C:$C,0),1), "") = 0, "",  INDEX('CX1'!$I:$I,MATCH('CX2'!$C1861,'CX1'!$C:$C,0),1)), "")</f>
        <v>1000</v>
      </c>
      <c r="J1861" s="5">
        <f t="shared" si="29"/>
        <v>1000</v>
      </c>
      <c r="K1861" s="5" t="str">
        <f>_xlfn.IFNA(IF(_xlfn.IFNA(INDEX('CX1'!$K:$K,MATCH('CX2'!$C1861,'CX1'!$C:$C,0),1), "") = 0, "",  INDEX('CX1'!$K:$K,MATCH('CX2'!$C1861,'CX1'!$C:$C,0),1)), "")</f>
        <v/>
      </c>
      <c r="L1861" s="5" t="s">
        <v>701</v>
      </c>
      <c r="M1861" s="5" t="s">
        <v>709</v>
      </c>
      <c r="N1861" t="s">
        <v>696</v>
      </c>
      <c r="O1861" t="s">
        <v>634</v>
      </c>
      <c r="S1861" t="s">
        <v>8</v>
      </c>
      <c r="T1861" t="b">
        <v>1</v>
      </c>
    </row>
    <row r="1862" spans="1:20" x14ac:dyDescent="0.25">
      <c r="A1862" s="1">
        <v>1860</v>
      </c>
      <c r="B1862" t="s">
        <v>21</v>
      </c>
      <c r="C1862" t="s">
        <v>175</v>
      </c>
      <c r="D1862" t="s">
        <v>259</v>
      </c>
      <c r="E1862" t="str">
        <f>MID('CX2'!$D1862, 12, LEN('CX2'!$D1862))</f>
        <v>VAV204</v>
      </c>
      <c r="F1862" t="str">
        <f>CONCATENATE("10.1.13.71/pe/", 'CX2'!$E1862, ".xml")</f>
        <v>10.1.13.71/pe/VAV204.xml</v>
      </c>
      <c r="H1862" s="5" t="str">
        <f>_xlfn.IFNA(IF(_xlfn.IFNA(INDEX('CX1'!$H:$H,MATCH('CX2'!$C1862,'CX1'!$C:$C,0),1), "") = 0, "",  INDEX('CX1'!$H:$H,MATCH('CX2'!$C1862,'CX1'!$C:$C,0),1)), "")</f>
        <v>°F</v>
      </c>
      <c r="I1862" s="5">
        <f>_xlfn.IFNA(IF(_xlfn.IFNA(INDEX('CX1'!$I:$I,MATCH('CX2'!$D1862,'CX1'!$C:$C,0),1), "") = 0, "",  INDEX('CX1'!$I:$I,MATCH('CX2'!$C1862,'CX1'!$C:$C,0),1)), "")</f>
        <v>1000</v>
      </c>
      <c r="J1862" s="5">
        <f t="shared" si="29"/>
        <v>1000</v>
      </c>
      <c r="K1862" s="5" t="str">
        <f>_xlfn.IFNA(IF(_xlfn.IFNA(INDEX('CX1'!$K:$K,MATCH('CX2'!$C1862,'CX1'!$C:$C,0),1), "") = 0, "",  INDEX('CX1'!$K:$K,MATCH('CX2'!$C1862,'CX1'!$C:$C,0),1)), "")</f>
        <v/>
      </c>
      <c r="L1862" s="5" t="s">
        <v>701</v>
      </c>
      <c r="M1862" s="5" t="s">
        <v>710</v>
      </c>
      <c r="N1862" t="s">
        <v>696</v>
      </c>
      <c r="O1862" t="s">
        <v>634</v>
      </c>
      <c r="S1862" t="s">
        <v>8</v>
      </c>
      <c r="T1862" t="b">
        <v>1</v>
      </c>
    </row>
    <row r="1863" spans="1:20" x14ac:dyDescent="0.25">
      <c r="A1863" s="1">
        <v>1861</v>
      </c>
      <c r="B1863" t="s">
        <v>21</v>
      </c>
      <c r="C1863" t="s">
        <v>176</v>
      </c>
      <c r="D1863" t="s">
        <v>259</v>
      </c>
      <c r="E1863" t="str">
        <f>MID('CX2'!$D1863, 12, LEN('CX2'!$D1863))</f>
        <v>VAV204</v>
      </c>
      <c r="F1863" t="str">
        <f>CONCATENATE("10.1.13.71/pe/", 'CX2'!$E1863, ".xml")</f>
        <v>10.1.13.71/pe/VAV204.xml</v>
      </c>
      <c r="H1863" s="5" t="str">
        <f>_xlfn.IFNA(IF(_xlfn.IFNA(INDEX('CX1'!$H:$H,MATCH('CX2'!$C1863,'CX1'!$C:$C,0),1), "") = 0, "",  INDEX('CX1'!$H:$H,MATCH('CX2'!$C1863,'CX1'!$C:$C,0),1)), "")</f>
        <v>°F</v>
      </c>
      <c r="I1863" s="5">
        <f>_xlfn.IFNA(IF(_xlfn.IFNA(INDEX('CX1'!$I:$I,MATCH('CX2'!$D1863,'CX1'!$C:$C,0),1), "") = 0, "",  INDEX('CX1'!$I:$I,MATCH('CX2'!$C1863,'CX1'!$C:$C,0),1)), "")</f>
        <v>1000</v>
      </c>
      <c r="J1863" s="5">
        <f t="shared" si="29"/>
        <v>1000</v>
      </c>
      <c r="K1863" s="5" t="str">
        <f>_xlfn.IFNA(IF(_xlfn.IFNA(INDEX('CX1'!$K:$K,MATCH('CX2'!$C1863,'CX1'!$C:$C,0),1), "") = 0, "",  INDEX('CX1'!$K:$K,MATCH('CX2'!$C1863,'CX1'!$C:$C,0),1)), "")</f>
        <v/>
      </c>
      <c r="L1863" s="5" t="s">
        <v>701</v>
      </c>
      <c r="M1863" s="5" t="s">
        <v>711</v>
      </c>
      <c r="N1863" t="s">
        <v>696</v>
      </c>
      <c r="O1863" t="s">
        <v>634</v>
      </c>
      <c r="S1863" t="s">
        <v>8</v>
      </c>
      <c r="T1863" t="b">
        <v>1</v>
      </c>
    </row>
    <row r="1864" spans="1:20" x14ac:dyDescent="0.25">
      <c r="A1864" s="1">
        <v>1862</v>
      </c>
      <c r="B1864" t="s">
        <v>21</v>
      </c>
      <c r="C1864" t="s">
        <v>177</v>
      </c>
      <c r="D1864" t="s">
        <v>259</v>
      </c>
      <c r="E1864" t="str">
        <f>MID('CX2'!$D1864, 12, LEN('CX2'!$D1864))</f>
        <v>VAV204</v>
      </c>
      <c r="F1864" t="str">
        <f>CONCATENATE("10.1.13.71/pe/", 'CX2'!$E1864, ".xml")</f>
        <v>10.1.13.71/pe/VAV204.xml</v>
      </c>
      <c r="H1864" s="5" t="str">
        <f>_xlfn.IFNA(IF(_xlfn.IFNA(INDEX('CX1'!$H:$H,MATCH('CX2'!$C1864,'CX1'!$C:$C,0),1), "") = 0, "",  INDEX('CX1'!$H:$H,MATCH('CX2'!$C1864,'CX1'!$C:$C,0),1)), "")</f>
        <v/>
      </c>
      <c r="I1864" s="5">
        <f>_xlfn.IFNA(IF(_xlfn.IFNA(INDEX('CX1'!$I:$I,MATCH('CX2'!$D1864,'CX1'!$C:$C,0),1), "") = 0, "",  INDEX('CX1'!$I:$I,MATCH('CX2'!$C1864,'CX1'!$C:$C,0),1)), "")</f>
        <v>1000</v>
      </c>
      <c r="J1864" s="5">
        <f t="shared" si="29"/>
        <v>1000</v>
      </c>
      <c r="K1864" s="5" t="str">
        <f>_xlfn.IFNA(IF(_xlfn.IFNA(INDEX('CX1'!$K:$K,MATCH('CX2'!$C1864,'CX1'!$C:$C,0),1), "") = 0, "",  INDEX('CX1'!$K:$K,MATCH('CX2'!$C1864,'CX1'!$C:$C,0),1)), "")</f>
        <v/>
      </c>
      <c r="L1864" s="5" t="s">
        <v>701</v>
      </c>
      <c r="M1864" s="5" t="s">
        <v>712</v>
      </c>
      <c r="N1864" t="s">
        <v>696</v>
      </c>
      <c r="O1864" t="s">
        <v>635</v>
      </c>
      <c r="S1864" t="s">
        <v>8</v>
      </c>
      <c r="T1864" t="b">
        <v>1</v>
      </c>
    </row>
    <row r="1865" spans="1:20" x14ac:dyDescent="0.25">
      <c r="A1865" s="1">
        <v>1863</v>
      </c>
      <c r="B1865" t="s">
        <v>21</v>
      </c>
      <c r="C1865" t="s">
        <v>178</v>
      </c>
      <c r="D1865" t="s">
        <v>259</v>
      </c>
      <c r="E1865" t="str">
        <f>MID('CX2'!$D1865, 12, LEN('CX2'!$D1865))</f>
        <v>VAV204</v>
      </c>
      <c r="F1865" t="str">
        <f>CONCATENATE("10.1.13.71/pe/", 'CX2'!$E1865, ".xml")</f>
        <v>10.1.13.71/pe/VAV204.xml</v>
      </c>
      <c r="H1865" s="5" t="str">
        <f>_xlfn.IFNA(IF(_xlfn.IFNA(INDEX('CX1'!$H:$H,MATCH('CX2'!$C1865,'CX1'!$C:$C,0),1), "") = 0, "",  INDEX('CX1'!$H:$H,MATCH('CX2'!$C1865,'CX1'!$C:$C,0),1)), "")</f>
        <v/>
      </c>
      <c r="I1865" s="5">
        <f>_xlfn.IFNA(IF(_xlfn.IFNA(INDEX('CX1'!$I:$I,MATCH('CX2'!$D1865,'CX1'!$C:$C,0),1), "") = 0, "",  INDEX('CX1'!$I:$I,MATCH('CX2'!$C1865,'CX1'!$C:$C,0),1)), "")</f>
        <v>1000</v>
      </c>
      <c r="J1865" s="5">
        <f t="shared" si="29"/>
        <v>1000</v>
      </c>
      <c r="K1865" s="5" t="str">
        <f>_xlfn.IFNA(IF(_xlfn.IFNA(INDEX('CX1'!$K:$K,MATCH('CX2'!$C1865,'CX1'!$C:$C,0),1), "") = 0, "",  INDEX('CX1'!$K:$K,MATCH('CX2'!$C1865,'CX1'!$C:$C,0),1)), "")</f>
        <v/>
      </c>
      <c r="L1865" s="5" t="s">
        <v>701</v>
      </c>
      <c r="M1865" s="5" t="s">
        <v>713</v>
      </c>
      <c r="N1865" t="s">
        <v>696</v>
      </c>
      <c r="O1865" t="s">
        <v>635</v>
      </c>
      <c r="S1865" t="s">
        <v>8</v>
      </c>
      <c r="T1865" t="b">
        <v>1</v>
      </c>
    </row>
    <row r="1866" spans="1:20" x14ac:dyDescent="0.25">
      <c r="A1866" s="1">
        <v>1864</v>
      </c>
      <c r="B1866" t="s">
        <v>21</v>
      </c>
      <c r="C1866" t="s">
        <v>179</v>
      </c>
      <c r="D1866" t="s">
        <v>259</v>
      </c>
      <c r="E1866" t="str">
        <f>MID('CX2'!$D1866, 12, LEN('CX2'!$D1866))</f>
        <v>VAV204</v>
      </c>
      <c r="F1866" t="str">
        <f>CONCATENATE("10.1.13.71/pe/", 'CX2'!$E1866, ".xml")</f>
        <v>10.1.13.71/pe/VAV204.xml</v>
      </c>
      <c r="H1866" s="5" t="str">
        <f>_xlfn.IFNA(IF(_xlfn.IFNA(INDEX('CX1'!$H:$H,MATCH('CX2'!$C1866,'CX1'!$C:$C,0),1), "") = 0, "",  INDEX('CX1'!$H:$H,MATCH('CX2'!$C1866,'CX1'!$C:$C,0),1)), "")</f>
        <v>°F</v>
      </c>
      <c r="I1866" s="5">
        <f>_xlfn.IFNA(IF(_xlfn.IFNA(INDEX('CX1'!$I:$I,MATCH('CX2'!$D1866,'CX1'!$C:$C,0),1), "") = 0, "",  INDEX('CX1'!$I:$I,MATCH('CX2'!$C1866,'CX1'!$C:$C,0),1)), "")</f>
        <v>1000</v>
      </c>
      <c r="J1866" s="5">
        <f t="shared" si="29"/>
        <v>1000</v>
      </c>
      <c r="K1866" s="5" t="str">
        <f>_xlfn.IFNA(IF(_xlfn.IFNA(INDEX('CX1'!$K:$K,MATCH('CX2'!$C1866,'CX1'!$C:$C,0),1), "") = 0, "",  INDEX('CX1'!$K:$K,MATCH('CX2'!$C1866,'CX1'!$C:$C,0),1)), "")</f>
        <v/>
      </c>
      <c r="L1866" s="5" t="s">
        <v>701</v>
      </c>
      <c r="M1866" s="5" t="s">
        <v>709</v>
      </c>
      <c r="N1866" t="s">
        <v>696</v>
      </c>
      <c r="O1866" t="s">
        <v>634</v>
      </c>
      <c r="S1866" t="s">
        <v>8</v>
      </c>
      <c r="T1866" t="b">
        <v>1</v>
      </c>
    </row>
    <row r="1867" spans="1:20" x14ac:dyDescent="0.25">
      <c r="A1867" s="1">
        <v>1865</v>
      </c>
      <c r="B1867" t="s">
        <v>21</v>
      </c>
      <c r="C1867" t="s">
        <v>180</v>
      </c>
      <c r="D1867" t="s">
        <v>259</v>
      </c>
      <c r="E1867" t="str">
        <f>MID('CX2'!$D1867, 12, LEN('CX2'!$D1867))</f>
        <v>VAV204</v>
      </c>
      <c r="F1867" t="str">
        <f>CONCATENATE("10.1.13.71/pe/", 'CX2'!$E1867, ".xml")</f>
        <v>10.1.13.71/pe/VAV204.xml</v>
      </c>
      <c r="H1867" s="5" t="str">
        <f>_xlfn.IFNA(IF(_xlfn.IFNA(INDEX('CX1'!$H:$H,MATCH('CX2'!$C1867,'CX1'!$C:$C,0),1), "") = 0, "",  INDEX('CX1'!$H:$H,MATCH('CX2'!$C1867,'CX1'!$C:$C,0),1)), "")</f>
        <v>°F</v>
      </c>
      <c r="I1867" s="5">
        <f>_xlfn.IFNA(IF(_xlfn.IFNA(INDEX('CX1'!$I:$I,MATCH('CX2'!$D1867,'CX1'!$C:$C,0),1), "") = 0, "",  INDEX('CX1'!$I:$I,MATCH('CX2'!$C1867,'CX1'!$C:$C,0),1)), "")</f>
        <v>1000</v>
      </c>
      <c r="J1867" s="5">
        <f t="shared" si="29"/>
        <v>1000</v>
      </c>
      <c r="K1867" s="5" t="str">
        <f>_xlfn.IFNA(IF(_xlfn.IFNA(INDEX('CX1'!$K:$K,MATCH('CX2'!$C1867,'CX1'!$C:$C,0),1), "") = 0, "",  INDEX('CX1'!$K:$K,MATCH('CX2'!$C1867,'CX1'!$C:$C,0),1)), "")</f>
        <v/>
      </c>
      <c r="L1867" s="5" t="s">
        <v>701</v>
      </c>
      <c r="M1867" s="5" t="s">
        <v>714</v>
      </c>
      <c r="N1867" t="s">
        <v>696</v>
      </c>
      <c r="O1867" t="s">
        <v>634</v>
      </c>
      <c r="S1867" t="s">
        <v>8</v>
      </c>
      <c r="T1867" t="b">
        <v>1</v>
      </c>
    </row>
    <row r="1868" spans="1:20" x14ac:dyDescent="0.25">
      <c r="A1868" s="1">
        <v>1866</v>
      </c>
      <c r="B1868" t="s">
        <v>21</v>
      </c>
      <c r="C1868" t="s">
        <v>181</v>
      </c>
      <c r="D1868" t="s">
        <v>259</v>
      </c>
      <c r="E1868" t="str">
        <f>MID('CX2'!$D1868, 12, LEN('CX2'!$D1868))</f>
        <v>VAV204</v>
      </c>
      <c r="F1868" t="str">
        <f>CONCATENATE("10.3.13.71/pe/", 'CX2'!$E1868, ".xml")</f>
        <v>10.3.13.71/pe/VAV204.xml</v>
      </c>
      <c r="H1868" s="5" t="str">
        <f>_xlfn.IFNA(IF(_xlfn.IFNA(INDEX('CX1'!$H:$H,MATCH('CX2'!$C1868,'CX1'!$C:$C,0),1), "") = 0, "",  INDEX('CX1'!$H:$H,MATCH('CX2'!$C1868,'CX1'!$C:$C,0),1)), "")</f>
        <v/>
      </c>
      <c r="I1868" s="5" t="e">
        <f>_xlfn.IFNA(IF(_xlfn.IFNA(INDEX('CX1'!$I:$I,MATCH('CX2'!$D1868,'CX1'!$C:$C,0),1), "") = 0, "",  INDEX('CX1'!$I:$I,MATCH('CX2'!$C1868,'CX1'!$C:$C,0),1)), "")</f>
        <v>#VALUE!</v>
      </c>
      <c r="J1868" s="5" t="e">
        <f t="shared" si="29"/>
        <v>#VALUE!</v>
      </c>
      <c r="K1868" s="5" t="str">
        <f>_xlfn.IFNA(IF(_xlfn.IFNA(INDEX('CX1'!$K:$K,MATCH('CX2'!$C1868,'CX1'!$C:$C,0),1), "") = 0, "",  INDEX('CX1'!$K:$K,MATCH('CX2'!$C1868,'CX1'!$C:$C,0),1)), "")</f>
        <v/>
      </c>
      <c r="L1868" s="5" t="s">
        <v>635</v>
      </c>
      <c r="M1868" s="5" t="s">
        <v>635</v>
      </c>
      <c r="N1868" t="str">
        <f>_xlfn.IFNA(IF(_xlfn.IFNA(INDEX('CX1'!$N:$N,MATCH('CX2'!$C1868,'CX1'!$C:$C,0),1), "") = 0, "",  INDEX('CX1'!$N:$N,MATCH('CX2'!$C1868,'CX1'!$C:$C,0),1)), "")</f>
        <v/>
      </c>
      <c r="O1868" t="s">
        <v>635</v>
      </c>
      <c r="S1868" t="s">
        <v>8</v>
      </c>
      <c r="T1868" t="b">
        <v>0</v>
      </c>
    </row>
    <row r="1869" spans="1:20" x14ac:dyDescent="0.25">
      <c r="A1869" s="1">
        <v>1867</v>
      </c>
      <c r="B1869" t="s">
        <v>21</v>
      </c>
      <c r="C1869" t="s">
        <v>182</v>
      </c>
      <c r="D1869" t="s">
        <v>259</v>
      </c>
      <c r="E1869" t="str">
        <f>MID('CX2'!$D1869, 12, LEN('CX2'!$D1869))</f>
        <v>VAV204</v>
      </c>
      <c r="F1869" t="str">
        <f>CONCATENATE("10.3.13.71/pe/", 'CX2'!$E1869, ".xml")</f>
        <v>10.3.13.71/pe/VAV204.xml</v>
      </c>
      <c r="H1869" s="5" t="str">
        <f>_xlfn.IFNA(IF(_xlfn.IFNA(INDEX('CX1'!$H:$H,MATCH('CX2'!$C1869,'CX1'!$C:$C,0),1), "") = 0, "",  INDEX('CX1'!$H:$H,MATCH('CX2'!$C1869,'CX1'!$C:$C,0),1)), "")</f>
        <v/>
      </c>
      <c r="I1869" s="5" t="e">
        <f>_xlfn.IFNA(IF(_xlfn.IFNA(INDEX('CX1'!$I:$I,MATCH('CX2'!$D1869,'CX1'!$C:$C,0),1), "") = 0, "",  INDEX('CX1'!$I:$I,MATCH('CX2'!$C1869,'CX1'!$C:$C,0),1)), "")</f>
        <v>#VALUE!</v>
      </c>
      <c r="J1869" s="5" t="e">
        <f t="shared" si="29"/>
        <v>#VALUE!</v>
      </c>
      <c r="K1869" s="5" t="str">
        <f>_xlfn.IFNA(IF(_xlfn.IFNA(INDEX('CX1'!$K:$K,MATCH('CX2'!$C1869,'CX1'!$C:$C,0),1), "") = 0, "",  INDEX('CX1'!$K:$K,MATCH('CX2'!$C1869,'CX1'!$C:$C,0),1)), "")</f>
        <v/>
      </c>
      <c r="L1869" s="5" t="s">
        <v>635</v>
      </c>
      <c r="M1869" s="5" t="s">
        <v>635</v>
      </c>
      <c r="N1869" t="str">
        <f>_xlfn.IFNA(IF(_xlfn.IFNA(INDEX('CX1'!$N:$N,MATCH('CX2'!$C1869,'CX1'!$C:$C,0),1), "") = 0, "",  INDEX('CX1'!$N:$N,MATCH('CX2'!$C1869,'CX1'!$C:$C,0),1)), "")</f>
        <v/>
      </c>
      <c r="O1869" t="s">
        <v>635</v>
      </c>
      <c r="S1869" t="s">
        <v>8</v>
      </c>
      <c r="T1869" t="b">
        <v>0</v>
      </c>
    </row>
    <row r="1870" spans="1:20" x14ac:dyDescent="0.25">
      <c r="A1870" s="1">
        <v>1868</v>
      </c>
      <c r="B1870" t="s">
        <v>21</v>
      </c>
      <c r="C1870" t="s">
        <v>183</v>
      </c>
      <c r="D1870" t="s">
        <v>259</v>
      </c>
      <c r="E1870" t="str">
        <f>MID('CX2'!$D1870, 12, LEN('CX2'!$D1870))</f>
        <v>VAV204</v>
      </c>
      <c r="F1870" t="str">
        <f>CONCATENATE("10.1.13.71/pe/", 'CX2'!$E1870, ".xml")</f>
        <v>10.1.13.71/pe/VAV204.xml</v>
      </c>
      <c r="H1870" s="5" t="str">
        <f>_xlfn.IFNA(IF(_xlfn.IFNA(INDEX('CX1'!$H:$H,MATCH('CX2'!$C1870,'CX1'!$C:$C,0),1), "") = 0, "",  INDEX('CX1'!$H:$H,MATCH('CX2'!$C1870,'CX1'!$C:$C,0),1)), "")</f>
        <v>%</v>
      </c>
      <c r="I1870" s="5">
        <f>_xlfn.IFNA(IF(_xlfn.IFNA(INDEX('CX1'!$I:$I,MATCH('CX2'!$D1870,'CX1'!$C:$C,0),1), "") = 0, "",  INDEX('CX1'!$I:$I,MATCH('CX2'!$C1870,'CX1'!$C:$C,0),1)), "")</f>
        <v>1000</v>
      </c>
      <c r="J1870" s="5">
        <f t="shared" si="29"/>
        <v>1000</v>
      </c>
      <c r="K1870" s="5" t="str">
        <f>_xlfn.IFNA(IF(_xlfn.IFNA(INDEX('CX1'!$K:$K,MATCH('CX2'!$C1870,'CX1'!$C:$C,0),1), "") = 0, "",  INDEX('CX1'!$K:$K,MATCH('CX2'!$C1870,'CX1'!$C:$C,0),1)), "")</f>
        <v/>
      </c>
      <c r="L1870" s="5" t="s">
        <v>701</v>
      </c>
      <c r="M1870" s="5" t="s">
        <v>715</v>
      </c>
      <c r="N1870" t="s">
        <v>696</v>
      </c>
      <c r="O1870" t="s">
        <v>427</v>
      </c>
      <c r="S1870" t="s">
        <v>8</v>
      </c>
      <c r="T1870" t="b">
        <v>1</v>
      </c>
    </row>
    <row r="1871" spans="1:20" x14ac:dyDescent="0.25">
      <c r="A1871" s="1">
        <v>1869</v>
      </c>
      <c r="B1871" t="s">
        <v>21</v>
      </c>
      <c r="C1871" t="s">
        <v>184</v>
      </c>
      <c r="D1871" t="s">
        <v>259</v>
      </c>
      <c r="E1871" t="str">
        <f>MID('CX2'!$D1871, 12, LEN('CX2'!$D1871))</f>
        <v>VAV204</v>
      </c>
      <c r="F1871" t="str">
        <f>CONCATENATE("10.1.13.71/pe/", 'CX2'!$E1871, ".xml")</f>
        <v>10.1.13.71/pe/VAV204.xml</v>
      </c>
      <c r="H1871" s="5" t="str">
        <f>_xlfn.IFNA(IF(_xlfn.IFNA(INDEX('CX1'!$H:$H,MATCH('CX2'!$C1871,'CX1'!$C:$C,0),1), "") = 0, "",  INDEX('CX1'!$H:$H,MATCH('CX2'!$C1871,'CX1'!$C:$C,0),1)), "")</f>
        <v/>
      </c>
      <c r="I1871" s="5">
        <f>_xlfn.IFNA(IF(_xlfn.IFNA(INDEX('CX1'!$I:$I,MATCH('CX2'!$D1871,'CX1'!$C:$C,0),1), "") = 0, "",  INDEX('CX1'!$I:$I,MATCH('CX2'!$C1871,'CX1'!$C:$C,0),1)), "")</f>
        <v>1000</v>
      </c>
      <c r="J1871" s="5">
        <f t="shared" si="29"/>
        <v>1000</v>
      </c>
      <c r="K1871" s="5" t="str">
        <f>_xlfn.IFNA(IF(_xlfn.IFNA(INDEX('CX1'!$K:$K,MATCH('CX2'!$C1871,'CX1'!$C:$C,0),1), "") = 0, "",  INDEX('CX1'!$K:$K,MATCH('CX2'!$C1871,'CX1'!$C:$C,0),1)), "")</f>
        <v/>
      </c>
      <c r="L1871" s="5" t="s">
        <v>701</v>
      </c>
      <c r="M1871" s="5" t="s">
        <v>715</v>
      </c>
      <c r="N1871" t="s">
        <v>696</v>
      </c>
      <c r="O1871" t="s">
        <v>635</v>
      </c>
      <c r="S1871" t="s">
        <v>8</v>
      </c>
      <c r="T1871" t="b">
        <v>1</v>
      </c>
    </row>
    <row r="1872" spans="1:20" x14ac:dyDescent="0.25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MID('CX2'!$D1872, 12, LEN('CX2'!$D1872))</f>
        <v>VAV204</v>
      </c>
      <c r="F1872" s="13" t="str">
        <f>CONCATENATE("10.1.13.71/pe/", 'CX2'!$E1872, ".xml")</f>
        <v>10.1.13.71/pe/VAV204.xml</v>
      </c>
      <c r="G1872" s="13"/>
      <c r="H1872" s="14" t="str">
        <f>_xlfn.IFNA(IF(_xlfn.IFNA(INDEX('CX1'!$H:$H,MATCH('CX2'!$C1872,'CX1'!$C:$C,0),1), "") = 0, "",  INDEX('CX1'!$H:$H,MATCH('CX2'!$C1872,'CX1'!$C:$C,0),1)), "")</f>
        <v/>
      </c>
      <c r="I1872" s="14">
        <f>_xlfn.IFNA(IF(_xlfn.IFNA(INDEX('CX1'!$I:$I,MATCH('CX2'!$D1872,'CX1'!$C:$C,0),1), "") = 0, "",  INDEX('CX1'!$I:$I,MATCH('CX2'!$C1872,'CX1'!$C:$C,0),1)), "")</f>
        <v>1000</v>
      </c>
      <c r="J1872" s="5">
        <f t="shared" si="29"/>
        <v>1000</v>
      </c>
      <c r="K1872" s="14" t="str">
        <f>_xlfn.IFNA(IF(_xlfn.IFNA(INDEX('CX1'!$K:$K,MATCH('CX2'!$C1872,'CX1'!$C:$C,0),1), "") = 0, "",  INDEX('CX1'!$K:$K,MATCH('CX2'!$C1872,'CX1'!$C:$C,0),1)), "")</f>
        <v/>
      </c>
      <c r="L1872" s="5" t="s">
        <v>701</v>
      </c>
      <c r="M1872" s="5" t="s">
        <v>635</v>
      </c>
      <c r="N1872" s="13" t="s">
        <v>695</v>
      </c>
      <c r="O1872" s="13" t="s">
        <v>635</v>
      </c>
      <c r="P1872" s="13"/>
      <c r="Q1872" s="13"/>
      <c r="R1872" s="13"/>
      <c r="S1872" s="13" t="s">
        <v>8</v>
      </c>
      <c r="T1872" s="13" t="b">
        <v>0</v>
      </c>
    </row>
    <row r="1873" spans="1:20" x14ac:dyDescent="0.25">
      <c r="A1873" s="1">
        <v>1871</v>
      </c>
      <c r="B1873" t="s">
        <v>21</v>
      </c>
      <c r="C1873" t="s">
        <v>186</v>
      </c>
      <c r="D1873" t="s">
        <v>259</v>
      </c>
      <c r="E1873" t="str">
        <f>MID('CX2'!$D1873, 12, LEN('CX2'!$D1873))</f>
        <v>VAV204</v>
      </c>
      <c r="F1873" t="str">
        <f>CONCATENATE("10.1.13.71/pe/", 'CX2'!$E1873, ".xml")</f>
        <v>10.1.13.71/pe/VAV204.xml</v>
      </c>
      <c r="H1873" s="5" t="str">
        <f>_xlfn.IFNA(IF(_xlfn.IFNA(INDEX('CX1'!$H:$H,MATCH('CX2'!$C1873,'CX1'!$C:$C,0),1), "") = 0, "",  INDEX('CX1'!$H:$H,MATCH('CX2'!$C1873,'CX1'!$C:$C,0),1)), "")</f>
        <v>°F</v>
      </c>
      <c r="I1873" s="5">
        <f>_xlfn.IFNA(IF(_xlfn.IFNA(INDEX('CX1'!$I:$I,MATCH('CX2'!$D1873,'CX1'!$C:$C,0),1), "") = 0, "",  INDEX('CX1'!$I:$I,MATCH('CX2'!$C1873,'CX1'!$C:$C,0),1)), "")</f>
        <v>1000</v>
      </c>
      <c r="J1873" s="5">
        <f t="shared" si="29"/>
        <v>1000</v>
      </c>
      <c r="K1873" s="5" t="str">
        <f>_xlfn.IFNA(IF(_xlfn.IFNA(INDEX('CX1'!$K:$K,MATCH('CX2'!$C1873,'CX1'!$C:$C,0),1), "") = 0, "",  INDEX('CX1'!$K:$K,MATCH('CX2'!$C1873,'CX1'!$C:$C,0),1)), "")</f>
        <v/>
      </c>
      <c r="L1873" s="5" t="s">
        <v>701</v>
      </c>
      <c r="M1873" s="5" t="s">
        <v>716</v>
      </c>
      <c r="N1873" t="s">
        <v>696</v>
      </c>
      <c r="O1873" t="s">
        <v>634</v>
      </c>
      <c r="S1873" t="s">
        <v>8</v>
      </c>
      <c r="T1873" t="b">
        <v>1</v>
      </c>
    </row>
    <row r="1874" spans="1:20" x14ac:dyDescent="0.25">
      <c r="A1874" s="1">
        <v>1872</v>
      </c>
      <c r="B1874" t="s">
        <v>21</v>
      </c>
      <c r="C1874" t="s">
        <v>187</v>
      </c>
      <c r="D1874" t="s">
        <v>259</v>
      </c>
      <c r="E1874" t="str">
        <f>MID('CX2'!$D1874, 12, LEN('CX2'!$D1874))</f>
        <v>VAV204</v>
      </c>
      <c r="F1874" t="str">
        <f>CONCATENATE("10.1.13.71/pe/", 'CX2'!$E1874, ".xml")</f>
        <v>10.1.13.71/pe/VAV204.xml</v>
      </c>
      <c r="H1874" s="5" t="str">
        <f>_xlfn.IFNA(IF(_xlfn.IFNA(INDEX('CX1'!$H:$H,MATCH('CX2'!$C1874,'CX1'!$C:$C,0),1), "") = 0, "",  INDEX('CX1'!$H:$H,MATCH('CX2'!$C1874,'CX1'!$C:$C,0),1)), "")</f>
        <v/>
      </c>
      <c r="I1874" s="5">
        <f>_xlfn.IFNA(IF(_xlfn.IFNA(INDEX('CX1'!$I:$I,MATCH('CX2'!$D1874,'CX1'!$C:$C,0),1), "") = 0, "",  INDEX('CX1'!$I:$I,MATCH('CX2'!$C1874,'CX1'!$C:$C,0),1)), "")</f>
        <v>1000</v>
      </c>
      <c r="J1874" s="5">
        <f t="shared" si="29"/>
        <v>1000</v>
      </c>
      <c r="K1874" s="5" t="str">
        <f>_xlfn.IFNA(IF(_xlfn.IFNA(INDEX('CX1'!$K:$K,MATCH('CX2'!$C1874,'CX1'!$C:$C,0),1), "") = 0, "",  INDEX('CX1'!$K:$K,MATCH('CX2'!$C1874,'CX1'!$C:$C,0),1)), "")</f>
        <v/>
      </c>
      <c r="L1874" s="5" t="s">
        <v>701</v>
      </c>
      <c r="M1874" s="5" t="s">
        <v>717</v>
      </c>
      <c r="N1874" t="s">
        <v>696</v>
      </c>
      <c r="O1874" t="s">
        <v>635</v>
      </c>
      <c r="S1874" t="s">
        <v>8</v>
      </c>
      <c r="T1874" t="b">
        <v>1</v>
      </c>
    </row>
    <row r="1875" spans="1:20" x14ac:dyDescent="0.25">
      <c r="A1875" s="1">
        <v>1873</v>
      </c>
      <c r="B1875" t="s">
        <v>21</v>
      </c>
      <c r="C1875" t="s">
        <v>188</v>
      </c>
      <c r="D1875" t="s">
        <v>259</v>
      </c>
      <c r="E1875" t="str">
        <f>MID('CX2'!$D1875, 12, LEN('CX2'!$D1875))</f>
        <v>VAV204</v>
      </c>
      <c r="F1875" t="str">
        <f>CONCATENATE("10.3.13.71/pe/", 'CX2'!$E1875, ".xml")</f>
        <v>10.3.13.71/pe/VAV204.xml</v>
      </c>
      <c r="H1875" s="5" t="str">
        <f>_xlfn.IFNA(IF(_xlfn.IFNA(INDEX('CX1'!$H:$H,MATCH('CX2'!$C1875,'CX1'!$C:$C,0),1), "") = 0, "",  INDEX('CX1'!$H:$H,MATCH('CX2'!$C1875,'CX1'!$C:$C,0),1)), "")</f>
        <v/>
      </c>
      <c r="I1875" s="5" t="e">
        <f>_xlfn.IFNA(IF(_xlfn.IFNA(INDEX('CX1'!$I:$I,MATCH('CX2'!$D1875,'CX1'!$C:$C,0),1), "") = 0, "",  INDEX('CX1'!$I:$I,MATCH('CX2'!$C1875,'CX1'!$C:$C,0),1)), "")</f>
        <v>#VALUE!</v>
      </c>
      <c r="J1875" s="5" t="e">
        <f t="shared" si="29"/>
        <v>#VALUE!</v>
      </c>
      <c r="K1875" s="5" t="str">
        <f>_xlfn.IFNA(IF(_xlfn.IFNA(INDEX('CX1'!$K:$K,MATCH('CX2'!$C1875,'CX1'!$C:$C,0),1), "") = 0, "",  INDEX('CX1'!$K:$K,MATCH('CX2'!$C1875,'CX1'!$C:$C,0),1)), "")</f>
        <v/>
      </c>
      <c r="L1875" s="5" t="s">
        <v>635</v>
      </c>
      <c r="M1875" s="5" t="s">
        <v>635</v>
      </c>
      <c r="N1875" t="str">
        <f>_xlfn.IFNA(IF(_xlfn.IFNA(INDEX('CX1'!$N:$N,MATCH('CX2'!$C1875,'CX1'!$C:$C,0),1), "") = 0, "",  INDEX('CX1'!$N:$N,MATCH('CX2'!$C1875,'CX1'!$C:$C,0),1)), "")</f>
        <v/>
      </c>
      <c r="O1875" t="s">
        <v>635</v>
      </c>
      <c r="S1875" t="s">
        <v>8</v>
      </c>
      <c r="T1875" t="b">
        <v>0</v>
      </c>
    </row>
    <row r="1876" spans="1:20" x14ac:dyDescent="0.25">
      <c r="A1876" s="1">
        <v>1874</v>
      </c>
      <c r="B1876" t="s">
        <v>21</v>
      </c>
      <c r="C1876" t="s">
        <v>131</v>
      </c>
      <c r="D1876" t="s">
        <v>259</v>
      </c>
      <c r="E1876" t="str">
        <f>MID('CX2'!$D1876, 12, LEN('CX2'!$D1876))</f>
        <v>VAV204</v>
      </c>
      <c r="F1876" t="str">
        <f>CONCATENATE("10.3.13.71/pe/", 'CX2'!$E1876, ".xml")</f>
        <v>10.3.13.71/pe/VAV204.xml</v>
      </c>
      <c r="H1876" s="5" t="str">
        <f>_xlfn.IFNA(IF(_xlfn.IFNA(INDEX('CX1'!$H:$H,MATCH('CX2'!$C1876,'CX1'!$C:$C,0),1), "") = 0, "",  INDEX('CX1'!$H:$H,MATCH('CX2'!$C1876,'CX1'!$C:$C,0),1)), "")</f>
        <v/>
      </c>
      <c r="I1876" s="5" t="e">
        <f>_xlfn.IFNA(IF(_xlfn.IFNA(INDEX('CX1'!$I:$I,MATCH('CX2'!$D1876,'CX1'!$C:$C,0),1), "") = 0, "",  INDEX('CX1'!$I:$I,MATCH('CX2'!$C1876,'CX1'!$C:$C,0),1)), "")</f>
        <v>#VALUE!</v>
      </c>
      <c r="J1876" s="5" t="e">
        <f t="shared" si="29"/>
        <v>#VALUE!</v>
      </c>
      <c r="K1876" s="5" t="str">
        <f>_xlfn.IFNA(IF(_xlfn.IFNA(INDEX('CX1'!$K:$K,MATCH('CX2'!$C1876,'CX1'!$C:$C,0),1), "") = 0, "",  INDEX('CX1'!$K:$K,MATCH('CX2'!$C1876,'CX1'!$C:$C,0),1)), "")</f>
        <v/>
      </c>
      <c r="L1876" s="5" t="s">
        <v>635</v>
      </c>
      <c r="M1876" s="5" t="s">
        <v>635</v>
      </c>
      <c r="N1876" t="str">
        <f>_xlfn.IFNA(IF(_xlfn.IFNA(INDEX('CX1'!$N:$N,MATCH('CX2'!$C1876,'CX1'!$C:$C,0),1), "") = 0, "",  INDEX('CX1'!$N:$N,MATCH('CX2'!$C1876,'CX1'!$C:$C,0),1)), "")</f>
        <v/>
      </c>
      <c r="O1876" t="s">
        <v>635</v>
      </c>
      <c r="S1876" t="s">
        <v>8</v>
      </c>
      <c r="T1876" t="b">
        <v>0</v>
      </c>
    </row>
    <row r="1877" spans="1:20" x14ac:dyDescent="0.25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MID('CX2'!$D1877, 12, LEN('CX2'!$D1877))</f>
        <v>VAV204</v>
      </c>
      <c r="F1877" s="13" t="str">
        <f>CONCATENATE("10.1.13.71/pe/", 'CX2'!$E1877, ".xml")</f>
        <v>10.1.13.71/pe/VAV204.xml</v>
      </c>
      <c r="G1877" s="13"/>
      <c r="H1877" s="14" t="str">
        <f>_xlfn.IFNA(IF(_xlfn.IFNA(INDEX('CX1'!$H:$H,MATCH('CX2'!$C1877,'CX1'!$C:$C,0),1), "") = 0, "",  INDEX('CX1'!$H:$H,MATCH('CX2'!$C1877,'CX1'!$C:$C,0),1)), "")</f>
        <v/>
      </c>
      <c r="I1877" s="14">
        <f>_xlfn.IFNA(IF(_xlfn.IFNA(INDEX('CX1'!$I:$I,MATCH('CX2'!$D1877,'CX1'!$C:$C,0),1), "") = 0, "",  INDEX('CX1'!$I:$I,MATCH('CX2'!$C1877,'CX1'!$C:$C,0),1)), "")</f>
        <v>1000</v>
      </c>
      <c r="J1877" s="5">
        <f t="shared" si="29"/>
        <v>1000</v>
      </c>
      <c r="K1877" s="14" t="str">
        <f>_xlfn.IFNA(IF(_xlfn.IFNA(INDEX('CX1'!$K:$K,MATCH('CX2'!$C1877,'CX1'!$C:$C,0),1), "") = 0, "",  INDEX('CX1'!$K:$K,MATCH('CX2'!$C1877,'CX1'!$C:$C,0),1)), "")</f>
        <v/>
      </c>
      <c r="L1877" s="5" t="s">
        <v>701</v>
      </c>
      <c r="M1877" s="5" t="s">
        <v>718</v>
      </c>
      <c r="N1877" t="s">
        <v>696</v>
      </c>
      <c r="O1877" s="13" t="s">
        <v>635</v>
      </c>
      <c r="P1877" s="13"/>
      <c r="Q1877" s="13"/>
      <c r="R1877" s="13"/>
      <c r="S1877" s="13" t="s">
        <v>8</v>
      </c>
      <c r="T1877" s="13" t="b">
        <v>0</v>
      </c>
    </row>
    <row r="1878" spans="1:20" x14ac:dyDescent="0.25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MID('CX2'!$D1878, 12, LEN('CX2'!$D1878))</f>
        <v>VAV204</v>
      </c>
      <c r="F1878" s="13" t="str">
        <f>CONCATENATE("10.1.13.71/pe/", 'CX2'!$E1878, ".xml")</f>
        <v>10.1.13.71/pe/VAV204.xml</v>
      </c>
      <c r="G1878" s="13"/>
      <c r="H1878" s="14" t="str">
        <f>_xlfn.IFNA(IF(_xlfn.IFNA(INDEX('CX1'!$H:$H,MATCH('CX2'!$C1878,'CX1'!$C:$C,0),1), "") = 0, "",  INDEX('CX1'!$H:$H,MATCH('CX2'!$C1878,'CX1'!$C:$C,0),1)), "")</f>
        <v/>
      </c>
      <c r="I1878" s="14">
        <f>_xlfn.IFNA(IF(_xlfn.IFNA(INDEX('CX1'!$I:$I,MATCH('CX2'!$D1878,'CX1'!$C:$C,0),1), "") = 0, "",  INDEX('CX1'!$I:$I,MATCH('CX2'!$C1878,'CX1'!$C:$C,0),1)), "")</f>
        <v>1000</v>
      </c>
      <c r="J1878" s="5">
        <f t="shared" si="29"/>
        <v>1000</v>
      </c>
      <c r="K1878" s="14" t="str">
        <f>_xlfn.IFNA(IF(_xlfn.IFNA(INDEX('CX1'!$K:$K,MATCH('CX2'!$C1878,'CX1'!$C:$C,0),1), "") = 0, "",  INDEX('CX1'!$K:$K,MATCH('CX2'!$C1878,'CX1'!$C:$C,0),1)), "")</f>
        <v/>
      </c>
      <c r="L1878" s="5" t="s">
        <v>701</v>
      </c>
      <c r="M1878" s="5" t="s">
        <v>705</v>
      </c>
      <c r="N1878" s="13" t="s">
        <v>695</v>
      </c>
      <c r="O1878" s="13" t="s">
        <v>635</v>
      </c>
      <c r="P1878" s="13"/>
      <c r="Q1878" s="13"/>
      <c r="R1878" s="13"/>
      <c r="S1878" s="13" t="s">
        <v>8</v>
      </c>
      <c r="T1878" s="13" t="b">
        <v>0</v>
      </c>
    </row>
    <row r="1879" spans="1:20" x14ac:dyDescent="0.25">
      <c r="A1879" s="1">
        <v>1877</v>
      </c>
      <c r="B1879" t="s">
        <v>21</v>
      </c>
      <c r="C1879" t="s">
        <v>190</v>
      </c>
      <c r="D1879" t="s">
        <v>259</v>
      </c>
      <c r="E1879" t="str">
        <f>MID('CX2'!$D1879, 12, LEN('CX2'!$D1879))</f>
        <v>VAV204</v>
      </c>
      <c r="F1879" t="str">
        <f>CONCATENATE("10.3.13.71/pe/", 'CX2'!$E1879, ".xml")</f>
        <v>10.3.13.71/pe/VAV204.xml</v>
      </c>
      <c r="H1879" s="5" t="str">
        <f>_xlfn.IFNA(IF(_xlfn.IFNA(INDEX('CX1'!$H:$H,MATCH('CX2'!$C1879,'CX1'!$C:$C,0),1), "") = 0, "",  INDEX('CX1'!$H:$H,MATCH('CX2'!$C1879,'CX1'!$C:$C,0),1)), "")</f>
        <v/>
      </c>
      <c r="I1879" s="5" t="e">
        <f>_xlfn.IFNA(IF(_xlfn.IFNA(INDEX('CX1'!$I:$I,MATCH('CX2'!$D1879,'CX1'!$C:$C,0),1), "") = 0, "",  INDEX('CX1'!$I:$I,MATCH('CX2'!$C1879,'CX1'!$C:$C,0),1)), "")</f>
        <v>#VALUE!</v>
      </c>
      <c r="J1879" s="5" t="e">
        <f t="shared" si="29"/>
        <v>#VALUE!</v>
      </c>
      <c r="K1879" s="5" t="str">
        <f>_xlfn.IFNA(IF(_xlfn.IFNA(INDEX('CX1'!$K:$K,MATCH('CX2'!$C1879,'CX1'!$C:$C,0),1), "") = 0, "",  INDEX('CX1'!$K:$K,MATCH('CX2'!$C1879,'CX1'!$C:$C,0),1)), "")</f>
        <v/>
      </c>
      <c r="L1879" s="5" t="s">
        <v>635</v>
      </c>
      <c r="M1879" s="5" t="s">
        <v>635</v>
      </c>
      <c r="N1879" t="str">
        <f>_xlfn.IFNA(IF(_xlfn.IFNA(INDEX('CX1'!$N:$N,MATCH('CX2'!$C1879,'CX1'!$C:$C,0),1), "") = 0, "",  INDEX('CX1'!$N:$N,MATCH('CX2'!$C1879,'CX1'!$C:$C,0),1)), "")</f>
        <v/>
      </c>
      <c r="O1879" t="s">
        <v>635</v>
      </c>
      <c r="S1879" t="s">
        <v>8</v>
      </c>
      <c r="T1879" t="b">
        <v>0</v>
      </c>
    </row>
    <row r="1880" spans="1:20" x14ac:dyDescent="0.25">
      <c r="A1880" s="1">
        <v>1878</v>
      </c>
      <c r="B1880" t="s">
        <v>21</v>
      </c>
      <c r="C1880" t="s">
        <v>191</v>
      </c>
      <c r="D1880" t="s">
        <v>259</v>
      </c>
      <c r="E1880" t="str">
        <f>MID('CX2'!$D1880, 12, LEN('CX2'!$D1880))</f>
        <v>VAV204</v>
      </c>
      <c r="F1880" t="str">
        <f>CONCATENATE("10.3.13.71/pe/", 'CX2'!$E1880, ".xml")</f>
        <v>10.3.13.71/pe/VAV204.xml</v>
      </c>
      <c r="H1880" s="5" t="str">
        <f>_xlfn.IFNA(IF(_xlfn.IFNA(INDEX('CX1'!$H:$H,MATCH('CX2'!$C1880,'CX1'!$C:$C,0),1), "") = 0, "",  INDEX('CX1'!$H:$H,MATCH('CX2'!$C1880,'CX1'!$C:$C,0),1)), "")</f>
        <v/>
      </c>
      <c r="I1880" s="5" t="e">
        <f>_xlfn.IFNA(IF(_xlfn.IFNA(INDEX('CX1'!$I:$I,MATCH('CX2'!$D1880,'CX1'!$C:$C,0),1), "") = 0, "",  INDEX('CX1'!$I:$I,MATCH('CX2'!$C1880,'CX1'!$C:$C,0),1)), "")</f>
        <v>#VALUE!</v>
      </c>
      <c r="J1880" s="5" t="e">
        <f t="shared" si="29"/>
        <v>#VALUE!</v>
      </c>
      <c r="K1880" s="5" t="str">
        <f>_xlfn.IFNA(IF(_xlfn.IFNA(INDEX('CX1'!$K:$K,MATCH('CX2'!$C1880,'CX1'!$C:$C,0),1), "") = 0, "",  INDEX('CX1'!$K:$K,MATCH('CX2'!$C1880,'CX1'!$C:$C,0),1)), "")</f>
        <v/>
      </c>
      <c r="L1880" s="5" t="s">
        <v>635</v>
      </c>
      <c r="M1880" s="5" t="s">
        <v>635</v>
      </c>
      <c r="N1880" t="str">
        <f>_xlfn.IFNA(IF(_xlfn.IFNA(INDEX('CX1'!$N:$N,MATCH('CX2'!$C1880,'CX1'!$C:$C,0),1), "") = 0, "",  INDEX('CX1'!$N:$N,MATCH('CX2'!$C1880,'CX1'!$C:$C,0),1)), "")</f>
        <v/>
      </c>
      <c r="O1880" t="s">
        <v>635</v>
      </c>
      <c r="S1880" t="s">
        <v>8</v>
      </c>
      <c r="T1880" t="b">
        <v>0</v>
      </c>
    </row>
    <row r="1881" spans="1:20" x14ac:dyDescent="0.25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MID('CX2'!$D1881, 12, LEN('CX2'!$D1881))</f>
        <v>VAV204</v>
      </c>
      <c r="F1881" s="13" t="str">
        <f>CONCATENATE("10.1.13.71/pe/", 'CX2'!$E1881, ".xml")</f>
        <v>10.1.13.71/pe/VAV204.xml</v>
      </c>
      <c r="G1881" s="13"/>
      <c r="H1881" s="14" t="str">
        <f>_xlfn.IFNA(IF(_xlfn.IFNA(INDEX('CX1'!$H:$H,MATCH('CX2'!$C1881,'CX1'!$C:$C,0),1), "") = 0, "",  INDEX('CX1'!$H:$H,MATCH('CX2'!$C1881,'CX1'!$C:$C,0),1)), "")</f>
        <v/>
      </c>
      <c r="I1881" s="14">
        <f>_xlfn.IFNA(IF(_xlfn.IFNA(INDEX('CX1'!$I:$I,MATCH('CX2'!$D1881,'CX1'!$C:$C,0),1), "") = 0, "",  INDEX('CX1'!$I:$I,MATCH('CX2'!$C1881,'CX1'!$C:$C,0),1)), "")</f>
        <v>1000</v>
      </c>
      <c r="J1881" s="5">
        <f t="shared" si="29"/>
        <v>1000</v>
      </c>
      <c r="K1881" s="14" t="str">
        <f>_xlfn.IFNA(IF(_xlfn.IFNA(INDEX('CX1'!$K:$K,MATCH('CX2'!$C1881,'CX1'!$C:$C,0),1), "") = 0, "",  INDEX('CX1'!$K:$K,MATCH('CX2'!$C1881,'CX1'!$C:$C,0),1)), "")</f>
        <v/>
      </c>
      <c r="L1881" s="5" t="s">
        <v>701</v>
      </c>
      <c r="M1881" s="5" t="s">
        <v>719</v>
      </c>
      <c r="N1881" t="s">
        <v>696</v>
      </c>
      <c r="O1881" s="13" t="s">
        <v>635</v>
      </c>
      <c r="P1881" s="13"/>
      <c r="Q1881" s="13"/>
      <c r="R1881" s="13"/>
      <c r="S1881" s="13" t="s">
        <v>8</v>
      </c>
      <c r="T1881" s="13" t="b">
        <v>0</v>
      </c>
    </row>
    <row r="1882" spans="1:20" x14ac:dyDescent="0.25">
      <c r="A1882" s="1">
        <v>1880</v>
      </c>
      <c r="B1882" t="s">
        <v>21</v>
      </c>
      <c r="C1882" t="s">
        <v>193</v>
      </c>
      <c r="D1882" t="s">
        <v>259</v>
      </c>
      <c r="E1882" t="str">
        <f>MID('CX2'!$D1882, 12, LEN('CX2'!$D1882))</f>
        <v>VAV204</v>
      </c>
      <c r="F1882" t="str">
        <f>CONCATENATE("10.3.13.71/pe/", 'CX2'!$E1882, ".xml")</f>
        <v>10.3.13.71/pe/VAV204.xml</v>
      </c>
      <c r="H1882" s="5" t="str">
        <f>_xlfn.IFNA(IF(_xlfn.IFNA(INDEX('CX1'!$H:$H,MATCH('CX2'!$C1882,'CX1'!$C:$C,0),1), "") = 0, "",  INDEX('CX1'!$H:$H,MATCH('CX2'!$C1882,'CX1'!$C:$C,0),1)), "")</f>
        <v/>
      </c>
      <c r="I1882" s="5" t="e">
        <f>_xlfn.IFNA(IF(_xlfn.IFNA(INDEX('CX1'!$I:$I,MATCH('CX2'!$D1882,'CX1'!$C:$C,0),1), "") = 0, "",  INDEX('CX1'!$I:$I,MATCH('CX2'!$C1882,'CX1'!$C:$C,0),1)), "")</f>
        <v>#VALUE!</v>
      </c>
      <c r="J1882" s="5" t="e">
        <f t="shared" si="29"/>
        <v>#VALUE!</v>
      </c>
      <c r="K1882" s="5" t="str">
        <f>_xlfn.IFNA(IF(_xlfn.IFNA(INDEX('CX1'!$K:$K,MATCH('CX2'!$C1882,'CX1'!$C:$C,0),1), "") = 0, "",  INDEX('CX1'!$K:$K,MATCH('CX2'!$C1882,'CX1'!$C:$C,0),1)), "")</f>
        <v/>
      </c>
      <c r="L1882" s="5" t="s">
        <v>635</v>
      </c>
      <c r="M1882" s="5" t="s">
        <v>635</v>
      </c>
      <c r="N1882" t="str">
        <f>_xlfn.IFNA(IF(_xlfn.IFNA(INDEX('CX1'!$N:$N,MATCH('CX2'!$C1882,'CX1'!$C:$C,0),1), "") = 0, "",  INDEX('CX1'!$N:$N,MATCH('CX2'!$C1882,'CX1'!$C:$C,0),1)), "")</f>
        <v/>
      </c>
      <c r="O1882" t="s">
        <v>635</v>
      </c>
      <c r="S1882" t="s">
        <v>8</v>
      </c>
      <c r="T1882" t="b">
        <v>0</v>
      </c>
    </row>
    <row r="1883" spans="1:20" x14ac:dyDescent="0.25">
      <c r="A1883" s="1">
        <v>1881</v>
      </c>
      <c r="B1883" t="s">
        <v>21</v>
      </c>
      <c r="C1883" t="s">
        <v>194</v>
      </c>
      <c r="D1883" t="s">
        <v>259</v>
      </c>
      <c r="E1883" t="str">
        <f>MID('CX2'!$D1883, 12, LEN('CX2'!$D1883))</f>
        <v>VAV204</v>
      </c>
      <c r="F1883" t="str">
        <f>CONCATENATE("10.3.13.71/pe/", 'CX2'!$E1883, ".xml")</f>
        <v>10.3.13.71/pe/VAV204.xml</v>
      </c>
      <c r="H1883" s="5" t="str">
        <f>_xlfn.IFNA(IF(_xlfn.IFNA(INDEX('CX1'!$H:$H,MATCH('CX2'!$C1883,'CX1'!$C:$C,0),1), "") = 0, "",  INDEX('CX1'!$H:$H,MATCH('CX2'!$C1883,'CX1'!$C:$C,0),1)), "")</f>
        <v/>
      </c>
      <c r="I1883" s="5" t="e">
        <f>_xlfn.IFNA(IF(_xlfn.IFNA(INDEX('CX1'!$I:$I,MATCH('CX2'!$D1883,'CX1'!$C:$C,0),1), "") = 0, "",  INDEX('CX1'!$I:$I,MATCH('CX2'!$C1883,'CX1'!$C:$C,0),1)), "")</f>
        <v>#VALUE!</v>
      </c>
      <c r="J1883" s="5" t="e">
        <f t="shared" si="29"/>
        <v>#VALUE!</v>
      </c>
      <c r="K1883" s="5" t="str">
        <f>_xlfn.IFNA(IF(_xlfn.IFNA(INDEX('CX1'!$K:$K,MATCH('CX2'!$C1883,'CX1'!$C:$C,0),1), "") = 0, "",  INDEX('CX1'!$K:$K,MATCH('CX2'!$C1883,'CX1'!$C:$C,0),1)), "")</f>
        <v/>
      </c>
      <c r="L1883" s="5" t="s">
        <v>635</v>
      </c>
      <c r="M1883" s="5" t="s">
        <v>635</v>
      </c>
      <c r="N1883" t="str">
        <f>_xlfn.IFNA(IF(_xlfn.IFNA(INDEX('CX1'!$N:$N,MATCH('CX2'!$C1883,'CX1'!$C:$C,0),1), "") = 0, "",  INDEX('CX1'!$N:$N,MATCH('CX2'!$C1883,'CX1'!$C:$C,0),1)), "")</f>
        <v/>
      </c>
      <c r="O1883" t="s">
        <v>635</v>
      </c>
      <c r="S1883" t="s">
        <v>8</v>
      </c>
      <c r="T1883" t="b">
        <v>0</v>
      </c>
    </row>
    <row r="1884" spans="1:20" x14ac:dyDescent="0.25">
      <c r="A1884" s="1">
        <v>1882</v>
      </c>
      <c r="B1884" t="s">
        <v>21</v>
      </c>
      <c r="C1884" t="s">
        <v>195</v>
      </c>
      <c r="D1884" t="s">
        <v>259</v>
      </c>
      <c r="E1884" t="str">
        <f>MID('CX2'!$D1884, 12, LEN('CX2'!$D1884))</f>
        <v>VAV204</v>
      </c>
      <c r="F1884" t="str">
        <f>CONCATENATE("10.3.13.71/pe/", 'CX2'!$E1884, ".xml")</f>
        <v>10.3.13.71/pe/VAV204.xml</v>
      </c>
      <c r="H1884" s="5" t="str">
        <f>_xlfn.IFNA(IF(_xlfn.IFNA(INDEX('CX1'!$H:$H,MATCH('CX2'!$C1884,'CX1'!$C:$C,0),1), "") = 0, "",  INDEX('CX1'!$H:$H,MATCH('CX2'!$C1884,'CX1'!$C:$C,0),1)), "")</f>
        <v/>
      </c>
      <c r="I1884" s="5" t="e">
        <f>_xlfn.IFNA(IF(_xlfn.IFNA(INDEX('CX1'!$I:$I,MATCH('CX2'!$D1884,'CX1'!$C:$C,0),1), "") = 0, "",  INDEX('CX1'!$I:$I,MATCH('CX2'!$C1884,'CX1'!$C:$C,0),1)), "")</f>
        <v>#VALUE!</v>
      </c>
      <c r="J1884" s="5" t="e">
        <f t="shared" si="29"/>
        <v>#VALUE!</v>
      </c>
      <c r="K1884" s="5" t="str">
        <f>_xlfn.IFNA(IF(_xlfn.IFNA(INDEX('CX1'!$K:$K,MATCH('CX2'!$C1884,'CX1'!$C:$C,0),1), "") = 0, "",  INDEX('CX1'!$K:$K,MATCH('CX2'!$C1884,'CX1'!$C:$C,0),1)), "")</f>
        <v/>
      </c>
      <c r="L1884" s="5" t="s">
        <v>635</v>
      </c>
      <c r="M1884" s="5" t="s">
        <v>635</v>
      </c>
      <c r="N1884" t="str">
        <f>_xlfn.IFNA(IF(_xlfn.IFNA(INDEX('CX1'!$N:$N,MATCH('CX2'!$C1884,'CX1'!$C:$C,0),1), "") = 0, "",  INDEX('CX1'!$N:$N,MATCH('CX2'!$C1884,'CX1'!$C:$C,0),1)), "")</f>
        <v/>
      </c>
      <c r="O1884" t="s">
        <v>635</v>
      </c>
      <c r="S1884" t="s">
        <v>8</v>
      </c>
      <c r="T1884" t="b">
        <v>0</v>
      </c>
    </row>
    <row r="1885" spans="1:20" x14ac:dyDescent="0.25">
      <c r="A1885" s="1">
        <v>1883</v>
      </c>
      <c r="B1885" t="s">
        <v>21</v>
      </c>
      <c r="C1885" t="s">
        <v>196</v>
      </c>
      <c r="D1885" t="s">
        <v>259</v>
      </c>
      <c r="E1885" t="str">
        <f>MID('CX2'!$D1885, 12, LEN('CX2'!$D1885))</f>
        <v>VAV204</v>
      </c>
      <c r="F1885" t="str">
        <f>CONCATENATE("10.3.13.71/pe/", 'CX2'!$E1885, ".xml")</f>
        <v>10.3.13.71/pe/VAV204.xml</v>
      </c>
      <c r="H1885" s="5" t="str">
        <f>_xlfn.IFNA(IF(_xlfn.IFNA(INDEX('CX1'!$H:$H,MATCH('CX2'!$C1885,'CX1'!$C:$C,0),1), "") = 0, "",  INDEX('CX1'!$H:$H,MATCH('CX2'!$C1885,'CX1'!$C:$C,0),1)), "")</f>
        <v/>
      </c>
      <c r="I1885" s="5" t="e">
        <f>_xlfn.IFNA(IF(_xlfn.IFNA(INDEX('CX1'!$I:$I,MATCH('CX2'!$D1885,'CX1'!$C:$C,0),1), "") = 0, "",  INDEX('CX1'!$I:$I,MATCH('CX2'!$C1885,'CX1'!$C:$C,0),1)), "")</f>
        <v>#VALUE!</v>
      </c>
      <c r="J1885" s="5" t="e">
        <f t="shared" si="29"/>
        <v>#VALUE!</v>
      </c>
      <c r="K1885" s="5" t="str">
        <f>_xlfn.IFNA(IF(_xlfn.IFNA(INDEX('CX1'!$K:$K,MATCH('CX2'!$C1885,'CX1'!$C:$C,0),1), "") = 0, "",  INDEX('CX1'!$K:$K,MATCH('CX2'!$C1885,'CX1'!$C:$C,0),1)), "")</f>
        <v/>
      </c>
      <c r="L1885" s="5" t="s">
        <v>635</v>
      </c>
      <c r="M1885" s="5" t="s">
        <v>635</v>
      </c>
      <c r="N1885" t="str">
        <f>_xlfn.IFNA(IF(_xlfn.IFNA(INDEX('CX1'!$N:$N,MATCH('CX2'!$C1885,'CX1'!$C:$C,0),1), "") = 0, "",  INDEX('CX1'!$N:$N,MATCH('CX2'!$C1885,'CX1'!$C:$C,0),1)), "")</f>
        <v/>
      </c>
      <c r="O1885" t="s">
        <v>635</v>
      </c>
      <c r="S1885" t="s">
        <v>8</v>
      </c>
      <c r="T1885" t="b">
        <v>0</v>
      </c>
    </row>
    <row r="1886" spans="1:20" x14ac:dyDescent="0.25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MID('CX2'!$D1886, 12, LEN('CX2'!$D1886))</f>
        <v>VAV204</v>
      </c>
      <c r="F1886" s="13" t="str">
        <f>CONCATENATE("10.1.13.71/pe/", 'CX2'!$E1886, ".xml")</f>
        <v>10.1.13.71/pe/VAV204.xml</v>
      </c>
      <c r="G1886" s="13"/>
      <c r="H1886" s="14" t="str">
        <f>_xlfn.IFNA(IF(_xlfn.IFNA(INDEX('CX1'!$H:$H,MATCH('CX2'!$C1886,'CX1'!$C:$C,0),1), "") = 0, "",  INDEX('CX1'!$H:$H,MATCH('CX2'!$C1886,'CX1'!$C:$C,0),1)), "")</f>
        <v/>
      </c>
      <c r="I1886" s="14">
        <f>_xlfn.IFNA(IF(_xlfn.IFNA(INDEX('CX1'!$I:$I,MATCH('CX2'!$D1886,'CX1'!$C:$C,0),1), "") = 0, "",  INDEX('CX1'!$I:$I,MATCH('CX2'!$C1886,'CX1'!$C:$C,0),1)), "")</f>
        <v>1</v>
      </c>
      <c r="J1886" s="5">
        <f t="shared" si="29"/>
        <v>1</v>
      </c>
      <c r="K1886" s="14" t="str">
        <f>_xlfn.IFNA(IF(_xlfn.IFNA(INDEX('CX1'!$K:$K,MATCH('CX2'!$C1886,'CX1'!$C:$C,0),1), "") = 0, "",  INDEX('CX1'!$K:$K,MATCH('CX2'!$C1886,'CX1'!$C:$C,0),1)), "")</f>
        <v/>
      </c>
      <c r="L1886" s="5" t="s">
        <v>701</v>
      </c>
      <c r="M1886" s="5" t="s">
        <v>703</v>
      </c>
      <c r="N1886" s="13" t="str">
        <f>_xlfn.IFNA(IF(_xlfn.IFNA(INDEX('CX1'!$N:$N,MATCH('CX2'!$C1886,'CX1'!$C:$C,0),1), "") = 0, "",  INDEX('CX1'!$N:$N,MATCH('CX2'!$C1886,'CX1'!$C:$C,0),1)), "")</f>
        <v>Bool</v>
      </c>
      <c r="O1886" s="13" t="s">
        <v>635</v>
      </c>
      <c r="P1886" s="13"/>
      <c r="Q1886" s="13"/>
      <c r="R1886" s="13"/>
      <c r="S1886" s="13" t="s">
        <v>8</v>
      </c>
      <c r="T1886" s="13" t="b">
        <v>0</v>
      </c>
    </row>
    <row r="1887" spans="1:20" x14ac:dyDescent="0.25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MID('CX2'!$D1887, 12, LEN('CX2'!$D1887))</f>
        <v>VAV204</v>
      </c>
      <c r="F1887" s="13" t="str">
        <f>CONCATENATE("10.1.13.71/pe/", 'CX2'!$E1887, ".xml")</f>
        <v>10.1.13.71/pe/VAV204.xml</v>
      </c>
      <c r="G1887" s="13"/>
      <c r="H1887" s="14" t="str">
        <f>_xlfn.IFNA(IF(_xlfn.IFNA(INDEX('CX1'!$H:$H,MATCH('CX2'!$C1887,'CX1'!$C:$C,0),1), "") = 0, "",  INDEX('CX1'!$H:$H,MATCH('CX2'!$C1887,'CX1'!$C:$C,0),1)), "")</f>
        <v/>
      </c>
      <c r="I1887" s="14">
        <f>_xlfn.IFNA(IF(_xlfn.IFNA(INDEX('CX1'!$I:$I,MATCH('CX2'!$D1887,'CX1'!$C:$C,0),1), "") = 0, "",  INDEX('CX1'!$I:$I,MATCH('CX2'!$C1887,'CX1'!$C:$C,0),1)), "")</f>
        <v>1</v>
      </c>
      <c r="J1887" s="5">
        <f t="shared" si="29"/>
        <v>1</v>
      </c>
      <c r="K1887" s="14" t="str">
        <f>_xlfn.IFNA(IF(_xlfn.IFNA(INDEX('CX1'!$K:$K,MATCH('CX2'!$C1887,'CX1'!$C:$C,0),1), "") = 0, "",  INDEX('CX1'!$K:$K,MATCH('CX2'!$C1887,'CX1'!$C:$C,0),1)), "")</f>
        <v/>
      </c>
      <c r="L1887" s="5" t="s">
        <v>701</v>
      </c>
      <c r="M1887" s="5" t="s">
        <v>720</v>
      </c>
      <c r="N1887" s="13" t="str">
        <f>_xlfn.IFNA(IF(_xlfn.IFNA(INDEX('CX1'!$N:$N,MATCH('CX2'!$C1887,'CX1'!$C:$C,0),1), "") = 0, "",  INDEX('CX1'!$N:$N,MATCH('CX2'!$C1887,'CX1'!$C:$C,0),1)), "")</f>
        <v>Bool</v>
      </c>
      <c r="O1887" s="13" t="s">
        <v>635</v>
      </c>
      <c r="P1887" s="13"/>
      <c r="Q1887" s="13"/>
      <c r="R1887" s="13"/>
      <c r="S1887" s="13" t="s">
        <v>8</v>
      </c>
      <c r="T1887" s="13" t="b">
        <v>0</v>
      </c>
    </row>
    <row r="1888" spans="1:20" x14ac:dyDescent="0.25">
      <c r="A1888" s="1">
        <v>1886</v>
      </c>
      <c r="B1888" t="s">
        <v>21</v>
      </c>
      <c r="C1888" t="s">
        <v>199</v>
      </c>
      <c r="D1888" t="s">
        <v>259</v>
      </c>
      <c r="E1888" t="str">
        <f>MID('CX2'!$D1888, 12, LEN('CX2'!$D1888))</f>
        <v>VAV204</v>
      </c>
      <c r="F1888" t="str">
        <f>CONCATENATE("10.3.13.71/pe/", 'CX2'!$E1888, ".xml")</f>
        <v>10.3.13.71/pe/VAV204.xml</v>
      </c>
      <c r="H1888" s="5" t="str">
        <f>_xlfn.IFNA(IF(_xlfn.IFNA(INDEX('CX1'!$H:$H,MATCH('CX2'!$C1888,'CX1'!$C:$C,0),1), "") = 0, "",  INDEX('CX1'!$H:$H,MATCH('CX2'!$C1888,'CX1'!$C:$C,0),1)), "")</f>
        <v/>
      </c>
      <c r="I1888" s="5">
        <f>_xlfn.IFNA(IF(_xlfn.IFNA(INDEX('CX1'!$I:$I,MATCH('CX2'!$D1888,'CX1'!$C:$C,0),1), "") = 0, "",  INDEX('CX1'!$I:$I,MATCH('CX2'!$C1888,'CX1'!$C:$C,0),1)), "")</f>
        <v>1</v>
      </c>
      <c r="J1888" s="5">
        <f t="shared" si="29"/>
        <v>1</v>
      </c>
      <c r="K1888" s="5" t="str">
        <f>_xlfn.IFNA(IF(_xlfn.IFNA(INDEX('CX1'!$K:$K,MATCH('CX2'!$C1888,'CX1'!$C:$C,0),1), "") = 0, "",  INDEX('CX1'!$K:$K,MATCH('CX2'!$C1888,'CX1'!$C:$C,0),1)), "")</f>
        <v/>
      </c>
      <c r="L1888" s="5" t="s">
        <v>635</v>
      </c>
      <c r="M1888" s="5" t="s">
        <v>635</v>
      </c>
      <c r="N1888" t="str">
        <f>_xlfn.IFNA(IF(_xlfn.IFNA(INDEX('CX1'!$N:$N,MATCH('CX2'!$C1888,'CX1'!$C:$C,0),1), "") = 0, "",  INDEX('CX1'!$N:$N,MATCH('CX2'!$C1888,'CX1'!$C:$C,0),1)), "")</f>
        <v/>
      </c>
      <c r="O1888" t="s">
        <v>635</v>
      </c>
      <c r="S1888" t="s">
        <v>8</v>
      </c>
      <c r="T1888" t="b">
        <v>0</v>
      </c>
    </row>
    <row r="1889" spans="1:20" x14ac:dyDescent="0.25">
      <c r="A1889" s="1">
        <v>1887</v>
      </c>
      <c r="B1889" t="s">
        <v>21</v>
      </c>
      <c r="C1889" t="s">
        <v>25</v>
      </c>
      <c r="D1889" t="s">
        <v>259</v>
      </c>
      <c r="E1889" t="str">
        <f>MID('CX2'!$D1889, 12, LEN('CX2'!$D1889))</f>
        <v>VAV204</v>
      </c>
      <c r="F1889" t="str">
        <f>CONCATENATE("10.3.13.71/pe/", 'CX2'!$E1889, ".xml")</f>
        <v>10.3.13.71/pe/VAV204.xml</v>
      </c>
      <c r="H1889" s="5" t="str">
        <f>_xlfn.IFNA(IF(_xlfn.IFNA(INDEX('CX1'!$H:$H,MATCH('CX2'!$C1889,'CX1'!$C:$C,0),1), "") = 0, "",  INDEX('CX1'!$H:$H,MATCH('CX2'!$C1889,'CX1'!$C:$C,0),1)), "")</f>
        <v/>
      </c>
      <c r="I1889" s="5">
        <f>_xlfn.IFNA(IF(_xlfn.IFNA(INDEX('CX1'!$I:$I,MATCH('CX2'!$D1889,'CX1'!$C:$C,0),1), "") = 0, "",  INDEX('CX1'!$I:$I,MATCH('CX2'!$C1889,'CX1'!$C:$C,0),1)), "")</f>
        <v>1</v>
      </c>
      <c r="J1889" s="5">
        <f t="shared" si="29"/>
        <v>1</v>
      </c>
      <c r="K1889" s="5" t="str">
        <f>_xlfn.IFNA(IF(_xlfn.IFNA(INDEX('CX1'!$K:$K,MATCH('CX2'!$C1889,'CX1'!$C:$C,0),1), "") = 0, "",  INDEX('CX1'!$K:$K,MATCH('CX2'!$C1889,'CX1'!$C:$C,0),1)), "")</f>
        <v/>
      </c>
      <c r="L1889" s="5" t="s">
        <v>635</v>
      </c>
      <c r="M1889" s="5" t="s">
        <v>635</v>
      </c>
      <c r="N1889" t="str">
        <f>_xlfn.IFNA(IF(_xlfn.IFNA(INDEX('CX1'!$N:$N,MATCH('CX2'!$C1889,'CX1'!$C:$C,0),1), "") = 0, "",  INDEX('CX1'!$N:$N,MATCH('CX2'!$C1889,'CX1'!$C:$C,0),1)), "")</f>
        <v/>
      </c>
      <c r="O1889" t="s">
        <v>635</v>
      </c>
      <c r="S1889" t="s">
        <v>8</v>
      </c>
      <c r="T1889" t="b">
        <v>0</v>
      </c>
    </row>
    <row r="1890" spans="1:20" x14ac:dyDescent="0.25">
      <c r="A1890" s="1">
        <v>1888</v>
      </c>
      <c r="B1890" t="s">
        <v>21</v>
      </c>
      <c r="C1890" t="s">
        <v>200</v>
      </c>
      <c r="D1890" t="s">
        <v>259</v>
      </c>
      <c r="E1890" t="str">
        <f>MID('CX2'!$D1890, 12, LEN('CX2'!$D1890))</f>
        <v>VAV204</v>
      </c>
      <c r="F1890" t="str">
        <f>CONCATENATE("10.1.13.71/pe/", 'CX2'!$E1890, ".xml")</f>
        <v>10.1.13.71/pe/VAV204.xml</v>
      </c>
      <c r="H1890" s="5" t="str">
        <f>_xlfn.IFNA(IF(_xlfn.IFNA(INDEX('CX1'!$H:$H,MATCH('CX2'!$C1890,'CX1'!$C:$C,0),1), "") = 0, "",  INDEX('CX1'!$H:$H,MATCH('CX2'!$C1890,'CX1'!$C:$C,0),1)), "")</f>
        <v/>
      </c>
      <c r="I1890" s="5">
        <f>_xlfn.IFNA(IF(_xlfn.IFNA(INDEX('CX1'!$I:$I,MATCH('CX2'!$D1890,'CX1'!$C:$C,0),1), "") = 0, "",  INDEX('CX1'!$I:$I,MATCH('CX2'!$C1890,'CX1'!$C:$C,0),1)), "")</f>
        <v>1</v>
      </c>
      <c r="J1890" s="5">
        <f t="shared" si="29"/>
        <v>1</v>
      </c>
      <c r="K1890" s="5" t="str">
        <f>_xlfn.IFNA(IF(_xlfn.IFNA(INDEX('CX1'!$K:$K,MATCH('CX2'!$C1890,'CX1'!$C:$C,0),1), "") = 0, "",  INDEX('CX1'!$K:$K,MATCH('CX2'!$C1890,'CX1'!$C:$C,0),1)), "")</f>
        <v/>
      </c>
      <c r="L1890" s="5" t="s">
        <v>701</v>
      </c>
      <c r="M1890" s="5" t="s">
        <v>721</v>
      </c>
      <c r="N1890" t="str">
        <f>_xlfn.IFNA(IF(_xlfn.IFNA(INDEX('CX1'!$N:$N,MATCH('CX2'!$C1890,'CX1'!$C:$C,0),1), "") = 0, "",  INDEX('CX1'!$N:$N,MATCH('CX2'!$C1890,'CX1'!$C:$C,0),1)), "")</f>
        <v>Bool</v>
      </c>
      <c r="O1890" t="s">
        <v>635</v>
      </c>
      <c r="S1890" t="s">
        <v>8</v>
      </c>
      <c r="T1890" t="b">
        <v>1</v>
      </c>
    </row>
    <row r="1891" spans="1:20" x14ac:dyDescent="0.25">
      <c r="A1891" s="1">
        <v>1889</v>
      </c>
      <c r="B1891" t="s">
        <v>21</v>
      </c>
      <c r="C1891" t="s">
        <v>201</v>
      </c>
      <c r="D1891" t="s">
        <v>259</v>
      </c>
      <c r="E1891" t="str">
        <f>MID('CX2'!$D1891, 12, LEN('CX2'!$D1891))</f>
        <v>VAV204</v>
      </c>
      <c r="F1891" t="str">
        <f>CONCATENATE("10.1.13.71/pe/", 'CX2'!$E1891, ".xml")</f>
        <v>10.1.13.71/pe/VAV204.xml</v>
      </c>
      <c r="H1891" s="5" t="str">
        <f>_xlfn.IFNA(IF(_xlfn.IFNA(INDEX('CX1'!$H:$H,MATCH('CX2'!$C1891,'CX1'!$C:$C,0),1), "") = 0, "",  INDEX('CX1'!$H:$H,MATCH('CX2'!$C1891,'CX1'!$C:$C,0),1)), "")</f>
        <v/>
      </c>
      <c r="I1891" s="5">
        <f>_xlfn.IFNA(IF(_xlfn.IFNA(INDEX('CX1'!$I:$I,MATCH('CX2'!$D1891,'CX1'!$C:$C,0),1), "") = 0, "",  INDEX('CX1'!$I:$I,MATCH('CX2'!$C1891,'CX1'!$C:$C,0),1)), "")</f>
        <v>1</v>
      </c>
      <c r="J1891" s="5">
        <f t="shared" si="29"/>
        <v>1</v>
      </c>
      <c r="K1891" s="5" t="str">
        <f>_xlfn.IFNA(IF(_xlfn.IFNA(INDEX('CX1'!$K:$K,MATCH('CX2'!$C1891,'CX1'!$C:$C,0),1), "") = 0, "",  INDEX('CX1'!$K:$K,MATCH('CX2'!$C1891,'CX1'!$C:$C,0),1)), "")</f>
        <v/>
      </c>
      <c r="L1891" s="5" t="s">
        <v>701</v>
      </c>
      <c r="M1891" s="5" t="s">
        <v>722</v>
      </c>
      <c r="N1891" t="str">
        <f>_xlfn.IFNA(IF(_xlfn.IFNA(INDEX('CX1'!$N:$N,MATCH('CX2'!$C1891,'CX1'!$C:$C,0),1), "") = 0, "",  INDEX('CX1'!$N:$N,MATCH('CX2'!$C1891,'CX1'!$C:$C,0),1)), "")</f>
        <v>Bool</v>
      </c>
      <c r="O1891" t="s">
        <v>635</v>
      </c>
      <c r="S1891" t="s">
        <v>8</v>
      </c>
      <c r="T1891" t="b">
        <v>1</v>
      </c>
    </row>
    <row r="1892" spans="1:20" x14ac:dyDescent="0.25">
      <c r="A1892" s="1">
        <v>1890</v>
      </c>
      <c r="B1892" t="s">
        <v>21</v>
      </c>
      <c r="C1892" t="s">
        <v>202</v>
      </c>
      <c r="D1892" t="s">
        <v>259</v>
      </c>
      <c r="E1892" t="str">
        <f>MID('CX2'!$D1892, 12, LEN('CX2'!$D1892))</f>
        <v>VAV204</v>
      </c>
      <c r="F1892" t="str">
        <f>CONCATENATE("10.1.13.71/pe/", 'CX2'!$E1892, ".xml")</f>
        <v>10.1.13.71/pe/VAV204.xml</v>
      </c>
      <c r="H1892" s="5" t="str">
        <f>_xlfn.IFNA(IF(_xlfn.IFNA(INDEX('CX1'!$H:$H,MATCH('CX2'!$C1892,'CX1'!$C:$C,0),1), "") = 0, "",  INDEX('CX1'!$H:$H,MATCH('CX2'!$C1892,'CX1'!$C:$C,0),1)), "")</f>
        <v>°F</v>
      </c>
      <c r="I1892" s="5">
        <f>_xlfn.IFNA(IF(_xlfn.IFNA(INDEX('CX1'!$I:$I,MATCH('CX2'!$D1892,'CX1'!$C:$C,0),1), "") = 0, "",  INDEX('CX1'!$I:$I,MATCH('CX2'!$C1892,'CX1'!$C:$C,0),1)), "")</f>
        <v>1000</v>
      </c>
      <c r="J1892" s="5">
        <f t="shared" si="29"/>
        <v>1000</v>
      </c>
      <c r="K1892" s="5" t="str">
        <f>_xlfn.IFNA(IF(_xlfn.IFNA(INDEX('CX1'!$K:$K,MATCH('CX2'!$C1892,'CX1'!$C:$C,0),1), "") = 0, "",  INDEX('CX1'!$K:$K,MATCH('CX2'!$C1892,'CX1'!$C:$C,0),1)), "")</f>
        <v/>
      </c>
      <c r="L1892" s="5" t="s">
        <v>701</v>
      </c>
      <c r="M1892" s="5" t="s">
        <v>723</v>
      </c>
      <c r="N1892" t="s">
        <v>696</v>
      </c>
      <c r="O1892" t="s">
        <v>634</v>
      </c>
      <c r="S1892" t="s">
        <v>8</v>
      </c>
      <c r="T1892" t="b">
        <v>1</v>
      </c>
    </row>
    <row r="1893" spans="1:20" x14ac:dyDescent="0.25">
      <c r="A1893" s="1">
        <v>1891</v>
      </c>
      <c r="B1893" t="s">
        <v>21</v>
      </c>
      <c r="C1893" t="s">
        <v>203</v>
      </c>
      <c r="D1893" t="s">
        <v>259</v>
      </c>
      <c r="E1893" t="str">
        <f>MID('CX2'!$D1893, 12, LEN('CX2'!$D1893))</f>
        <v>VAV204</v>
      </c>
      <c r="F1893" t="str">
        <f>CONCATENATE("10.1.13.71/pe/", 'CX2'!$E1893, ".xml")</f>
        <v>10.1.13.71/pe/VAV204.xml</v>
      </c>
      <c r="H1893" s="5" t="str">
        <f>_xlfn.IFNA(IF(_xlfn.IFNA(INDEX('CX1'!$H:$H,MATCH('CX2'!$C1893,'CX1'!$C:$C,0),1), "") = 0, "",  INDEX('CX1'!$H:$H,MATCH('CX2'!$C1893,'CX1'!$C:$C,0),1)), "")</f>
        <v>°F</v>
      </c>
      <c r="I1893" s="5">
        <f>_xlfn.IFNA(IF(_xlfn.IFNA(INDEX('CX1'!$I:$I,MATCH('CX2'!$D1893,'CX1'!$C:$C,0),1), "") = 0, "",  INDEX('CX1'!$I:$I,MATCH('CX2'!$C1893,'CX1'!$C:$C,0),1)), "")</f>
        <v>1000</v>
      </c>
      <c r="J1893" s="5">
        <f t="shared" si="29"/>
        <v>1000</v>
      </c>
      <c r="K1893" s="5" t="str">
        <f>_xlfn.IFNA(IF(_xlfn.IFNA(INDEX('CX1'!$K:$K,MATCH('CX2'!$C1893,'CX1'!$C:$C,0),1), "") = 0, "",  INDEX('CX1'!$K:$K,MATCH('CX2'!$C1893,'CX1'!$C:$C,0),1)), "")</f>
        <v/>
      </c>
      <c r="L1893" s="5" t="s">
        <v>701</v>
      </c>
      <c r="M1893" s="5" t="s">
        <v>724</v>
      </c>
      <c r="N1893" t="s">
        <v>696</v>
      </c>
      <c r="O1893" t="s">
        <v>634</v>
      </c>
      <c r="S1893" t="s">
        <v>8</v>
      </c>
      <c r="T1893" t="b">
        <v>1</v>
      </c>
    </row>
    <row r="1894" spans="1:20" x14ac:dyDescent="0.25">
      <c r="A1894" s="1">
        <v>1892</v>
      </c>
      <c r="B1894" t="s">
        <v>21</v>
      </c>
      <c r="C1894" t="s">
        <v>147</v>
      </c>
      <c r="D1894" t="s">
        <v>259</v>
      </c>
      <c r="E1894" t="str">
        <f>MID('CX2'!$D1894, 12, LEN('CX2'!$D1894))</f>
        <v>VAV204</v>
      </c>
      <c r="F1894" t="str">
        <f>CONCATENATE("10.3.13.71/pe/", 'CX2'!$E1894, ".xml")</f>
        <v>10.3.13.71/pe/VAV204.xml</v>
      </c>
      <c r="H1894" s="5" t="str">
        <f>_xlfn.IFNA(IF(_xlfn.IFNA(INDEX('CX1'!$H:$H,MATCH('CX2'!$C1894,'CX1'!$C:$C,0),1), "") = 0, "",  INDEX('CX1'!$H:$H,MATCH('CX2'!$C1894,'CX1'!$C:$C,0),1)), "")</f>
        <v/>
      </c>
      <c r="I1894" s="5" t="e">
        <f>_xlfn.IFNA(IF(_xlfn.IFNA(INDEX('CX1'!$I:$I,MATCH('CX2'!$D1894,'CX1'!$C:$C,0),1), "") = 0, "",  INDEX('CX1'!$I:$I,MATCH('CX2'!$C1894,'CX1'!$C:$C,0),1)), "")</f>
        <v>#VALUE!</v>
      </c>
      <c r="J1894" s="5" t="e">
        <f t="shared" si="29"/>
        <v>#VALUE!</v>
      </c>
      <c r="K1894" s="5" t="str">
        <f>_xlfn.IFNA(IF(_xlfn.IFNA(INDEX('CX1'!$K:$K,MATCH('CX2'!$C1894,'CX1'!$C:$C,0),1), "") = 0, "",  INDEX('CX1'!$K:$K,MATCH('CX2'!$C1894,'CX1'!$C:$C,0),1)), "")</f>
        <v/>
      </c>
      <c r="L1894" s="5" t="s">
        <v>635</v>
      </c>
      <c r="M1894" s="5" t="s">
        <v>635</v>
      </c>
      <c r="N1894" t="str">
        <f>_xlfn.IFNA(IF(_xlfn.IFNA(INDEX('CX1'!$N:$N,MATCH('CX2'!$C1894,'CX1'!$C:$C,0),1), "") = 0, "",  INDEX('CX1'!$N:$N,MATCH('CX2'!$C1894,'CX1'!$C:$C,0),1)), "")</f>
        <v/>
      </c>
      <c r="O1894" t="s">
        <v>635</v>
      </c>
      <c r="S1894" t="s">
        <v>8</v>
      </c>
      <c r="T1894" t="b">
        <v>0</v>
      </c>
    </row>
    <row r="1895" spans="1:20" x14ac:dyDescent="0.25">
      <c r="A1895" s="1">
        <v>1893</v>
      </c>
      <c r="B1895" t="s">
        <v>21</v>
      </c>
      <c r="C1895" t="s">
        <v>204</v>
      </c>
      <c r="D1895" t="s">
        <v>259</v>
      </c>
      <c r="E1895" t="str">
        <f>MID('CX2'!$D1895, 12, LEN('CX2'!$D1895))</f>
        <v>VAV204</v>
      </c>
      <c r="F1895" t="str">
        <f>CONCATENATE("10.1.13.71/pe/", 'CX2'!$E1895, ".xml")</f>
        <v>10.1.13.71/pe/VAV204.xml</v>
      </c>
      <c r="H1895" s="5" t="str">
        <f>_xlfn.IFNA(IF(_xlfn.IFNA(INDEX('CX1'!$H:$H,MATCH('CX2'!$C1895,'CX1'!$C:$C,0),1), "") = 0, "",  INDEX('CX1'!$H:$H,MATCH('CX2'!$C1895,'CX1'!$C:$C,0),1)), "")</f>
        <v>°F</v>
      </c>
      <c r="I1895" s="5">
        <f>_xlfn.IFNA(IF(_xlfn.IFNA(INDEX('CX1'!$I:$I,MATCH('CX2'!$D1895,'CX1'!$C:$C,0),1), "") = 0, "",  INDEX('CX1'!$I:$I,MATCH('CX2'!$C1895,'CX1'!$C:$C,0),1)), "")</f>
        <v>1000</v>
      </c>
      <c r="J1895" s="5">
        <f t="shared" si="29"/>
        <v>1000</v>
      </c>
      <c r="K1895" s="5" t="str">
        <f>_xlfn.IFNA(IF(_xlfn.IFNA(INDEX('CX1'!$K:$K,MATCH('CX2'!$C1895,'CX1'!$C:$C,0),1), "") = 0, "",  INDEX('CX1'!$K:$K,MATCH('CX2'!$C1895,'CX1'!$C:$C,0),1)), "")</f>
        <v/>
      </c>
      <c r="L1895" s="5" t="s">
        <v>701</v>
      </c>
      <c r="M1895" s="5" t="s">
        <v>725</v>
      </c>
      <c r="N1895" t="s">
        <v>696</v>
      </c>
      <c r="O1895" t="s">
        <v>634</v>
      </c>
      <c r="S1895" t="s">
        <v>8</v>
      </c>
      <c r="T1895" t="b">
        <v>1</v>
      </c>
    </row>
    <row r="1896" spans="1:20" x14ac:dyDescent="0.25">
      <c r="A1896" s="1">
        <v>1894</v>
      </c>
      <c r="B1896" t="s">
        <v>21</v>
      </c>
      <c r="C1896" t="s">
        <v>205</v>
      </c>
      <c r="D1896" t="s">
        <v>259</v>
      </c>
      <c r="E1896" t="str">
        <f>MID('CX2'!$D1896, 12, LEN('CX2'!$D1896))</f>
        <v>VAV204</v>
      </c>
      <c r="F1896" t="str">
        <f>CONCATENATE("10.3.13.71/pe/", 'CX2'!$E1896, ".xml")</f>
        <v>10.3.13.71/pe/VAV204.xml</v>
      </c>
      <c r="H1896" s="5" t="str">
        <f>_xlfn.IFNA(IF(_xlfn.IFNA(INDEX('CX1'!$H:$H,MATCH('CX2'!$C1896,'CX1'!$C:$C,0),1), "") = 0, "",  INDEX('CX1'!$H:$H,MATCH('CX2'!$C1896,'CX1'!$C:$C,0),1)), "")</f>
        <v/>
      </c>
      <c r="I1896" s="5">
        <f>_xlfn.IFNA(IF(_xlfn.IFNA(INDEX('CX1'!$I:$I,MATCH('CX2'!$D1896,'CX1'!$C:$C,0),1), "") = 0, "",  INDEX('CX1'!$I:$I,MATCH('CX2'!$C1896,'CX1'!$C:$C,0),1)), "")</f>
        <v>1000</v>
      </c>
      <c r="J1896" s="5">
        <f t="shared" si="29"/>
        <v>1000</v>
      </c>
      <c r="K1896" s="5" t="str">
        <f>_xlfn.IFNA(IF(_xlfn.IFNA(INDEX('CX1'!$K:$K,MATCH('CX2'!$C1896,'CX1'!$C:$C,0),1), "") = 0, "",  INDEX('CX1'!$K:$K,MATCH('CX2'!$C1896,'CX1'!$C:$C,0),1)), "")</f>
        <v/>
      </c>
      <c r="L1896" s="5" t="s">
        <v>701</v>
      </c>
      <c r="M1896" s="5" t="s">
        <v>635</v>
      </c>
      <c r="O1896" t="s">
        <v>635</v>
      </c>
      <c r="S1896" t="s">
        <v>8</v>
      </c>
      <c r="T1896" t="b">
        <v>0</v>
      </c>
    </row>
    <row r="1897" spans="1:20" x14ac:dyDescent="0.25">
      <c r="A1897" s="1">
        <v>1895</v>
      </c>
      <c r="B1897" t="s">
        <v>105</v>
      </c>
      <c r="C1897" t="s">
        <v>206</v>
      </c>
      <c r="D1897" t="s">
        <v>259</v>
      </c>
      <c r="E1897" t="str">
        <f>MID('CX2'!$D1897, 12, LEN('CX2'!$D1897))</f>
        <v>VAV204</v>
      </c>
      <c r="F1897" t="str">
        <f>CONCATENATE("10.1.13.71/pe/", 'CX2'!$E1897, ".xml")</f>
        <v>10.1.13.71/pe/VAV204.xml</v>
      </c>
      <c r="H1897" s="5" t="str">
        <f>_xlfn.IFNA(IF(_xlfn.IFNA(INDEX('CX1'!$H:$H,MATCH('CX2'!$C1897,'CX1'!$C:$C,0),1), "") = 0, "",  INDEX('CX1'!$H:$H,MATCH('CX2'!$C1897,'CX1'!$C:$C,0),1)), "")</f>
        <v>°F</v>
      </c>
      <c r="I1897" s="5">
        <f>_xlfn.IFNA(IF(_xlfn.IFNA(INDEX('CX1'!$I:$I,MATCH('CX2'!$D1897,'CX1'!$C:$C,0),1), "") = 0, "",  INDEX('CX1'!$I:$I,MATCH('CX2'!$C1897,'CX1'!$C:$C,0),1)), "")</f>
        <v>1000</v>
      </c>
      <c r="J1897" s="5">
        <f t="shared" si="29"/>
        <v>1000</v>
      </c>
      <c r="K1897" s="5" t="str">
        <f>_xlfn.IFNA(IF(_xlfn.IFNA(INDEX('CX1'!$K:$K,MATCH('CX2'!$C1897,'CX1'!$C:$C,0),1), "") = 0, "",  INDEX('CX1'!$K:$K,MATCH('CX2'!$C1897,'CX1'!$C:$C,0),1)), "")</f>
        <v/>
      </c>
      <c r="L1897" s="5" t="s">
        <v>701</v>
      </c>
      <c r="M1897" s="5" t="s">
        <v>726</v>
      </c>
      <c r="N1897" t="s">
        <v>696</v>
      </c>
      <c r="O1897" t="s">
        <v>634</v>
      </c>
      <c r="S1897" t="s">
        <v>8</v>
      </c>
      <c r="T1897" t="b">
        <v>1</v>
      </c>
    </row>
    <row r="1898" spans="1:20" x14ac:dyDescent="0.25">
      <c r="A1898" s="1">
        <v>1896</v>
      </c>
      <c r="B1898" t="s">
        <v>105</v>
      </c>
      <c r="C1898" t="s">
        <v>207</v>
      </c>
      <c r="D1898" t="s">
        <v>259</v>
      </c>
      <c r="E1898" t="str">
        <f>MID('CX2'!$D1898, 12, LEN('CX2'!$D1898))</f>
        <v>VAV204</v>
      </c>
      <c r="F1898" t="str">
        <f>CONCATENATE("10.1.13.71/pe/", 'CX2'!$E1898, ".xml")</f>
        <v>10.1.13.71/pe/VAV204.xml</v>
      </c>
      <c r="H1898" s="5" t="str">
        <f>_xlfn.IFNA(IF(_xlfn.IFNA(INDEX('CX1'!$H:$H,MATCH('CX2'!$C1898,'CX1'!$C:$C,0),1), "") = 0, "",  INDEX('CX1'!$H:$H,MATCH('CX2'!$C1898,'CX1'!$C:$C,0),1)), "")</f>
        <v>°F</v>
      </c>
      <c r="I1898" s="5">
        <f>_xlfn.IFNA(IF(_xlfn.IFNA(INDEX('CX1'!$I:$I,MATCH('CX2'!$D1898,'CX1'!$C:$C,0),1), "") = 0, "",  INDEX('CX1'!$I:$I,MATCH('CX2'!$C1898,'CX1'!$C:$C,0),1)), "")</f>
        <v>1000</v>
      </c>
      <c r="J1898" s="5">
        <f t="shared" si="29"/>
        <v>1000</v>
      </c>
      <c r="K1898" s="5" t="str">
        <f>_xlfn.IFNA(IF(_xlfn.IFNA(INDEX('CX1'!$K:$K,MATCH('CX2'!$C1898,'CX1'!$C:$C,0),1), "") = 0, "",  INDEX('CX1'!$K:$K,MATCH('CX2'!$C1898,'CX1'!$C:$C,0),1)), "")</f>
        <v/>
      </c>
      <c r="L1898" s="5" t="s">
        <v>701</v>
      </c>
      <c r="M1898" s="5" t="s">
        <v>727</v>
      </c>
      <c r="N1898" t="s">
        <v>696</v>
      </c>
      <c r="O1898" t="s">
        <v>634</v>
      </c>
      <c r="S1898" t="s">
        <v>8</v>
      </c>
      <c r="T1898" t="b">
        <v>1</v>
      </c>
    </row>
    <row r="1899" spans="1:20" x14ac:dyDescent="0.25">
      <c r="A1899" s="1">
        <v>1897</v>
      </c>
      <c r="B1899" t="s">
        <v>105</v>
      </c>
      <c r="C1899" t="s">
        <v>208</v>
      </c>
      <c r="D1899" t="s">
        <v>259</v>
      </c>
      <c r="E1899" t="str">
        <f>MID('CX2'!$D1899, 12, LEN('CX2'!$D1899))</f>
        <v>VAV204</v>
      </c>
      <c r="F1899" t="str">
        <f>CONCATENATE("10.1.13.71/pe/", 'CX2'!$E1899, ".xml")</f>
        <v>10.1.13.71/pe/VAV204.xml</v>
      </c>
      <c r="H1899" s="5" t="str">
        <f>_xlfn.IFNA(IF(_xlfn.IFNA(INDEX('CX1'!$H:$H,MATCH('CX2'!$C1899,'CX1'!$C:$C,0),1), "") = 0, "",  INDEX('CX1'!$H:$H,MATCH('CX2'!$C1899,'CX1'!$C:$C,0),1)), "")</f>
        <v>°F</v>
      </c>
      <c r="I1899" s="5">
        <f>_xlfn.IFNA(IF(_xlfn.IFNA(INDEX('CX1'!$I:$I,MATCH('CX2'!$D1899,'CX1'!$C:$C,0),1), "") = 0, "",  INDEX('CX1'!$I:$I,MATCH('CX2'!$C1899,'CX1'!$C:$C,0),1)), "")</f>
        <v>1000</v>
      </c>
      <c r="J1899" s="5">
        <f t="shared" si="29"/>
        <v>1000</v>
      </c>
      <c r="K1899" s="5" t="str">
        <f>_xlfn.IFNA(IF(_xlfn.IFNA(INDEX('CX1'!$K:$K,MATCH('CX2'!$C1899,'CX1'!$C:$C,0),1), "") = 0, "",  INDEX('CX1'!$K:$K,MATCH('CX2'!$C1899,'CX1'!$C:$C,0),1)), "")</f>
        <v/>
      </c>
      <c r="L1899" s="5" t="s">
        <v>701</v>
      </c>
      <c r="M1899" s="5" t="s">
        <v>728</v>
      </c>
      <c r="N1899" t="s">
        <v>696</v>
      </c>
      <c r="O1899" t="s">
        <v>634</v>
      </c>
      <c r="S1899" t="s">
        <v>8</v>
      </c>
      <c r="T1899" t="b">
        <v>1</v>
      </c>
    </row>
    <row r="1900" spans="1:20" x14ac:dyDescent="0.25">
      <c r="A1900" s="1">
        <v>1898</v>
      </c>
      <c r="B1900" t="s">
        <v>105</v>
      </c>
      <c r="C1900" t="s">
        <v>209</v>
      </c>
      <c r="D1900" t="s">
        <v>259</v>
      </c>
      <c r="E1900" t="str">
        <f>MID('CX2'!$D1900, 12, LEN('CX2'!$D1900))</f>
        <v>VAV204</v>
      </c>
      <c r="F1900" t="str">
        <f>CONCATENATE("10.1.13.71/pe/", 'CX2'!$E1900, ".xml")</f>
        <v>10.1.13.71/pe/VAV204.xml</v>
      </c>
      <c r="H1900" s="5" t="str">
        <f>_xlfn.IFNA(IF(_xlfn.IFNA(INDEX('CX1'!$H:$H,MATCH('CX2'!$C1900,'CX1'!$C:$C,0),1), "") = 0, "",  INDEX('CX1'!$H:$H,MATCH('CX2'!$C1900,'CX1'!$C:$C,0),1)), "")</f>
        <v/>
      </c>
      <c r="I1900" s="5">
        <f>_xlfn.IFNA(IF(_xlfn.IFNA(INDEX('CX1'!$I:$I,MATCH('CX2'!$D1900,'CX1'!$C:$C,0),1), "") = 0, "",  INDEX('CX1'!$I:$I,MATCH('CX2'!$C1900,'CX1'!$C:$C,0),1)), "")</f>
        <v>1000</v>
      </c>
      <c r="J1900" s="5">
        <f t="shared" si="29"/>
        <v>1000</v>
      </c>
      <c r="K1900" s="5" t="str">
        <f>_xlfn.IFNA(IF(_xlfn.IFNA(INDEX('CX1'!$K:$K,MATCH('CX2'!$C1900,'CX1'!$C:$C,0),1), "") = 0, "",  INDEX('CX1'!$K:$K,MATCH('CX2'!$C1900,'CX1'!$C:$C,0),1)), "")</f>
        <v/>
      </c>
      <c r="L1900" s="5" t="s">
        <v>701</v>
      </c>
      <c r="M1900" s="5" t="s">
        <v>729</v>
      </c>
      <c r="N1900" t="s">
        <v>696</v>
      </c>
      <c r="O1900" t="s">
        <v>635</v>
      </c>
      <c r="S1900" t="s">
        <v>8</v>
      </c>
      <c r="T1900" t="b">
        <v>1</v>
      </c>
    </row>
    <row r="1901" spans="1:20" x14ac:dyDescent="0.25">
      <c r="A1901" s="1">
        <v>1899</v>
      </c>
      <c r="B1901" t="s">
        <v>108</v>
      </c>
      <c r="C1901" t="s">
        <v>210</v>
      </c>
      <c r="D1901" t="s">
        <v>259</v>
      </c>
      <c r="E1901" t="str">
        <f>MID('CX2'!$D1901, 12, LEN('CX2'!$D1901))</f>
        <v>VAV204</v>
      </c>
      <c r="F1901" t="str">
        <f>CONCATENATE("10.1.13.71/pe/", 'CX2'!$E1901, ".xml")</f>
        <v>10.1.13.71/pe/VAV204.xml</v>
      </c>
      <c r="H1901" s="5" t="str">
        <f>_xlfn.IFNA(IF(_xlfn.IFNA(INDEX('CX1'!$H:$H,MATCH('CX2'!$C1901,'CX1'!$C:$C,0),1), "") = 0, "",  INDEX('CX1'!$H:$H,MATCH('CX2'!$C1901,'CX1'!$C:$C,0),1)), "")</f>
        <v>%</v>
      </c>
      <c r="I1901" s="5">
        <f>_xlfn.IFNA(IF(_xlfn.IFNA(INDEX('CX1'!$I:$I,MATCH('CX2'!$D1901,'CX1'!$C:$C,0),1), "") = 0, "",  INDEX('CX1'!$I:$I,MATCH('CX2'!$C1901,'CX1'!$C:$C,0),1)), "")</f>
        <v>1000</v>
      </c>
      <c r="J1901" s="5">
        <f t="shared" si="29"/>
        <v>1000</v>
      </c>
      <c r="K1901" s="5" t="str">
        <f>_xlfn.IFNA(IF(_xlfn.IFNA(INDEX('CX1'!$K:$K,MATCH('CX2'!$C1901,'CX1'!$C:$C,0),1), "") = 0, "",  INDEX('CX1'!$K:$K,MATCH('CX2'!$C1901,'CX1'!$C:$C,0),1)), "")</f>
        <v/>
      </c>
      <c r="L1901" s="5" t="s">
        <v>701</v>
      </c>
      <c r="M1901" s="5" t="s">
        <v>730</v>
      </c>
      <c r="N1901" t="s">
        <v>696</v>
      </c>
      <c r="O1901" t="s">
        <v>427</v>
      </c>
      <c r="S1901" t="s">
        <v>8</v>
      </c>
      <c r="T1901" t="b">
        <v>1</v>
      </c>
    </row>
    <row r="1902" spans="1:20" x14ac:dyDescent="0.25">
      <c r="A1902" s="1">
        <v>1900</v>
      </c>
      <c r="B1902" t="s">
        <v>108</v>
      </c>
      <c r="C1902" t="s">
        <v>211</v>
      </c>
      <c r="D1902" t="s">
        <v>259</v>
      </c>
      <c r="E1902" t="str">
        <f>MID('CX2'!$D1902, 12, LEN('CX2'!$D1902))</f>
        <v>VAV204</v>
      </c>
      <c r="F1902" t="str">
        <f>CONCATENATE("10.1.13.71/pe/", 'CX2'!$E1902, ".xml")</f>
        <v>10.1.13.71/pe/VAV204.xml</v>
      </c>
      <c r="H1902" s="5" t="str">
        <f>_xlfn.IFNA(IF(_xlfn.IFNA(INDEX('CX1'!$H:$H,MATCH('CX2'!$C1902,'CX1'!$C:$C,0),1), "") = 0, "",  INDEX('CX1'!$H:$H,MATCH('CX2'!$C1902,'CX1'!$C:$C,0),1)), "")</f>
        <v/>
      </c>
      <c r="I1902" s="5">
        <f>_xlfn.IFNA(IF(_xlfn.IFNA(INDEX('CX1'!$I:$I,MATCH('CX2'!$D1902,'CX1'!$C:$C,0),1), "") = 0, "",  INDEX('CX1'!$I:$I,MATCH('CX2'!$C1902,'CX1'!$C:$C,0),1)), "")</f>
        <v>1000</v>
      </c>
      <c r="J1902" s="5">
        <f t="shared" si="29"/>
        <v>1000</v>
      </c>
      <c r="K1902" s="5" t="str">
        <f>_xlfn.IFNA(IF(_xlfn.IFNA(INDEX('CX1'!$K:$K,MATCH('CX2'!$C1902,'CX1'!$C:$C,0),1), "") = 0, "",  INDEX('CX1'!$K:$K,MATCH('CX2'!$C1902,'CX1'!$C:$C,0),1)), "")</f>
        <v/>
      </c>
      <c r="L1902" s="5" t="s">
        <v>701</v>
      </c>
      <c r="M1902" s="5" t="s">
        <v>731</v>
      </c>
      <c r="N1902" t="s">
        <v>696</v>
      </c>
      <c r="O1902" t="s">
        <v>635</v>
      </c>
      <c r="S1902" t="s">
        <v>8</v>
      </c>
      <c r="T1902" t="b">
        <v>1</v>
      </c>
    </row>
    <row r="1903" spans="1:20" x14ac:dyDescent="0.25">
      <c r="A1903" s="1">
        <v>1901</v>
      </c>
      <c r="B1903" t="s">
        <v>31</v>
      </c>
      <c r="C1903" t="s">
        <v>32</v>
      </c>
      <c r="D1903" t="s">
        <v>259</v>
      </c>
      <c r="E1903" t="str">
        <f>MID('CX2'!$D1903, 12, LEN('CX2'!$D1903))</f>
        <v>VAV204</v>
      </c>
      <c r="F1903" t="str">
        <f>CONCATENATE("10.3.13.71/pe/", 'CX2'!$E1903, ".xml")</f>
        <v>10.3.13.71/pe/VAV204.xml</v>
      </c>
      <c r="H1903" s="5" t="str">
        <f>_xlfn.IFNA(IF(_xlfn.IFNA(INDEX('CX1'!$H:$H,MATCH('CX2'!$C1903,'CX1'!$C:$C,0),1), "") = 0, "",  INDEX('CX1'!$H:$H,MATCH('CX2'!$C1903,'CX1'!$C:$C,0),1)), "")</f>
        <v/>
      </c>
      <c r="I1903" s="5" t="e">
        <f>_xlfn.IFNA(IF(_xlfn.IFNA(INDEX('CX1'!$I:$I,MATCH('CX2'!$D1903,'CX1'!$C:$C,0),1), "") = 0, "",  INDEX('CX1'!$I:$I,MATCH('CX2'!$C1903,'CX1'!$C:$C,0),1)), "")</f>
        <v>#VALUE!</v>
      </c>
      <c r="J1903" s="5" t="e">
        <f t="shared" si="29"/>
        <v>#VALUE!</v>
      </c>
      <c r="K1903" s="5" t="str">
        <f>_xlfn.IFNA(IF(_xlfn.IFNA(INDEX('CX1'!$K:$K,MATCH('CX2'!$C1903,'CX1'!$C:$C,0),1), "") = 0, "",  INDEX('CX1'!$K:$K,MATCH('CX2'!$C1903,'CX1'!$C:$C,0),1)), "")</f>
        <v/>
      </c>
      <c r="L1903" s="5" t="s">
        <v>635</v>
      </c>
      <c r="M1903" s="5" t="s">
        <v>635</v>
      </c>
      <c r="N1903" t="str">
        <f>_xlfn.IFNA(IF(_xlfn.IFNA(INDEX('CX1'!$N:$N,MATCH('CX2'!$C1903,'CX1'!$C:$C,0),1), "") = 0, "",  INDEX('CX1'!$N:$N,MATCH('CX2'!$C1903,'CX1'!$C:$C,0),1)), "")</f>
        <v/>
      </c>
      <c r="O1903" t="s">
        <v>635</v>
      </c>
      <c r="S1903" t="s">
        <v>8</v>
      </c>
      <c r="T1903" t="b">
        <v>0</v>
      </c>
    </row>
    <row r="1904" spans="1:20" x14ac:dyDescent="0.25">
      <c r="A1904" s="1">
        <v>1902</v>
      </c>
      <c r="B1904" t="s">
        <v>31</v>
      </c>
      <c r="C1904" t="s">
        <v>212</v>
      </c>
      <c r="D1904" t="s">
        <v>259</v>
      </c>
      <c r="E1904" t="str">
        <f>MID('CX2'!$D1904, 12, LEN('CX2'!$D1904))</f>
        <v>VAV204</v>
      </c>
      <c r="F1904" t="str">
        <f>CONCATENATE("10.3.13.71/pe/", 'CX2'!$E1904, ".xml")</f>
        <v>10.3.13.71/pe/VAV204.xml</v>
      </c>
      <c r="H1904" s="5" t="str">
        <f>_xlfn.IFNA(IF(_xlfn.IFNA(INDEX('CX1'!$H:$H,MATCH('CX2'!$C1904,'CX1'!$C:$C,0),1), "") = 0, "",  INDEX('CX1'!$H:$H,MATCH('CX2'!$C1904,'CX1'!$C:$C,0),1)), "")</f>
        <v/>
      </c>
      <c r="I1904" s="5" t="e">
        <f>_xlfn.IFNA(IF(_xlfn.IFNA(INDEX('CX1'!$I:$I,MATCH('CX2'!$D1904,'CX1'!$C:$C,0),1), "") = 0, "",  INDEX('CX1'!$I:$I,MATCH('CX2'!$C1904,'CX1'!$C:$C,0),1)), "")</f>
        <v>#VALUE!</v>
      </c>
      <c r="J1904" s="5" t="e">
        <f t="shared" si="29"/>
        <v>#VALUE!</v>
      </c>
      <c r="K1904" s="5" t="str">
        <f>_xlfn.IFNA(IF(_xlfn.IFNA(INDEX('CX1'!$K:$K,MATCH('CX2'!$C1904,'CX1'!$C:$C,0),1), "") = 0, "",  INDEX('CX1'!$K:$K,MATCH('CX2'!$C1904,'CX1'!$C:$C,0),1)), "")</f>
        <v/>
      </c>
      <c r="L1904" s="5" t="s">
        <v>635</v>
      </c>
      <c r="M1904" s="5" t="s">
        <v>635</v>
      </c>
      <c r="N1904" t="str">
        <f>_xlfn.IFNA(IF(_xlfn.IFNA(INDEX('CX1'!$N:$N,MATCH('CX2'!$C1904,'CX1'!$C:$C,0),1), "") = 0, "",  INDEX('CX1'!$N:$N,MATCH('CX2'!$C1904,'CX1'!$C:$C,0),1)), "")</f>
        <v/>
      </c>
      <c r="O1904" t="s">
        <v>635</v>
      </c>
      <c r="S1904" t="s">
        <v>8</v>
      </c>
      <c r="T1904" t="b">
        <v>0</v>
      </c>
    </row>
    <row r="1905" spans="1:20" x14ac:dyDescent="0.25">
      <c r="A1905" s="1">
        <v>1903</v>
      </c>
      <c r="B1905" t="s">
        <v>111</v>
      </c>
      <c r="C1905" t="s">
        <v>112</v>
      </c>
      <c r="D1905" t="s">
        <v>259</v>
      </c>
      <c r="E1905" t="str">
        <f>MID('CX2'!$D1905, 12, LEN('CX2'!$D1905))</f>
        <v>VAV204</v>
      </c>
      <c r="F1905" t="str">
        <f>CONCATENATE("10.3.13.71/pe/", 'CX2'!$E1905, ".xml")</f>
        <v>10.3.13.71/pe/VAV204.xml</v>
      </c>
      <c r="H1905" s="5" t="str">
        <f>_xlfn.IFNA(IF(_xlfn.IFNA(INDEX('CX1'!$H:$H,MATCH('CX2'!$C1905,'CX1'!$C:$C,0),1), "") = 0, "",  INDEX('CX1'!$H:$H,MATCH('CX2'!$C1905,'CX1'!$C:$C,0),1)), "")</f>
        <v/>
      </c>
      <c r="I1905" s="5" t="e">
        <f>_xlfn.IFNA(IF(_xlfn.IFNA(INDEX('CX1'!$I:$I,MATCH('CX2'!$D1905,'CX1'!$C:$C,0),1), "") = 0, "",  INDEX('CX1'!$I:$I,MATCH('CX2'!$C1905,'CX1'!$C:$C,0),1)), "")</f>
        <v>#VALUE!</v>
      </c>
      <c r="J1905" s="5" t="e">
        <f t="shared" si="29"/>
        <v>#VALUE!</v>
      </c>
      <c r="K1905" s="5" t="str">
        <f>_xlfn.IFNA(IF(_xlfn.IFNA(INDEX('CX1'!$K:$K,MATCH('CX2'!$C1905,'CX1'!$C:$C,0),1), "") = 0, "",  INDEX('CX1'!$K:$K,MATCH('CX2'!$C1905,'CX1'!$C:$C,0),1)), "")</f>
        <v/>
      </c>
      <c r="L1905" s="5" t="s">
        <v>635</v>
      </c>
      <c r="M1905" s="5" t="s">
        <v>635</v>
      </c>
      <c r="N1905" t="str">
        <f>_xlfn.IFNA(IF(_xlfn.IFNA(INDEX('CX1'!$N:$N,MATCH('CX2'!$C1905,'CX1'!$C:$C,0),1), "") = 0, "",  INDEX('CX1'!$N:$N,MATCH('CX2'!$C1905,'CX1'!$C:$C,0),1)), "")</f>
        <v/>
      </c>
      <c r="O1905" t="s">
        <v>635</v>
      </c>
      <c r="S1905" t="s">
        <v>8</v>
      </c>
      <c r="T1905" t="b">
        <v>0</v>
      </c>
    </row>
    <row r="1906" spans="1:20" x14ac:dyDescent="0.25">
      <c r="A1906" s="1">
        <v>1904</v>
      </c>
      <c r="B1906" t="s">
        <v>111</v>
      </c>
      <c r="C1906" t="s">
        <v>113</v>
      </c>
      <c r="D1906" t="s">
        <v>259</v>
      </c>
      <c r="E1906" t="str">
        <f>MID('CX2'!$D1906, 12, LEN('CX2'!$D1906))</f>
        <v>VAV204</v>
      </c>
      <c r="F1906" t="str">
        <f>CONCATENATE("10.3.13.71/pe/", 'CX2'!$E1906, ".xml")</f>
        <v>10.3.13.71/pe/VAV204.xml</v>
      </c>
      <c r="H1906" s="5" t="str">
        <f>_xlfn.IFNA(IF(_xlfn.IFNA(INDEX('CX1'!$H:$H,MATCH('CX2'!$C1906,'CX1'!$C:$C,0),1), "") = 0, "",  INDEX('CX1'!$H:$H,MATCH('CX2'!$C1906,'CX1'!$C:$C,0),1)), "")</f>
        <v/>
      </c>
      <c r="I1906" s="5" t="e">
        <f>_xlfn.IFNA(IF(_xlfn.IFNA(INDEX('CX1'!$I:$I,MATCH('CX2'!$D1906,'CX1'!$C:$C,0),1), "") = 0, "",  INDEX('CX1'!$I:$I,MATCH('CX2'!$C1906,'CX1'!$C:$C,0),1)), "")</f>
        <v>#VALUE!</v>
      </c>
      <c r="J1906" s="5" t="e">
        <f t="shared" si="29"/>
        <v>#VALUE!</v>
      </c>
      <c r="K1906" s="5" t="str">
        <f>_xlfn.IFNA(IF(_xlfn.IFNA(INDEX('CX1'!$K:$K,MATCH('CX2'!$C1906,'CX1'!$C:$C,0),1), "") = 0, "",  INDEX('CX1'!$K:$K,MATCH('CX2'!$C1906,'CX1'!$C:$C,0),1)), "")</f>
        <v/>
      </c>
      <c r="L1906" s="5" t="s">
        <v>635</v>
      </c>
      <c r="M1906" s="5" t="s">
        <v>635</v>
      </c>
      <c r="N1906" t="str">
        <f>_xlfn.IFNA(IF(_xlfn.IFNA(INDEX('CX1'!$N:$N,MATCH('CX2'!$C1906,'CX1'!$C:$C,0),1), "") = 0, "",  INDEX('CX1'!$N:$N,MATCH('CX2'!$C1906,'CX1'!$C:$C,0),1)), "")</f>
        <v/>
      </c>
      <c r="O1906" t="s">
        <v>635</v>
      </c>
      <c r="S1906" t="s">
        <v>8</v>
      </c>
      <c r="T1906" t="b">
        <v>0</v>
      </c>
    </row>
    <row r="1907" spans="1:20" x14ac:dyDescent="0.25">
      <c r="A1907" s="1">
        <v>1905</v>
      </c>
      <c r="B1907" t="s">
        <v>33</v>
      </c>
      <c r="C1907" t="s">
        <v>216</v>
      </c>
      <c r="D1907" t="s">
        <v>259</v>
      </c>
      <c r="E1907" t="str">
        <f>MID('CX2'!$D1907, 12, LEN('CX2'!$D1907))</f>
        <v>VAV204</v>
      </c>
      <c r="F1907" t="str">
        <f>CONCATENATE("10.3.13.71/pe/", 'CX2'!$E1907, ".xml")</f>
        <v>10.3.13.71/pe/VAV204.xml</v>
      </c>
      <c r="H1907" s="5" t="str">
        <f>_xlfn.IFNA(IF(_xlfn.IFNA(INDEX('CX1'!$H:$H,MATCH('CX2'!$C1907,'CX1'!$C:$C,0),1), "") = 0, "",  INDEX('CX1'!$H:$H,MATCH('CX2'!$C1907,'CX1'!$C:$C,0),1)), "")</f>
        <v/>
      </c>
      <c r="I1907" s="5">
        <f>_xlfn.IFNA(IF(_xlfn.IFNA(INDEX('CX1'!$I:$I,MATCH('CX2'!$D1907,'CX1'!$C:$C,0),1), "") = 0, "",  INDEX('CX1'!$I:$I,MATCH('CX2'!$C1907,'CX1'!$C:$C,0),1)), "")</f>
        <v>1</v>
      </c>
      <c r="J1907" s="5">
        <f t="shared" si="29"/>
        <v>1</v>
      </c>
      <c r="K1907" s="5" t="str">
        <f>_xlfn.IFNA(IF(_xlfn.IFNA(INDEX('CX1'!$K:$K,MATCH('CX2'!$C1907,'CX1'!$C:$C,0),1), "") = 0, "",  INDEX('CX1'!$K:$K,MATCH('CX2'!$C1907,'CX1'!$C:$C,0),1)), "")</f>
        <v/>
      </c>
      <c r="L1907" s="5" t="s">
        <v>635</v>
      </c>
      <c r="M1907" s="5" t="s">
        <v>635</v>
      </c>
      <c r="O1907" t="s">
        <v>635</v>
      </c>
      <c r="S1907" t="s">
        <v>8</v>
      </c>
      <c r="T1907" t="b">
        <v>0</v>
      </c>
    </row>
    <row r="1908" spans="1:20" x14ac:dyDescent="0.25">
      <c r="A1908" s="1">
        <v>1906</v>
      </c>
      <c r="B1908" t="s">
        <v>33</v>
      </c>
      <c r="C1908" t="s">
        <v>215</v>
      </c>
      <c r="D1908" t="s">
        <v>259</v>
      </c>
      <c r="E1908" t="str">
        <f>MID('CX2'!$D1908, 12, LEN('CX2'!$D1908))</f>
        <v>VAV204</v>
      </c>
      <c r="F1908" t="str">
        <f>CONCATENATE("10.3.13.71/pe/", 'CX2'!$E1908, ".xml")</f>
        <v>10.3.13.71/pe/VAV204.xml</v>
      </c>
      <c r="H1908" s="5" t="str">
        <f>_xlfn.IFNA(IF(_xlfn.IFNA(INDEX('CX1'!$H:$H,MATCH('CX2'!$C1908,'CX1'!$C:$C,0),1), "") = 0, "",  INDEX('CX1'!$H:$H,MATCH('CX2'!$C1908,'CX1'!$C:$C,0),1)), "")</f>
        <v/>
      </c>
      <c r="I1908" s="5">
        <f>_xlfn.IFNA(IF(_xlfn.IFNA(INDEX('CX1'!$I:$I,MATCH('CX2'!$D1908,'CX1'!$C:$C,0),1), "") = 0, "",  INDEX('CX1'!$I:$I,MATCH('CX2'!$C1908,'CX1'!$C:$C,0),1)), "")</f>
        <v>1</v>
      </c>
      <c r="J1908" s="5">
        <f t="shared" si="29"/>
        <v>1</v>
      </c>
      <c r="K1908" s="5" t="str">
        <f>_xlfn.IFNA(IF(_xlfn.IFNA(INDEX('CX1'!$K:$K,MATCH('CX2'!$C1908,'CX1'!$C:$C,0),1), "") = 0, "",  INDEX('CX1'!$K:$K,MATCH('CX2'!$C1908,'CX1'!$C:$C,0),1)), "")</f>
        <v/>
      </c>
      <c r="L1908" s="5" t="s">
        <v>635</v>
      </c>
      <c r="M1908" s="5" t="s">
        <v>635</v>
      </c>
      <c r="O1908" t="s">
        <v>635</v>
      </c>
      <c r="S1908" t="s">
        <v>8</v>
      </c>
      <c r="T1908" t="b">
        <v>0</v>
      </c>
    </row>
    <row r="1909" spans="1:20" x14ac:dyDescent="0.25">
      <c r="A1909" s="1">
        <v>1907</v>
      </c>
      <c r="B1909" t="s">
        <v>33</v>
      </c>
      <c r="C1909" t="s">
        <v>34</v>
      </c>
      <c r="D1909" t="s">
        <v>259</v>
      </c>
      <c r="E1909" t="str">
        <f>MID('CX2'!$D1909, 12, LEN('CX2'!$D1909))</f>
        <v>VAV204</v>
      </c>
      <c r="F1909" t="str">
        <f>CONCATENATE("10.3.13.71/pe/", 'CX2'!$E1909, ".xml")</f>
        <v>10.3.13.71/pe/VAV204.xml</v>
      </c>
      <c r="H1909" s="5" t="str">
        <f>_xlfn.IFNA(IF(_xlfn.IFNA(INDEX('CX1'!$H:$H,MATCH('CX2'!$C1909,'CX1'!$C:$C,0),1), "") = 0, "",  INDEX('CX1'!$H:$H,MATCH('CX2'!$C1909,'CX1'!$C:$C,0),1)), "")</f>
        <v/>
      </c>
      <c r="I1909" s="5" t="e">
        <f>_xlfn.IFNA(IF(_xlfn.IFNA(INDEX('CX1'!$I:$I,MATCH('CX2'!$D1909,'CX1'!$C:$C,0),1), "") = 0, "",  INDEX('CX1'!$I:$I,MATCH('CX2'!$C1909,'CX1'!$C:$C,0),1)), "")</f>
        <v>#VALUE!</v>
      </c>
      <c r="J1909" s="5" t="e">
        <f t="shared" si="29"/>
        <v>#VALUE!</v>
      </c>
      <c r="K1909" s="5" t="str">
        <f>_xlfn.IFNA(IF(_xlfn.IFNA(INDEX('CX1'!$K:$K,MATCH('CX2'!$C1909,'CX1'!$C:$C,0),1), "") = 0, "",  INDEX('CX1'!$K:$K,MATCH('CX2'!$C1909,'CX1'!$C:$C,0),1)), "")</f>
        <v/>
      </c>
      <c r="L1909" s="5" t="s">
        <v>635</v>
      </c>
      <c r="M1909" s="5" t="s">
        <v>635</v>
      </c>
      <c r="N1909" t="str">
        <f>_xlfn.IFNA(IF(_xlfn.IFNA(INDEX('CX1'!$N:$N,MATCH('CX2'!$C1909,'CX1'!$C:$C,0),1), "") = 0, "",  INDEX('CX1'!$N:$N,MATCH('CX2'!$C1909,'CX1'!$C:$C,0),1)), "")</f>
        <v/>
      </c>
      <c r="O1909" t="s">
        <v>635</v>
      </c>
      <c r="S1909" t="s">
        <v>8</v>
      </c>
      <c r="T1909" t="b">
        <v>0</v>
      </c>
    </row>
    <row r="1910" spans="1:20" x14ac:dyDescent="0.25">
      <c r="A1910" s="1">
        <v>1908</v>
      </c>
      <c r="B1910" t="s">
        <v>33</v>
      </c>
      <c r="C1910" t="s">
        <v>38</v>
      </c>
      <c r="D1910" t="s">
        <v>259</v>
      </c>
      <c r="E1910" t="str">
        <f>MID('CX2'!$D1910, 12, LEN('CX2'!$D1910))</f>
        <v>VAV204</v>
      </c>
      <c r="F1910" t="str">
        <f>CONCATENATE("10.3.13.71/pe/", 'CX2'!$E1910, ".xml")</f>
        <v>10.3.13.71/pe/VAV204.xml</v>
      </c>
      <c r="H1910" s="5" t="str">
        <f>_xlfn.IFNA(IF(_xlfn.IFNA(INDEX('CX1'!$H:$H,MATCH('CX2'!$C1910,'CX1'!$C:$C,0),1), "") = 0, "",  INDEX('CX1'!$H:$H,MATCH('CX2'!$C1910,'CX1'!$C:$C,0),1)), "")</f>
        <v/>
      </c>
      <c r="I1910" s="5" t="e">
        <f>_xlfn.IFNA(IF(_xlfn.IFNA(INDEX('CX1'!$I:$I,MATCH('CX2'!$D1910,'CX1'!$C:$C,0),1), "") = 0, "",  INDEX('CX1'!$I:$I,MATCH('CX2'!$C1910,'CX1'!$C:$C,0),1)), "")</f>
        <v>#VALUE!</v>
      </c>
      <c r="J1910" s="5" t="e">
        <f t="shared" si="29"/>
        <v>#VALUE!</v>
      </c>
      <c r="K1910" s="5" t="str">
        <f>_xlfn.IFNA(IF(_xlfn.IFNA(INDEX('CX1'!$K:$K,MATCH('CX2'!$C1910,'CX1'!$C:$C,0),1), "") = 0, "",  INDEX('CX1'!$K:$K,MATCH('CX2'!$C1910,'CX1'!$C:$C,0),1)), "")</f>
        <v/>
      </c>
      <c r="L1910" s="5" t="s">
        <v>635</v>
      </c>
      <c r="M1910" s="5" t="s">
        <v>635</v>
      </c>
      <c r="N1910" t="str">
        <f>_xlfn.IFNA(IF(_xlfn.IFNA(INDEX('CX1'!$N:$N,MATCH('CX2'!$C1910,'CX1'!$C:$C,0),1), "") = 0, "",  INDEX('CX1'!$N:$N,MATCH('CX2'!$C1910,'CX1'!$C:$C,0),1)), "")</f>
        <v/>
      </c>
      <c r="O1910" t="s">
        <v>635</v>
      </c>
      <c r="S1910" t="s">
        <v>8</v>
      </c>
      <c r="T1910" t="b">
        <v>0</v>
      </c>
    </row>
    <row r="1911" spans="1:20" x14ac:dyDescent="0.25">
      <c r="A1911" s="1">
        <v>1909</v>
      </c>
      <c r="B1911" t="s">
        <v>33</v>
      </c>
      <c r="C1911" t="s">
        <v>214</v>
      </c>
      <c r="D1911" t="s">
        <v>259</v>
      </c>
      <c r="E1911" t="str">
        <f>MID('CX2'!$D1911, 12, LEN('CX2'!$D1911))</f>
        <v>VAV204</v>
      </c>
      <c r="F1911" t="str">
        <f>CONCATENATE("10.3.13.71/pe/", 'CX2'!$E1911, ".xml")</f>
        <v>10.3.13.71/pe/VAV204.xml</v>
      </c>
      <c r="H1911" s="5" t="str">
        <f>_xlfn.IFNA(IF(_xlfn.IFNA(INDEX('CX1'!$H:$H,MATCH('CX2'!$C1911,'CX1'!$C:$C,0),1), "") = 0, "",  INDEX('CX1'!$H:$H,MATCH('CX2'!$C1911,'CX1'!$C:$C,0),1)), "")</f>
        <v/>
      </c>
      <c r="I1911" s="5">
        <f>_xlfn.IFNA(IF(_xlfn.IFNA(INDEX('CX1'!$I:$I,MATCH('CX2'!$D1911,'CX1'!$C:$C,0),1), "") = 0, "",  INDEX('CX1'!$I:$I,MATCH('CX2'!$C1911,'CX1'!$C:$C,0),1)), "")</f>
        <v>1</v>
      </c>
      <c r="J1911" s="5">
        <f t="shared" si="29"/>
        <v>1</v>
      </c>
      <c r="K1911" s="5" t="str">
        <f>_xlfn.IFNA(IF(_xlfn.IFNA(INDEX('CX1'!$K:$K,MATCH('CX2'!$C1911,'CX1'!$C:$C,0),1), "") = 0, "",  INDEX('CX1'!$K:$K,MATCH('CX2'!$C1911,'CX1'!$C:$C,0),1)), "")</f>
        <v/>
      </c>
      <c r="L1911" s="5" t="s">
        <v>635</v>
      </c>
      <c r="M1911" s="5" t="s">
        <v>635</v>
      </c>
      <c r="O1911" t="s">
        <v>635</v>
      </c>
      <c r="S1911" t="s">
        <v>8</v>
      </c>
      <c r="T1911" t="b">
        <v>0</v>
      </c>
    </row>
    <row r="1912" spans="1:20" x14ac:dyDescent="0.25">
      <c r="A1912" s="1">
        <v>1910</v>
      </c>
      <c r="B1912" t="s">
        <v>33</v>
      </c>
      <c r="C1912" t="s">
        <v>213</v>
      </c>
      <c r="D1912" t="s">
        <v>259</v>
      </c>
      <c r="E1912" t="str">
        <f>MID('CX2'!$D1912, 12, LEN('CX2'!$D1912))</f>
        <v>VAV204</v>
      </c>
      <c r="F1912" t="str">
        <f>CONCATENATE("10.3.13.71/pe/", 'CX2'!$E1912, ".xml")</f>
        <v>10.3.13.71/pe/VAV204.xml</v>
      </c>
      <c r="H1912" s="5" t="str">
        <f>_xlfn.IFNA(IF(_xlfn.IFNA(INDEX('CX1'!$H:$H,MATCH('CX2'!$C1912,'CX1'!$C:$C,0),1), "") = 0, "",  INDEX('CX1'!$H:$H,MATCH('CX2'!$C1912,'CX1'!$C:$C,0),1)), "")</f>
        <v/>
      </c>
      <c r="I1912" s="5">
        <f>_xlfn.IFNA(IF(_xlfn.IFNA(INDEX('CX1'!$I:$I,MATCH('CX2'!$D1912,'CX1'!$C:$C,0),1), "") = 0, "",  INDEX('CX1'!$I:$I,MATCH('CX2'!$C1912,'CX1'!$C:$C,0),1)), "")</f>
        <v>1000</v>
      </c>
      <c r="J1912" s="5">
        <f t="shared" si="29"/>
        <v>1000</v>
      </c>
      <c r="K1912" s="5" t="str">
        <f>_xlfn.IFNA(IF(_xlfn.IFNA(INDEX('CX1'!$K:$K,MATCH('CX2'!$C1912,'CX1'!$C:$C,0),1), "") = 0, "",  INDEX('CX1'!$K:$K,MATCH('CX2'!$C1912,'CX1'!$C:$C,0),1)), "")</f>
        <v/>
      </c>
      <c r="L1912" s="5" t="s">
        <v>635</v>
      </c>
      <c r="M1912" s="5" t="s">
        <v>635</v>
      </c>
      <c r="O1912" t="s">
        <v>635</v>
      </c>
      <c r="S1912" t="s">
        <v>8</v>
      </c>
      <c r="T1912" t="b">
        <v>0</v>
      </c>
    </row>
    <row r="1913" spans="1:20" x14ac:dyDescent="0.25">
      <c r="A1913" s="1">
        <v>1911</v>
      </c>
      <c r="B1913" t="s">
        <v>33</v>
      </c>
      <c r="C1913" t="s">
        <v>35</v>
      </c>
      <c r="D1913" t="s">
        <v>259</v>
      </c>
      <c r="E1913" t="str">
        <f>MID('CX2'!$D1913, 12, LEN('CX2'!$D1913))</f>
        <v>VAV204</v>
      </c>
      <c r="F1913" t="str">
        <f>CONCATENATE("10.3.13.71/pe/", 'CX2'!$E1913, ".xml")</f>
        <v>10.3.13.71/pe/VAV204.xml</v>
      </c>
      <c r="H1913" s="5" t="str">
        <f>_xlfn.IFNA(IF(_xlfn.IFNA(INDEX('CX1'!$H:$H,MATCH('CX2'!$C1913,'CX1'!$C:$C,0),1), "") = 0, "",  INDEX('CX1'!$H:$H,MATCH('CX2'!$C1913,'CX1'!$C:$C,0),1)), "")</f>
        <v/>
      </c>
      <c r="I1913" s="5" t="e">
        <f>_xlfn.IFNA(IF(_xlfn.IFNA(INDEX('CX1'!$I:$I,MATCH('CX2'!$D1913,'CX1'!$C:$C,0),1), "") = 0, "",  INDEX('CX1'!$I:$I,MATCH('CX2'!$C1913,'CX1'!$C:$C,0),1)), "")</f>
        <v>#VALUE!</v>
      </c>
      <c r="J1913" s="5" t="e">
        <f t="shared" si="29"/>
        <v>#VALUE!</v>
      </c>
      <c r="K1913" s="5" t="str">
        <f>_xlfn.IFNA(IF(_xlfn.IFNA(INDEX('CX1'!$K:$K,MATCH('CX2'!$C1913,'CX1'!$C:$C,0),1), "") = 0, "",  INDEX('CX1'!$K:$K,MATCH('CX2'!$C1913,'CX1'!$C:$C,0),1)), "")</f>
        <v/>
      </c>
      <c r="L1913" s="5" t="s">
        <v>635</v>
      </c>
      <c r="M1913" s="5" t="s">
        <v>635</v>
      </c>
      <c r="N1913" t="str">
        <f>_xlfn.IFNA(IF(_xlfn.IFNA(INDEX('CX1'!$N:$N,MATCH('CX2'!$C1913,'CX1'!$C:$C,0),1), "") = 0, "",  INDEX('CX1'!$N:$N,MATCH('CX2'!$C1913,'CX1'!$C:$C,0),1)), "")</f>
        <v/>
      </c>
      <c r="O1913" t="s">
        <v>635</v>
      </c>
      <c r="S1913" t="s">
        <v>8</v>
      </c>
      <c r="T1913" t="b">
        <v>0</v>
      </c>
    </row>
    <row r="1914" spans="1:20" x14ac:dyDescent="0.25">
      <c r="A1914" s="1">
        <v>1912</v>
      </c>
      <c r="B1914" t="s">
        <v>33</v>
      </c>
      <c r="C1914" t="s">
        <v>217</v>
      </c>
      <c r="D1914" t="s">
        <v>259</v>
      </c>
      <c r="E1914" t="str">
        <f>MID('CX2'!$D1914, 12, LEN('CX2'!$D1914))</f>
        <v>VAV204</v>
      </c>
      <c r="F1914" t="str">
        <f>CONCATENATE("10.3.13.71/pe/", 'CX2'!$E1914, ".xml")</f>
        <v>10.3.13.71/pe/VAV204.xml</v>
      </c>
      <c r="H1914" s="5" t="str">
        <f>_xlfn.IFNA(IF(_xlfn.IFNA(INDEX('CX1'!$H:$H,MATCH('CX2'!$C1914,'CX1'!$C:$C,0),1), "") = 0, "",  INDEX('CX1'!$H:$H,MATCH('CX2'!$C1914,'CX1'!$C:$C,0),1)), "")</f>
        <v/>
      </c>
      <c r="I1914" s="5">
        <f>_xlfn.IFNA(IF(_xlfn.IFNA(INDEX('CX1'!$I:$I,MATCH('CX2'!$D1914,'CX1'!$C:$C,0),1), "") = 0, "",  INDEX('CX1'!$I:$I,MATCH('CX2'!$C1914,'CX1'!$C:$C,0),1)), "")</f>
        <v>1</v>
      </c>
      <c r="J1914" s="5">
        <f t="shared" si="29"/>
        <v>1</v>
      </c>
      <c r="K1914" s="5" t="str">
        <f>_xlfn.IFNA(IF(_xlfn.IFNA(INDEX('CX1'!$K:$K,MATCH('CX2'!$C1914,'CX1'!$C:$C,0),1), "") = 0, "",  INDEX('CX1'!$K:$K,MATCH('CX2'!$C1914,'CX1'!$C:$C,0),1)), "")</f>
        <v/>
      </c>
      <c r="L1914" s="5" t="s">
        <v>635</v>
      </c>
      <c r="M1914" s="5" t="s">
        <v>635</v>
      </c>
      <c r="O1914" t="s">
        <v>635</v>
      </c>
      <c r="S1914" t="s">
        <v>8</v>
      </c>
      <c r="T1914" t="b">
        <v>0</v>
      </c>
    </row>
    <row r="1915" spans="1:20" x14ac:dyDescent="0.25">
      <c r="A1915" s="1">
        <v>1913</v>
      </c>
      <c r="B1915" t="s">
        <v>45</v>
      </c>
      <c r="C1915" t="s">
        <v>47</v>
      </c>
      <c r="D1915" t="s">
        <v>259</v>
      </c>
      <c r="E1915" t="str">
        <f>MID('CX2'!$D1915, 12, LEN('CX2'!$D1915))</f>
        <v>VAV204</v>
      </c>
      <c r="F1915" t="str">
        <f>CONCATENATE("10.3.13.71/pe/", 'CX2'!$E1915, ".xml")</f>
        <v>10.3.13.71/pe/VAV204.xml</v>
      </c>
      <c r="H1915" s="5" t="str">
        <f>_xlfn.IFNA(IF(_xlfn.IFNA(INDEX('CX1'!$H:$H,MATCH('CX2'!$C1915,'CX1'!$C:$C,0),1), "") = 0, "",  INDEX('CX1'!$H:$H,MATCH('CX2'!$C1915,'CX1'!$C:$C,0),1)), "")</f>
        <v/>
      </c>
      <c r="I1915" s="5" t="e">
        <f>_xlfn.IFNA(IF(_xlfn.IFNA(INDEX('CX1'!$I:$I,MATCH('CX2'!$D1915,'CX1'!$C:$C,0),1), "") = 0, "",  INDEX('CX1'!$I:$I,MATCH('CX2'!$C1915,'CX1'!$C:$C,0),1)), "")</f>
        <v>#VALUE!</v>
      </c>
      <c r="J1915" s="5" t="e">
        <f t="shared" si="29"/>
        <v>#VALUE!</v>
      </c>
      <c r="K1915" s="5" t="str">
        <f>_xlfn.IFNA(IF(_xlfn.IFNA(INDEX('CX1'!$K:$K,MATCH('CX2'!$C1915,'CX1'!$C:$C,0),1), "") = 0, "",  INDEX('CX1'!$K:$K,MATCH('CX2'!$C1915,'CX1'!$C:$C,0),1)), "")</f>
        <v/>
      </c>
      <c r="L1915" s="5" t="s">
        <v>635</v>
      </c>
      <c r="M1915" s="5" t="s">
        <v>635</v>
      </c>
      <c r="N1915" t="str">
        <f>_xlfn.IFNA(IF(_xlfn.IFNA(INDEX('CX1'!$N:$N,MATCH('CX2'!$C1915,'CX1'!$C:$C,0),1), "") = 0, "",  INDEX('CX1'!$N:$N,MATCH('CX2'!$C1915,'CX1'!$C:$C,0),1)), "")</f>
        <v/>
      </c>
      <c r="O1915" t="s">
        <v>635</v>
      </c>
      <c r="S1915" t="s">
        <v>8</v>
      </c>
      <c r="T1915" t="b">
        <v>0</v>
      </c>
    </row>
    <row r="1916" spans="1:20" x14ac:dyDescent="0.25">
      <c r="A1916" s="1">
        <v>1914</v>
      </c>
      <c r="B1916" t="s">
        <v>45</v>
      </c>
      <c r="C1916" t="s">
        <v>48</v>
      </c>
      <c r="D1916" t="s">
        <v>259</v>
      </c>
      <c r="E1916" t="str">
        <f>MID('CX2'!$D1916, 12, LEN('CX2'!$D1916))</f>
        <v>VAV204</v>
      </c>
      <c r="F1916" t="str">
        <f>CONCATENATE("10.3.13.71/pe/", 'CX2'!$E1916, ".xml")</f>
        <v>10.3.13.71/pe/VAV204.xml</v>
      </c>
      <c r="H1916" s="5" t="str">
        <f>_xlfn.IFNA(IF(_xlfn.IFNA(INDEX('CX1'!$H:$H,MATCH('CX2'!$C1916,'CX1'!$C:$C,0),1), "") = 0, "",  INDEX('CX1'!$H:$H,MATCH('CX2'!$C1916,'CX1'!$C:$C,0),1)), "")</f>
        <v/>
      </c>
      <c r="I1916" s="5" t="e">
        <f>_xlfn.IFNA(IF(_xlfn.IFNA(INDEX('CX1'!$I:$I,MATCH('CX2'!$D1916,'CX1'!$C:$C,0),1), "") = 0, "",  INDEX('CX1'!$I:$I,MATCH('CX2'!$C1916,'CX1'!$C:$C,0),1)), "")</f>
        <v>#VALUE!</v>
      </c>
      <c r="J1916" s="5" t="e">
        <f t="shared" si="29"/>
        <v>#VALUE!</v>
      </c>
      <c r="K1916" s="5" t="str">
        <f>_xlfn.IFNA(IF(_xlfn.IFNA(INDEX('CX1'!$K:$K,MATCH('CX2'!$C1916,'CX1'!$C:$C,0),1), "") = 0, "",  INDEX('CX1'!$K:$K,MATCH('CX2'!$C1916,'CX1'!$C:$C,0),1)), "")</f>
        <v/>
      </c>
      <c r="L1916" s="5" t="s">
        <v>635</v>
      </c>
      <c r="M1916" s="5" t="s">
        <v>635</v>
      </c>
      <c r="N1916" t="str">
        <f>_xlfn.IFNA(IF(_xlfn.IFNA(INDEX('CX1'!$N:$N,MATCH('CX2'!$C1916,'CX1'!$C:$C,0),1), "") = 0, "",  INDEX('CX1'!$N:$N,MATCH('CX2'!$C1916,'CX1'!$C:$C,0),1)), "")</f>
        <v/>
      </c>
      <c r="O1916" t="s">
        <v>635</v>
      </c>
      <c r="S1916" t="s">
        <v>8</v>
      </c>
      <c r="T1916" t="b">
        <v>0</v>
      </c>
    </row>
    <row r="1917" spans="1:20" x14ac:dyDescent="0.25">
      <c r="A1917" s="1">
        <v>1915</v>
      </c>
      <c r="B1917" t="s">
        <v>45</v>
      </c>
      <c r="C1917" t="s">
        <v>49</v>
      </c>
      <c r="D1917" t="s">
        <v>259</v>
      </c>
      <c r="E1917" t="str">
        <f>MID('CX2'!$D1917, 12, LEN('CX2'!$D1917))</f>
        <v>VAV204</v>
      </c>
      <c r="F1917" t="str">
        <f>CONCATENATE("10.3.13.71/pe/", 'CX2'!$E1917, ".xml")</f>
        <v>10.3.13.71/pe/VAV204.xml</v>
      </c>
      <c r="H1917" s="5" t="str">
        <f>_xlfn.IFNA(IF(_xlfn.IFNA(INDEX('CX1'!$H:$H,MATCH('CX2'!$C1917,'CX1'!$C:$C,0),1), "") = 0, "",  INDEX('CX1'!$H:$H,MATCH('CX2'!$C1917,'CX1'!$C:$C,0),1)), "")</f>
        <v/>
      </c>
      <c r="I1917" s="5" t="e">
        <f>_xlfn.IFNA(IF(_xlfn.IFNA(INDEX('CX1'!$I:$I,MATCH('CX2'!$D1917,'CX1'!$C:$C,0),1), "") = 0, "",  INDEX('CX1'!$I:$I,MATCH('CX2'!$C1917,'CX1'!$C:$C,0),1)), "")</f>
        <v>#VALUE!</v>
      </c>
      <c r="J1917" s="5" t="e">
        <f t="shared" si="29"/>
        <v>#VALUE!</v>
      </c>
      <c r="K1917" s="5" t="str">
        <f>_xlfn.IFNA(IF(_xlfn.IFNA(INDEX('CX1'!$K:$K,MATCH('CX2'!$C1917,'CX1'!$C:$C,0),1), "") = 0, "",  INDEX('CX1'!$K:$K,MATCH('CX2'!$C1917,'CX1'!$C:$C,0),1)), "")</f>
        <v/>
      </c>
      <c r="L1917" s="5" t="s">
        <v>635</v>
      </c>
      <c r="M1917" s="5" t="s">
        <v>635</v>
      </c>
      <c r="N1917" t="str">
        <f>_xlfn.IFNA(IF(_xlfn.IFNA(INDEX('CX1'!$N:$N,MATCH('CX2'!$C1917,'CX1'!$C:$C,0),1), "") = 0, "",  INDEX('CX1'!$N:$N,MATCH('CX2'!$C1917,'CX1'!$C:$C,0),1)), "")</f>
        <v/>
      </c>
      <c r="O1917" t="s">
        <v>635</v>
      </c>
      <c r="S1917" t="s">
        <v>8</v>
      </c>
      <c r="T1917" t="b">
        <v>0</v>
      </c>
    </row>
    <row r="1918" spans="1:20" x14ac:dyDescent="0.25">
      <c r="A1918" s="1">
        <v>1916</v>
      </c>
      <c r="B1918" t="s">
        <v>45</v>
      </c>
      <c r="C1918" t="s">
        <v>50</v>
      </c>
      <c r="D1918" t="s">
        <v>259</v>
      </c>
      <c r="E1918" t="str">
        <f>MID('CX2'!$D1918, 12, LEN('CX2'!$D1918))</f>
        <v>VAV204</v>
      </c>
      <c r="F1918" t="str">
        <f>CONCATENATE("10.3.13.71/pe/", 'CX2'!$E1918, ".xml")</f>
        <v>10.3.13.71/pe/VAV204.xml</v>
      </c>
      <c r="H1918" s="5" t="str">
        <f>_xlfn.IFNA(IF(_xlfn.IFNA(INDEX('CX1'!$H:$H,MATCH('CX2'!$C1918,'CX1'!$C:$C,0),1), "") = 0, "",  INDEX('CX1'!$H:$H,MATCH('CX2'!$C1918,'CX1'!$C:$C,0),1)), "")</f>
        <v/>
      </c>
      <c r="I1918" s="5" t="e">
        <f>_xlfn.IFNA(IF(_xlfn.IFNA(INDEX('CX1'!$I:$I,MATCH('CX2'!$D1918,'CX1'!$C:$C,0),1), "") = 0, "",  INDEX('CX1'!$I:$I,MATCH('CX2'!$C1918,'CX1'!$C:$C,0),1)), "")</f>
        <v>#VALUE!</v>
      </c>
      <c r="J1918" s="5" t="e">
        <f t="shared" si="29"/>
        <v>#VALUE!</v>
      </c>
      <c r="K1918" s="5" t="str">
        <f>_xlfn.IFNA(IF(_xlfn.IFNA(INDEX('CX1'!$K:$K,MATCH('CX2'!$C1918,'CX1'!$C:$C,0),1), "") = 0, "",  INDEX('CX1'!$K:$K,MATCH('CX2'!$C1918,'CX1'!$C:$C,0),1)), "")</f>
        <v/>
      </c>
      <c r="L1918" s="5" t="s">
        <v>635</v>
      </c>
      <c r="M1918" s="5" t="s">
        <v>635</v>
      </c>
      <c r="N1918" t="str">
        <f>_xlfn.IFNA(IF(_xlfn.IFNA(INDEX('CX1'!$N:$N,MATCH('CX2'!$C1918,'CX1'!$C:$C,0),1), "") = 0, "",  INDEX('CX1'!$N:$N,MATCH('CX2'!$C1918,'CX1'!$C:$C,0),1)), "")</f>
        <v/>
      </c>
      <c r="O1918" t="s">
        <v>635</v>
      </c>
      <c r="S1918" t="s">
        <v>8</v>
      </c>
      <c r="T1918" t="b">
        <v>0</v>
      </c>
    </row>
    <row r="1919" spans="1:20" x14ac:dyDescent="0.25">
      <c r="A1919" s="1">
        <v>1917</v>
      </c>
      <c r="B1919" t="s">
        <v>45</v>
      </c>
      <c r="C1919" t="s">
        <v>52</v>
      </c>
      <c r="D1919" t="s">
        <v>259</v>
      </c>
      <c r="E1919" t="str">
        <f>MID('CX2'!$D1919, 12, LEN('CX2'!$D1919))</f>
        <v>VAV204</v>
      </c>
      <c r="F1919" t="str">
        <f>CONCATENATE("10.3.13.71/pe/", 'CX2'!$E1919, ".xml")</f>
        <v>10.3.13.71/pe/VAV204.xml</v>
      </c>
      <c r="H1919" s="5" t="str">
        <f>_xlfn.IFNA(IF(_xlfn.IFNA(INDEX('CX1'!$H:$H,MATCH('CX2'!$C1919,'CX1'!$C:$C,0),1), "") = 0, "",  INDEX('CX1'!$H:$H,MATCH('CX2'!$C1919,'CX1'!$C:$C,0),1)), "")</f>
        <v/>
      </c>
      <c r="I1919" s="5" t="e">
        <f>_xlfn.IFNA(IF(_xlfn.IFNA(INDEX('CX1'!$I:$I,MATCH('CX2'!$D1919,'CX1'!$C:$C,0),1), "") = 0, "",  INDEX('CX1'!$I:$I,MATCH('CX2'!$C1919,'CX1'!$C:$C,0),1)), "")</f>
        <v>#VALUE!</v>
      </c>
      <c r="J1919" s="5" t="e">
        <f t="shared" si="29"/>
        <v>#VALUE!</v>
      </c>
      <c r="K1919" s="5" t="str">
        <f>_xlfn.IFNA(IF(_xlfn.IFNA(INDEX('CX1'!$K:$K,MATCH('CX2'!$C1919,'CX1'!$C:$C,0),1), "") = 0, "",  INDEX('CX1'!$K:$K,MATCH('CX2'!$C1919,'CX1'!$C:$C,0),1)), "")</f>
        <v/>
      </c>
      <c r="L1919" s="5" t="s">
        <v>635</v>
      </c>
      <c r="M1919" s="5" t="s">
        <v>635</v>
      </c>
      <c r="N1919" t="str">
        <f>_xlfn.IFNA(IF(_xlfn.IFNA(INDEX('CX1'!$N:$N,MATCH('CX2'!$C1919,'CX1'!$C:$C,0),1), "") = 0, "",  INDEX('CX1'!$N:$N,MATCH('CX2'!$C1919,'CX1'!$C:$C,0),1)), "")</f>
        <v/>
      </c>
      <c r="O1919" t="s">
        <v>635</v>
      </c>
      <c r="S1919" t="s">
        <v>8</v>
      </c>
      <c r="T1919" t="b">
        <v>0</v>
      </c>
    </row>
    <row r="1920" spans="1:20" x14ac:dyDescent="0.25">
      <c r="A1920" s="1">
        <v>1918</v>
      </c>
      <c r="B1920" t="s">
        <v>45</v>
      </c>
      <c r="C1920" t="s">
        <v>53</v>
      </c>
      <c r="D1920" t="s">
        <v>259</v>
      </c>
      <c r="E1920" t="str">
        <f>MID('CX2'!$D1920, 12, LEN('CX2'!$D1920))</f>
        <v>VAV204</v>
      </c>
      <c r="F1920" t="str">
        <f>CONCATENATE("10.3.13.71/pe/", 'CX2'!$E1920, ".xml")</f>
        <v>10.3.13.71/pe/VAV204.xml</v>
      </c>
      <c r="H1920" s="5" t="str">
        <f>_xlfn.IFNA(IF(_xlfn.IFNA(INDEX('CX1'!$H:$H,MATCH('CX2'!$C1920,'CX1'!$C:$C,0),1), "") = 0, "",  INDEX('CX1'!$H:$H,MATCH('CX2'!$C1920,'CX1'!$C:$C,0),1)), "")</f>
        <v/>
      </c>
      <c r="I1920" s="5" t="e">
        <f>_xlfn.IFNA(IF(_xlfn.IFNA(INDEX('CX1'!$I:$I,MATCH('CX2'!$D1920,'CX1'!$C:$C,0),1), "") = 0, "",  INDEX('CX1'!$I:$I,MATCH('CX2'!$C1920,'CX1'!$C:$C,0),1)), "")</f>
        <v>#VALUE!</v>
      </c>
      <c r="J1920" s="5" t="e">
        <f t="shared" si="29"/>
        <v>#VALUE!</v>
      </c>
      <c r="K1920" s="5" t="str">
        <f>_xlfn.IFNA(IF(_xlfn.IFNA(INDEX('CX1'!$K:$K,MATCH('CX2'!$C1920,'CX1'!$C:$C,0),1), "") = 0, "",  INDEX('CX1'!$K:$K,MATCH('CX2'!$C1920,'CX1'!$C:$C,0),1)), "")</f>
        <v/>
      </c>
      <c r="L1920" s="5" t="s">
        <v>635</v>
      </c>
      <c r="M1920" s="5" t="s">
        <v>635</v>
      </c>
      <c r="N1920" t="str">
        <f>_xlfn.IFNA(IF(_xlfn.IFNA(INDEX('CX1'!$N:$N,MATCH('CX2'!$C1920,'CX1'!$C:$C,0),1), "") = 0, "",  INDEX('CX1'!$N:$N,MATCH('CX2'!$C1920,'CX1'!$C:$C,0),1)), "")</f>
        <v/>
      </c>
      <c r="O1920" t="s">
        <v>635</v>
      </c>
      <c r="S1920" t="s">
        <v>8</v>
      </c>
      <c r="T1920" t="b">
        <v>0</v>
      </c>
    </row>
    <row r="1921" spans="1:20" x14ac:dyDescent="0.25">
      <c r="A1921" s="1">
        <v>1919</v>
      </c>
      <c r="B1921" t="s">
        <v>45</v>
      </c>
      <c r="C1921" t="s">
        <v>54</v>
      </c>
      <c r="D1921" t="s">
        <v>259</v>
      </c>
      <c r="E1921" t="str">
        <f>MID('CX2'!$D1921, 12, LEN('CX2'!$D1921))</f>
        <v>VAV204</v>
      </c>
      <c r="F1921" t="str">
        <f>CONCATENATE("10.3.13.71/pe/", 'CX2'!$E1921, ".xml")</f>
        <v>10.3.13.71/pe/VAV204.xml</v>
      </c>
      <c r="H1921" s="5" t="str">
        <f>_xlfn.IFNA(IF(_xlfn.IFNA(INDEX('CX1'!$H:$H,MATCH('CX2'!$C1921,'CX1'!$C:$C,0),1), "") = 0, "",  INDEX('CX1'!$H:$H,MATCH('CX2'!$C1921,'CX1'!$C:$C,0),1)), "")</f>
        <v/>
      </c>
      <c r="I1921" s="5" t="e">
        <f>_xlfn.IFNA(IF(_xlfn.IFNA(INDEX('CX1'!$I:$I,MATCH('CX2'!$D1921,'CX1'!$C:$C,0),1), "") = 0, "",  INDEX('CX1'!$I:$I,MATCH('CX2'!$C1921,'CX1'!$C:$C,0),1)), "")</f>
        <v>#VALUE!</v>
      </c>
      <c r="J1921" s="5" t="e">
        <f t="shared" si="29"/>
        <v>#VALUE!</v>
      </c>
      <c r="K1921" s="5" t="str">
        <f>_xlfn.IFNA(IF(_xlfn.IFNA(INDEX('CX1'!$K:$K,MATCH('CX2'!$C1921,'CX1'!$C:$C,0),1), "") = 0, "",  INDEX('CX1'!$K:$K,MATCH('CX2'!$C1921,'CX1'!$C:$C,0),1)), "")</f>
        <v/>
      </c>
      <c r="L1921" s="5" t="s">
        <v>635</v>
      </c>
      <c r="M1921" s="5" t="s">
        <v>635</v>
      </c>
      <c r="N1921" t="str">
        <f>_xlfn.IFNA(IF(_xlfn.IFNA(INDEX('CX1'!$N:$N,MATCH('CX2'!$C1921,'CX1'!$C:$C,0),1), "") = 0, "",  INDEX('CX1'!$N:$N,MATCH('CX2'!$C1921,'CX1'!$C:$C,0),1)), "")</f>
        <v/>
      </c>
      <c r="O1921" t="s">
        <v>635</v>
      </c>
      <c r="S1921" t="s">
        <v>8</v>
      </c>
      <c r="T1921" t="b">
        <v>0</v>
      </c>
    </row>
    <row r="1922" spans="1:20" x14ac:dyDescent="0.25">
      <c r="A1922" s="1">
        <v>1920</v>
      </c>
      <c r="B1922" t="s">
        <v>45</v>
      </c>
      <c r="C1922" t="s">
        <v>55</v>
      </c>
      <c r="D1922" t="s">
        <v>259</v>
      </c>
      <c r="E1922" t="str">
        <f>MID('CX2'!$D1922, 12, LEN('CX2'!$D1922))</f>
        <v>VAV204</v>
      </c>
      <c r="F1922" t="str">
        <f>CONCATENATE("10.3.13.71/pe/", 'CX2'!$E1922, ".xml")</f>
        <v>10.3.13.71/pe/VAV204.xml</v>
      </c>
      <c r="H1922" s="5" t="str">
        <f>_xlfn.IFNA(IF(_xlfn.IFNA(INDEX('CX1'!$H:$H,MATCH('CX2'!$C1922,'CX1'!$C:$C,0),1), "") = 0, "",  INDEX('CX1'!$H:$H,MATCH('CX2'!$C1922,'CX1'!$C:$C,0),1)), "")</f>
        <v/>
      </c>
      <c r="I1922" s="5" t="e">
        <f>_xlfn.IFNA(IF(_xlfn.IFNA(INDEX('CX1'!$I:$I,MATCH('CX2'!$D1922,'CX1'!$C:$C,0),1), "") = 0, "",  INDEX('CX1'!$I:$I,MATCH('CX2'!$C1922,'CX1'!$C:$C,0),1)), "")</f>
        <v>#VALUE!</v>
      </c>
      <c r="J1922" s="5" t="e">
        <f t="shared" si="29"/>
        <v>#VALUE!</v>
      </c>
      <c r="K1922" s="5" t="str">
        <f>_xlfn.IFNA(IF(_xlfn.IFNA(INDEX('CX1'!$K:$K,MATCH('CX2'!$C1922,'CX1'!$C:$C,0),1), "") = 0, "",  INDEX('CX1'!$K:$K,MATCH('CX2'!$C1922,'CX1'!$C:$C,0),1)), "")</f>
        <v/>
      </c>
      <c r="L1922" s="5" t="s">
        <v>635</v>
      </c>
      <c r="M1922" s="5" t="s">
        <v>635</v>
      </c>
      <c r="N1922" t="str">
        <f>_xlfn.IFNA(IF(_xlfn.IFNA(INDEX('CX1'!$N:$N,MATCH('CX2'!$C1922,'CX1'!$C:$C,0),1), "") = 0, "",  INDEX('CX1'!$N:$N,MATCH('CX2'!$C1922,'CX1'!$C:$C,0),1)), "")</f>
        <v/>
      </c>
      <c r="O1922" t="s">
        <v>635</v>
      </c>
      <c r="S1922" t="s">
        <v>8</v>
      </c>
      <c r="T1922" t="b">
        <v>0</v>
      </c>
    </row>
    <row r="1923" spans="1:20" x14ac:dyDescent="0.25">
      <c r="A1923" s="1">
        <v>1921</v>
      </c>
      <c r="B1923" t="s">
        <v>45</v>
      </c>
      <c r="C1923" t="s">
        <v>56</v>
      </c>
      <c r="D1923" t="s">
        <v>259</v>
      </c>
      <c r="E1923" t="str">
        <f>MID('CX2'!$D1923, 12, LEN('CX2'!$D1923))</f>
        <v>VAV204</v>
      </c>
      <c r="F1923" t="str">
        <f>CONCATENATE("10.3.13.71/pe/", 'CX2'!$E1923, ".xml")</f>
        <v>10.3.13.71/pe/VAV204.xml</v>
      </c>
      <c r="H1923" s="5" t="str">
        <f>_xlfn.IFNA(IF(_xlfn.IFNA(INDEX('CX1'!$H:$H,MATCH('CX2'!$C1923,'CX1'!$C:$C,0),1), "") = 0, "",  INDEX('CX1'!$H:$H,MATCH('CX2'!$C1923,'CX1'!$C:$C,0),1)), "")</f>
        <v/>
      </c>
      <c r="I1923" s="5" t="e">
        <f>_xlfn.IFNA(IF(_xlfn.IFNA(INDEX('CX1'!$I:$I,MATCH('CX2'!$D1923,'CX1'!$C:$C,0),1), "") = 0, "",  INDEX('CX1'!$I:$I,MATCH('CX2'!$C1923,'CX1'!$C:$C,0),1)), "")</f>
        <v>#VALUE!</v>
      </c>
      <c r="J1923" s="5" t="e">
        <f t="shared" ref="J1923:J1986" si="30">I1923</f>
        <v>#VALUE!</v>
      </c>
      <c r="K1923" s="5" t="str">
        <f>_xlfn.IFNA(IF(_xlfn.IFNA(INDEX('CX1'!$K:$K,MATCH('CX2'!$C1923,'CX1'!$C:$C,0),1), "") = 0, "",  INDEX('CX1'!$K:$K,MATCH('CX2'!$C1923,'CX1'!$C:$C,0),1)), "")</f>
        <v/>
      </c>
      <c r="L1923" s="5" t="s">
        <v>635</v>
      </c>
      <c r="M1923" s="5" t="s">
        <v>635</v>
      </c>
      <c r="N1923" t="str">
        <f>_xlfn.IFNA(IF(_xlfn.IFNA(INDEX('CX1'!$N:$N,MATCH('CX2'!$C1923,'CX1'!$C:$C,0),1), "") = 0, "",  INDEX('CX1'!$N:$N,MATCH('CX2'!$C1923,'CX1'!$C:$C,0),1)), "")</f>
        <v/>
      </c>
      <c r="O1923" t="s">
        <v>635</v>
      </c>
      <c r="S1923" t="s">
        <v>8</v>
      </c>
      <c r="T1923" t="b">
        <v>0</v>
      </c>
    </row>
    <row r="1924" spans="1:20" x14ac:dyDescent="0.25">
      <c r="A1924" s="1">
        <v>1922</v>
      </c>
      <c r="B1924" t="s">
        <v>45</v>
      </c>
      <c r="C1924" t="s">
        <v>57</v>
      </c>
      <c r="D1924" t="s">
        <v>259</v>
      </c>
      <c r="E1924" t="str">
        <f>MID('CX2'!$D1924, 12, LEN('CX2'!$D1924))</f>
        <v>VAV204</v>
      </c>
      <c r="F1924" t="str">
        <f>CONCATENATE("10.3.13.71/pe/", 'CX2'!$E1924, ".xml")</f>
        <v>10.3.13.71/pe/VAV204.xml</v>
      </c>
      <c r="H1924" s="5" t="str">
        <f>_xlfn.IFNA(IF(_xlfn.IFNA(INDEX('CX1'!$H:$H,MATCH('CX2'!$C1924,'CX1'!$C:$C,0),1), "") = 0, "",  INDEX('CX1'!$H:$H,MATCH('CX2'!$C1924,'CX1'!$C:$C,0),1)), "")</f>
        <v/>
      </c>
      <c r="I1924" s="5" t="e">
        <f>_xlfn.IFNA(IF(_xlfn.IFNA(INDEX('CX1'!$I:$I,MATCH('CX2'!$D1924,'CX1'!$C:$C,0),1), "") = 0, "",  INDEX('CX1'!$I:$I,MATCH('CX2'!$C1924,'CX1'!$C:$C,0),1)), "")</f>
        <v>#VALUE!</v>
      </c>
      <c r="J1924" s="5" t="e">
        <f t="shared" si="30"/>
        <v>#VALUE!</v>
      </c>
      <c r="K1924" s="5" t="str">
        <f>_xlfn.IFNA(IF(_xlfn.IFNA(INDEX('CX1'!$K:$K,MATCH('CX2'!$C1924,'CX1'!$C:$C,0),1), "") = 0, "",  INDEX('CX1'!$K:$K,MATCH('CX2'!$C1924,'CX1'!$C:$C,0),1)), "")</f>
        <v/>
      </c>
      <c r="L1924" s="5" t="s">
        <v>635</v>
      </c>
      <c r="M1924" s="5" t="s">
        <v>635</v>
      </c>
      <c r="N1924" t="str">
        <f>_xlfn.IFNA(IF(_xlfn.IFNA(INDEX('CX1'!$N:$N,MATCH('CX2'!$C1924,'CX1'!$C:$C,0),1), "") = 0, "",  INDEX('CX1'!$N:$N,MATCH('CX2'!$C1924,'CX1'!$C:$C,0),1)), "")</f>
        <v/>
      </c>
      <c r="O1924" t="s">
        <v>635</v>
      </c>
      <c r="S1924" t="s">
        <v>8</v>
      </c>
      <c r="T1924" t="b">
        <v>0</v>
      </c>
    </row>
    <row r="1925" spans="1:20" x14ac:dyDescent="0.25">
      <c r="A1925" s="1">
        <v>1923</v>
      </c>
      <c r="B1925" t="s">
        <v>45</v>
      </c>
      <c r="C1925" t="s">
        <v>58</v>
      </c>
      <c r="D1925" t="s">
        <v>259</v>
      </c>
      <c r="E1925" t="str">
        <f>MID('CX2'!$D1925, 12, LEN('CX2'!$D1925))</f>
        <v>VAV204</v>
      </c>
      <c r="F1925" t="str">
        <f>CONCATENATE("10.3.13.71/pe/", 'CX2'!$E1925, ".xml")</f>
        <v>10.3.13.71/pe/VAV204.xml</v>
      </c>
      <c r="H1925" s="5" t="str">
        <f>_xlfn.IFNA(IF(_xlfn.IFNA(INDEX('CX1'!$H:$H,MATCH('CX2'!$C1925,'CX1'!$C:$C,0),1), "") = 0, "",  INDEX('CX1'!$H:$H,MATCH('CX2'!$C1925,'CX1'!$C:$C,0),1)), "")</f>
        <v/>
      </c>
      <c r="I1925" s="5" t="e">
        <f>_xlfn.IFNA(IF(_xlfn.IFNA(INDEX('CX1'!$I:$I,MATCH('CX2'!$D1925,'CX1'!$C:$C,0),1), "") = 0, "",  INDEX('CX1'!$I:$I,MATCH('CX2'!$C1925,'CX1'!$C:$C,0),1)), "")</f>
        <v>#VALUE!</v>
      </c>
      <c r="J1925" s="5" t="e">
        <f t="shared" si="30"/>
        <v>#VALUE!</v>
      </c>
      <c r="K1925" s="5" t="str">
        <f>_xlfn.IFNA(IF(_xlfn.IFNA(INDEX('CX1'!$K:$K,MATCH('CX2'!$C1925,'CX1'!$C:$C,0),1), "") = 0, "",  INDEX('CX1'!$K:$K,MATCH('CX2'!$C1925,'CX1'!$C:$C,0),1)), "")</f>
        <v/>
      </c>
      <c r="L1925" s="5" t="s">
        <v>635</v>
      </c>
      <c r="M1925" s="5" t="s">
        <v>635</v>
      </c>
      <c r="N1925" t="str">
        <f>_xlfn.IFNA(IF(_xlfn.IFNA(INDEX('CX1'!$N:$N,MATCH('CX2'!$C1925,'CX1'!$C:$C,0),1), "") = 0, "",  INDEX('CX1'!$N:$N,MATCH('CX2'!$C1925,'CX1'!$C:$C,0),1)), "")</f>
        <v/>
      </c>
      <c r="O1925" t="s">
        <v>635</v>
      </c>
      <c r="S1925" t="s">
        <v>8</v>
      </c>
      <c r="T1925" t="b">
        <v>0</v>
      </c>
    </row>
    <row r="1926" spans="1:20" x14ac:dyDescent="0.25">
      <c r="A1926" s="1">
        <v>1924</v>
      </c>
      <c r="B1926" t="s">
        <v>45</v>
      </c>
      <c r="C1926" t="s">
        <v>59</v>
      </c>
      <c r="D1926" t="s">
        <v>259</v>
      </c>
      <c r="E1926" t="str">
        <f>MID('CX2'!$D1926, 12, LEN('CX2'!$D1926))</f>
        <v>VAV204</v>
      </c>
      <c r="F1926" t="str">
        <f>CONCATENATE("10.3.13.71/pe/", 'CX2'!$E1926, ".xml")</f>
        <v>10.3.13.71/pe/VAV204.xml</v>
      </c>
      <c r="H1926" s="5" t="str">
        <f>_xlfn.IFNA(IF(_xlfn.IFNA(INDEX('CX1'!$H:$H,MATCH('CX2'!$C1926,'CX1'!$C:$C,0),1), "") = 0, "",  INDEX('CX1'!$H:$H,MATCH('CX2'!$C1926,'CX1'!$C:$C,0),1)), "")</f>
        <v/>
      </c>
      <c r="I1926" s="5" t="e">
        <f>_xlfn.IFNA(IF(_xlfn.IFNA(INDEX('CX1'!$I:$I,MATCH('CX2'!$D1926,'CX1'!$C:$C,0),1), "") = 0, "",  INDEX('CX1'!$I:$I,MATCH('CX2'!$C1926,'CX1'!$C:$C,0),1)), "")</f>
        <v>#VALUE!</v>
      </c>
      <c r="J1926" s="5" t="e">
        <f t="shared" si="30"/>
        <v>#VALUE!</v>
      </c>
      <c r="K1926" s="5" t="str">
        <f>_xlfn.IFNA(IF(_xlfn.IFNA(INDEX('CX1'!$K:$K,MATCH('CX2'!$C1926,'CX1'!$C:$C,0),1), "") = 0, "",  INDEX('CX1'!$K:$K,MATCH('CX2'!$C1926,'CX1'!$C:$C,0),1)), "")</f>
        <v/>
      </c>
      <c r="L1926" s="5" t="s">
        <v>635</v>
      </c>
      <c r="M1926" s="5" t="s">
        <v>635</v>
      </c>
      <c r="N1926" t="str">
        <f>_xlfn.IFNA(IF(_xlfn.IFNA(INDEX('CX1'!$N:$N,MATCH('CX2'!$C1926,'CX1'!$C:$C,0),1), "") = 0, "",  INDEX('CX1'!$N:$N,MATCH('CX2'!$C1926,'CX1'!$C:$C,0),1)), "")</f>
        <v/>
      </c>
      <c r="O1926" t="s">
        <v>635</v>
      </c>
      <c r="S1926" t="s">
        <v>8</v>
      </c>
      <c r="T1926" t="b">
        <v>0</v>
      </c>
    </row>
    <row r="1927" spans="1:20" x14ac:dyDescent="0.25">
      <c r="A1927" s="1">
        <v>1925</v>
      </c>
      <c r="B1927" t="s">
        <v>45</v>
      </c>
      <c r="C1927" t="s">
        <v>60</v>
      </c>
      <c r="D1927" t="s">
        <v>259</v>
      </c>
      <c r="E1927" t="str">
        <f>MID('CX2'!$D1927, 12, LEN('CX2'!$D1927))</f>
        <v>VAV204</v>
      </c>
      <c r="F1927" t="str">
        <f>CONCATENATE("10.3.13.71/pe/", 'CX2'!$E1927, ".xml")</f>
        <v>10.3.13.71/pe/VAV204.xml</v>
      </c>
      <c r="H1927" s="5" t="str">
        <f>_xlfn.IFNA(IF(_xlfn.IFNA(INDEX('CX1'!$H:$H,MATCH('CX2'!$C1927,'CX1'!$C:$C,0),1), "") = 0, "",  INDEX('CX1'!$H:$H,MATCH('CX2'!$C1927,'CX1'!$C:$C,0),1)), "")</f>
        <v/>
      </c>
      <c r="I1927" s="5" t="e">
        <f>_xlfn.IFNA(IF(_xlfn.IFNA(INDEX('CX1'!$I:$I,MATCH('CX2'!$D1927,'CX1'!$C:$C,0),1), "") = 0, "",  INDEX('CX1'!$I:$I,MATCH('CX2'!$C1927,'CX1'!$C:$C,0),1)), "")</f>
        <v>#VALUE!</v>
      </c>
      <c r="J1927" s="5" t="e">
        <f t="shared" si="30"/>
        <v>#VALUE!</v>
      </c>
      <c r="K1927" s="5" t="str">
        <f>_xlfn.IFNA(IF(_xlfn.IFNA(INDEX('CX1'!$K:$K,MATCH('CX2'!$C1927,'CX1'!$C:$C,0),1), "") = 0, "",  INDEX('CX1'!$K:$K,MATCH('CX2'!$C1927,'CX1'!$C:$C,0),1)), "")</f>
        <v/>
      </c>
      <c r="L1927" s="5" t="s">
        <v>635</v>
      </c>
      <c r="M1927" s="5" t="s">
        <v>635</v>
      </c>
      <c r="N1927" t="str">
        <f>_xlfn.IFNA(IF(_xlfn.IFNA(INDEX('CX1'!$N:$N,MATCH('CX2'!$C1927,'CX1'!$C:$C,0),1), "") = 0, "",  INDEX('CX1'!$N:$N,MATCH('CX2'!$C1927,'CX1'!$C:$C,0),1)), "")</f>
        <v/>
      </c>
      <c r="O1927" t="s">
        <v>635</v>
      </c>
      <c r="S1927" t="s">
        <v>8</v>
      </c>
      <c r="T1927" t="b">
        <v>0</v>
      </c>
    </row>
    <row r="1928" spans="1:20" x14ac:dyDescent="0.25">
      <c r="A1928" s="1">
        <v>1926</v>
      </c>
      <c r="B1928" t="s">
        <v>45</v>
      </c>
      <c r="C1928" t="s">
        <v>120</v>
      </c>
      <c r="D1928" t="s">
        <v>259</v>
      </c>
      <c r="E1928" t="str">
        <f>MID('CX2'!$D1928, 12, LEN('CX2'!$D1928))</f>
        <v>VAV204</v>
      </c>
      <c r="F1928" t="str">
        <f>CONCATENATE("10.3.13.71/pe/", 'CX2'!$E1928, ".xml")</f>
        <v>10.3.13.71/pe/VAV204.xml</v>
      </c>
      <c r="H1928" s="5" t="str">
        <f>_xlfn.IFNA(IF(_xlfn.IFNA(INDEX('CX1'!$H:$H,MATCH('CX2'!$C1928,'CX1'!$C:$C,0),1), "") = 0, "",  INDEX('CX1'!$H:$H,MATCH('CX2'!$C1928,'CX1'!$C:$C,0),1)), "")</f>
        <v/>
      </c>
      <c r="I1928" s="5" t="e">
        <f>_xlfn.IFNA(IF(_xlfn.IFNA(INDEX('CX1'!$I:$I,MATCH('CX2'!$D1928,'CX1'!$C:$C,0),1), "") = 0, "",  INDEX('CX1'!$I:$I,MATCH('CX2'!$C1928,'CX1'!$C:$C,0),1)), "")</f>
        <v>#VALUE!</v>
      </c>
      <c r="J1928" s="5" t="e">
        <f t="shared" si="30"/>
        <v>#VALUE!</v>
      </c>
      <c r="K1928" s="5" t="str">
        <f>_xlfn.IFNA(IF(_xlfn.IFNA(INDEX('CX1'!$K:$K,MATCH('CX2'!$C1928,'CX1'!$C:$C,0),1), "") = 0, "",  INDEX('CX1'!$K:$K,MATCH('CX2'!$C1928,'CX1'!$C:$C,0),1)), "")</f>
        <v/>
      </c>
      <c r="L1928" s="5" t="s">
        <v>635</v>
      </c>
      <c r="M1928" s="5" t="s">
        <v>635</v>
      </c>
      <c r="N1928" t="str">
        <f>_xlfn.IFNA(IF(_xlfn.IFNA(INDEX('CX1'!$N:$N,MATCH('CX2'!$C1928,'CX1'!$C:$C,0),1), "") = 0, "",  INDEX('CX1'!$N:$N,MATCH('CX2'!$C1928,'CX1'!$C:$C,0),1)), "")</f>
        <v/>
      </c>
      <c r="O1928" t="s">
        <v>635</v>
      </c>
      <c r="S1928" t="s">
        <v>8</v>
      </c>
      <c r="T1928" t="b">
        <v>0</v>
      </c>
    </row>
    <row r="1929" spans="1:20" x14ac:dyDescent="0.25">
      <c r="A1929" s="1">
        <v>1927</v>
      </c>
      <c r="B1929" t="s">
        <v>45</v>
      </c>
      <c r="C1929" t="s">
        <v>61</v>
      </c>
      <c r="D1929" t="s">
        <v>259</v>
      </c>
      <c r="E1929" t="str">
        <f>MID('CX2'!$D1929, 12, LEN('CX2'!$D1929))</f>
        <v>VAV204</v>
      </c>
      <c r="F1929" t="str">
        <f>CONCATENATE("10.3.13.71/pe/", 'CX2'!$E1929, ".xml")</f>
        <v>10.3.13.71/pe/VAV204.xml</v>
      </c>
      <c r="H1929" s="5" t="str">
        <f>_xlfn.IFNA(IF(_xlfn.IFNA(INDEX('CX1'!$H:$H,MATCH('CX2'!$C1929,'CX1'!$C:$C,0),1), "") = 0, "",  INDEX('CX1'!$H:$H,MATCH('CX2'!$C1929,'CX1'!$C:$C,0),1)), "")</f>
        <v/>
      </c>
      <c r="I1929" s="5" t="e">
        <f>_xlfn.IFNA(IF(_xlfn.IFNA(INDEX('CX1'!$I:$I,MATCH('CX2'!$D1929,'CX1'!$C:$C,0),1), "") = 0, "",  INDEX('CX1'!$I:$I,MATCH('CX2'!$C1929,'CX1'!$C:$C,0),1)), "")</f>
        <v>#VALUE!</v>
      </c>
      <c r="J1929" s="5" t="e">
        <f t="shared" si="30"/>
        <v>#VALUE!</v>
      </c>
      <c r="K1929" s="5" t="str">
        <f>_xlfn.IFNA(IF(_xlfn.IFNA(INDEX('CX1'!$K:$K,MATCH('CX2'!$C1929,'CX1'!$C:$C,0),1), "") = 0, "",  INDEX('CX1'!$K:$K,MATCH('CX2'!$C1929,'CX1'!$C:$C,0),1)), "")</f>
        <v/>
      </c>
      <c r="L1929" s="5" t="s">
        <v>635</v>
      </c>
      <c r="M1929" s="5" t="s">
        <v>635</v>
      </c>
      <c r="N1929" t="str">
        <f>_xlfn.IFNA(IF(_xlfn.IFNA(INDEX('CX1'!$N:$N,MATCH('CX2'!$C1929,'CX1'!$C:$C,0),1), "") = 0, "",  INDEX('CX1'!$N:$N,MATCH('CX2'!$C1929,'CX1'!$C:$C,0),1)), "")</f>
        <v/>
      </c>
      <c r="O1929" t="s">
        <v>635</v>
      </c>
      <c r="S1929" t="s">
        <v>8</v>
      </c>
      <c r="T1929" t="b">
        <v>0</v>
      </c>
    </row>
    <row r="1930" spans="1:20" x14ac:dyDescent="0.25">
      <c r="A1930" s="1">
        <v>1928</v>
      </c>
      <c r="B1930" t="s">
        <v>45</v>
      </c>
      <c r="C1930" t="s">
        <v>62</v>
      </c>
      <c r="D1930" t="s">
        <v>259</v>
      </c>
      <c r="E1930" t="str">
        <f>MID('CX2'!$D1930, 12, LEN('CX2'!$D1930))</f>
        <v>VAV204</v>
      </c>
      <c r="F1930" t="str">
        <f>CONCATENATE("10.3.13.71/pe/", 'CX2'!$E1930, ".xml")</f>
        <v>10.3.13.71/pe/VAV204.xml</v>
      </c>
      <c r="H1930" s="5" t="str">
        <f>_xlfn.IFNA(IF(_xlfn.IFNA(INDEX('CX1'!$H:$H,MATCH('CX2'!$C1930,'CX1'!$C:$C,0),1), "") = 0, "",  INDEX('CX1'!$H:$H,MATCH('CX2'!$C1930,'CX1'!$C:$C,0),1)), "")</f>
        <v/>
      </c>
      <c r="I1930" s="5" t="e">
        <f>_xlfn.IFNA(IF(_xlfn.IFNA(INDEX('CX1'!$I:$I,MATCH('CX2'!$D1930,'CX1'!$C:$C,0),1), "") = 0, "",  INDEX('CX1'!$I:$I,MATCH('CX2'!$C1930,'CX1'!$C:$C,0),1)), "")</f>
        <v>#VALUE!</v>
      </c>
      <c r="J1930" s="5" t="e">
        <f t="shared" si="30"/>
        <v>#VALUE!</v>
      </c>
      <c r="K1930" s="5" t="str">
        <f>_xlfn.IFNA(IF(_xlfn.IFNA(INDEX('CX1'!$K:$K,MATCH('CX2'!$C1930,'CX1'!$C:$C,0),1), "") = 0, "",  INDEX('CX1'!$K:$K,MATCH('CX2'!$C1930,'CX1'!$C:$C,0),1)), "")</f>
        <v/>
      </c>
      <c r="L1930" s="5" t="s">
        <v>635</v>
      </c>
      <c r="M1930" s="5" t="s">
        <v>635</v>
      </c>
      <c r="N1930" t="str">
        <f>_xlfn.IFNA(IF(_xlfn.IFNA(INDEX('CX1'!$N:$N,MATCH('CX2'!$C1930,'CX1'!$C:$C,0),1), "") = 0, "",  INDEX('CX1'!$N:$N,MATCH('CX2'!$C1930,'CX1'!$C:$C,0),1)), "")</f>
        <v/>
      </c>
      <c r="O1930" t="s">
        <v>635</v>
      </c>
      <c r="S1930" t="s">
        <v>8</v>
      </c>
      <c r="T1930" t="b">
        <v>0</v>
      </c>
    </row>
    <row r="1931" spans="1:20" x14ac:dyDescent="0.25">
      <c r="A1931" s="1">
        <v>1929</v>
      </c>
      <c r="B1931" t="s">
        <v>45</v>
      </c>
      <c r="C1931" t="s">
        <v>63</v>
      </c>
      <c r="D1931" t="s">
        <v>259</v>
      </c>
      <c r="E1931" t="str">
        <f>MID('CX2'!$D1931, 12, LEN('CX2'!$D1931))</f>
        <v>VAV204</v>
      </c>
      <c r="F1931" t="str">
        <f>CONCATENATE("10.3.13.71/pe/", 'CX2'!$E1931, ".xml")</f>
        <v>10.3.13.71/pe/VAV204.xml</v>
      </c>
      <c r="H1931" s="5" t="str">
        <f>_xlfn.IFNA(IF(_xlfn.IFNA(INDEX('CX1'!$H:$H,MATCH('CX2'!$C1931,'CX1'!$C:$C,0),1), "") = 0, "",  INDEX('CX1'!$H:$H,MATCH('CX2'!$C1931,'CX1'!$C:$C,0),1)), "")</f>
        <v/>
      </c>
      <c r="I1931" s="5">
        <f>_xlfn.IFNA(IF(_xlfn.IFNA(INDEX('CX1'!$I:$I,MATCH('CX2'!$D1931,'CX1'!$C:$C,0),1), "") = 0, "",  INDEX('CX1'!$I:$I,MATCH('CX2'!$C1931,'CX1'!$C:$C,0),1)), "")</f>
        <v>1</v>
      </c>
      <c r="J1931" s="5">
        <f t="shared" si="30"/>
        <v>1</v>
      </c>
      <c r="K1931" s="5" t="str">
        <f>_xlfn.IFNA(IF(_xlfn.IFNA(INDEX('CX1'!$K:$K,MATCH('CX2'!$C1931,'CX1'!$C:$C,0),1), "") = 0, "",  INDEX('CX1'!$K:$K,MATCH('CX2'!$C1931,'CX1'!$C:$C,0),1)), "")</f>
        <v/>
      </c>
      <c r="L1931" s="5" t="s">
        <v>635</v>
      </c>
      <c r="M1931" s="5" t="s">
        <v>635</v>
      </c>
      <c r="O1931" t="s">
        <v>635</v>
      </c>
      <c r="S1931" t="s">
        <v>8</v>
      </c>
      <c r="T1931" t="b">
        <v>0</v>
      </c>
    </row>
    <row r="1932" spans="1:20" x14ac:dyDescent="0.25">
      <c r="A1932" s="1">
        <v>1930</v>
      </c>
      <c r="B1932" t="s">
        <v>45</v>
      </c>
      <c r="C1932" t="s">
        <v>65</v>
      </c>
      <c r="D1932" t="s">
        <v>259</v>
      </c>
      <c r="E1932" t="str">
        <f>MID('CX2'!$D1932, 12, LEN('CX2'!$D1932))</f>
        <v>VAV204</v>
      </c>
      <c r="F1932" t="str">
        <f>CONCATENATE("10.3.13.71/pe/", 'CX2'!$E1932, ".xml")</f>
        <v>10.3.13.71/pe/VAV204.xml</v>
      </c>
      <c r="H1932" s="5" t="str">
        <f>_xlfn.IFNA(IF(_xlfn.IFNA(INDEX('CX1'!$H:$H,MATCH('CX2'!$C1932,'CX1'!$C:$C,0),1), "") = 0, "",  INDEX('CX1'!$H:$H,MATCH('CX2'!$C1932,'CX1'!$C:$C,0),1)), "")</f>
        <v/>
      </c>
      <c r="I1932" s="5" t="e">
        <f>_xlfn.IFNA(IF(_xlfn.IFNA(INDEX('CX1'!$I:$I,MATCH('CX2'!$D1932,'CX1'!$C:$C,0),1), "") = 0, "",  INDEX('CX1'!$I:$I,MATCH('CX2'!$C1932,'CX1'!$C:$C,0),1)), "")</f>
        <v>#VALUE!</v>
      </c>
      <c r="J1932" s="5" t="e">
        <f t="shared" si="30"/>
        <v>#VALUE!</v>
      </c>
      <c r="K1932" s="5" t="str">
        <f>_xlfn.IFNA(IF(_xlfn.IFNA(INDEX('CX1'!$K:$K,MATCH('CX2'!$C1932,'CX1'!$C:$C,0),1), "") = 0, "",  INDEX('CX1'!$K:$K,MATCH('CX2'!$C1932,'CX1'!$C:$C,0),1)), "")</f>
        <v/>
      </c>
      <c r="L1932" s="5" t="s">
        <v>635</v>
      </c>
      <c r="M1932" s="5" t="s">
        <v>635</v>
      </c>
      <c r="N1932" t="str">
        <f>_xlfn.IFNA(IF(_xlfn.IFNA(INDEX('CX1'!$N:$N,MATCH('CX2'!$C1932,'CX1'!$C:$C,0),1), "") = 0, "",  INDEX('CX1'!$N:$N,MATCH('CX2'!$C1932,'CX1'!$C:$C,0),1)), "")</f>
        <v/>
      </c>
      <c r="O1932" t="s">
        <v>635</v>
      </c>
      <c r="S1932" t="s">
        <v>8</v>
      </c>
      <c r="T1932" t="b">
        <v>0</v>
      </c>
    </row>
    <row r="1933" spans="1:20" x14ac:dyDescent="0.25">
      <c r="A1933" s="1">
        <v>1931</v>
      </c>
      <c r="B1933" t="s">
        <v>45</v>
      </c>
      <c r="C1933" t="s">
        <v>66</v>
      </c>
      <c r="D1933" t="s">
        <v>259</v>
      </c>
      <c r="E1933" t="str">
        <f>MID('CX2'!$D1933, 12, LEN('CX2'!$D1933))</f>
        <v>VAV204</v>
      </c>
      <c r="F1933" t="str">
        <f>CONCATENATE("10.3.13.71/pe/", 'CX2'!$E1933, ".xml")</f>
        <v>10.3.13.71/pe/VAV204.xml</v>
      </c>
      <c r="H1933" s="5" t="str">
        <f>_xlfn.IFNA(IF(_xlfn.IFNA(INDEX('CX1'!$H:$H,MATCH('CX2'!$C1933,'CX1'!$C:$C,0),1), "") = 0, "",  INDEX('CX1'!$H:$H,MATCH('CX2'!$C1933,'CX1'!$C:$C,0),1)), "")</f>
        <v/>
      </c>
      <c r="I1933" s="5" t="e">
        <f>_xlfn.IFNA(IF(_xlfn.IFNA(INDEX('CX1'!$I:$I,MATCH('CX2'!$D1933,'CX1'!$C:$C,0),1), "") = 0, "",  INDEX('CX1'!$I:$I,MATCH('CX2'!$C1933,'CX1'!$C:$C,0),1)), "")</f>
        <v>#VALUE!</v>
      </c>
      <c r="J1933" s="5" t="e">
        <f t="shared" si="30"/>
        <v>#VALUE!</v>
      </c>
      <c r="K1933" s="5" t="str">
        <f>_xlfn.IFNA(IF(_xlfn.IFNA(INDEX('CX1'!$K:$K,MATCH('CX2'!$C1933,'CX1'!$C:$C,0),1), "") = 0, "",  INDEX('CX1'!$K:$K,MATCH('CX2'!$C1933,'CX1'!$C:$C,0),1)), "")</f>
        <v/>
      </c>
      <c r="L1933" s="5" t="s">
        <v>635</v>
      </c>
      <c r="M1933" s="5" t="s">
        <v>635</v>
      </c>
      <c r="N1933" t="str">
        <f>_xlfn.IFNA(IF(_xlfn.IFNA(INDEX('CX1'!$N:$N,MATCH('CX2'!$C1933,'CX1'!$C:$C,0),1), "") = 0, "",  INDEX('CX1'!$N:$N,MATCH('CX2'!$C1933,'CX1'!$C:$C,0),1)), "")</f>
        <v/>
      </c>
      <c r="O1933" t="s">
        <v>635</v>
      </c>
      <c r="S1933" t="s">
        <v>8</v>
      </c>
      <c r="T1933" t="b">
        <v>0</v>
      </c>
    </row>
    <row r="1934" spans="1:20" x14ac:dyDescent="0.25">
      <c r="A1934" s="1">
        <v>1932</v>
      </c>
      <c r="B1934" t="s">
        <v>45</v>
      </c>
      <c r="C1934" t="s">
        <v>67</v>
      </c>
      <c r="D1934" t="s">
        <v>259</v>
      </c>
      <c r="E1934" t="str">
        <f>MID('CX2'!$D1934, 12, LEN('CX2'!$D1934))</f>
        <v>VAV204</v>
      </c>
      <c r="F1934" t="str">
        <f>CONCATENATE("10.3.13.71/pe/", 'CX2'!$E1934, ".xml")</f>
        <v>10.3.13.71/pe/VAV204.xml</v>
      </c>
      <c r="H1934" s="5" t="str">
        <f>_xlfn.IFNA(IF(_xlfn.IFNA(INDEX('CX1'!$H:$H,MATCH('CX2'!$C1934,'CX1'!$C:$C,0),1), "") = 0, "",  INDEX('CX1'!$H:$H,MATCH('CX2'!$C1934,'CX1'!$C:$C,0),1)), "")</f>
        <v/>
      </c>
      <c r="I1934" s="5" t="e">
        <f>_xlfn.IFNA(IF(_xlfn.IFNA(INDEX('CX1'!$I:$I,MATCH('CX2'!$D1934,'CX1'!$C:$C,0),1), "") = 0, "",  INDEX('CX1'!$I:$I,MATCH('CX2'!$C1934,'CX1'!$C:$C,0),1)), "")</f>
        <v>#VALUE!</v>
      </c>
      <c r="J1934" s="5" t="e">
        <f t="shared" si="30"/>
        <v>#VALUE!</v>
      </c>
      <c r="K1934" s="5" t="str">
        <f>_xlfn.IFNA(IF(_xlfn.IFNA(INDEX('CX1'!$K:$K,MATCH('CX2'!$C1934,'CX1'!$C:$C,0),1), "") = 0, "",  INDEX('CX1'!$K:$K,MATCH('CX2'!$C1934,'CX1'!$C:$C,0),1)), "")</f>
        <v/>
      </c>
      <c r="L1934" s="5" t="s">
        <v>635</v>
      </c>
      <c r="M1934" s="5" t="s">
        <v>635</v>
      </c>
      <c r="N1934" t="str">
        <f>_xlfn.IFNA(IF(_xlfn.IFNA(INDEX('CX1'!$N:$N,MATCH('CX2'!$C1934,'CX1'!$C:$C,0),1), "") = 0, "",  INDEX('CX1'!$N:$N,MATCH('CX2'!$C1934,'CX1'!$C:$C,0),1)), "")</f>
        <v/>
      </c>
      <c r="O1934" t="s">
        <v>635</v>
      </c>
      <c r="S1934" t="s">
        <v>8</v>
      </c>
      <c r="T1934" t="b">
        <v>0</v>
      </c>
    </row>
    <row r="1935" spans="1:20" x14ac:dyDescent="0.25">
      <c r="A1935" s="1">
        <v>1933</v>
      </c>
      <c r="B1935" t="s">
        <v>45</v>
      </c>
      <c r="C1935" t="s">
        <v>68</v>
      </c>
      <c r="D1935" t="s">
        <v>259</v>
      </c>
      <c r="E1935" t="str">
        <f>MID('CX2'!$D1935, 12, LEN('CX2'!$D1935))</f>
        <v>VAV204</v>
      </c>
      <c r="F1935" t="str">
        <f>CONCATENATE("10.3.13.71/pe/", 'CX2'!$E1935, ".xml")</f>
        <v>10.3.13.71/pe/VAV204.xml</v>
      </c>
      <c r="H1935" s="5" t="str">
        <f>_xlfn.IFNA(IF(_xlfn.IFNA(INDEX('CX1'!$H:$H,MATCH('CX2'!$C1935,'CX1'!$C:$C,0),1), "") = 0, "",  INDEX('CX1'!$H:$H,MATCH('CX2'!$C1935,'CX1'!$C:$C,0),1)), "")</f>
        <v/>
      </c>
      <c r="I1935" s="5" t="e">
        <f>_xlfn.IFNA(IF(_xlfn.IFNA(INDEX('CX1'!$I:$I,MATCH('CX2'!$D1935,'CX1'!$C:$C,0),1), "") = 0, "",  INDEX('CX1'!$I:$I,MATCH('CX2'!$C1935,'CX1'!$C:$C,0),1)), "")</f>
        <v>#VALUE!</v>
      </c>
      <c r="J1935" s="5" t="e">
        <f t="shared" si="30"/>
        <v>#VALUE!</v>
      </c>
      <c r="K1935" s="5" t="str">
        <f>_xlfn.IFNA(IF(_xlfn.IFNA(INDEX('CX1'!$K:$K,MATCH('CX2'!$C1935,'CX1'!$C:$C,0),1), "") = 0, "",  INDEX('CX1'!$K:$K,MATCH('CX2'!$C1935,'CX1'!$C:$C,0),1)), "")</f>
        <v/>
      </c>
      <c r="L1935" s="5" t="s">
        <v>635</v>
      </c>
      <c r="M1935" s="5" t="s">
        <v>635</v>
      </c>
      <c r="N1935" t="str">
        <f>_xlfn.IFNA(IF(_xlfn.IFNA(INDEX('CX1'!$N:$N,MATCH('CX2'!$C1935,'CX1'!$C:$C,0),1), "") = 0, "",  INDEX('CX1'!$N:$N,MATCH('CX2'!$C1935,'CX1'!$C:$C,0),1)), "")</f>
        <v/>
      </c>
      <c r="O1935" t="s">
        <v>635</v>
      </c>
      <c r="S1935" t="s">
        <v>8</v>
      </c>
      <c r="T1935" t="b">
        <v>0</v>
      </c>
    </row>
    <row r="1936" spans="1:20" x14ac:dyDescent="0.25">
      <c r="A1936" s="1">
        <v>1934</v>
      </c>
      <c r="B1936" t="s">
        <v>45</v>
      </c>
      <c r="C1936" t="s">
        <v>70</v>
      </c>
      <c r="D1936" t="s">
        <v>259</v>
      </c>
      <c r="E1936" t="str">
        <f>MID('CX2'!$D1936, 12, LEN('CX2'!$D1936))</f>
        <v>VAV204</v>
      </c>
      <c r="F1936" t="str">
        <f>CONCATENATE("10.3.13.71/pe/", 'CX2'!$E1936, ".xml")</f>
        <v>10.3.13.71/pe/VAV204.xml</v>
      </c>
      <c r="H1936" s="5" t="str">
        <f>_xlfn.IFNA(IF(_xlfn.IFNA(INDEX('CX1'!$H:$H,MATCH('CX2'!$C1936,'CX1'!$C:$C,0),1), "") = 0, "",  INDEX('CX1'!$H:$H,MATCH('CX2'!$C1936,'CX1'!$C:$C,0),1)), "")</f>
        <v/>
      </c>
      <c r="I1936" s="5" t="e">
        <f>_xlfn.IFNA(IF(_xlfn.IFNA(INDEX('CX1'!$I:$I,MATCH('CX2'!$D1936,'CX1'!$C:$C,0),1), "") = 0, "",  INDEX('CX1'!$I:$I,MATCH('CX2'!$C1936,'CX1'!$C:$C,0),1)), "")</f>
        <v>#VALUE!</v>
      </c>
      <c r="J1936" s="5" t="e">
        <f t="shared" si="30"/>
        <v>#VALUE!</v>
      </c>
      <c r="K1936" s="5" t="str">
        <f>_xlfn.IFNA(IF(_xlfn.IFNA(INDEX('CX1'!$K:$K,MATCH('CX2'!$C1936,'CX1'!$C:$C,0),1), "") = 0, "",  INDEX('CX1'!$K:$K,MATCH('CX2'!$C1936,'CX1'!$C:$C,0),1)), "")</f>
        <v/>
      </c>
      <c r="L1936" s="5" t="s">
        <v>635</v>
      </c>
      <c r="M1936" s="5" t="s">
        <v>635</v>
      </c>
      <c r="N1936" t="str">
        <f>_xlfn.IFNA(IF(_xlfn.IFNA(INDEX('CX1'!$N:$N,MATCH('CX2'!$C1936,'CX1'!$C:$C,0),1), "") = 0, "",  INDEX('CX1'!$N:$N,MATCH('CX2'!$C1936,'CX1'!$C:$C,0),1)), "")</f>
        <v/>
      </c>
      <c r="O1936" t="s">
        <v>635</v>
      </c>
      <c r="S1936" t="s">
        <v>8</v>
      </c>
      <c r="T1936" t="b">
        <v>0</v>
      </c>
    </row>
    <row r="1937" spans="1:20" x14ac:dyDescent="0.25">
      <c r="A1937" s="1">
        <v>1935</v>
      </c>
      <c r="B1937" t="s">
        <v>45</v>
      </c>
      <c r="C1937" t="s">
        <v>71</v>
      </c>
      <c r="D1937" t="s">
        <v>259</v>
      </c>
      <c r="E1937" t="str">
        <f>MID('CX2'!$D1937, 12, LEN('CX2'!$D1937))</f>
        <v>VAV204</v>
      </c>
      <c r="F1937" t="str">
        <f>CONCATENATE("10.3.13.71/pe/", 'CX2'!$E1937, ".xml")</f>
        <v>10.3.13.71/pe/VAV204.xml</v>
      </c>
      <c r="H1937" s="5" t="str">
        <f>_xlfn.IFNA(IF(_xlfn.IFNA(INDEX('CX1'!$H:$H,MATCH('CX2'!$C1937,'CX1'!$C:$C,0),1), "") = 0, "",  INDEX('CX1'!$H:$H,MATCH('CX2'!$C1937,'CX1'!$C:$C,0),1)), "")</f>
        <v/>
      </c>
      <c r="I1937" s="5" t="e">
        <f>_xlfn.IFNA(IF(_xlfn.IFNA(INDEX('CX1'!$I:$I,MATCH('CX2'!$D1937,'CX1'!$C:$C,0),1), "") = 0, "",  INDEX('CX1'!$I:$I,MATCH('CX2'!$C1937,'CX1'!$C:$C,0),1)), "")</f>
        <v>#VALUE!</v>
      </c>
      <c r="J1937" s="5" t="e">
        <f t="shared" si="30"/>
        <v>#VALUE!</v>
      </c>
      <c r="K1937" s="5" t="str">
        <f>_xlfn.IFNA(IF(_xlfn.IFNA(INDEX('CX1'!$K:$K,MATCH('CX2'!$C1937,'CX1'!$C:$C,0),1), "") = 0, "",  INDEX('CX1'!$K:$K,MATCH('CX2'!$C1937,'CX1'!$C:$C,0),1)), "")</f>
        <v/>
      </c>
      <c r="L1937" s="5" t="s">
        <v>635</v>
      </c>
      <c r="M1937" s="5" t="s">
        <v>635</v>
      </c>
      <c r="N1937" t="str">
        <f>_xlfn.IFNA(IF(_xlfn.IFNA(INDEX('CX1'!$N:$N,MATCH('CX2'!$C1937,'CX1'!$C:$C,0),1), "") = 0, "",  INDEX('CX1'!$N:$N,MATCH('CX2'!$C1937,'CX1'!$C:$C,0),1)), "")</f>
        <v/>
      </c>
      <c r="O1937" t="s">
        <v>635</v>
      </c>
      <c r="S1937" t="s">
        <v>8</v>
      </c>
      <c r="T1937" t="b">
        <v>0</v>
      </c>
    </row>
    <row r="1938" spans="1:20" x14ac:dyDescent="0.25">
      <c r="A1938" s="1">
        <v>1936</v>
      </c>
      <c r="B1938" t="s">
        <v>45</v>
      </c>
      <c r="C1938" t="s">
        <v>72</v>
      </c>
      <c r="D1938" t="s">
        <v>259</v>
      </c>
      <c r="E1938" t="str">
        <f>MID('CX2'!$D1938, 12, LEN('CX2'!$D1938))</f>
        <v>VAV204</v>
      </c>
      <c r="F1938" t="str">
        <f>CONCATENATE("10.3.13.71/pe/", 'CX2'!$E1938, ".xml")</f>
        <v>10.3.13.71/pe/VAV204.xml</v>
      </c>
      <c r="H1938" s="5" t="str">
        <f>_xlfn.IFNA(IF(_xlfn.IFNA(INDEX('CX1'!$H:$H,MATCH('CX2'!$C1938,'CX1'!$C:$C,0),1), "") = 0, "",  INDEX('CX1'!$H:$H,MATCH('CX2'!$C1938,'CX1'!$C:$C,0),1)), "")</f>
        <v/>
      </c>
      <c r="I1938" s="5" t="e">
        <f>_xlfn.IFNA(IF(_xlfn.IFNA(INDEX('CX1'!$I:$I,MATCH('CX2'!$D1938,'CX1'!$C:$C,0),1), "") = 0, "",  INDEX('CX1'!$I:$I,MATCH('CX2'!$C1938,'CX1'!$C:$C,0),1)), "")</f>
        <v>#VALUE!</v>
      </c>
      <c r="J1938" s="5" t="e">
        <f t="shared" si="30"/>
        <v>#VALUE!</v>
      </c>
      <c r="K1938" s="5" t="str">
        <f>_xlfn.IFNA(IF(_xlfn.IFNA(INDEX('CX1'!$K:$K,MATCH('CX2'!$C1938,'CX1'!$C:$C,0),1), "") = 0, "",  INDEX('CX1'!$K:$K,MATCH('CX2'!$C1938,'CX1'!$C:$C,0),1)), "")</f>
        <v/>
      </c>
      <c r="L1938" s="5" t="s">
        <v>635</v>
      </c>
      <c r="M1938" s="5" t="s">
        <v>635</v>
      </c>
      <c r="N1938" t="str">
        <f>_xlfn.IFNA(IF(_xlfn.IFNA(INDEX('CX1'!$N:$N,MATCH('CX2'!$C1938,'CX1'!$C:$C,0),1), "") = 0, "",  INDEX('CX1'!$N:$N,MATCH('CX2'!$C1938,'CX1'!$C:$C,0),1)), "")</f>
        <v/>
      </c>
      <c r="O1938" t="s">
        <v>635</v>
      </c>
      <c r="S1938" t="s">
        <v>8</v>
      </c>
      <c r="T1938" t="b">
        <v>0</v>
      </c>
    </row>
    <row r="1939" spans="1:20" x14ac:dyDescent="0.25">
      <c r="A1939" s="1">
        <v>1937</v>
      </c>
      <c r="B1939" t="s">
        <v>45</v>
      </c>
      <c r="C1939" t="s">
        <v>121</v>
      </c>
      <c r="D1939" t="s">
        <v>259</v>
      </c>
      <c r="E1939" t="str">
        <f>MID('CX2'!$D1939, 12, LEN('CX2'!$D1939))</f>
        <v>VAV204</v>
      </c>
      <c r="F1939" t="str">
        <f>CONCATENATE("10.3.13.71/pe/", 'CX2'!$E1939, ".xml")</f>
        <v>10.3.13.71/pe/VAV204.xml</v>
      </c>
      <c r="H1939" s="5" t="str">
        <f>_xlfn.IFNA(IF(_xlfn.IFNA(INDEX('CX1'!$H:$H,MATCH('CX2'!$C1939,'CX1'!$C:$C,0),1), "") = 0, "",  INDEX('CX1'!$H:$H,MATCH('CX2'!$C1939,'CX1'!$C:$C,0),1)), "")</f>
        <v/>
      </c>
      <c r="I1939" s="5" t="e">
        <f>_xlfn.IFNA(IF(_xlfn.IFNA(INDEX('CX1'!$I:$I,MATCH('CX2'!$D1939,'CX1'!$C:$C,0),1), "") = 0, "",  INDEX('CX1'!$I:$I,MATCH('CX2'!$C1939,'CX1'!$C:$C,0),1)), "")</f>
        <v>#VALUE!</v>
      </c>
      <c r="J1939" s="5" t="e">
        <f t="shared" si="30"/>
        <v>#VALUE!</v>
      </c>
      <c r="K1939" s="5" t="str">
        <f>_xlfn.IFNA(IF(_xlfn.IFNA(INDEX('CX1'!$K:$K,MATCH('CX2'!$C1939,'CX1'!$C:$C,0),1), "") = 0, "",  INDEX('CX1'!$K:$K,MATCH('CX2'!$C1939,'CX1'!$C:$C,0),1)), "")</f>
        <v/>
      </c>
      <c r="L1939" s="5" t="s">
        <v>635</v>
      </c>
      <c r="M1939" s="5" t="s">
        <v>635</v>
      </c>
      <c r="N1939" t="str">
        <f>_xlfn.IFNA(IF(_xlfn.IFNA(INDEX('CX1'!$N:$N,MATCH('CX2'!$C1939,'CX1'!$C:$C,0),1), "") = 0, "",  INDEX('CX1'!$N:$N,MATCH('CX2'!$C1939,'CX1'!$C:$C,0),1)), "")</f>
        <v/>
      </c>
      <c r="O1939" t="s">
        <v>635</v>
      </c>
      <c r="S1939" t="s">
        <v>8</v>
      </c>
      <c r="T1939" t="b">
        <v>0</v>
      </c>
    </row>
    <row r="1940" spans="1:20" x14ac:dyDescent="0.25">
      <c r="A1940" s="1">
        <v>1938</v>
      </c>
      <c r="B1940" t="s">
        <v>45</v>
      </c>
      <c r="C1940" t="s">
        <v>74</v>
      </c>
      <c r="D1940" t="s">
        <v>259</v>
      </c>
      <c r="E1940" t="str">
        <f>MID('CX2'!$D1940, 12, LEN('CX2'!$D1940))</f>
        <v>VAV204</v>
      </c>
      <c r="F1940" t="str">
        <f>CONCATENATE("10.3.13.71/pe/", 'CX2'!$E1940, ".xml")</f>
        <v>10.3.13.71/pe/VAV204.xml</v>
      </c>
      <c r="H1940" s="5" t="str">
        <f>_xlfn.IFNA(IF(_xlfn.IFNA(INDEX('CX1'!$H:$H,MATCH('CX2'!$C1940,'CX1'!$C:$C,0),1), "") = 0, "",  INDEX('CX1'!$H:$H,MATCH('CX2'!$C1940,'CX1'!$C:$C,0),1)), "")</f>
        <v/>
      </c>
      <c r="I1940" s="5" t="e">
        <f>_xlfn.IFNA(IF(_xlfn.IFNA(INDEX('CX1'!$I:$I,MATCH('CX2'!$D1940,'CX1'!$C:$C,0),1), "") = 0, "",  INDEX('CX1'!$I:$I,MATCH('CX2'!$C1940,'CX1'!$C:$C,0),1)), "")</f>
        <v>#VALUE!</v>
      </c>
      <c r="J1940" s="5" t="e">
        <f t="shared" si="30"/>
        <v>#VALUE!</v>
      </c>
      <c r="K1940" s="5" t="str">
        <f>_xlfn.IFNA(IF(_xlfn.IFNA(INDEX('CX1'!$K:$K,MATCH('CX2'!$C1940,'CX1'!$C:$C,0),1), "") = 0, "",  INDEX('CX1'!$K:$K,MATCH('CX2'!$C1940,'CX1'!$C:$C,0),1)), "")</f>
        <v/>
      </c>
      <c r="L1940" s="5" t="s">
        <v>635</v>
      </c>
      <c r="M1940" s="5" t="s">
        <v>635</v>
      </c>
      <c r="N1940" t="str">
        <f>_xlfn.IFNA(IF(_xlfn.IFNA(INDEX('CX1'!$N:$N,MATCH('CX2'!$C1940,'CX1'!$C:$C,0),1), "") = 0, "",  INDEX('CX1'!$N:$N,MATCH('CX2'!$C1940,'CX1'!$C:$C,0),1)), "")</f>
        <v/>
      </c>
      <c r="O1940" t="s">
        <v>635</v>
      </c>
      <c r="S1940" t="s">
        <v>8</v>
      </c>
      <c r="T1940" t="b">
        <v>0</v>
      </c>
    </row>
    <row r="1941" spans="1:20" x14ac:dyDescent="0.25">
      <c r="A1941" s="1">
        <v>1939</v>
      </c>
      <c r="B1941" t="s">
        <v>45</v>
      </c>
      <c r="C1941" t="s">
        <v>75</v>
      </c>
      <c r="D1941" t="s">
        <v>259</v>
      </c>
      <c r="E1941" t="str">
        <f>MID('CX2'!$D1941, 12, LEN('CX2'!$D1941))</f>
        <v>VAV204</v>
      </c>
      <c r="F1941" t="str">
        <f>CONCATENATE("10.3.13.71/pe/", 'CX2'!$E1941, ".xml")</f>
        <v>10.3.13.71/pe/VAV204.xml</v>
      </c>
      <c r="H1941" s="5" t="str">
        <f>_xlfn.IFNA(IF(_xlfn.IFNA(INDEX('CX1'!$H:$H,MATCH('CX2'!$C1941,'CX1'!$C:$C,0),1), "") = 0, "",  INDEX('CX1'!$H:$H,MATCH('CX2'!$C1941,'CX1'!$C:$C,0),1)), "")</f>
        <v/>
      </c>
      <c r="I1941" s="5" t="e">
        <f>_xlfn.IFNA(IF(_xlfn.IFNA(INDEX('CX1'!$I:$I,MATCH('CX2'!$D1941,'CX1'!$C:$C,0),1), "") = 0, "",  INDEX('CX1'!$I:$I,MATCH('CX2'!$C1941,'CX1'!$C:$C,0),1)), "")</f>
        <v>#VALUE!</v>
      </c>
      <c r="J1941" s="5" t="e">
        <f t="shared" si="30"/>
        <v>#VALUE!</v>
      </c>
      <c r="K1941" s="5" t="str">
        <f>_xlfn.IFNA(IF(_xlfn.IFNA(INDEX('CX1'!$K:$K,MATCH('CX2'!$C1941,'CX1'!$C:$C,0),1), "") = 0, "",  INDEX('CX1'!$K:$K,MATCH('CX2'!$C1941,'CX1'!$C:$C,0),1)), "")</f>
        <v/>
      </c>
      <c r="L1941" s="5" t="s">
        <v>635</v>
      </c>
      <c r="M1941" s="5" t="s">
        <v>635</v>
      </c>
      <c r="N1941" t="str">
        <f>_xlfn.IFNA(IF(_xlfn.IFNA(INDEX('CX1'!$N:$N,MATCH('CX2'!$C1941,'CX1'!$C:$C,0),1), "") = 0, "",  INDEX('CX1'!$N:$N,MATCH('CX2'!$C1941,'CX1'!$C:$C,0),1)), "")</f>
        <v/>
      </c>
      <c r="O1941" t="s">
        <v>635</v>
      </c>
      <c r="S1941" t="s">
        <v>8</v>
      </c>
      <c r="T1941" t="b">
        <v>0</v>
      </c>
    </row>
    <row r="1942" spans="1:20" x14ac:dyDescent="0.25">
      <c r="A1942" s="1">
        <v>1940</v>
      </c>
      <c r="B1942" t="s">
        <v>45</v>
      </c>
      <c r="C1942" t="s">
        <v>77</v>
      </c>
      <c r="D1942" t="s">
        <v>259</v>
      </c>
      <c r="E1942" t="str">
        <f>MID('CX2'!$D1942, 12, LEN('CX2'!$D1942))</f>
        <v>VAV204</v>
      </c>
      <c r="F1942" t="str">
        <f>CONCATENATE("10.3.13.71/pe/", 'CX2'!$E1942, ".xml")</f>
        <v>10.3.13.71/pe/VAV204.xml</v>
      </c>
      <c r="H1942" s="5" t="str">
        <f>_xlfn.IFNA(IF(_xlfn.IFNA(INDEX('CX1'!$H:$H,MATCH('CX2'!$C1942,'CX1'!$C:$C,0),1), "") = 0, "",  INDEX('CX1'!$H:$H,MATCH('CX2'!$C1942,'CX1'!$C:$C,0),1)), "")</f>
        <v/>
      </c>
      <c r="I1942" s="5" t="e">
        <f>_xlfn.IFNA(IF(_xlfn.IFNA(INDEX('CX1'!$I:$I,MATCH('CX2'!$D1942,'CX1'!$C:$C,0),1), "") = 0, "",  INDEX('CX1'!$I:$I,MATCH('CX2'!$C1942,'CX1'!$C:$C,0),1)), "")</f>
        <v>#VALUE!</v>
      </c>
      <c r="J1942" s="5" t="e">
        <f t="shared" si="30"/>
        <v>#VALUE!</v>
      </c>
      <c r="K1942" s="5" t="str">
        <f>_xlfn.IFNA(IF(_xlfn.IFNA(INDEX('CX1'!$K:$K,MATCH('CX2'!$C1942,'CX1'!$C:$C,0),1), "") = 0, "",  INDEX('CX1'!$K:$K,MATCH('CX2'!$C1942,'CX1'!$C:$C,0),1)), "")</f>
        <v/>
      </c>
      <c r="L1942" s="5" t="s">
        <v>635</v>
      </c>
      <c r="M1942" s="5" t="s">
        <v>635</v>
      </c>
      <c r="N1942" t="str">
        <f>_xlfn.IFNA(IF(_xlfn.IFNA(INDEX('CX1'!$N:$N,MATCH('CX2'!$C1942,'CX1'!$C:$C,0),1), "") = 0, "",  INDEX('CX1'!$N:$N,MATCH('CX2'!$C1942,'CX1'!$C:$C,0),1)), "")</f>
        <v/>
      </c>
      <c r="O1942" t="s">
        <v>635</v>
      </c>
      <c r="S1942" t="s">
        <v>8</v>
      </c>
      <c r="T1942" t="b">
        <v>0</v>
      </c>
    </row>
    <row r="1943" spans="1:20" x14ac:dyDescent="0.25">
      <c r="A1943" s="1">
        <v>1941</v>
      </c>
      <c r="B1943" t="s">
        <v>45</v>
      </c>
      <c r="C1943" t="s">
        <v>78</v>
      </c>
      <c r="D1943" t="s">
        <v>259</v>
      </c>
      <c r="E1943" t="str">
        <f>MID('CX2'!$D1943, 12, LEN('CX2'!$D1943))</f>
        <v>VAV204</v>
      </c>
      <c r="F1943" t="str">
        <f>CONCATENATE("10.3.13.71/pe/", 'CX2'!$E1943, ".xml")</f>
        <v>10.3.13.71/pe/VAV204.xml</v>
      </c>
      <c r="H1943" s="5" t="str">
        <f>_xlfn.IFNA(IF(_xlfn.IFNA(INDEX('CX1'!$H:$H,MATCH('CX2'!$C1943,'CX1'!$C:$C,0),1), "") = 0, "",  INDEX('CX1'!$H:$H,MATCH('CX2'!$C1943,'CX1'!$C:$C,0),1)), "")</f>
        <v/>
      </c>
      <c r="I1943" s="5" t="e">
        <f>_xlfn.IFNA(IF(_xlfn.IFNA(INDEX('CX1'!$I:$I,MATCH('CX2'!$D1943,'CX1'!$C:$C,0),1), "") = 0, "",  INDEX('CX1'!$I:$I,MATCH('CX2'!$C1943,'CX1'!$C:$C,0),1)), "")</f>
        <v>#VALUE!</v>
      </c>
      <c r="J1943" s="5" t="e">
        <f t="shared" si="30"/>
        <v>#VALUE!</v>
      </c>
      <c r="K1943" s="5" t="str">
        <f>_xlfn.IFNA(IF(_xlfn.IFNA(INDEX('CX1'!$K:$K,MATCH('CX2'!$C1943,'CX1'!$C:$C,0),1), "") = 0, "",  INDEX('CX1'!$K:$K,MATCH('CX2'!$C1943,'CX1'!$C:$C,0),1)), "")</f>
        <v/>
      </c>
      <c r="L1943" s="5" t="s">
        <v>635</v>
      </c>
      <c r="M1943" s="5" t="s">
        <v>635</v>
      </c>
      <c r="N1943" t="str">
        <f>_xlfn.IFNA(IF(_xlfn.IFNA(INDEX('CX1'!$N:$N,MATCH('CX2'!$C1943,'CX1'!$C:$C,0),1), "") = 0, "",  INDEX('CX1'!$N:$N,MATCH('CX2'!$C1943,'CX1'!$C:$C,0),1)), "")</f>
        <v/>
      </c>
      <c r="O1943" t="s">
        <v>635</v>
      </c>
      <c r="S1943" t="s">
        <v>8</v>
      </c>
      <c r="T1943" t="b">
        <v>0</v>
      </c>
    </row>
    <row r="1944" spans="1:20" x14ac:dyDescent="0.25">
      <c r="A1944" s="1">
        <v>1942</v>
      </c>
      <c r="B1944" t="s">
        <v>45</v>
      </c>
      <c r="C1944" t="s">
        <v>79</v>
      </c>
      <c r="D1944" t="s">
        <v>259</v>
      </c>
      <c r="E1944" t="str">
        <f>MID('CX2'!$D1944, 12, LEN('CX2'!$D1944))</f>
        <v>VAV204</v>
      </c>
      <c r="F1944" t="str">
        <f>CONCATENATE("10.3.13.71/pe/", 'CX2'!$E1944, ".xml")</f>
        <v>10.3.13.71/pe/VAV204.xml</v>
      </c>
      <c r="H1944" s="5" t="str">
        <f>_xlfn.IFNA(IF(_xlfn.IFNA(INDEX('CX1'!$H:$H,MATCH('CX2'!$C1944,'CX1'!$C:$C,0),1), "") = 0, "",  INDEX('CX1'!$H:$H,MATCH('CX2'!$C1944,'CX1'!$C:$C,0),1)), "")</f>
        <v/>
      </c>
      <c r="I1944" s="5" t="e">
        <f>_xlfn.IFNA(IF(_xlfn.IFNA(INDEX('CX1'!$I:$I,MATCH('CX2'!$D1944,'CX1'!$C:$C,0),1), "") = 0, "",  INDEX('CX1'!$I:$I,MATCH('CX2'!$C1944,'CX1'!$C:$C,0),1)), "")</f>
        <v>#VALUE!</v>
      </c>
      <c r="J1944" s="5" t="e">
        <f t="shared" si="30"/>
        <v>#VALUE!</v>
      </c>
      <c r="K1944" s="5" t="str">
        <f>_xlfn.IFNA(IF(_xlfn.IFNA(INDEX('CX1'!$K:$K,MATCH('CX2'!$C1944,'CX1'!$C:$C,0),1), "") = 0, "",  INDEX('CX1'!$K:$K,MATCH('CX2'!$C1944,'CX1'!$C:$C,0),1)), "")</f>
        <v/>
      </c>
      <c r="L1944" s="5" t="s">
        <v>635</v>
      </c>
      <c r="M1944" s="5" t="s">
        <v>635</v>
      </c>
      <c r="N1944" t="str">
        <f>_xlfn.IFNA(IF(_xlfn.IFNA(INDEX('CX1'!$N:$N,MATCH('CX2'!$C1944,'CX1'!$C:$C,0),1), "") = 0, "",  INDEX('CX1'!$N:$N,MATCH('CX2'!$C1944,'CX1'!$C:$C,0),1)), "")</f>
        <v/>
      </c>
      <c r="O1944" t="s">
        <v>635</v>
      </c>
      <c r="S1944" t="s">
        <v>8</v>
      </c>
      <c r="T1944" t="b">
        <v>0</v>
      </c>
    </row>
    <row r="1945" spans="1:20" x14ac:dyDescent="0.25">
      <c r="A1945" s="1">
        <v>1943</v>
      </c>
      <c r="B1945" t="s">
        <v>45</v>
      </c>
      <c r="C1945" t="s">
        <v>80</v>
      </c>
      <c r="D1945" t="s">
        <v>259</v>
      </c>
      <c r="E1945" t="str">
        <f>MID('CX2'!$D1945, 12, LEN('CX2'!$D1945))</f>
        <v>VAV204</v>
      </c>
      <c r="F1945" t="str">
        <f>CONCATENATE("10.3.13.71/pe/", 'CX2'!$E1945, ".xml")</f>
        <v>10.3.13.71/pe/VAV204.xml</v>
      </c>
      <c r="H1945" s="5" t="str">
        <f>_xlfn.IFNA(IF(_xlfn.IFNA(INDEX('CX1'!$H:$H,MATCH('CX2'!$C1945,'CX1'!$C:$C,0),1), "") = 0, "",  INDEX('CX1'!$H:$H,MATCH('CX2'!$C1945,'CX1'!$C:$C,0),1)), "")</f>
        <v/>
      </c>
      <c r="I1945" s="5" t="e">
        <f>_xlfn.IFNA(IF(_xlfn.IFNA(INDEX('CX1'!$I:$I,MATCH('CX2'!$D1945,'CX1'!$C:$C,0),1), "") = 0, "",  INDEX('CX1'!$I:$I,MATCH('CX2'!$C1945,'CX1'!$C:$C,0),1)), "")</f>
        <v>#VALUE!</v>
      </c>
      <c r="J1945" s="5" t="e">
        <f t="shared" si="30"/>
        <v>#VALUE!</v>
      </c>
      <c r="K1945" s="5" t="str">
        <f>_xlfn.IFNA(IF(_xlfn.IFNA(INDEX('CX1'!$K:$K,MATCH('CX2'!$C1945,'CX1'!$C:$C,0),1), "") = 0, "",  INDEX('CX1'!$K:$K,MATCH('CX2'!$C1945,'CX1'!$C:$C,0),1)), "")</f>
        <v/>
      </c>
      <c r="L1945" s="5" t="s">
        <v>635</v>
      </c>
      <c r="M1945" s="5" t="s">
        <v>635</v>
      </c>
      <c r="N1945" t="str">
        <f>_xlfn.IFNA(IF(_xlfn.IFNA(INDEX('CX1'!$N:$N,MATCH('CX2'!$C1945,'CX1'!$C:$C,0),1), "") = 0, "",  INDEX('CX1'!$N:$N,MATCH('CX2'!$C1945,'CX1'!$C:$C,0),1)), "")</f>
        <v/>
      </c>
      <c r="O1945" t="s">
        <v>635</v>
      </c>
      <c r="S1945" t="s">
        <v>8</v>
      </c>
      <c r="T1945" t="b">
        <v>0</v>
      </c>
    </row>
    <row r="1946" spans="1:20" x14ac:dyDescent="0.25">
      <c r="A1946" s="1">
        <v>1944</v>
      </c>
      <c r="B1946" t="s">
        <v>45</v>
      </c>
      <c r="C1946" t="s">
        <v>89</v>
      </c>
      <c r="D1946" t="s">
        <v>259</v>
      </c>
      <c r="E1946" t="str">
        <f>MID('CX2'!$D1946, 12, LEN('CX2'!$D1946))</f>
        <v>VAV204</v>
      </c>
      <c r="F1946" t="str">
        <f>CONCATENATE("10.3.13.71/pe/", 'CX2'!$E1946, ".xml")</f>
        <v>10.3.13.71/pe/VAV204.xml</v>
      </c>
      <c r="H1946" s="5" t="str">
        <f>_xlfn.IFNA(IF(_xlfn.IFNA(INDEX('CX1'!$H:$H,MATCH('CX2'!$C1946,'CX1'!$C:$C,0),1), "") = 0, "",  INDEX('CX1'!$H:$H,MATCH('CX2'!$C1946,'CX1'!$C:$C,0),1)), "")</f>
        <v/>
      </c>
      <c r="I1946" s="5" t="e">
        <f>_xlfn.IFNA(IF(_xlfn.IFNA(INDEX('CX1'!$I:$I,MATCH('CX2'!$D1946,'CX1'!$C:$C,0),1), "") = 0, "",  INDEX('CX1'!$I:$I,MATCH('CX2'!$C1946,'CX1'!$C:$C,0),1)), "")</f>
        <v>#VALUE!</v>
      </c>
      <c r="J1946" s="5" t="e">
        <f t="shared" si="30"/>
        <v>#VALUE!</v>
      </c>
      <c r="K1946" s="5" t="str">
        <f>_xlfn.IFNA(IF(_xlfn.IFNA(INDEX('CX1'!$K:$K,MATCH('CX2'!$C1946,'CX1'!$C:$C,0),1), "") = 0, "",  INDEX('CX1'!$K:$K,MATCH('CX2'!$C1946,'CX1'!$C:$C,0),1)), "")</f>
        <v/>
      </c>
      <c r="L1946" s="5" t="s">
        <v>635</v>
      </c>
      <c r="M1946" s="5" t="s">
        <v>635</v>
      </c>
      <c r="N1946" t="str">
        <f>_xlfn.IFNA(IF(_xlfn.IFNA(INDEX('CX1'!$N:$N,MATCH('CX2'!$C1946,'CX1'!$C:$C,0),1), "") = 0, "",  INDEX('CX1'!$N:$N,MATCH('CX2'!$C1946,'CX1'!$C:$C,0),1)), "")</f>
        <v/>
      </c>
      <c r="O1946" t="s">
        <v>635</v>
      </c>
      <c r="S1946" t="s">
        <v>8</v>
      </c>
      <c r="T1946" t="b">
        <v>0</v>
      </c>
    </row>
    <row r="1947" spans="1:20" x14ac:dyDescent="0.25">
      <c r="A1947" s="1">
        <v>1945</v>
      </c>
      <c r="B1947" t="s">
        <v>45</v>
      </c>
      <c r="C1947" t="s">
        <v>90</v>
      </c>
      <c r="D1947" t="s">
        <v>259</v>
      </c>
      <c r="E1947" t="str">
        <f>MID('CX2'!$D1947, 12, LEN('CX2'!$D1947))</f>
        <v>VAV204</v>
      </c>
      <c r="F1947" t="str">
        <f>CONCATENATE("10.3.13.71/pe/", 'CX2'!$E1947, ".xml")</f>
        <v>10.3.13.71/pe/VAV204.xml</v>
      </c>
      <c r="H1947" s="5" t="str">
        <f>_xlfn.IFNA(IF(_xlfn.IFNA(INDEX('CX1'!$H:$H,MATCH('CX2'!$C1947,'CX1'!$C:$C,0),1), "") = 0, "",  INDEX('CX1'!$H:$H,MATCH('CX2'!$C1947,'CX1'!$C:$C,0),1)), "")</f>
        <v/>
      </c>
      <c r="I1947" s="5" t="e">
        <f>_xlfn.IFNA(IF(_xlfn.IFNA(INDEX('CX1'!$I:$I,MATCH('CX2'!$D1947,'CX1'!$C:$C,0),1), "") = 0, "",  INDEX('CX1'!$I:$I,MATCH('CX2'!$C1947,'CX1'!$C:$C,0),1)), "")</f>
        <v>#VALUE!</v>
      </c>
      <c r="J1947" s="5" t="e">
        <f t="shared" si="30"/>
        <v>#VALUE!</v>
      </c>
      <c r="K1947" s="5" t="str">
        <f>_xlfn.IFNA(IF(_xlfn.IFNA(INDEX('CX1'!$K:$K,MATCH('CX2'!$C1947,'CX1'!$C:$C,0),1), "") = 0, "",  INDEX('CX1'!$K:$K,MATCH('CX2'!$C1947,'CX1'!$C:$C,0),1)), "")</f>
        <v/>
      </c>
      <c r="L1947" s="5" t="s">
        <v>635</v>
      </c>
      <c r="M1947" s="5" t="s">
        <v>635</v>
      </c>
      <c r="N1947" t="str">
        <f>_xlfn.IFNA(IF(_xlfn.IFNA(INDEX('CX1'!$N:$N,MATCH('CX2'!$C1947,'CX1'!$C:$C,0),1), "") = 0, "",  INDEX('CX1'!$N:$N,MATCH('CX2'!$C1947,'CX1'!$C:$C,0),1)), "")</f>
        <v/>
      </c>
      <c r="O1947" t="s">
        <v>635</v>
      </c>
      <c r="S1947" t="s">
        <v>8</v>
      </c>
      <c r="T1947" t="b">
        <v>0</v>
      </c>
    </row>
    <row r="1948" spans="1:20" x14ac:dyDescent="0.25">
      <c r="A1948" s="1">
        <v>1946</v>
      </c>
      <c r="B1948" t="s">
        <v>45</v>
      </c>
      <c r="C1948" t="s">
        <v>91</v>
      </c>
      <c r="D1948" t="s">
        <v>259</v>
      </c>
      <c r="E1948" t="str">
        <f>MID('CX2'!$D1948, 12, LEN('CX2'!$D1948))</f>
        <v>VAV204</v>
      </c>
      <c r="F1948" t="str">
        <f>CONCATENATE("10.3.13.71/pe/", 'CX2'!$E1948, ".xml")</f>
        <v>10.3.13.71/pe/VAV204.xml</v>
      </c>
      <c r="H1948" s="5" t="str">
        <f>_xlfn.IFNA(IF(_xlfn.IFNA(INDEX('CX1'!$H:$H,MATCH('CX2'!$C1948,'CX1'!$C:$C,0),1), "") = 0, "",  INDEX('CX1'!$H:$H,MATCH('CX2'!$C1948,'CX1'!$C:$C,0),1)), "")</f>
        <v/>
      </c>
      <c r="I1948" s="5" t="e">
        <f>_xlfn.IFNA(IF(_xlfn.IFNA(INDEX('CX1'!$I:$I,MATCH('CX2'!$D1948,'CX1'!$C:$C,0),1), "") = 0, "",  INDEX('CX1'!$I:$I,MATCH('CX2'!$C1948,'CX1'!$C:$C,0),1)), "")</f>
        <v>#VALUE!</v>
      </c>
      <c r="J1948" s="5" t="e">
        <f t="shared" si="30"/>
        <v>#VALUE!</v>
      </c>
      <c r="K1948" s="5" t="str">
        <f>_xlfn.IFNA(IF(_xlfn.IFNA(INDEX('CX1'!$K:$K,MATCH('CX2'!$C1948,'CX1'!$C:$C,0),1), "") = 0, "",  INDEX('CX1'!$K:$K,MATCH('CX2'!$C1948,'CX1'!$C:$C,0),1)), "")</f>
        <v/>
      </c>
      <c r="L1948" s="5" t="s">
        <v>635</v>
      </c>
      <c r="M1948" s="5" t="s">
        <v>635</v>
      </c>
      <c r="N1948" t="str">
        <f>_xlfn.IFNA(IF(_xlfn.IFNA(INDEX('CX1'!$N:$N,MATCH('CX2'!$C1948,'CX1'!$C:$C,0),1), "") = 0, "",  INDEX('CX1'!$N:$N,MATCH('CX2'!$C1948,'CX1'!$C:$C,0),1)), "")</f>
        <v/>
      </c>
      <c r="O1948" t="s">
        <v>635</v>
      </c>
      <c r="S1948" t="s">
        <v>8</v>
      </c>
      <c r="T1948" t="b">
        <v>0</v>
      </c>
    </row>
    <row r="1949" spans="1:20" x14ac:dyDescent="0.25">
      <c r="A1949" s="1">
        <v>1947</v>
      </c>
      <c r="B1949" t="s">
        <v>45</v>
      </c>
      <c r="C1949" t="s">
        <v>92</v>
      </c>
      <c r="D1949" t="s">
        <v>259</v>
      </c>
      <c r="E1949" t="str">
        <f>MID('CX2'!$D1949, 12, LEN('CX2'!$D1949))</f>
        <v>VAV204</v>
      </c>
      <c r="F1949" t="str">
        <f>CONCATENATE("10.3.13.71/pe/", 'CX2'!$E1949, ".xml")</f>
        <v>10.3.13.71/pe/VAV204.xml</v>
      </c>
      <c r="H1949" s="5" t="str">
        <f>_xlfn.IFNA(IF(_xlfn.IFNA(INDEX('CX1'!$H:$H,MATCH('CX2'!$C1949,'CX1'!$C:$C,0),1), "") = 0, "",  INDEX('CX1'!$H:$H,MATCH('CX2'!$C1949,'CX1'!$C:$C,0),1)), "")</f>
        <v/>
      </c>
      <c r="I1949" s="5" t="e">
        <f>_xlfn.IFNA(IF(_xlfn.IFNA(INDEX('CX1'!$I:$I,MATCH('CX2'!$D1949,'CX1'!$C:$C,0),1), "") = 0, "",  INDEX('CX1'!$I:$I,MATCH('CX2'!$C1949,'CX1'!$C:$C,0),1)), "")</f>
        <v>#VALUE!</v>
      </c>
      <c r="J1949" s="5" t="e">
        <f t="shared" si="30"/>
        <v>#VALUE!</v>
      </c>
      <c r="K1949" s="5" t="str">
        <f>_xlfn.IFNA(IF(_xlfn.IFNA(INDEX('CX1'!$K:$K,MATCH('CX2'!$C1949,'CX1'!$C:$C,0),1), "") = 0, "",  INDEX('CX1'!$K:$K,MATCH('CX2'!$C1949,'CX1'!$C:$C,0),1)), "")</f>
        <v/>
      </c>
      <c r="L1949" s="5" t="s">
        <v>635</v>
      </c>
      <c r="M1949" s="5" t="s">
        <v>635</v>
      </c>
      <c r="N1949" t="str">
        <f>_xlfn.IFNA(IF(_xlfn.IFNA(INDEX('CX1'!$N:$N,MATCH('CX2'!$C1949,'CX1'!$C:$C,0),1), "") = 0, "",  INDEX('CX1'!$N:$N,MATCH('CX2'!$C1949,'CX1'!$C:$C,0),1)), "")</f>
        <v/>
      </c>
      <c r="O1949" t="s">
        <v>635</v>
      </c>
      <c r="S1949" t="s">
        <v>8</v>
      </c>
      <c r="T1949" t="b">
        <v>0</v>
      </c>
    </row>
    <row r="1950" spans="1:20" x14ac:dyDescent="0.25">
      <c r="A1950" s="1">
        <v>1948</v>
      </c>
      <c r="B1950" t="s">
        <v>21</v>
      </c>
      <c r="C1950" t="s">
        <v>174</v>
      </c>
      <c r="D1950" t="s">
        <v>260</v>
      </c>
      <c r="E1950" t="str">
        <f>MID('CX2'!$D1950, 12, LEN('CX2'!$D1950))</f>
        <v>VAV205</v>
      </c>
      <c r="F1950" t="str">
        <f>CONCATENATE("10.1.13.71/pe/", 'CX2'!$E1950, ".xml")</f>
        <v>10.1.13.71/pe/VAV205.xml</v>
      </c>
      <c r="H1950" s="5" t="str">
        <f>_xlfn.IFNA(IF(_xlfn.IFNA(INDEX('CX1'!$H:$H,MATCH('CX2'!$C1950,'CX1'!$C:$C,0),1), "") = 0, "",  INDEX('CX1'!$H:$H,MATCH('CX2'!$C1950,'CX1'!$C:$C,0),1)), "")</f>
        <v>°F</v>
      </c>
      <c r="I1950" s="5">
        <f>_xlfn.IFNA(IF(_xlfn.IFNA(INDEX('CX1'!$I:$I,MATCH('CX2'!$D1950,'CX1'!$C:$C,0),1), "") = 0, "",  INDEX('CX1'!$I:$I,MATCH('CX2'!$C1950,'CX1'!$C:$C,0),1)), "")</f>
        <v>1000</v>
      </c>
      <c r="J1950" s="5">
        <f t="shared" si="30"/>
        <v>1000</v>
      </c>
      <c r="K1950" s="5" t="str">
        <f>_xlfn.IFNA(IF(_xlfn.IFNA(INDEX('CX1'!$K:$K,MATCH('CX2'!$C1950,'CX1'!$C:$C,0),1), "") = 0, "",  INDEX('CX1'!$K:$K,MATCH('CX2'!$C1950,'CX1'!$C:$C,0),1)), "")</f>
        <v/>
      </c>
      <c r="L1950" s="5" t="s">
        <v>701</v>
      </c>
      <c r="M1950" s="5" t="s">
        <v>709</v>
      </c>
      <c r="N1950" t="s">
        <v>696</v>
      </c>
      <c r="O1950" t="s">
        <v>634</v>
      </c>
      <c r="S1950" t="s">
        <v>8</v>
      </c>
      <c r="T1950" t="b">
        <v>1</v>
      </c>
    </row>
    <row r="1951" spans="1:20" x14ac:dyDescent="0.25">
      <c r="A1951" s="1">
        <v>1949</v>
      </c>
      <c r="B1951" t="s">
        <v>21</v>
      </c>
      <c r="C1951" t="s">
        <v>175</v>
      </c>
      <c r="D1951" t="s">
        <v>260</v>
      </c>
      <c r="E1951" t="str">
        <f>MID('CX2'!$D1951, 12, LEN('CX2'!$D1951))</f>
        <v>VAV205</v>
      </c>
      <c r="F1951" t="str">
        <f>CONCATENATE("10.1.13.71/pe/", 'CX2'!$E1951, ".xml")</f>
        <v>10.1.13.71/pe/VAV205.xml</v>
      </c>
      <c r="H1951" s="5" t="str">
        <f>_xlfn.IFNA(IF(_xlfn.IFNA(INDEX('CX1'!$H:$H,MATCH('CX2'!$C1951,'CX1'!$C:$C,0),1), "") = 0, "",  INDEX('CX1'!$H:$H,MATCH('CX2'!$C1951,'CX1'!$C:$C,0),1)), "")</f>
        <v>°F</v>
      </c>
      <c r="I1951" s="5">
        <f>_xlfn.IFNA(IF(_xlfn.IFNA(INDEX('CX1'!$I:$I,MATCH('CX2'!$D1951,'CX1'!$C:$C,0),1), "") = 0, "",  INDEX('CX1'!$I:$I,MATCH('CX2'!$C1951,'CX1'!$C:$C,0),1)), "")</f>
        <v>1000</v>
      </c>
      <c r="J1951" s="5">
        <f t="shared" si="30"/>
        <v>1000</v>
      </c>
      <c r="K1951" s="5" t="str">
        <f>_xlfn.IFNA(IF(_xlfn.IFNA(INDEX('CX1'!$K:$K,MATCH('CX2'!$C1951,'CX1'!$C:$C,0),1), "") = 0, "",  INDEX('CX1'!$K:$K,MATCH('CX2'!$C1951,'CX1'!$C:$C,0),1)), "")</f>
        <v/>
      </c>
      <c r="L1951" s="5" t="s">
        <v>701</v>
      </c>
      <c r="M1951" s="5" t="s">
        <v>710</v>
      </c>
      <c r="N1951" t="s">
        <v>696</v>
      </c>
      <c r="O1951" t="s">
        <v>634</v>
      </c>
      <c r="S1951" t="s">
        <v>8</v>
      </c>
      <c r="T1951" t="b">
        <v>1</v>
      </c>
    </row>
    <row r="1952" spans="1:20" x14ac:dyDescent="0.25">
      <c r="A1952" s="1">
        <v>1950</v>
      </c>
      <c r="B1952" t="s">
        <v>21</v>
      </c>
      <c r="C1952" t="s">
        <v>176</v>
      </c>
      <c r="D1952" t="s">
        <v>260</v>
      </c>
      <c r="E1952" t="str">
        <f>MID('CX2'!$D1952, 12, LEN('CX2'!$D1952))</f>
        <v>VAV205</v>
      </c>
      <c r="F1952" t="str">
        <f>CONCATENATE("10.1.13.71/pe/", 'CX2'!$E1952, ".xml")</f>
        <v>10.1.13.71/pe/VAV205.xml</v>
      </c>
      <c r="H1952" s="5" t="str">
        <f>_xlfn.IFNA(IF(_xlfn.IFNA(INDEX('CX1'!$H:$H,MATCH('CX2'!$C1952,'CX1'!$C:$C,0),1), "") = 0, "",  INDEX('CX1'!$H:$H,MATCH('CX2'!$C1952,'CX1'!$C:$C,0),1)), "")</f>
        <v>°F</v>
      </c>
      <c r="I1952" s="5">
        <f>_xlfn.IFNA(IF(_xlfn.IFNA(INDEX('CX1'!$I:$I,MATCH('CX2'!$D1952,'CX1'!$C:$C,0),1), "") = 0, "",  INDEX('CX1'!$I:$I,MATCH('CX2'!$C1952,'CX1'!$C:$C,0),1)), "")</f>
        <v>1000</v>
      </c>
      <c r="J1952" s="5">
        <f t="shared" si="30"/>
        <v>1000</v>
      </c>
      <c r="K1952" s="5" t="str">
        <f>_xlfn.IFNA(IF(_xlfn.IFNA(INDEX('CX1'!$K:$K,MATCH('CX2'!$C1952,'CX1'!$C:$C,0),1), "") = 0, "",  INDEX('CX1'!$K:$K,MATCH('CX2'!$C1952,'CX1'!$C:$C,0),1)), "")</f>
        <v/>
      </c>
      <c r="L1952" s="5" t="s">
        <v>701</v>
      </c>
      <c r="M1952" s="5" t="s">
        <v>711</v>
      </c>
      <c r="N1952" t="s">
        <v>696</v>
      </c>
      <c r="O1952" t="s">
        <v>634</v>
      </c>
      <c r="S1952" t="s">
        <v>8</v>
      </c>
      <c r="T1952" t="b">
        <v>1</v>
      </c>
    </row>
    <row r="1953" spans="1:20" x14ac:dyDescent="0.25">
      <c r="A1953" s="1">
        <v>1951</v>
      </c>
      <c r="B1953" t="s">
        <v>21</v>
      </c>
      <c r="C1953" t="s">
        <v>177</v>
      </c>
      <c r="D1953" t="s">
        <v>260</v>
      </c>
      <c r="E1953" t="str">
        <f>MID('CX2'!$D1953, 12, LEN('CX2'!$D1953))</f>
        <v>VAV205</v>
      </c>
      <c r="F1953" t="str">
        <f>CONCATENATE("10.1.13.71/pe/", 'CX2'!$E1953, ".xml")</f>
        <v>10.1.13.71/pe/VAV205.xml</v>
      </c>
      <c r="H1953" s="5" t="str">
        <f>_xlfn.IFNA(IF(_xlfn.IFNA(INDEX('CX1'!$H:$H,MATCH('CX2'!$C1953,'CX1'!$C:$C,0),1), "") = 0, "",  INDEX('CX1'!$H:$H,MATCH('CX2'!$C1953,'CX1'!$C:$C,0),1)), "")</f>
        <v/>
      </c>
      <c r="I1953" s="5">
        <f>_xlfn.IFNA(IF(_xlfn.IFNA(INDEX('CX1'!$I:$I,MATCH('CX2'!$D1953,'CX1'!$C:$C,0),1), "") = 0, "",  INDEX('CX1'!$I:$I,MATCH('CX2'!$C1953,'CX1'!$C:$C,0),1)), "")</f>
        <v>1000</v>
      </c>
      <c r="J1953" s="5">
        <f t="shared" si="30"/>
        <v>1000</v>
      </c>
      <c r="K1953" s="5" t="str">
        <f>_xlfn.IFNA(IF(_xlfn.IFNA(INDEX('CX1'!$K:$K,MATCH('CX2'!$C1953,'CX1'!$C:$C,0),1), "") = 0, "",  INDEX('CX1'!$K:$K,MATCH('CX2'!$C1953,'CX1'!$C:$C,0),1)), "")</f>
        <v/>
      </c>
      <c r="L1953" s="5" t="s">
        <v>701</v>
      </c>
      <c r="M1953" s="5" t="s">
        <v>712</v>
      </c>
      <c r="N1953" t="s">
        <v>696</v>
      </c>
      <c r="O1953" t="s">
        <v>635</v>
      </c>
      <c r="S1953" t="s">
        <v>8</v>
      </c>
      <c r="T1953" t="b">
        <v>1</v>
      </c>
    </row>
    <row r="1954" spans="1:20" x14ac:dyDescent="0.25">
      <c r="A1954" s="1">
        <v>1952</v>
      </c>
      <c r="B1954" t="s">
        <v>21</v>
      </c>
      <c r="C1954" t="s">
        <v>178</v>
      </c>
      <c r="D1954" t="s">
        <v>260</v>
      </c>
      <c r="E1954" t="str">
        <f>MID('CX2'!$D1954, 12, LEN('CX2'!$D1954))</f>
        <v>VAV205</v>
      </c>
      <c r="F1954" t="str">
        <f>CONCATENATE("10.1.13.71/pe/", 'CX2'!$E1954, ".xml")</f>
        <v>10.1.13.71/pe/VAV205.xml</v>
      </c>
      <c r="H1954" s="5" t="str">
        <f>_xlfn.IFNA(IF(_xlfn.IFNA(INDEX('CX1'!$H:$H,MATCH('CX2'!$C1954,'CX1'!$C:$C,0),1), "") = 0, "",  INDEX('CX1'!$H:$H,MATCH('CX2'!$C1954,'CX1'!$C:$C,0),1)), "")</f>
        <v/>
      </c>
      <c r="I1954" s="5">
        <f>_xlfn.IFNA(IF(_xlfn.IFNA(INDEX('CX1'!$I:$I,MATCH('CX2'!$D1954,'CX1'!$C:$C,0),1), "") = 0, "",  INDEX('CX1'!$I:$I,MATCH('CX2'!$C1954,'CX1'!$C:$C,0),1)), "")</f>
        <v>1000</v>
      </c>
      <c r="J1954" s="5">
        <f t="shared" si="30"/>
        <v>1000</v>
      </c>
      <c r="K1954" s="5" t="str">
        <f>_xlfn.IFNA(IF(_xlfn.IFNA(INDEX('CX1'!$K:$K,MATCH('CX2'!$C1954,'CX1'!$C:$C,0),1), "") = 0, "",  INDEX('CX1'!$K:$K,MATCH('CX2'!$C1954,'CX1'!$C:$C,0),1)), "")</f>
        <v/>
      </c>
      <c r="L1954" s="5" t="s">
        <v>701</v>
      </c>
      <c r="M1954" s="5" t="s">
        <v>713</v>
      </c>
      <c r="N1954" t="s">
        <v>696</v>
      </c>
      <c r="O1954" t="s">
        <v>635</v>
      </c>
      <c r="S1954" t="s">
        <v>8</v>
      </c>
      <c r="T1954" t="b">
        <v>1</v>
      </c>
    </row>
    <row r="1955" spans="1:20" x14ac:dyDescent="0.25">
      <c r="A1955" s="1">
        <v>1953</v>
      </c>
      <c r="B1955" t="s">
        <v>21</v>
      </c>
      <c r="C1955" t="s">
        <v>179</v>
      </c>
      <c r="D1955" t="s">
        <v>260</v>
      </c>
      <c r="E1955" t="str">
        <f>MID('CX2'!$D1955, 12, LEN('CX2'!$D1955))</f>
        <v>VAV205</v>
      </c>
      <c r="F1955" t="str">
        <f>CONCATENATE("10.1.13.71/pe/", 'CX2'!$E1955, ".xml")</f>
        <v>10.1.13.71/pe/VAV205.xml</v>
      </c>
      <c r="H1955" s="5" t="str">
        <f>_xlfn.IFNA(IF(_xlfn.IFNA(INDEX('CX1'!$H:$H,MATCH('CX2'!$C1955,'CX1'!$C:$C,0),1), "") = 0, "",  INDEX('CX1'!$H:$H,MATCH('CX2'!$C1955,'CX1'!$C:$C,0),1)), "")</f>
        <v>°F</v>
      </c>
      <c r="I1955" s="5">
        <f>_xlfn.IFNA(IF(_xlfn.IFNA(INDEX('CX1'!$I:$I,MATCH('CX2'!$D1955,'CX1'!$C:$C,0),1), "") = 0, "",  INDEX('CX1'!$I:$I,MATCH('CX2'!$C1955,'CX1'!$C:$C,0),1)), "")</f>
        <v>1000</v>
      </c>
      <c r="J1955" s="5">
        <f t="shared" si="30"/>
        <v>1000</v>
      </c>
      <c r="K1955" s="5" t="str">
        <f>_xlfn.IFNA(IF(_xlfn.IFNA(INDEX('CX1'!$K:$K,MATCH('CX2'!$C1955,'CX1'!$C:$C,0),1), "") = 0, "",  INDEX('CX1'!$K:$K,MATCH('CX2'!$C1955,'CX1'!$C:$C,0),1)), "")</f>
        <v/>
      </c>
      <c r="L1955" s="5" t="s">
        <v>701</v>
      </c>
      <c r="M1955" s="5" t="s">
        <v>709</v>
      </c>
      <c r="N1955" t="s">
        <v>696</v>
      </c>
      <c r="O1955" t="s">
        <v>634</v>
      </c>
      <c r="S1955" t="s">
        <v>8</v>
      </c>
      <c r="T1955" t="b">
        <v>1</v>
      </c>
    </row>
    <row r="1956" spans="1:20" x14ac:dyDescent="0.25">
      <c r="A1956" s="1">
        <v>1954</v>
      </c>
      <c r="B1956" t="s">
        <v>21</v>
      </c>
      <c r="C1956" t="s">
        <v>180</v>
      </c>
      <c r="D1956" t="s">
        <v>260</v>
      </c>
      <c r="E1956" t="str">
        <f>MID('CX2'!$D1956, 12, LEN('CX2'!$D1956))</f>
        <v>VAV205</v>
      </c>
      <c r="F1956" t="str">
        <f>CONCATENATE("10.1.13.71/pe/", 'CX2'!$E1956, ".xml")</f>
        <v>10.1.13.71/pe/VAV205.xml</v>
      </c>
      <c r="H1956" s="5" t="str">
        <f>_xlfn.IFNA(IF(_xlfn.IFNA(INDEX('CX1'!$H:$H,MATCH('CX2'!$C1956,'CX1'!$C:$C,0),1), "") = 0, "",  INDEX('CX1'!$H:$H,MATCH('CX2'!$C1956,'CX1'!$C:$C,0),1)), "")</f>
        <v>°F</v>
      </c>
      <c r="I1956" s="5">
        <f>_xlfn.IFNA(IF(_xlfn.IFNA(INDEX('CX1'!$I:$I,MATCH('CX2'!$D1956,'CX1'!$C:$C,0),1), "") = 0, "",  INDEX('CX1'!$I:$I,MATCH('CX2'!$C1956,'CX1'!$C:$C,0),1)), "")</f>
        <v>1000</v>
      </c>
      <c r="J1956" s="5">
        <f t="shared" si="30"/>
        <v>1000</v>
      </c>
      <c r="K1956" s="5" t="str">
        <f>_xlfn.IFNA(IF(_xlfn.IFNA(INDEX('CX1'!$K:$K,MATCH('CX2'!$C1956,'CX1'!$C:$C,0),1), "") = 0, "",  INDEX('CX1'!$K:$K,MATCH('CX2'!$C1956,'CX1'!$C:$C,0),1)), "")</f>
        <v/>
      </c>
      <c r="L1956" s="5" t="s">
        <v>701</v>
      </c>
      <c r="M1956" s="5" t="s">
        <v>714</v>
      </c>
      <c r="N1956" t="s">
        <v>696</v>
      </c>
      <c r="O1956" t="s">
        <v>634</v>
      </c>
      <c r="S1956" t="s">
        <v>8</v>
      </c>
      <c r="T1956" t="b">
        <v>1</v>
      </c>
    </row>
    <row r="1957" spans="1:20" x14ac:dyDescent="0.25">
      <c r="A1957" s="1">
        <v>1955</v>
      </c>
      <c r="B1957" t="s">
        <v>21</v>
      </c>
      <c r="C1957" t="s">
        <v>181</v>
      </c>
      <c r="D1957" t="s">
        <v>260</v>
      </c>
      <c r="E1957" t="str">
        <f>MID('CX2'!$D1957, 12, LEN('CX2'!$D1957))</f>
        <v>VAV205</v>
      </c>
      <c r="F1957" t="str">
        <f>CONCATENATE("10.3.13.71/pe/", 'CX2'!$E1957, ".xml")</f>
        <v>10.3.13.71/pe/VAV205.xml</v>
      </c>
      <c r="H1957" s="5" t="str">
        <f>_xlfn.IFNA(IF(_xlfn.IFNA(INDEX('CX1'!$H:$H,MATCH('CX2'!$C1957,'CX1'!$C:$C,0),1), "") = 0, "",  INDEX('CX1'!$H:$H,MATCH('CX2'!$C1957,'CX1'!$C:$C,0),1)), "")</f>
        <v/>
      </c>
      <c r="I1957" s="5" t="e">
        <f>_xlfn.IFNA(IF(_xlfn.IFNA(INDEX('CX1'!$I:$I,MATCH('CX2'!$D1957,'CX1'!$C:$C,0),1), "") = 0, "",  INDEX('CX1'!$I:$I,MATCH('CX2'!$C1957,'CX1'!$C:$C,0),1)), "")</f>
        <v>#VALUE!</v>
      </c>
      <c r="J1957" s="5" t="e">
        <f t="shared" si="30"/>
        <v>#VALUE!</v>
      </c>
      <c r="K1957" s="5" t="str">
        <f>_xlfn.IFNA(IF(_xlfn.IFNA(INDEX('CX1'!$K:$K,MATCH('CX2'!$C1957,'CX1'!$C:$C,0),1), "") = 0, "",  INDEX('CX1'!$K:$K,MATCH('CX2'!$C1957,'CX1'!$C:$C,0),1)), "")</f>
        <v/>
      </c>
      <c r="L1957" s="5" t="s">
        <v>635</v>
      </c>
      <c r="M1957" s="5" t="s">
        <v>635</v>
      </c>
      <c r="N1957" t="str">
        <f>_xlfn.IFNA(IF(_xlfn.IFNA(INDEX('CX1'!$N:$N,MATCH('CX2'!$C1957,'CX1'!$C:$C,0),1), "") = 0, "",  INDEX('CX1'!$N:$N,MATCH('CX2'!$C1957,'CX1'!$C:$C,0),1)), "")</f>
        <v/>
      </c>
      <c r="O1957" t="s">
        <v>635</v>
      </c>
      <c r="S1957" t="s">
        <v>8</v>
      </c>
      <c r="T1957" t="b">
        <v>0</v>
      </c>
    </row>
    <row r="1958" spans="1:20" x14ac:dyDescent="0.25">
      <c r="A1958" s="1">
        <v>1956</v>
      </c>
      <c r="B1958" t="s">
        <v>21</v>
      </c>
      <c r="C1958" t="s">
        <v>182</v>
      </c>
      <c r="D1958" t="s">
        <v>260</v>
      </c>
      <c r="E1958" t="str">
        <f>MID('CX2'!$D1958, 12, LEN('CX2'!$D1958))</f>
        <v>VAV205</v>
      </c>
      <c r="F1958" t="str">
        <f>CONCATENATE("10.3.13.71/pe/", 'CX2'!$E1958, ".xml")</f>
        <v>10.3.13.71/pe/VAV205.xml</v>
      </c>
      <c r="H1958" s="5" t="str">
        <f>_xlfn.IFNA(IF(_xlfn.IFNA(INDEX('CX1'!$H:$H,MATCH('CX2'!$C1958,'CX1'!$C:$C,0),1), "") = 0, "",  INDEX('CX1'!$H:$H,MATCH('CX2'!$C1958,'CX1'!$C:$C,0),1)), "")</f>
        <v/>
      </c>
      <c r="I1958" s="5" t="e">
        <f>_xlfn.IFNA(IF(_xlfn.IFNA(INDEX('CX1'!$I:$I,MATCH('CX2'!$D1958,'CX1'!$C:$C,0),1), "") = 0, "",  INDEX('CX1'!$I:$I,MATCH('CX2'!$C1958,'CX1'!$C:$C,0),1)), "")</f>
        <v>#VALUE!</v>
      </c>
      <c r="J1958" s="5" t="e">
        <f t="shared" si="30"/>
        <v>#VALUE!</v>
      </c>
      <c r="K1958" s="5" t="str">
        <f>_xlfn.IFNA(IF(_xlfn.IFNA(INDEX('CX1'!$K:$K,MATCH('CX2'!$C1958,'CX1'!$C:$C,0),1), "") = 0, "",  INDEX('CX1'!$K:$K,MATCH('CX2'!$C1958,'CX1'!$C:$C,0),1)), "")</f>
        <v/>
      </c>
      <c r="L1958" s="5" t="s">
        <v>635</v>
      </c>
      <c r="M1958" s="5" t="s">
        <v>635</v>
      </c>
      <c r="N1958" t="str">
        <f>_xlfn.IFNA(IF(_xlfn.IFNA(INDEX('CX1'!$N:$N,MATCH('CX2'!$C1958,'CX1'!$C:$C,0),1), "") = 0, "",  INDEX('CX1'!$N:$N,MATCH('CX2'!$C1958,'CX1'!$C:$C,0),1)), "")</f>
        <v/>
      </c>
      <c r="O1958" t="s">
        <v>635</v>
      </c>
      <c r="S1958" t="s">
        <v>8</v>
      </c>
      <c r="T1958" t="b">
        <v>0</v>
      </c>
    </row>
    <row r="1959" spans="1:20" x14ac:dyDescent="0.25">
      <c r="A1959" s="1">
        <v>1957</v>
      </c>
      <c r="B1959" t="s">
        <v>21</v>
      </c>
      <c r="C1959" t="s">
        <v>183</v>
      </c>
      <c r="D1959" t="s">
        <v>260</v>
      </c>
      <c r="E1959" t="str">
        <f>MID('CX2'!$D1959, 12, LEN('CX2'!$D1959))</f>
        <v>VAV205</v>
      </c>
      <c r="F1959" t="str">
        <f>CONCATENATE("10.1.13.71/pe/", 'CX2'!$E1959, ".xml")</f>
        <v>10.1.13.71/pe/VAV205.xml</v>
      </c>
      <c r="H1959" s="5" t="str">
        <f>_xlfn.IFNA(IF(_xlfn.IFNA(INDEX('CX1'!$H:$H,MATCH('CX2'!$C1959,'CX1'!$C:$C,0),1), "") = 0, "",  INDEX('CX1'!$H:$H,MATCH('CX2'!$C1959,'CX1'!$C:$C,0),1)), "")</f>
        <v>%</v>
      </c>
      <c r="I1959" s="5">
        <f>_xlfn.IFNA(IF(_xlfn.IFNA(INDEX('CX1'!$I:$I,MATCH('CX2'!$D1959,'CX1'!$C:$C,0),1), "") = 0, "",  INDEX('CX1'!$I:$I,MATCH('CX2'!$C1959,'CX1'!$C:$C,0),1)), "")</f>
        <v>1000</v>
      </c>
      <c r="J1959" s="5">
        <f t="shared" si="30"/>
        <v>1000</v>
      </c>
      <c r="K1959" s="5" t="str">
        <f>_xlfn.IFNA(IF(_xlfn.IFNA(INDEX('CX1'!$K:$K,MATCH('CX2'!$C1959,'CX1'!$C:$C,0),1), "") = 0, "",  INDEX('CX1'!$K:$K,MATCH('CX2'!$C1959,'CX1'!$C:$C,0),1)), "")</f>
        <v/>
      </c>
      <c r="L1959" s="5" t="s">
        <v>701</v>
      </c>
      <c r="M1959" s="5" t="s">
        <v>715</v>
      </c>
      <c r="N1959" t="s">
        <v>696</v>
      </c>
      <c r="O1959" t="s">
        <v>427</v>
      </c>
      <c r="S1959" t="s">
        <v>8</v>
      </c>
      <c r="T1959" t="b">
        <v>1</v>
      </c>
    </row>
    <row r="1960" spans="1:20" x14ac:dyDescent="0.25">
      <c r="A1960" s="1">
        <v>1958</v>
      </c>
      <c r="B1960" t="s">
        <v>21</v>
      </c>
      <c r="C1960" t="s">
        <v>184</v>
      </c>
      <c r="D1960" t="s">
        <v>260</v>
      </c>
      <c r="E1960" t="str">
        <f>MID('CX2'!$D1960, 12, LEN('CX2'!$D1960))</f>
        <v>VAV205</v>
      </c>
      <c r="F1960" t="str">
        <f>CONCATENATE("10.1.13.71/pe/", 'CX2'!$E1960, ".xml")</f>
        <v>10.1.13.71/pe/VAV205.xml</v>
      </c>
      <c r="H1960" s="5" t="str">
        <f>_xlfn.IFNA(IF(_xlfn.IFNA(INDEX('CX1'!$H:$H,MATCH('CX2'!$C1960,'CX1'!$C:$C,0),1), "") = 0, "",  INDEX('CX1'!$H:$H,MATCH('CX2'!$C1960,'CX1'!$C:$C,0),1)), "")</f>
        <v/>
      </c>
      <c r="I1960" s="5">
        <f>_xlfn.IFNA(IF(_xlfn.IFNA(INDEX('CX1'!$I:$I,MATCH('CX2'!$D1960,'CX1'!$C:$C,0),1), "") = 0, "",  INDEX('CX1'!$I:$I,MATCH('CX2'!$C1960,'CX1'!$C:$C,0),1)), "")</f>
        <v>1000</v>
      </c>
      <c r="J1960" s="5">
        <f t="shared" si="30"/>
        <v>1000</v>
      </c>
      <c r="K1960" s="5" t="str">
        <f>_xlfn.IFNA(IF(_xlfn.IFNA(INDEX('CX1'!$K:$K,MATCH('CX2'!$C1960,'CX1'!$C:$C,0),1), "") = 0, "",  INDEX('CX1'!$K:$K,MATCH('CX2'!$C1960,'CX1'!$C:$C,0),1)), "")</f>
        <v/>
      </c>
      <c r="L1960" s="5" t="s">
        <v>701</v>
      </c>
      <c r="M1960" s="5" t="s">
        <v>715</v>
      </c>
      <c r="N1960" t="s">
        <v>696</v>
      </c>
      <c r="O1960" t="s">
        <v>635</v>
      </c>
      <c r="S1960" t="s">
        <v>8</v>
      </c>
      <c r="T1960" t="b">
        <v>1</v>
      </c>
    </row>
    <row r="1961" spans="1:20" x14ac:dyDescent="0.25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MID('CX2'!$D1961, 12, LEN('CX2'!$D1961))</f>
        <v>VAV205</v>
      </c>
      <c r="F1961" s="13" t="str">
        <f>CONCATENATE("10.1.13.71/pe/", 'CX2'!$E1961, ".xml")</f>
        <v>10.1.13.71/pe/VAV205.xml</v>
      </c>
      <c r="G1961" s="13"/>
      <c r="H1961" s="14" t="str">
        <f>_xlfn.IFNA(IF(_xlfn.IFNA(INDEX('CX1'!$H:$H,MATCH('CX2'!$C1961,'CX1'!$C:$C,0),1), "") = 0, "",  INDEX('CX1'!$H:$H,MATCH('CX2'!$C1961,'CX1'!$C:$C,0),1)), "")</f>
        <v/>
      </c>
      <c r="I1961" s="14">
        <f>_xlfn.IFNA(IF(_xlfn.IFNA(INDEX('CX1'!$I:$I,MATCH('CX2'!$D1961,'CX1'!$C:$C,0),1), "") = 0, "",  INDEX('CX1'!$I:$I,MATCH('CX2'!$C1961,'CX1'!$C:$C,0),1)), "")</f>
        <v>1000</v>
      </c>
      <c r="J1961" s="5">
        <f t="shared" si="30"/>
        <v>1000</v>
      </c>
      <c r="K1961" s="14" t="str">
        <f>_xlfn.IFNA(IF(_xlfn.IFNA(INDEX('CX1'!$K:$K,MATCH('CX2'!$C1961,'CX1'!$C:$C,0),1), "") = 0, "",  INDEX('CX1'!$K:$K,MATCH('CX2'!$C1961,'CX1'!$C:$C,0),1)), "")</f>
        <v/>
      </c>
      <c r="L1961" s="5" t="s">
        <v>701</v>
      </c>
      <c r="M1961" s="5" t="s">
        <v>635</v>
      </c>
      <c r="N1961" s="13" t="s">
        <v>695</v>
      </c>
      <c r="O1961" s="13" t="s">
        <v>635</v>
      </c>
      <c r="P1961" s="13"/>
      <c r="Q1961" s="13"/>
      <c r="R1961" s="13"/>
      <c r="S1961" s="13" t="s">
        <v>8</v>
      </c>
      <c r="T1961" s="13" t="b">
        <v>0</v>
      </c>
    </row>
    <row r="1962" spans="1:20" x14ac:dyDescent="0.25">
      <c r="A1962" s="1">
        <v>1960</v>
      </c>
      <c r="B1962" t="s">
        <v>21</v>
      </c>
      <c r="C1962" t="s">
        <v>186</v>
      </c>
      <c r="D1962" t="s">
        <v>260</v>
      </c>
      <c r="E1962" t="str">
        <f>MID('CX2'!$D1962, 12, LEN('CX2'!$D1962))</f>
        <v>VAV205</v>
      </c>
      <c r="F1962" t="str">
        <f>CONCATENATE("10.1.13.71/pe/", 'CX2'!$E1962, ".xml")</f>
        <v>10.1.13.71/pe/VAV205.xml</v>
      </c>
      <c r="H1962" s="5" t="str">
        <f>_xlfn.IFNA(IF(_xlfn.IFNA(INDEX('CX1'!$H:$H,MATCH('CX2'!$C1962,'CX1'!$C:$C,0),1), "") = 0, "",  INDEX('CX1'!$H:$H,MATCH('CX2'!$C1962,'CX1'!$C:$C,0),1)), "")</f>
        <v>°F</v>
      </c>
      <c r="I1962" s="5">
        <f>_xlfn.IFNA(IF(_xlfn.IFNA(INDEX('CX1'!$I:$I,MATCH('CX2'!$D1962,'CX1'!$C:$C,0),1), "") = 0, "",  INDEX('CX1'!$I:$I,MATCH('CX2'!$C1962,'CX1'!$C:$C,0),1)), "")</f>
        <v>1000</v>
      </c>
      <c r="J1962" s="5">
        <f t="shared" si="30"/>
        <v>1000</v>
      </c>
      <c r="K1962" s="5" t="str">
        <f>_xlfn.IFNA(IF(_xlfn.IFNA(INDEX('CX1'!$K:$K,MATCH('CX2'!$C1962,'CX1'!$C:$C,0),1), "") = 0, "",  INDEX('CX1'!$K:$K,MATCH('CX2'!$C1962,'CX1'!$C:$C,0),1)), "")</f>
        <v/>
      </c>
      <c r="L1962" s="5" t="s">
        <v>701</v>
      </c>
      <c r="M1962" s="5" t="s">
        <v>716</v>
      </c>
      <c r="N1962" t="s">
        <v>696</v>
      </c>
      <c r="O1962" t="s">
        <v>634</v>
      </c>
      <c r="S1962" t="s">
        <v>8</v>
      </c>
      <c r="T1962" t="b">
        <v>1</v>
      </c>
    </row>
    <row r="1963" spans="1:20" x14ac:dyDescent="0.25">
      <c r="A1963" s="1">
        <v>1961</v>
      </c>
      <c r="B1963" t="s">
        <v>21</v>
      </c>
      <c r="C1963" t="s">
        <v>187</v>
      </c>
      <c r="D1963" t="s">
        <v>260</v>
      </c>
      <c r="E1963" t="str">
        <f>MID('CX2'!$D1963, 12, LEN('CX2'!$D1963))</f>
        <v>VAV205</v>
      </c>
      <c r="F1963" t="str">
        <f>CONCATENATE("10.1.13.71/pe/", 'CX2'!$E1963, ".xml")</f>
        <v>10.1.13.71/pe/VAV205.xml</v>
      </c>
      <c r="H1963" s="5" t="str">
        <f>_xlfn.IFNA(IF(_xlfn.IFNA(INDEX('CX1'!$H:$H,MATCH('CX2'!$C1963,'CX1'!$C:$C,0),1), "") = 0, "",  INDEX('CX1'!$H:$H,MATCH('CX2'!$C1963,'CX1'!$C:$C,0),1)), "")</f>
        <v/>
      </c>
      <c r="I1963" s="5">
        <f>_xlfn.IFNA(IF(_xlfn.IFNA(INDEX('CX1'!$I:$I,MATCH('CX2'!$D1963,'CX1'!$C:$C,0),1), "") = 0, "",  INDEX('CX1'!$I:$I,MATCH('CX2'!$C1963,'CX1'!$C:$C,0),1)), "")</f>
        <v>1000</v>
      </c>
      <c r="J1963" s="5">
        <f t="shared" si="30"/>
        <v>1000</v>
      </c>
      <c r="K1963" s="5" t="str">
        <f>_xlfn.IFNA(IF(_xlfn.IFNA(INDEX('CX1'!$K:$K,MATCH('CX2'!$C1963,'CX1'!$C:$C,0),1), "") = 0, "",  INDEX('CX1'!$K:$K,MATCH('CX2'!$C1963,'CX1'!$C:$C,0),1)), "")</f>
        <v/>
      </c>
      <c r="L1963" s="5" t="s">
        <v>701</v>
      </c>
      <c r="M1963" s="5" t="s">
        <v>717</v>
      </c>
      <c r="N1963" t="s">
        <v>696</v>
      </c>
      <c r="O1963" t="s">
        <v>635</v>
      </c>
      <c r="S1963" t="s">
        <v>8</v>
      </c>
      <c r="T1963" t="b">
        <v>1</v>
      </c>
    </row>
    <row r="1964" spans="1:20" x14ac:dyDescent="0.25">
      <c r="A1964" s="1">
        <v>1962</v>
      </c>
      <c r="B1964" t="s">
        <v>21</v>
      </c>
      <c r="C1964" t="s">
        <v>188</v>
      </c>
      <c r="D1964" t="s">
        <v>260</v>
      </c>
      <c r="E1964" t="str">
        <f>MID('CX2'!$D1964, 12, LEN('CX2'!$D1964))</f>
        <v>VAV205</v>
      </c>
      <c r="F1964" t="str">
        <f>CONCATENATE("10.3.13.71/pe/", 'CX2'!$E1964, ".xml")</f>
        <v>10.3.13.71/pe/VAV205.xml</v>
      </c>
      <c r="H1964" s="5" t="str">
        <f>_xlfn.IFNA(IF(_xlfn.IFNA(INDEX('CX1'!$H:$H,MATCH('CX2'!$C1964,'CX1'!$C:$C,0),1), "") = 0, "",  INDEX('CX1'!$H:$H,MATCH('CX2'!$C1964,'CX1'!$C:$C,0),1)), "")</f>
        <v/>
      </c>
      <c r="I1964" s="5" t="e">
        <f>_xlfn.IFNA(IF(_xlfn.IFNA(INDEX('CX1'!$I:$I,MATCH('CX2'!$D1964,'CX1'!$C:$C,0),1), "") = 0, "",  INDEX('CX1'!$I:$I,MATCH('CX2'!$C1964,'CX1'!$C:$C,0),1)), "")</f>
        <v>#VALUE!</v>
      </c>
      <c r="J1964" s="5" t="e">
        <f t="shared" si="30"/>
        <v>#VALUE!</v>
      </c>
      <c r="K1964" s="5" t="str">
        <f>_xlfn.IFNA(IF(_xlfn.IFNA(INDEX('CX1'!$K:$K,MATCH('CX2'!$C1964,'CX1'!$C:$C,0),1), "") = 0, "",  INDEX('CX1'!$K:$K,MATCH('CX2'!$C1964,'CX1'!$C:$C,0),1)), "")</f>
        <v/>
      </c>
      <c r="L1964" s="5" t="s">
        <v>635</v>
      </c>
      <c r="M1964" s="5" t="s">
        <v>635</v>
      </c>
      <c r="N1964" t="str">
        <f>_xlfn.IFNA(IF(_xlfn.IFNA(INDEX('CX1'!$N:$N,MATCH('CX2'!$C1964,'CX1'!$C:$C,0),1), "") = 0, "",  INDEX('CX1'!$N:$N,MATCH('CX2'!$C1964,'CX1'!$C:$C,0),1)), "")</f>
        <v/>
      </c>
      <c r="O1964" t="s">
        <v>635</v>
      </c>
      <c r="S1964" t="s">
        <v>8</v>
      </c>
      <c r="T1964" t="b">
        <v>0</v>
      </c>
    </row>
    <row r="1965" spans="1:20" x14ac:dyDescent="0.25">
      <c r="A1965" s="1">
        <v>1963</v>
      </c>
      <c r="B1965" t="s">
        <v>21</v>
      </c>
      <c r="C1965" t="s">
        <v>131</v>
      </c>
      <c r="D1965" t="s">
        <v>260</v>
      </c>
      <c r="E1965" t="str">
        <f>MID('CX2'!$D1965, 12, LEN('CX2'!$D1965))</f>
        <v>VAV205</v>
      </c>
      <c r="F1965" t="str">
        <f>CONCATENATE("10.3.13.71/pe/", 'CX2'!$E1965, ".xml")</f>
        <v>10.3.13.71/pe/VAV205.xml</v>
      </c>
      <c r="H1965" s="5" t="str">
        <f>_xlfn.IFNA(IF(_xlfn.IFNA(INDEX('CX1'!$H:$H,MATCH('CX2'!$C1965,'CX1'!$C:$C,0),1), "") = 0, "",  INDEX('CX1'!$H:$H,MATCH('CX2'!$C1965,'CX1'!$C:$C,0),1)), "")</f>
        <v/>
      </c>
      <c r="I1965" s="5" t="e">
        <f>_xlfn.IFNA(IF(_xlfn.IFNA(INDEX('CX1'!$I:$I,MATCH('CX2'!$D1965,'CX1'!$C:$C,0),1), "") = 0, "",  INDEX('CX1'!$I:$I,MATCH('CX2'!$C1965,'CX1'!$C:$C,0),1)), "")</f>
        <v>#VALUE!</v>
      </c>
      <c r="J1965" s="5" t="e">
        <f t="shared" si="30"/>
        <v>#VALUE!</v>
      </c>
      <c r="K1965" s="5" t="str">
        <f>_xlfn.IFNA(IF(_xlfn.IFNA(INDEX('CX1'!$K:$K,MATCH('CX2'!$C1965,'CX1'!$C:$C,0),1), "") = 0, "",  INDEX('CX1'!$K:$K,MATCH('CX2'!$C1965,'CX1'!$C:$C,0),1)), "")</f>
        <v/>
      </c>
      <c r="L1965" s="5" t="s">
        <v>635</v>
      </c>
      <c r="M1965" s="5" t="s">
        <v>635</v>
      </c>
      <c r="N1965" t="str">
        <f>_xlfn.IFNA(IF(_xlfn.IFNA(INDEX('CX1'!$N:$N,MATCH('CX2'!$C1965,'CX1'!$C:$C,0),1), "") = 0, "",  INDEX('CX1'!$N:$N,MATCH('CX2'!$C1965,'CX1'!$C:$C,0),1)), "")</f>
        <v/>
      </c>
      <c r="O1965" t="s">
        <v>635</v>
      </c>
      <c r="S1965" t="s">
        <v>8</v>
      </c>
      <c r="T1965" t="b">
        <v>0</v>
      </c>
    </row>
    <row r="1966" spans="1:20" x14ac:dyDescent="0.25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MID('CX2'!$D1966, 12, LEN('CX2'!$D1966))</f>
        <v>VAV205</v>
      </c>
      <c r="F1966" s="13" t="str">
        <f>CONCATENATE("10.1.13.71/pe/", 'CX2'!$E1966, ".xml")</f>
        <v>10.1.13.71/pe/VAV205.xml</v>
      </c>
      <c r="G1966" s="13"/>
      <c r="H1966" s="14" t="str">
        <f>_xlfn.IFNA(IF(_xlfn.IFNA(INDEX('CX1'!$H:$H,MATCH('CX2'!$C1966,'CX1'!$C:$C,0),1), "") = 0, "",  INDEX('CX1'!$H:$H,MATCH('CX2'!$C1966,'CX1'!$C:$C,0),1)), "")</f>
        <v/>
      </c>
      <c r="I1966" s="14">
        <f>_xlfn.IFNA(IF(_xlfn.IFNA(INDEX('CX1'!$I:$I,MATCH('CX2'!$D1966,'CX1'!$C:$C,0),1), "") = 0, "",  INDEX('CX1'!$I:$I,MATCH('CX2'!$C1966,'CX1'!$C:$C,0),1)), "")</f>
        <v>1000</v>
      </c>
      <c r="J1966" s="5">
        <f t="shared" si="30"/>
        <v>1000</v>
      </c>
      <c r="K1966" s="14" t="str">
        <f>_xlfn.IFNA(IF(_xlfn.IFNA(INDEX('CX1'!$K:$K,MATCH('CX2'!$C1966,'CX1'!$C:$C,0),1), "") = 0, "",  INDEX('CX1'!$K:$K,MATCH('CX2'!$C1966,'CX1'!$C:$C,0),1)), "")</f>
        <v/>
      </c>
      <c r="L1966" s="5" t="s">
        <v>701</v>
      </c>
      <c r="M1966" s="5" t="s">
        <v>718</v>
      </c>
      <c r="N1966" t="s">
        <v>696</v>
      </c>
      <c r="O1966" s="13" t="s">
        <v>635</v>
      </c>
      <c r="P1966" s="13"/>
      <c r="Q1966" s="13"/>
      <c r="R1966" s="13"/>
      <c r="S1966" s="13" t="s">
        <v>8</v>
      </c>
      <c r="T1966" s="13" t="b">
        <v>0</v>
      </c>
    </row>
    <row r="1967" spans="1:20" x14ac:dyDescent="0.25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MID('CX2'!$D1967, 12, LEN('CX2'!$D1967))</f>
        <v>VAV205</v>
      </c>
      <c r="F1967" s="13" t="str">
        <f>CONCATENATE("10.1.13.71/pe/", 'CX2'!$E1967, ".xml")</f>
        <v>10.1.13.71/pe/VAV205.xml</v>
      </c>
      <c r="G1967" s="13"/>
      <c r="H1967" s="14" t="str">
        <f>_xlfn.IFNA(IF(_xlfn.IFNA(INDEX('CX1'!$H:$H,MATCH('CX2'!$C1967,'CX1'!$C:$C,0),1), "") = 0, "",  INDEX('CX1'!$H:$H,MATCH('CX2'!$C1967,'CX1'!$C:$C,0),1)), "")</f>
        <v/>
      </c>
      <c r="I1967" s="14">
        <f>_xlfn.IFNA(IF(_xlfn.IFNA(INDEX('CX1'!$I:$I,MATCH('CX2'!$D1967,'CX1'!$C:$C,0),1), "") = 0, "",  INDEX('CX1'!$I:$I,MATCH('CX2'!$C1967,'CX1'!$C:$C,0),1)), "")</f>
        <v>1000</v>
      </c>
      <c r="J1967" s="5">
        <f t="shared" si="30"/>
        <v>1000</v>
      </c>
      <c r="K1967" s="14" t="str">
        <f>_xlfn.IFNA(IF(_xlfn.IFNA(INDEX('CX1'!$K:$K,MATCH('CX2'!$C1967,'CX1'!$C:$C,0),1), "") = 0, "",  INDEX('CX1'!$K:$K,MATCH('CX2'!$C1967,'CX1'!$C:$C,0),1)), "")</f>
        <v/>
      </c>
      <c r="L1967" s="5" t="s">
        <v>701</v>
      </c>
      <c r="M1967" s="5" t="s">
        <v>705</v>
      </c>
      <c r="N1967" s="13" t="s">
        <v>695</v>
      </c>
      <c r="O1967" s="13" t="s">
        <v>635</v>
      </c>
      <c r="P1967" s="13"/>
      <c r="Q1967" s="13"/>
      <c r="R1967" s="13"/>
      <c r="S1967" s="13" t="s">
        <v>8</v>
      </c>
      <c r="T1967" s="13" t="b">
        <v>0</v>
      </c>
    </row>
    <row r="1968" spans="1:20" x14ac:dyDescent="0.25">
      <c r="A1968" s="1">
        <v>1966</v>
      </c>
      <c r="B1968" t="s">
        <v>21</v>
      </c>
      <c r="C1968" t="s">
        <v>190</v>
      </c>
      <c r="D1968" t="s">
        <v>260</v>
      </c>
      <c r="E1968" t="str">
        <f>MID('CX2'!$D1968, 12, LEN('CX2'!$D1968))</f>
        <v>VAV205</v>
      </c>
      <c r="F1968" t="str">
        <f>CONCATENATE("10.3.13.71/pe/", 'CX2'!$E1968, ".xml")</f>
        <v>10.3.13.71/pe/VAV205.xml</v>
      </c>
      <c r="H1968" s="5" t="str">
        <f>_xlfn.IFNA(IF(_xlfn.IFNA(INDEX('CX1'!$H:$H,MATCH('CX2'!$C1968,'CX1'!$C:$C,0),1), "") = 0, "",  INDEX('CX1'!$H:$H,MATCH('CX2'!$C1968,'CX1'!$C:$C,0),1)), "")</f>
        <v/>
      </c>
      <c r="I1968" s="5" t="e">
        <f>_xlfn.IFNA(IF(_xlfn.IFNA(INDEX('CX1'!$I:$I,MATCH('CX2'!$D1968,'CX1'!$C:$C,0),1), "") = 0, "",  INDEX('CX1'!$I:$I,MATCH('CX2'!$C1968,'CX1'!$C:$C,0),1)), "")</f>
        <v>#VALUE!</v>
      </c>
      <c r="J1968" s="5" t="e">
        <f t="shared" si="30"/>
        <v>#VALUE!</v>
      </c>
      <c r="K1968" s="5" t="str">
        <f>_xlfn.IFNA(IF(_xlfn.IFNA(INDEX('CX1'!$K:$K,MATCH('CX2'!$C1968,'CX1'!$C:$C,0),1), "") = 0, "",  INDEX('CX1'!$K:$K,MATCH('CX2'!$C1968,'CX1'!$C:$C,0),1)), "")</f>
        <v/>
      </c>
      <c r="L1968" s="5" t="s">
        <v>635</v>
      </c>
      <c r="M1968" s="5" t="s">
        <v>635</v>
      </c>
      <c r="N1968" t="str">
        <f>_xlfn.IFNA(IF(_xlfn.IFNA(INDEX('CX1'!$N:$N,MATCH('CX2'!$C1968,'CX1'!$C:$C,0),1), "") = 0, "",  INDEX('CX1'!$N:$N,MATCH('CX2'!$C1968,'CX1'!$C:$C,0),1)), "")</f>
        <v/>
      </c>
      <c r="O1968" t="s">
        <v>635</v>
      </c>
      <c r="S1968" t="s">
        <v>8</v>
      </c>
      <c r="T1968" t="b">
        <v>0</v>
      </c>
    </row>
    <row r="1969" spans="1:20" x14ac:dyDescent="0.25">
      <c r="A1969" s="1">
        <v>1967</v>
      </c>
      <c r="B1969" t="s">
        <v>21</v>
      </c>
      <c r="C1969" t="s">
        <v>191</v>
      </c>
      <c r="D1969" t="s">
        <v>260</v>
      </c>
      <c r="E1969" t="str">
        <f>MID('CX2'!$D1969, 12, LEN('CX2'!$D1969))</f>
        <v>VAV205</v>
      </c>
      <c r="F1969" t="str">
        <f>CONCATENATE("10.3.13.71/pe/", 'CX2'!$E1969, ".xml")</f>
        <v>10.3.13.71/pe/VAV205.xml</v>
      </c>
      <c r="H1969" s="5" t="str">
        <f>_xlfn.IFNA(IF(_xlfn.IFNA(INDEX('CX1'!$H:$H,MATCH('CX2'!$C1969,'CX1'!$C:$C,0),1), "") = 0, "",  INDEX('CX1'!$H:$H,MATCH('CX2'!$C1969,'CX1'!$C:$C,0),1)), "")</f>
        <v/>
      </c>
      <c r="I1969" s="5" t="e">
        <f>_xlfn.IFNA(IF(_xlfn.IFNA(INDEX('CX1'!$I:$I,MATCH('CX2'!$D1969,'CX1'!$C:$C,0),1), "") = 0, "",  INDEX('CX1'!$I:$I,MATCH('CX2'!$C1969,'CX1'!$C:$C,0),1)), "")</f>
        <v>#VALUE!</v>
      </c>
      <c r="J1969" s="5" t="e">
        <f t="shared" si="30"/>
        <v>#VALUE!</v>
      </c>
      <c r="K1969" s="5" t="str">
        <f>_xlfn.IFNA(IF(_xlfn.IFNA(INDEX('CX1'!$K:$K,MATCH('CX2'!$C1969,'CX1'!$C:$C,0),1), "") = 0, "",  INDEX('CX1'!$K:$K,MATCH('CX2'!$C1969,'CX1'!$C:$C,0),1)), "")</f>
        <v/>
      </c>
      <c r="L1969" s="5" t="s">
        <v>635</v>
      </c>
      <c r="M1969" s="5" t="s">
        <v>635</v>
      </c>
      <c r="N1969" t="str">
        <f>_xlfn.IFNA(IF(_xlfn.IFNA(INDEX('CX1'!$N:$N,MATCH('CX2'!$C1969,'CX1'!$C:$C,0),1), "") = 0, "",  INDEX('CX1'!$N:$N,MATCH('CX2'!$C1969,'CX1'!$C:$C,0),1)), "")</f>
        <v/>
      </c>
      <c r="O1969" t="s">
        <v>635</v>
      </c>
      <c r="S1969" t="s">
        <v>8</v>
      </c>
      <c r="T1969" t="b">
        <v>0</v>
      </c>
    </row>
    <row r="1970" spans="1:20" x14ac:dyDescent="0.25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MID('CX2'!$D1970, 12, LEN('CX2'!$D1970))</f>
        <v>VAV205</v>
      </c>
      <c r="F1970" s="13" t="str">
        <f>CONCATENATE("10.1.13.71/pe/", 'CX2'!$E1970, ".xml")</f>
        <v>10.1.13.71/pe/VAV205.xml</v>
      </c>
      <c r="G1970" s="13"/>
      <c r="H1970" s="14" t="str">
        <f>_xlfn.IFNA(IF(_xlfn.IFNA(INDEX('CX1'!$H:$H,MATCH('CX2'!$C1970,'CX1'!$C:$C,0),1), "") = 0, "",  INDEX('CX1'!$H:$H,MATCH('CX2'!$C1970,'CX1'!$C:$C,0),1)), "")</f>
        <v/>
      </c>
      <c r="I1970" s="14">
        <f>_xlfn.IFNA(IF(_xlfn.IFNA(INDEX('CX1'!$I:$I,MATCH('CX2'!$D1970,'CX1'!$C:$C,0),1), "") = 0, "",  INDEX('CX1'!$I:$I,MATCH('CX2'!$C1970,'CX1'!$C:$C,0),1)), "")</f>
        <v>1000</v>
      </c>
      <c r="J1970" s="5">
        <f t="shared" si="30"/>
        <v>1000</v>
      </c>
      <c r="K1970" s="14" t="str">
        <f>_xlfn.IFNA(IF(_xlfn.IFNA(INDEX('CX1'!$K:$K,MATCH('CX2'!$C1970,'CX1'!$C:$C,0),1), "") = 0, "",  INDEX('CX1'!$K:$K,MATCH('CX2'!$C1970,'CX1'!$C:$C,0),1)), "")</f>
        <v/>
      </c>
      <c r="L1970" s="5" t="s">
        <v>701</v>
      </c>
      <c r="M1970" s="5" t="s">
        <v>719</v>
      </c>
      <c r="N1970" t="s">
        <v>696</v>
      </c>
      <c r="O1970" s="13" t="s">
        <v>635</v>
      </c>
      <c r="P1970" s="13"/>
      <c r="Q1970" s="13"/>
      <c r="R1970" s="13"/>
      <c r="S1970" s="13" t="s">
        <v>8</v>
      </c>
      <c r="T1970" s="13" t="b">
        <v>0</v>
      </c>
    </row>
    <row r="1971" spans="1:20" x14ac:dyDescent="0.25">
      <c r="A1971" s="1">
        <v>1969</v>
      </c>
      <c r="B1971" t="s">
        <v>21</v>
      </c>
      <c r="C1971" t="s">
        <v>193</v>
      </c>
      <c r="D1971" t="s">
        <v>260</v>
      </c>
      <c r="E1971" t="str">
        <f>MID('CX2'!$D1971, 12, LEN('CX2'!$D1971))</f>
        <v>VAV205</v>
      </c>
      <c r="F1971" t="str">
        <f>CONCATENATE("10.3.13.71/pe/", 'CX2'!$E1971, ".xml")</f>
        <v>10.3.13.71/pe/VAV205.xml</v>
      </c>
      <c r="H1971" s="5" t="str">
        <f>_xlfn.IFNA(IF(_xlfn.IFNA(INDEX('CX1'!$H:$H,MATCH('CX2'!$C1971,'CX1'!$C:$C,0),1), "") = 0, "",  INDEX('CX1'!$H:$H,MATCH('CX2'!$C1971,'CX1'!$C:$C,0),1)), "")</f>
        <v/>
      </c>
      <c r="I1971" s="5" t="e">
        <f>_xlfn.IFNA(IF(_xlfn.IFNA(INDEX('CX1'!$I:$I,MATCH('CX2'!$D1971,'CX1'!$C:$C,0),1), "") = 0, "",  INDEX('CX1'!$I:$I,MATCH('CX2'!$C1971,'CX1'!$C:$C,0),1)), "")</f>
        <v>#VALUE!</v>
      </c>
      <c r="J1971" s="5" t="e">
        <f t="shared" si="30"/>
        <v>#VALUE!</v>
      </c>
      <c r="K1971" s="5" t="str">
        <f>_xlfn.IFNA(IF(_xlfn.IFNA(INDEX('CX1'!$K:$K,MATCH('CX2'!$C1971,'CX1'!$C:$C,0),1), "") = 0, "",  INDEX('CX1'!$K:$K,MATCH('CX2'!$C1971,'CX1'!$C:$C,0),1)), "")</f>
        <v/>
      </c>
      <c r="L1971" s="5" t="s">
        <v>635</v>
      </c>
      <c r="M1971" s="5" t="s">
        <v>635</v>
      </c>
      <c r="N1971" t="str">
        <f>_xlfn.IFNA(IF(_xlfn.IFNA(INDEX('CX1'!$N:$N,MATCH('CX2'!$C1971,'CX1'!$C:$C,0),1), "") = 0, "",  INDEX('CX1'!$N:$N,MATCH('CX2'!$C1971,'CX1'!$C:$C,0),1)), "")</f>
        <v/>
      </c>
      <c r="O1971" t="s">
        <v>635</v>
      </c>
      <c r="S1971" t="s">
        <v>8</v>
      </c>
      <c r="T1971" t="b">
        <v>0</v>
      </c>
    </row>
    <row r="1972" spans="1:20" x14ac:dyDescent="0.25">
      <c r="A1972" s="1">
        <v>1970</v>
      </c>
      <c r="B1972" t="s">
        <v>21</v>
      </c>
      <c r="C1972" t="s">
        <v>194</v>
      </c>
      <c r="D1972" t="s">
        <v>260</v>
      </c>
      <c r="E1972" t="str">
        <f>MID('CX2'!$D1972, 12, LEN('CX2'!$D1972))</f>
        <v>VAV205</v>
      </c>
      <c r="F1972" t="str">
        <f>CONCATENATE("10.3.13.71/pe/", 'CX2'!$E1972, ".xml")</f>
        <v>10.3.13.71/pe/VAV205.xml</v>
      </c>
      <c r="H1972" s="5" t="str">
        <f>_xlfn.IFNA(IF(_xlfn.IFNA(INDEX('CX1'!$H:$H,MATCH('CX2'!$C1972,'CX1'!$C:$C,0),1), "") = 0, "",  INDEX('CX1'!$H:$H,MATCH('CX2'!$C1972,'CX1'!$C:$C,0),1)), "")</f>
        <v/>
      </c>
      <c r="I1972" s="5" t="e">
        <f>_xlfn.IFNA(IF(_xlfn.IFNA(INDEX('CX1'!$I:$I,MATCH('CX2'!$D1972,'CX1'!$C:$C,0),1), "") = 0, "",  INDEX('CX1'!$I:$I,MATCH('CX2'!$C1972,'CX1'!$C:$C,0),1)), "")</f>
        <v>#VALUE!</v>
      </c>
      <c r="J1972" s="5" t="e">
        <f t="shared" si="30"/>
        <v>#VALUE!</v>
      </c>
      <c r="K1972" s="5" t="str">
        <f>_xlfn.IFNA(IF(_xlfn.IFNA(INDEX('CX1'!$K:$K,MATCH('CX2'!$C1972,'CX1'!$C:$C,0),1), "") = 0, "",  INDEX('CX1'!$K:$K,MATCH('CX2'!$C1972,'CX1'!$C:$C,0),1)), "")</f>
        <v/>
      </c>
      <c r="L1972" s="5" t="s">
        <v>635</v>
      </c>
      <c r="M1972" s="5" t="s">
        <v>635</v>
      </c>
      <c r="N1972" t="str">
        <f>_xlfn.IFNA(IF(_xlfn.IFNA(INDEX('CX1'!$N:$N,MATCH('CX2'!$C1972,'CX1'!$C:$C,0),1), "") = 0, "",  INDEX('CX1'!$N:$N,MATCH('CX2'!$C1972,'CX1'!$C:$C,0),1)), "")</f>
        <v/>
      </c>
      <c r="O1972" t="s">
        <v>635</v>
      </c>
      <c r="S1972" t="s">
        <v>8</v>
      </c>
      <c r="T1972" t="b">
        <v>0</v>
      </c>
    </row>
    <row r="1973" spans="1:20" x14ac:dyDescent="0.25">
      <c r="A1973" s="1">
        <v>1971</v>
      </c>
      <c r="B1973" t="s">
        <v>21</v>
      </c>
      <c r="C1973" t="s">
        <v>195</v>
      </c>
      <c r="D1973" t="s">
        <v>260</v>
      </c>
      <c r="E1973" t="str">
        <f>MID('CX2'!$D1973, 12, LEN('CX2'!$D1973))</f>
        <v>VAV205</v>
      </c>
      <c r="F1973" t="str">
        <f>CONCATENATE("10.3.13.71/pe/", 'CX2'!$E1973, ".xml")</f>
        <v>10.3.13.71/pe/VAV205.xml</v>
      </c>
      <c r="H1973" s="5" t="str">
        <f>_xlfn.IFNA(IF(_xlfn.IFNA(INDEX('CX1'!$H:$H,MATCH('CX2'!$C1973,'CX1'!$C:$C,0),1), "") = 0, "",  INDEX('CX1'!$H:$H,MATCH('CX2'!$C1973,'CX1'!$C:$C,0),1)), "")</f>
        <v/>
      </c>
      <c r="I1973" s="5" t="e">
        <f>_xlfn.IFNA(IF(_xlfn.IFNA(INDEX('CX1'!$I:$I,MATCH('CX2'!$D1973,'CX1'!$C:$C,0),1), "") = 0, "",  INDEX('CX1'!$I:$I,MATCH('CX2'!$C1973,'CX1'!$C:$C,0),1)), "")</f>
        <v>#VALUE!</v>
      </c>
      <c r="J1973" s="5" t="e">
        <f t="shared" si="30"/>
        <v>#VALUE!</v>
      </c>
      <c r="K1973" s="5" t="str">
        <f>_xlfn.IFNA(IF(_xlfn.IFNA(INDEX('CX1'!$K:$K,MATCH('CX2'!$C1973,'CX1'!$C:$C,0),1), "") = 0, "",  INDEX('CX1'!$K:$K,MATCH('CX2'!$C1973,'CX1'!$C:$C,0),1)), "")</f>
        <v/>
      </c>
      <c r="L1973" s="5" t="s">
        <v>635</v>
      </c>
      <c r="M1973" s="5" t="s">
        <v>635</v>
      </c>
      <c r="N1973" t="str">
        <f>_xlfn.IFNA(IF(_xlfn.IFNA(INDEX('CX1'!$N:$N,MATCH('CX2'!$C1973,'CX1'!$C:$C,0),1), "") = 0, "",  INDEX('CX1'!$N:$N,MATCH('CX2'!$C1973,'CX1'!$C:$C,0),1)), "")</f>
        <v/>
      </c>
      <c r="O1973" t="s">
        <v>635</v>
      </c>
      <c r="S1973" t="s">
        <v>8</v>
      </c>
      <c r="T1973" t="b">
        <v>0</v>
      </c>
    </row>
    <row r="1974" spans="1:20" x14ac:dyDescent="0.25">
      <c r="A1974" s="1">
        <v>1972</v>
      </c>
      <c r="B1974" t="s">
        <v>21</v>
      </c>
      <c r="C1974" t="s">
        <v>196</v>
      </c>
      <c r="D1974" t="s">
        <v>260</v>
      </c>
      <c r="E1974" t="str">
        <f>MID('CX2'!$D1974, 12, LEN('CX2'!$D1974))</f>
        <v>VAV205</v>
      </c>
      <c r="F1974" t="str">
        <f>CONCATENATE("10.3.13.71/pe/", 'CX2'!$E1974, ".xml")</f>
        <v>10.3.13.71/pe/VAV205.xml</v>
      </c>
      <c r="H1974" s="5" t="str">
        <f>_xlfn.IFNA(IF(_xlfn.IFNA(INDEX('CX1'!$H:$H,MATCH('CX2'!$C1974,'CX1'!$C:$C,0),1), "") = 0, "",  INDEX('CX1'!$H:$H,MATCH('CX2'!$C1974,'CX1'!$C:$C,0),1)), "")</f>
        <v/>
      </c>
      <c r="I1974" s="5" t="e">
        <f>_xlfn.IFNA(IF(_xlfn.IFNA(INDEX('CX1'!$I:$I,MATCH('CX2'!$D1974,'CX1'!$C:$C,0),1), "") = 0, "",  INDEX('CX1'!$I:$I,MATCH('CX2'!$C1974,'CX1'!$C:$C,0),1)), "")</f>
        <v>#VALUE!</v>
      </c>
      <c r="J1974" s="5" t="e">
        <f t="shared" si="30"/>
        <v>#VALUE!</v>
      </c>
      <c r="K1974" s="5" t="str">
        <f>_xlfn.IFNA(IF(_xlfn.IFNA(INDEX('CX1'!$K:$K,MATCH('CX2'!$C1974,'CX1'!$C:$C,0),1), "") = 0, "",  INDEX('CX1'!$K:$K,MATCH('CX2'!$C1974,'CX1'!$C:$C,0),1)), "")</f>
        <v/>
      </c>
      <c r="L1974" s="5" t="s">
        <v>635</v>
      </c>
      <c r="M1974" s="5" t="s">
        <v>635</v>
      </c>
      <c r="N1974" t="str">
        <f>_xlfn.IFNA(IF(_xlfn.IFNA(INDEX('CX1'!$N:$N,MATCH('CX2'!$C1974,'CX1'!$C:$C,0),1), "") = 0, "",  INDEX('CX1'!$N:$N,MATCH('CX2'!$C1974,'CX1'!$C:$C,0),1)), "")</f>
        <v/>
      </c>
      <c r="O1974" t="s">
        <v>635</v>
      </c>
      <c r="S1974" t="s">
        <v>8</v>
      </c>
      <c r="T1974" t="b">
        <v>0</v>
      </c>
    </row>
    <row r="1975" spans="1:20" x14ac:dyDescent="0.25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MID('CX2'!$D1975, 12, LEN('CX2'!$D1975))</f>
        <v>VAV205</v>
      </c>
      <c r="F1975" s="13" t="str">
        <f>CONCATENATE("10.1.13.71/pe/", 'CX2'!$E1975, ".xml")</f>
        <v>10.1.13.71/pe/VAV205.xml</v>
      </c>
      <c r="G1975" s="13"/>
      <c r="H1975" s="14" t="str">
        <f>_xlfn.IFNA(IF(_xlfn.IFNA(INDEX('CX1'!$H:$H,MATCH('CX2'!$C1975,'CX1'!$C:$C,0),1), "") = 0, "",  INDEX('CX1'!$H:$H,MATCH('CX2'!$C1975,'CX1'!$C:$C,0),1)), "")</f>
        <v/>
      </c>
      <c r="I1975" s="14">
        <f>_xlfn.IFNA(IF(_xlfn.IFNA(INDEX('CX1'!$I:$I,MATCH('CX2'!$D1975,'CX1'!$C:$C,0),1), "") = 0, "",  INDEX('CX1'!$I:$I,MATCH('CX2'!$C1975,'CX1'!$C:$C,0),1)), "")</f>
        <v>1</v>
      </c>
      <c r="J1975" s="5">
        <f t="shared" si="30"/>
        <v>1</v>
      </c>
      <c r="K1975" s="14" t="str">
        <f>_xlfn.IFNA(IF(_xlfn.IFNA(INDEX('CX1'!$K:$K,MATCH('CX2'!$C1975,'CX1'!$C:$C,0),1), "") = 0, "",  INDEX('CX1'!$K:$K,MATCH('CX2'!$C1975,'CX1'!$C:$C,0),1)), "")</f>
        <v/>
      </c>
      <c r="L1975" s="5" t="s">
        <v>701</v>
      </c>
      <c r="M1975" s="5" t="s">
        <v>703</v>
      </c>
      <c r="N1975" s="13" t="str">
        <f>_xlfn.IFNA(IF(_xlfn.IFNA(INDEX('CX1'!$N:$N,MATCH('CX2'!$C1975,'CX1'!$C:$C,0),1), "") = 0, "",  INDEX('CX1'!$N:$N,MATCH('CX2'!$C1975,'CX1'!$C:$C,0),1)), "")</f>
        <v>Bool</v>
      </c>
      <c r="O1975" s="13" t="s">
        <v>635</v>
      </c>
      <c r="P1975" s="13"/>
      <c r="Q1975" s="13"/>
      <c r="R1975" s="13"/>
      <c r="S1975" s="13" t="s">
        <v>8</v>
      </c>
      <c r="T1975" s="13" t="b">
        <v>0</v>
      </c>
    </row>
    <row r="1976" spans="1:20" x14ac:dyDescent="0.25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MID('CX2'!$D1976, 12, LEN('CX2'!$D1976))</f>
        <v>VAV205</v>
      </c>
      <c r="F1976" s="13" t="str">
        <f>CONCATENATE("10.1.13.71/pe/", 'CX2'!$E1976, ".xml")</f>
        <v>10.1.13.71/pe/VAV205.xml</v>
      </c>
      <c r="G1976" s="13"/>
      <c r="H1976" s="14" t="str">
        <f>_xlfn.IFNA(IF(_xlfn.IFNA(INDEX('CX1'!$H:$H,MATCH('CX2'!$C1976,'CX1'!$C:$C,0),1), "") = 0, "",  INDEX('CX1'!$H:$H,MATCH('CX2'!$C1976,'CX1'!$C:$C,0),1)), "")</f>
        <v/>
      </c>
      <c r="I1976" s="14">
        <f>_xlfn.IFNA(IF(_xlfn.IFNA(INDEX('CX1'!$I:$I,MATCH('CX2'!$D1976,'CX1'!$C:$C,0),1), "") = 0, "",  INDEX('CX1'!$I:$I,MATCH('CX2'!$C1976,'CX1'!$C:$C,0),1)), "")</f>
        <v>1</v>
      </c>
      <c r="J1976" s="5">
        <f t="shared" si="30"/>
        <v>1</v>
      </c>
      <c r="K1976" s="14" t="str">
        <f>_xlfn.IFNA(IF(_xlfn.IFNA(INDEX('CX1'!$K:$K,MATCH('CX2'!$C1976,'CX1'!$C:$C,0),1), "") = 0, "",  INDEX('CX1'!$K:$K,MATCH('CX2'!$C1976,'CX1'!$C:$C,0),1)), "")</f>
        <v/>
      </c>
      <c r="L1976" s="5" t="s">
        <v>701</v>
      </c>
      <c r="M1976" s="5" t="s">
        <v>720</v>
      </c>
      <c r="N1976" s="13" t="str">
        <f>_xlfn.IFNA(IF(_xlfn.IFNA(INDEX('CX1'!$N:$N,MATCH('CX2'!$C1976,'CX1'!$C:$C,0),1), "") = 0, "",  INDEX('CX1'!$N:$N,MATCH('CX2'!$C1976,'CX1'!$C:$C,0),1)), "")</f>
        <v>Bool</v>
      </c>
      <c r="O1976" s="13" t="s">
        <v>635</v>
      </c>
      <c r="P1976" s="13"/>
      <c r="Q1976" s="13"/>
      <c r="R1976" s="13"/>
      <c r="S1976" s="13" t="s">
        <v>8</v>
      </c>
      <c r="T1976" s="13" t="b">
        <v>0</v>
      </c>
    </row>
    <row r="1977" spans="1:20" x14ac:dyDescent="0.25">
      <c r="A1977" s="1">
        <v>1975</v>
      </c>
      <c r="B1977" t="s">
        <v>21</v>
      </c>
      <c r="C1977" t="s">
        <v>199</v>
      </c>
      <c r="D1977" t="s">
        <v>260</v>
      </c>
      <c r="E1977" t="str">
        <f>MID('CX2'!$D1977, 12, LEN('CX2'!$D1977))</f>
        <v>VAV205</v>
      </c>
      <c r="F1977" t="str">
        <f>CONCATENATE("10.3.13.71/pe/", 'CX2'!$E1977, ".xml")</f>
        <v>10.3.13.71/pe/VAV205.xml</v>
      </c>
      <c r="H1977" s="5" t="str">
        <f>_xlfn.IFNA(IF(_xlfn.IFNA(INDEX('CX1'!$H:$H,MATCH('CX2'!$C1977,'CX1'!$C:$C,0),1), "") = 0, "",  INDEX('CX1'!$H:$H,MATCH('CX2'!$C1977,'CX1'!$C:$C,0),1)), "")</f>
        <v/>
      </c>
      <c r="I1977" s="5">
        <f>_xlfn.IFNA(IF(_xlfn.IFNA(INDEX('CX1'!$I:$I,MATCH('CX2'!$D1977,'CX1'!$C:$C,0),1), "") = 0, "",  INDEX('CX1'!$I:$I,MATCH('CX2'!$C1977,'CX1'!$C:$C,0),1)), "")</f>
        <v>1</v>
      </c>
      <c r="J1977" s="5">
        <f t="shared" si="30"/>
        <v>1</v>
      </c>
      <c r="K1977" s="5" t="str">
        <f>_xlfn.IFNA(IF(_xlfn.IFNA(INDEX('CX1'!$K:$K,MATCH('CX2'!$C1977,'CX1'!$C:$C,0),1), "") = 0, "",  INDEX('CX1'!$K:$K,MATCH('CX2'!$C1977,'CX1'!$C:$C,0),1)), "")</f>
        <v/>
      </c>
      <c r="L1977" s="5" t="s">
        <v>635</v>
      </c>
      <c r="M1977" s="5" t="s">
        <v>635</v>
      </c>
      <c r="N1977" t="str">
        <f>_xlfn.IFNA(IF(_xlfn.IFNA(INDEX('CX1'!$N:$N,MATCH('CX2'!$C1977,'CX1'!$C:$C,0),1), "") = 0, "",  INDEX('CX1'!$N:$N,MATCH('CX2'!$C1977,'CX1'!$C:$C,0),1)), "")</f>
        <v/>
      </c>
      <c r="O1977" t="s">
        <v>635</v>
      </c>
      <c r="S1977" t="s">
        <v>8</v>
      </c>
      <c r="T1977" t="b">
        <v>0</v>
      </c>
    </row>
    <row r="1978" spans="1:20" x14ac:dyDescent="0.25">
      <c r="A1978" s="1">
        <v>1976</v>
      </c>
      <c r="B1978" t="s">
        <v>21</v>
      </c>
      <c r="C1978" t="s">
        <v>25</v>
      </c>
      <c r="D1978" t="s">
        <v>260</v>
      </c>
      <c r="E1978" t="str">
        <f>MID('CX2'!$D1978, 12, LEN('CX2'!$D1978))</f>
        <v>VAV205</v>
      </c>
      <c r="F1978" t="str">
        <f>CONCATENATE("10.3.13.71/pe/", 'CX2'!$E1978, ".xml")</f>
        <v>10.3.13.71/pe/VAV205.xml</v>
      </c>
      <c r="H1978" s="5" t="str">
        <f>_xlfn.IFNA(IF(_xlfn.IFNA(INDEX('CX1'!$H:$H,MATCH('CX2'!$C1978,'CX1'!$C:$C,0),1), "") = 0, "",  INDEX('CX1'!$H:$H,MATCH('CX2'!$C1978,'CX1'!$C:$C,0),1)), "")</f>
        <v/>
      </c>
      <c r="I1978" s="5">
        <f>_xlfn.IFNA(IF(_xlfn.IFNA(INDEX('CX1'!$I:$I,MATCH('CX2'!$D1978,'CX1'!$C:$C,0),1), "") = 0, "",  INDEX('CX1'!$I:$I,MATCH('CX2'!$C1978,'CX1'!$C:$C,0),1)), "")</f>
        <v>1</v>
      </c>
      <c r="J1978" s="5">
        <f t="shared" si="30"/>
        <v>1</v>
      </c>
      <c r="K1978" s="5" t="str">
        <f>_xlfn.IFNA(IF(_xlfn.IFNA(INDEX('CX1'!$K:$K,MATCH('CX2'!$C1978,'CX1'!$C:$C,0),1), "") = 0, "",  INDEX('CX1'!$K:$K,MATCH('CX2'!$C1978,'CX1'!$C:$C,0),1)), "")</f>
        <v/>
      </c>
      <c r="L1978" s="5" t="s">
        <v>635</v>
      </c>
      <c r="M1978" s="5" t="s">
        <v>635</v>
      </c>
      <c r="N1978" t="str">
        <f>_xlfn.IFNA(IF(_xlfn.IFNA(INDEX('CX1'!$N:$N,MATCH('CX2'!$C1978,'CX1'!$C:$C,0),1), "") = 0, "",  INDEX('CX1'!$N:$N,MATCH('CX2'!$C1978,'CX1'!$C:$C,0),1)), "")</f>
        <v/>
      </c>
      <c r="O1978" t="s">
        <v>635</v>
      </c>
      <c r="S1978" t="s">
        <v>8</v>
      </c>
      <c r="T1978" t="b">
        <v>0</v>
      </c>
    </row>
    <row r="1979" spans="1:20" x14ac:dyDescent="0.25">
      <c r="A1979" s="1">
        <v>1977</v>
      </c>
      <c r="B1979" t="s">
        <v>21</v>
      </c>
      <c r="C1979" t="s">
        <v>200</v>
      </c>
      <c r="D1979" t="s">
        <v>260</v>
      </c>
      <c r="E1979" t="str">
        <f>MID('CX2'!$D1979, 12, LEN('CX2'!$D1979))</f>
        <v>VAV205</v>
      </c>
      <c r="F1979" t="str">
        <f>CONCATENATE("10.1.13.71/pe/", 'CX2'!$E1979, ".xml")</f>
        <v>10.1.13.71/pe/VAV205.xml</v>
      </c>
      <c r="H1979" s="5" t="str">
        <f>_xlfn.IFNA(IF(_xlfn.IFNA(INDEX('CX1'!$H:$H,MATCH('CX2'!$C1979,'CX1'!$C:$C,0),1), "") = 0, "",  INDEX('CX1'!$H:$H,MATCH('CX2'!$C1979,'CX1'!$C:$C,0),1)), "")</f>
        <v/>
      </c>
      <c r="I1979" s="5">
        <f>_xlfn.IFNA(IF(_xlfn.IFNA(INDEX('CX1'!$I:$I,MATCH('CX2'!$D1979,'CX1'!$C:$C,0),1), "") = 0, "",  INDEX('CX1'!$I:$I,MATCH('CX2'!$C1979,'CX1'!$C:$C,0),1)), "")</f>
        <v>1</v>
      </c>
      <c r="J1979" s="5">
        <f t="shared" si="30"/>
        <v>1</v>
      </c>
      <c r="K1979" s="5" t="str">
        <f>_xlfn.IFNA(IF(_xlfn.IFNA(INDEX('CX1'!$K:$K,MATCH('CX2'!$C1979,'CX1'!$C:$C,0),1), "") = 0, "",  INDEX('CX1'!$K:$K,MATCH('CX2'!$C1979,'CX1'!$C:$C,0),1)), "")</f>
        <v/>
      </c>
      <c r="L1979" s="5" t="s">
        <v>701</v>
      </c>
      <c r="M1979" s="5" t="s">
        <v>721</v>
      </c>
      <c r="N1979" t="str">
        <f>_xlfn.IFNA(IF(_xlfn.IFNA(INDEX('CX1'!$N:$N,MATCH('CX2'!$C1979,'CX1'!$C:$C,0),1), "") = 0, "",  INDEX('CX1'!$N:$N,MATCH('CX2'!$C1979,'CX1'!$C:$C,0),1)), "")</f>
        <v>Bool</v>
      </c>
      <c r="O1979" t="s">
        <v>635</v>
      </c>
      <c r="S1979" t="s">
        <v>8</v>
      </c>
      <c r="T1979" t="b">
        <v>1</v>
      </c>
    </row>
    <row r="1980" spans="1:20" x14ac:dyDescent="0.25">
      <c r="A1980" s="1">
        <v>1978</v>
      </c>
      <c r="B1980" t="s">
        <v>21</v>
      </c>
      <c r="C1980" t="s">
        <v>201</v>
      </c>
      <c r="D1980" t="s">
        <v>260</v>
      </c>
      <c r="E1980" t="str">
        <f>MID('CX2'!$D1980, 12, LEN('CX2'!$D1980))</f>
        <v>VAV205</v>
      </c>
      <c r="F1980" t="str">
        <f>CONCATENATE("10.1.13.71/pe/", 'CX2'!$E1980, ".xml")</f>
        <v>10.1.13.71/pe/VAV205.xml</v>
      </c>
      <c r="H1980" s="5" t="str">
        <f>_xlfn.IFNA(IF(_xlfn.IFNA(INDEX('CX1'!$H:$H,MATCH('CX2'!$C1980,'CX1'!$C:$C,0),1), "") = 0, "",  INDEX('CX1'!$H:$H,MATCH('CX2'!$C1980,'CX1'!$C:$C,0),1)), "")</f>
        <v/>
      </c>
      <c r="I1980" s="5">
        <f>_xlfn.IFNA(IF(_xlfn.IFNA(INDEX('CX1'!$I:$I,MATCH('CX2'!$D1980,'CX1'!$C:$C,0),1), "") = 0, "",  INDEX('CX1'!$I:$I,MATCH('CX2'!$C1980,'CX1'!$C:$C,0),1)), "")</f>
        <v>1</v>
      </c>
      <c r="J1980" s="5">
        <f t="shared" si="30"/>
        <v>1</v>
      </c>
      <c r="K1980" s="5" t="str">
        <f>_xlfn.IFNA(IF(_xlfn.IFNA(INDEX('CX1'!$K:$K,MATCH('CX2'!$C1980,'CX1'!$C:$C,0),1), "") = 0, "",  INDEX('CX1'!$K:$K,MATCH('CX2'!$C1980,'CX1'!$C:$C,0),1)), "")</f>
        <v/>
      </c>
      <c r="L1980" s="5" t="s">
        <v>701</v>
      </c>
      <c r="M1980" s="5" t="s">
        <v>722</v>
      </c>
      <c r="N1980" t="str">
        <f>_xlfn.IFNA(IF(_xlfn.IFNA(INDEX('CX1'!$N:$N,MATCH('CX2'!$C1980,'CX1'!$C:$C,0),1), "") = 0, "",  INDEX('CX1'!$N:$N,MATCH('CX2'!$C1980,'CX1'!$C:$C,0),1)), "")</f>
        <v>Bool</v>
      </c>
      <c r="O1980" t="s">
        <v>635</v>
      </c>
      <c r="S1980" t="s">
        <v>8</v>
      </c>
      <c r="T1980" t="b">
        <v>1</v>
      </c>
    </row>
    <row r="1981" spans="1:20" x14ac:dyDescent="0.25">
      <c r="A1981" s="1">
        <v>1979</v>
      </c>
      <c r="B1981" t="s">
        <v>21</v>
      </c>
      <c r="C1981" t="s">
        <v>202</v>
      </c>
      <c r="D1981" t="s">
        <v>260</v>
      </c>
      <c r="E1981" t="str">
        <f>MID('CX2'!$D1981, 12, LEN('CX2'!$D1981))</f>
        <v>VAV205</v>
      </c>
      <c r="F1981" t="str">
        <f>CONCATENATE("10.1.13.71/pe/", 'CX2'!$E1981, ".xml")</f>
        <v>10.1.13.71/pe/VAV205.xml</v>
      </c>
      <c r="H1981" s="5" t="str">
        <f>_xlfn.IFNA(IF(_xlfn.IFNA(INDEX('CX1'!$H:$H,MATCH('CX2'!$C1981,'CX1'!$C:$C,0),1), "") = 0, "",  INDEX('CX1'!$H:$H,MATCH('CX2'!$C1981,'CX1'!$C:$C,0),1)), "")</f>
        <v>°F</v>
      </c>
      <c r="I1981" s="5">
        <f>_xlfn.IFNA(IF(_xlfn.IFNA(INDEX('CX1'!$I:$I,MATCH('CX2'!$D1981,'CX1'!$C:$C,0),1), "") = 0, "",  INDEX('CX1'!$I:$I,MATCH('CX2'!$C1981,'CX1'!$C:$C,0),1)), "")</f>
        <v>1000</v>
      </c>
      <c r="J1981" s="5">
        <f t="shared" si="30"/>
        <v>1000</v>
      </c>
      <c r="K1981" s="5" t="str">
        <f>_xlfn.IFNA(IF(_xlfn.IFNA(INDEX('CX1'!$K:$K,MATCH('CX2'!$C1981,'CX1'!$C:$C,0),1), "") = 0, "",  INDEX('CX1'!$K:$K,MATCH('CX2'!$C1981,'CX1'!$C:$C,0),1)), "")</f>
        <v/>
      </c>
      <c r="L1981" s="5" t="s">
        <v>701</v>
      </c>
      <c r="M1981" s="5" t="s">
        <v>723</v>
      </c>
      <c r="N1981" t="s">
        <v>696</v>
      </c>
      <c r="O1981" t="s">
        <v>634</v>
      </c>
      <c r="S1981" t="s">
        <v>8</v>
      </c>
      <c r="T1981" t="b">
        <v>1</v>
      </c>
    </row>
    <row r="1982" spans="1:20" x14ac:dyDescent="0.25">
      <c r="A1982" s="1">
        <v>1980</v>
      </c>
      <c r="B1982" t="s">
        <v>21</v>
      </c>
      <c r="C1982" t="s">
        <v>203</v>
      </c>
      <c r="D1982" t="s">
        <v>260</v>
      </c>
      <c r="E1982" t="str">
        <f>MID('CX2'!$D1982, 12, LEN('CX2'!$D1982))</f>
        <v>VAV205</v>
      </c>
      <c r="F1982" t="str">
        <f>CONCATENATE("10.1.13.71/pe/", 'CX2'!$E1982, ".xml")</f>
        <v>10.1.13.71/pe/VAV205.xml</v>
      </c>
      <c r="H1982" s="5" t="str">
        <f>_xlfn.IFNA(IF(_xlfn.IFNA(INDEX('CX1'!$H:$H,MATCH('CX2'!$C1982,'CX1'!$C:$C,0),1), "") = 0, "",  INDEX('CX1'!$H:$H,MATCH('CX2'!$C1982,'CX1'!$C:$C,0),1)), "")</f>
        <v>°F</v>
      </c>
      <c r="I1982" s="5">
        <f>_xlfn.IFNA(IF(_xlfn.IFNA(INDEX('CX1'!$I:$I,MATCH('CX2'!$D1982,'CX1'!$C:$C,0),1), "") = 0, "",  INDEX('CX1'!$I:$I,MATCH('CX2'!$C1982,'CX1'!$C:$C,0),1)), "")</f>
        <v>1000</v>
      </c>
      <c r="J1982" s="5">
        <f t="shared" si="30"/>
        <v>1000</v>
      </c>
      <c r="K1982" s="5" t="str">
        <f>_xlfn.IFNA(IF(_xlfn.IFNA(INDEX('CX1'!$K:$K,MATCH('CX2'!$C1982,'CX1'!$C:$C,0),1), "") = 0, "",  INDEX('CX1'!$K:$K,MATCH('CX2'!$C1982,'CX1'!$C:$C,0),1)), "")</f>
        <v/>
      </c>
      <c r="L1982" s="5" t="s">
        <v>701</v>
      </c>
      <c r="M1982" s="5" t="s">
        <v>724</v>
      </c>
      <c r="N1982" t="s">
        <v>696</v>
      </c>
      <c r="O1982" t="s">
        <v>634</v>
      </c>
      <c r="S1982" t="s">
        <v>8</v>
      </c>
      <c r="T1982" t="b">
        <v>1</v>
      </c>
    </row>
    <row r="1983" spans="1:20" x14ac:dyDescent="0.25">
      <c r="A1983" s="1">
        <v>1981</v>
      </c>
      <c r="B1983" t="s">
        <v>21</v>
      </c>
      <c r="C1983" t="s">
        <v>147</v>
      </c>
      <c r="D1983" t="s">
        <v>260</v>
      </c>
      <c r="E1983" t="str">
        <f>MID('CX2'!$D1983, 12, LEN('CX2'!$D1983))</f>
        <v>VAV205</v>
      </c>
      <c r="F1983" t="str">
        <f>CONCATENATE("10.3.13.71/pe/", 'CX2'!$E1983, ".xml")</f>
        <v>10.3.13.71/pe/VAV205.xml</v>
      </c>
      <c r="H1983" s="5" t="str">
        <f>_xlfn.IFNA(IF(_xlfn.IFNA(INDEX('CX1'!$H:$H,MATCH('CX2'!$C1983,'CX1'!$C:$C,0),1), "") = 0, "",  INDEX('CX1'!$H:$H,MATCH('CX2'!$C1983,'CX1'!$C:$C,0),1)), "")</f>
        <v/>
      </c>
      <c r="I1983" s="5" t="e">
        <f>_xlfn.IFNA(IF(_xlfn.IFNA(INDEX('CX1'!$I:$I,MATCH('CX2'!$D1983,'CX1'!$C:$C,0),1), "") = 0, "",  INDEX('CX1'!$I:$I,MATCH('CX2'!$C1983,'CX1'!$C:$C,0),1)), "")</f>
        <v>#VALUE!</v>
      </c>
      <c r="J1983" s="5" t="e">
        <f t="shared" si="30"/>
        <v>#VALUE!</v>
      </c>
      <c r="K1983" s="5" t="str">
        <f>_xlfn.IFNA(IF(_xlfn.IFNA(INDEX('CX1'!$K:$K,MATCH('CX2'!$C1983,'CX1'!$C:$C,0),1), "") = 0, "",  INDEX('CX1'!$K:$K,MATCH('CX2'!$C1983,'CX1'!$C:$C,0),1)), "")</f>
        <v/>
      </c>
      <c r="L1983" s="5" t="s">
        <v>635</v>
      </c>
      <c r="M1983" s="5" t="s">
        <v>635</v>
      </c>
      <c r="N1983" t="str">
        <f>_xlfn.IFNA(IF(_xlfn.IFNA(INDEX('CX1'!$N:$N,MATCH('CX2'!$C1983,'CX1'!$C:$C,0),1), "") = 0, "",  INDEX('CX1'!$N:$N,MATCH('CX2'!$C1983,'CX1'!$C:$C,0),1)), "")</f>
        <v/>
      </c>
      <c r="O1983" t="s">
        <v>635</v>
      </c>
      <c r="S1983" t="s">
        <v>8</v>
      </c>
      <c r="T1983" t="b">
        <v>0</v>
      </c>
    </row>
    <row r="1984" spans="1:20" x14ac:dyDescent="0.25">
      <c r="A1984" s="1">
        <v>1982</v>
      </c>
      <c r="B1984" t="s">
        <v>21</v>
      </c>
      <c r="C1984" t="s">
        <v>204</v>
      </c>
      <c r="D1984" t="s">
        <v>260</v>
      </c>
      <c r="E1984" t="str">
        <f>MID('CX2'!$D1984, 12, LEN('CX2'!$D1984))</f>
        <v>VAV205</v>
      </c>
      <c r="F1984" t="str">
        <f>CONCATENATE("10.1.13.71/pe/", 'CX2'!$E1984, ".xml")</f>
        <v>10.1.13.71/pe/VAV205.xml</v>
      </c>
      <c r="H1984" s="5" t="str">
        <f>_xlfn.IFNA(IF(_xlfn.IFNA(INDEX('CX1'!$H:$H,MATCH('CX2'!$C1984,'CX1'!$C:$C,0),1), "") = 0, "",  INDEX('CX1'!$H:$H,MATCH('CX2'!$C1984,'CX1'!$C:$C,0),1)), "")</f>
        <v>°F</v>
      </c>
      <c r="I1984" s="5">
        <f>_xlfn.IFNA(IF(_xlfn.IFNA(INDEX('CX1'!$I:$I,MATCH('CX2'!$D1984,'CX1'!$C:$C,0),1), "") = 0, "",  INDEX('CX1'!$I:$I,MATCH('CX2'!$C1984,'CX1'!$C:$C,0),1)), "")</f>
        <v>1000</v>
      </c>
      <c r="J1984" s="5">
        <f t="shared" si="30"/>
        <v>1000</v>
      </c>
      <c r="K1984" s="5" t="str">
        <f>_xlfn.IFNA(IF(_xlfn.IFNA(INDEX('CX1'!$K:$K,MATCH('CX2'!$C1984,'CX1'!$C:$C,0),1), "") = 0, "",  INDEX('CX1'!$K:$K,MATCH('CX2'!$C1984,'CX1'!$C:$C,0),1)), "")</f>
        <v/>
      </c>
      <c r="L1984" s="5" t="s">
        <v>701</v>
      </c>
      <c r="M1984" s="5" t="s">
        <v>725</v>
      </c>
      <c r="N1984" t="s">
        <v>696</v>
      </c>
      <c r="O1984" t="s">
        <v>634</v>
      </c>
      <c r="S1984" t="s">
        <v>8</v>
      </c>
      <c r="T1984" t="b">
        <v>1</v>
      </c>
    </row>
    <row r="1985" spans="1:20" x14ac:dyDescent="0.25">
      <c r="A1985" s="1">
        <v>1983</v>
      </c>
      <c r="B1985" t="s">
        <v>21</v>
      </c>
      <c r="C1985" t="s">
        <v>205</v>
      </c>
      <c r="D1985" t="s">
        <v>260</v>
      </c>
      <c r="E1985" t="str">
        <f>MID('CX2'!$D1985, 12, LEN('CX2'!$D1985))</f>
        <v>VAV205</v>
      </c>
      <c r="F1985" t="str">
        <f>CONCATENATE("10.3.13.71/pe/", 'CX2'!$E1985, ".xml")</f>
        <v>10.3.13.71/pe/VAV205.xml</v>
      </c>
      <c r="H1985" s="5" t="str">
        <f>_xlfn.IFNA(IF(_xlfn.IFNA(INDEX('CX1'!$H:$H,MATCH('CX2'!$C1985,'CX1'!$C:$C,0),1), "") = 0, "",  INDEX('CX1'!$H:$H,MATCH('CX2'!$C1985,'CX1'!$C:$C,0),1)), "")</f>
        <v/>
      </c>
      <c r="I1985" s="5">
        <f>_xlfn.IFNA(IF(_xlfn.IFNA(INDEX('CX1'!$I:$I,MATCH('CX2'!$D1985,'CX1'!$C:$C,0),1), "") = 0, "",  INDEX('CX1'!$I:$I,MATCH('CX2'!$C1985,'CX1'!$C:$C,0),1)), "")</f>
        <v>1000</v>
      </c>
      <c r="J1985" s="5">
        <f t="shared" si="30"/>
        <v>1000</v>
      </c>
      <c r="K1985" s="5" t="str">
        <f>_xlfn.IFNA(IF(_xlfn.IFNA(INDEX('CX1'!$K:$K,MATCH('CX2'!$C1985,'CX1'!$C:$C,0),1), "") = 0, "",  INDEX('CX1'!$K:$K,MATCH('CX2'!$C1985,'CX1'!$C:$C,0),1)), "")</f>
        <v/>
      </c>
      <c r="L1985" s="5" t="s">
        <v>701</v>
      </c>
      <c r="M1985" s="5" t="s">
        <v>635</v>
      </c>
      <c r="O1985" t="s">
        <v>635</v>
      </c>
      <c r="S1985" t="s">
        <v>8</v>
      </c>
      <c r="T1985" t="b">
        <v>0</v>
      </c>
    </row>
    <row r="1986" spans="1:20" x14ac:dyDescent="0.25">
      <c r="A1986" s="1">
        <v>1984</v>
      </c>
      <c r="B1986" t="s">
        <v>105</v>
      </c>
      <c r="C1986" t="s">
        <v>206</v>
      </c>
      <c r="D1986" t="s">
        <v>260</v>
      </c>
      <c r="E1986" t="str">
        <f>MID('CX2'!$D1986, 12, LEN('CX2'!$D1986))</f>
        <v>VAV205</v>
      </c>
      <c r="F1986" t="str">
        <f>CONCATENATE("10.1.13.71/pe/", 'CX2'!$E1986, ".xml")</f>
        <v>10.1.13.71/pe/VAV205.xml</v>
      </c>
      <c r="H1986" s="5" t="str">
        <f>_xlfn.IFNA(IF(_xlfn.IFNA(INDEX('CX1'!$H:$H,MATCH('CX2'!$C1986,'CX1'!$C:$C,0),1), "") = 0, "",  INDEX('CX1'!$H:$H,MATCH('CX2'!$C1986,'CX1'!$C:$C,0),1)), "")</f>
        <v>°F</v>
      </c>
      <c r="I1986" s="5">
        <f>_xlfn.IFNA(IF(_xlfn.IFNA(INDEX('CX1'!$I:$I,MATCH('CX2'!$D1986,'CX1'!$C:$C,0),1), "") = 0, "",  INDEX('CX1'!$I:$I,MATCH('CX2'!$C1986,'CX1'!$C:$C,0),1)), "")</f>
        <v>1000</v>
      </c>
      <c r="J1986" s="5">
        <f t="shared" si="30"/>
        <v>1000</v>
      </c>
      <c r="K1986" s="5" t="str">
        <f>_xlfn.IFNA(IF(_xlfn.IFNA(INDEX('CX1'!$K:$K,MATCH('CX2'!$C1986,'CX1'!$C:$C,0),1), "") = 0, "",  INDEX('CX1'!$K:$K,MATCH('CX2'!$C1986,'CX1'!$C:$C,0),1)), "")</f>
        <v/>
      </c>
      <c r="L1986" s="5" t="s">
        <v>701</v>
      </c>
      <c r="M1986" s="5" t="s">
        <v>726</v>
      </c>
      <c r="N1986" t="s">
        <v>696</v>
      </c>
      <c r="O1986" t="s">
        <v>634</v>
      </c>
      <c r="S1986" t="s">
        <v>8</v>
      </c>
      <c r="T1986" t="b">
        <v>1</v>
      </c>
    </row>
    <row r="1987" spans="1:20" x14ac:dyDescent="0.25">
      <c r="A1987" s="1">
        <v>1985</v>
      </c>
      <c r="B1987" t="s">
        <v>105</v>
      </c>
      <c r="C1987" t="s">
        <v>207</v>
      </c>
      <c r="D1987" t="s">
        <v>260</v>
      </c>
      <c r="E1987" t="str">
        <f>MID('CX2'!$D1987, 12, LEN('CX2'!$D1987))</f>
        <v>VAV205</v>
      </c>
      <c r="F1987" t="str">
        <f>CONCATENATE("10.1.13.71/pe/", 'CX2'!$E1987, ".xml")</f>
        <v>10.1.13.71/pe/VAV205.xml</v>
      </c>
      <c r="H1987" s="5" t="str">
        <f>_xlfn.IFNA(IF(_xlfn.IFNA(INDEX('CX1'!$H:$H,MATCH('CX2'!$C1987,'CX1'!$C:$C,0),1), "") = 0, "",  INDEX('CX1'!$H:$H,MATCH('CX2'!$C1987,'CX1'!$C:$C,0),1)), "")</f>
        <v>°F</v>
      </c>
      <c r="I1987" s="5">
        <f>_xlfn.IFNA(IF(_xlfn.IFNA(INDEX('CX1'!$I:$I,MATCH('CX2'!$D1987,'CX1'!$C:$C,0),1), "") = 0, "",  INDEX('CX1'!$I:$I,MATCH('CX2'!$C1987,'CX1'!$C:$C,0),1)), "")</f>
        <v>1000</v>
      </c>
      <c r="J1987" s="5">
        <f t="shared" ref="J1987:J2050" si="31">I1987</f>
        <v>1000</v>
      </c>
      <c r="K1987" s="5" t="str">
        <f>_xlfn.IFNA(IF(_xlfn.IFNA(INDEX('CX1'!$K:$K,MATCH('CX2'!$C1987,'CX1'!$C:$C,0),1), "") = 0, "",  INDEX('CX1'!$K:$K,MATCH('CX2'!$C1987,'CX1'!$C:$C,0),1)), "")</f>
        <v/>
      </c>
      <c r="L1987" s="5" t="s">
        <v>701</v>
      </c>
      <c r="M1987" s="5" t="s">
        <v>727</v>
      </c>
      <c r="N1987" t="s">
        <v>696</v>
      </c>
      <c r="O1987" t="s">
        <v>634</v>
      </c>
      <c r="S1987" t="s">
        <v>8</v>
      </c>
      <c r="T1987" t="b">
        <v>1</v>
      </c>
    </row>
    <row r="1988" spans="1:20" x14ac:dyDescent="0.25">
      <c r="A1988" s="1">
        <v>1986</v>
      </c>
      <c r="B1988" t="s">
        <v>105</v>
      </c>
      <c r="C1988" t="s">
        <v>208</v>
      </c>
      <c r="D1988" t="s">
        <v>260</v>
      </c>
      <c r="E1988" t="str">
        <f>MID('CX2'!$D1988, 12, LEN('CX2'!$D1988))</f>
        <v>VAV205</v>
      </c>
      <c r="F1988" t="str">
        <f>CONCATENATE("10.1.13.71/pe/", 'CX2'!$E1988, ".xml")</f>
        <v>10.1.13.71/pe/VAV205.xml</v>
      </c>
      <c r="H1988" s="5" t="str">
        <f>_xlfn.IFNA(IF(_xlfn.IFNA(INDEX('CX1'!$H:$H,MATCH('CX2'!$C1988,'CX1'!$C:$C,0),1), "") = 0, "",  INDEX('CX1'!$H:$H,MATCH('CX2'!$C1988,'CX1'!$C:$C,0),1)), "")</f>
        <v>°F</v>
      </c>
      <c r="I1988" s="5">
        <f>_xlfn.IFNA(IF(_xlfn.IFNA(INDEX('CX1'!$I:$I,MATCH('CX2'!$D1988,'CX1'!$C:$C,0),1), "") = 0, "",  INDEX('CX1'!$I:$I,MATCH('CX2'!$C1988,'CX1'!$C:$C,0),1)), "")</f>
        <v>1000</v>
      </c>
      <c r="J1988" s="5">
        <f t="shared" si="31"/>
        <v>1000</v>
      </c>
      <c r="K1988" s="5" t="str">
        <f>_xlfn.IFNA(IF(_xlfn.IFNA(INDEX('CX1'!$K:$K,MATCH('CX2'!$C1988,'CX1'!$C:$C,0),1), "") = 0, "",  INDEX('CX1'!$K:$K,MATCH('CX2'!$C1988,'CX1'!$C:$C,0),1)), "")</f>
        <v/>
      </c>
      <c r="L1988" s="5" t="s">
        <v>701</v>
      </c>
      <c r="M1988" s="5" t="s">
        <v>728</v>
      </c>
      <c r="N1988" t="s">
        <v>696</v>
      </c>
      <c r="O1988" t="s">
        <v>634</v>
      </c>
      <c r="S1988" t="s">
        <v>8</v>
      </c>
      <c r="T1988" t="b">
        <v>1</v>
      </c>
    </row>
    <row r="1989" spans="1:20" x14ac:dyDescent="0.25">
      <c r="A1989" s="1">
        <v>1987</v>
      </c>
      <c r="B1989" t="s">
        <v>105</v>
      </c>
      <c r="C1989" t="s">
        <v>209</v>
      </c>
      <c r="D1989" t="s">
        <v>260</v>
      </c>
      <c r="E1989" t="str">
        <f>MID('CX2'!$D1989, 12, LEN('CX2'!$D1989))</f>
        <v>VAV205</v>
      </c>
      <c r="F1989" t="str">
        <f>CONCATENATE("10.1.13.71/pe/", 'CX2'!$E1989, ".xml")</f>
        <v>10.1.13.71/pe/VAV205.xml</v>
      </c>
      <c r="H1989" s="5" t="str">
        <f>_xlfn.IFNA(IF(_xlfn.IFNA(INDEX('CX1'!$H:$H,MATCH('CX2'!$C1989,'CX1'!$C:$C,0),1), "") = 0, "",  INDEX('CX1'!$H:$H,MATCH('CX2'!$C1989,'CX1'!$C:$C,0),1)), "")</f>
        <v/>
      </c>
      <c r="I1989" s="5">
        <f>_xlfn.IFNA(IF(_xlfn.IFNA(INDEX('CX1'!$I:$I,MATCH('CX2'!$D1989,'CX1'!$C:$C,0),1), "") = 0, "",  INDEX('CX1'!$I:$I,MATCH('CX2'!$C1989,'CX1'!$C:$C,0),1)), "")</f>
        <v>1000</v>
      </c>
      <c r="J1989" s="5">
        <f t="shared" si="31"/>
        <v>1000</v>
      </c>
      <c r="K1989" s="5" t="str">
        <f>_xlfn.IFNA(IF(_xlfn.IFNA(INDEX('CX1'!$K:$K,MATCH('CX2'!$C1989,'CX1'!$C:$C,0),1), "") = 0, "",  INDEX('CX1'!$K:$K,MATCH('CX2'!$C1989,'CX1'!$C:$C,0),1)), "")</f>
        <v/>
      </c>
      <c r="L1989" s="5" t="s">
        <v>701</v>
      </c>
      <c r="M1989" s="5" t="s">
        <v>729</v>
      </c>
      <c r="N1989" t="s">
        <v>696</v>
      </c>
      <c r="O1989" t="s">
        <v>635</v>
      </c>
      <c r="S1989" t="s">
        <v>8</v>
      </c>
      <c r="T1989" t="b">
        <v>1</v>
      </c>
    </row>
    <row r="1990" spans="1:20" x14ac:dyDescent="0.25">
      <c r="A1990" s="1">
        <v>1988</v>
      </c>
      <c r="B1990" t="s">
        <v>108</v>
      </c>
      <c r="C1990" t="s">
        <v>210</v>
      </c>
      <c r="D1990" t="s">
        <v>260</v>
      </c>
      <c r="E1990" t="str">
        <f>MID('CX2'!$D1990, 12, LEN('CX2'!$D1990))</f>
        <v>VAV205</v>
      </c>
      <c r="F1990" t="str">
        <f>CONCATENATE("10.1.13.71/pe/", 'CX2'!$E1990, ".xml")</f>
        <v>10.1.13.71/pe/VAV205.xml</v>
      </c>
      <c r="H1990" s="5" t="str">
        <f>_xlfn.IFNA(IF(_xlfn.IFNA(INDEX('CX1'!$H:$H,MATCH('CX2'!$C1990,'CX1'!$C:$C,0),1), "") = 0, "",  INDEX('CX1'!$H:$H,MATCH('CX2'!$C1990,'CX1'!$C:$C,0),1)), "")</f>
        <v>%</v>
      </c>
      <c r="I1990" s="5">
        <f>_xlfn.IFNA(IF(_xlfn.IFNA(INDEX('CX1'!$I:$I,MATCH('CX2'!$D1990,'CX1'!$C:$C,0),1), "") = 0, "",  INDEX('CX1'!$I:$I,MATCH('CX2'!$C1990,'CX1'!$C:$C,0),1)), "")</f>
        <v>1000</v>
      </c>
      <c r="J1990" s="5">
        <f t="shared" si="31"/>
        <v>1000</v>
      </c>
      <c r="K1990" s="5" t="str">
        <f>_xlfn.IFNA(IF(_xlfn.IFNA(INDEX('CX1'!$K:$K,MATCH('CX2'!$C1990,'CX1'!$C:$C,0),1), "") = 0, "",  INDEX('CX1'!$K:$K,MATCH('CX2'!$C1990,'CX1'!$C:$C,0),1)), "")</f>
        <v/>
      </c>
      <c r="L1990" s="5" t="s">
        <v>701</v>
      </c>
      <c r="M1990" s="5" t="s">
        <v>730</v>
      </c>
      <c r="N1990" t="s">
        <v>696</v>
      </c>
      <c r="O1990" t="s">
        <v>427</v>
      </c>
      <c r="S1990" t="s">
        <v>8</v>
      </c>
      <c r="T1990" t="b">
        <v>1</v>
      </c>
    </row>
    <row r="1991" spans="1:20" x14ac:dyDescent="0.25">
      <c r="A1991" s="1">
        <v>1989</v>
      </c>
      <c r="B1991" t="s">
        <v>108</v>
      </c>
      <c r="C1991" t="s">
        <v>211</v>
      </c>
      <c r="D1991" t="s">
        <v>260</v>
      </c>
      <c r="E1991" t="str">
        <f>MID('CX2'!$D1991, 12, LEN('CX2'!$D1991))</f>
        <v>VAV205</v>
      </c>
      <c r="F1991" t="str">
        <f>CONCATENATE("10.1.13.71/pe/", 'CX2'!$E1991, ".xml")</f>
        <v>10.1.13.71/pe/VAV205.xml</v>
      </c>
      <c r="H1991" s="5" t="str">
        <f>_xlfn.IFNA(IF(_xlfn.IFNA(INDEX('CX1'!$H:$H,MATCH('CX2'!$C1991,'CX1'!$C:$C,0),1), "") = 0, "",  INDEX('CX1'!$H:$H,MATCH('CX2'!$C1991,'CX1'!$C:$C,0),1)), "")</f>
        <v/>
      </c>
      <c r="I1991" s="5">
        <f>_xlfn.IFNA(IF(_xlfn.IFNA(INDEX('CX1'!$I:$I,MATCH('CX2'!$D1991,'CX1'!$C:$C,0),1), "") = 0, "",  INDEX('CX1'!$I:$I,MATCH('CX2'!$C1991,'CX1'!$C:$C,0),1)), "")</f>
        <v>1000</v>
      </c>
      <c r="J1991" s="5">
        <f t="shared" si="31"/>
        <v>1000</v>
      </c>
      <c r="K1991" s="5" t="str">
        <f>_xlfn.IFNA(IF(_xlfn.IFNA(INDEX('CX1'!$K:$K,MATCH('CX2'!$C1991,'CX1'!$C:$C,0),1), "") = 0, "",  INDEX('CX1'!$K:$K,MATCH('CX2'!$C1991,'CX1'!$C:$C,0),1)), "")</f>
        <v/>
      </c>
      <c r="L1991" s="5" t="s">
        <v>701</v>
      </c>
      <c r="M1991" s="5" t="s">
        <v>731</v>
      </c>
      <c r="N1991" t="s">
        <v>696</v>
      </c>
      <c r="O1991" t="s">
        <v>635</v>
      </c>
      <c r="S1991" t="s">
        <v>8</v>
      </c>
      <c r="T1991" t="b">
        <v>1</v>
      </c>
    </row>
    <row r="1992" spans="1:20" x14ac:dyDescent="0.25">
      <c r="A1992" s="1">
        <v>1990</v>
      </c>
      <c r="B1992" t="s">
        <v>31</v>
      </c>
      <c r="C1992" t="s">
        <v>32</v>
      </c>
      <c r="D1992" t="s">
        <v>260</v>
      </c>
      <c r="E1992" t="str">
        <f>MID('CX2'!$D1992, 12, LEN('CX2'!$D1992))</f>
        <v>VAV205</v>
      </c>
      <c r="F1992" t="str">
        <f>CONCATENATE("10.3.13.71/pe/", 'CX2'!$E1992, ".xml")</f>
        <v>10.3.13.71/pe/VAV205.xml</v>
      </c>
      <c r="H1992" s="5" t="str">
        <f>_xlfn.IFNA(IF(_xlfn.IFNA(INDEX('CX1'!$H:$H,MATCH('CX2'!$C1992,'CX1'!$C:$C,0),1), "") = 0, "",  INDEX('CX1'!$H:$H,MATCH('CX2'!$C1992,'CX1'!$C:$C,0),1)), "")</f>
        <v/>
      </c>
      <c r="I1992" s="5" t="e">
        <f>_xlfn.IFNA(IF(_xlfn.IFNA(INDEX('CX1'!$I:$I,MATCH('CX2'!$D1992,'CX1'!$C:$C,0),1), "") = 0, "",  INDEX('CX1'!$I:$I,MATCH('CX2'!$C1992,'CX1'!$C:$C,0),1)), "")</f>
        <v>#VALUE!</v>
      </c>
      <c r="J1992" s="5" t="e">
        <f t="shared" si="31"/>
        <v>#VALUE!</v>
      </c>
      <c r="K1992" s="5" t="str">
        <f>_xlfn.IFNA(IF(_xlfn.IFNA(INDEX('CX1'!$K:$K,MATCH('CX2'!$C1992,'CX1'!$C:$C,0),1), "") = 0, "",  INDEX('CX1'!$K:$K,MATCH('CX2'!$C1992,'CX1'!$C:$C,0),1)), "")</f>
        <v/>
      </c>
      <c r="L1992" s="5" t="s">
        <v>635</v>
      </c>
      <c r="M1992" s="5" t="s">
        <v>635</v>
      </c>
      <c r="N1992" t="str">
        <f>_xlfn.IFNA(IF(_xlfn.IFNA(INDEX('CX1'!$N:$N,MATCH('CX2'!$C1992,'CX1'!$C:$C,0),1), "") = 0, "",  INDEX('CX1'!$N:$N,MATCH('CX2'!$C1992,'CX1'!$C:$C,0),1)), "")</f>
        <v/>
      </c>
      <c r="O1992" t="s">
        <v>635</v>
      </c>
      <c r="S1992" t="s">
        <v>8</v>
      </c>
      <c r="T1992" t="b">
        <v>0</v>
      </c>
    </row>
    <row r="1993" spans="1:20" x14ac:dyDescent="0.25">
      <c r="A1993" s="1">
        <v>1991</v>
      </c>
      <c r="B1993" t="s">
        <v>31</v>
      </c>
      <c r="C1993" t="s">
        <v>212</v>
      </c>
      <c r="D1993" t="s">
        <v>260</v>
      </c>
      <c r="E1993" t="str">
        <f>MID('CX2'!$D1993, 12, LEN('CX2'!$D1993))</f>
        <v>VAV205</v>
      </c>
      <c r="F1993" t="str">
        <f>CONCATENATE("10.3.13.71/pe/", 'CX2'!$E1993, ".xml")</f>
        <v>10.3.13.71/pe/VAV205.xml</v>
      </c>
      <c r="H1993" s="5" t="str">
        <f>_xlfn.IFNA(IF(_xlfn.IFNA(INDEX('CX1'!$H:$H,MATCH('CX2'!$C1993,'CX1'!$C:$C,0),1), "") = 0, "",  INDEX('CX1'!$H:$H,MATCH('CX2'!$C1993,'CX1'!$C:$C,0),1)), "")</f>
        <v/>
      </c>
      <c r="I1993" s="5" t="e">
        <f>_xlfn.IFNA(IF(_xlfn.IFNA(INDEX('CX1'!$I:$I,MATCH('CX2'!$D1993,'CX1'!$C:$C,0),1), "") = 0, "",  INDEX('CX1'!$I:$I,MATCH('CX2'!$C1993,'CX1'!$C:$C,0),1)), "")</f>
        <v>#VALUE!</v>
      </c>
      <c r="J1993" s="5" t="e">
        <f t="shared" si="31"/>
        <v>#VALUE!</v>
      </c>
      <c r="K1993" s="5" t="str">
        <f>_xlfn.IFNA(IF(_xlfn.IFNA(INDEX('CX1'!$K:$K,MATCH('CX2'!$C1993,'CX1'!$C:$C,0),1), "") = 0, "",  INDEX('CX1'!$K:$K,MATCH('CX2'!$C1993,'CX1'!$C:$C,0),1)), "")</f>
        <v/>
      </c>
      <c r="L1993" s="5" t="s">
        <v>635</v>
      </c>
      <c r="M1993" s="5" t="s">
        <v>635</v>
      </c>
      <c r="N1993" t="str">
        <f>_xlfn.IFNA(IF(_xlfn.IFNA(INDEX('CX1'!$N:$N,MATCH('CX2'!$C1993,'CX1'!$C:$C,0),1), "") = 0, "",  INDEX('CX1'!$N:$N,MATCH('CX2'!$C1993,'CX1'!$C:$C,0),1)), "")</f>
        <v/>
      </c>
      <c r="O1993" t="s">
        <v>635</v>
      </c>
      <c r="S1993" t="s">
        <v>8</v>
      </c>
      <c r="T1993" t="b">
        <v>0</v>
      </c>
    </row>
    <row r="1994" spans="1:20" x14ac:dyDescent="0.25">
      <c r="A1994" s="1">
        <v>1992</v>
      </c>
      <c r="B1994" t="s">
        <v>111</v>
      </c>
      <c r="C1994" t="s">
        <v>112</v>
      </c>
      <c r="D1994" t="s">
        <v>260</v>
      </c>
      <c r="E1994" t="str">
        <f>MID('CX2'!$D1994, 12, LEN('CX2'!$D1994))</f>
        <v>VAV205</v>
      </c>
      <c r="F1994" t="str">
        <f>CONCATENATE("10.3.13.71/pe/", 'CX2'!$E1994, ".xml")</f>
        <v>10.3.13.71/pe/VAV205.xml</v>
      </c>
      <c r="H1994" s="5" t="str">
        <f>_xlfn.IFNA(IF(_xlfn.IFNA(INDEX('CX1'!$H:$H,MATCH('CX2'!$C1994,'CX1'!$C:$C,0),1), "") = 0, "",  INDEX('CX1'!$H:$H,MATCH('CX2'!$C1994,'CX1'!$C:$C,0),1)), "")</f>
        <v/>
      </c>
      <c r="I1994" s="5" t="e">
        <f>_xlfn.IFNA(IF(_xlfn.IFNA(INDEX('CX1'!$I:$I,MATCH('CX2'!$D1994,'CX1'!$C:$C,0),1), "") = 0, "",  INDEX('CX1'!$I:$I,MATCH('CX2'!$C1994,'CX1'!$C:$C,0),1)), "")</f>
        <v>#VALUE!</v>
      </c>
      <c r="J1994" s="5" t="e">
        <f t="shared" si="31"/>
        <v>#VALUE!</v>
      </c>
      <c r="K1994" s="5" t="str">
        <f>_xlfn.IFNA(IF(_xlfn.IFNA(INDEX('CX1'!$K:$K,MATCH('CX2'!$C1994,'CX1'!$C:$C,0),1), "") = 0, "",  INDEX('CX1'!$K:$K,MATCH('CX2'!$C1994,'CX1'!$C:$C,0),1)), "")</f>
        <v/>
      </c>
      <c r="L1994" s="5" t="s">
        <v>635</v>
      </c>
      <c r="M1994" s="5" t="s">
        <v>635</v>
      </c>
      <c r="N1994" t="str">
        <f>_xlfn.IFNA(IF(_xlfn.IFNA(INDEX('CX1'!$N:$N,MATCH('CX2'!$C1994,'CX1'!$C:$C,0),1), "") = 0, "",  INDEX('CX1'!$N:$N,MATCH('CX2'!$C1994,'CX1'!$C:$C,0),1)), "")</f>
        <v/>
      </c>
      <c r="O1994" t="s">
        <v>635</v>
      </c>
      <c r="S1994" t="s">
        <v>8</v>
      </c>
      <c r="T1994" t="b">
        <v>0</v>
      </c>
    </row>
    <row r="1995" spans="1:20" x14ac:dyDescent="0.25">
      <c r="A1995" s="1">
        <v>1993</v>
      </c>
      <c r="B1995" t="s">
        <v>111</v>
      </c>
      <c r="C1995" t="s">
        <v>113</v>
      </c>
      <c r="D1995" t="s">
        <v>260</v>
      </c>
      <c r="E1995" t="str">
        <f>MID('CX2'!$D1995, 12, LEN('CX2'!$D1995))</f>
        <v>VAV205</v>
      </c>
      <c r="F1995" t="str">
        <f>CONCATENATE("10.3.13.71/pe/", 'CX2'!$E1995, ".xml")</f>
        <v>10.3.13.71/pe/VAV205.xml</v>
      </c>
      <c r="H1995" s="5" t="str">
        <f>_xlfn.IFNA(IF(_xlfn.IFNA(INDEX('CX1'!$H:$H,MATCH('CX2'!$C1995,'CX1'!$C:$C,0),1), "") = 0, "",  INDEX('CX1'!$H:$H,MATCH('CX2'!$C1995,'CX1'!$C:$C,0),1)), "")</f>
        <v/>
      </c>
      <c r="I1995" s="5" t="e">
        <f>_xlfn.IFNA(IF(_xlfn.IFNA(INDEX('CX1'!$I:$I,MATCH('CX2'!$D1995,'CX1'!$C:$C,0),1), "") = 0, "",  INDEX('CX1'!$I:$I,MATCH('CX2'!$C1995,'CX1'!$C:$C,0),1)), "")</f>
        <v>#VALUE!</v>
      </c>
      <c r="J1995" s="5" t="e">
        <f t="shared" si="31"/>
        <v>#VALUE!</v>
      </c>
      <c r="K1995" s="5" t="str">
        <f>_xlfn.IFNA(IF(_xlfn.IFNA(INDEX('CX1'!$K:$K,MATCH('CX2'!$C1995,'CX1'!$C:$C,0),1), "") = 0, "",  INDEX('CX1'!$K:$K,MATCH('CX2'!$C1995,'CX1'!$C:$C,0),1)), "")</f>
        <v/>
      </c>
      <c r="L1995" s="5" t="s">
        <v>635</v>
      </c>
      <c r="M1995" s="5" t="s">
        <v>635</v>
      </c>
      <c r="N1995" t="str">
        <f>_xlfn.IFNA(IF(_xlfn.IFNA(INDEX('CX1'!$N:$N,MATCH('CX2'!$C1995,'CX1'!$C:$C,0),1), "") = 0, "",  INDEX('CX1'!$N:$N,MATCH('CX2'!$C1995,'CX1'!$C:$C,0),1)), "")</f>
        <v/>
      </c>
      <c r="O1995" t="s">
        <v>635</v>
      </c>
      <c r="S1995" t="s">
        <v>8</v>
      </c>
      <c r="T1995" t="b">
        <v>0</v>
      </c>
    </row>
    <row r="1996" spans="1:20" x14ac:dyDescent="0.25">
      <c r="A1996" s="1">
        <v>1994</v>
      </c>
      <c r="B1996" t="s">
        <v>33</v>
      </c>
      <c r="C1996" t="s">
        <v>35</v>
      </c>
      <c r="D1996" t="s">
        <v>260</v>
      </c>
      <c r="E1996" t="str">
        <f>MID('CX2'!$D1996, 12, LEN('CX2'!$D1996))</f>
        <v>VAV205</v>
      </c>
      <c r="F1996" t="str">
        <f>CONCATENATE("10.3.13.71/pe/", 'CX2'!$E1996, ".xml")</f>
        <v>10.3.13.71/pe/VAV205.xml</v>
      </c>
      <c r="H1996" s="5" t="str">
        <f>_xlfn.IFNA(IF(_xlfn.IFNA(INDEX('CX1'!$H:$H,MATCH('CX2'!$C1996,'CX1'!$C:$C,0),1), "") = 0, "",  INDEX('CX1'!$H:$H,MATCH('CX2'!$C1996,'CX1'!$C:$C,0),1)), "")</f>
        <v/>
      </c>
      <c r="I1996" s="5" t="e">
        <f>_xlfn.IFNA(IF(_xlfn.IFNA(INDEX('CX1'!$I:$I,MATCH('CX2'!$D1996,'CX1'!$C:$C,0),1), "") = 0, "",  INDEX('CX1'!$I:$I,MATCH('CX2'!$C1996,'CX1'!$C:$C,0),1)), "")</f>
        <v>#VALUE!</v>
      </c>
      <c r="J1996" s="5" t="e">
        <f t="shared" si="31"/>
        <v>#VALUE!</v>
      </c>
      <c r="K1996" s="5" t="str">
        <f>_xlfn.IFNA(IF(_xlfn.IFNA(INDEX('CX1'!$K:$K,MATCH('CX2'!$C1996,'CX1'!$C:$C,0),1), "") = 0, "",  INDEX('CX1'!$K:$K,MATCH('CX2'!$C1996,'CX1'!$C:$C,0),1)), "")</f>
        <v/>
      </c>
      <c r="L1996" s="5" t="s">
        <v>635</v>
      </c>
      <c r="M1996" s="5" t="s">
        <v>635</v>
      </c>
      <c r="N1996" t="str">
        <f>_xlfn.IFNA(IF(_xlfn.IFNA(INDEX('CX1'!$N:$N,MATCH('CX2'!$C1996,'CX1'!$C:$C,0),1), "") = 0, "",  INDEX('CX1'!$N:$N,MATCH('CX2'!$C1996,'CX1'!$C:$C,0),1)), "")</f>
        <v/>
      </c>
      <c r="O1996" t="s">
        <v>635</v>
      </c>
      <c r="S1996" t="s">
        <v>8</v>
      </c>
      <c r="T1996" t="b">
        <v>0</v>
      </c>
    </row>
    <row r="1997" spans="1:20" x14ac:dyDescent="0.25">
      <c r="A1997" s="1">
        <v>1995</v>
      </c>
      <c r="B1997" t="s">
        <v>33</v>
      </c>
      <c r="C1997" t="s">
        <v>213</v>
      </c>
      <c r="D1997" t="s">
        <v>260</v>
      </c>
      <c r="E1997" t="str">
        <f>MID('CX2'!$D1997, 12, LEN('CX2'!$D1997))</f>
        <v>VAV205</v>
      </c>
      <c r="F1997" t="str">
        <f>CONCATENATE("10.3.13.71/pe/", 'CX2'!$E1997, ".xml")</f>
        <v>10.3.13.71/pe/VAV205.xml</v>
      </c>
      <c r="H1997" s="5" t="str">
        <f>_xlfn.IFNA(IF(_xlfn.IFNA(INDEX('CX1'!$H:$H,MATCH('CX2'!$C1997,'CX1'!$C:$C,0),1), "") = 0, "",  INDEX('CX1'!$H:$H,MATCH('CX2'!$C1997,'CX1'!$C:$C,0),1)), "")</f>
        <v/>
      </c>
      <c r="I1997" s="5">
        <f>_xlfn.IFNA(IF(_xlfn.IFNA(INDEX('CX1'!$I:$I,MATCH('CX2'!$D1997,'CX1'!$C:$C,0),1), "") = 0, "",  INDEX('CX1'!$I:$I,MATCH('CX2'!$C1997,'CX1'!$C:$C,0),1)), "")</f>
        <v>1000</v>
      </c>
      <c r="J1997" s="5">
        <f t="shared" si="31"/>
        <v>1000</v>
      </c>
      <c r="K1997" s="5" t="str">
        <f>_xlfn.IFNA(IF(_xlfn.IFNA(INDEX('CX1'!$K:$K,MATCH('CX2'!$C1997,'CX1'!$C:$C,0),1), "") = 0, "",  INDEX('CX1'!$K:$K,MATCH('CX2'!$C1997,'CX1'!$C:$C,0),1)), "")</f>
        <v/>
      </c>
      <c r="L1997" s="5" t="s">
        <v>635</v>
      </c>
      <c r="M1997" s="5" t="s">
        <v>635</v>
      </c>
      <c r="O1997" t="s">
        <v>635</v>
      </c>
      <c r="S1997" t="s">
        <v>8</v>
      </c>
      <c r="T1997" t="b">
        <v>0</v>
      </c>
    </row>
    <row r="1998" spans="1:20" x14ac:dyDescent="0.25">
      <c r="A1998" s="1">
        <v>1996</v>
      </c>
      <c r="B1998" t="s">
        <v>33</v>
      </c>
      <c r="C1998" t="s">
        <v>214</v>
      </c>
      <c r="D1998" t="s">
        <v>260</v>
      </c>
      <c r="E1998" t="str">
        <f>MID('CX2'!$D1998, 12, LEN('CX2'!$D1998))</f>
        <v>VAV205</v>
      </c>
      <c r="F1998" t="str">
        <f>CONCATENATE("10.3.13.71/pe/", 'CX2'!$E1998, ".xml")</f>
        <v>10.3.13.71/pe/VAV205.xml</v>
      </c>
      <c r="H1998" s="5" t="str">
        <f>_xlfn.IFNA(IF(_xlfn.IFNA(INDEX('CX1'!$H:$H,MATCH('CX2'!$C1998,'CX1'!$C:$C,0),1), "") = 0, "",  INDEX('CX1'!$H:$H,MATCH('CX2'!$C1998,'CX1'!$C:$C,0),1)), "")</f>
        <v/>
      </c>
      <c r="I1998" s="5">
        <f>_xlfn.IFNA(IF(_xlfn.IFNA(INDEX('CX1'!$I:$I,MATCH('CX2'!$D1998,'CX1'!$C:$C,0),1), "") = 0, "",  INDEX('CX1'!$I:$I,MATCH('CX2'!$C1998,'CX1'!$C:$C,0),1)), "")</f>
        <v>1</v>
      </c>
      <c r="J1998" s="5">
        <f t="shared" si="31"/>
        <v>1</v>
      </c>
      <c r="K1998" s="5" t="str">
        <f>_xlfn.IFNA(IF(_xlfn.IFNA(INDEX('CX1'!$K:$K,MATCH('CX2'!$C1998,'CX1'!$C:$C,0),1), "") = 0, "",  INDEX('CX1'!$K:$K,MATCH('CX2'!$C1998,'CX1'!$C:$C,0),1)), "")</f>
        <v/>
      </c>
      <c r="L1998" s="5" t="s">
        <v>635</v>
      </c>
      <c r="M1998" s="5" t="s">
        <v>635</v>
      </c>
      <c r="O1998" t="s">
        <v>635</v>
      </c>
      <c r="S1998" t="s">
        <v>8</v>
      </c>
      <c r="T1998" t="b">
        <v>0</v>
      </c>
    </row>
    <row r="1999" spans="1:20" x14ac:dyDescent="0.25">
      <c r="A1999" s="1">
        <v>1997</v>
      </c>
      <c r="B1999" t="s">
        <v>33</v>
      </c>
      <c r="C1999" t="s">
        <v>38</v>
      </c>
      <c r="D1999" t="s">
        <v>260</v>
      </c>
      <c r="E1999" t="str">
        <f>MID('CX2'!$D1999, 12, LEN('CX2'!$D1999))</f>
        <v>VAV205</v>
      </c>
      <c r="F1999" t="str">
        <f>CONCATENATE("10.3.13.71/pe/", 'CX2'!$E1999, ".xml")</f>
        <v>10.3.13.71/pe/VAV205.xml</v>
      </c>
      <c r="H1999" s="5" t="str">
        <f>_xlfn.IFNA(IF(_xlfn.IFNA(INDEX('CX1'!$H:$H,MATCH('CX2'!$C1999,'CX1'!$C:$C,0),1), "") = 0, "",  INDEX('CX1'!$H:$H,MATCH('CX2'!$C1999,'CX1'!$C:$C,0),1)), "")</f>
        <v/>
      </c>
      <c r="I1999" s="5" t="e">
        <f>_xlfn.IFNA(IF(_xlfn.IFNA(INDEX('CX1'!$I:$I,MATCH('CX2'!$D1999,'CX1'!$C:$C,0),1), "") = 0, "",  INDEX('CX1'!$I:$I,MATCH('CX2'!$C1999,'CX1'!$C:$C,0),1)), "")</f>
        <v>#VALUE!</v>
      </c>
      <c r="J1999" s="5" t="e">
        <f t="shared" si="31"/>
        <v>#VALUE!</v>
      </c>
      <c r="K1999" s="5" t="str">
        <f>_xlfn.IFNA(IF(_xlfn.IFNA(INDEX('CX1'!$K:$K,MATCH('CX2'!$C1999,'CX1'!$C:$C,0),1), "") = 0, "",  INDEX('CX1'!$K:$K,MATCH('CX2'!$C1999,'CX1'!$C:$C,0),1)), "")</f>
        <v/>
      </c>
      <c r="L1999" s="5" t="s">
        <v>635</v>
      </c>
      <c r="M1999" s="5" t="s">
        <v>635</v>
      </c>
      <c r="N1999" t="str">
        <f>_xlfn.IFNA(IF(_xlfn.IFNA(INDEX('CX1'!$N:$N,MATCH('CX2'!$C1999,'CX1'!$C:$C,0),1), "") = 0, "",  INDEX('CX1'!$N:$N,MATCH('CX2'!$C1999,'CX1'!$C:$C,0),1)), "")</f>
        <v/>
      </c>
      <c r="O1999" t="s">
        <v>635</v>
      </c>
      <c r="S1999" t="s">
        <v>8</v>
      </c>
      <c r="T1999" t="b">
        <v>0</v>
      </c>
    </row>
    <row r="2000" spans="1:20" x14ac:dyDescent="0.25">
      <c r="A2000" s="1">
        <v>1998</v>
      </c>
      <c r="B2000" t="s">
        <v>33</v>
      </c>
      <c r="C2000" t="s">
        <v>34</v>
      </c>
      <c r="D2000" t="s">
        <v>260</v>
      </c>
      <c r="E2000" t="str">
        <f>MID('CX2'!$D2000, 12, LEN('CX2'!$D2000))</f>
        <v>VAV205</v>
      </c>
      <c r="F2000" t="str">
        <f>CONCATENATE("10.3.13.71/pe/", 'CX2'!$E2000, ".xml")</f>
        <v>10.3.13.71/pe/VAV205.xml</v>
      </c>
      <c r="H2000" s="5" t="str">
        <f>_xlfn.IFNA(IF(_xlfn.IFNA(INDEX('CX1'!$H:$H,MATCH('CX2'!$C2000,'CX1'!$C:$C,0),1), "") = 0, "",  INDEX('CX1'!$H:$H,MATCH('CX2'!$C2000,'CX1'!$C:$C,0),1)), "")</f>
        <v/>
      </c>
      <c r="I2000" s="5" t="e">
        <f>_xlfn.IFNA(IF(_xlfn.IFNA(INDEX('CX1'!$I:$I,MATCH('CX2'!$D2000,'CX1'!$C:$C,0),1), "") = 0, "",  INDEX('CX1'!$I:$I,MATCH('CX2'!$C2000,'CX1'!$C:$C,0),1)), "")</f>
        <v>#VALUE!</v>
      </c>
      <c r="J2000" s="5" t="e">
        <f t="shared" si="31"/>
        <v>#VALUE!</v>
      </c>
      <c r="K2000" s="5" t="str">
        <f>_xlfn.IFNA(IF(_xlfn.IFNA(INDEX('CX1'!$K:$K,MATCH('CX2'!$C2000,'CX1'!$C:$C,0),1), "") = 0, "",  INDEX('CX1'!$K:$K,MATCH('CX2'!$C2000,'CX1'!$C:$C,0),1)), "")</f>
        <v/>
      </c>
      <c r="L2000" s="5" t="s">
        <v>635</v>
      </c>
      <c r="M2000" s="5" t="s">
        <v>635</v>
      </c>
      <c r="N2000" t="str">
        <f>_xlfn.IFNA(IF(_xlfn.IFNA(INDEX('CX1'!$N:$N,MATCH('CX2'!$C2000,'CX1'!$C:$C,0),1), "") = 0, "",  INDEX('CX1'!$N:$N,MATCH('CX2'!$C2000,'CX1'!$C:$C,0),1)), "")</f>
        <v/>
      </c>
      <c r="O2000" t="s">
        <v>635</v>
      </c>
      <c r="S2000" t="s">
        <v>8</v>
      </c>
      <c r="T2000" t="b">
        <v>0</v>
      </c>
    </row>
    <row r="2001" spans="1:20" x14ac:dyDescent="0.25">
      <c r="A2001" s="1">
        <v>1999</v>
      </c>
      <c r="B2001" t="s">
        <v>33</v>
      </c>
      <c r="C2001" t="s">
        <v>215</v>
      </c>
      <c r="D2001" t="s">
        <v>260</v>
      </c>
      <c r="E2001" t="str">
        <f>MID('CX2'!$D2001, 12, LEN('CX2'!$D2001))</f>
        <v>VAV205</v>
      </c>
      <c r="F2001" t="str">
        <f>CONCATENATE("10.3.13.71/pe/", 'CX2'!$E2001, ".xml")</f>
        <v>10.3.13.71/pe/VAV205.xml</v>
      </c>
      <c r="H2001" s="5" t="str">
        <f>_xlfn.IFNA(IF(_xlfn.IFNA(INDEX('CX1'!$H:$H,MATCH('CX2'!$C2001,'CX1'!$C:$C,0),1), "") = 0, "",  INDEX('CX1'!$H:$H,MATCH('CX2'!$C2001,'CX1'!$C:$C,0),1)), "")</f>
        <v/>
      </c>
      <c r="I2001" s="5">
        <f>_xlfn.IFNA(IF(_xlfn.IFNA(INDEX('CX1'!$I:$I,MATCH('CX2'!$D2001,'CX1'!$C:$C,0),1), "") = 0, "",  INDEX('CX1'!$I:$I,MATCH('CX2'!$C2001,'CX1'!$C:$C,0),1)), "")</f>
        <v>1</v>
      </c>
      <c r="J2001" s="5">
        <f t="shared" si="31"/>
        <v>1</v>
      </c>
      <c r="K2001" s="5" t="str">
        <f>_xlfn.IFNA(IF(_xlfn.IFNA(INDEX('CX1'!$K:$K,MATCH('CX2'!$C2001,'CX1'!$C:$C,0),1), "") = 0, "",  INDEX('CX1'!$K:$K,MATCH('CX2'!$C2001,'CX1'!$C:$C,0),1)), "")</f>
        <v/>
      </c>
      <c r="L2001" s="5" t="s">
        <v>635</v>
      </c>
      <c r="M2001" s="5" t="s">
        <v>635</v>
      </c>
      <c r="O2001" t="s">
        <v>635</v>
      </c>
      <c r="S2001" t="s">
        <v>8</v>
      </c>
      <c r="T2001" t="b">
        <v>0</v>
      </c>
    </row>
    <row r="2002" spans="1:20" x14ac:dyDescent="0.25">
      <c r="A2002" s="1">
        <v>2000</v>
      </c>
      <c r="B2002" t="s">
        <v>33</v>
      </c>
      <c r="C2002" t="s">
        <v>216</v>
      </c>
      <c r="D2002" t="s">
        <v>260</v>
      </c>
      <c r="E2002" t="str">
        <f>MID('CX2'!$D2002, 12, LEN('CX2'!$D2002))</f>
        <v>VAV205</v>
      </c>
      <c r="F2002" t="str">
        <f>CONCATENATE("10.3.13.71/pe/", 'CX2'!$E2002, ".xml")</f>
        <v>10.3.13.71/pe/VAV205.xml</v>
      </c>
      <c r="H2002" s="5" t="str">
        <f>_xlfn.IFNA(IF(_xlfn.IFNA(INDEX('CX1'!$H:$H,MATCH('CX2'!$C2002,'CX1'!$C:$C,0),1), "") = 0, "",  INDEX('CX1'!$H:$H,MATCH('CX2'!$C2002,'CX1'!$C:$C,0),1)), "")</f>
        <v/>
      </c>
      <c r="I2002" s="5">
        <f>_xlfn.IFNA(IF(_xlfn.IFNA(INDEX('CX1'!$I:$I,MATCH('CX2'!$D2002,'CX1'!$C:$C,0),1), "") = 0, "",  INDEX('CX1'!$I:$I,MATCH('CX2'!$C2002,'CX1'!$C:$C,0),1)), "")</f>
        <v>1</v>
      </c>
      <c r="J2002" s="5">
        <f t="shared" si="31"/>
        <v>1</v>
      </c>
      <c r="K2002" s="5" t="str">
        <f>_xlfn.IFNA(IF(_xlfn.IFNA(INDEX('CX1'!$K:$K,MATCH('CX2'!$C2002,'CX1'!$C:$C,0),1), "") = 0, "",  INDEX('CX1'!$K:$K,MATCH('CX2'!$C2002,'CX1'!$C:$C,0),1)), "")</f>
        <v/>
      </c>
      <c r="L2002" s="5" t="s">
        <v>635</v>
      </c>
      <c r="M2002" s="5" t="s">
        <v>635</v>
      </c>
      <c r="O2002" t="s">
        <v>635</v>
      </c>
      <c r="S2002" t="s">
        <v>8</v>
      </c>
      <c r="T2002" t="b">
        <v>0</v>
      </c>
    </row>
    <row r="2003" spans="1:20" x14ac:dyDescent="0.25">
      <c r="A2003" s="1">
        <v>2001</v>
      </c>
      <c r="B2003" t="s">
        <v>33</v>
      </c>
      <c r="C2003" t="s">
        <v>217</v>
      </c>
      <c r="D2003" t="s">
        <v>260</v>
      </c>
      <c r="E2003" t="str">
        <f>MID('CX2'!$D2003, 12, LEN('CX2'!$D2003))</f>
        <v>VAV205</v>
      </c>
      <c r="F2003" t="str">
        <f>CONCATENATE("10.3.13.71/pe/", 'CX2'!$E2003, ".xml")</f>
        <v>10.3.13.71/pe/VAV205.xml</v>
      </c>
      <c r="H2003" s="5" t="str">
        <f>_xlfn.IFNA(IF(_xlfn.IFNA(INDEX('CX1'!$H:$H,MATCH('CX2'!$C2003,'CX1'!$C:$C,0),1), "") = 0, "",  INDEX('CX1'!$H:$H,MATCH('CX2'!$C2003,'CX1'!$C:$C,0),1)), "")</f>
        <v/>
      </c>
      <c r="I2003" s="5">
        <f>_xlfn.IFNA(IF(_xlfn.IFNA(INDEX('CX1'!$I:$I,MATCH('CX2'!$D2003,'CX1'!$C:$C,0),1), "") = 0, "",  INDEX('CX1'!$I:$I,MATCH('CX2'!$C2003,'CX1'!$C:$C,0),1)), "")</f>
        <v>1</v>
      </c>
      <c r="J2003" s="5">
        <f t="shared" si="31"/>
        <v>1</v>
      </c>
      <c r="K2003" s="5" t="str">
        <f>_xlfn.IFNA(IF(_xlfn.IFNA(INDEX('CX1'!$K:$K,MATCH('CX2'!$C2003,'CX1'!$C:$C,0),1), "") = 0, "",  INDEX('CX1'!$K:$K,MATCH('CX2'!$C2003,'CX1'!$C:$C,0),1)), "")</f>
        <v/>
      </c>
      <c r="L2003" s="5" t="s">
        <v>635</v>
      </c>
      <c r="M2003" s="5" t="s">
        <v>635</v>
      </c>
      <c r="O2003" t="s">
        <v>635</v>
      </c>
      <c r="S2003" t="s">
        <v>8</v>
      </c>
      <c r="T2003" t="b">
        <v>0</v>
      </c>
    </row>
    <row r="2004" spans="1:20" x14ac:dyDescent="0.25">
      <c r="A2004" s="1">
        <v>2002</v>
      </c>
      <c r="B2004" t="s">
        <v>45</v>
      </c>
      <c r="C2004" t="s">
        <v>47</v>
      </c>
      <c r="D2004" t="s">
        <v>260</v>
      </c>
      <c r="E2004" t="str">
        <f>MID('CX2'!$D2004, 12, LEN('CX2'!$D2004))</f>
        <v>VAV205</v>
      </c>
      <c r="F2004" t="str">
        <f>CONCATENATE("10.3.13.71/pe/", 'CX2'!$E2004, ".xml")</f>
        <v>10.3.13.71/pe/VAV205.xml</v>
      </c>
      <c r="H2004" s="5" t="str">
        <f>_xlfn.IFNA(IF(_xlfn.IFNA(INDEX('CX1'!$H:$H,MATCH('CX2'!$C2004,'CX1'!$C:$C,0),1), "") = 0, "",  INDEX('CX1'!$H:$H,MATCH('CX2'!$C2004,'CX1'!$C:$C,0),1)), "")</f>
        <v/>
      </c>
      <c r="I2004" s="5" t="e">
        <f>_xlfn.IFNA(IF(_xlfn.IFNA(INDEX('CX1'!$I:$I,MATCH('CX2'!$D2004,'CX1'!$C:$C,0),1), "") = 0, "",  INDEX('CX1'!$I:$I,MATCH('CX2'!$C2004,'CX1'!$C:$C,0),1)), "")</f>
        <v>#VALUE!</v>
      </c>
      <c r="J2004" s="5" t="e">
        <f t="shared" si="31"/>
        <v>#VALUE!</v>
      </c>
      <c r="K2004" s="5" t="str">
        <f>_xlfn.IFNA(IF(_xlfn.IFNA(INDEX('CX1'!$K:$K,MATCH('CX2'!$C2004,'CX1'!$C:$C,0),1), "") = 0, "",  INDEX('CX1'!$K:$K,MATCH('CX2'!$C2004,'CX1'!$C:$C,0),1)), "")</f>
        <v/>
      </c>
      <c r="L2004" s="5" t="s">
        <v>635</v>
      </c>
      <c r="M2004" s="5" t="s">
        <v>635</v>
      </c>
      <c r="N2004" t="str">
        <f>_xlfn.IFNA(IF(_xlfn.IFNA(INDEX('CX1'!$N:$N,MATCH('CX2'!$C2004,'CX1'!$C:$C,0),1), "") = 0, "",  INDEX('CX1'!$N:$N,MATCH('CX2'!$C2004,'CX1'!$C:$C,0),1)), "")</f>
        <v/>
      </c>
      <c r="O2004" t="s">
        <v>635</v>
      </c>
      <c r="S2004" t="s">
        <v>8</v>
      </c>
      <c r="T2004" t="b">
        <v>0</v>
      </c>
    </row>
    <row r="2005" spans="1:20" x14ac:dyDescent="0.25">
      <c r="A2005" s="1">
        <v>2003</v>
      </c>
      <c r="B2005" t="s">
        <v>45</v>
      </c>
      <c r="C2005" t="s">
        <v>48</v>
      </c>
      <c r="D2005" t="s">
        <v>260</v>
      </c>
      <c r="E2005" t="str">
        <f>MID('CX2'!$D2005, 12, LEN('CX2'!$D2005))</f>
        <v>VAV205</v>
      </c>
      <c r="F2005" t="str">
        <f>CONCATENATE("10.3.13.71/pe/", 'CX2'!$E2005, ".xml")</f>
        <v>10.3.13.71/pe/VAV205.xml</v>
      </c>
      <c r="H2005" s="5" t="str">
        <f>_xlfn.IFNA(IF(_xlfn.IFNA(INDEX('CX1'!$H:$H,MATCH('CX2'!$C2005,'CX1'!$C:$C,0),1), "") = 0, "",  INDEX('CX1'!$H:$H,MATCH('CX2'!$C2005,'CX1'!$C:$C,0),1)), "")</f>
        <v/>
      </c>
      <c r="I2005" s="5" t="e">
        <f>_xlfn.IFNA(IF(_xlfn.IFNA(INDEX('CX1'!$I:$I,MATCH('CX2'!$D2005,'CX1'!$C:$C,0),1), "") = 0, "",  INDEX('CX1'!$I:$I,MATCH('CX2'!$C2005,'CX1'!$C:$C,0),1)), "")</f>
        <v>#VALUE!</v>
      </c>
      <c r="J2005" s="5" t="e">
        <f t="shared" si="31"/>
        <v>#VALUE!</v>
      </c>
      <c r="K2005" s="5" t="str">
        <f>_xlfn.IFNA(IF(_xlfn.IFNA(INDEX('CX1'!$K:$K,MATCH('CX2'!$C2005,'CX1'!$C:$C,0),1), "") = 0, "",  INDEX('CX1'!$K:$K,MATCH('CX2'!$C2005,'CX1'!$C:$C,0),1)), "")</f>
        <v/>
      </c>
      <c r="L2005" s="5" t="s">
        <v>635</v>
      </c>
      <c r="M2005" s="5" t="s">
        <v>635</v>
      </c>
      <c r="N2005" t="str">
        <f>_xlfn.IFNA(IF(_xlfn.IFNA(INDEX('CX1'!$N:$N,MATCH('CX2'!$C2005,'CX1'!$C:$C,0),1), "") = 0, "",  INDEX('CX1'!$N:$N,MATCH('CX2'!$C2005,'CX1'!$C:$C,0),1)), "")</f>
        <v/>
      </c>
      <c r="O2005" t="s">
        <v>635</v>
      </c>
      <c r="S2005" t="s">
        <v>8</v>
      </c>
      <c r="T2005" t="b">
        <v>0</v>
      </c>
    </row>
    <row r="2006" spans="1:20" x14ac:dyDescent="0.25">
      <c r="A2006" s="1">
        <v>2004</v>
      </c>
      <c r="B2006" t="s">
        <v>45</v>
      </c>
      <c r="C2006" t="s">
        <v>49</v>
      </c>
      <c r="D2006" t="s">
        <v>260</v>
      </c>
      <c r="E2006" t="str">
        <f>MID('CX2'!$D2006, 12, LEN('CX2'!$D2006))</f>
        <v>VAV205</v>
      </c>
      <c r="F2006" t="str">
        <f>CONCATENATE("10.3.13.71/pe/", 'CX2'!$E2006, ".xml")</f>
        <v>10.3.13.71/pe/VAV205.xml</v>
      </c>
      <c r="H2006" s="5" t="str">
        <f>_xlfn.IFNA(IF(_xlfn.IFNA(INDEX('CX1'!$H:$H,MATCH('CX2'!$C2006,'CX1'!$C:$C,0),1), "") = 0, "",  INDEX('CX1'!$H:$H,MATCH('CX2'!$C2006,'CX1'!$C:$C,0),1)), "")</f>
        <v/>
      </c>
      <c r="I2006" s="5" t="e">
        <f>_xlfn.IFNA(IF(_xlfn.IFNA(INDEX('CX1'!$I:$I,MATCH('CX2'!$D2006,'CX1'!$C:$C,0),1), "") = 0, "",  INDEX('CX1'!$I:$I,MATCH('CX2'!$C2006,'CX1'!$C:$C,0),1)), "")</f>
        <v>#VALUE!</v>
      </c>
      <c r="J2006" s="5" t="e">
        <f t="shared" si="31"/>
        <v>#VALUE!</v>
      </c>
      <c r="K2006" s="5" t="str">
        <f>_xlfn.IFNA(IF(_xlfn.IFNA(INDEX('CX1'!$K:$K,MATCH('CX2'!$C2006,'CX1'!$C:$C,0),1), "") = 0, "",  INDEX('CX1'!$K:$K,MATCH('CX2'!$C2006,'CX1'!$C:$C,0),1)), "")</f>
        <v/>
      </c>
      <c r="L2006" s="5" t="s">
        <v>635</v>
      </c>
      <c r="M2006" s="5" t="s">
        <v>635</v>
      </c>
      <c r="N2006" t="str">
        <f>_xlfn.IFNA(IF(_xlfn.IFNA(INDEX('CX1'!$N:$N,MATCH('CX2'!$C2006,'CX1'!$C:$C,0),1), "") = 0, "",  INDEX('CX1'!$N:$N,MATCH('CX2'!$C2006,'CX1'!$C:$C,0),1)), "")</f>
        <v/>
      </c>
      <c r="O2006" t="s">
        <v>635</v>
      </c>
      <c r="S2006" t="s">
        <v>8</v>
      </c>
      <c r="T2006" t="b">
        <v>0</v>
      </c>
    </row>
    <row r="2007" spans="1:20" x14ac:dyDescent="0.25">
      <c r="A2007" s="1">
        <v>2005</v>
      </c>
      <c r="B2007" t="s">
        <v>45</v>
      </c>
      <c r="C2007" t="s">
        <v>50</v>
      </c>
      <c r="D2007" t="s">
        <v>260</v>
      </c>
      <c r="E2007" t="str">
        <f>MID('CX2'!$D2007, 12, LEN('CX2'!$D2007))</f>
        <v>VAV205</v>
      </c>
      <c r="F2007" t="str">
        <f>CONCATENATE("10.3.13.71/pe/", 'CX2'!$E2007, ".xml")</f>
        <v>10.3.13.71/pe/VAV205.xml</v>
      </c>
      <c r="H2007" s="5" t="str">
        <f>_xlfn.IFNA(IF(_xlfn.IFNA(INDEX('CX1'!$H:$H,MATCH('CX2'!$C2007,'CX1'!$C:$C,0),1), "") = 0, "",  INDEX('CX1'!$H:$H,MATCH('CX2'!$C2007,'CX1'!$C:$C,0),1)), "")</f>
        <v/>
      </c>
      <c r="I2007" s="5" t="e">
        <f>_xlfn.IFNA(IF(_xlfn.IFNA(INDEX('CX1'!$I:$I,MATCH('CX2'!$D2007,'CX1'!$C:$C,0),1), "") = 0, "",  INDEX('CX1'!$I:$I,MATCH('CX2'!$C2007,'CX1'!$C:$C,0),1)), "")</f>
        <v>#VALUE!</v>
      </c>
      <c r="J2007" s="5" t="e">
        <f t="shared" si="31"/>
        <v>#VALUE!</v>
      </c>
      <c r="K2007" s="5" t="str">
        <f>_xlfn.IFNA(IF(_xlfn.IFNA(INDEX('CX1'!$K:$K,MATCH('CX2'!$C2007,'CX1'!$C:$C,0),1), "") = 0, "",  INDEX('CX1'!$K:$K,MATCH('CX2'!$C2007,'CX1'!$C:$C,0),1)), "")</f>
        <v/>
      </c>
      <c r="L2007" s="5" t="s">
        <v>635</v>
      </c>
      <c r="M2007" s="5" t="s">
        <v>635</v>
      </c>
      <c r="N2007" t="str">
        <f>_xlfn.IFNA(IF(_xlfn.IFNA(INDEX('CX1'!$N:$N,MATCH('CX2'!$C2007,'CX1'!$C:$C,0),1), "") = 0, "",  INDEX('CX1'!$N:$N,MATCH('CX2'!$C2007,'CX1'!$C:$C,0),1)), "")</f>
        <v/>
      </c>
      <c r="O2007" t="s">
        <v>635</v>
      </c>
      <c r="S2007" t="s">
        <v>8</v>
      </c>
      <c r="T2007" t="b">
        <v>0</v>
      </c>
    </row>
    <row r="2008" spans="1:20" x14ac:dyDescent="0.25">
      <c r="A2008" s="1">
        <v>2006</v>
      </c>
      <c r="B2008" t="s">
        <v>45</v>
      </c>
      <c r="C2008" t="s">
        <v>52</v>
      </c>
      <c r="D2008" t="s">
        <v>260</v>
      </c>
      <c r="E2008" t="str">
        <f>MID('CX2'!$D2008, 12, LEN('CX2'!$D2008))</f>
        <v>VAV205</v>
      </c>
      <c r="F2008" t="str">
        <f>CONCATENATE("10.3.13.71/pe/", 'CX2'!$E2008, ".xml")</f>
        <v>10.3.13.71/pe/VAV205.xml</v>
      </c>
      <c r="H2008" s="5" t="str">
        <f>_xlfn.IFNA(IF(_xlfn.IFNA(INDEX('CX1'!$H:$H,MATCH('CX2'!$C2008,'CX1'!$C:$C,0),1), "") = 0, "",  INDEX('CX1'!$H:$H,MATCH('CX2'!$C2008,'CX1'!$C:$C,0),1)), "")</f>
        <v/>
      </c>
      <c r="I2008" s="5" t="e">
        <f>_xlfn.IFNA(IF(_xlfn.IFNA(INDEX('CX1'!$I:$I,MATCH('CX2'!$D2008,'CX1'!$C:$C,0),1), "") = 0, "",  INDEX('CX1'!$I:$I,MATCH('CX2'!$C2008,'CX1'!$C:$C,0),1)), "")</f>
        <v>#VALUE!</v>
      </c>
      <c r="J2008" s="5" t="e">
        <f t="shared" si="31"/>
        <v>#VALUE!</v>
      </c>
      <c r="K2008" s="5" t="str">
        <f>_xlfn.IFNA(IF(_xlfn.IFNA(INDEX('CX1'!$K:$K,MATCH('CX2'!$C2008,'CX1'!$C:$C,0),1), "") = 0, "",  INDEX('CX1'!$K:$K,MATCH('CX2'!$C2008,'CX1'!$C:$C,0),1)), "")</f>
        <v/>
      </c>
      <c r="L2008" s="5" t="s">
        <v>635</v>
      </c>
      <c r="M2008" s="5" t="s">
        <v>635</v>
      </c>
      <c r="N2008" t="str">
        <f>_xlfn.IFNA(IF(_xlfn.IFNA(INDEX('CX1'!$N:$N,MATCH('CX2'!$C2008,'CX1'!$C:$C,0),1), "") = 0, "",  INDEX('CX1'!$N:$N,MATCH('CX2'!$C2008,'CX1'!$C:$C,0),1)), "")</f>
        <v/>
      </c>
      <c r="O2008" t="s">
        <v>635</v>
      </c>
      <c r="S2008" t="s">
        <v>8</v>
      </c>
      <c r="T2008" t="b">
        <v>0</v>
      </c>
    </row>
    <row r="2009" spans="1:20" x14ac:dyDescent="0.25">
      <c r="A2009" s="1">
        <v>2007</v>
      </c>
      <c r="B2009" t="s">
        <v>45</v>
      </c>
      <c r="C2009" t="s">
        <v>53</v>
      </c>
      <c r="D2009" t="s">
        <v>260</v>
      </c>
      <c r="E2009" t="str">
        <f>MID('CX2'!$D2009, 12, LEN('CX2'!$D2009))</f>
        <v>VAV205</v>
      </c>
      <c r="F2009" t="str">
        <f>CONCATENATE("10.3.13.71/pe/", 'CX2'!$E2009, ".xml")</f>
        <v>10.3.13.71/pe/VAV205.xml</v>
      </c>
      <c r="H2009" s="5" t="str">
        <f>_xlfn.IFNA(IF(_xlfn.IFNA(INDEX('CX1'!$H:$H,MATCH('CX2'!$C2009,'CX1'!$C:$C,0),1), "") = 0, "",  INDEX('CX1'!$H:$H,MATCH('CX2'!$C2009,'CX1'!$C:$C,0),1)), "")</f>
        <v/>
      </c>
      <c r="I2009" s="5" t="e">
        <f>_xlfn.IFNA(IF(_xlfn.IFNA(INDEX('CX1'!$I:$I,MATCH('CX2'!$D2009,'CX1'!$C:$C,0),1), "") = 0, "",  INDEX('CX1'!$I:$I,MATCH('CX2'!$C2009,'CX1'!$C:$C,0),1)), "")</f>
        <v>#VALUE!</v>
      </c>
      <c r="J2009" s="5" t="e">
        <f t="shared" si="31"/>
        <v>#VALUE!</v>
      </c>
      <c r="K2009" s="5" t="str">
        <f>_xlfn.IFNA(IF(_xlfn.IFNA(INDEX('CX1'!$K:$K,MATCH('CX2'!$C2009,'CX1'!$C:$C,0),1), "") = 0, "",  INDEX('CX1'!$K:$K,MATCH('CX2'!$C2009,'CX1'!$C:$C,0),1)), "")</f>
        <v/>
      </c>
      <c r="L2009" s="5" t="s">
        <v>635</v>
      </c>
      <c r="M2009" s="5" t="s">
        <v>635</v>
      </c>
      <c r="N2009" t="str">
        <f>_xlfn.IFNA(IF(_xlfn.IFNA(INDEX('CX1'!$N:$N,MATCH('CX2'!$C2009,'CX1'!$C:$C,0),1), "") = 0, "",  INDEX('CX1'!$N:$N,MATCH('CX2'!$C2009,'CX1'!$C:$C,0),1)), "")</f>
        <v/>
      </c>
      <c r="O2009" t="s">
        <v>635</v>
      </c>
      <c r="S2009" t="s">
        <v>8</v>
      </c>
      <c r="T2009" t="b">
        <v>0</v>
      </c>
    </row>
    <row r="2010" spans="1:20" x14ac:dyDescent="0.25">
      <c r="A2010" s="1">
        <v>2008</v>
      </c>
      <c r="B2010" t="s">
        <v>45</v>
      </c>
      <c r="C2010" t="s">
        <v>54</v>
      </c>
      <c r="D2010" t="s">
        <v>260</v>
      </c>
      <c r="E2010" t="str">
        <f>MID('CX2'!$D2010, 12, LEN('CX2'!$D2010))</f>
        <v>VAV205</v>
      </c>
      <c r="F2010" t="str">
        <f>CONCATENATE("10.3.13.71/pe/", 'CX2'!$E2010, ".xml")</f>
        <v>10.3.13.71/pe/VAV205.xml</v>
      </c>
      <c r="H2010" s="5" t="str">
        <f>_xlfn.IFNA(IF(_xlfn.IFNA(INDEX('CX1'!$H:$H,MATCH('CX2'!$C2010,'CX1'!$C:$C,0),1), "") = 0, "",  INDEX('CX1'!$H:$H,MATCH('CX2'!$C2010,'CX1'!$C:$C,0),1)), "")</f>
        <v/>
      </c>
      <c r="I2010" s="5" t="e">
        <f>_xlfn.IFNA(IF(_xlfn.IFNA(INDEX('CX1'!$I:$I,MATCH('CX2'!$D2010,'CX1'!$C:$C,0),1), "") = 0, "",  INDEX('CX1'!$I:$I,MATCH('CX2'!$C2010,'CX1'!$C:$C,0),1)), "")</f>
        <v>#VALUE!</v>
      </c>
      <c r="J2010" s="5" t="e">
        <f t="shared" si="31"/>
        <v>#VALUE!</v>
      </c>
      <c r="K2010" s="5" t="str">
        <f>_xlfn.IFNA(IF(_xlfn.IFNA(INDEX('CX1'!$K:$K,MATCH('CX2'!$C2010,'CX1'!$C:$C,0),1), "") = 0, "",  INDEX('CX1'!$K:$K,MATCH('CX2'!$C2010,'CX1'!$C:$C,0),1)), "")</f>
        <v/>
      </c>
      <c r="L2010" s="5" t="s">
        <v>635</v>
      </c>
      <c r="M2010" s="5" t="s">
        <v>635</v>
      </c>
      <c r="N2010" t="str">
        <f>_xlfn.IFNA(IF(_xlfn.IFNA(INDEX('CX1'!$N:$N,MATCH('CX2'!$C2010,'CX1'!$C:$C,0),1), "") = 0, "",  INDEX('CX1'!$N:$N,MATCH('CX2'!$C2010,'CX1'!$C:$C,0),1)), "")</f>
        <v/>
      </c>
      <c r="O2010" t="s">
        <v>635</v>
      </c>
      <c r="S2010" t="s">
        <v>8</v>
      </c>
      <c r="T2010" t="b">
        <v>0</v>
      </c>
    </row>
    <row r="2011" spans="1:20" x14ac:dyDescent="0.25">
      <c r="A2011" s="1">
        <v>2009</v>
      </c>
      <c r="B2011" t="s">
        <v>45</v>
      </c>
      <c r="C2011" t="s">
        <v>55</v>
      </c>
      <c r="D2011" t="s">
        <v>260</v>
      </c>
      <c r="E2011" t="str">
        <f>MID('CX2'!$D2011, 12, LEN('CX2'!$D2011))</f>
        <v>VAV205</v>
      </c>
      <c r="F2011" t="str">
        <f>CONCATENATE("10.3.13.71/pe/", 'CX2'!$E2011, ".xml")</f>
        <v>10.3.13.71/pe/VAV205.xml</v>
      </c>
      <c r="H2011" s="5" t="str">
        <f>_xlfn.IFNA(IF(_xlfn.IFNA(INDEX('CX1'!$H:$H,MATCH('CX2'!$C2011,'CX1'!$C:$C,0),1), "") = 0, "",  INDEX('CX1'!$H:$H,MATCH('CX2'!$C2011,'CX1'!$C:$C,0),1)), "")</f>
        <v/>
      </c>
      <c r="I2011" s="5" t="e">
        <f>_xlfn.IFNA(IF(_xlfn.IFNA(INDEX('CX1'!$I:$I,MATCH('CX2'!$D2011,'CX1'!$C:$C,0),1), "") = 0, "",  INDEX('CX1'!$I:$I,MATCH('CX2'!$C2011,'CX1'!$C:$C,0),1)), "")</f>
        <v>#VALUE!</v>
      </c>
      <c r="J2011" s="5" t="e">
        <f t="shared" si="31"/>
        <v>#VALUE!</v>
      </c>
      <c r="K2011" s="5" t="str">
        <f>_xlfn.IFNA(IF(_xlfn.IFNA(INDEX('CX1'!$K:$K,MATCH('CX2'!$C2011,'CX1'!$C:$C,0),1), "") = 0, "",  INDEX('CX1'!$K:$K,MATCH('CX2'!$C2011,'CX1'!$C:$C,0),1)), "")</f>
        <v/>
      </c>
      <c r="L2011" s="5" t="s">
        <v>635</v>
      </c>
      <c r="M2011" s="5" t="s">
        <v>635</v>
      </c>
      <c r="N2011" t="str">
        <f>_xlfn.IFNA(IF(_xlfn.IFNA(INDEX('CX1'!$N:$N,MATCH('CX2'!$C2011,'CX1'!$C:$C,0),1), "") = 0, "",  INDEX('CX1'!$N:$N,MATCH('CX2'!$C2011,'CX1'!$C:$C,0),1)), "")</f>
        <v/>
      </c>
      <c r="O2011" t="s">
        <v>635</v>
      </c>
      <c r="S2011" t="s">
        <v>8</v>
      </c>
      <c r="T2011" t="b">
        <v>0</v>
      </c>
    </row>
    <row r="2012" spans="1:20" x14ac:dyDescent="0.25">
      <c r="A2012" s="1">
        <v>2010</v>
      </c>
      <c r="B2012" t="s">
        <v>45</v>
      </c>
      <c r="C2012" t="s">
        <v>56</v>
      </c>
      <c r="D2012" t="s">
        <v>260</v>
      </c>
      <c r="E2012" t="str">
        <f>MID('CX2'!$D2012, 12, LEN('CX2'!$D2012))</f>
        <v>VAV205</v>
      </c>
      <c r="F2012" t="str">
        <f>CONCATENATE("10.3.13.71/pe/", 'CX2'!$E2012, ".xml")</f>
        <v>10.3.13.71/pe/VAV205.xml</v>
      </c>
      <c r="H2012" s="5" t="str">
        <f>_xlfn.IFNA(IF(_xlfn.IFNA(INDEX('CX1'!$H:$H,MATCH('CX2'!$C2012,'CX1'!$C:$C,0),1), "") = 0, "",  INDEX('CX1'!$H:$H,MATCH('CX2'!$C2012,'CX1'!$C:$C,0),1)), "")</f>
        <v/>
      </c>
      <c r="I2012" s="5" t="e">
        <f>_xlfn.IFNA(IF(_xlfn.IFNA(INDEX('CX1'!$I:$I,MATCH('CX2'!$D2012,'CX1'!$C:$C,0),1), "") = 0, "",  INDEX('CX1'!$I:$I,MATCH('CX2'!$C2012,'CX1'!$C:$C,0),1)), "")</f>
        <v>#VALUE!</v>
      </c>
      <c r="J2012" s="5" t="e">
        <f t="shared" si="31"/>
        <v>#VALUE!</v>
      </c>
      <c r="K2012" s="5" t="str">
        <f>_xlfn.IFNA(IF(_xlfn.IFNA(INDEX('CX1'!$K:$K,MATCH('CX2'!$C2012,'CX1'!$C:$C,0),1), "") = 0, "",  INDEX('CX1'!$K:$K,MATCH('CX2'!$C2012,'CX1'!$C:$C,0),1)), "")</f>
        <v/>
      </c>
      <c r="L2012" s="5" t="s">
        <v>635</v>
      </c>
      <c r="M2012" s="5" t="s">
        <v>635</v>
      </c>
      <c r="N2012" t="str">
        <f>_xlfn.IFNA(IF(_xlfn.IFNA(INDEX('CX1'!$N:$N,MATCH('CX2'!$C2012,'CX1'!$C:$C,0),1), "") = 0, "",  INDEX('CX1'!$N:$N,MATCH('CX2'!$C2012,'CX1'!$C:$C,0),1)), "")</f>
        <v/>
      </c>
      <c r="O2012" t="s">
        <v>635</v>
      </c>
      <c r="S2012" t="s">
        <v>8</v>
      </c>
      <c r="T2012" t="b">
        <v>0</v>
      </c>
    </row>
    <row r="2013" spans="1:20" x14ac:dyDescent="0.25">
      <c r="A2013" s="1">
        <v>2011</v>
      </c>
      <c r="B2013" t="s">
        <v>45</v>
      </c>
      <c r="C2013" t="s">
        <v>57</v>
      </c>
      <c r="D2013" t="s">
        <v>260</v>
      </c>
      <c r="E2013" t="str">
        <f>MID('CX2'!$D2013, 12, LEN('CX2'!$D2013))</f>
        <v>VAV205</v>
      </c>
      <c r="F2013" t="str">
        <f>CONCATENATE("10.3.13.71/pe/", 'CX2'!$E2013, ".xml")</f>
        <v>10.3.13.71/pe/VAV205.xml</v>
      </c>
      <c r="H2013" s="5" t="str">
        <f>_xlfn.IFNA(IF(_xlfn.IFNA(INDEX('CX1'!$H:$H,MATCH('CX2'!$C2013,'CX1'!$C:$C,0),1), "") = 0, "",  INDEX('CX1'!$H:$H,MATCH('CX2'!$C2013,'CX1'!$C:$C,0),1)), "")</f>
        <v/>
      </c>
      <c r="I2013" s="5" t="e">
        <f>_xlfn.IFNA(IF(_xlfn.IFNA(INDEX('CX1'!$I:$I,MATCH('CX2'!$D2013,'CX1'!$C:$C,0),1), "") = 0, "",  INDEX('CX1'!$I:$I,MATCH('CX2'!$C2013,'CX1'!$C:$C,0),1)), "")</f>
        <v>#VALUE!</v>
      </c>
      <c r="J2013" s="5" t="e">
        <f t="shared" si="31"/>
        <v>#VALUE!</v>
      </c>
      <c r="K2013" s="5" t="str">
        <f>_xlfn.IFNA(IF(_xlfn.IFNA(INDEX('CX1'!$K:$K,MATCH('CX2'!$C2013,'CX1'!$C:$C,0),1), "") = 0, "",  INDEX('CX1'!$K:$K,MATCH('CX2'!$C2013,'CX1'!$C:$C,0),1)), "")</f>
        <v/>
      </c>
      <c r="L2013" s="5" t="s">
        <v>635</v>
      </c>
      <c r="M2013" s="5" t="s">
        <v>635</v>
      </c>
      <c r="N2013" t="str">
        <f>_xlfn.IFNA(IF(_xlfn.IFNA(INDEX('CX1'!$N:$N,MATCH('CX2'!$C2013,'CX1'!$C:$C,0),1), "") = 0, "",  INDEX('CX1'!$N:$N,MATCH('CX2'!$C2013,'CX1'!$C:$C,0),1)), "")</f>
        <v/>
      </c>
      <c r="O2013" t="s">
        <v>635</v>
      </c>
      <c r="S2013" t="s">
        <v>8</v>
      </c>
      <c r="T2013" t="b">
        <v>0</v>
      </c>
    </row>
    <row r="2014" spans="1:20" x14ac:dyDescent="0.25">
      <c r="A2014" s="1">
        <v>2012</v>
      </c>
      <c r="B2014" t="s">
        <v>45</v>
      </c>
      <c r="C2014" t="s">
        <v>58</v>
      </c>
      <c r="D2014" t="s">
        <v>260</v>
      </c>
      <c r="E2014" t="str">
        <f>MID('CX2'!$D2014, 12, LEN('CX2'!$D2014))</f>
        <v>VAV205</v>
      </c>
      <c r="F2014" t="str">
        <f>CONCATENATE("10.3.13.71/pe/", 'CX2'!$E2014, ".xml")</f>
        <v>10.3.13.71/pe/VAV205.xml</v>
      </c>
      <c r="H2014" s="5" t="str">
        <f>_xlfn.IFNA(IF(_xlfn.IFNA(INDEX('CX1'!$H:$H,MATCH('CX2'!$C2014,'CX1'!$C:$C,0),1), "") = 0, "",  INDEX('CX1'!$H:$H,MATCH('CX2'!$C2014,'CX1'!$C:$C,0),1)), "")</f>
        <v/>
      </c>
      <c r="I2014" s="5" t="e">
        <f>_xlfn.IFNA(IF(_xlfn.IFNA(INDEX('CX1'!$I:$I,MATCH('CX2'!$D2014,'CX1'!$C:$C,0),1), "") = 0, "",  INDEX('CX1'!$I:$I,MATCH('CX2'!$C2014,'CX1'!$C:$C,0),1)), "")</f>
        <v>#VALUE!</v>
      </c>
      <c r="J2014" s="5" t="e">
        <f t="shared" si="31"/>
        <v>#VALUE!</v>
      </c>
      <c r="K2014" s="5" t="str">
        <f>_xlfn.IFNA(IF(_xlfn.IFNA(INDEX('CX1'!$K:$K,MATCH('CX2'!$C2014,'CX1'!$C:$C,0),1), "") = 0, "",  INDEX('CX1'!$K:$K,MATCH('CX2'!$C2014,'CX1'!$C:$C,0),1)), "")</f>
        <v/>
      </c>
      <c r="L2014" s="5" t="s">
        <v>635</v>
      </c>
      <c r="M2014" s="5" t="s">
        <v>635</v>
      </c>
      <c r="N2014" t="str">
        <f>_xlfn.IFNA(IF(_xlfn.IFNA(INDEX('CX1'!$N:$N,MATCH('CX2'!$C2014,'CX1'!$C:$C,0),1), "") = 0, "",  INDEX('CX1'!$N:$N,MATCH('CX2'!$C2014,'CX1'!$C:$C,0),1)), "")</f>
        <v/>
      </c>
      <c r="O2014" t="s">
        <v>635</v>
      </c>
      <c r="S2014" t="s">
        <v>8</v>
      </c>
      <c r="T2014" t="b">
        <v>0</v>
      </c>
    </row>
    <row r="2015" spans="1:20" x14ac:dyDescent="0.25">
      <c r="A2015" s="1">
        <v>2013</v>
      </c>
      <c r="B2015" t="s">
        <v>45</v>
      </c>
      <c r="C2015" t="s">
        <v>59</v>
      </c>
      <c r="D2015" t="s">
        <v>260</v>
      </c>
      <c r="E2015" t="str">
        <f>MID('CX2'!$D2015, 12, LEN('CX2'!$D2015))</f>
        <v>VAV205</v>
      </c>
      <c r="F2015" t="str">
        <f>CONCATENATE("10.3.13.71/pe/", 'CX2'!$E2015, ".xml")</f>
        <v>10.3.13.71/pe/VAV205.xml</v>
      </c>
      <c r="H2015" s="5" t="str">
        <f>_xlfn.IFNA(IF(_xlfn.IFNA(INDEX('CX1'!$H:$H,MATCH('CX2'!$C2015,'CX1'!$C:$C,0),1), "") = 0, "",  INDEX('CX1'!$H:$H,MATCH('CX2'!$C2015,'CX1'!$C:$C,0),1)), "")</f>
        <v/>
      </c>
      <c r="I2015" s="5" t="e">
        <f>_xlfn.IFNA(IF(_xlfn.IFNA(INDEX('CX1'!$I:$I,MATCH('CX2'!$D2015,'CX1'!$C:$C,0),1), "") = 0, "",  INDEX('CX1'!$I:$I,MATCH('CX2'!$C2015,'CX1'!$C:$C,0),1)), "")</f>
        <v>#VALUE!</v>
      </c>
      <c r="J2015" s="5" t="e">
        <f t="shared" si="31"/>
        <v>#VALUE!</v>
      </c>
      <c r="K2015" s="5" t="str">
        <f>_xlfn.IFNA(IF(_xlfn.IFNA(INDEX('CX1'!$K:$K,MATCH('CX2'!$C2015,'CX1'!$C:$C,0),1), "") = 0, "",  INDEX('CX1'!$K:$K,MATCH('CX2'!$C2015,'CX1'!$C:$C,0),1)), "")</f>
        <v/>
      </c>
      <c r="L2015" s="5" t="s">
        <v>635</v>
      </c>
      <c r="M2015" s="5" t="s">
        <v>635</v>
      </c>
      <c r="N2015" t="str">
        <f>_xlfn.IFNA(IF(_xlfn.IFNA(INDEX('CX1'!$N:$N,MATCH('CX2'!$C2015,'CX1'!$C:$C,0),1), "") = 0, "",  INDEX('CX1'!$N:$N,MATCH('CX2'!$C2015,'CX1'!$C:$C,0),1)), "")</f>
        <v/>
      </c>
      <c r="O2015" t="s">
        <v>635</v>
      </c>
      <c r="S2015" t="s">
        <v>8</v>
      </c>
      <c r="T2015" t="b">
        <v>0</v>
      </c>
    </row>
    <row r="2016" spans="1:20" x14ac:dyDescent="0.25">
      <c r="A2016" s="1">
        <v>2014</v>
      </c>
      <c r="B2016" t="s">
        <v>45</v>
      </c>
      <c r="C2016" t="s">
        <v>60</v>
      </c>
      <c r="D2016" t="s">
        <v>260</v>
      </c>
      <c r="E2016" t="str">
        <f>MID('CX2'!$D2016, 12, LEN('CX2'!$D2016))</f>
        <v>VAV205</v>
      </c>
      <c r="F2016" t="str">
        <f>CONCATENATE("10.3.13.71/pe/", 'CX2'!$E2016, ".xml")</f>
        <v>10.3.13.71/pe/VAV205.xml</v>
      </c>
      <c r="H2016" s="5" t="str">
        <f>_xlfn.IFNA(IF(_xlfn.IFNA(INDEX('CX1'!$H:$H,MATCH('CX2'!$C2016,'CX1'!$C:$C,0),1), "") = 0, "",  INDEX('CX1'!$H:$H,MATCH('CX2'!$C2016,'CX1'!$C:$C,0),1)), "")</f>
        <v/>
      </c>
      <c r="I2016" s="5" t="e">
        <f>_xlfn.IFNA(IF(_xlfn.IFNA(INDEX('CX1'!$I:$I,MATCH('CX2'!$D2016,'CX1'!$C:$C,0),1), "") = 0, "",  INDEX('CX1'!$I:$I,MATCH('CX2'!$C2016,'CX1'!$C:$C,0),1)), "")</f>
        <v>#VALUE!</v>
      </c>
      <c r="J2016" s="5" t="e">
        <f t="shared" si="31"/>
        <v>#VALUE!</v>
      </c>
      <c r="K2016" s="5" t="str">
        <f>_xlfn.IFNA(IF(_xlfn.IFNA(INDEX('CX1'!$K:$K,MATCH('CX2'!$C2016,'CX1'!$C:$C,0),1), "") = 0, "",  INDEX('CX1'!$K:$K,MATCH('CX2'!$C2016,'CX1'!$C:$C,0),1)), "")</f>
        <v/>
      </c>
      <c r="L2016" s="5" t="s">
        <v>635</v>
      </c>
      <c r="M2016" s="5" t="s">
        <v>635</v>
      </c>
      <c r="N2016" t="str">
        <f>_xlfn.IFNA(IF(_xlfn.IFNA(INDEX('CX1'!$N:$N,MATCH('CX2'!$C2016,'CX1'!$C:$C,0),1), "") = 0, "",  INDEX('CX1'!$N:$N,MATCH('CX2'!$C2016,'CX1'!$C:$C,0),1)), "")</f>
        <v/>
      </c>
      <c r="O2016" t="s">
        <v>635</v>
      </c>
      <c r="S2016" t="s">
        <v>8</v>
      </c>
      <c r="T2016" t="b">
        <v>0</v>
      </c>
    </row>
    <row r="2017" spans="1:20" x14ac:dyDescent="0.25">
      <c r="A2017" s="1">
        <v>2015</v>
      </c>
      <c r="B2017" t="s">
        <v>45</v>
      </c>
      <c r="C2017" t="s">
        <v>120</v>
      </c>
      <c r="D2017" t="s">
        <v>260</v>
      </c>
      <c r="E2017" t="str">
        <f>MID('CX2'!$D2017, 12, LEN('CX2'!$D2017))</f>
        <v>VAV205</v>
      </c>
      <c r="F2017" t="str">
        <f>CONCATENATE("10.3.13.71/pe/", 'CX2'!$E2017, ".xml")</f>
        <v>10.3.13.71/pe/VAV205.xml</v>
      </c>
      <c r="H2017" s="5" t="str">
        <f>_xlfn.IFNA(IF(_xlfn.IFNA(INDEX('CX1'!$H:$H,MATCH('CX2'!$C2017,'CX1'!$C:$C,0),1), "") = 0, "",  INDEX('CX1'!$H:$H,MATCH('CX2'!$C2017,'CX1'!$C:$C,0),1)), "")</f>
        <v/>
      </c>
      <c r="I2017" s="5" t="e">
        <f>_xlfn.IFNA(IF(_xlfn.IFNA(INDEX('CX1'!$I:$I,MATCH('CX2'!$D2017,'CX1'!$C:$C,0),1), "") = 0, "",  INDEX('CX1'!$I:$I,MATCH('CX2'!$C2017,'CX1'!$C:$C,0),1)), "")</f>
        <v>#VALUE!</v>
      </c>
      <c r="J2017" s="5" t="e">
        <f t="shared" si="31"/>
        <v>#VALUE!</v>
      </c>
      <c r="K2017" s="5" t="str">
        <f>_xlfn.IFNA(IF(_xlfn.IFNA(INDEX('CX1'!$K:$K,MATCH('CX2'!$C2017,'CX1'!$C:$C,0),1), "") = 0, "",  INDEX('CX1'!$K:$K,MATCH('CX2'!$C2017,'CX1'!$C:$C,0),1)), "")</f>
        <v/>
      </c>
      <c r="L2017" s="5" t="s">
        <v>635</v>
      </c>
      <c r="M2017" s="5" t="s">
        <v>635</v>
      </c>
      <c r="N2017" t="str">
        <f>_xlfn.IFNA(IF(_xlfn.IFNA(INDEX('CX1'!$N:$N,MATCH('CX2'!$C2017,'CX1'!$C:$C,0),1), "") = 0, "",  INDEX('CX1'!$N:$N,MATCH('CX2'!$C2017,'CX1'!$C:$C,0),1)), "")</f>
        <v/>
      </c>
      <c r="O2017" t="s">
        <v>635</v>
      </c>
      <c r="S2017" t="s">
        <v>8</v>
      </c>
      <c r="T2017" t="b">
        <v>0</v>
      </c>
    </row>
    <row r="2018" spans="1:20" x14ac:dyDescent="0.25">
      <c r="A2018" s="1">
        <v>2016</v>
      </c>
      <c r="B2018" t="s">
        <v>45</v>
      </c>
      <c r="C2018" t="s">
        <v>61</v>
      </c>
      <c r="D2018" t="s">
        <v>260</v>
      </c>
      <c r="E2018" t="str">
        <f>MID('CX2'!$D2018, 12, LEN('CX2'!$D2018))</f>
        <v>VAV205</v>
      </c>
      <c r="F2018" t="str">
        <f>CONCATENATE("10.3.13.71/pe/", 'CX2'!$E2018, ".xml")</f>
        <v>10.3.13.71/pe/VAV205.xml</v>
      </c>
      <c r="H2018" s="5" t="str">
        <f>_xlfn.IFNA(IF(_xlfn.IFNA(INDEX('CX1'!$H:$H,MATCH('CX2'!$C2018,'CX1'!$C:$C,0),1), "") = 0, "",  INDEX('CX1'!$H:$H,MATCH('CX2'!$C2018,'CX1'!$C:$C,0),1)), "")</f>
        <v/>
      </c>
      <c r="I2018" s="5" t="e">
        <f>_xlfn.IFNA(IF(_xlfn.IFNA(INDEX('CX1'!$I:$I,MATCH('CX2'!$D2018,'CX1'!$C:$C,0),1), "") = 0, "",  INDEX('CX1'!$I:$I,MATCH('CX2'!$C2018,'CX1'!$C:$C,0),1)), "")</f>
        <v>#VALUE!</v>
      </c>
      <c r="J2018" s="5" t="e">
        <f t="shared" si="31"/>
        <v>#VALUE!</v>
      </c>
      <c r="K2018" s="5" t="str">
        <f>_xlfn.IFNA(IF(_xlfn.IFNA(INDEX('CX1'!$K:$K,MATCH('CX2'!$C2018,'CX1'!$C:$C,0),1), "") = 0, "",  INDEX('CX1'!$K:$K,MATCH('CX2'!$C2018,'CX1'!$C:$C,0),1)), "")</f>
        <v/>
      </c>
      <c r="L2018" s="5" t="s">
        <v>635</v>
      </c>
      <c r="M2018" s="5" t="s">
        <v>635</v>
      </c>
      <c r="N2018" t="str">
        <f>_xlfn.IFNA(IF(_xlfn.IFNA(INDEX('CX1'!$N:$N,MATCH('CX2'!$C2018,'CX1'!$C:$C,0),1), "") = 0, "",  INDEX('CX1'!$N:$N,MATCH('CX2'!$C2018,'CX1'!$C:$C,0),1)), "")</f>
        <v/>
      </c>
      <c r="O2018" t="s">
        <v>635</v>
      </c>
      <c r="S2018" t="s">
        <v>8</v>
      </c>
      <c r="T2018" t="b">
        <v>0</v>
      </c>
    </row>
    <row r="2019" spans="1:20" x14ac:dyDescent="0.25">
      <c r="A2019" s="1">
        <v>2017</v>
      </c>
      <c r="B2019" t="s">
        <v>45</v>
      </c>
      <c r="C2019" t="s">
        <v>62</v>
      </c>
      <c r="D2019" t="s">
        <v>260</v>
      </c>
      <c r="E2019" t="str">
        <f>MID('CX2'!$D2019, 12, LEN('CX2'!$D2019))</f>
        <v>VAV205</v>
      </c>
      <c r="F2019" t="str">
        <f>CONCATENATE("10.3.13.71/pe/", 'CX2'!$E2019, ".xml")</f>
        <v>10.3.13.71/pe/VAV205.xml</v>
      </c>
      <c r="H2019" s="5" t="str">
        <f>_xlfn.IFNA(IF(_xlfn.IFNA(INDEX('CX1'!$H:$H,MATCH('CX2'!$C2019,'CX1'!$C:$C,0),1), "") = 0, "",  INDEX('CX1'!$H:$H,MATCH('CX2'!$C2019,'CX1'!$C:$C,0),1)), "")</f>
        <v/>
      </c>
      <c r="I2019" s="5" t="e">
        <f>_xlfn.IFNA(IF(_xlfn.IFNA(INDEX('CX1'!$I:$I,MATCH('CX2'!$D2019,'CX1'!$C:$C,0),1), "") = 0, "",  INDEX('CX1'!$I:$I,MATCH('CX2'!$C2019,'CX1'!$C:$C,0),1)), "")</f>
        <v>#VALUE!</v>
      </c>
      <c r="J2019" s="5" t="e">
        <f t="shared" si="31"/>
        <v>#VALUE!</v>
      </c>
      <c r="K2019" s="5" t="str">
        <f>_xlfn.IFNA(IF(_xlfn.IFNA(INDEX('CX1'!$K:$K,MATCH('CX2'!$C2019,'CX1'!$C:$C,0),1), "") = 0, "",  INDEX('CX1'!$K:$K,MATCH('CX2'!$C2019,'CX1'!$C:$C,0),1)), "")</f>
        <v/>
      </c>
      <c r="L2019" s="5" t="s">
        <v>635</v>
      </c>
      <c r="M2019" s="5" t="s">
        <v>635</v>
      </c>
      <c r="N2019" t="str">
        <f>_xlfn.IFNA(IF(_xlfn.IFNA(INDEX('CX1'!$N:$N,MATCH('CX2'!$C2019,'CX1'!$C:$C,0),1), "") = 0, "",  INDEX('CX1'!$N:$N,MATCH('CX2'!$C2019,'CX1'!$C:$C,0),1)), "")</f>
        <v/>
      </c>
      <c r="O2019" t="s">
        <v>635</v>
      </c>
      <c r="S2019" t="s">
        <v>8</v>
      </c>
      <c r="T2019" t="b">
        <v>0</v>
      </c>
    </row>
    <row r="2020" spans="1:20" x14ac:dyDescent="0.25">
      <c r="A2020" s="1">
        <v>2018</v>
      </c>
      <c r="B2020" t="s">
        <v>45</v>
      </c>
      <c r="C2020" t="s">
        <v>63</v>
      </c>
      <c r="D2020" t="s">
        <v>260</v>
      </c>
      <c r="E2020" t="str">
        <f>MID('CX2'!$D2020, 12, LEN('CX2'!$D2020))</f>
        <v>VAV205</v>
      </c>
      <c r="F2020" t="str">
        <f>CONCATENATE("10.3.13.71/pe/", 'CX2'!$E2020, ".xml")</f>
        <v>10.3.13.71/pe/VAV205.xml</v>
      </c>
      <c r="H2020" s="5" t="str">
        <f>_xlfn.IFNA(IF(_xlfn.IFNA(INDEX('CX1'!$H:$H,MATCH('CX2'!$C2020,'CX1'!$C:$C,0),1), "") = 0, "",  INDEX('CX1'!$H:$H,MATCH('CX2'!$C2020,'CX1'!$C:$C,0),1)), "")</f>
        <v/>
      </c>
      <c r="I2020" s="5">
        <f>_xlfn.IFNA(IF(_xlfn.IFNA(INDEX('CX1'!$I:$I,MATCH('CX2'!$D2020,'CX1'!$C:$C,0),1), "") = 0, "",  INDEX('CX1'!$I:$I,MATCH('CX2'!$C2020,'CX1'!$C:$C,0),1)), "")</f>
        <v>1</v>
      </c>
      <c r="J2020" s="5">
        <f t="shared" si="31"/>
        <v>1</v>
      </c>
      <c r="K2020" s="5" t="str">
        <f>_xlfn.IFNA(IF(_xlfn.IFNA(INDEX('CX1'!$K:$K,MATCH('CX2'!$C2020,'CX1'!$C:$C,0),1), "") = 0, "",  INDEX('CX1'!$K:$K,MATCH('CX2'!$C2020,'CX1'!$C:$C,0),1)), "")</f>
        <v/>
      </c>
      <c r="L2020" s="5" t="s">
        <v>635</v>
      </c>
      <c r="M2020" s="5" t="s">
        <v>635</v>
      </c>
      <c r="O2020" t="s">
        <v>635</v>
      </c>
      <c r="S2020" t="s">
        <v>8</v>
      </c>
      <c r="T2020" t="b">
        <v>0</v>
      </c>
    </row>
    <row r="2021" spans="1:20" x14ac:dyDescent="0.25">
      <c r="A2021" s="1">
        <v>2019</v>
      </c>
      <c r="B2021" t="s">
        <v>45</v>
      </c>
      <c r="C2021" t="s">
        <v>65</v>
      </c>
      <c r="D2021" t="s">
        <v>260</v>
      </c>
      <c r="E2021" t="str">
        <f>MID('CX2'!$D2021, 12, LEN('CX2'!$D2021))</f>
        <v>VAV205</v>
      </c>
      <c r="F2021" t="str">
        <f>CONCATENATE("10.3.13.71/pe/", 'CX2'!$E2021, ".xml")</f>
        <v>10.3.13.71/pe/VAV205.xml</v>
      </c>
      <c r="H2021" s="5" t="str">
        <f>_xlfn.IFNA(IF(_xlfn.IFNA(INDEX('CX1'!$H:$H,MATCH('CX2'!$C2021,'CX1'!$C:$C,0),1), "") = 0, "",  INDEX('CX1'!$H:$H,MATCH('CX2'!$C2021,'CX1'!$C:$C,0),1)), "")</f>
        <v/>
      </c>
      <c r="I2021" s="5" t="e">
        <f>_xlfn.IFNA(IF(_xlfn.IFNA(INDEX('CX1'!$I:$I,MATCH('CX2'!$D2021,'CX1'!$C:$C,0),1), "") = 0, "",  INDEX('CX1'!$I:$I,MATCH('CX2'!$C2021,'CX1'!$C:$C,0),1)), "")</f>
        <v>#VALUE!</v>
      </c>
      <c r="J2021" s="5" t="e">
        <f t="shared" si="31"/>
        <v>#VALUE!</v>
      </c>
      <c r="K2021" s="5" t="str">
        <f>_xlfn.IFNA(IF(_xlfn.IFNA(INDEX('CX1'!$K:$K,MATCH('CX2'!$C2021,'CX1'!$C:$C,0),1), "") = 0, "",  INDEX('CX1'!$K:$K,MATCH('CX2'!$C2021,'CX1'!$C:$C,0),1)), "")</f>
        <v/>
      </c>
      <c r="L2021" s="5" t="s">
        <v>635</v>
      </c>
      <c r="M2021" s="5" t="s">
        <v>635</v>
      </c>
      <c r="N2021" t="str">
        <f>_xlfn.IFNA(IF(_xlfn.IFNA(INDEX('CX1'!$N:$N,MATCH('CX2'!$C2021,'CX1'!$C:$C,0),1), "") = 0, "",  INDEX('CX1'!$N:$N,MATCH('CX2'!$C2021,'CX1'!$C:$C,0),1)), "")</f>
        <v/>
      </c>
      <c r="O2021" t="s">
        <v>635</v>
      </c>
      <c r="S2021" t="s">
        <v>8</v>
      </c>
      <c r="T2021" t="b">
        <v>0</v>
      </c>
    </row>
    <row r="2022" spans="1:20" x14ac:dyDescent="0.25">
      <c r="A2022" s="1">
        <v>2020</v>
      </c>
      <c r="B2022" t="s">
        <v>45</v>
      </c>
      <c r="C2022" t="s">
        <v>66</v>
      </c>
      <c r="D2022" t="s">
        <v>260</v>
      </c>
      <c r="E2022" t="str">
        <f>MID('CX2'!$D2022, 12, LEN('CX2'!$D2022))</f>
        <v>VAV205</v>
      </c>
      <c r="F2022" t="str">
        <f>CONCATENATE("10.3.13.71/pe/", 'CX2'!$E2022, ".xml")</f>
        <v>10.3.13.71/pe/VAV205.xml</v>
      </c>
      <c r="H2022" s="5" t="str">
        <f>_xlfn.IFNA(IF(_xlfn.IFNA(INDEX('CX1'!$H:$H,MATCH('CX2'!$C2022,'CX1'!$C:$C,0),1), "") = 0, "",  INDEX('CX1'!$H:$H,MATCH('CX2'!$C2022,'CX1'!$C:$C,0),1)), "")</f>
        <v/>
      </c>
      <c r="I2022" s="5" t="e">
        <f>_xlfn.IFNA(IF(_xlfn.IFNA(INDEX('CX1'!$I:$I,MATCH('CX2'!$D2022,'CX1'!$C:$C,0),1), "") = 0, "",  INDEX('CX1'!$I:$I,MATCH('CX2'!$C2022,'CX1'!$C:$C,0),1)), "")</f>
        <v>#VALUE!</v>
      </c>
      <c r="J2022" s="5" t="e">
        <f t="shared" si="31"/>
        <v>#VALUE!</v>
      </c>
      <c r="K2022" s="5" t="str">
        <f>_xlfn.IFNA(IF(_xlfn.IFNA(INDEX('CX1'!$K:$K,MATCH('CX2'!$C2022,'CX1'!$C:$C,0),1), "") = 0, "",  INDEX('CX1'!$K:$K,MATCH('CX2'!$C2022,'CX1'!$C:$C,0),1)), "")</f>
        <v/>
      </c>
      <c r="L2022" s="5" t="s">
        <v>635</v>
      </c>
      <c r="M2022" s="5" t="s">
        <v>635</v>
      </c>
      <c r="N2022" t="str">
        <f>_xlfn.IFNA(IF(_xlfn.IFNA(INDEX('CX1'!$N:$N,MATCH('CX2'!$C2022,'CX1'!$C:$C,0),1), "") = 0, "",  INDEX('CX1'!$N:$N,MATCH('CX2'!$C2022,'CX1'!$C:$C,0),1)), "")</f>
        <v/>
      </c>
      <c r="O2022" t="s">
        <v>635</v>
      </c>
      <c r="S2022" t="s">
        <v>8</v>
      </c>
      <c r="T2022" t="b">
        <v>0</v>
      </c>
    </row>
    <row r="2023" spans="1:20" x14ac:dyDescent="0.25">
      <c r="A2023" s="1">
        <v>2021</v>
      </c>
      <c r="B2023" t="s">
        <v>45</v>
      </c>
      <c r="C2023" t="s">
        <v>67</v>
      </c>
      <c r="D2023" t="s">
        <v>260</v>
      </c>
      <c r="E2023" t="str">
        <f>MID('CX2'!$D2023, 12, LEN('CX2'!$D2023))</f>
        <v>VAV205</v>
      </c>
      <c r="F2023" t="str">
        <f>CONCATENATE("10.3.13.71/pe/", 'CX2'!$E2023, ".xml")</f>
        <v>10.3.13.71/pe/VAV205.xml</v>
      </c>
      <c r="H2023" s="5" t="str">
        <f>_xlfn.IFNA(IF(_xlfn.IFNA(INDEX('CX1'!$H:$H,MATCH('CX2'!$C2023,'CX1'!$C:$C,0),1), "") = 0, "",  INDEX('CX1'!$H:$H,MATCH('CX2'!$C2023,'CX1'!$C:$C,0),1)), "")</f>
        <v/>
      </c>
      <c r="I2023" s="5" t="e">
        <f>_xlfn.IFNA(IF(_xlfn.IFNA(INDEX('CX1'!$I:$I,MATCH('CX2'!$D2023,'CX1'!$C:$C,0),1), "") = 0, "",  INDEX('CX1'!$I:$I,MATCH('CX2'!$C2023,'CX1'!$C:$C,0),1)), "")</f>
        <v>#VALUE!</v>
      </c>
      <c r="J2023" s="5" t="e">
        <f t="shared" si="31"/>
        <v>#VALUE!</v>
      </c>
      <c r="K2023" s="5" t="str">
        <f>_xlfn.IFNA(IF(_xlfn.IFNA(INDEX('CX1'!$K:$K,MATCH('CX2'!$C2023,'CX1'!$C:$C,0),1), "") = 0, "",  INDEX('CX1'!$K:$K,MATCH('CX2'!$C2023,'CX1'!$C:$C,0),1)), "")</f>
        <v/>
      </c>
      <c r="L2023" s="5" t="s">
        <v>635</v>
      </c>
      <c r="M2023" s="5" t="s">
        <v>635</v>
      </c>
      <c r="N2023" t="str">
        <f>_xlfn.IFNA(IF(_xlfn.IFNA(INDEX('CX1'!$N:$N,MATCH('CX2'!$C2023,'CX1'!$C:$C,0),1), "") = 0, "",  INDEX('CX1'!$N:$N,MATCH('CX2'!$C2023,'CX1'!$C:$C,0),1)), "")</f>
        <v/>
      </c>
      <c r="O2023" t="s">
        <v>635</v>
      </c>
      <c r="S2023" t="s">
        <v>8</v>
      </c>
      <c r="T2023" t="b">
        <v>0</v>
      </c>
    </row>
    <row r="2024" spans="1:20" x14ac:dyDescent="0.25">
      <c r="A2024" s="1">
        <v>2022</v>
      </c>
      <c r="B2024" t="s">
        <v>45</v>
      </c>
      <c r="C2024" t="s">
        <v>68</v>
      </c>
      <c r="D2024" t="s">
        <v>260</v>
      </c>
      <c r="E2024" t="str">
        <f>MID('CX2'!$D2024, 12, LEN('CX2'!$D2024))</f>
        <v>VAV205</v>
      </c>
      <c r="F2024" t="str">
        <f>CONCATENATE("10.3.13.71/pe/", 'CX2'!$E2024, ".xml")</f>
        <v>10.3.13.71/pe/VAV205.xml</v>
      </c>
      <c r="H2024" s="5" t="str">
        <f>_xlfn.IFNA(IF(_xlfn.IFNA(INDEX('CX1'!$H:$H,MATCH('CX2'!$C2024,'CX1'!$C:$C,0),1), "") = 0, "",  INDEX('CX1'!$H:$H,MATCH('CX2'!$C2024,'CX1'!$C:$C,0),1)), "")</f>
        <v/>
      </c>
      <c r="I2024" s="5" t="e">
        <f>_xlfn.IFNA(IF(_xlfn.IFNA(INDEX('CX1'!$I:$I,MATCH('CX2'!$D2024,'CX1'!$C:$C,0),1), "") = 0, "",  INDEX('CX1'!$I:$I,MATCH('CX2'!$C2024,'CX1'!$C:$C,0),1)), "")</f>
        <v>#VALUE!</v>
      </c>
      <c r="J2024" s="5" t="e">
        <f t="shared" si="31"/>
        <v>#VALUE!</v>
      </c>
      <c r="K2024" s="5" t="str">
        <f>_xlfn.IFNA(IF(_xlfn.IFNA(INDEX('CX1'!$K:$K,MATCH('CX2'!$C2024,'CX1'!$C:$C,0),1), "") = 0, "",  INDEX('CX1'!$K:$K,MATCH('CX2'!$C2024,'CX1'!$C:$C,0),1)), "")</f>
        <v/>
      </c>
      <c r="L2024" s="5" t="s">
        <v>635</v>
      </c>
      <c r="M2024" s="5" t="s">
        <v>635</v>
      </c>
      <c r="N2024" t="str">
        <f>_xlfn.IFNA(IF(_xlfn.IFNA(INDEX('CX1'!$N:$N,MATCH('CX2'!$C2024,'CX1'!$C:$C,0),1), "") = 0, "",  INDEX('CX1'!$N:$N,MATCH('CX2'!$C2024,'CX1'!$C:$C,0),1)), "")</f>
        <v/>
      </c>
      <c r="O2024" t="s">
        <v>635</v>
      </c>
      <c r="S2024" t="s">
        <v>8</v>
      </c>
      <c r="T2024" t="b">
        <v>0</v>
      </c>
    </row>
    <row r="2025" spans="1:20" x14ac:dyDescent="0.25">
      <c r="A2025" s="1">
        <v>2023</v>
      </c>
      <c r="B2025" t="s">
        <v>45</v>
      </c>
      <c r="C2025" t="s">
        <v>70</v>
      </c>
      <c r="D2025" t="s">
        <v>260</v>
      </c>
      <c r="E2025" t="str">
        <f>MID('CX2'!$D2025, 12, LEN('CX2'!$D2025))</f>
        <v>VAV205</v>
      </c>
      <c r="F2025" t="str">
        <f>CONCATENATE("10.3.13.71/pe/", 'CX2'!$E2025, ".xml")</f>
        <v>10.3.13.71/pe/VAV205.xml</v>
      </c>
      <c r="H2025" s="5" t="str">
        <f>_xlfn.IFNA(IF(_xlfn.IFNA(INDEX('CX1'!$H:$H,MATCH('CX2'!$C2025,'CX1'!$C:$C,0),1), "") = 0, "",  INDEX('CX1'!$H:$H,MATCH('CX2'!$C2025,'CX1'!$C:$C,0),1)), "")</f>
        <v/>
      </c>
      <c r="I2025" s="5" t="e">
        <f>_xlfn.IFNA(IF(_xlfn.IFNA(INDEX('CX1'!$I:$I,MATCH('CX2'!$D2025,'CX1'!$C:$C,0),1), "") = 0, "",  INDEX('CX1'!$I:$I,MATCH('CX2'!$C2025,'CX1'!$C:$C,0),1)), "")</f>
        <v>#VALUE!</v>
      </c>
      <c r="J2025" s="5" t="e">
        <f t="shared" si="31"/>
        <v>#VALUE!</v>
      </c>
      <c r="K2025" s="5" t="str">
        <f>_xlfn.IFNA(IF(_xlfn.IFNA(INDEX('CX1'!$K:$K,MATCH('CX2'!$C2025,'CX1'!$C:$C,0),1), "") = 0, "",  INDEX('CX1'!$K:$K,MATCH('CX2'!$C2025,'CX1'!$C:$C,0),1)), "")</f>
        <v/>
      </c>
      <c r="L2025" s="5" t="s">
        <v>635</v>
      </c>
      <c r="M2025" s="5" t="s">
        <v>635</v>
      </c>
      <c r="N2025" t="str">
        <f>_xlfn.IFNA(IF(_xlfn.IFNA(INDEX('CX1'!$N:$N,MATCH('CX2'!$C2025,'CX1'!$C:$C,0),1), "") = 0, "",  INDEX('CX1'!$N:$N,MATCH('CX2'!$C2025,'CX1'!$C:$C,0),1)), "")</f>
        <v/>
      </c>
      <c r="O2025" t="s">
        <v>635</v>
      </c>
      <c r="S2025" t="s">
        <v>8</v>
      </c>
      <c r="T2025" t="b">
        <v>0</v>
      </c>
    </row>
    <row r="2026" spans="1:20" x14ac:dyDescent="0.25">
      <c r="A2026" s="1">
        <v>2024</v>
      </c>
      <c r="B2026" t="s">
        <v>45</v>
      </c>
      <c r="C2026" t="s">
        <v>71</v>
      </c>
      <c r="D2026" t="s">
        <v>260</v>
      </c>
      <c r="E2026" t="str">
        <f>MID('CX2'!$D2026, 12, LEN('CX2'!$D2026))</f>
        <v>VAV205</v>
      </c>
      <c r="F2026" t="str">
        <f>CONCATENATE("10.3.13.71/pe/", 'CX2'!$E2026, ".xml")</f>
        <v>10.3.13.71/pe/VAV205.xml</v>
      </c>
      <c r="H2026" s="5" t="str">
        <f>_xlfn.IFNA(IF(_xlfn.IFNA(INDEX('CX1'!$H:$H,MATCH('CX2'!$C2026,'CX1'!$C:$C,0),1), "") = 0, "",  INDEX('CX1'!$H:$H,MATCH('CX2'!$C2026,'CX1'!$C:$C,0),1)), "")</f>
        <v/>
      </c>
      <c r="I2026" s="5" t="e">
        <f>_xlfn.IFNA(IF(_xlfn.IFNA(INDEX('CX1'!$I:$I,MATCH('CX2'!$D2026,'CX1'!$C:$C,0),1), "") = 0, "",  INDEX('CX1'!$I:$I,MATCH('CX2'!$C2026,'CX1'!$C:$C,0),1)), "")</f>
        <v>#VALUE!</v>
      </c>
      <c r="J2026" s="5" t="e">
        <f t="shared" si="31"/>
        <v>#VALUE!</v>
      </c>
      <c r="K2026" s="5" t="str">
        <f>_xlfn.IFNA(IF(_xlfn.IFNA(INDEX('CX1'!$K:$K,MATCH('CX2'!$C2026,'CX1'!$C:$C,0),1), "") = 0, "",  INDEX('CX1'!$K:$K,MATCH('CX2'!$C2026,'CX1'!$C:$C,0),1)), "")</f>
        <v/>
      </c>
      <c r="L2026" s="5" t="s">
        <v>635</v>
      </c>
      <c r="M2026" s="5" t="s">
        <v>635</v>
      </c>
      <c r="N2026" t="str">
        <f>_xlfn.IFNA(IF(_xlfn.IFNA(INDEX('CX1'!$N:$N,MATCH('CX2'!$C2026,'CX1'!$C:$C,0),1), "") = 0, "",  INDEX('CX1'!$N:$N,MATCH('CX2'!$C2026,'CX1'!$C:$C,0),1)), "")</f>
        <v/>
      </c>
      <c r="O2026" t="s">
        <v>635</v>
      </c>
      <c r="S2026" t="s">
        <v>8</v>
      </c>
      <c r="T2026" t="b">
        <v>0</v>
      </c>
    </row>
    <row r="2027" spans="1:20" x14ac:dyDescent="0.25">
      <c r="A2027" s="1">
        <v>2025</v>
      </c>
      <c r="B2027" t="s">
        <v>45</v>
      </c>
      <c r="C2027" t="s">
        <v>72</v>
      </c>
      <c r="D2027" t="s">
        <v>260</v>
      </c>
      <c r="E2027" t="str">
        <f>MID('CX2'!$D2027, 12, LEN('CX2'!$D2027))</f>
        <v>VAV205</v>
      </c>
      <c r="F2027" t="str">
        <f>CONCATENATE("10.3.13.71/pe/", 'CX2'!$E2027, ".xml")</f>
        <v>10.3.13.71/pe/VAV205.xml</v>
      </c>
      <c r="H2027" s="5" t="str">
        <f>_xlfn.IFNA(IF(_xlfn.IFNA(INDEX('CX1'!$H:$H,MATCH('CX2'!$C2027,'CX1'!$C:$C,0),1), "") = 0, "",  INDEX('CX1'!$H:$H,MATCH('CX2'!$C2027,'CX1'!$C:$C,0),1)), "")</f>
        <v/>
      </c>
      <c r="I2027" s="5" t="e">
        <f>_xlfn.IFNA(IF(_xlfn.IFNA(INDEX('CX1'!$I:$I,MATCH('CX2'!$D2027,'CX1'!$C:$C,0),1), "") = 0, "",  INDEX('CX1'!$I:$I,MATCH('CX2'!$C2027,'CX1'!$C:$C,0),1)), "")</f>
        <v>#VALUE!</v>
      </c>
      <c r="J2027" s="5" t="e">
        <f t="shared" si="31"/>
        <v>#VALUE!</v>
      </c>
      <c r="K2027" s="5" t="str">
        <f>_xlfn.IFNA(IF(_xlfn.IFNA(INDEX('CX1'!$K:$K,MATCH('CX2'!$C2027,'CX1'!$C:$C,0),1), "") = 0, "",  INDEX('CX1'!$K:$K,MATCH('CX2'!$C2027,'CX1'!$C:$C,0),1)), "")</f>
        <v/>
      </c>
      <c r="L2027" s="5" t="s">
        <v>635</v>
      </c>
      <c r="M2027" s="5" t="s">
        <v>635</v>
      </c>
      <c r="N2027" t="str">
        <f>_xlfn.IFNA(IF(_xlfn.IFNA(INDEX('CX1'!$N:$N,MATCH('CX2'!$C2027,'CX1'!$C:$C,0),1), "") = 0, "",  INDEX('CX1'!$N:$N,MATCH('CX2'!$C2027,'CX1'!$C:$C,0),1)), "")</f>
        <v/>
      </c>
      <c r="O2027" t="s">
        <v>635</v>
      </c>
      <c r="S2027" t="s">
        <v>8</v>
      </c>
      <c r="T2027" t="b">
        <v>0</v>
      </c>
    </row>
    <row r="2028" spans="1:20" x14ac:dyDescent="0.25">
      <c r="A2028" s="1">
        <v>2026</v>
      </c>
      <c r="B2028" t="s">
        <v>45</v>
      </c>
      <c r="C2028" t="s">
        <v>121</v>
      </c>
      <c r="D2028" t="s">
        <v>260</v>
      </c>
      <c r="E2028" t="str">
        <f>MID('CX2'!$D2028, 12, LEN('CX2'!$D2028))</f>
        <v>VAV205</v>
      </c>
      <c r="F2028" t="str">
        <f>CONCATENATE("10.3.13.71/pe/", 'CX2'!$E2028, ".xml")</f>
        <v>10.3.13.71/pe/VAV205.xml</v>
      </c>
      <c r="H2028" s="5" t="str">
        <f>_xlfn.IFNA(IF(_xlfn.IFNA(INDEX('CX1'!$H:$H,MATCH('CX2'!$C2028,'CX1'!$C:$C,0),1), "") = 0, "",  INDEX('CX1'!$H:$H,MATCH('CX2'!$C2028,'CX1'!$C:$C,0),1)), "")</f>
        <v/>
      </c>
      <c r="I2028" s="5" t="e">
        <f>_xlfn.IFNA(IF(_xlfn.IFNA(INDEX('CX1'!$I:$I,MATCH('CX2'!$D2028,'CX1'!$C:$C,0),1), "") = 0, "",  INDEX('CX1'!$I:$I,MATCH('CX2'!$C2028,'CX1'!$C:$C,0),1)), "")</f>
        <v>#VALUE!</v>
      </c>
      <c r="J2028" s="5" t="e">
        <f t="shared" si="31"/>
        <v>#VALUE!</v>
      </c>
      <c r="K2028" s="5" t="str">
        <f>_xlfn.IFNA(IF(_xlfn.IFNA(INDEX('CX1'!$K:$K,MATCH('CX2'!$C2028,'CX1'!$C:$C,0),1), "") = 0, "",  INDEX('CX1'!$K:$K,MATCH('CX2'!$C2028,'CX1'!$C:$C,0),1)), "")</f>
        <v/>
      </c>
      <c r="L2028" s="5" t="s">
        <v>635</v>
      </c>
      <c r="M2028" s="5" t="s">
        <v>635</v>
      </c>
      <c r="N2028" t="str">
        <f>_xlfn.IFNA(IF(_xlfn.IFNA(INDEX('CX1'!$N:$N,MATCH('CX2'!$C2028,'CX1'!$C:$C,0),1), "") = 0, "",  INDEX('CX1'!$N:$N,MATCH('CX2'!$C2028,'CX1'!$C:$C,0),1)), "")</f>
        <v/>
      </c>
      <c r="O2028" t="s">
        <v>635</v>
      </c>
      <c r="S2028" t="s">
        <v>8</v>
      </c>
      <c r="T2028" t="b">
        <v>0</v>
      </c>
    </row>
    <row r="2029" spans="1:20" x14ac:dyDescent="0.25">
      <c r="A2029" s="1">
        <v>2027</v>
      </c>
      <c r="B2029" t="s">
        <v>45</v>
      </c>
      <c r="C2029" t="s">
        <v>74</v>
      </c>
      <c r="D2029" t="s">
        <v>260</v>
      </c>
      <c r="E2029" t="str">
        <f>MID('CX2'!$D2029, 12, LEN('CX2'!$D2029))</f>
        <v>VAV205</v>
      </c>
      <c r="F2029" t="str">
        <f>CONCATENATE("10.3.13.71/pe/", 'CX2'!$E2029, ".xml")</f>
        <v>10.3.13.71/pe/VAV205.xml</v>
      </c>
      <c r="H2029" s="5" t="str">
        <f>_xlfn.IFNA(IF(_xlfn.IFNA(INDEX('CX1'!$H:$H,MATCH('CX2'!$C2029,'CX1'!$C:$C,0),1), "") = 0, "",  INDEX('CX1'!$H:$H,MATCH('CX2'!$C2029,'CX1'!$C:$C,0),1)), "")</f>
        <v/>
      </c>
      <c r="I2029" s="5" t="e">
        <f>_xlfn.IFNA(IF(_xlfn.IFNA(INDEX('CX1'!$I:$I,MATCH('CX2'!$D2029,'CX1'!$C:$C,0),1), "") = 0, "",  INDEX('CX1'!$I:$I,MATCH('CX2'!$C2029,'CX1'!$C:$C,0),1)), "")</f>
        <v>#VALUE!</v>
      </c>
      <c r="J2029" s="5" t="e">
        <f t="shared" si="31"/>
        <v>#VALUE!</v>
      </c>
      <c r="K2029" s="5" t="str">
        <f>_xlfn.IFNA(IF(_xlfn.IFNA(INDEX('CX1'!$K:$K,MATCH('CX2'!$C2029,'CX1'!$C:$C,0),1), "") = 0, "",  INDEX('CX1'!$K:$K,MATCH('CX2'!$C2029,'CX1'!$C:$C,0),1)), "")</f>
        <v/>
      </c>
      <c r="L2029" s="5" t="s">
        <v>635</v>
      </c>
      <c r="M2029" s="5" t="s">
        <v>635</v>
      </c>
      <c r="N2029" t="str">
        <f>_xlfn.IFNA(IF(_xlfn.IFNA(INDEX('CX1'!$N:$N,MATCH('CX2'!$C2029,'CX1'!$C:$C,0),1), "") = 0, "",  INDEX('CX1'!$N:$N,MATCH('CX2'!$C2029,'CX1'!$C:$C,0),1)), "")</f>
        <v/>
      </c>
      <c r="O2029" t="s">
        <v>635</v>
      </c>
      <c r="S2029" t="s">
        <v>8</v>
      </c>
      <c r="T2029" t="b">
        <v>0</v>
      </c>
    </row>
    <row r="2030" spans="1:20" x14ac:dyDescent="0.25">
      <c r="A2030" s="1">
        <v>2028</v>
      </c>
      <c r="B2030" t="s">
        <v>45</v>
      </c>
      <c r="C2030" t="s">
        <v>75</v>
      </c>
      <c r="D2030" t="s">
        <v>260</v>
      </c>
      <c r="E2030" t="str">
        <f>MID('CX2'!$D2030, 12, LEN('CX2'!$D2030))</f>
        <v>VAV205</v>
      </c>
      <c r="F2030" t="str">
        <f>CONCATENATE("10.3.13.71/pe/", 'CX2'!$E2030, ".xml")</f>
        <v>10.3.13.71/pe/VAV205.xml</v>
      </c>
      <c r="H2030" s="5" t="str">
        <f>_xlfn.IFNA(IF(_xlfn.IFNA(INDEX('CX1'!$H:$H,MATCH('CX2'!$C2030,'CX1'!$C:$C,0),1), "") = 0, "",  INDEX('CX1'!$H:$H,MATCH('CX2'!$C2030,'CX1'!$C:$C,0),1)), "")</f>
        <v/>
      </c>
      <c r="I2030" s="5" t="e">
        <f>_xlfn.IFNA(IF(_xlfn.IFNA(INDEX('CX1'!$I:$I,MATCH('CX2'!$D2030,'CX1'!$C:$C,0),1), "") = 0, "",  INDEX('CX1'!$I:$I,MATCH('CX2'!$C2030,'CX1'!$C:$C,0),1)), "")</f>
        <v>#VALUE!</v>
      </c>
      <c r="J2030" s="5" t="e">
        <f t="shared" si="31"/>
        <v>#VALUE!</v>
      </c>
      <c r="K2030" s="5" t="str">
        <f>_xlfn.IFNA(IF(_xlfn.IFNA(INDEX('CX1'!$K:$K,MATCH('CX2'!$C2030,'CX1'!$C:$C,0),1), "") = 0, "",  INDEX('CX1'!$K:$K,MATCH('CX2'!$C2030,'CX1'!$C:$C,0),1)), "")</f>
        <v/>
      </c>
      <c r="L2030" s="5" t="s">
        <v>635</v>
      </c>
      <c r="M2030" s="5" t="s">
        <v>635</v>
      </c>
      <c r="N2030" t="str">
        <f>_xlfn.IFNA(IF(_xlfn.IFNA(INDEX('CX1'!$N:$N,MATCH('CX2'!$C2030,'CX1'!$C:$C,0),1), "") = 0, "",  INDEX('CX1'!$N:$N,MATCH('CX2'!$C2030,'CX1'!$C:$C,0),1)), "")</f>
        <v/>
      </c>
      <c r="O2030" t="s">
        <v>635</v>
      </c>
      <c r="S2030" t="s">
        <v>8</v>
      </c>
      <c r="T2030" t="b">
        <v>0</v>
      </c>
    </row>
    <row r="2031" spans="1:20" x14ac:dyDescent="0.25">
      <c r="A2031" s="1">
        <v>2029</v>
      </c>
      <c r="B2031" t="s">
        <v>45</v>
      </c>
      <c r="C2031" t="s">
        <v>77</v>
      </c>
      <c r="D2031" t="s">
        <v>260</v>
      </c>
      <c r="E2031" t="str">
        <f>MID('CX2'!$D2031, 12, LEN('CX2'!$D2031))</f>
        <v>VAV205</v>
      </c>
      <c r="F2031" t="str">
        <f>CONCATENATE("10.3.13.71/pe/", 'CX2'!$E2031, ".xml")</f>
        <v>10.3.13.71/pe/VAV205.xml</v>
      </c>
      <c r="H2031" s="5" t="str">
        <f>_xlfn.IFNA(IF(_xlfn.IFNA(INDEX('CX1'!$H:$H,MATCH('CX2'!$C2031,'CX1'!$C:$C,0),1), "") = 0, "",  INDEX('CX1'!$H:$H,MATCH('CX2'!$C2031,'CX1'!$C:$C,0),1)), "")</f>
        <v/>
      </c>
      <c r="I2031" s="5" t="e">
        <f>_xlfn.IFNA(IF(_xlfn.IFNA(INDEX('CX1'!$I:$I,MATCH('CX2'!$D2031,'CX1'!$C:$C,0),1), "") = 0, "",  INDEX('CX1'!$I:$I,MATCH('CX2'!$C2031,'CX1'!$C:$C,0),1)), "")</f>
        <v>#VALUE!</v>
      </c>
      <c r="J2031" s="5" t="e">
        <f t="shared" si="31"/>
        <v>#VALUE!</v>
      </c>
      <c r="K2031" s="5" t="str">
        <f>_xlfn.IFNA(IF(_xlfn.IFNA(INDEX('CX1'!$K:$K,MATCH('CX2'!$C2031,'CX1'!$C:$C,0),1), "") = 0, "",  INDEX('CX1'!$K:$K,MATCH('CX2'!$C2031,'CX1'!$C:$C,0),1)), "")</f>
        <v/>
      </c>
      <c r="L2031" s="5" t="s">
        <v>635</v>
      </c>
      <c r="M2031" s="5" t="s">
        <v>635</v>
      </c>
      <c r="N2031" t="str">
        <f>_xlfn.IFNA(IF(_xlfn.IFNA(INDEX('CX1'!$N:$N,MATCH('CX2'!$C2031,'CX1'!$C:$C,0),1), "") = 0, "",  INDEX('CX1'!$N:$N,MATCH('CX2'!$C2031,'CX1'!$C:$C,0),1)), "")</f>
        <v/>
      </c>
      <c r="O2031" t="s">
        <v>635</v>
      </c>
      <c r="S2031" t="s">
        <v>8</v>
      </c>
      <c r="T2031" t="b">
        <v>0</v>
      </c>
    </row>
    <row r="2032" spans="1:20" x14ac:dyDescent="0.25">
      <c r="A2032" s="1">
        <v>2030</v>
      </c>
      <c r="B2032" t="s">
        <v>45</v>
      </c>
      <c r="C2032" t="s">
        <v>78</v>
      </c>
      <c r="D2032" t="s">
        <v>260</v>
      </c>
      <c r="E2032" t="str">
        <f>MID('CX2'!$D2032, 12, LEN('CX2'!$D2032))</f>
        <v>VAV205</v>
      </c>
      <c r="F2032" t="str">
        <f>CONCATENATE("10.3.13.71/pe/", 'CX2'!$E2032, ".xml")</f>
        <v>10.3.13.71/pe/VAV205.xml</v>
      </c>
      <c r="H2032" s="5" t="str">
        <f>_xlfn.IFNA(IF(_xlfn.IFNA(INDEX('CX1'!$H:$H,MATCH('CX2'!$C2032,'CX1'!$C:$C,0),1), "") = 0, "",  INDEX('CX1'!$H:$H,MATCH('CX2'!$C2032,'CX1'!$C:$C,0),1)), "")</f>
        <v/>
      </c>
      <c r="I2032" s="5" t="e">
        <f>_xlfn.IFNA(IF(_xlfn.IFNA(INDEX('CX1'!$I:$I,MATCH('CX2'!$D2032,'CX1'!$C:$C,0),1), "") = 0, "",  INDEX('CX1'!$I:$I,MATCH('CX2'!$C2032,'CX1'!$C:$C,0),1)), "")</f>
        <v>#VALUE!</v>
      </c>
      <c r="J2032" s="5" t="e">
        <f t="shared" si="31"/>
        <v>#VALUE!</v>
      </c>
      <c r="K2032" s="5" t="str">
        <f>_xlfn.IFNA(IF(_xlfn.IFNA(INDEX('CX1'!$K:$K,MATCH('CX2'!$C2032,'CX1'!$C:$C,0),1), "") = 0, "",  INDEX('CX1'!$K:$K,MATCH('CX2'!$C2032,'CX1'!$C:$C,0),1)), "")</f>
        <v/>
      </c>
      <c r="L2032" s="5" t="s">
        <v>635</v>
      </c>
      <c r="M2032" s="5" t="s">
        <v>635</v>
      </c>
      <c r="N2032" t="str">
        <f>_xlfn.IFNA(IF(_xlfn.IFNA(INDEX('CX1'!$N:$N,MATCH('CX2'!$C2032,'CX1'!$C:$C,0),1), "") = 0, "",  INDEX('CX1'!$N:$N,MATCH('CX2'!$C2032,'CX1'!$C:$C,0),1)), "")</f>
        <v/>
      </c>
      <c r="O2032" t="s">
        <v>635</v>
      </c>
      <c r="S2032" t="s">
        <v>8</v>
      </c>
      <c r="T2032" t="b">
        <v>0</v>
      </c>
    </row>
    <row r="2033" spans="1:20" x14ac:dyDescent="0.25">
      <c r="A2033" s="1">
        <v>2031</v>
      </c>
      <c r="B2033" t="s">
        <v>45</v>
      </c>
      <c r="C2033" t="s">
        <v>79</v>
      </c>
      <c r="D2033" t="s">
        <v>260</v>
      </c>
      <c r="E2033" t="str">
        <f>MID('CX2'!$D2033, 12, LEN('CX2'!$D2033))</f>
        <v>VAV205</v>
      </c>
      <c r="F2033" t="str">
        <f>CONCATENATE("10.3.13.71/pe/", 'CX2'!$E2033, ".xml")</f>
        <v>10.3.13.71/pe/VAV205.xml</v>
      </c>
      <c r="H2033" s="5" t="str">
        <f>_xlfn.IFNA(IF(_xlfn.IFNA(INDEX('CX1'!$H:$H,MATCH('CX2'!$C2033,'CX1'!$C:$C,0),1), "") = 0, "",  INDEX('CX1'!$H:$H,MATCH('CX2'!$C2033,'CX1'!$C:$C,0),1)), "")</f>
        <v/>
      </c>
      <c r="I2033" s="5" t="e">
        <f>_xlfn.IFNA(IF(_xlfn.IFNA(INDEX('CX1'!$I:$I,MATCH('CX2'!$D2033,'CX1'!$C:$C,0),1), "") = 0, "",  INDEX('CX1'!$I:$I,MATCH('CX2'!$C2033,'CX1'!$C:$C,0),1)), "")</f>
        <v>#VALUE!</v>
      </c>
      <c r="J2033" s="5" t="e">
        <f t="shared" si="31"/>
        <v>#VALUE!</v>
      </c>
      <c r="K2033" s="5" t="str">
        <f>_xlfn.IFNA(IF(_xlfn.IFNA(INDEX('CX1'!$K:$K,MATCH('CX2'!$C2033,'CX1'!$C:$C,0),1), "") = 0, "",  INDEX('CX1'!$K:$K,MATCH('CX2'!$C2033,'CX1'!$C:$C,0),1)), "")</f>
        <v/>
      </c>
      <c r="L2033" s="5" t="s">
        <v>635</v>
      </c>
      <c r="M2033" s="5" t="s">
        <v>635</v>
      </c>
      <c r="N2033" t="str">
        <f>_xlfn.IFNA(IF(_xlfn.IFNA(INDEX('CX1'!$N:$N,MATCH('CX2'!$C2033,'CX1'!$C:$C,0),1), "") = 0, "",  INDEX('CX1'!$N:$N,MATCH('CX2'!$C2033,'CX1'!$C:$C,0),1)), "")</f>
        <v/>
      </c>
      <c r="O2033" t="s">
        <v>635</v>
      </c>
      <c r="S2033" t="s">
        <v>8</v>
      </c>
      <c r="T2033" t="b">
        <v>0</v>
      </c>
    </row>
    <row r="2034" spans="1:20" x14ac:dyDescent="0.25">
      <c r="A2034" s="1">
        <v>2032</v>
      </c>
      <c r="B2034" t="s">
        <v>45</v>
      </c>
      <c r="C2034" t="s">
        <v>80</v>
      </c>
      <c r="D2034" t="s">
        <v>260</v>
      </c>
      <c r="E2034" t="str">
        <f>MID('CX2'!$D2034, 12, LEN('CX2'!$D2034))</f>
        <v>VAV205</v>
      </c>
      <c r="F2034" t="str">
        <f>CONCATENATE("10.3.13.71/pe/", 'CX2'!$E2034, ".xml")</f>
        <v>10.3.13.71/pe/VAV205.xml</v>
      </c>
      <c r="H2034" s="5" t="str">
        <f>_xlfn.IFNA(IF(_xlfn.IFNA(INDEX('CX1'!$H:$H,MATCH('CX2'!$C2034,'CX1'!$C:$C,0),1), "") = 0, "",  INDEX('CX1'!$H:$H,MATCH('CX2'!$C2034,'CX1'!$C:$C,0),1)), "")</f>
        <v/>
      </c>
      <c r="I2034" s="5" t="e">
        <f>_xlfn.IFNA(IF(_xlfn.IFNA(INDEX('CX1'!$I:$I,MATCH('CX2'!$D2034,'CX1'!$C:$C,0),1), "") = 0, "",  INDEX('CX1'!$I:$I,MATCH('CX2'!$C2034,'CX1'!$C:$C,0),1)), "")</f>
        <v>#VALUE!</v>
      </c>
      <c r="J2034" s="5" t="e">
        <f t="shared" si="31"/>
        <v>#VALUE!</v>
      </c>
      <c r="K2034" s="5" t="str">
        <f>_xlfn.IFNA(IF(_xlfn.IFNA(INDEX('CX1'!$K:$K,MATCH('CX2'!$C2034,'CX1'!$C:$C,0),1), "") = 0, "",  INDEX('CX1'!$K:$K,MATCH('CX2'!$C2034,'CX1'!$C:$C,0),1)), "")</f>
        <v/>
      </c>
      <c r="L2034" s="5" t="s">
        <v>635</v>
      </c>
      <c r="M2034" s="5" t="s">
        <v>635</v>
      </c>
      <c r="N2034" t="str">
        <f>_xlfn.IFNA(IF(_xlfn.IFNA(INDEX('CX1'!$N:$N,MATCH('CX2'!$C2034,'CX1'!$C:$C,0),1), "") = 0, "",  INDEX('CX1'!$N:$N,MATCH('CX2'!$C2034,'CX1'!$C:$C,0),1)), "")</f>
        <v/>
      </c>
      <c r="O2034" t="s">
        <v>635</v>
      </c>
      <c r="S2034" t="s">
        <v>8</v>
      </c>
      <c r="T2034" t="b">
        <v>0</v>
      </c>
    </row>
    <row r="2035" spans="1:20" x14ac:dyDescent="0.25">
      <c r="A2035" s="1">
        <v>2033</v>
      </c>
      <c r="B2035" t="s">
        <v>45</v>
      </c>
      <c r="C2035" t="s">
        <v>89</v>
      </c>
      <c r="D2035" t="s">
        <v>260</v>
      </c>
      <c r="E2035" t="str">
        <f>MID('CX2'!$D2035, 12, LEN('CX2'!$D2035))</f>
        <v>VAV205</v>
      </c>
      <c r="F2035" t="str">
        <f>CONCATENATE("10.3.13.71/pe/", 'CX2'!$E2035, ".xml")</f>
        <v>10.3.13.71/pe/VAV205.xml</v>
      </c>
      <c r="H2035" s="5" t="str">
        <f>_xlfn.IFNA(IF(_xlfn.IFNA(INDEX('CX1'!$H:$H,MATCH('CX2'!$C2035,'CX1'!$C:$C,0),1), "") = 0, "",  INDEX('CX1'!$H:$H,MATCH('CX2'!$C2035,'CX1'!$C:$C,0),1)), "")</f>
        <v/>
      </c>
      <c r="I2035" s="5" t="e">
        <f>_xlfn.IFNA(IF(_xlfn.IFNA(INDEX('CX1'!$I:$I,MATCH('CX2'!$D2035,'CX1'!$C:$C,0),1), "") = 0, "",  INDEX('CX1'!$I:$I,MATCH('CX2'!$C2035,'CX1'!$C:$C,0),1)), "")</f>
        <v>#VALUE!</v>
      </c>
      <c r="J2035" s="5" t="e">
        <f t="shared" si="31"/>
        <v>#VALUE!</v>
      </c>
      <c r="K2035" s="5" t="str">
        <f>_xlfn.IFNA(IF(_xlfn.IFNA(INDEX('CX1'!$K:$K,MATCH('CX2'!$C2035,'CX1'!$C:$C,0),1), "") = 0, "",  INDEX('CX1'!$K:$K,MATCH('CX2'!$C2035,'CX1'!$C:$C,0),1)), "")</f>
        <v/>
      </c>
      <c r="L2035" s="5" t="s">
        <v>635</v>
      </c>
      <c r="M2035" s="5" t="s">
        <v>635</v>
      </c>
      <c r="N2035" t="str">
        <f>_xlfn.IFNA(IF(_xlfn.IFNA(INDEX('CX1'!$N:$N,MATCH('CX2'!$C2035,'CX1'!$C:$C,0),1), "") = 0, "",  INDEX('CX1'!$N:$N,MATCH('CX2'!$C2035,'CX1'!$C:$C,0),1)), "")</f>
        <v/>
      </c>
      <c r="O2035" t="s">
        <v>635</v>
      </c>
      <c r="S2035" t="s">
        <v>8</v>
      </c>
      <c r="T2035" t="b">
        <v>0</v>
      </c>
    </row>
    <row r="2036" spans="1:20" x14ac:dyDescent="0.25">
      <c r="A2036" s="1">
        <v>2034</v>
      </c>
      <c r="B2036" t="s">
        <v>45</v>
      </c>
      <c r="C2036" t="s">
        <v>90</v>
      </c>
      <c r="D2036" t="s">
        <v>260</v>
      </c>
      <c r="E2036" t="str">
        <f>MID('CX2'!$D2036, 12, LEN('CX2'!$D2036))</f>
        <v>VAV205</v>
      </c>
      <c r="F2036" t="str">
        <f>CONCATENATE("10.3.13.71/pe/", 'CX2'!$E2036, ".xml")</f>
        <v>10.3.13.71/pe/VAV205.xml</v>
      </c>
      <c r="H2036" s="5" t="str">
        <f>_xlfn.IFNA(IF(_xlfn.IFNA(INDEX('CX1'!$H:$H,MATCH('CX2'!$C2036,'CX1'!$C:$C,0),1), "") = 0, "",  INDEX('CX1'!$H:$H,MATCH('CX2'!$C2036,'CX1'!$C:$C,0),1)), "")</f>
        <v/>
      </c>
      <c r="I2036" s="5" t="e">
        <f>_xlfn.IFNA(IF(_xlfn.IFNA(INDEX('CX1'!$I:$I,MATCH('CX2'!$D2036,'CX1'!$C:$C,0),1), "") = 0, "",  INDEX('CX1'!$I:$I,MATCH('CX2'!$C2036,'CX1'!$C:$C,0),1)), "")</f>
        <v>#VALUE!</v>
      </c>
      <c r="J2036" s="5" t="e">
        <f t="shared" si="31"/>
        <v>#VALUE!</v>
      </c>
      <c r="K2036" s="5" t="str">
        <f>_xlfn.IFNA(IF(_xlfn.IFNA(INDEX('CX1'!$K:$K,MATCH('CX2'!$C2036,'CX1'!$C:$C,0),1), "") = 0, "",  INDEX('CX1'!$K:$K,MATCH('CX2'!$C2036,'CX1'!$C:$C,0),1)), "")</f>
        <v/>
      </c>
      <c r="L2036" s="5" t="s">
        <v>635</v>
      </c>
      <c r="M2036" s="5" t="s">
        <v>635</v>
      </c>
      <c r="N2036" t="str">
        <f>_xlfn.IFNA(IF(_xlfn.IFNA(INDEX('CX1'!$N:$N,MATCH('CX2'!$C2036,'CX1'!$C:$C,0),1), "") = 0, "",  INDEX('CX1'!$N:$N,MATCH('CX2'!$C2036,'CX1'!$C:$C,0),1)), "")</f>
        <v/>
      </c>
      <c r="O2036" t="s">
        <v>635</v>
      </c>
      <c r="S2036" t="s">
        <v>8</v>
      </c>
      <c r="T2036" t="b">
        <v>0</v>
      </c>
    </row>
    <row r="2037" spans="1:20" x14ac:dyDescent="0.25">
      <c r="A2037" s="1">
        <v>2035</v>
      </c>
      <c r="B2037" t="s">
        <v>45</v>
      </c>
      <c r="C2037" t="s">
        <v>91</v>
      </c>
      <c r="D2037" t="s">
        <v>260</v>
      </c>
      <c r="E2037" t="str">
        <f>MID('CX2'!$D2037, 12, LEN('CX2'!$D2037))</f>
        <v>VAV205</v>
      </c>
      <c r="F2037" t="str">
        <f>CONCATENATE("10.3.13.71/pe/", 'CX2'!$E2037, ".xml")</f>
        <v>10.3.13.71/pe/VAV205.xml</v>
      </c>
      <c r="H2037" s="5" t="str">
        <f>_xlfn.IFNA(IF(_xlfn.IFNA(INDEX('CX1'!$H:$H,MATCH('CX2'!$C2037,'CX1'!$C:$C,0),1), "") = 0, "",  INDEX('CX1'!$H:$H,MATCH('CX2'!$C2037,'CX1'!$C:$C,0),1)), "")</f>
        <v/>
      </c>
      <c r="I2037" s="5" t="e">
        <f>_xlfn.IFNA(IF(_xlfn.IFNA(INDEX('CX1'!$I:$I,MATCH('CX2'!$D2037,'CX1'!$C:$C,0),1), "") = 0, "",  INDEX('CX1'!$I:$I,MATCH('CX2'!$C2037,'CX1'!$C:$C,0),1)), "")</f>
        <v>#VALUE!</v>
      </c>
      <c r="J2037" s="5" t="e">
        <f t="shared" si="31"/>
        <v>#VALUE!</v>
      </c>
      <c r="K2037" s="5" t="str">
        <f>_xlfn.IFNA(IF(_xlfn.IFNA(INDEX('CX1'!$K:$K,MATCH('CX2'!$C2037,'CX1'!$C:$C,0),1), "") = 0, "",  INDEX('CX1'!$K:$K,MATCH('CX2'!$C2037,'CX1'!$C:$C,0),1)), "")</f>
        <v/>
      </c>
      <c r="L2037" s="5" t="s">
        <v>635</v>
      </c>
      <c r="M2037" s="5" t="s">
        <v>635</v>
      </c>
      <c r="N2037" t="str">
        <f>_xlfn.IFNA(IF(_xlfn.IFNA(INDEX('CX1'!$N:$N,MATCH('CX2'!$C2037,'CX1'!$C:$C,0),1), "") = 0, "",  INDEX('CX1'!$N:$N,MATCH('CX2'!$C2037,'CX1'!$C:$C,0),1)), "")</f>
        <v/>
      </c>
      <c r="O2037" t="s">
        <v>635</v>
      </c>
      <c r="S2037" t="s">
        <v>8</v>
      </c>
      <c r="T2037" t="b">
        <v>0</v>
      </c>
    </row>
    <row r="2038" spans="1:20" x14ac:dyDescent="0.25">
      <c r="A2038" s="1">
        <v>2036</v>
      </c>
      <c r="B2038" t="s">
        <v>45</v>
      </c>
      <c r="C2038" t="s">
        <v>92</v>
      </c>
      <c r="D2038" t="s">
        <v>260</v>
      </c>
      <c r="E2038" t="str">
        <f>MID('CX2'!$D2038, 12, LEN('CX2'!$D2038))</f>
        <v>VAV205</v>
      </c>
      <c r="F2038" t="str">
        <f>CONCATENATE("10.3.13.71/pe/", 'CX2'!$E2038, ".xml")</f>
        <v>10.3.13.71/pe/VAV205.xml</v>
      </c>
      <c r="H2038" s="5" t="str">
        <f>_xlfn.IFNA(IF(_xlfn.IFNA(INDEX('CX1'!$H:$H,MATCH('CX2'!$C2038,'CX1'!$C:$C,0),1), "") = 0, "",  INDEX('CX1'!$H:$H,MATCH('CX2'!$C2038,'CX1'!$C:$C,0),1)), "")</f>
        <v/>
      </c>
      <c r="I2038" s="5" t="e">
        <f>_xlfn.IFNA(IF(_xlfn.IFNA(INDEX('CX1'!$I:$I,MATCH('CX2'!$D2038,'CX1'!$C:$C,0),1), "") = 0, "",  INDEX('CX1'!$I:$I,MATCH('CX2'!$C2038,'CX1'!$C:$C,0),1)), "")</f>
        <v>#VALUE!</v>
      </c>
      <c r="J2038" s="5" t="e">
        <f t="shared" si="31"/>
        <v>#VALUE!</v>
      </c>
      <c r="K2038" s="5" t="str">
        <f>_xlfn.IFNA(IF(_xlfn.IFNA(INDEX('CX1'!$K:$K,MATCH('CX2'!$C2038,'CX1'!$C:$C,0),1), "") = 0, "",  INDEX('CX1'!$K:$K,MATCH('CX2'!$C2038,'CX1'!$C:$C,0),1)), "")</f>
        <v/>
      </c>
      <c r="L2038" s="5" t="s">
        <v>635</v>
      </c>
      <c r="M2038" s="5" t="s">
        <v>635</v>
      </c>
      <c r="N2038" t="str">
        <f>_xlfn.IFNA(IF(_xlfn.IFNA(INDEX('CX1'!$N:$N,MATCH('CX2'!$C2038,'CX1'!$C:$C,0),1), "") = 0, "",  INDEX('CX1'!$N:$N,MATCH('CX2'!$C2038,'CX1'!$C:$C,0),1)), "")</f>
        <v/>
      </c>
      <c r="O2038" t="s">
        <v>635</v>
      </c>
      <c r="S2038" t="s">
        <v>8</v>
      </c>
      <c r="T2038" t="b">
        <v>0</v>
      </c>
    </row>
    <row r="2039" spans="1:20" x14ac:dyDescent="0.25">
      <c r="A2039" s="1">
        <v>2037</v>
      </c>
      <c r="B2039" t="s">
        <v>21</v>
      </c>
      <c r="C2039" t="s">
        <v>174</v>
      </c>
      <c r="D2039" t="s">
        <v>261</v>
      </c>
      <c r="E2039" t="str">
        <f>MID('CX2'!$D2039, 12, LEN('CX2'!$D2039))</f>
        <v>VAV206A</v>
      </c>
      <c r="F2039" t="str">
        <f>CONCATENATE("10.1.13.71/pe/", 'CX2'!$E2039, ".xml")</f>
        <v>10.1.13.71/pe/VAV206A.xml</v>
      </c>
      <c r="H2039" s="5" t="str">
        <f>_xlfn.IFNA(IF(_xlfn.IFNA(INDEX('CX1'!$H:$H,MATCH('CX2'!$C2039,'CX1'!$C:$C,0),1), "") = 0, "",  INDEX('CX1'!$H:$H,MATCH('CX2'!$C2039,'CX1'!$C:$C,0),1)), "")</f>
        <v>°F</v>
      </c>
      <c r="I2039" s="5">
        <f>_xlfn.IFNA(IF(_xlfn.IFNA(INDEX('CX1'!$I:$I,MATCH('CX2'!$D2039,'CX1'!$C:$C,0),1), "") = 0, "",  INDEX('CX1'!$I:$I,MATCH('CX2'!$C2039,'CX1'!$C:$C,0),1)), "")</f>
        <v>1000</v>
      </c>
      <c r="J2039" s="5">
        <f t="shared" si="31"/>
        <v>1000</v>
      </c>
      <c r="K2039" s="5" t="str">
        <f>_xlfn.IFNA(IF(_xlfn.IFNA(INDEX('CX1'!$K:$K,MATCH('CX2'!$C2039,'CX1'!$C:$C,0),1), "") = 0, "",  INDEX('CX1'!$K:$K,MATCH('CX2'!$C2039,'CX1'!$C:$C,0),1)), "")</f>
        <v/>
      </c>
      <c r="L2039" s="5" t="s">
        <v>701</v>
      </c>
      <c r="M2039" s="5" t="s">
        <v>709</v>
      </c>
      <c r="N2039" t="s">
        <v>696</v>
      </c>
      <c r="O2039" t="s">
        <v>634</v>
      </c>
      <c r="S2039" t="s">
        <v>8</v>
      </c>
      <c r="T2039" t="b">
        <v>1</v>
      </c>
    </row>
    <row r="2040" spans="1:20" x14ac:dyDescent="0.25">
      <c r="A2040" s="1">
        <v>2038</v>
      </c>
      <c r="B2040" t="s">
        <v>21</v>
      </c>
      <c r="C2040" t="s">
        <v>175</v>
      </c>
      <c r="D2040" t="s">
        <v>261</v>
      </c>
      <c r="E2040" t="str">
        <f>MID('CX2'!$D2040, 12, LEN('CX2'!$D2040))</f>
        <v>VAV206A</v>
      </c>
      <c r="F2040" t="str">
        <f>CONCATENATE("10.1.13.71/pe/", 'CX2'!$E2040, ".xml")</f>
        <v>10.1.13.71/pe/VAV206A.xml</v>
      </c>
      <c r="H2040" s="5" t="str">
        <f>_xlfn.IFNA(IF(_xlfn.IFNA(INDEX('CX1'!$H:$H,MATCH('CX2'!$C2040,'CX1'!$C:$C,0),1), "") = 0, "",  INDEX('CX1'!$H:$H,MATCH('CX2'!$C2040,'CX1'!$C:$C,0),1)), "")</f>
        <v>°F</v>
      </c>
      <c r="I2040" s="5">
        <f>_xlfn.IFNA(IF(_xlfn.IFNA(INDEX('CX1'!$I:$I,MATCH('CX2'!$D2040,'CX1'!$C:$C,0),1), "") = 0, "",  INDEX('CX1'!$I:$I,MATCH('CX2'!$C2040,'CX1'!$C:$C,0),1)), "")</f>
        <v>1000</v>
      </c>
      <c r="J2040" s="5">
        <f t="shared" si="31"/>
        <v>1000</v>
      </c>
      <c r="K2040" s="5" t="str">
        <f>_xlfn.IFNA(IF(_xlfn.IFNA(INDEX('CX1'!$K:$K,MATCH('CX2'!$C2040,'CX1'!$C:$C,0),1), "") = 0, "",  INDEX('CX1'!$K:$K,MATCH('CX2'!$C2040,'CX1'!$C:$C,0),1)), "")</f>
        <v/>
      </c>
      <c r="L2040" s="5" t="s">
        <v>701</v>
      </c>
      <c r="M2040" s="5" t="s">
        <v>710</v>
      </c>
      <c r="N2040" t="s">
        <v>696</v>
      </c>
      <c r="O2040" t="s">
        <v>634</v>
      </c>
      <c r="S2040" t="s">
        <v>8</v>
      </c>
      <c r="T2040" t="b">
        <v>1</v>
      </c>
    </row>
    <row r="2041" spans="1:20" x14ac:dyDescent="0.25">
      <c r="A2041" s="1">
        <v>2039</v>
      </c>
      <c r="B2041" t="s">
        <v>21</v>
      </c>
      <c r="C2041" t="s">
        <v>176</v>
      </c>
      <c r="D2041" t="s">
        <v>261</v>
      </c>
      <c r="E2041" t="str">
        <f>MID('CX2'!$D2041, 12, LEN('CX2'!$D2041))</f>
        <v>VAV206A</v>
      </c>
      <c r="F2041" t="str">
        <f>CONCATENATE("10.1.13.71/pe/", 'CX2'!$E2041, ".xml")</f>
        <v>10.1.13.71/pe/VAV206A.xml</v>
      </c>
      <c r="H2041" s="5" t="str">
        <f>_xlfn.IFNA(IF(_xlfn.IFNA(INDEX('CX1'!$H:$H,MATCH('CX2'!$C2041,'CX1'!$C:$C,0),1), "") = 0, "",  INDEX('CX1'!$H:$H,MATCH('CX2'!$C2041,'CX1'!$C:$C,0),1)), "")</f>
        <v>°F</v>
      </c>
      <c r="I2041" s="5">
        <f>_xlfn.IFNA(IF(_xlfn.IFNA(INDEX('CX1'!$I:$I,MATCH('CX2'!$D2041,'CX1'!$C:$C,0),1), "") = 0, "",  INDEX('CX1'!$I:$I,MATCH('CX2'!$C2041,'CX1'!$C:$C,0),1)), "")</f>
        <v>1000</v>
      </c>
      <c r="J2041" s="5">
        <f t="shared" si="31"/>
        <v>1000</v>
      </c>
      <c r="K2041" s="5" t="str">
        <f>_xlfn.IFNA(IF(_xlfn.IFNA(INDEX('CX1'!$K:$K,MATCH('CX2'!$C2041,'CX1'!$C:$C,0),1), "") = 0, "",  INDEX('CX1'!$K:$K,MATCH('CX2'!$C2041,'CX1'!$C:$C,0),1)), "")</f>
        <v/>
      </c>
      <c r="L2041" s="5" t="s">
        <v>701</v>
      </c>
      <c r="M2041" s="5" t="s">
        <v>711</v>
      </c>
      <c r="N2041" t="s">
        <v>696</v>
      </c>
      <c r="O2041" t="s">
        <v>634</v>
      </c>
      <c r="S2041" t="s">
        <v>8</v>
      </c>
      <c r="T2041" t="b">
        <v>1</v>
      </c>
    </row>
    <row r="2042" spans="1:20" x14ac:dyDescent="0.25">
      <c r="A2042" s="1">
        <v>2040</v>
      </c>
      <c r="B2042" t="s">
        <v>21</v>
      </c>
      <c r="C2042" t="s">
        <v>177</v>
      </c>
      <c r="D2042" t="s">
        <v>261</v>
      </c>
      <c r="E2042" t="str">
        <f>MID('CX2'!$D2042, 12, LEN('CX2'!$D2042))</f>
        <v>VAV206A</v>
      </c>
      <c r="F2042" t="str">
        <f>CONCATENATE("10.1.13.71/pe/", 'CX2'!$E2042, ".xml")</f>
        <v>10.1.13.71/pe/VAV206A.xml</v>
      </c>
      <c r="H2042" s="5" t="str">
        <f>_xlfn.IFNA(IF(_xlfn.IFNA(INDEX('CX1'!$H:$H,MATCH('CX2'!$C2042,'CX1'!$C:$C,0),1), "") = 0, "",  INDEX('CX1'!$H:$H,MATCH('CX2'!$C2042,'CX1'!$C:$C,0),1)), "")</f>
        <v/>
      </c>
      <c r="I2042" s="5">
        <f>_xlfn.IFNA(IF(_xlfn.IFNA(INDEX('CX1'!$I:$I,MATCH('CX2'!$D2042,'CX1'!$C:$C,0),1), "") = 0, "",  INDEX('CX1'!$I:$I,MATCH('CX2'!$C2042,'CX1'!$C:$C,0),1)), "")</f>
        <v>1000</v>
      </c>
      <c r="J2042" s="5">
        <f t="shared" si="31"/>
        <v>1000</v>
      </c>
      <c r="K2042" s="5" t="str">
        <f>_xlfn.IFNA(IF(_xlfn.IFNA(INDEX('CX1'!$K:$K,MATCH('CX2'!$C2042,'CX1'!$C:$C,0),1), "") = 0, "",  INDEX('CX1'!$K:$K,MATCH('CX2'!$C2042,'CX1'!$C:$C,0),1)), "")</f>
        <v/>
      </c>
      <c r="L2042" s="5" t="s">
        <v>701</v>
      </c>
      <c r="M2042" s="5" t="s">
        <v>712</v>
      </c>
      <c r="N2042" t="s">
        <v>696</v>
      </c>
      <c r="O2042" t="s">
        <v>635</v>
      </c>
      <c r="S2042" t="s">
        <v>8</v>
      </c>
      <c r="T2042" t="b">
        <v>1</v>
      </c>
    </row>
    <row r="2043" spans="1:20" x14ac:dyDescent="0.25">
      <c r="A2043" s="1">
        <v>2041</v>
      </c>
      <c r="B2043" t="s">
        <v>21</v>
      </c>
      <c r="C2043" t="s">
        <v>178</v>
      </c>
      <c r="D2043" t="s">
        <v>261</v>
      </c>
      <c r="E2043" t="str">
        <f>MID('CX2'!$D2043, 12, LEN('CX2'!$D2043))</f>
        <v>VAV206A</v>
      </c>
      <c r="F2043" t="str">
        <f>CONCATENATE("10.1.13.71/pe/", 'CX2'!$E2043, ".xml")</f>
        <v>10.1.13.71/pe/VAV206A.xml</v>
      </c>
      <c r="H2043" s="5" t="str">
        <f>_xlfn.IFNA(IF(_xlfn.IFNA(INDEX('CX1'!$H:$H,MATCH('CX2'!$C2043,'CX1'!$C:$C,0),1), "") = 0, "",  INDEX('CX1'!$H:$H,MATCH('CX2'!$C2043,'CX1'!$C:$C,0),1)), "")</f>
        <v/>
      </c>
      <c r="I2043" s="5">
        <f>_xlfn.IFNA(IF(_xlfn.IFNA(INDEX('CX1'!$I:$I,MATCH('CX2'!$D2043,'CX1'!$C:$C,0),1), "") = 0, "",  INDEX('CX1'!$I:$I,MATCH('CX2'!$C2043,'CX1'!$C:$C,0),1)), "")</f>
        <v>1000</v>
      </c>
      <c r="J2043" s="5">
        <f t="shared" si="31"/>
        <v>1000</v>
      </c>
      <c r="K2043" s="5" t="str">
        <f>_xlfn.IFNA(IF(_xlfn.IFNA(INDEX('CX1'!$K:$K,MATCH('CX2'!$C2043,'CX1'!$C:$C,0),1), "") = 0, "",  INDEX('CX1'!$K:$K,MATCH('CX2'!$C2043,'CX1'!$C:$C,0),1)), "")</f>
        <v/>
      </c>
      <c r="L2043" s="5" t="s">
        <v>701</v>
      </c>
      <c r="M2043" s="5" t="s">
        <v>713</v>
      </c>
      <c r="N2043" t="s">
        <v>696</v>
      </c>
      <c r="O2043" t="s">
        <v>635</v>
      </c>
      <c r="S2043" t="s">
        <v>8</v>
      </c>
      <c r="T2043" t="b">
        <v>1</v>
      </c>
    </row>
    <row r="2044" spans="1:20" x14ac:dyDescent="0.25">
      <c r="A2044" s="1">
        <v>2042</v>
      </c>
      <c r="B2044" t="s">
        <v>21</v>
      </c>
      <c r="C2044" t="s">
        <v>179</v>
      </c>
      <c r="D2044" t="s">
        <v>261</v>
      </c>
      <c r="E2044" t="str">
        <f>MID('CX2'!$D2044, 12, LEN('CX2'!$D2044))</f>
        <v>VAV206A</v>
      </c>
      <c r="F2044" t="str">
        <f>CONCATENATE("10.1.13.71/pe/", 'CX2'!$E2044, ".xml")</f>
        <v>10.1.13.71/pe/VAV206A.xml</v>
      </c>
      <c r="H2044" s="5" t="str">
        <f>_xlfn.IFNA(IF(_xlfn.IFNA(INDEX('CX1'!$H:$H,MATCH('CX2'!$C2044,'CX1'!$C:$C,0),1), "") = 0, "",  INDEX('CX1'!$H:$H,MATCH('CX2'!$C2044,'CX1'!$C:$C,0),1)), "")</f>
        <v>°F</v>
      </c>
      <c r="I2044" s="5">
        <f>_xlfn.IFNA(IF(_xlfn.IFNA(INDEX('CX1'!$I:$I,MATCH('CX2'!$D2044,'CX1'!$C:$C,0),1), "") = 0, "",  INDEX('CX1'!$I:$I,MATCH('CX2'!$C2044,'CX1'!$C:$C,0),1)), "")</f>
        <v>1000</v>
      </c>
      <c r="J2044" s="5">
        <f t="shared" si="31"/>
        <v>1000</v>
      </c>
      <c r="K2044" s="5" t="str">
        <f>_xlfn.IFNA(IF(_xlfn.IFNA(INDEX('CX1'!$K:$K,MATCH('CX2'!$C2044,'CX1'!$C:$C,0),1), "") = 0, "",  INDEX('CX1'!$K:$K,MATCH('CX2'!$C2044,'CX1'!$C:$C,0),1)), "")</f>
        <v/>
      </c>
      <c r="L2044" s="5" t="s">
        <v>701</v>
      </c>
      <c r="M2044" s="5" t="s">
        <v>709</v>
      </c>
      <c r="N2044" t="s">
        <v>696</v>
      </c>
      <c r="O2044" t="s">
        <v>634</v>
      </c>
      <c r="S2044" t="s">
        <v>8</v>
      </c>
      <c r="T2044" t="b">
        <v>1</v>
      </c>
    </row>
    <row r="2045" spans="1:20" x14ac:dyDescent="0.25">
      <c r="A2045" s="1">
        <v>2043</v>
      </c>
      <c r="B2045" t="s">
        <v>21</v>
      </c>
      <c r="C2045" t="s">
        <v>180</v>
      </c>
      <c r="D2045" t="s">
        <v>261</v>
      </c>
      <c r="E2045" t="str">
        <f>MID('CX2'!$D2045, 12, LEN('CX2'!$D2045))</f>
        <v>VAV206A</v>
      </c>
      <c r="F2045" t="str">
        <f>CONCATENATE("10.1.13.71/pe/", 'CX2'!$E2045, ".xml")</f>
        <v>10.1.13.71/pe/VAV206A.xml</v>
      </c>
      <c r="H2045" s="5" t="str">
        <f>_xlfn.IFNA(IF(_xlfn.IFNA(INDEX('CX1'!$H:$H,MATCH('CX2'!$C2045,'CX1'!$C:$C,0),1), "") = 0, "",  INDEX('CX1'!$H:$H,MATCH('CX2'!$C2045,'CX1'!$C:$C,0),1)), "")</f>
        <v>°F</v>
      </c>
      <c r="I2045" s="5">
        <f>_xlfn.IFNA(IF(_xlfn.IFNA(INDEX('CX1'!$I:$I,MATCH('CX2'!$D2045,'CX1'!$C:$C,0),1), "") = 0, "",  INDEX('CX1'!$I:$I,MATCH('CX2'!$C2045,'CX1'!$C:$C,0),1)), "")</f>
        <v>1000</v>
      </c>
      <c r="J2045" s="5">
        <f t="shared" si="31"/>
        <v>1000</v>
      </c>
      <c r="K2045" s="5" t="str">
        <f>_xlfn.IFNA(IF(_xlfn.IFNA(INDEX('CX1'!$K:$K,MATCH('CX2'!$C2045,'CX1'!$C:$C,0),1), "") = 0, "",  INDEX('CX1'!$K:$K,MATCH('CX2'!$C2045,'CX1'!$C:$C,0),1)), "")</f>
        <v/>
      </c>
      <c r="L2045" s="5" t="s">
        <v>701</v>
      </c>
      <c r="M2045" s="5" t="s">
        <v>714</v>
      </c>
      <c r="N2045" t="s">
        <v>696</v>
      </c>
      <c r="O2045" t="s">
        <v>634</v>
      </c>
      <c r="S2045" t="s">
        <v>8</v>
      </c>
      <c r="T2045" t="b">
        <v>1</v>
      </c>
    </row>
    <row r="2046" spans="1:20" x14ac:dyDescent="0.25">
      <c r="A2046" s="1">
        <v>2044</v>
      </c>
      <c r="B2046" t="s">
        <v>21</v>
      </c>
      <c r="C2046" t="s">
        <v>181</v>
      </c>
      <c r="D2046" t="s">
        <v>261</v>
      </c>
      <c r="E2046" t="str">
        <f>MID('CX2'!$D2046, 12, LEN('CX2'!$D2046))</f>
        <v>VAV206A</v>
      </c>
      <c r="F2046" t="str">
        <f>CONCATENATE("10.3.13.71/pe/", 'CX2'!$E2046, ".xml")</f>
        <v>10.3.13.71/pe/VAV206A.xml</v>
      </c>
      <c r="H2046" s="5" t="str">
        <f>_xlfn.IFNA(IF(_xlfn.IFNA(INDEX('CX1'!$H:$H,MATCH('CX2'!$C2046,'CX1'!$C:$C,0),1), "") = 0, "",  INDEX('CX1'!$H:$H,MATCH('CX2'!$C2046,'CX1'!$C:$C,0),1)), "")</f>
        <v/>
      </c>
      <c r="I2046" s="5" t="e">
        <f>_xlfn.IFNA(IF(_xlfn.IFNA(INDEX('CX1'!$I:$I,MATCH('CX2'!$D2046,'CX1'!$C:$C,0),1), "") = 0, "",  INDEX('CX1'!$I:$I,MATCH('CX2'!$C2046,'CX1'!$C:$C,0),1)), "")</f>
        <v>#VALUE!</v>
      </c>
      <c r="J2046" s="5" t="e">
        <f t="shared" si="31"/>
        <v>#VALUE!</v>
      </c>
      <c r="K2046" s="5" t="str">
        <f>_xlfn.IFNA(IF(_xlfn.IFNA(INDEX('CX1'!$K:$K,MATCH('CX2'!$C2046,'CX1'!$C:$C,0),1), "") = 0, "",  INDEX('CX1'!$K:$K,MATCH('CX2'!$C2046,'CX1'!$C:$C,0),1)), "")</f>
        <v/>
      </c>
      <c r="L2046" s="5" t="s">
        <v>635</v>
      </c>
      <c r="M2046" s="5" t="s">
        <v>635</v>
      </c>
      <c r="N2046" t="str">
        <f>_xlfn.IFNA(IF(_xlfn.IFNA(INDEX('CX1'!$N:$N,MATCH('CX2'!$C2046,'CX1'!$C:$C,0),1), "") = 0, "",  INDEX('CX1'!$N:$N,MATCH('CX2'!$C2046,'CX1'!$C:$C,0),1)), "")</f>
        <v/>
      </c>
      <c r="O2046" t="s">
        <v>635</v>
      </c>
      <c r="S2046" t="s">
        <v>8</v>
      </c>
      <c r="T2046" t="b">
        <v>0</v>
      </c>
    </row>
    <row r="2047" spans="1:20" x14ac:dyDescent="0.25">
      <c r="A2047" s="1">
        <v>2045</v>
      </c>
      <c r="B2047" t="s">
        <v>21</v>
      </c>
      <c r="C2047" t="s">
        <v>182</v>
      </c>
      <c r="D2047" t="s">
        <v>261</v>
      </c>
      <c r="E2047" t="str">
        <f>MID('CX2'!$D2047, 12, LEN('CX2'!$D2047))</f>
        <v>VAV206A</v>
      </c>
      <c r="F2047" t="str">
        <f>CONCATENATE("10.3.13.71/pe/", 'CX2'!$E2047, ".xml")</f>
        <v>10.3.13.71/pe/VAV206A.xml</v>
      </c>
      <c r="H2047" s="5" t="str">
        <f>_xlfn.IFNA(IF(_xlfn.IFNA(INDEX('CX1'!$H:$H,MATCH('CX2'!$C2047,'CX1'!$C:$C,0),1), "") = 0, "",  INDEX('CX1'!$H:$H,MATCH('CX2'!$C2047,'CX1'!$C:$C,0),1)), "")</f>
        <v/>
      </c>
      <c r="I2047" s="5" t="e">
        <f>_xlfn.IFNA(IF(_xlfn.IFNA(INDEX('CX1'!$I:$I,MATCH('CX2'!$D2047,'CX1'!$C:$C,0),1), "") = 0, "",  INDEX('CX1'!$I:$I,MATCH('CX2'!$C2047,'CX1'!$C:$C,0),1)), "")</f>
        <v>#VALUE!</v>
      </c>
      <c r="J2047" s="5" t="e">
        <f t="shared" si="31"/>
        <v>#VALUE!</v>
      </c>
      <c r="K2047" s="5" t="str">
        <f>_xlfn.IFNA(IF(_xlfn.IFNA(INDEX('CX1'!$K:$K,MATCH('CX2'!$C2047,'CX1'!$C:$C,0),1), "") = 0, "",  INDEX('CX1'!$K:$K,MATCH('CX2'!$C2047,'CX1'!$C:$C,0),1)), "")</f>
        <v/>
      </c>
      <c r="L2047" s="5" t="s">
        <v>635</v>
      </c>
      <c r="M2047" s="5" t="s">
        <v>635</v>
      </c>
      <c r="N2047" t="str">
        <f>_xlfn.IFNA(IF(_xlfn.IFNA(INDEX('CX1'!$N:$N,MATCH('CX2'!$C2047,'CX1'!$C:$C,0),1), "") = 0, "",  INDEX('CX1'!$N:$N,MATCH('CX2'!$C2047,'CX1'!$C:$C,0),1)), "")</f>
        <v/>
      </c>
      <c r="O2047" t="s">
        <v>635</v>
      </c>
      <c r="S2047" t="s">
        <v>8</v>
      </c>
      <c r="T2047" t="b">
        <v>0</v>
      </c>
    </row>
    <row r="2048" spans="1:20" x14ac:dyDescent="0.25">
      <c r="A2048" s="1">
        <v>2046</v>
      </c>
      <c r="B2048" t="s">
        <v>21</v>
      </c>
      <c r="C2048" t="s">
        <v>183</v>
      </c>
      <c r="D2048" t="s">
        <v>261</v>
      </c>
      <c r="E2048" t="str">
        <f>MID('CX2'!$D2048, 12, LEN('CX2'!$D2048))</f>
        <v>VAV206A</v>
      </c>
      <c r="F2048" t="str">
        <f>CONCATENATE("10.1.13.71/pe/", 'CX2'!$E2048, ".xml")</f>
        <v>10.1.13.71/pe/VAV206A.xml</v>
      </c>
      <c r="H2048" s="5" t="str">
        <f>_xlfn.IFNA(IF(_xlfn.IFNA(INDEX('CX1'!$H:$H,MATCH('CX2'!$C2048,'CX1'!$C:$C,0),1), "") = 0, "",  INDEX('CX1'!$H:$H,MATCH('CX2'!$C2048,'CX1'!$C:$C,0),1)), "")</f>
        <v>%</v>
      </c>
      <c r="I2048" s="5">
        <f>_xlfn.IFNA(IF(_xlfn.IFNA(INDEX('CX1'!$I:$I,MATCH('CX2'!$D2048,'CX1'!$C:$C,0),1), "") = 0, "",  INDEX('CX1'!$I:$I,MATCH('CX2'!$C2048,'CX1'!$C:$C,0),1)), "")</f>
        <v>1000</v>
      </c>
      <c r="J2048" s="5">
        <f t="shared" si="31"/>
        <v>1000</v>
      </c>
      <c r="K2048" s="5" t="str">
        <f>_xlfn.IFNA(IF(_xlfn.IFNA(INDEX('CX1'!$K:$K,MATCH('CX2'!$C2048,'CX1'!$C:$C,0),1), "") = 0, "",  INDEX('CX1'!$K:$K,MATCH('CX2'!$C2048,'CX1'!$C:$C,0),1)), "")</f>
        <v/>
      </c>
      <c r="L2048" s="5" t="s">
        <v>701</v>
      </c>
      <c r="M2048" s="5" t="s">
        <v>715</v>
      </c>
      <c r="N2048" t="s">
        <v>696</v>
      </c>
      <c r="O2048" t="s">
        <v>427</v>
      </c>
      <c r="S2048" t="s">
        <v>8</v>
      </c>
      <c r="T2048" t="b">
        <v>1</v>
      </c>
    </row>
    <row r="2049" spans="1:20" x14ac:dyDescent="0.25">
      <c r="A2049" s="1">
        <v>2047</v>
      </c>
      <c r="B2049" t="s">
        <v>21</v>
      </c>
      <c r="C2049" t="s">
        <v>184</v>
      </c>
      <c r="D2049" t="s">
        <v>261</v>
      </c>
      <c r="E2049" t="str">
        <f>MID('CX2'!$D2049, 12, LEN('CX2'!$D2049))</f>
        <v>VAV206A</v>
      </c>
      <c r="F2049" t="str">
        <f>CONCATENATE("10.1.13.71/pe/", 'CX2'!$E2049, ".xml")</f>
        <v>10.1.13.71/pe/VAV206A.xml</v>
      </c>
      <c r="H2049" s="5" t="str">
        <f>_xlfn.IFNA(IF(_xlfn.IFNA(INDEX('CX1'!$H:$H,MATCH('CX2'!$C2049,'CX1'!$C:$C,0),1), "") = 0, "",  INDEX('CX1'!$H:$H,MATCH('CX2'!$C2049,'CX1'!$C:$C,0),1)), "")</f>
        <v/>
      </c>
      <c r="I2049" s="5">
        <f>_xlfn.IFNA(IF(_xlfn.IFNA(INDEX('CX1'!$I:$I,MATCH('CX2'!$D2049,'CX1'!$C:$C,0),1), "") = 0, "",  INDEX('CX1'!$I:$I,MATCH('CX2'!$C2049,'CX1'!$C:$C,0),1)), "")</f>
        <v>1000</v>
      </c>
      <c r="J2049" s="5">
        <f t="shared" si="31"/>
        <v>1000</v>
      </c>
      <c r="K2049" s="5" t="str">
        <f>_xlfn.IFNA(IF(_xlfn.IFNA(INDEX('CX1'!$K:$K,MATCH('CX2'!$C2049,'CX1'!$C:$C,0),1), "") = 0, "",  INDEX('CX1'!$K:$K,MATCH('CX2'!$C2049,'CX1'!$C:$C,0),1)), "")</f>
        <v/>
      </c>
      <c r="L2049" s="5" t="s">
        <v>701</v>
      </c>
      <c r="M2049" s="5" t="s">
        <v>715</v>
      </c>
      <c r="N2049" t="s">
        <v>696</v>
      </c>
      <c r="O2049" t="s">
        <v>635</v>
      </c>
      <c r="S2049" t="s">
        <v>8</v>
      </c>
      <c r="T2049" t="b">
        <v>1</v>
      </c>
    </row>
    <row r="2050" spans="1:20" x14ac:dyDescent="0.25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MID('CX2'!$D2050, 12, LEN('CX2'!$D2050))</f>
        <v>VAV206A</v>
      </c>
      <c r="F2050" s="13" t="str">
        <f>CONCATENATE("10.1.13.71/pe/", 'CX2'!$E2050, ".xml")</f>
        <v>10.1.13.71/pe/VAV206A.xml</v>
      </c>
      <c r="G2050" s="13"/>
      <c r="H2050" s="14" t="str">
        <f>_xlfn.IFNA(IF(_xlfn.IFNA(INDEX('CX1'!$H:$H,MATCH('CX2'!$C2050,'CX1'!$C:$C,0),1), "") = 0, "",  INDEX('CX1'!$H:$H,MATCH('CX2'!$C2050,'CX1'!$C:$C,0),1)), "")</f>
        <v/>
      </c>
      <c r="I2050" s="14">
        <f>_xlfn.IFNA(IF(_xlfn.IFNA(INDEX('CX1'!$I:$I,MATCH('CX2'!$D2050,'CX1'!$C:$C,0),1), "") = 0, "",  INDEX('CX1'!$I:$I,MATCH('CX2'!$C2050,'CX1'!$C:$C,0),1)), "")</f>
        <v>1000</v>
      </c>
      <c r="J2050" s="5">
        <f t="shared" si="31"/>
        <v>1000</v>
      </c>
      <c r="K2050" s="14" t="str">
        <f>_xlfn.IFNA(IF(_xlfn.IFNA(INDEX('CX1'!$K:$K,MATCH('CX2'!$C2050,'CX1'!$C:$C,0),1), "") = 0, "",  INDEX('CX1'!$K:$K,MATCH('CX2'!$C2050,'CX1'!$C:$C,0),1)), "")</f>
        <v/>
      </c>
      <c r="L2050" s="5" t="s">
        <v>701</v>
      </c>
      <c r="M2050" s="5" t="s">
        <v>635</v>
      </c>
      <c r="N2050" s="13" t="s">
        <v>695</v>
      </c>
      <c r="O2050" s="13" t="s">
        <v>635</v>
      </c>
      <c r="P2050" s="13"/>
      <c r="Q2050" s="13"/>
      <c r="R2050" s="13"/>
      <c r="S2050" s="13" t="s">
        <v>8</v>
      </c>
      <c r="T2050" s="13" t="b">
        <v>0</v>
      </c>
    </row>
    <row r="2051" spans="1:20" x14ac:dyDescent="0.25">
      <c r="A2051" s="1">
        <v>2049</v>
      </c>
      <c r="B2051" t="s">
        <v>21</v>
      </c>
      <c r="C2051" t="s">
        <v>186</v>
      </c>
      <c r="D2051" t="s">
        <v>261</v>
      </c>
      <c r="E2051" t="str">
        <f>MID('CX2'!$D2051, 12, LEN('CX2'!$D2051))</f>
        <v>VAV206A</v>
      </c>
      <c r="F2051" t="str">
        <f>CONCATENATE("10.1.13.71/pe/", 'CX2'!$E2051, ".xml")</f>
        <v>10.1.13.71/pe/VAV206A.xml</v>
      </c>
      <c r="H2051" s="5" t="str">
        <f>_xlfn.IFNA(IF(_xlfn.IFNA(INDEX('CX1'!$H:$H,MATCH('CX2'!$C2051,'CX1'!$C:$C,0),1), "") = 0, "",  INDEX('CX1'!$H:$H,MATCH('CX2'!$C2051,'CX1'!$C:$C,0),1)), "")</f>
        <v>°F</v>
      </c>
      <c r="I2051" s="5">
        <f>_xlfn.IFNA(IF(_xlfn.IFNA(INDEX('CX1'!$I:$I,MATCH('CX2'!$D2051,'CX1'!$C:$C,0),1), "") = 0, "",  INDEX('CX1'!$I:$I,MATCH('CX2'!$C2051,'CX1'!$C:$C,0),1)), "")</f>
        <v>1000</v>
      </c>
      <c r="J2051" s="5">
        <f t="shared" ref="J2051:J2114" si="32">I2051</f>
        <v>1000</v>
      </c>
      <c r="K2051" s="5" t="str">
        <f>_xlfn.IFNA(IF(_xlfn.IFNA(INDEX('CX1'!$K:$K,MATCH('CX2'!$C2051,'CX1'!$C:$C,0),1), "") = 0, "",  INDEX('CX1'!$K:$K,MATCH('CX2'!$C2051,'CX1'!$C:$C,0),1)), "")</f>
        <v/>
      </c>
      <c r="L2051" s="5" t="s">
        <v>701</v>
      </c>
      <c r="M2051" s="5" t="s">
        <v>716</v>
      </c>
      <c r="N2051" t="s">
        <v>696</v>
      </c>
      <c r="O2051" t="s">
        <v>634</v>
      </c>
      <c r="S2051" t="s">
        <v>8</v>
      </c>
      <c r="T2051" t="b">
        <v>1</v>
      </c>
    </row>
    <row r="2052" spans="1:20" x14ac:dyDescent="0.25">
      <c r="A2052" s="1">
        <v>2050</v>
      </c>
      <c r="B2052" t="s">
        <v>21</v>
      </c>
      <c r="C2052" t="s">
        <v>188</v>
      </c>
      <c r="D2052" t="s">
        <v>261</v>
      </c>
      <c r="E2052" t="str">
        <f>MID('CX2'!$D2052, 12, LEN('CX2'!$D2052))</f>
        <v>VAV206A</v>
      </c>
      <c r="F2052" t="str">
        <f>CONCATENATE("10.3.13.71/pe/", 'CX2'!$E2052, ".xml")</f>
        <v>10.3.13.71/pe/VAV206A.xml</v>
      </c>
      <c r="H2052" s="5" t="str">
        <f>_xlfn.IFNA(IF(_xlfn.IFNA(INDEX('CX1'!$H:$H,MATCH('CX2'!$C2052,'CX1'!$C:$C,0),1), "") = 0, "",  INDEX('CX1'!$H:$H,MATCH('CX2'!$C2052,'CX1'!$C:$C,0),1)), "")</f>
        <v/>
      </c>
      <c r="I2052" s="5" t="e">
        <f>_xlfn.IFNA(IF(_xlfn.IFNA(INDEX('CX1'!$I:$I,MATCH('CX2'!$D2052,'CX1'!$C:$C,0),1), "") = 0, "",  INDEX('CX1'!$I:$I,MATCH('CX2'!$C2052,'CX1'!$C:$C,0),1)), "")</f>
        <v>#VALUE!</v>
      </c>
      <c r="J2052" s="5" t="e">
        <f t="shared" si="32"/>
        <v>#VALUE!</v>
      </c>
      <c r="K2052" s="5" t="str">
        <f>_xlfn.IFNA(IF(_xlfn.IFNA(INDEX('CX1'!$K:$K,MATCH('CX2'!$C2052,'CX1'!$C:$C,0),1), "") = 0, "",  INDEX('CX1'!$K:$K,MATCH('CX2'!$C2052,'CX1'!$C:$C,0),1)), "")</f>
        <v/>
      </c>
      <c r="L2052" s="5" t="s">
        <v>635</v>
      </c>
      <c r="M2052" s="5" t="s">
        <v>635</v>
      </c>
      <c r="N2052" t="str">
        <f>_xlfn.IFNA(IF(_xlfn.IFNA(INDEX('CX1'!$N:$N,MATCH('CX2'!$C2052,'CX1'!$C:$C,0),1), "") = 0, "",  INDEX('CX1'!$N:$N,MATCH('CX2'!$C2052,'CX1'!$C:$C,0),1)), "")</f>
        <v/>
      </c>
      <c r="O2052" t="s">
        <v>635</v>
      </c>
      <c r="S2052" t="s">
        <v>8</v>
      </c>
      <c r="T2052" t="b">
        <v>0</v>
      </c>
    </row>
    <row r="2053" spans="1:20" x14ac:dyDescent="0.25">
      <c r="A2053" s="1">
        <v>2051</v>
      </c>
      <c r="B2053" t="s">
        <v>21</v>
      </c>
      <c r="C2053" t="s">
        <v>131</v>
      </c>
      <c r="D2053" t="s">
        <v>261</v>
      </c>
      <c r="E2053" t="str">
        <f>MID('CX2'!$D2053, 12, LEN('CX2'!$D2053))</f>
        <v>VAV206A</v>
      </c>
      <c r="F2053" t="str">
        <f>CONCATENATE("10.3.13.71/pe/", 'CX2'!$E2053, ".xml")</f>
        <v>10.3.13.71/pe/VAV206A.xml</v>
      </c>
      <c r="H2053" s="5" t="str">
        <f>_xlfn.IFNA(IF(_xlfn.IFNA(INDEX('CX1'!$H:$H,MATCH('CX2'!$C2053,'CX1'!$C:$C,0),1), "") = 0, "",  INDEX('CX1'!$H:$H,MATCH('CX2'!$C2053,'CX1'!$C:$C,0),1)), "")</f>
        <v/>
      </c>
      <c r="I2053" s="5" t="e">
        <f>_xlfn.IFNA(IF(_xlfn.IFNA(INDEX('CX1'!$I:$I,MATCH('CX2'!$D2053,'CX1'!$C:$C,0),1), "") = 0, "",  INDEX('CX1'!$I:$I,MATCH('CX2'!$C2053,'CX1'!$C:$C,0),1)), "")</f>
        <v>#VALUE!</v>
      </c>
      <c r="J2053" s="5" t="e">
        <f t="shared" si="32"/>
        <v>#VALUE!</v>
      </c>
      <c r="K2053" s="5" t="str">
        <f>_xlfn.IFNA(IF(_xlfn.IFNA(INDEX('CX1'!$K:$K,MATCH('CX2'!$C2053,'CX1'!$C:$C,0),1), "") = 0, "",  INDEX('CX1'!$K:$K,MATCH('CX2'!$C2053,'CX1'!$C:$C,0),1)), "")</f>
        <v/>
      </c>
      <c r="L2053" s="5" t="s">
        <v>635</v>
      </c>
      <c r="M2053" s="5" t="s">
        <v>635</v>
      </c>
      <c r="N2053" t="str">
        <f>_xlfn.IFNA(IF(_xlfn.IFNA(INDEX('CX1'!$N:$N,MATCH('CX2'!$C2053,'CX1'!$C:$C,0),1), "") = 0, "",  INDEX('CX1'!$N:$N,MATCH('CX2'!$C2053,'CX1'!$C:$C,0),1)), "")</f>
        <v/>
      </c>
      <c r="O2053" t="s">
        <v>635</v>
      </c>
      <c r="S2053" t="s">
        <v>8</v>
      </c>
      <c r="T2053" t="b">
        <v>0</v>
      </c>
    </row>
    <row r="2054" spans="1:20" x14ac:dyDescent="0.25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MID('CX2'!$D2054, 12, LEN('CX2'!$D2054))</f>
        <v>VAV206A</v>
      </c>
      <c r="F2054" s="13" t="str">
        <f>CONCATENATE("10.1.13.71/pe/", 'CX2'!$E2054, ".xml")</f>
        <v>10.1.13.71/pe/VAV206A.xml</v>
      </c>
      <c r="G2054" s="13"/>
      <c r="H2054" s="14" t="str">
        <f>_xlfn.IFNA(IF(_xlfn.IFNA(INDEX('CX1'!$H:$H,MATCH('CX2'!$C2054,'CX1'!$C:$C,0),1), "") = 0, "",  INDEX('CX1'!$H:$H,MATCH('CX2'!$C2054,'CX1'!$C:$C,0),1)), "")</f>
        <v/>
      </c>
      <c r="I2054" s="14">
        <f>_xlfn.IFNA(IF(_xlfn.IFNA(INDEX('CX1'!$I:$I,MATCH('CX2'!$D2054,'CX1'!$C:$C,0),1), "") = 0, "",  INDEX('CX1'!$I:$I,MATCH('CX2'!$C2054,'CX1'!$C:$C,0),1)), "")</f>
        <v>1000</v>
      </c>
      <c r="J2054" s="5">
        <f t="shared" si="32"/>
        <v>1000</v>
      </c>
      <c r="K2054" s="14" t="str">
        <f>_xlfn.IFNA(IF(_xlfn.IFNA(INDEX('CX1'!$K:$K,MATCH('CX2'!$C2054,'CX1'!$C:$C,0),1), "") = 0, "",  INDEX('CX1'!$K:$K,MATCH('CX2'!$C2054,'CX1'!$C:$C,0),1)), "")</f>
        <v/>
      </c>
      <c r="L2054" s="5" t="s">
        <v>701</v>
      </c>
      <c r="M2054" s="5" t="s">
        <v>718</v>
      </c>
      <c r="N2054" t="s">
        <v>696</v>
      </c>
      <c r="O2054" s="13" t="s">
        <v>635</v>
      </c>
      <c r="P2054" s="13"/>
      <c r="Q2054" s="13"/>
      <c r="R2054" s="13"/>
      <c r="S2054" s="13" t="s">
        <v>8</v>
      </c>
      <c r="T2054" s="13" t="b">
        <v>0</v>
      </c>
    </row>
    <row r="2055" spans="1:20" x14ac:dyDescent="0.25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MID('CX2'!$D2055, 12, LEN('CX2'!$D2055))</f>
        <v>VAV206A</v>
      </c>
      <c r="F2055" s="13" t="str">
        <f>CONCATENATE("10.1.13.71/pe/", 'CX2'!$E2055, ".xml")</f>
        <v>10.1.13.71/pe/VAV206A.xml</v>
      </c>
      <c r="G2055" s="13"/>
      <c r="H2055" s="14" t="str">
        <f>_xlfn.IFNA(IF(_xlfn.IFNA(INDEX('CX1'!$H:$H,MATCH('CX2'!$C2055,'CX1'!$C:$C,0),1), "") = 0, "",  INDEX('CX1'!$H:$H,MATCH('CX2'!$C2055,'CX1'!$C:$C,0),1)), "")</f>
        <v/>
      </c>
      <c r="I2055" s="14">
        <f>_xlfn.IFNA(IF(_xlfn.IFNA(INDEX('CX1'!$I:$I,MATCH('CX2'!$D2055,'CX1'!$C:$C,0),1), "") = 0, "",  INDEX('CX1'!$I:$I,MATCH('CX2'!$C2055,'CX1'!$C:$C,0),1)), "")</f>
        <v>1000</v>
      </c>
      <c r="J2055" s="5">
        <f t="shared" si="32"/>
        <v>1000</v>
      </c>
      <c r="K2055" s="14" t="str">
        <f>_xlfn.IFNA(IF(_xlfn.IFNA(INDEX('CX1'!$K:$K,MATCH('CX2'!$C2055,'CX1'!$C:$C,0),1), "") = 0, "",  INDEX('CX1'!$K:$K,MATCH('CX2'!$C2055,'CX1'!$C:$C,0),1)), "")</f>
        <v/>
      </c>
      <c r="L2055" s="5" t="s">
        <v>701</v>
      </c>
      <c r="M2055" s="5" t="s">
        <v>705</v>
      </c>
      <c r="N2055" s="13" t="s">
        <v>695</v>
      </c>
      <c r="O2055" s="13" t="s">
        <v>635</v>
      </c>
      <c r="P2055" s="13"/>
      <c r="Q2055" s="13"/>
      <c r="R2055" s="13"/>
      <c r="S2055" s="13" t="s">
        <v>8</v>
      </c>
      <c r="T2055" s="13" t="b">
        <v>0</v>
      </c>
    </row>
    <row r="2056" spans="1:20" x14ac:dyDescent="0.25">
      <c r="A2056" s="1">
        <v>2054</v>
      </c>
      <c r="B2056" t="s">
        <v>21</v>
      </c>
      <c r="C2056" t="s">
        <v>190</v>
      </c>
      <c r="D2056" t="s">
        <v>261</v>
      </c>
      <c r="E2056" t="str">
        <f>MID('CX2'!$D2056, 12, LEN('CX2'!$D2056))</f>
        <v>VAV206A</v>
      </c>
      <c r="F2056" t="str">
        <f>CONCATENATE("10.3.13.71/pe/", 'CX2'!$E2056, ".xml")</f>
        <v>10.3.13.71/pe/VAV206A.xml</v>
      </c>
      <c r="H2056" s="5" t="str">
        <f>_xlfn.IFNA(IF(_xlfn.IFNA(INDEX('CX1'!$H:$H,MATCH('CX2'!$C2056,'CX1'!$C:$C,0),1), "") = 0, "",  INDEX('CX1'!$H:$H,MATCH('CX2'!$C2056,'CX1'!$C:$C,0),1)), "")</f>
        <v/>
      </c>
      <c r="I2056" s="5" t="e">
        <f>_xlfn.IFNA(IF(_xlfn.IFNA(INDEX('CX1'!$I:$I,MATCH('CX2'!$D2056,'CX1'!$C:$C,0),1), "") = 0, "",  INDEX('CX1'!$I:$I,MATCH('CX2'!$C2056,'CX1'!$C:$C,0),1)), "")</f>
        <v>#VALUE!</v>
      </c>
      <c r="J2056" s="5" t="e">
        <f t="shared" si="32"/>
        <v>#VALUE!</v>
      </c>
      <c r="K2056" s="5" t="str">
        <f>_xlfn.IFNA(IF(_xlfn.IFNA(INDEX('CX1'!$K:$K,MATCH('CX2'!$C2056,'CX1'!$C:$C,0),1), "") = 0, "",  INDEX('CX1'!$K:$K,MATCH('CX2'!$C2056,'CX1'!$C:$C,0),1)), "")</f>
        <v/>
      </c>
      <c r="L2056" s="5" t="s">
        <v>635</v>
      </c>
      <c r="M2056" s="5" t="s">
        <v>635</v>
      </c>
      <c r="N2056" t="str">
        <f>_xlfn.IFNA(IF(_xlfn.IFNA(INDEX('CX1'!$N:$N,MATCH('CX2'!$C2056,'CX1'!$C:$C,0),1), "") = 0, "",  INDEX('CX1'!$N:$N,MATCH('CX2'!$C2056,'CX1'!$C:$C,0),1)), "")</f>
        <v/>
      </c>
      <c r="O2056" t="s">
        <v>635</v>
      </c>
      <c r="S2056" t="s">
        <v>8</v>
      </c>
      <c r="T2056" t="b">
        <v>0</v>
      </c>
    </row>
    <row r="2057" spans="1:20" x14ac:dyDescent="0.25">
      <c r="A2057" s="1">
        <v>2055</v>
      </c>
      <c r="B2057" t="s">
        <v>21</v>
      </c>
      <c r="C2057" t="s">
        <v>191</v>
      </c>
      <c r="D2057" t="s">
        <v>261</v>
      </c>
      <c r="E2057" t="str">
        <f>MID('CX2'!$D2057, 12, LEN('CX2'!$D2057))</f>
        <v>VAV206A</v>
      </c>
      <c r="F2057" t="str">
        <f>CONCATENATE("10.3.13.71/pe/", 'CX2'!$E2057, ".xml")</f>
        <v>10.3.13.71/pe/VAV206A.xml</v>
      </c>
      <c r="H2057" s="5" t="str">
        <f>_xlfn.IFNA(IF(_xlfn.IFNA(INDEX('CX1'!$H:$H,MATCH('CX2'!$C2057,'CX1'!$C:$C,0),1), "") = 0, "",  INDEX('CX1'!$H:$H,MATCH('CX2'!$C2057,'CX1'!$C:$C,0),1)), "")</f>
        <v/>
      </c>
      <c r="I2057" s="5" t="e">
        <f>_xlfn.IFNA(IF(_xlfn.IFNA(INDEX('CX1'!$I:$I,MATCH('CX2'!$D2057,'CX1'!$C:$C,0),1), "") = 0, "",  INDEX('CX1'!$I:$I,MATCH('CX2'!$C2057,'CX1'!$C:$C,0),1)), "")</f>
        <v>#VALUE!</v>
      </c>
      <c r="J2057" s="5" t="e">
        <f t="shared" si="32"/>
        <v>#VALUE!</v>
      </c>
      <c r="K2057" s="5" t="str">
        <f>_xlfn.IFNA(IF(_xlfn.IFNA(INDEX('CX1'!$K:$K,MATCH('CX2'!$C2057,'CX1'!$C:$C,0),1), "") = 0, "",  INDEX('CX1'!$K:$K,MATCH('CX2'!$C2057,'CX1'!$C:$C,0),1)), "")</f>
        <v/>
      </c>
      <c r="L2057" s="5" t="s">
        <v>635</v>
      </c>
      <c r="M2057" s="5" t="s">
        <v>635</v>
      </c>
      <c r="N2057" t="str">
        <f>_xlfn.IFNA(IF(_xlfn.IFNA(INDEX('CX1'!$N:$N,MATCH('CX2'!$C2057,'CX1'!$C:$C,0),1), "") = 0, "",  INDEX('CX1'!$N:$N,MATCH('CX2'!$C2057,'CX1'!$C:$C,0),1)), "")</f>
        <v/>
      </c>
      <c r="O2057" t="s">
        <v>635</v>
      </c>
      <c r="S2057" t="s">
        <v>8</v>
      </c>
      <c r="T2057" t="b">
        <v>0</v>
      </c>
    </row>
    <row r="2058" spans="1:20" x14ac:dyDescent="0.25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MID('CX2'!$D2058, 12, LEN('CX2'!$D2058))</f>
        <v>VAV206A</v>
      </c>
      <c r="F2058" s="13" t="str">
        <f>CONCATENATE("10.1.13.71/pe/", 'CX2'!$E2058, ".xml")</f>
        <v>10.1.13.71/pe/VAV206A.xml</v>
      </c>
      <c r="G2058" s="13"/>
      <c r="H2058" s="14" t="str">
        <f>_xlfn.IFNA(IF(_xlfn.IFNA(INDEX('CX1'!$H:$H,MATCH('CX2'!$C2058,'CX1'!$C:$C,0),1), "") = 0, "",  INDEX('CX1'!$H:$H,MATCH('CX2'!$C2058,'CX1'!$C:$C,0),1)), "")</f>
        <v/>
      </c>
      <c r="I2058" s="14">
        <f>_xlfn.IFNA(IF(_xlfn.IFNA(INDEX('CX1'!$I:$I,MATCH('CX2'!$D2058,'CX1'!$C:$C,0),1), "") = 0, "",  INDEX('CX1'!$I:$I,MATCH('CX2'!$C2058,'CX1'!$C:$C,0),1)), "")</f>
        <v>1000</v>
      </c>
      <c r="J2058" s="5">
        <f t="shared" si="32"/>
        <v>1000</v>
      </c>
      <c r="K2058" s="14" t="str">
        <f>_xlfn.IFNA(IF(_xlfn.IFNA(INDEX('CX1'!$K:$K,MATCH('CX2'!$C2058,'CX1'!$C:$C,0),1), "") = 0, "",  INDEX('CX1'!$K:$K,MATCH('CX2'!$C2058,'CX1'!$C:$C,0),1)), "")</f>
        <v/>
      </c>
      <c r="L2058" s="5" t="s">
        <v>701</v>
      </c>
      <c r="M2058" s="5" t="s">
        <v>719</v>
      </c>
      <c r="N2058" t="s">
        <v>696</v>
      </c>
      <c r="O2058" s="13" t="s">
        <v>635</v>
      </c>
      <c r="P2058" s="13"/>
      <c r="Q2058" s="13"/>
      <c r="R2058" s="13"/>
      <c r="S2058" s="13" t="s">
        <v>8</v>
      </c>
      <c r="T2058" s="13" t="b">
        <v>0</v>
      </c>
    </row>
    <row r="2059" spans="1:20" x14ac:dyDescent="0.25">
      <c r="A2059" s="1">
        <v>2057</v>
      </c>
      <c r="B2059" t="s">
        <v>21</v>
      </c>
      <c r="C2059" t="s">
        <v>193</v>
      </c>
      <c r="D2059" t="s">
        <v>261</v>
      </c>
      <c r="E2059" t="str">
        <f>MID('CX2'!$D2059, 12, LEN('CX2'!$D2059))</f>
        <v>VAV206A</v>
      </c>
      <c r="F2059" t="str">
        <f>CONCATENATE("10.3.13.71/pe/", 'CX2'!$E2059, ".xml")</f>
        <v>10.3.13.71/pe/VAV206A.xml</v>
      </c>
      <c r="H2059" s="5" t="str">
        <f>_xlfn.IFNA(IF(_xlfn.IFNA(INDEX('CX1'!$H:$H,MATCH('CX2'!$C2059,'CX1'!$C:$C,0),1), "") = 0, "",  INDEX('CX1'!$H:$H,MATCH('CX2'!$C2059,'CX1'!$C:$C,0),1)), "")</f>
        <v/>
      </c>
      <c r="I2059" s="5" t="e">
        <f>_xlfn.IFNA(IF(_xlfn.IFNA(INDEX('CX1'!$I:$I,MATCH('CX2'!$D2059,'CX1'!$C:$C,0),1), "") = 0, "",  INDEX('CX1'!$I:$I,MATCH('CX2'!$C2059,'CX1'!$C:$C,0),1)), "")</f>
        <v>#VALUE!</v>
      </c>
      <c r="J2059" s="5" t="e">
        <f t="shared" si="32"/>
        <v>#VALUE!</v>
      </c>
      <c r="K2059" s="5" t="str">
        <f>_xlfn.IFNA(IF(_xlfn.IFNA(INDEX('CX1'!$K:$K,MATCH('CX2'!$C2059,'CX1'!$C:$C,0),1), "") = 0, "",  INDEX('CX1'!$K:$K,MATCH('CX2'!$C2059,'CX1'!$C:$C,0),1)), "")</f>
        <v/>
      </c>
      <c r="L2059" s="5" t="s">
        <v>635</v>
      </c>
      <c r="M2059" s="5" t="s">
        <v>635</v>
      </c>
      <c r="N2059" t="str">
        <f>_xlfn.IFNA(IF(_xlfn.IFNA(INDEX('CX1'!$N:$N,MATCH('CX2'!$C2059,'CX1'!$C:$C,0),1), "") = 0, "",  INDEX('CX1'!$N:$N,MATCH('CX2'!$C2059,'CX1'!$C:$C,0),1)), "")</f>
        <v/>
      </c>
      <c r="O2059" t="s">
        <v>635</v>
      </c>
      <c r="S2059" t="s">
        <v>8</v>
      </c>
      <c r="T2059" t="b">
        <v>0</v>
      </c>
    </row>
    <row r="2060" spans="1:20" x14ac:dyDescent="0.25">
      <c r="A2060" s="1">
        <v>2058</v>
      </c>
      <c r="B2060" t="s">
        <v>21</v>
      </c>
      <c r="C2060" t="s">
        <v>194</v>
      </c>
      <c r="D2060" t="s">
        <v>261</v>
      </c>
      <c r="E2060" t="str">
        <f>MID('CX2'!$D2060, 12, LEN('CX2'!$D2060))</f>
        <v>VAV206A</v>
      </c>
      <c r="F2060" t="str">
        <f>CONCATENATE("10.3.13.71/pe/", 'CX2'!$E2060, ".xml")</f>
        <v>10.3.13.71/pe/VAV206A.xml</v>
      </c>
      <c r="H2060" s="5" t="str">
        <f>_xlfn.IFNA(IF(_xlfn.IFNA(INDEX('CX1'!$H:$H,MATCH('CX2'!$C2060,'CX1'!$C:$C,0),1), "") = 0, "",  INDEX('CX1'!$H:$H,MATCH('CX2'!$C2060,'CX1'!$C:$C,0),1)), "")</f>
        <v/>
      </c>
      <c r="I2060" s="5" t="e">
        <f>_xlfn.IFNA(IF(_xlfn.IFNA(INDEX('CX1'!$I:$I,MATCH('CX2'!$D2060,'CX1'!$C:$C,0),1), "") = 0, "",  INDEX('CX1'!$I:$I,MATCH('CX2'!$C2060,'CX1'!$C:$C,0),1)), "")</f>
        <v>#VALUE!</v>
      </c>
      <c r="J2060" s="5" t="e">
        <f t="shared" si="32"/>
        <v>#VALUE!</v>
      </c>
      <c r="K2060" s="5" t="str">
        <f>_xlfn.IFNA(IF(_xlfn.IFNA(INDEX('CX1'!$K:$K,MATCH('CX2'!$C2060,'CX1'!$C:$C,0),1), "") = 0, "",  INDEX('CX1'!$K:$K,MATCH('CX2'!$C2060,'CX1'!$C:$C,0),1)), "")</f>
        <v/>
      </c>
      <c r="L2060" s="5" t="s">
        <v>635</v>
      </c>
      <c r="M2060" s="5" t="s">
        <v>635</v>
      </c>
      <c r="N2060" t="str">
        <f>_xlfn.IFNA(IF(_xlfn.IFNA(INDEX('CX1'!$N:$N,MATCH('CX2'!$C2060,'CX1'!$C:$C,0),1), "") = 0, "",  INDEX('CX1'!$N:$N,MATCH('CX2'!$C2060,'CX1'!$C:$C,0),1)), "")</f>
        <v/>
      </c>
      <c r="O2060" t="s">
        <v>635</v>
      </c>
      <c r="S2060" t="s">
        <v>8</v>
      </c>
      <c r="T2060" t="b">
        <v>0</v>
      </c>
    </row>
    <row r="2061" spans="1:20" x14ac:dyDescent="0.25">
      <c r="A2061" s="1">
        <v>2059</v>
      </c>
      <c r="B2061" t="s">
        <v>21</v>
      </c>
      <c r="C2061" t="s">
        <v>195</v>
      </c>
      <c r="D2061" t="s">
        <v>261</v>
      </c>
      <c r="E2061" t="str">
        <f>MID('CX2'!$D2061, 12, LEN('CX2'!$D2061))</f>
        <v>VAV206A</v>
      </c>
      <c r="F2061" t="str">
        <f>CONCATENATE("10.3.13.71/pe/", 'CX2'!$E2061, ".xml")</f>
        <v>10.3.13.71/pe/VAV206A.xml</v>
      </c>
      <c r="H2061" s="5" t="str">
        <f>_xlfn.IFNA(IF(_xlfn.IFNA(INDEX('CX1'!$H:$H,MATCH('CX2'!$C2061,'CX1'!$C:$C,0),1), "") = 0, "",  INDEX('CX1'!$H:$H,MATCH('CX2'!$C2061,'CX1'!$C:$C,0),1)), "")</f>
        <v/>
      </c>
      <c r="I2061" s="5" t="e">
        <f>_xlfn.IFNA(IF(_xlfn.IFNA(INDEX('CX1'!$I:$I,MATCH('CX2'!$D2061,'CX1'!$C:$C,0),1), "") = 0, "",  INDEX('CX1'!$I:$I,MATCH('CX2'!$C2061,'CX1'!$C:$C,0),1)), "")</f>
        <v>#VALUE!</v>
      </c>
      <c r="J2061" s="5" t="e">
        <f t="shared" si="32"/>
        <v>#VALUE!</v>
      </c>
      <c r="K2061" s="5" t="str">
        <f>_xlfn.IFNA(IF(_xlfn.IFNA(INDEX('CX1'!$K:$K,MATCH('CX2'!$C2061,'CX1'!$C:$C,0),1), "") = 0, "",  INDEX('CX1'!$K:$K,MATCH('CX2'!$C2061,'CX1'!$C:$C,0),1)), "")</f>
        <v/>
      </c>
      <c r="L2061" s="5" t="s">
        <v>635</v>
      </c>
      <c r="M2061" s="5" t="s">
        <v>635</v>
      </c>
      <c r="N2061" t="str">
        <f>_xlfn.IFNA(IF(_xlfn.IFNA(INDEX('CX1'!$N:$N,MATCH('CX2'!$C2061,'CX1'!$C:$C,0),1), "") = 0, "",  INDEX('CX1'!$N:$N,MATCH('CX2'!$C2061,'CX1'!$C:$C,0),1)), "")</f>
        <v/>
      </c>
      <c r="O2061" t="s">
        <v>635</v>
      </c>
      <c r="S2061" t="s">
        <v>8</v>
      </c>
      <c r="T2061" t="b">
        <v>0</v>
      </c>
    </row>
    <row r="2062" spans="1:20" x14ac:dyDescent="0.25">
      <c r="A2062" s="1">
        <v>2060</v>
      </c>
      <c r="B2062" t="s">
        <v>21</v>
      </c>
      <c r="C2062" t="s">
        <v>196</v>
      </c>
      <c r="D2062" t="s">
        <v>261</v>
      </c>
      <c r="E2062" t="str">
        <f>MID('CX2'!$D2062, 12, LEN('CX2'!$D2062))</f>
        <v>VAV206A</v>
      </c>
      <c r="F2062" t="str">
        <f>CONCATENATE("10.3.13.71/pe/", 'CX2'!$E2062, ".xml")</f>
        <v>10.3.13.71/pe/VAV206A.xml</v>
      </c>
      <c r="H2062" s="5" t="str">
        <f>_xlfn.IFNA(IF(_xlfn.IFNA(INDEX('CX1'!$H:$H,MATCH('CX2'!$C2062,'CX1'!$C:$C,0),1), "") = 0, "",  INDEX('CX1'!$H:$H,MATCH('CX2'!$C2062,'CX1'!$C:$C,0),1)), "")</f>
        <v/>
      </c>
      <c r="I2062" s="5" t="e">
        <f>_xlfn.IFNA(IF(_xlfn.IFNA(INDEX('CX1'!$I:$I,MATCH('CX2'!$D2062,'CX1'!$C:$C,0),1), "") = 0, "",  INDEX('CX1'!$I:$I,MATCH('CX2'!$C2062,'CX1'!$C:$C,0),1)), "")</f>
        <v>#VALUE!</v>
      </c>
      <c r="J2062" s="5" t="e">
        <f t="shared" si="32"/>
        <v>#VALUE!</v>
      </c>
      <c r="K2062" s="5" t="str">
        <f>_xlfn.IFNA(IF(_xlfn.IFNA(INDEX('CX1'!$K:$K,MATCH('CX2'!$C2062,'CX1'!$C:$C,0),1), "") = 0, "",  INDEX('CX1'!$K:$K,MATCH('CX2'!$C2062,'CX1'!$C:$C,0),1)), "")</f>
        <v/>
      </c>
      <c r="L2062" s="5" t="s">
        <v>635</v>
      </c>
      <c r="M2062" s="5" t="s">
        <v>635</v>
      </c>
      <c r="N2062" t="str">
        <f>_xlfn.IFNA(IF(_xlfn.IFNA(INDEX('CX1'!$N:$N,MATCH('CX2'!$C2062,'CX1'!$C:$C,0),1), "") = 0, "",  INDEX('CX1'!$N:$N,MATCH('CX2'!$C2062,'CX1'!$C:$C,0),1)), "")</f>
        <v/>
      </c>
      <c r="O2062" t="s">
        <v>635</v>
      </c>
      <c r="S2062" t="s">
        <v>8</v>
      </c>
      <c r="T2062" t="b">
        <v>0</v>
      </c>
    </row>
    <row r="2063" spans="1:20" x14ac:dyDescent="0.25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MID('CX2'!$D2063, 12, LEN('CX2'!$D2063))</f>
        <v>VAV206A</v>
      </c>
      <c r="F2063" s="13" t="str">
        <f>CONCATENATE("10.1.13.71/pe/", 'CX2'!$E2063, ".xml")</f>
        <v>10.1.13.71/pe/VAV206A.xml</v>
      </c>
      <c r="G2063" s="13"/>
      <c r="H2063" s="14" t="str">
        <f>_xlfn.IFNA(IF(_xlfn.IFNA(INDEX('CX1'!$H:$H,MATCH('CX2'!$C2063,'CX1'!$C:$C,0),1), "") = 0, "",  INDEX('CX1'!$H:$H,MATCH('CX2'!$C2063,'CX1'!$C:$C,0),1)), "")</f>
        <v/>
      </c>
      <c r="I2063" s="14">
        <f>_xlfn.IFNA(IF(_xlfn.IFNA(INDEX('CX1'!$I:$I,MATCH('CX2'!$D2063,'CX1'!$C:$C,0),1), "") = 0, "",  INDEX('CX1'!$I:$I,MATCH('CX2'!$C2063,'CX1'!$C:$C,0),1)), "")</f>
        <v>1</v>
      </c>
      <c r="J2063" s="5">
        <f t="shared" si="32"/>
        <v>1</v>
      </c>
      <c r="K2063" s="14" t="str">
        <f>_xlfn.IFNA(IF(_xlfn.IFNA(INDEX('CX1'!$K:$K,MATCH('CX2'!$C2063,'CX1'!$C:$C,0),1), "") = 0, "",  INDEX('CX1'!$K:$K,MATCH('CX2'!$C2063,'CX1'!$C:$C,0),1)), "")</f>
        <v/>
      </c>
      <c r="L2063" s="5" t="s">
        <v>701</v>
      </c>
      <c r="M2063" s="5" t="s">
        <v>703</v>
      </c>
      <c r="N2063" s="13" t="str">
        <f>_xlfn.IFNA(IF(_xlfn.IFNA(INDEX('CX1'!$N:$N,MATCH('CX2'!$C2063,'CX1'!$C:$C,0),1), "") = 0, "",  INDEX('CX1'!$N:$N,MATCH('CX2'!$C2063,'CX1'!$C:$C,0),1)), "")</f>
        <v>Bool</v>
      </c>
      <c r="O2063" s="13" t="s">
        <v>635</v>
      </c>
      <c r="P2063" s="13"/>
      <c r="Q2063" s="13"/>
      <c r="R2063" s="13"/>
      <c r="S2063" s="13" t="s">
        <v>8</v>
      </c>
      <c r="T2063" s="13" t="b">
        <v>0</v>
      </c>
    </row>
    <row r="2064" spans="1:20" x14ac:dyDescent="0.25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MID('CX2'!$D2064, 12, LEN('CX2'!$D2064))</f>
        <v>VAV206A</v>
      </c>
      <c r="F2064" s="13" t="str">
        <f>CONCATENATE("10.1.13.71/pe/", 'CX2'!$E2064, ".xml")</f>
        <v>10.1.13.71/pe/VAV206A.xml</v>
      </c>
      <c r="G2064" s="13"/>
      <c r="H2064" s="14" t="str">
        <f>_xlfn.IFNA(IF(_xlfn.IFNA(INDEX('CX1'!$H:$H,MATCH('CX2'!$C2064,'CX1'!$C:$C,0),1), "") = 0, "",  INDEX('CX1'!$H:$H,MATCH('CX2'!$C2064,'CX1'!$C:$C,0),1)), "")</f>
        <v/>
      </c>
      <c r="I2064" s="14">
        <f>_xlfn.IFNA(IF(_xlfn.IFNA(INDEX('CX1'!$I:$I,MATCH('CX2'!$D2064,'CX1'!$C:$C,0),1), "") = 0, "",  INDEX('CX1'!$I:$I,MATCH('CX2'!$C2064,'CX1'!$C:$C,0),1)), "")</f>
        <v>1</v>
      </c>
      <c r="J2064" s="5">
        <f t="shared" si="32"/>
        <v>1</v>
      </c>
      <c r="K2064" s="14" t="str">
        <f>_xlfn.IFNA(IF(_xlfn.IFNA(INDEX('CX1'!$K:$K,MATCH('CX2'!$C2064,'CX1'!$C:$C,0),1), "") = 0, "",  INDEX('CX1'!$K:$K,MATCH('CX2'!$C2064,'CX1'!$C:$C,0),1)), "")</f>
        <v/>
      </c>
      <c r="L2064" s="5" t="s">
        <v>701</v>
      </c>
      <c r="M2064" s="5" t="s">
        <v>720</v>
      </c>
      <c r="N2064" s="13" t="str">
        <f>_xlfn.IFNA(IF(_xlfn.IFNA(INDEX('CX1'!$N:$N,MATCH('CX2'!$C2064,'CX1'!$C:$C,0),1), "") = 0, "",  INDEX('CX1'!$N:$N,MATCH('CX2'!$C2064,'CX1'!$C:$C,0),1)), "")</f>
        <v>Bool</v>
      </c>
      <c r="O2064" s="13" t="s">
        <v>635</v>
      </c>
      <c r="P2064" s="13"/>
      <c r="Q2064" s="13"/>
      <c r="R2064" s="13"/>
      <c r="S2064" s="13" t="s">
        <v>8</v>
      </c>
      <c r="T2064" s="13" t="b">
        <v>0</v>
      </c>
    </row>
    <row r="2065" spans="1:20" x14ac:dyDescent="0.25">
      <c r="A2065" s="1">
        <v>2063</v>
      </c>
      <c r="B2065" t="s">
        <v>21</v>
      </c>
      <c r="C2065" t="s">
        <v>199</v>
      </c>
      <c r="D2065" t="s">
        <v>261</v>
      </c>
      <c r="E2065" t="str">
        <f>MID('CX2'!$D2065, 12, LEN('CX2'!$D2065))</f>
        <v>VAV206A</v>
      </c>
      <c r="F2065" t="str">
        <f>CONCATENATE("10.3.13.71/pe/", 'CX2'!$E2065, ".xml")</f>
        <v>10.3.13.71/pe/VAV206A.xml</v>
      </c>
      <c r="H2065" s="5" t="str">
        <f>_xlfn.IFNA(IF(_xlfn.IFNA(INDEX('CX1'!$H:$H,MATCH('CX2'!$C2065,'CX1'!$C:$C,0),1), "") = 0, "",  INDEX('CX1'!$H:$H,MATCH('CX2'!$C2065,'CX1'!$C:$C,0),1)), "")</f>
        <v/>
      </c>
      <c r="I2065" s="5">
        <f>_xlfn.IFNA(IF(_xlfn.IFNA(INDEX('CX1'!$I:$I,MATCH('CX2'!$D2065,'CX1'!$C:$C,0),1), "") = 0, "",  INDEX('CX1'!$I:$I,MATCH('CX2'!$C2065,'CX1'!$C:$C,0),1)), "")</f>
        <v>1</v>
      </c>
      <c r="J2065" s="5">
        <f t="shared" si="32"/>
        <v>1</v>
      </c>
      <c r="K2065" s="5" t="str">
        <f>_xlfn.IFNA(IF(_xlfn.IFNA(INDEX('CX1'!$K:$K,MATCH('CX2'!$C2065,'CX1'!$C:$C,0),1), "") = 0, "",  INDEX('CX1'!$K:$K,MATCH('CX2'!$C2065,'CX1'!$C:$C,0),1)), "")</f>
        <v/>
      </c>
      <c r="L2065" s="5" t="s">
        <v>635</v>
      </c>
      <c r="M2065" s="5" t="s">
        <v>635</v>
      </c>
      <c r="N2065" t="str">
        <f>_xlfn.IFNA(IF(_xlfn.IFNA(INDEX('CX1'!$N:$N,MATCH('CX2'!$C2065,'CX1'!$C:$C,0),1), "") = 0, "",  INDEX('CX1'!$N:$N,MATCH('CX2'!$C2065,'CX1'!$C:$C,0),1)), "")</f>
        <v/>
      </c>
      <c r="O2065" t="s">
        <v>635</v>
      </c>
      <c r="S2065" t="s">
        <v>8</v>
      </c>
      <c r="T2065" t="b">
        <v>0</v>
      </c>
    </row>
    <row r="2066" spans="1:20" x14ac:dyDescent="0.25">
      <c r="A2066" s="1">
        <v>2064</v>
      </c>
      <c r="B2066" t="s">
        <v>21</v>
      </c>
      <c r="C2066" t="s">
        <v>25</v>
      </c>
      <c r="D2066" t="s">
        <v>261</v>
      </c>
      <c r="E2066" t="str">
        <f>MID('CX2'!$D2066, 12, LEN('CX2'!$D2066))</f>
        <v>VAV206A</v>
      </c>
      <c r="F2066" t="str">
        <f>CONCATENATE("10.3.13.71/pe/", 'CX2'!$E2066, ".xml")</f>
        <v>10.3.13.71/pe/VAV206A.xml</v>
      </c>
      <c r="H2066" s="5" t="str">
        <f>_xlfn.IFNA(IF(_xlfn.IFNA(INDEX('CX1'!$H:$H,MATCH('CX2'!$C2066,'CX1'!$C:$C,0),1), "") = 0, "",  INDEX('CX1'!$H:$H,MATCH('CX2'!$C2066,'CX1'!$C:$C,0),1)), "")</f>
        <v/>
      </c>
      <c r="I2066" s="5">
        <f>_xlfn.IFNA(IF(_xlfn.IFNA(INDEX('CX1'!$I:$I,MATCH('CX2'!$D2066,'CX1'!$C:$C,0),1), "") = 0, "",  INDEX('CX1'!$I:$I,MATCH('CX2'!$C2066,'CX1'!$C:$C,0),1)), "")</f>
        <v>1</v>
      </c>
      <c r="J2066" s="5">
        <f t="shared" si="32"/>
        <v>1</v>
      </c>
      <c r="K2066" s="5" t="str">
        <f>_xlfn.IFNA(IF(_xlfn.IFNA(INDEX('CX1'!$K:$K,MATCH('CX2'!$C2066,'CX1'!$C:$C,0),1), "") = 0, "",  INDEX('CX1'!$K:$K,MATCH('CX2'!$C2066,'CX1'!$C:$C,0),1)), "")</f>
        <v/>
      </c>
      <c r="L2066" s="5" t="s">
        <v>635</v>
      </c>
      <c r="M2066" s="5" t="s">
        <v>635</v>
      </c>
      <c r="N2066" t="str">
        <f>_xlfn.IFNA(IF(_xlfn.IFNA(INDEX('CX1'!$N:$N,MATCH('CX2'!$C2066,'CX1'!$C:$C,0),1), "") = 0, "",  INDEX('CX1'!$N:$N,MATCH('CX2'!$C2066,'CX1'!$C:$C,0),1)), "")</f>
        <v/>
      </c>
      <c r="O2066" t="s">
        <v>635</v>
      </c>
      <c r="S2066" t="s">
        <v>8</v>
      </c>
      <c r="T2066" t="b">
        <v>0</v>
      </c>
    </row>
    <row r="2067" spans="1:20" x14ac:dyDescent="0.25">
      <c r="A2067" s="1">
        <v>2065</v>
      </c>
      <c r="B2067" t="s">
        <v>21</v>
      </c>
      <c r="C2067" t="s">
        <v>200</v>
      </c>
      <c r="D2067" t="s">
        <v>261</v>
      </c>
      <c r="E2067" t="str">
        <f>MID('CX2'!$D2067, 12, LEN('CX2'!$D2067))</f>
        <v>VAV206A</v>
      </c>
      <c r="F2067" t="str">
        <f>CONCATENATE("10.1.13.71/pe/", 'CX2'!$E2067, ".xml")</f>
        <v>10.1.13.71/pe/VAV206A.xml</v>
      </c>
      <c r="H2067" s="5" t="str">
        <f>_xlfn.IFNA(IF(_xlfn.IFNA(INDEX('CX1'!$H:$H,MATCH('CX2'!$C2067,'CX1'!$C:$C,0),1), "") = 0, "",  INDEX('CX1'!$H:$H,MATCH('CX2'!$C2067,'CX1'!$C:$C,0),1)), "")</f>
        <v/>
      </c>
      <c r="I2067" s="5">
        <f>_xlfn.IFNA(IF(_xlfn.IFNA(INDEX('CX1'!$I:$I,MATCH('CX2'!$D2067,'CX1'!$C:$C,0),1), "") = 0, "",  INDEX('CX1'!$I:$I,MATCH('CX2'!$C2067,'CX1'!$C:$C,0),1)), "")</f>
        <v>1</v>
      </c>
      <c r="J2067" s="5">
        <f t="shared" si="32"/>
        <v>1</v>
      </c>
      <c r="K2067" s="5" t="str">
        <f>_xlfn.IFNA(IF(_xlfn.IFNA(INDEX('CX1'!$K:$K,MATCH('CX2'!$C2067,'CX1'!$C:$C,0),1), "") = 0, "",  INDEX('CX1'!$K:$K,MATCH('CX2'!$C2067,'CX1'!$C:$C,0),1)), "")</f>
        <v/>
      </c>
      <c r="L2067" s="5" t="s">
        <v>701</v>
      </c>
      <c r="M2067" s="5" t="s">
        <v>721</v>
      </c>
      <c r="N2067" t="str">
        <f>_xlfn.IFNA(IF(_xlfn.IFNA(INDEX('CX1'!$N:$N,MATCH('CX2'!$C2067,'CX1'!$C:$C,0),1), "") = 0, "",  INDEX('CX1'!$N:$N,MATCH('CX2'!$C2067,'CX1'!$C:$C,0),1)), "")</f>
        <v>Bool</v>
      </c>
      <c r="O2067" t="s">
        <v>635</v>
      </c>
      <c r="S2067" t="s">
        <v>8</v>
      </c>
      <c r="T2067" t="b">
        <v>1</v>
      </c>
    </row>
    <row r="2068" spans="1:20" x14ac:dyDescent="0.25">
      <c r="A2068" s="1">
        <v>2066</v>
      </c>
      <c r="B2068" t="s">
        <v>21</v>
      </c>
      <c r="C2068" t="s">
        <v>201</v>
      </c>
      <c r="D2068" t="s">
        <v>261</v>
      </c>
      <c r="E2068" t="str">
        <f>MID('CX2'!$D2068, 12, LEN('CX2'!$D2068))</f>
        <v>VAV206A</v>
      </c>
      <c r="F2068" t="str">
        <f>CONCATENATE("10.1.13.71/pe/", 'CX2'!$E2068, ".xml")</f>
        <v>10.1.13.71/pe/VAV206A.xml</v>
      </c>
      <c r="H2068" s="5" t="str">
        <f>_xlfn.IFNA(IF(_xlfn.IFNA(INDEX('CX1'!$H:$H,MATCH('CX2'!$C2068,'CX1'!$C:$C,0),1), "") = 0, "",  INDEX('CX1'!$H:$H,MATCH('CX2'!$C2068,'CX1'!$C:$C,0),1)), "")</f>
        <v/>
      </c>
      <c r="I2068" s="5">
        <f>_xlfn.IFNA(IF(_xlfn.IFNA(INDEX('CX1'!$I:$I,MATCH('CX2'!$D2068,'CX1'!$C:$C,0),1), "") = 0, "",  INDEX('CX1'!$I:$I,MATCH('CX2'!$C2068,'CX1'!$C:$C,0),1)), "")</f>
        <v>1</v>
      </c>
      <c r="J2068" s="5">
        <f t="shared" si="32"/>
        <v>1</v>
      </c>
      <c r="K2068" s="5" t="str">
        <f>_xlfn.IFNA(IF(_xlfn.IFNA(INDEX('CX1'!$K:$K,MATCH('CX2'!$C2068,'CX1'!$C:$C,0),1), "") = 0, "",  INDEX('CX1'!$K:$K,MATCH('CX2'!$C2068,'CX1'!$C:$C,0),1)), "")</f>
        <v/>
      </c>
      <c r="L2068" s="5" t="s">
        <v>701</v>
      </c>
      <c r="M2068" s="5" t="s">
        <v>722</v>
      </c>
      <c r="N2068" t="str">
        <f>_xlfn.IFNA(IF(_xlfn.IFNA(INDEX('CX1'!$N:$N,MATCH('CX2'!$C2068,'CX1'!$C:$C,0),1), "") = 0, "",  INDEX('CX1'!$N:$N,MATCH('CX2'!$C2068,'CX1'!$C:$C,0),1)), "")</f>
        <v>Bool</v>
      </c>
      <c r="O2068" t="s">
        <v>635</v>
      </c>
      <c r="S2068" t="s">
        <v>8</v>
      </c>
      <c r="T2068" t="b">
        <v>1</v>
      </c>
    </row>
    <row r="2069" spans="1:20" x14ac:dyDescent="0.25">
      <c r="A2069" s="1">
        <v>2067</v>
      </c>
      <c r="B2069" t="s">
        <v>21</v>
      </c>
      <c r="C2069" t="s">
        <v>202</v>
      </c>
      <c r="D2069" t="s">
        <v>261</v>
      </c>
      <c r="E2069" t="str">
        <f>MID('CX2'!$D2069, 12, LEN('CX2'!$D2069))</f>
        <v>VAV206A</v>
      </c>
      <c r="F2069" t="str">
        <f>CONCATENATE("10.1.13.71/pe/", 'CX2'!$E2069, ".xml")</f>
        <v>10.1.13.71/pe/VAV206A.xml</v>
      </c>
      <c r="H2069" s="5" t="str">
        <f>_xlfn.IFNA(IF(_xlfn.IFNA(INDEX('CX1'!$H:$H,MATCH('CX2'!$C2069,'CX1'!$C:$C,0),1), "") = 0, "",  INDEX('CX1'!$H:$H,MATCH('CX2'!$C2069,'CX1'!$C:$C,0),1)), "")</f>
        <v>°F</v>
      </c>
      <c r="I2069" s="5">
        <f>_xlfn.IFNA(IF(_xlfn.IFNA(INDEX('CX1'!$I:$I,MATCH('CX2'!$D2069,'CX1'!$C:$C,0),1), "") = 0, "",  INDEX('CX1'!$I:$I,MATCH('CX2'!$C2069,'CX1'!$C:$C,0),1)), "")</f>
        <v>1000</v>
      </c>
      <c r="J2069" s="5">
        <f t="shared" si="32"/>
        <v>1000</v>
      </c>
      <c r="K2069" s="5" t="str">
        <f>_xlfn.IFNA(IF(_xlfn.IFNA(INDEX('CX1'!$K:$K,MATCH('CX2'!$C2069,'CX1'!$C:$C,0),1), "") = 0, "",  INDEX('CX1'!$K:$K,MATCH('CX2'!$C2069,'CX1'!$C:$C,0),1)), "")</f>
        <v/>
      </c>
      <c r="L2069" s="5" t="s">
        <v>701</v>
      </c>
      <c r="M2069" s="5" t="s">
        <v>723</v>
      </c>
      <c r="N2069" t="s">
        <v>696</v>
      </c>
      <c r="O2069" t="s">
        <v>634</v>
      </c>
      <c r="S2069" t="s">
        <v>8</v>
      </c>
      <c r="T2069" t="b">
        <v>1</v>
      </c>
    </row>
    <row r="2070" spans="1:20" x14ac:dyDescent="0.25">
      <c r="A2070" s="1">
        <v>2068</v>
      </c>
      <c r="B2070" t="s">
        <v>21</v>
      </c>
      <c r="C2070" t="s">
        <v>203</v>
      </c>
      <c r="D2070" t="s">
        <v>261</v>
      </c>
      <c r="E2070" t="str">
        <f>MID('CX2'!$D2070, 12, LEN('CX2'!$D2070))</f>
        <v>VAV206A</v>
      </c>
      <c r="F2070" t="str">
        <f>CONCATENATE("10.1.13.71/pe/", 'CX2'!$E2070, ".xml")</f>
        <v>10.1.13.71/pe/VAV206A.xml</v>
      </c>
      <c r="H2070" s="5" t="str">
        <f>_xlfn.IFNA(IF(_xlfn.IFNA(INDEX('CX1'!$H:$H,MATCH('CX2'!$C2070,'CX1'!$C:$C,0),1), "") = 0, "",  INDEX('CX1'!$H:$H,MATCH('CX2'!$C2070,'CX1'!$C:$C,0),1)), "")</f>
        <v>°F</v>
      </c>
      <c r="I2070" s="5">
        <f>_xlfn.IFNA(IF(_xlfn.IFNA(INDEX('CX1'!$I:$I,MATCH('CX2'!$D2070,'CX1'!$C:$C,0),1), "") = 0, "",  INDEX('CX1'!$I:$I,MATCH('CX2'!$C2070,'CX1'!$C:$C,0),1)), "")</f>
        <v>1000</v>
      </c>
      <c r="J2070" s="5">
        <f t="shared" si="32"/>
        <v>1000</v>
      </c>
      <c r="K2070" s="5" t="str">
        <f>_xlfn.IFNA(IF(_xlfn.IFNA(INDEX('CX1'!$K:$K,MATCH('CX2'!$C2070,'CX1'!$C:$C,0),1), "") = 0, "",  INDEX('CX1'!$K:$K,MATCH('CX2'!$C2070,'CX1'!$C:$C,0),1)), "")</f>
        <v/>
      </c>
      <c r="L2070" s="5" t="s">
        <v>701</v>
      </c>
      <c r="M2070" s="5" t="s">
        <v>724</v>
      </c>
      <c r="N2070" t="s">
        <v>696</v>
      </c>
      <c r="O2070" t="s">
        <v>634</v>
      </c>
      <c r="S2070" t="s">
        <v>8</v>
      </c>
      <c r="T2070" t="b">
        <v>1</v>
      </c>
    </row>
    <row r="2071" spans="1:20" x14ac:dyDescent="0.25">
      <c r="A2071" s="1">
        <v>2069</v>
      </c>
      <c r="B2071" t="s">
        <v>21</v>
      </c>
      <c r="C2071" t="s">
        <v>147</v>
      </c>
      <c r="D2071" t="s">
        <v>261</v>
      </c>
      <c r="E2071" t="str">
        <f>MID('CX2'!$D2071, 12, LEN('CX2'!$D2071))</f>
        <v>VAV206A</v>
      </c>
      <c r="F2071" t="str">
        <f>CONCATENATE("10.3.13.71/pe/", 'CX2'!$E2071, ".xml")</f>
        <v>10.3.13.71/pe/VAV206A.xml</v>
      </c>
      <c r="H2071" s="5" t="str">
        <f>_xlfn.IFNA(IF(_xlfn.IFNA(INDEX('CX1'!$H:$H,MATCH('CX2'!$C2071,'CX1'!$C:$C,0),1), "") = 0, "",  INDEX('CX1'!$H:$H,MATCH('CX2'!$C2071,'CX1'!$C:$C,0),1)), "")</f>
        <v/>
      </c>
      <c r="I2071" s="5" t="e">
        <f>_xlfn.IFNA(IF(_xlfn.IFNA(INDEX('CX1'!$I:$I,MATCH('CX2'!$D2071,'CX1'!$C:$C,0),1), "") = 0, "",  INDEX('CX1'!$I:$I,MATCH('CX2'!$C2071,'CX1'!$C:$C,0),1)), "")</f>
        <v>#VALUE!</v>
      </c>
      <c r="J2071" s="5" t="e">
        <f t="shared" si="32"/>
        <v>#VALUE!</v>
      </c>
      <c r="K2071" s="5" t="str">
        <f>_xlfn.IFNA(IF(_xlfn.IFNA(INDEX('CX1'!$K:$K,MATCH('CX2'!$C2071,'CX1'!$C:$C,0),1), "") = 0, "",  INDEX('CX1'!$K:$K,MATCH('CX2'!$C2071,'CX1'!$C:$C,0),1)), "")</f>
        <v/>
      </c>
      <c r="L2071" s="5" t="s">
        <v>635</v>
      </c>
      <c r="M2071" s="5" t="s">
        <v>635</v>
      </c>
      <c r="N2071" t="str">
        <f>_xlfn.IFNA(IF(_xlfn.IFNA(INDEX('CX1'!$N:$N,MATCH('CX2'!$C2071,'CX1'!$C:$C,0),1), "") = 0, "",  INDEX('CX1'!$N:$N,MATCH('CX2'!$C2071,'CX1'!$C:$C,0),1)), "")</f>
        <v/>
      </c>
      <c r="O2071" t="s">
        <v>635</v>
      </c>
      <c r="S2071" t="s">
        <v>8</v>
      </c>
      <c r="T2071" t="b">
        <v>0</v>
      </c>
    </row>
    <row r="2072" spans="1:20" x14ac:dyDescent="0.25">
      <c r="A2072" s="1">
        <v>2070</v>
      </c>
      <c r="B2072" t="s">
        <v>21</v>
      </c>
      <c r="C2072" t="s">
        <v>204</v>
      </c>
      <c r="D2072" t="s">
        <v>261</v>
      </c>
      <c r="E2072" t="str">
        <f>MID('CX2'!$D2072, 12, LEN('CX2'!$D2072))</f>
        <v>VAV206A</v>
      </c>
      <c r="F2072" t="str">
        <f>CONCATENATE("10.1.13.71/pe/", 'CX2'!$E2072, ".xml")</f>
        <v>10.1.13.71/pe/VAV206A.xml</v>
      </c>
      <c r="H2072" s="5" t="str">
        <f>_xlfn.IFNA(IF(_xlfn.IFNA(INDEX('CX1'!$H:$H,MATCH('CX2'!$C2072,'CX1'!$C:$C,0),1), "") = 0, "",  INDEX('CX1'!$H:$H,MATCH('CX2'!$C2072,'CX1'!$C:$C,0),1)), "")</f>
        <v>°F</v>
      </c>
      <c r="I2072" s="5">
        <f>_xlfn.IFNA(IF(_xlfn.IFNA(INDEX('CX1'!$I:$I,MATCH('CX2'!$D2072,'CX1'!$C:$C,0),1), "") = 0, "",  INDEX('CX1'!$I:$I,MATCH('CX2'!$C2072,'CX1'!$C:$C,0),1)), "")</f>
        <v>1000</v>
      </c>
      <c r="J2072" s="5">
        <f t="shared" si="32"/>
        <v>1000</v>
      </c>
      <c r="K2072" s="5" t="str">
        <f>_xlfn.IFNA(IF(_xlfn.IFNA(INDEX('CX1'!$K:$K,MATCH('CX2'!$C2072,'CX1'!$C:$C,0),1), "") = 0, "",  INDEX('CX1'!$K:$K,MATCH('CX2'!$C2072,'CX1'!$C:$C,0),1)), "")</f>
        <v/>
      </c>
      <c r="L2072" s="5" t="s">
        <v>701</v>
      </c>
      <c r="M2072" s="5" t="s">
        <v>725</v>
      </c>
      <c r="N2072" t="s">
        <v>696</v>
      </c>
      <c r="O2072" t="s">
        <v>634</v>
      </c>
      <c r="S2072" t="s">
        <v>8</v>
      </c>
      <c r="T2072" t="b">
        <v>1</v>
      </c>
    </row>
    <row r="2073" spans="1:20" x14ac:dyDescent="0.25">
      <c r="A2073" s="1">
        <v>2071</v>
      </c>
      <c r="B2073" t="s">
        <v>21</v>
      </c>
      <c r="C2073" t="s">
        <v>205</v>
      </c>
      <c r="D2073" t="s">
        <v>261</v>
      </c>
      <c r="E2073" t="str">
        <f>MID('CX2'!$D2073, 12, LEN('CX2'!$D2073))</f>
        <v>VAV206A</v>
      </c>
      <c r="F2073" t="str">
        <f>CONCATENATE("10.3.13.71/pe/", 'CX2'!$E2073, ".xml")</f>
        <v>10.3.13.71/pe/VAV206A.xml</v>
      </c>
      <c r="H2073" s="5" t="str">
        <f>_xlfn.IFNA(IF(_xlfn.IFNA(INDEX('CX1'!$H:$H,MATCH('CX2'!$C2073,'CX1'!$C:$C,0),1), "") = 0, "",  INDEX('CX1'!$H:$H,MATCH('CX2'!$C2073,'CX1'!$C:$C,0),1)), "")</f>
        <v/>
      </c>
      <c r="I2073" s="5">
        <f>_xlfn.IFNA(IF(_xlfn.IFNA(INDEX('CX1'!$I:$I,MATCH('CX2'!$D2073,'CX1'!$C:$C,0),1), "") = 0, "",  INDEX('CX1'!$I:$I,MATCH('CX2'!$C2073,'CX1'!$C:$C,0),1)), "")</f>
        <v>1000</v>
      </c>
      <c r="J2073" s="5">
        <f t="shared" si="32"/>
        <v>1000</v>
      </c>
      <c r="K2073" s="5" t="str">
        <f>_xlfn.IFNA(IF(_xlfn.IFNA(INDEX('CX1'!$K:$K,MATCH('CX2'!$C2073,'CX1'!$C:$C,0),1), "") = 0, "",  INDEX('CX1'!$K:$K,MATCH('CX2'!$C2073,'CX1'!$C:$C,0),1)), "")</f>
        <v/>
      </c>
      <c r="L2073" s="5" t="s">
        <v>701</v>
      </c>
      <c r="M2073" s="5" t="s">
        <v>635</v>
      </c>
      <c r="O2073" t="s">
        <v>635</v>
      </c>
      <c r="S2073" t="s">
        <v>8</v>
      </c>
      <c r="T2073" t="b">
        <v>0</v>
      </c>
    </row>
    <row r="2074" spans="1:20" x14ac:dyDescent="0.25">
      <c r="A2074" s="1">
        <v>2072</v>
      </c>
      <c r="B2074" t="s">
        <v>105</v>
      </c>
      <c r="C2074" t="s">
        <v>206</v>
      </c>
      <c r="D2074" t="s">
        <v>261</v>
      </c>
      <c r="E2074" t="str">
        <f>MID('CX2'!$D2074, 12, LEN('CX2'!$D2074))</f>
        <v>VAV206A</v>
      </c>
      <c r="F2074" t="str">
        <f>CONCATENATE("10.1.13.71/pe/", 'CX2'!$E2074, ".xml")</f>
        <v>10.1.13.71/pe/VAV206A.xml</v>
      </c>
      <c r="H2074" s="5" t="str">
        <f>_xlfn.IFNA(IF(_xlfn.IFNA(INDEX('CX1'!$H:$H,MATCH('CX2'!$C2074,'CX1'!$C:$C,0),1), "") = 0, "",  INDEX('CX1'!$H:$H,MATCH('CX2'!$C2074,'CX1'!$C:$C,0),1)), "")</f>
        <v>°F</v>
      </c>
      <c r="I2074" s="5">
        <f>_xlfn.IFNA(IF(_xlfn.IFNA(INDEX('CX1'!$I:$I,MATCH('CX2'!$D2074,'CX1'!$C:$C,0),1), "") = 0, "",  INDEX('CX1'!$I:$I,MATCH('CX2'!$C2074,'CX1'!$C:$C,0),1)), "")</f>
        <v>1000</v>
      </c>
      <c r="J2074" s="5">
        <f t="shared" si="32"/>
        <v>1000</v>
      </c>
      <c r="K2074" s="5" t="str">
        <f>_xlfn.IFNA(IF(_xlfn.IFNA(INDEX('CX1'!$K:$K,MATCH('CX2'!$C2074,'CX1'!$C:$C,0),1), "") = 0, "",  INDEX('CX1'!$K:$K,MATCH('CX2'!$C2074,'CX1'!$C:$C,0),1)), "")</f>
        <v/>
      </c>
      <c r="L2074" s="5" t="s">
        <v>701</v>
      </c>
      <c r="M2074" s="5" t="s">
        <v>726</v>
      </c>
      <c r="N2074" t="s">
        <v>696</v>
      </c>
      <c r="O2074" t="s">
        <v>634</v>
      </c>
      <c r="S2074" t="s">
        <v>8</v>
      </c>
      <c r="T2074" t="b">
        <v>1</v>
      </c>
    </row>
    <row r="2075" spans="1:20" x14ac:dyDescent="0.25">
      <c r="A2075" s="1">
        <v>2073</v>
      </c>
      <c r="B2075" t="s">
        <v>105</v>
      </c>
      <c r="C2075" t="s">
        <v>207</v>
      </c>
      <c r="D2075" t="s">
        <v>261</v>
      </c>
      <c r="E2075" t="str">
        <f>MID('CX2'!$D2075, 12, LEN('CX2'!$D2075))</f>
        <v>VAV206A</v>
      </c>
      <c r="F2075" t="str">
        <f>CONCATENATE("10.1.13.71/pe/", 'CX2'!$E2075, ".xml")</f>
        <v>10.1.13.71/pe/VAV206A.xml</v>
      </c>
      <c r="H2075" s="5" t="str">
        <f>_xlfn.IFNA(IF(_xlfn.IFNA(INDEX('CX1'!$H:$H,MATCH('CX2'!$C2075,'CX1'!$C:$C,0),1), "") = 0, "",  INDEX('CX1'!$H:$H,MATCH('CX2'!$C2075,'CX1'!$C:$C,0),1)), "")</f>
        <v>°F</v>
      </c>
      <c r="I2075" s="5">
        <f>_xlfn.IFNA(IF(_xlfn.IFNA(INDEX('CX1'!$I:$I,MATCH('CX2'!$D2075,'CX1'!$C:$C,0),1), "") = 0, "",  INDEX('CX1'!$I:$I,MATCH('CX2'!$C2075,'CX1'!$C:$C,0),1)), "")</f>
        <v>1000</v>
      </c>
      <c r="J2075" s="5">
        <f t="shared" si="32"/>
        <v>1000</v>
      </c>
      <c r="K2075" s="5" t="str">
        <f>_xlfn.IFNA(IF(_xlfn.IFNA(INDEX('CX1'!$K:$K,MATCH('CX2'!$C2075,'CX1'!$C:$C,0),1), "") = 0, "",  INDEX('CX1'!$K:$K,MATCH('CX2'!$C2075,'CX1'!$C:$C,0),1)), "")</f>
        <v/>
      </c>
      <c r="L2075" s="5" t="s">
        <v>701</v>
      </c>
      <c r="M2075" s="5" t="s">
        <v>727</v>
      </c>
      <c r="N2075" t="s">
        <v>696</v>
      </c>
      <c r="O2075" t="s">
        <v>634</v>
      </c>
      <c r="S2075" t="s">
        <v>8</v>
      </c>
      <c r="T2075" t="b">
        <v>1</v>
      </c>
    </row>
    <row r="2076" spans="1:20" x14ac:dyDescent="0.25">
      <c r="A2076" s="1">
        <v>2074</v>
      </c>
      <c r="B2076" t="s">
        <v>105</v>
      </c>
      <c r="C2076" t="s">
        <v>208</v>
      </c>
      <c r="D2076" t="s">
        <v>261</v>
      </c>
      <c r="E2076" t="str">
        <f>MID('CX2'!$D2076, 12, LEN('CX2'!$D2076))</f>
        <v>VAV206A</v>
      </c>
      <c r="F2076" t="str">
        <f>CONCATENATE("10.1.13.71/pe/", 'CX2'!$E2076, ".xml")</f>
        <v>10.1.13.71/pe/VAV206A.xml</v>
      </c>
      <c r="H2076" s="5" t="str">
        <f>_xlfn.IFNA(IF(_xlfn.IFNA(INDEX('CX1'!$H:$H,MATCH('CX2'!$C2076,'CX1'!$C:$C,0),1), "") = 0, "",  INDEX('CX1'!$H:$H,MATCH('CX2'!$C2076,'CX1'!$C:$C,0),1)), "")</f>
        <v>°F</v>
      </c>
      <c r="I2076" s="5">
        <f>_xlfn.IFNA(IF(_xlfn.IFNA(INDEX('CX1'!$I:$I,MATCH('CX2'!$D2076,'CX1'!$C:$C,0),1), "") = 0, "",  INDEX('CX1'!$I:$I,MATCH('CX2'!$C2076,'CX1'!$C:$C,0),1)), "")</f>
        <v>1000</v>
      </c>
      <c r="J2076" s="5">
        <f t="shared" si="32"/>
        <v>1000</v>
      </c>
      <c r="K2076" s="5" t="str">
        <f>_xlfn.IFNA(IF(_xlfn.IFNA(INDEX('CX1'!$K:$K,MATCH('CX2'!$C2076,'CX1'!$C:$C,0),1), "") = 0, "",  INDEX('CX1'!$K:$K,MATCH('CX2'!$C2076,'CX1'!$C:$C,0),1)), "")</f>
        <v/>
      </c>
      <c r="L2076" s="5" t="s">
        <v>701</v>
      </c>
      <c r="M2076" s="5" t="s">
        <v>728</v>
      </c>
      <c r="N2076" t="s">
        <v>696</v>
      </c>
      <c r="O2076" t="s">
        <v>634</v>
      </c>
      <c r="S2076" t="s">
        <v>8</v>
      </c>
      <c r="T2076" t="b">
        <v>1</v>
      </c>
    </row>
    <row r="2077" spans="1:20" x14ac:dyDescent="0.25">
      <c r="A2077" s="1">
        <v>2075</v>
      </c>
      <c r="B2077" t="s">
        <v>105</v>
      </c>
      <c r="C2077" t="s">
        <v>209</v>
      </c>
      <c r="D2077" t="s">
        <v>261</v>
      </c>
      <c r="E2077" t="str">
        <f>MID('CX2'!$D2077, 12, LEN('CX2'!$D2077))</f>
        <v>VAV206A</v>
      </c>
      <c r="F2077" t="str">
        <f>CONCATENATE("10.1.13.71/pe/", 'CX2'!$E2077, ".xml")</f>
        <v>10.1.13.71/pe/VAV206A.xml</v>
      </c>
      <c r="H2077" s="5" t="str">
        <f>_xlfn.IFNA(IF(_xlfn.IFNA(INDEX('CX1'!$H:$H,MATCH('CX2'!$C2077,'CX1'!$C:$C,0),1), "") = 0, "",  INDEX('CX1'!$H:$H,MATCH('CX2'!$C2077,'CX1'!$C:$C,0),1)), "")</f>
        <v/>
      </c>
      <c r="I2077" s="5">
        <f>_xlfn.IFNA(IF(_xlfn.IFNA(INDEX('CX1'!$I:$I,MATCH('CX2'!$D2077,'CX1'!$C:$C,0),1), "") = 0, "",  INDEX('CX1'!$I:$I,MATCH('CX2'!$C2077,'CX1'!$C:$C,0),1)), "")</f>
        <v>1000</v>
      </c>
      <c r="J2077" s="5">
        <f t="shared" si="32"/>
        <v>1000</v>
      </c>
      <c r="K2077" s="5" t="str">
        <f>_xlfn.IFNA(IF(_xlfn.IFNA(INDEX('CX1'!$K:$K,MATCH('CX2'!$C2077,'CX1'!$C:$C,0),1), "") = 0, "",  INDEX('CX1'!$K:$K,MATCH('CX2'!$C2077,'CX1'!$C:$C,0),1)), "")</f>
        <v/>
      </c>
      <c r="L2077" s="5" t="s">
        <v>701</v>
      </c>
      <c r="M2077" s="5" t="s">
        <v>729</v>
      </c>
      <c r="N2077" t="s">
        <v>696</v>
      </c>
      <c r="O2077" t="s">
        <v>635</v>
      </c>
      <c r="S2077" t="s">
        <v>8</v>
      </c>
      <c r="T2077" t="b">
        <v>1</v>
      </c>
    </row>
    <row r="2078" spans="1:20" x14ac:dyDescent="0.25">
      <c r="A2078" s="1">
        <v>2076</v>
      </c>
      <c r="B2078" t="s">
        <v>108</v>
      </c>
      <c r="C2078" t="s">
        <v>210</v>
      </c>
      <c r="D2078" t="s">
        <v>261</v>
      </c>
      <c r="E2078" t="str">
        <f>MID('CX2'!$D2078, 12, LEN('CX2'!$D2078))</f>
        <v>VAV206A</v>
      </c>
      <c r="F2078" t="str">
        <f>CONCATENATE("10.1.13.71/pe/", 'CX2'!$E2078, ".xml")</f>
        <v>10.1.13.71/pe/VAV206A.xml</v>
      </c>
      <c r="H2078" s="5" t="str">
        <f>_xlfn.IFNA(IF(_xlfn.IFNA(INDEX('CX1'!$H:$H,MATCH('CX2'!$C2078,'CX1'!$C:$C,0),1), "") = 0, "",  INDEX('CX1'!$H:$H,MATCH('CX2'!$C2078,'CX1'!$C:$C,0),1)), "")</f>
        <v>%</v>
      </c>
      <c r="I2078" s="5">
        <f>_xlfn.IFNA(IF(_xlfn.IFNA(INDEX('CX1'!$I:$I,MATCH('CX2'!$D2078,'CX1'!$C:$C,0),1), "") = 0, "",  INDEX('CX1'!$I:$I,MATCH('CX2'!$C2078,'CX1'!$C:$C,0),1)), "")</f>
        <v>1000</v>
      </c>
      <c r="J2078" s="5">
        <f t="shared" si="32"/>
        <v>1000</v>
      </c>
      <c r="K2078" s="5" t="str">
        <f>_xlfn.IFNA(IF(_xlfn.IFNA(INDEX('CX1'!$K:$K,MATCH('CX2'!$C2078,'CX1'!$C:$C,0),1), "") = 0, "",  INDEX('CX1'!$K:$K,MATCH('CX2'!$C2078,'CX1'!$C:$C,0),1)), "")</f>
        <v/>
      </c>
      <c r="L2078" s="5" t="s">
        <v>701</v>
      </c>
      <c r="M2078" s="5" t="s">
        <v>730</v>
      </c>
      <c r="N2078" t="s">
        <v>696</v>
      </c>
      <c r="O2078" t="s">
        <v>427</v>
      </c>
      <c r="S2078" t="s">
        <v>8</v>
      </c>
      <c r="T2078" t="b">
        <v>1</v>
      </c>
    </row>
    <row r="2079" spans="1:20" x14ac:dyDescent="0.25">
      <c r="A2079" s="1">
        <v>2077</v>
      </c>
      <c r="B2079" t="s">
        <v>108</v>
      </c>
      <c r="C2079" t="s">
        <v>211</v>
      </c>
      <c r="D2079" t="s">
        <v>261</v>
      </c>
      <c r="E2079" t="str">
        <f>MID('CX2'!$D2079, 12, LEN('CX2'!$D2079))</f>
        <v>VAV206A</v>
      </c>
      <c r="F2079" t="str">
        <f>CONCATENATE("10.1.13.71/pe/", 'CX2'!$E2079, ".xml")</f>
        <v>10.1.13.71/pe/VAV206A.xml</v>
      </c>
      <c r="H2079" s="5" t="str">
        <f>_xlfn.IFNA(IF(_xlfn.IFNA(INDEX('CX1'!$H:$H,MATCH('CX2'!$C2079,'CX1'!$C:$C,0),1), "") = 0, "",  INDEX('CX1'!$H:$H,MATCH('CX2'!$C2079,'CX1'!$C:$C,0),1)), "")</f>
        <v/>
      </c>
      <c r="I2079" s="5">
        <f>_xlfn.IFNA(IF(_xlfn.IFNA(INDEX('CX1'!$I:$I,MATCH('CX2'!$D2079,'CX1'!$C:$C,0),1), "") = 0, "",  INDEX('CX1'!$I:$I,MATCH('CX2'!$C2079,'CX1'!$C:$C,0),1)), "")</f>
        <v>1000</v>
      </c>
      <c r="J2079" s="5">
        <f t="shared" si="32"/>
        <v>1000</v>
      </c>
      <c r="K2079" s="5" t="str">
        <f>_xlfn.IFNA(IF(_xlfn.IFNA(INDEX('CX1'!$K:$K,MATCH('CX2'!$C2079,'CX1'!$C:$C,0),1), "") = 0, "",  INDEX('CX1'!$K:$K,MATCH('CX2'!$C2079,'CX1'!$C:$C,0),1)), "")</f>
        <v/>
      </c>
      <c r="L2079" s="5" t="s">
        <v>701</v>
      </c>
      <c r="M2079" s="5" t="s">
        <v>731</v>
      </c>
      <c r="N2079" t="s">
        <v>696</v>
      </c>
      <c r="O2079" t="s">
        <v>635</v>
      </c>
      <c r="S2079" t="s">
        <v>8</v>
      </c>
      <c r="T2079" t="b">
        <v>1</v>
      </c>
    </row>
    <row r="2080" spans="1:20" x14ac:dyDescent="0.25">
      <c r="A2080" s="1">
        <v>2078</v>
      </c>
      <c r="B2080" t="s">
        <v>31</v>
      </c>
      <c r="C2080" t="s">
        <v>32</v>
      </c>
      <c r="D2080" t="s">
        <v>261</v>
      </c>
      <c r="E2080" t="str">
        <f>MID('CX2'!$D2080, 12, LEN('CX2'!$D2080))</f>
        <v>VAV206A</v>
      </c>
      <c r="F2080" t="str">
        <f>CONCATENATE("10.3.13.71/pe/", 'CX2'!$E2080, ".xml")</f>
        <v>10.3.13.71/pe/VAV206A.xml</v>
      </c>
      <c r="H2080" s="5" t="str">
        <f>_xlfn.IFNA(IF(_xlfn.IFNA(INDEX('CX1'!$H:$H,MATCH('CX2'!$C2080,'CX1'!$C:$C,0),1), "") = 0, "",  INDEX('CX1'!$H:$H,MATCH('CX2'!$C2080,'CX1'!$C:$C,0),1)), "")</f>
        <v/>
      </c>
      <c r="I2080" s="5" t="e">
        <f>_xlfn.IFNA(IF(_xlfn.IFNA(INDEX('CX1'!$I:$I,MATCH('CX2'!$D2080,'CX1'!$C:$C,0),1), "") = 0, "",  INDEX('CX1'!$I:$I,MATCH('CX2'!$C2080,'CX1'!$C:$C,0),1)), "")</f>
        <v>#VALUE!</v>
      </c>
      <c r="J2080" s="5" t="e">
        <f t="shared" si="32"/>
        <v>#VALUE!</v>
      </c>
      <c r="K2080" s="5" t="str">
        <f>_xlfn.IFNA(IF(_xlfn.IFNA(INDEX('CX1'!$K:$K,MATCH('CX2'!$C2080,'CX1'!$C:$C,0),1), "") = 0, "",  INDEX('CX1'!$K:$K,MATCH('CX2'!$C2080,'CX1'!$C:$C,0),1)), "")</f>
        <v/>
      </c>
      <c r="L2080" s="5" t="s">
        <v>635</v>
      </c>
      <c r="M2080" s="5" t="s">
        <v>635</v>
      </c>
      <c r="N2080" t="str">
        <f>_xlfn.IFNA(IF(_xlfn.IFNA(INDEX('CX1'!$N:$N,MATCH('CX2'!$C2080,'CX1'!$C:$C,0),1), "") = 0, "",  INDEX('CX1'!$N:$N,MATCH('CX2'!$C2080,'CX1'!$C:$C,0),1)), "")</f>
        <v/>
      </c>
      <c r="O2080" t="s">
        <v>635</v>
      </c>
      <c r="S2080" t="s">
        <v>8</v>
      </c>
      <c r="T2080" t="b">
        <v>0</v>
      </c>
    </row>
    <row r="2081" spans="1:20" x14ac:dyDescent="0.25">
      <c r="A2081" s="1">
        <v>2079</v>
      </c>
      <c r="B2081" t="s">
        <v>31</v>
      </c>
      <c r="C2081" t="s">
        <v>212</v>
      </c>
      <c r="D2081" t="s">
        <v>261</v>
      </c>
      <c r="E2081" t="str">
        <f>MID('CX2'!$D2081, 12, LEN('CX2'!$D2081))</f>
        <v>VAV206A</v>
      </c>
      <c r="F2081" t="str">
        <f>CONCATENATE("10.3.13.71/pe/", 'CX2'!$E2081, ".xml")</f>
        <v>10.3.13.71/pe/VAV206A.xml</v>
      </c>
      <c r="H2081" s="5" t="str">
        <f>_xlfn.IFNA(IF(_xlfn.IFNA(INDEX('CX1'!$H:$H,MATCH('CX2'!$C2081,'CX1'!$C:$C,0),1), "") = 0, "",  INDEX('CX1'!$H:$H,MATCH('CX2'!$C2081,'CX1'!$C:$C,0),1)), "")</f>
        <v/>
      </c>
      <c r="I2081" s="5" t="e">
        <f>_xlfn.IFNA(IF(_xlfn.IFNA(INDEX('CX1'!$I:$I,MATCH('CX2'!$D2081,'CX1'!$C:$C,0),1), "") = 0, "",  INDEX('CX1'!$I:$I,MATCH('CX2'!$C2081,'CX1'!$C:$C,0),1)), "")</f>
        <v>#VALUE!</v>
      </c>
      <c r="J2081" s="5" t="e">
        <f t="shared" si="32"/>
        <v>#VALUE!</v>
      </c>
      <c r="K2081" s="5" t="str">
        <f>_xlfn.IFNA(IF(_xlfn.IFNA(INDEX('CX1'!$K:$K,MATCH('CX2'!$C2081,'CX1'!$C:$C,0),1), "") = 0, "",  INDEX('CX1'!$K:$K,MATCH('CX2'!$C2081,'CX1'!$C:$C,0),1)), "")</f>
        <v/>
      </c>
      <c r="L2081" s="5" t="s">
        <v>635</v>
      </c>
      <c r="M2081" s="5" t="s">
        <v>635</v>
      </c>
      <c r="N2081" t="str">
        <f>_xlfn.IFNA(IF(_xlfn.IFNA(INDEX('CX1'!$N:$N,MATCH('CX2'!$C2081,'CX1'!$C:$C,0),1), "") = 0, "",  INDEX('CX1'!$N:$N,MATCH('CX2'!$C2081,'CX1'!$C:$C,0),1)), "")</f>
        <v/>
      </c>
      <c r="O2081" t="s">
        <v>635</v>
      </c>
      <c r="S2081" t="s">
        <v>8</v>
      </c>
      <c r="T2081" t="b">
        <v>0</v>
      </c>
    </row>
    <row r="2082" spans="1:20" x14ac:dyDescent="0.25">
      <c r="A2082" s="1">
        <v>2080</v>
      </c>
      <c r="B2082" t="s">
        <v>111</v>
      </c>
      <c r="C2082" t="s">
        <v>112</v>
      </c>
      <c r="D2082" t="s">
        <v>261</v>
      </c>
      <c r="E2082" t="str">
        <f>MID('CX2'!$D2082, 12, LEN('CX2'!$D2082))</f>
        <v>VAV206A</v>
      </c>
      <c r="F2082" t="str">
        <f>CONCATENATE("10.3.13.71/pe/", 'CX2'!$E2082, ".xml")</f>
        <v>10.3.13.71/pe/VAV206A.xml</v>
      </c>
      <c r="H2082" s="5" t="str">
        <f>_xlfn.IFNA(IF(_xlfn.IFNA(INDEX('CX1'!$H:$H,MATCH('CX2'!$C2082,'CX1'!$C:$C,0),1), "") = 0, "",  INDEX('CX1'!$H:$H,MATCH('CX2'!$C2082,'CX1'!$C:$C,0),1)), "")</f>
        <v/>
      </c>
      <c r="I2082" s="5" t="e">
        <f>_xlfn.IFNA(IF(_xlfn.IFNA(INDEX('CX1'!$I:$I,MATCH('CX2'!$D2082,'CX1'!$C:$C,0),1), "") = 0, "",  INDEX('CX1'!$I:$I,MATCH('CX2'!$C2082,'CX1'!$C:$C,0),1)), "")</f>
        <v>#VALUE!</v>
      </c>
      <c r="J2082" s="5" t="e">
        <f t="shared" si="32"/>
        <v>#VALUE!</v>
      </c>
      <c r="K2082" s="5" t="str">
        <f>_xlfn.IFNA(IF(_xlfn.IFNA(INDEX('CX1'!$K:$K,MATCH('CX2'!$C2082,'CX1'!$C:$C,0),1), "") = 0, "",  INDEX('CX1'!$K:$K,MATCH('CX2'!$C2082,'CX1'!$C:$C,0),1)), "")</f>
        <v/>
      </c>
      <c r="L2082" s="5" t="s">
        <v>635</v>
      </c>
      <c r="M2082" s="5" t="s">
        <v>635</v>
      </c>
      <c r="N2082" t="str">
        <f>_xlfn.IFNA(IF(_xlfn.IFNA(INDEX('CX1'!$N:$N,MATCH('CX2'!$C2082,'CX1'!$C:$C,0),1), "") = 0, "",  INDEX('CX1'!$N:$N,MATCH('CX2'!$C2082,'CX1'!$C:$C,0),1)), "")</f>
        <v/>
      </c>
      <c r="O2082" t="s">
        <v>635</v>
      </c>
      <c r="S2082" t="s">
        <v>8</v>
      </c>
      <c r="T2082" t="b">
        <v>0</v>
      </c>
    </row>
    <row r="2083" spans="1:20" x14ac:dyDescent="0.25">
      <c r="A2083" s="1">
        <v>2081</v>
      </c>
      <c r="B2083" t="s">
        <v>111</v>
      </c>
      <c r="C2083" t="s">
        <v>113</v>
      </c>
      <c r="D2083" t="s">
        <v>261</v>
      </c>
      <c r="E2083" t="str">
        <f>MID('CX2'!$D2083, 12, LEN('CX2'!$D2083))</f>
        <v>VAV206A</v>
      </c>
      <c r="F2083" t="str">
        <f>CONCATENATE("10.3.13.71/pe/", 'CX2'!$E2083, ".xml")</f>
        <v>10.3.13.71/pe/VAV206A.xml</v>
      </c>
      <c r="H2083" s="5" t="str">
        <f>_xlfn.IFNA(IF(_xlfn.IFNA(INDEX('CX1'!$H:$H,MATCH('CX2'!$C2083,'CX1'!$C:$C,0),1), "") = 0, "",  INDEX('CX1'!$H:$H,MATCH('CX2'!$C2083,'CX1'!$C:$C,0),1)), "")</f>
        <v/>
      </c>
      <c r="I2083" s="5" t="e">
        <f>_xlfn.IFNA(IF(_xlfn.IFNA(INDEX('CX1'!$I:$I,MATCH('CX2'!$D2083,'CX1'!$C:$C,0),1), "") = 0, "",  INDEX('CX1'!$I:$I,MATCH('CX2'!$C2083,'CX1'!$C:$C,0),1)), "")</f>
        <v>#VALUE!</v>
      </c>
      <c r="J2083" s="5" t="e">
        <f t="shared" si="32"/>
        <v>#VALUE!</v>
      </c>
      <c r="K2083" s="5" t="str">
        <f>_xlfn.IFNA(IF(_xlfn.IFNA(INDEX('CX1'!$K:$K,MATCH('CX2'!$C2083,'CX1'!$C:$C,0),1), "") = 0, "",  INDEX('CX1'!$K:$K,MATCH('CX2'!$C2083,'CX1'!$C:$C,0),1)), "")</f>
        <v/>
      </c>
      <c r="L2083" s="5" t="s">
        <v>635</v>
      </c>
      <c r="M2083" s="5" t="s">
        <v>635</v>
      </c>
      <c r="N2083" t="str">
        <f>_xlfn.IFNA(IF(_xlfn.IFNA(INDEX('CX1'!$N:$N,MATCH('CX2'!$C2083,'CX1'!$C:$C,0),1), "") = 0, "",  INDEX('CX1'!$N:$N,MATCH('CX2'!$C2083,'CX1'!$C:$C,0),1)), "")</f>
        <v/>
      </c>
      <c r="O2083" t="s">
        <v>635</v>
      </c>
      <c r="S2083" t="s">
        <v>8</v>
      </c>
      <c r="T2083" t="b">
        <v>0</v>
      </c>
    </row>
    <row r="2084" spans="1:20" x14ac:dyDescent="0.25">
      <c r="A2084" s="1">
        <v>2082</v>
      </c>
      <c r="B2084" t="s">
        <v>33</v>
      </c>
      <c r="C2084" t="s">
        <v>216</v>
      </c>
      <c r="D2084" t="s">
        <v>261</v>
      </c>
      <c r="E2084" t="str">
        <f>MID('CX2'!$D2084, 12, LEN('CX2'!$D2084))</f>
        <v>VAV206A</v>
      </c>
      <c r="F2084" t="str">
        <f>CONCATENATE("10.3.13.71/pe/", 'CX2'!$E2084, ".xml")</f>
        <v>10.3.13.71/pe/VAV206A.xml</v>
      </c>
      <c r="H2084" s="5" t="str">
        <f>_xlfn.IFNA(IF(_xlfn.IFNA(INDEX('CX1'!$H:$H,MATCH('CX2'!$C2084,'CX1'!$C:$C,0),1), "") = 0, "",  INDEX('CX1'!$H:$H,MATCH('CX2'!$C2084,'CX1'!$C:$C,0),1)), "")</f>
        <v/>
      </c>
      <c r="I2084" s="5">
        <f>_xlfn.IFNA(IF(_xlfn.IFNA(INDEX('CX1'!$I:$I,MATCH('CX2'!$D2084,'CX1'!$C:$C,0),1), "") = 0, "",  INDEX('CX1'!$I:$I,MATCH('CX2'!$C2084,'CX1'!$C:$C,0),1)), "")</f>
        <v>1</v>
      </c>
      <c r="J2084" s="5">
        <f t="shared" si="32"/>
        <v>1</v>
      </c>
      <c r="K2084" s="5" t="str">
        <f>_xlfn.IFNA(IF(_xlfn.IFNA(INDEX('CX1'!$K:$K,MATCH('CX2'!$C2084,'CX1'!$C:$C,0),1), "") = 0, "",  INDEX('CX1'!$K:$K,MATCH('CX2'!$C2084,'CX1'!$C:$C,0),1)), "")</f>
        <v/>
      </c>
      <c r="L2084" s="5" t="s">
        <v>635</v>
      </c>
      <c r="M2084" s="5" t="s">
        <v>635</v>
      </c>
      <c r="O2084" t="s">
        <v>635</v>
      </c>
      <c r="S2084" t="s">
        <v>8</v>
      </c>
      <c r="T2084" t="b">
        <v>0</v>
      </c>
    </row>
    <row r="2085" spans="1:20" x14ac:dyDescent="0.25">
      <c r="A2085" s="1">
        <v>2083</v>
      </c>
      <c r="B2085" t="s">
        <v>33</v>
      </c>
      <c r="C2085" t="s">
        <v>35</v>
      </c>
      <c r="D2085" t="s">
        <v>261</v>
      </c>
      <c r="E2085" t="str">
        <f>MID('CX2'!$D2085, 12, LEN('CX2'!$D2085))</f>
        <v>VAV206A</v>
      </c>
      <c r="F2085" t="str">
        <f>CONCATENATE("10.3.13.71/pe/", 'CX2'!$E2085, ".xml")</f>
        <v>10.3.13.71/pe/VAV206A.xml</v>
      </c>
      <c r="H2085" s="5" t="str">
        <f>_xlfn.IFNA(IF(_xlfn.IFNA(INDEX('CX1'!$H:$H,MATCH('CX2'!$C2085,'CX1'!$C:$C,0),1), "") = 0, "",  INDEX('CX1'!$H:$H,MATCH('CX2'!$C2085,'CX1'!$C:$C,0),1)), "")</f>
        <v/>
      </c>
      <c r="I2085" s="5" t="e">
        <f>_xlfn.IFNA(IF(_xlfn.IFNA(INDEX('CX1'!$I:$I,MATCH('CX2'!$D2085,'CX1'!$C:$C,0),1), "") = 0, "",  INDEX('CX1'!$I:$I,MATCH('CX2'!$C2085,'CX1'!$C:$C,0),1)), "")</f>
        <v>#VALUE!</v>
      </c>
      <c r="J2085" s="5" t="e">
        <f t="shared" si="32"/>
        <v>#VALUE!</v>
      </c>
      <c r="K2085" s="5" t="str">
        <f>_xlfn.IFNA(IF(_xlfn.IFNA(INDEX('CX1'!$K:$K,MATCH('CX2'!$C2085,'CX1'!$C:$C,0),1), "") = 0, "",  INDEX('CX1'!$K:$K,MATCH('CX2'!$C2085,'CX1'!$C:$C,0),1)), "")</f>
        <v/>
      </c>
      <c r="L2085" s="5" t="s">
        <v>635</v>
      </c>
      <c r="M2085" s="5" t="s">
        <v>635</v>
      </c>
      <c r="N2085" t="str">
        <f>_xlfn.IFNA(IF(_xlfn.IFNA(INDEX('CX1'!$N:$N,MATCH('CX2'!$C2085,'CX1'!$C:$C,0),1), "") = 0, "",  INDEX('CX1'!$N:$N,MATCH('CX2'!$C2085,'CX1'!$C:$C,0),1)), "")</f>
        <v/>
      </c>
      <c r="O2085" t="s">
        <v>635</v>
      </c>
      <c r="S2085" t="s">
        <v>8</v>
      </c>
      <c r="T2085" t="b">
        <v>0</v>
      </c>
    </row>
    <row r="2086" spans="1:20" x14ac:dyDescent="0.25">
      <c r="A2086" s="1">
        <v>2084</v>
      </c>
      <c r="B2086" t="s">
        <v>33</v>
      </c>
      <c r="C2086" t="s">
        <v>215</v>
      </c>
      <c r="D2086" t="s">
        <v>261</v>
      </c>
      <c r="E2086" t="str">
        <f>MID('CX2'!$D2086, 12, LEN('CX2'!$D2086))</f>
        <v>VAV206A</v>
      </c>
      <c r="F2086" t="str">
        <f>CONCATENATE("10.3.13.71/pe/", 'CX2'!$E2086, ".xml")</f>
        <v>10.3.13.71/pe/VAV206A.xml</v>
      </c>
      <c r="H2086" s="5" t="str">
        <f>_xlfn.IFNA(IF(_xlfn.IFNA(INDEX('CX1'!$H:$H,MATCH('CX2'!$C2086,'CX1'!$C:$C,0),1), "") = 0, "",  INDEX('CX1'!$H:$H,MATCH('CX2'!$C2086,'CX1'!$C:$C,0),1)), "")</f>
        <v/>
      </c>
      <c r="I2086" s="5">
        <f>_xlfn.IFNA(IF(_xlfn.IFNA(INDEX('CX1'!$I:$I,MATCH('CX2'!$D2086,'CX1'!$C:$C,0),1), "") = 0, "",  INDEX('CX1'!$I:$I,MATCH('CX2'!$C2086,'CX1'!$C:$C,0),1)), "")</f>
        <v>1</v>
      </c>
      <c r="J2086" s="5">
        <f t="shared" si="32"/>
        <v>1</v>
      </c>
      <c r="K2086" s="5" t="str">
        <f>_xlfn.IFNA(IF(_xlfn.IFNA(INDEX('CX1'!$K:$K,MATCH('CX2'!$C2086,'CX1'!$C:$C,0),1), "") = 0, "",  INDEX('CX1'!$K:$K,MATCH('CX2'!$C2086,'CX1'!$C:$C,0),1)), "")</f>
        <v/>
      </c>
      <c r="L2086" s="5" t="s">
        <v>635</v>
      </c>
      <c r="M2086" s="5" t="s">
        <v>635</v>
      </c>
      <c r="O2086" t="s">
        <v>635</v>
      </c>
      <c r="S2086" t="s">
        <v>8</v>
      </c>
      <c r="T2086" t="b">
        <v>0</v>
      </c>
    </row>
    <row r="2087" spans="1:20" x14ac:dyDescent="0.25">
      <c r="A2087" s="1">
        <v>2085</v>
      </c>
      <c r="B2087" t="s">
        <v>33</v>
      </c>
      <c r="C2087" t="s">
        <v>34</v>
      </c>
      <c r="D2087" t="s">
        <v>261</v>
      </c>
      <c r="E2087" t="str">
        <f>MID('CX2'!$D2087, 12, LEN('CX2'!$D2087))</f>
        <v>VAV206A</v>
      </c>
      <c r="F2087" t="str">
        <f>CONCATENATE("10.3.13.71/pe/", 'CX2'!$E2087, ".xml")</f>
        <v>10.3.13.71/pe/VAV206A.xml</v>
      </c>
      <c r="H2087" s="5" t="str">
        <f>_xlfn.IFNA(IF(_xlfn.IFNA(INDEX('CX1'!$H:$H,MATCH('CX2'!$C2087,'CX1'!$C:$C,0),1), "") = 0, "",  INDEX('CX1'!$H:$H,MATCH('CX2'!$C2087,'CX1'!$C:$C,0),1)), "")</f>
        <v/>
      </c>
      <c r="I2087" s="5" t="e">
        <f>_xlfn.IFNA(IF(_xlfn.IFNA(INDEX('CX1'!$I:$I,MATCH('CX2'!$D2087,'CX1'!$C:$C,0),1), "") = 0, "",  INDEX('CX1'!$I:$I,MATCH('CX2'!$C2087,'CX1'!$C:$C,0),1)), "")</f>
        <v>#VALUE!</v>
      </c>
      <c r="J2087" s="5" t="e">
        <f t="shared" si="32"/>
        <v>#VALUE!</v>
      </c>
      <c r="K2087" s="5" t="str">
        <f>_xlfn.IFNA(IF(_xlfn.IFNA(INDEX('CX1'!$K:$K,MATCH('CX2'!$C2087,'CX1'!$C:$C,0),1), "") = 0, "",  INDEX('CX1'!$K:$K,MATCH('CX2'!$C2087,'CX1'!$C:$C,0),1)), "")</f>
        <v/>
      </c>
      <c r="L2087" s="5" t="s">
        <v>635</v>
      </c>
      <c r="M2087" s="5" t="s">
        <v>635</v>
      </c>
      <c r="N2087" t="str">
        <f>_xlfn.IFNA(IF(_xlfn.IFNA(INDEX('CX1'!$N:$N,MATCH('CX2'!$C2087,'CX1'!$C:$C,0),1), "") = 0, "",  INDEX('CX1'!$N:$N,MATCH('CX2'!$C2087,'CX1'!$C:$C,0),1)), "")</f>
        <v/>
      </c>
      <c r="O2087" t="s">
        <v>635</v>
      </c>
      <c r="S2087" t="s">
        <v>8</v>
      </c>
      <c r="T2087" t="b">
        <v>0</v>
      </c>
    </row>
    <row r="2088" spans="1:20" x14ac:dyDescent="0.25">
      <c r="A2088" s="1">
        <v>2086</v>
      </c>
      <c r="B2088" t="s">
        <v>33</v>
      </c>
      <c r="C2088" t="s">
        <v>38</v>
      </c>
      <c r="D2088" t="s">
        <v>261</v>
      </c>
      <c r="E2088" t="str">
        <f>MID('CX2'!$D2088, 12, LEN('CX2'!$D2088))</f>
        <v>VAV206A</v>
      </c>
      <c r="F2088" t="str">
        <f>CONCATENATE("10.3.13.71/pe/", 'CX2'!$E2088, ".xml")</f>
        <v>10.3.13.71/pe/VAV206A.xml</v>
      </c>
      <c r="H2088" s="5" t="str">
        <f>_xlfn.IFNA(IF(_xlfn.IFNA(INDEX('CX1'!$H:$H,MATCH('CX2'!$C2088,'CX1'!$C:$C,0),1), "") = 0, "",  INDEX('CX1'!$H:$H,MATCH('CX2'!$C2088,'CX1'!$C:$C,0),1)), "")</f>
        <v/>
      </c>
      <c r="I2088" s="5" t="e">
        <f>_xlfn.IFNA(IF(_xlfn.IFNA(INDEX('CX1'!$I:$I,MATCH('CX2'!$D2088,'CX1'!$C:$C,0),1), "") = 0, "",  INDEX('CX1'!$I:$I,MATCH('CX2'!$C2088,'CX1'!$C:$C,0),1)), "")</f>
        <v>#VALUE!</v>
      </c>
      <c r="J2088" s="5" t="e">
        <f t="shared" si="32"/>
        <v>#VALUE!</v>
      </c>
      <c r="K2088" s="5" t="str">
        <f>_xlfn.IFNA(IF(_xlfn.IFNA(INDEX('CX1'!$K:$K,MATCH('CX2'!$C2088,'CX1'!$C:$C,0),1), "") = 0, "",  INDEX('CX1'!$K:$K,MATCH('CX2'!$C2088,'CX1'!$C:$C,0),1)), "")</f>
        <v/>
      </c>
      <c r="L2088" s="5" t="s">
        <v>635</v>
      </c>
      <c r="M2088" s="5" t="s">
        <v>635</v>
      </c>
      <c r="N2088" t="str">
        <f>_xlfn.IFNA(IF(_xlfn.IFNA(INDEX('CX1'!$N:$N,MATCH('CX2'!$C2088,'CX1'!$C:$C,0),1), "") = 0, "",  INDEX('CX1'!$N:$N,MATCH('CX2'!$C2088,'CX1'!$C:$C,0),1)), "")</f>
        <v/>
      </c>
      <c r="O2088" t="s">
        <v>635</v>
      </c>
      <c r="S2088" t="s">
        <v>8</v>
      </c>
      <c r="T2088" t="b">
        <v>0</v>
      </c>
    </row>
    <row r="2089" spans="1:20" x14ac:dyDescent="0.25">
      <c r="A2089" s="1">
        <v>2087</v>
      </c>
      <c r="B2089" t="s">
        <v>33</v>
      </c>
      <c r="C2089" t="s">
        <v>214</v>
      </c>
      <c r="D2089" t="s">
        <v>261</v>
      </c>
      <c r="E2089" t="str">
        <f>MID('CX2'!$D2089, 12, LEN('CX2'!$D2089))</f>
        <v>VAV206A</v>
      </c>
      <c r="F2089" t="str">
        <f>CONCATENATE("10.3.13.71/pe/", 'CX2'!$E2089, ".xml")</f>
        <v>10.3.13.71/pe/VAV206A.xml</v>
      </c>
      <c r="H2089" s="5" t="str">
        <f>_xlfn.IFNA(IF(_xlfn.IFNA(INDEX('CX1'!$H:$H,MATCH('CX2'!$C2089,'CX1'!$C:$C,0),1), "") = 0, "",  INDEX('CX1'!$H:$H,MATCH('CX2'!$C2089,'CX1'!$C:$C,0),1)), "")</f>
        <v/>
      </c>
      <c r="I2089" s="5">
        <f>_xlfn.IFNA(IF(_xlfn.IFNA(INDEX('CX1'!$I:$I,MATCH('CX2'!$D2089,'CX1'!$C:$C,0),1), "") = 0, "",  INDEX('CX1'!$I:$I,MATCH('CX2'!$C2089,'CX1'!$C:$C,0),1)), "")</f>
        <v>1</v>
      </c>
      <c r="J2089" s="5">
        <f t="shared" si="32"/>
        <v>1</v>
      </c>
      <c r="K2089" s="5" t="str">
        <f>_xlfn.IFNA(IF(_xlfn.IFNA(INDEX('CX1'!$K:$K,MATCH('CX2'!$C2089,'CX1'!$C:$C,0),1), "") = 0, "",  INDEX('CX1'!$K:$K,MATCH('CX2'!$C2089,'CX1'!$C:$C,0),1)), "")</f>
        <v/>
      </c>
      <c r="L2089" s="5" t="s">
        <v>635</v>
      </c>
      <c r="M2089" s="5" t="s">
        <v>635</v>
      </c>
      <c r="O2089" t="s">
        <v>635</v>
      </c>
      <c r="S2089" t="s">
        <v>8</v>
      </c>
      <c r="T2089" t="b">
        <v>0</v>
      </c>
    </row>
    <row r="2090" spans="1:20" x14ac:dyDescent="0.25">
      <c r="A2090" s="1">
        <v>2088</v>
      </c>
      <c r="B2090" t="s">
        <v>33</v>
      </c>
      <c r="C2090" t="s">
        <v>213</v>
      </c>
      <c r="D2090" t="s">
        <v>261</v>
      </c>
      <c r="E2090" t="str">
        <f>MID('CX2'!$D2090, 12, LEN('CX2'!$D2090))</f>
        <v>VAV206A</v>
      </c>
      <c r="F2090" t="str">
        <f>CONCATENATE("10.3.13.71/pe/", 'CX2'!$E2090, ".xml")</f>
        <v>10.3.13.71/pe/VAV206A.xml</v>
      </c>
      <c r="H2090" s="5" t="str">
        <f>_xlfn.IFNA(IF(_xlfn.IFNA(INDEX('CX1'!$H:$H,MATCH('CX2'!$C2090,'CX1'!$C:$C,0),1), "") = 0, "",  INDEX('CX1'!$H:$H,MATCH('CX2'!$C2090,'CX1'!$C:$C,0),1)), "")</f>
        <v/>
      </c>
      <c r="I2090" s="5">
        <f>_xlfn.IFNA(IF(_xlfn.IFNA(INDEX('CX1'!$I:$I,MATCH('CX2'!$D2090,'CX1'!$C:$C,0),1), "") = 0, "",  INDEX('CX1'!$I:$I,MATCH('CX2'!$C2090,'CX1'!$C:$C,0),1)), "")</f>
        <v>1000</v>
      </c>
      <c r="J2090" s="5">
        <f t="shared" si="32"/>
        <v>1000</v>
      </c>
      <c r="K2090" s="5" t="str">
        <f>_xlfn.IFNA(IF(_xlfn.IFNA(INDEX('CX1'!$K:$K,MATCH('CX2'!$C2090,'CX1'!$C:$C,0),1), "") = 0, "",  INDEX('CX1'!$K:$K,MATCH('CX2'!$C2090,'CX1'!$C:$C,0),1)), "")</f>
        <v/>
      </c>
      <c r="L2090" s="5" t="s">
        <v>635</v>
      </c>
      <c r="M2090" s="5" t="s">
        <v>635</v>
      </c>
      <c r="O2090" t="s">
        <v>635</v>
      </c>
      <c r="S2090" t="s">
        <v>8</v>
      </c>
      <c r="T2090" t="b">
        <v>0</v>
      </c>
    </row>
    <row r="2091" spans="1:20" x14ac:dyDescent="0.25">
      <c r="A2091" s="1">
        <v>2089</v>
      </c>
      <c r="B2091" t="s">
        <v>33</v>
      </c>
      <c r="C2091" t="s">
        <v>217</v>
      </c>
      <c r="D2091" t="s">
        <v>261</v>
      </c>
      <c r="E2091" t="str">
        <f>MID('CX2'!$D2091, 12, LEN('CX2'!$D2091))</f>
        <v>VAV206A</v>
      </c>
      <c r="F2091" t="str">
        <f>CONCATENATE("10.3.13.71/pe/", 'CX2'!$E2091, ".xml")</f>
        <v>10.3.13.71/pe/VAV206A.xml</v>
      </c>
      <c r="H2091" s="5" t="str">
        <f>_xlfn.IFNA(IF(_xlfn.IFNA(INDEX('CX1'!$H:$H,MATCH('CX2'!$C2091,'CX1'!$C:$C,0),1), "") = 0, "",  INDEX('CX1'!$H:$H,MATCH('CX2'!$C2091,'CX1'!$C:$C,0),1)), "")</f>
        <v/>
      </c>
      <c r="I2091" s="5">
        <f>_xlfn.IFNA(IF(_xlfn.IFNA(INDEX('CX1'!$I:$I,MATCH('CX2'!$D2091,'CX1'!$C:$C,0),1), "") = 0, "",  INDEX('CX1'!$I:$I,MATCH('CX2'!$C2091,'CX1'!$C:$C,0),1)), "")</f>
        <v>1</v>
      </c>
      <c r="J2091" s="5">
        <f t="shared" si="32"/>
        <v>1</v>
      </c>
      <c r="K2091" s="5" t="str">
        <f>_xlfn.IFNA(IF(_xlfn.IFNA(INDEX('CX1'!$K:$K,MATCH('CX2'!$C2091,'CX1'!$C:$C,0),1), "") = 0, "",  INDEX('CX1'!$K:$K,MATCH('CX2'!$C2091,'CX1'!$C:$C,0),1)), "")</f>
        <v/>
      </c>
      <c r="L2091" s="5" t="s">
        <v>635</v>
      </c>
      <c r="M2091" s="5" t="s">
        <v>635</v>
      </c>
      <c r="O2091" t="s">
        <v>635</v>
      </c>
      <c r="S2091" t="s">
        <v>8</v>
      </c>
      <c r="T2091" t="b">
        <v>0</v>
      </c>
    </row>
    <row r="2092" spans="1:20" x14ac:dyDescent="0.25">
      <c r="A2092" s="1">
        <v>2090</v>
      </c>
      <c r="B2092" t="s">
        <v>45</v>
      </c>
      <c r="C2092" t="s">
        <v>47</v>
      </c>
      <c r="D2092" t="s">
        <v>261</v>
      </c>
      <c r="E2092" t="str">
        <f>MID('CX2'!$D2092, 12, LEN('CX2'!$D2092))</f>
        <v>VAV206A</v>
      </c>
      <c r="F2092" t="str">
        <f>CONCATENATE("10.3.13.71/pe/", 'CX2'!$E2092, ".xml")</f>
        <v>10.3.13.71/pe/VAV206A.xml</v>
      </c>
      <c r="H2092" s="5" t="str">
        <f>_xlfn.IFNA(IF(_xlfn.IFNA(INDEX('CX1'!$H:$H,MATCH('CX2'!$C2092,'CX1'!$C:$C,0),1), "") = 0, "",  INDEX('CX1'!$H:$H,MATCH('CX2'!$C2092,'CX1'!$C:$C,0),1)), "")</f>
        <v/>
      </c>
      <c r="I2092" s="5" t="e">
        <f>_xlfn.IFNA(IF(_xlfn.IFNA(INDEX('CX1'!$I:$I,MATCH('CX2'!$D2092,'CX1'!$C:$C,0),1), "") = 0, "",  INDEX('CX1'!$I:$I,MATCH('CX2'!$C2092,'CX1'!$C:$C,0),1)), "")</f>
        <v>#VALUE!</v>
      </c>
      <c r="J2092" s="5" t="e">
        <f t="shared" si="32"/>
        <v>#VALUE!</v>
      </c>
      <c r="K2092" s="5" t="str">
        <f>_xlfn.IFNA(IF(_xlfn.IFNA(INDEX('CX1'!$K:$K,MATCH('CX2'!$C2092,'CX1'!$C:$C,0),1), "") = 0, "",  INDEX('CX1'!$K:$K,MATCH('CX2'!$C2092,'CX1'!$C:$C,0),1)), "")</f>
        <v/>
      </c>
      <c r="L2092" s="5" t="s">
        <v>635</v>
      </c>
      <c r="M2092" s="5" t="s">
        <v>635</v>
      </c>
      <c r="N2092" t="str">
        <f>_xlfn.IFNA(IF(_xlfn.IFNA(INDEX('CX1'!$N:$N,MATCH('CX2'!$C2092,'CX1'!$C:$C,0),1), "") = 0, "",  INDEX('CX1'!$N:$N,MATCH('CX2'!$C2092,'CX1'!$C:$C,0),1)), "")</f>
        <v/>
      </c>
      <c r="O2092" t="s">
        <v>635</v>
      </c>
      <c r="S2092" t="s">
        <v>8</v>
      </c>
      <c r="T2092" t="b">
        <v>0</v>
      </c>
    </row>
    <row r="2093" spans="1:20" x14ac:dyDescent="0.25">
      <c r="A2093" s="1">
        <v>2091</v>
      </c>
      <c r="B2093" t="s">
        <v>45</v>
      </c>
      <c r="C2093" t="s">
        <v>48</v>
      </c>
      <c r="D2093" t="s">
        <v>261</v>
      </c>
      <c r="E2093" t="str">
        <f>MID('CX2'!$D2093, 12, LEN('CX2'!$D2093))</f>
        <v>VAV206A</v>
      </c>
      <c r="F2093" t="str">
        <f>CONCATENATE("10.3.13.71/pe/", 'CX2'!$E2093, ".xml")</f>
        <v>10.3.13.71/pe/VAV206A.xml</v>
      </c>
      <c r="H2093" s="5" t="str">
        <f>_xlfn.IFNA(IF(_xlfn.IFNA(INDEX('CX1'!$H:$H,MATCH('CX2'!$C2093,'CX1'!$C:$C,0),1), "") = 0, "",  INDEX('CX1'!$H:$H,MATCH('CX2'!$C2093,'CX1'!$C:$C,0),1)), "")</f>
        <v/>
      </c>
      <c r="I2093" s="5" t="e">
        <f>_xlfn.IFNA(IF(_xlfn.IFNA(INDEX('CX1'!$I:$I,MATCH('CX2'!$D2093,'CX1'!$C:$C,0),1), "") = 0, "",  INDEX('CX1'!$I:$I,MATCH('CX2'!$C2093,'CX1'!$C:$C,0),1)), "")</f>
        <v>#VALUE!</v>
      </c>
      <c r="J2093" s="5" t="e">
        <f t="shared" si="32"/>
        <v>#VALUE!</v>
      </c>
      <c r="K2093" s="5" t="str">
        <f>_xlfn.IFNA(IF(_xlfn.IFNA(INDEX('CX1'!$K:$K,MATCH('CX2'!$C2093,'CX1'!$C:$C,0),1), "") = 0, "",  INDEX('CX1'!$K:$K,MATCH('CX2'!$C2093,'CX1'!$C:$C,0),1)), "")</f>
        <v/>
      </c>
      <c r="L2093" s="5" t="s">
        <v>635</v>
      </c>
      <c r="M2093" s="5" t="s">
        <v>635</v>
      </c>
      <c r="N2093" t="str">
        <f>_xlfn.IFNA(IF(_xlfn.IFNA(INDEX('CX1'!$N:$N,MATCH('CX2'!$C2093,'CX1'!$C:$C,0),1), "") = 0, "",  INDEX('CX1'!$N:$N,MATCH('CX2'!$C2093,'CX1'!$C:$C,0),1)), "")</f>
        <v/>
      </c>
      <c r="O2093" t="s">
        <v>635</v>
      </c>
      <c r="S2093" t="s">
        <v>8</v>
      </c>
      <c r="T2093" t="b">
        <v>0</v>
      </c>
    </row>
    <row r="2094" spans="1:20" x14ac:dyDescent="0.25">
      <c r="A2094" s="1">
        <v>2092</v>
      </c>
      <c r="B2094" t="s">
        <v>45</v>
      </c>
      <c r="C2094" t="s">
        <v>49</v>
      </c>
      <c r="D2094" t="s">
        <v>261</v>
      </c>
      <c r="E2094" t="str">
        <f>MID('CX2'!$D2094, 12, LEN('CX2'!$D2094))</f>
        <v>VAV206A</v>
      </c>
      <c r="F2094" t="str">
        <f>CONCATENATE("10.3.13.71/pe/", 'CX2'!$E2094, ".xml")</f>
        <v>10.3.13.71/pe/VAV206A.xml</v>
      </c>
      <c r="H2094" s="5" t="str">
        <f>_xlfn.IFNA(IF(_xlfn.IFNA(INDEX('CX1'!$H:$H,MATCH('CX2'!$C2094,'CX1'!$C:$C,0),1), "") = 0, "",  INDEX('CX1'!$H:$H,MATCH('CX2'!$C2094,'CX1'!$C:$C,0),1)), "")</f>
        <v/>
      </c>
      <c r="I2094" s="5" t="e">
        <f>_xlfn.IFNA(IF(_xlfn.IFNA(INDEX('CX1'!$I:$I,MATCH('CX2'!$D2094,'CX1'!$C:$C,0),1), "") = 0, "",  INDEX('CX1'!$I:$I,MATCH('CX2'!$C2094,'CX1'!$C:$C,0),1)), "")</f>
        <v>#VALUE!</v>
      </c>
      <c r="J2094" s="5" t="e">
        <f t="shared" si="32"/>
        <v>#VALUE!</v>
      </c>
      <c r="K2094" s="5" t="str">
        <f>_xlfn.IFNA(IF(_xlfn.IFNA(INDEX('CX1'!$K:$K,MATCH('CX2'!$C2094,'CX1'!$C:$C,0),1), "") = 0, "",  INDEX('CX1'!$K:$K,MATCH('CX2'!$C2094,'CX1'!$C:$C,0),1)), "")</f>
        <v/>
      </c>
      <c r="L2094" s="5" t="s">
        <v>635</v>
      </c>
      <c r="M2094" s="5" t="s">
        <v>635</v>
      </c>
      <c r="N2094" t="str">
        <f>_xlfn.IFNA(IF(_xlfn.IFNA(INDEX('CX1'!$N:$N,MATCH('CX2'!$C2094,'CX1'!$C:$C,0),1), "") = 0, "",  INDEX('CX1'!$N:$N,MATCH('CX2'!$C2094,'CX1'!$C:$C,0),1)), "")</f>
        <v/>
      </c>
      <c r="O2094" t="s">
        <v>635</v>
      </c>
      <c r="S2094" t="s">
        <v>8</v>
      </c>
      <c r="T2094" t="b">
        <v>0</v>
      </c>
    </row>
    <row r="2095" spans="1:20" x14ac:dyDescent="0.25">
      <c r="A2095" s="1">
        <v>2093</v>
      </c>
      <c r="B2095" t="s">
        <v>45</v>
      </c>
      <c r="C2095" t="s">
        <v>50</v>
      </c>
      <c r="D2095" t="s">
        <v>261</v>
      </c>
      <c r="E2095" t="str">
        <f>MID('CX2'!$D2095, 12, LEN('CX2'!$D2095))</f>
        <v>VAV206A</v>
      </c>
      <c r="F2095" t="str">
        <f>CONCATENATE("10.3.13.71/pe/", 'CX2'!$E2095, ".xml")</f>
        <v>10.3.13.71/pe/VAV206A.xml</v>
      </c>
      <c r="H2095" s="5" t="str">
        <f>_xlfn.IFNA(IF(_xlfn.IFNA(INDEX('CX1'!$H:$H,MATCH('CX2'!$C2095,'CX1'!$C:$C,0),1), "") = 0, "",  INDEX('CX1'!$H:$H,MATCH('CX2'!$C2095,'CX1'!$C:$C,0),1)), "")</f>
        <v/>
      </c>
      <c r="I2095" s="5" t="e">
        <f>_xlfn.IFNA(IF(_xlfn.IFNA(INDEX('CX1'!$I:$I,MATCH('CX2'!$D2095,'CX1'!$C:$C,0),1), "") = 0, "",  INDEX('CX1'!$I:$I,MATCH('CX2'!$C2095,'CX1'!$C:$C,0),1)), "")</f>
        <v>#VALUE!</v>
      </c>
      <c r="J2095" s="5" t="e">
        <f t="shared" si="32"/>
        <v>#VALUE!</v>
      </c>
      <c r="K2095" s="5" t="str">
        <f>_xlfn.IFNA(IF(_xlfn.IFNA(INDEX('CX1'!$K:$K,MATCH('CX2'!$C2095,'CX1'!$C:$C,0),1), "") = 0, "",  INDEX('CX1'!$K:$K,MATCH('CX2'!$C2095,'CX1'!$C:$C,0),1)), "")</f>
        <v/>
      </c>
      <c r="L2095" s="5" t="s">
        <v>635</v>
      </c>
      <c r="M2095" s="5" t="s">
        <v>635</v>
      </c>
      <c r="N2095" t="str">
        <f>_xlfn.IFNA(IF(_xlfn.IFNA(INDEX('CX1'!$N:$N,MATCH('CX2'!$C2095,'CX1'!$C:$C,0),1), "") = 0, "",  INDEX('CX1'!$N:$N,MATCH('CX2'!$C2095,'CX1'!$C:$C,0),1)), "")</f>
        <v/>
      </c>
      <c r="O2095" t="s">
        <v>635</v>
      </c>
      <c r="S2095" t="s">
        <v>8</v>
      </c>
      <c r="T2095" t="b">
        <v>0</v>
      </c>
    </row>
    <row r="2096" spans="1:20" x14ac:dyDescent="0.25">
      <c r="A2096" s="1">
        <v>2094</v>
      </c>
      <c r="B2096" t="s">
        <v>45</v>
      </c>
      <c r="C2096" t="s">
        <v>52</v>
      </c>
      <c r="D2096" t="s">
        <v>261</v>
      </c>
      <c r="E2096" t="str">
        <f>MID('CX2'!$D2096, 12, LEN('CX2'!$D2096))</f>
        <v>VAV206A</v>
      </c>
      <c r="F2096" t="str">
        <f>CONCATENATE("10.3.13.71/pe/", 'CX2'!$E2096, ".xml")</f>
        <v>10.3.13.71/pe/VAV206A.xml</v>
      </c>
      <c r="H2096" s="5" t="str">
        <f>_xlfn.IFNA(IF(_xlfn.IFNA(INDEX('CX1'!$H:$H,MATCH('CX2'!$C2096,'CX1'!$C:$C,0),1), "") = 0, "",  INDEX('CX1'!$H:$H,MATCH('CX2'!$C2096,'CX1'!$C:$C,0),1)), "")</f>
        <v/>
      </c>
      <c r="I2096" s="5" t="e">
        <f>_xlfn.IFNA(IF(_xlfn.IFNA(INDEX('CX1'!$I:$I,MATCH('CX2'!$D2096,'CX1'!$C:$C,0),1), "") = 0, "",  INDEX('CX1'!$I:$I,MATCH('CX2'!$C2096,'CX1'!$C:$C,0),1)), "")</f>
        <v>#VALUE!</v>
      </c>
      <c r="J2096" s="5" t="e">
        <f t="shared" si="32"/>
        <v>#VALUE!</v>
      </c>
      <c r="K2096" s="5" t="str">
        <f>_xlfn.IFNA(IF(_xlfn.IFNA(INDEX('CX1'!$K:$K,MATCH('CX2'!$C2096,'CX1'!$C:$C,0),1), "") = 0, "",  INDEX('CX1'!$K:$K,MATCH('CX2'!$C2096,'CX1'!$C:$C,0),1)), "")</f>
        <v/>
      </c>
      <c r="L2096" s="5" t="s">
        <v>635</v>
      </c>
      <c r="M2096" s="5" t="s">
        <v>635</v>
      </c>
      <c r="N2096" t="str">
        <f>_xlfn.IFNA(IF(_xlfn.IFNA(INDEX('CX1'!$N:$N,MATCH('CX2'!$C2096,'CX1'!$C:$C,0),1), "") = 0, "",  INDEX('CX1'!$N:$N,MATCH('CX2'!$C2096,'CX1'!$C:$C,0),1)), "")</f>
        <v/>
      </c>
      <c r="O2096" t="s">
        <v>635</v>
      </c>
      <c r="S2096" t="s">
        <v>8</v>
      </c>
      <c r="T2096" t="b">
        <v>0</v>
      </c>
    </row>
    <row r="2097" spans="1:20" x14ac:dyDescent="0.25">
      <c r="A2097" s="1">
        <v>2095</v>
      </c>
      <c r="B2097" t="s">
        <v>45</v>
      </c>
      <c r="C2097" t="s">
        <v>53</v>
      </c>
      <c r="D2097" t="s">
        <v>261</v>
      </c>
      <c r="E2097" t="str">
        <f>MID('CX2'!$D2097, 12, LEN('CX2'!$D2097))</f>
        <v>VAV206A</v>
      </c>
      <c r="F2097" t="str">
        <f>CONCATENATE("10.3.13.71/pe/", 'CX2'!$E2097, ".xml")</f>
        <v>10.3.13.71/pe/VAV206A.xml</v>
      </c>
      <c r="H2097" s="5" t="str">
        <f>_xlfn.IFNA(IF(_xlfn.IFNA(INDEX('CX1'!$H:$H,MATCH('CX2'!$C2097,'CX1'!$C:$C,0),1), "") = 0, "",  INDEX('CX1'!$H:$H,MATCH('CX2'!$C2097,'CX1'!$C:$C,0),1)), "")</f>
        <v/>
      </c>
      <c r="I2097" s="5" t="e">
        <f>_xlfn.IFNA(IF(_xlfn.IFNA(INDEX('CX1'!$I:$I,MATCH('CX2'!$D2097,'CX1'!$C:$C,0),1), "") = 0, "",  INDEX('CX1'!$I:$I,MATCH('CX2'!$C2097,'CX1'!$C:$C,0),1)), "")</f>
        <v>#VALUE!</v>
      </c>
      <c r="J2097" s="5" t="e">
        <f t="shared" si="32"/>
        <v>#VALUE!</v>
      </c>
      <c r="K2097" s="5" t="str">
        <f>_xlfn.IFNA(IF(_xlfn.IFNA(INDEX('CX1'!$K:$K,MATCH('CX2'!$C2097,'CX1'!$C:$C,0),1), "") = 0, "",  INDEX('CX1'!$K:$K,MATCH('CX2'!$C2097,'CX1'!$C:$C,0),1)), "")</f>
        <v/>
      </c>
      <c r="L2097" s="5" t="s">
        <v>635</v>
      </c>
      <c r="M2097" s="5" t="s">
        <v>635</v>
      </c>
      <c r="N2097" t="str">
        <f>_xlfn.IFNA(IF(_xlfn.IFNA(INDEX('CX1'!$N:$N,MATCH('CX2'!$C2097,'CX1'!$C:$C,0),1), "") = 0, "",  INDEX('CX1'!$N:$N,MATCH('CX2'!$C2097,'CX1'!$C:$C,0),1)), "")</f>
        <v/>
      </c>
      <c r="O2097" t="s">
        <v>635</v>
      </c>
      <c r="S2097" t="s">
        <v>8</v>
      </c>
      <c r="T2097" t="b">
        <v>0</v>
      </c>
    </row>
    <row r="2098" spans="1:20" x14ac:dyDescent="0.25">
      <c r="A2098" s="1">
        <v>2096</v>
      </c>
      <c r="B2098" t="s">
        <v>45</v>
      </c>
      <c r="C2098" t="s">
        <v>54</v>
      </c>
      <c r="D2098" t="s">
        <v>261</v>
      </c>
      <c r="E2098" t="str">
        <f>MID('CX2'!$D2098, 12, LEN('CX2'!$D2098))</f>
        <v>VAV206A</v>
      </c>
      <c r="F2098" t="str">
        <f>CONCATENATE("10.3.13.71/pe/", 'CX2'!$E2098, ".xml")</f>
        <v>10.3.13.71/pe/VAV206A.xml</v>
      </c>
      <c r="H2098" s="5" t="str">
        <f>_xlfn.IFNA(IF(_xlfn.IFNA(INDEX('CX1'!$H:$H,MATCH('CX2'!$C2098,'CX1'!$C:$C,0),1), "") = 0, "",  INDEX('CX1'!$H:$H,MATCH('CX2'!$C2098,'CX1'!$C:$C,0),1)), "")</f>
        <v/>
      </c>
      <c r="I2098" s="5" t="e">
        <f>_xlfn.IFNA(IF(_xlfn.IFNA(INDEX('CX1'!$I:$I,MATCH('CX2'!$D2098,'CX1'!$C:$C,0),1), "") = 0, "",  INDEX('CX1'!$I:$I,MATCH('CX2'!$C2098,'CX1'!$C:$C,0),1)), "")</f>
        <v>#VALUE!</v>
      </c>
      <c r="J2098" s="5" t="e">
        <f t="shared" si="32"/>
        <v>#VALUE!</v>
      </c>
      <c r="K2098" s="5" t="str">
        <f>_xlfn.IFNA(IF(_xlfn.IFNA(INDEX('CX1'!$K:$K,MATCH('CX2'!$C2098,'CX1'!$C:$C,0),1), "") = 0, "",  INDEX('CX1'!$K:$K,MATCH('CX2'!$C2098,'CX1'!$C:$C,0),1)), "")</f>
        <v/>
      </c>
      <c r="L2098" s="5" t="s">
        <v>635</v>
      </c>
      <c r="M2098" s="5" t="s">
        <v>635</v>
      </c>
      <c r="N2098" t="str">
        <f>_xlfn.IFNA(IF(_xlfn.IFNA(INDEX('CX1'!$N:$N,MATCH('CX2'!$C2098,'CX1'!$C:$C,0),1), "") = 0, "",  INDEX('CX1'!$N:$N,MATCH('CX2'!$C2098,'CX1'!$C:$C,0),1)), "")</f>
        <v/>
      </c>
      <c r="O2098" t="s">
        <v>635</v>
      </c>
      <c r="S2098" t="s">
        <v>8</v>
      </c>
      <c r="T2098" t="b">
        <v>0</v>
      </c>
    </row>
    <row r="2099" spans="1:20" x14ac:dyDescent="0.25">
      <c r="A2099" s="1">
        <v>2097</v>
      </c>
      <c r="B2099" t="s">
        <v>45</v>
      </c>
      <c r="C2099" t="s">
        <v>55</v>
      </c>
      <c r="D2099" t="s">
        <v>261</v>
      </c>
      <c r="E2099" t="str">
        <f>MID('CX2'!$D2099, 12, LEN('CX2'!$D2099))</f>
        <v>VAV206A</v>
      </c>
      <c r="F2099" t="str">
        <f>CONCATENATE("10.3.13.71/pe/", 'CX2'!$E2099, ".xml")</f>
        <v>10.3.13.71/pe/VAV206A.xml</v>
      </c>
      <c r="H2099" s="5" t="str">
        <f>_xlfn.IFNA(IF(_xlfn.IFNA(INDEX('CX1'!$H:$H,MATCH('CX2'!$C2099,'CX1'!$C:$C,0),1), "") = 0, "",  INDEX('CX1'!$H:$H,MATCH('CX2'!$C2099,'CX1'!$C:$C,0),1)), "")</f>
        <v/>
      </c>
      <c r="I2099" s="5" t="e">
        <f>_xlfn.IFNA(IF(_xlfn.IFNA(INDEX('CX1'!$I:$I,MATCH('CX2'!$D2099,'CX1'!$C:$C,0),1), "") = 0, "",  INDEX('CX1'!$I:$I,MATCH('CX2'!$C2099,'CX1'!$C:$C,0),1)), "")</f>
        <v>#VALUE!</v>
      </c>
      <c r="J2099" s="5" t="e">
        <f t="shared" si="32"/>
        <v>#VALUE!</v>
      </c>
      <c r="K2099" s="5" t="str">
        <f>_xlfn.IFNA(IF(_xlfn.IFNA(INDEX('CX1'!$K:$K,MATCH('CX2'!$C2099,'CX1'!$C:$C,0),1), "") = 0, "",  INDEX('CX1'!$K:$K,MATCH('CX2'!$C2099,'CX1'!$C:$C,0),1)), "")</f>
        <v/>
      </c>
      <c r="L2099" s="5" t="s">
        <v>635</v>
      </c>
      <c r="M2099" s="5" t="s">
        <v>635</v>
      </c>
      <c r="N2099" t="str">
        <f>_xlfn.IFNA(IF(_xlfn.IFNA(INDEX('CX1'!$N:$N,MATCH('CX2'!$C2099,'CX1'!$C:$C,0),1), "") = 0, "",  INDEX('CX1'!$N:$N,MATCH('CX2'!$C2099,'CX1'!$C:$C,0),1)), "")</f>
        <v/>
      </c>
      <c r="O2099" t="s">
        <v>635</v>
      </c>
      <c r="S2099" t="s">
        <v>8</v>
      </c>
      <c r="T2099" t="b">
        <v>0</v>
      </c>
    </row>
    <row r="2100" spans="1:20" x14ac:dyDescent="0.25">
      <c r="A2100" s="1">
        <v>2098</v>
      </c>
      <c r="B2100" t="s">
        <v>45</v>
      </c>
      <c r="C2100" t="s">
        <v>56</v>
      </c>
      <c r="D2100" t="s">
        <v>261</v>
      </c>
      <c r="E2100" t="str">
        <f>MID('CX2'!$D2100, 12, LEN('CX2'!$D2100))</f>
        <v>VAV206A</v>
      </c>
      <c r="F2100" t="str">
        <f>CONCATENATE("10.3.13.71/pe/", 'CX2'!$E2100, ".xml")</f>
        <v>10.3.13.71/pe/VAV206A.xml</v>
      </c>
      <c r="H2100" s="5" t="str">
        <f>_xlfn.IFNA(IF(_xlfn.IFNA(INDEX('CX1'!$H:$H,MATCH('CX2'!$C2100,'CX1'!$C:$C,0),1), "") = 0, "",  INDEX('CX1'!$H:$H,MATCH('CX2'!$C2100,'CX1'!$C:$C,0),1)), "")</f>
        <v/>
      </c>
      <c r="I2100" s="5" t="e">
        <f>_xlfn.IFNA(IF(_xlfn.IFNA(INDEX('CX1'!$I:$I,MATCH('CX2'!$D2100,'CX1'!$C:$C,0),1), "") = 0, "",  INDEX('CX1'!$I:$I,MATCH('CX2'!$C2100,'CX1'!$C:$C,0),1)), "")</f>
        <v>#VALUE!</v>
      </c>
      <c r="J2100" s="5" t="e">
        <f t="shared" si="32"/>
        <v>#VALUE!</v>
      </c>
      <c r="K2100" s="5" t="str">
        <f>_xlfn.IFNA(IF(_xlfn.IFNA(INDEX('CX1'!$K:$K,MATCH('CX2'!$C2100,'CX1'!$C:$C,0),1), "") = 0, "",  INDEX('CX1'!$K:$K,MATCH('CX2'!$C2100,'CX1'!$C:$C,0),1)), "")</f>
        <v/>
      </c>
      <c r="L2100" s="5" t="s">
        <v>635</v>
      </c>
      <c r="M2100" s="5" t="s">
        <v>635</v>
      </c>
      <c r="N2100" t="str">
        <f>_xlfn.IFNA(IF(_xlfn.IFNA(INDEX('CX1'!$N:$N,MATCH('CX2'!$C2100,'CX1'!$C:$C,0),1), "") = 0, "",  INDEX('CX1'!$N:$N,MATCH('CX2'!$C2100,'CX1'!$C:$C,0),1)), "")</f>
        <v/>
      </c>
      <c r="O2100" t="s">
        <v>635</v>
      </c>
      <c r="S2100" t="s">
        <v>8</v>
      </c>
      <c r="T2100" t="b">
        <v>0</v>
      </c>
    </row>
    <row r="2101" spans="1:20" x14ac:dyDescent="0.25">
      <c r="A2101" s="1">
        <v>2099</v>
      </c>
      <c r="B2101" t="s">
        <v>45</v>
      </c>
      <c r="C2101" t="s">
        <v>57</v>
      </c>
      <c r="D2101" t="s">
        <v>261</v>
      </c>
      <c r="E2101" t="str">
        <f>MID('CX2'!$D2101, 12, LEN('CX2'!$D2101))</f>
        <v>VAV206A</v>
      </c>
      <c r="F2101" t="str">
        <f>CONCATENATE("10.3.13.71/pe/", 'CX2'!$E2101, ".xml")</f>
        <v>10.3.13.71/pe/VAV206A.xml</v>
      </c>
      <c r="H2101" s="5" t="str">
        <f>_xlfn.IFNA(IF(_xlfn.IFNA(INDEX('CX1'!$H:$H,MATCH('CX2'!$C2101,'CX1'!$C:$C,0),1), "") = 0, "",  INDEX('CX1'!$H:$H,MATCH('CX2'!$C2101,'CX1'!$C:$C,0),1)), "")</f>
        <v/>
      </c>
      <c r="I2101" s="5" t="e">
        <f>_xlfn.IFNA(IF(_xlfn.IFNA(INDEX('CX1'!$I:$I,MATCH('CX2'!$D2101,'CX1'!$C:$C,0),1), "") = 0, "",  INDEX('CX1'!$I:$I,MATCH('CX2'!$C2101,'CX1'!$C:$C,0),1)), "")</f>
        <v>#VALUE!</v>
      </c>
      <c r="J2101" s="5" t="e">
        <f t="shared" si="32"/>
        <v>#VALUE!</v>
      </c>
      <c r="K2101" s="5" t="str">
        <f>_xlfn.IFNA(IF(_xlfn.IFNA(INDEX('CX1'!$K:$K,MATCH('CX2'!$C2101,'CX1'!$C:$C,0),1), "") = 0, "",  INDEX('CX1'!$K:$K,MATCH('CX2'!$C2101,'CX1'!$C:$C,0),1)), "")</f>
        <v/>
      </c>
      <c r="L2101" s="5" t="s">
        <v>635</v>
      </c>
      <c r="M2101" s="5" t="s">
        <v>635</v>
      </c>
      <c r="N2101" t="str">
        <f>_xlfn.IFNA(IF(_xlfn.IFNA(INDEX('CX1'!$N:$N,MATCH('CX2'!$C2101,'CX1'!$C:$C,0),1), "") = 0, "",  INDEX('CX1'!$N:$N,MATCH('CX2'!$C2101,'CX1'!$C:$C,0),1)), "")</f>
        <v/>
      </c>
      <c r="O2101" t="s">
        <v>635</v>
      </c>
      <c r="S2101" t="s">
        <v>8</v>
      </c>
      <c r="T2101" t="b">
        <v>0</v>
      </c>
    </row>
    <row r="2102" spans="1:20" x14ac:dyDescent="0.25">
      <c r="A2102" s="1">
        <v>2100</v>
      </c>
      <c r="B2102" t="s">
        <v>45</v>
      </c>
      <c r="C2102" t="s">
        <v>58</v>
      </c>
      <c r="D2102" t="s">
        <v>261</v>
      </c>
      <c r="E2102" t="str">
        <f>MID('CX2'!$D2102, 12, LEN('CX2'!$D2102))</f>
        <v>VAV206A</v>
      </c>
      <c r="F2102" t="str">
        <f>CONCATENATE("10.3.13.71/pe/", 'CX2'!$E2102, ".xml")</f>
        <v>10.3.13.71/pe/VAV206A.xml</v>
      </c>
      <c r="H2102" s="5" t="str">
        <f>_xlfn.IFNA(IF(_xlfn.IFNA(INDEX('CX1'!$H:$H,MATCH('CX2'!$C2102,'CX1'!$C:$C,0),1), "") = 0, "",  INDEX('CX1'!$H:$H,MATCH('CX2'!$C2102,'CX1'!$C:$C,0),1)), "")</f>
        <v/>
      </c>
      <c r="I2102" s="5" t="e">
        <f>_xlfn.IFNA(IF(_xlfn.IFNA(INDEX('CX1'!$I:$I,MATCH('CX2'!$D2102,'CX1'!$C:$C,0),1), "") = 0, "",  INDEX('CX1'!$I:$I,MATCH('CX2'!$C2102,'CX1'!$C:$C,0),1)), "")</f>
        <v>#VALUE!</v>
      </c>
      <c r="J2102" s="5" t="e">
        <f t="shared" si="32"/>
        <v>#VALUE!</v>
      </c>
      <c r="K2102" s="5" t="str">
        <f>_xlfn.IFNA(IF(_xlfn.IFNA(INDEX('CX1'!$K:$K,MATCH('CX2'!$C2102,'CX1'!$C:$C,0),1), "") = 0, "",  INDEX('CX1'!$K:$K,MATCH('CX2'!$C2102,'CX1'!$C:$C,0),1)), "")</f>
        <v/>
      </c>
      <c r="L2102" s="5" t="s">
        <v>635</v>
      </c>
      <c r="M2102" s="5" t="s">
        <v>635</v>
      </c>
      <c r="N2102" t="str">
        <f>_xlfn.IFNA(IF(_xlfn.IFNA(INDEX('CX1'!$N:$N,MATCH('CX2'!$C2102,'CX1'!$C:$C,0),1), "") = 0, "",  INDEX('CX1'!$N:$N,MATCH('CX2'!$C2102,'CX1'!$C:$C,0),1)), "")</f>
        <v/>
      </c>
      <c r="O2102" t="s">
        <v>635</v>
      </c>
      <c r="S2102" t="s">
        <v>8</v>
      </c>
      <c r="T2102" t="b">
        <v>0</v>
      </c>
    </row>
    <row r="2103" spans="1:20" x14ac:dyDescent="0.25">
      <c r="A2103" s="1">
        <v>2101</v>
      </c>
      <c r="B2103" t="s">
        <v>45</v>
      </c>
      <c r="C2103" t="s">
        <v>59</v>
      </c>
      <c r="D2103" t="s">
        <v>261</v>
      </c>
      <c r="E2103" t="str">
        <f>MID('CX2'!$D2103, 12, LEN('CX2'!$D2103))</f>
        <v>VAV206A</v>
      </c>
      <c r="F2103" t="str">
        <f>CONCATENATE("10.3.13.71/pe/", 'CX2'!$E2103, ".xml")</f>
        <v>10.3.13.71/pe/VAV206A.xml</v>
      </c>
      <c r="H2103" s="5" t="str">
        <f>_xlfn.IFNA(IF(_xlfn.IFNA(INDEX('CX1'!$H:$H,MATCH('CX2'!$C2103,'CX1'!$C:$C,0),1), "") = 0, "",  INDEX('CX1'!$H:$H,MATCH('CX2'!$C2103,'CX1'!$C:$C,0),1)), "")</f>
        <v/>
      </c>
      <c r="I2103" s="5" t="e">
        <f>_xlfn.IFNA(IF(_xlfn.IFNA(INDEX('CX1'!$I:$I,MATCH('CX2'!$D2103,'CX1'!$C:$C,0),1), "") = 0, "",  INDEX('CX1'!$I:$I,MATCH('CX2'!$C2103,'CX1'!$C:$C,0),1)), "")</f>
        <v>#VALUE!</v>
      </c>
      <c r="J2103" s="5" t="e">
        <f t="shared" si="32"/>
        <v>#VALUE!</v>
      </c>
      <c r="K2103" s="5" t="str">
        <f>_xlfn.IFNA(IF(_xlfn.IFNA(INDEX('CX1'!$K:$K,MATCH('CX2'!$C2103,'CX1'!$C:$C,0),1), "") = 0, "",  INDEX('CX1'!$K:$K,MATCH('CX2'!$C2103,'CX1'!$C:$C,0),1)), "")</f>
        <v/>
      </c>
      <c r="L2103" s="5" t="s">
        <v>635</v>
      </c>
      <c r="M2103" s="5" t="s">
        <v>635</v>
      </c>
      <c r="N2103" t="str">
        <f>_xlfn.IFNA(IF(_xlfn.IFNA(INDEX('CX1'!$N:$N,MATCH('CX2'!$C2103,'CX1'!$C:$C,0),1), "") = 0, "",  INDEX('CX1'!$N:$N,MATCH('CX2'!$C2103,'CX1'!$C:$C,0),1)), "")</f>
        <v/>
      </c>
      <c r="O2103" t="s">
        <v>635</v>
      </c>
      <c r="S2103" t="s">
        <v>8</v>
      </c>
      <c r="T2103" t="b">
        <v>0</v>
      </c>
    </row>
    <row r="2104" spans="1:20" x14ac:dyDescent="0.25">
      <c r="A2104" s="1">
        <v>2102</v>
      </c>
      <c r="B2104" t="s">
        <v>45</v>
      </c>
      <c r="C2104" t="s">
        <v>60</v>
      </c>
      <c r="D2104" t="s">
        <v>261</v>
      </c>
      <c r="E2104" t="str">
        <f>MID('CX2'!$D2104, 12, LEN('CX2'!$D2104))</f>
        <v>VAV206A</v>
      </c>
      <c r="F2104" t="str">
        <f>CONCATENATE("10.3.13.71/pe/", 'CX2'!$E2104, ".xml")</f>
        <v>10.3.13.71/pe/VAV206A.xml</v>
      </c>
      <c r="H2104" s="5" t="str">
        <f>_xlfn.IFNA(IF(_xlfn.IFNA(INDEX('CX1'!$H:$H,MATCH('CX2'!$C2104,'CX1'!$C:$C,0),1), "") = 0, "",  INDEX('CX1'!$H:$H,MATCH('CX2'!$C2104,'CX1'!$C:$C,0),1)), "")</f>
        <v/>
      </c>
      <c r="I2104" s="5" t="e">
        <f>_xlfn.IFNA(IF(_xlfn.IFNA(INDEX('CX1'!$I:$I,MATCH('CX2'!$D2104,'CX1'!$C:$C,0),1), "") = 0, "",  INDEX('CX1'!$I:$I,MATCH('CX2'!$C2104,'CX1'!$C:$C,0),1)), "")</f>
        <v>#VALUE!</v>
      </c>
      <c r="J2104" s="5" t="e">
        <f t="shared" si="32"/>
        <v>#VALUE!</v>
      </c>
      <c r="K2104" s="5" t="str">
        <f>_xlfn.IFNA(IF(_xlfn.IFNA(INDEX('CX1'!$K:$K,MATCH('CX2'!$C2104,'CX1'!$C:$C,0),1), "") = 0, "",  INDEX('CX1'!$K:$K,MATCH('CX2'!$C2104,'CX1'!$C:$C,0),1)), "")</f>
        <v/>
      </c>
      <c r="L2104" s="5" t="s">
        <v>635</v>
      </c>
      <c r="M2104" s="5" t="s">
        <v>635</v>
      </c>
      <c r="N2104" t="str">
        <f>_xlfn.IFNA(IF(_xlfn.IFNA(INDEX('CX1'!$N:$N,MATCH('CX2'!$C2104,'CX1'!$C:$C,0),1), "") = 0, "",  INDEX('CX1'!$N:$N,MATCH('CX2'!$C2104,'CX1'!$C:$C,0),1)), "")</f>
        <v/>
      </c>
      <c r="O2104" t="s">
        <v>635</v>
      </c>
      <c r="S2104" t="s">
        <v>8</v>
      </c>
      <c r="T2104" t="b">
        <v>0</v>
      </c>
    </row>
    <row r="2105" spans="1:20" x14ac:dyDescent="0.25">
      <c r="A2105" s="1">
        <v>2103</v>
      </c>
      <c r="B2105" t="s">
        <v>45</v>
      </c>
      <c r="C2105" t="s">
        <v>120</v>
      </c>
      <c r="D2105" t="s">
        <v>261</v>
      </c>
      <c r="E2105" t="str">
        <f>MID('CX2'!$D2105, 12, LEN('CX2'!$D2105))</f>
        <v>VAV206A</v>
      </c>
      <c r="F2105" t="str">
        <f>CONCATENATE("10.3.13.71/pe/", 'CX2'!$E2105, ".xml")</f>
        <v>10.3.13.71/pe/VAV206A.xml</v>
      </c>
      <c r="H2105" s="5" t="str">
        <f>_xlfn.IFNA(IF(_xlfn.IFNA(INDEX('CX1'!$H:$H,MATCH('CX2'!$C2105,'CX1'!$C:$C,0),1), "") = 0, "",  INDEX('CX1'!$H:$H,MATCH('CX2'!$C2105,'CX1'!$C:$C,0),1)), "")</f>
        <v/>
      </c>
      <c r="I2105" s="5" t="e">
        <f>_xlfn.IFNA(IF(_xlfn.IFNA(INDEX('CX1'!$I:$I,MATCH('CX2'!$D2105,'CX1'!$C:$C,0),1), "") = 0, "",  INDEX('CX1'!$I:$I,MATCH('CX2'!$C2105,'CX1'!$C:$C,0),1)), "")</f>
        <v>#VALUE!</v>
      </c>
      <c r="J2105" s="5" t="e">
        <f t="shared" si="32"/>
        <v>#VALUE!</v>
      </c>
      <c r="K2105" s="5" t="str">
        <f>_xlfn.IFNA(IF(_xlfn.IFNA(INDEX('CX1'!$K:$K,MATCH('CX2'!$C2105,'CX1'!$C:$C,0),1), "") = 0, "",  INDEX('CX1'!$K:$K,MATCH('CX2'!$C2105,'CX1'!$C:$C,0),1)), "")</f>
        <v/>
      </c>
      <c r="L2105" s="5" t="s">
        <v>635</v>
      </c>
      <c r="M2105" s="5" t="s">
        <v>635</v>
      </c>
      <c r="N2105" t="str">
        <f>_xlfn.IFNA(IF(_xlfn.IFNA(INDEX('CX1'!$N:$N,MATCH('CX2'!$C2105,'CX1'!$C:$C,0),1), "") = 0, "",  INDEX('CX1'!$N:$N,MATCH('CX2'!$C2105,'CX1'!$C:$C,0),1)), "")</f>
        <v/>
      </c>
      <c r="O2105" t="s">
        <v>635</v>
      </c>
      <c r="S2105" t="s">
        <v>8</v>
      </c>
      <c r="T2105" t="b">
        <v>0</v>
      </c>
    </row>
    <row r="2106" spans="1:20" x14ac:dyDescent="0.25">
      <c r="A2106" s="1">
        <v>2104</v>
      </c>
      <c r="B2106" t="s">
        <v>45</v>
      </c>
      <c r="C2106" t="s">
        <v>61</v>
      </c>
      <c r="D2106" t="s">
        <v>261</v>
      </c>
      <c r="E2106" t="str">
        <f>MID('CX2'!$D2106, 12, LEN('CX2'!$D2106))</f>
        <v>VAV206A</v>
      </c>
      <c r="F2106" t="str">
        <f>CONCATENATE("10.3.13.71/pe/", 'CX2'!$E2106, ".xml")</f>
        <v>10.3.13.71/pe/VAV206A.xml</v>
      </c>
      <c r="H2106" s="5" t="str">
        <f>_xlfn.IFNA(IF(_xlfn.IFNA(INDEX('CX1'!$H:$H,MATCH('CX2'!$C2106,'CX1'!$C:$C,0),1), "") = 0, "",  INDEX('CX1'!$H:$H,MATCH('CX2'!$C2106,'CX1'!$C:$C,0),1)), "")</f>
        <v/>
      </c>
      <c r="I2106" s="5" t="e">
        <f>_xlfn.IFNA(IF(_xlfn.IFNA(INDEX('CX1'!$I:$I,MATCH('CX2'!$D2106,'CX1'!$C:$C,0),1), "") = 0, "",  INDEX('CX1'!$I:$I,MATCH('CX2'!$C2106,'CX1'!$C:$C,0),1)), "")</f>
        <v>#VALUE!</v>
      </c>
      <c r="J2106" s="5" t="e">
        <f t="shared" si="32"/>
        <v>#VALUE!</v>
      </c>
      <c r="K2106" s="5" t="str">
        <f>_xlfn.IFNA(IF(_xlfn.IFNA(INDEX('CX1'!$K:$K,MATCH('CX2'!$C2106,'CX1'!$C:$C,0),1), "") = 0, "",  INDEX('CX1'!$K:$K,MATCH('CX2'!$C2106,'CX1'!$C:$C,0),1)), "")</f>
        <v/>
      </c>
      <c r="L2106" s="5" t="s">
        <v>635</v>
      </c>
      <c r="M2106" s="5" t="s">
        <v>635</v>
      </c>
      <c r="N2106" t="str">
        <f>_xlfn.IFNA(IF(_xlfn.IFNA(INDEX('CX1'!$N:$N,MATCH('CX2'!$C2106,'CX1'!$C:$C,0),1), "") = 0, "",  INDEX('CX1'!$N:$N,MATCH('CX2'!$C2106,'CX1'!$C:$C,0),1)), "")</f>
        <v/>
      </c>
      <c r="O2106" t="s">
        <v>635</v>
      </c>
      <c r="S2106" t="s">
        <v>8</v>
      </c>
      <c r="T2106" t="b">
        <v>0</v>
      </c>
    </row>
    <row r="2107" spans="1:20" x14ac:dyDescent="0.25">
      <c r="A2107" s="1">
        <v>2105</v>
      </c>
      <c r="B2107" t="s">
        <v>45</v>
      </c>
      <c r="C2107" t="s">
        <v>62</v>
      </c>
      <c r="D2107" t="s">
        <v>261</v>
      </c>
      <c r="E2107" t="str">
        <f>MID('CX2'!$D2107, 12, LEN('CX2'!$D2107))</f>
        <v>VAV206A</v>
      </c>
      <c r="F2107" t="str">
        <f>CONCATENATE("10.3.13.71/pe/", 'CX2'!$E2107, ".xml")</f>
        <v>10.3.13.71/pe/VAV206A.xml</v>
      </c>
      <c r="H2107" s="5" t="str">
        <f>_xlfn.IFNA(IF(_xlfn.IFNA(INDEX('CX1'!$H:$H,MATCH('CX2'!$C2107,'CX1'!$C:$C,0),1), "") = 0, "",  INDEX('CX1'!$H:$H,MATCH('CX2'!$C2107,'CX1'!$C:$C,0),1)), "")</f>
        <v/>
      </c>
      <c r="I2107" s="5" t="e">
        <f>_xlfn.IFNA(IF(_xlfn.IFNA(INDEX('CX1'!$I:$I,MATCH('CX2'!$D2107,'CX1'!$C:$C,0),1), "") = 0, "",  INDEX('CX1'!$I:$I,MATCH('CX2'!$C2107,'CX1'!$C:$C,0),1)), "")</f>
        <v>#VALUE!</v>
      </c>
      <c r="J2107" s="5" t="e">
        <f t="shared" si="32"/>
        <v>#VALUE!</v>
      </c>
      <c r="K2107" s="5" t="str">
        <f>_xlfn.IFNA(IF(_xlfn.IFNA(INDEX('CX1'!$K:$K,MATCH('CX2'!$C2107,'CX1'!$C:$C,0),1), "") = 0, "",  INDEX('CX1'!$K:$K,MATCH('CX2'!$C2107,'CX1'!$C:$C,0),1)), "")</f>
        <v/>
      </c>
      <c r="L2107" s="5" t="s">
        <v>635</v>
      </c>
      <c r="M2107" s="5" t="s">
        <v>635</v>
      </c>
      <c r="N2107" t="str">
        <f>_xlfn.IFNA(IF(_xlfn.IFNA(INDEX('CX1'!$N:$N,MATCH('CX2'!$C2107,'CX1'!$C:$C,0),1), "") = 0, "",  INDEX('CX1'!$N:$N,MATCH('CX2'!$C2107,'CX1'!$C:$C,0),1)), "")</f>
        <v/>
      </c>
      <c r="O2107" t="s">
        <v>635</v>
      </c>
      <c r="S2107" t="s">
        <v>8</v>
      </c>
      <c r="T2107" t="b">
        <v>0</v>
      </c>
    </row>
    <row r="2108" spans="1:20" x14ac:dyDescent="0.25">
      <c r="A2108" s="1">
        <v>2106</v>
      </c>
      <c r="B2108" t="s">
        <v>45</v>
      </c>
      <c r="C2108" t="s">
        <v>63</v>
      </c>
      <c r="D2108" t="s">
        <v>261</v>
      </c>
      <c r="E2108" t="str">
        <f>MID('CX2'!$D2108, 12, LEN('CX2'!$D2108))</f>
        <v>VAV206A</v>
      </c>
      <c r="F2108" t="str">
        <f>CONCATENATE("10.3.13.71/pe/", 'CX2'!$E2108, ".xml")</f>
        <v>10.3.13.71/pe/VAV206A.xml</v>
      </c>
      <c r="H2108" s="5" t="str">
        <f>_xlfn.IFNA(IF(_xlfn.IFNA(INDEX('CX1'!$H:$H,MATCH('CX2'!$C2108,'CX1'!$C:$C,0),1), "") = 0, "",  INDEX('CX1'!$H:$H,MATCH('CX2'!$C2108,'CX1'!$C:$C,0),1)), "")</f>
        <v/>
      </c>
      <c r="I2108" s="5">
        <f>_xlfn.IFNA(IF(_xlfn.IFNA(INDEX('CX1'!$I:$I,MATCH('CX2'!$D2108,'CX1'!$C:$C,0),1), "") = 0, "",  INDEX('CX1'!$I:$I,MATCH('CX2'!$C2108,'CX1'!$C:$C,0),1)), "")</f>
        <v>1</v>
      </c>
      <c r="J2108" s="5">
        <f t="shared" si="32"/>
        <v>1</v>
      </c>
      <c r="K2108" s="5" t="str">
        <f>_xlfn.IFNA(IF(_xlfn.IFNA(INDEX('CX1'!$K:$K,MATCH('CX2'!$C2108,'CX1'!$C:$C,0),1), "") = 0, "",  INDEX('CX1'!$K:$K,MATCH('CX2'!$C2108,'CX1'!$C:$C,0),1)), "")</f>
        <v/>
      </c>
      <c r="L2108" s="5" t="s">
        <v>635</v>
      </c>
      <c r="M2108" s="5" t="s">
        <v>635</v>
      </c>
      <c r="O2108" t="s">
        <v>635</v>
      </c>
      <c r="S2108" t="s">
        <v>8</v>
      </c>
      <c r="T2108" t="b">
        <v>0</v>
      </c>
    </row>
    <row r="2109" spans="1:20" x14ac:dyDescent="0.25">
      <c r="A2109" s="1">
        <v>2107</v>
      </c>
      <c r="B2109" t="s">
        <v>45</v>
      </c>
      <c r="C2109" t="s">
        <v>65</v>
      </c>
      <c r="D2109" t="s">
        <v>261</v>
      </c>
      <c r="E2109" t="str">
        <f>MID('CX2'!$D2109, 12, LEN('CX2'!$D2109))</f>
        <v>VAV206A</v>
      </c>
      <c r="F2109" t="str">
        <f>CONCATENATE("10.3.13.71/pe/", 'CX2'!$E2109, ".xml")</f>
        <v>10.3.13.71/pe/VAV206A.xml</v>
      </c>
      <c r="H2109" s="5" t="str">
        <f>_xlfn.IFNA(IF(_xlfn.IFNA(INDEX('CX1'!$H:$H,MATCH('CX2'!$C2109,'CX1'!$C:$C,0),1), "") = 0, "",  INDEX('CX1'!$H:$H,MATCH('CX2'!$C2109,'CX1'!$C:$C,0),1)), "")</f>
        <v/>
      </c>
      <c r="I2109" s="5" t="e">
        <f>_xlfn.IFNA(IF(_xlfn.IFNA(INDEX('CX1'!$I:$I,MATCH('CX2'!$D2109,'CX1'!$C:$C,0),1), "") = 0, "",  INDEX('CX1'!$I:$I,MATCH('CX2'!$C2109,'CX1'!$C:$C,0),1)), "")</f>
        <v>#VALUE!</v>
      </c>
      <c r="J2109" s="5" t="e">
        <f t="shared" si="32"/>
        <v>#VALUE!</v>
      </c>
      <c r="K2109" s="5" t="str">
        <f>_xlfn.IFNA(IF(_xlfn.IFNA(INDEX('CX1'!$K:$K,MATCH('CX2'!$C2109,'CX1'!$C:$C,0),1), "") = 0, "",  INDEX('CX1'!$K:$K,MATCH('CX2'!$C2109,'CX1'!$C:$C,0),1)), "")</f>
        <v/>
      </c>
      <c r="L2109" s="5" t="s">
        <v>635</v>
      </c>
      <c r="M2109" s="5" t="s">
        <v>635</v>
      </c>
      <c r="N2109" t="str">
        <f>_xlfn.IFNA(IF(_xlfn.IFNA(INDEX('CX1'!$N:$N,MATCH('CX2'!$C2109,'CX1'!$C:$C,0),1), "") = 0, "",  INDEX('CX1'!$N:$N,MATCH('CX2'!$C2109,'CX1'!$C:$C,0),1)), "")</f>
        <v/>
      </c>
      <c r="O2109" t="s">
        <v>635</v>
      </c>
      <c r="S2109" t="s">
        <v>8</v>
      </c>
      <c r="T2109" t="b">
        <v>0</v>
      </c>
    </row>
    <row r="2110" spans="1:20" x14ac:dyDescent="0.25">
      <c r="A2110" s="1">
        <v>2108</v>
      </c>
      <c r="B2110" t="s">
        <v>45</v>
      </c>
      <c r="C2110" t="s">
        <v>66</v>
      </c>
      <c r="D2110" t="s">
        <v>261</v>
      </c>
      <c r="E2110" t="str">
        <f>MID('CX2'!$D2110, 12, LEN('CX2'!$D2110))</f>
        <v>VAV206A</v>
      </c>
      <c r="F2110" t="str">
        <f>CONCATENATE("10.3.13.71/pe/", 'CX2'!$E2110, ".xml")</f>
        <v>10.3.13.71/pe/VAV206A.xml</v>
      </c>
      <c r="H2110" s="5" t="str">
        <f>_xlfn.IFNA(IF(_xlfn.IFNA(INDEX('CX1'!$H:$H,MATCH('CX2'!$C2110,'CX1'!$C:$C,0),1), "") = 0, "",  INDEX('CX1'!$H:$H,MATCH('CX2'!$C2110,'CX1'!$C:$C,0),1)), "")</f>
        <v/>
      </c>
      <c r="I2110" s="5" t="e">
        <f>_xlfn.IFNA(IF(_xlfn.IFNA(INDEX('CX1'!$I:$I,MATCH('CX2'!$D2110,'CX1'!$C:$C,0),1), "") = 0, "",  INDEX('CX1'!$I:$I,MATCH('CX2'!$C2110,'CX1'!$C:$C,0),1)), "")</f>
        <v>#VALUE!</v>
      </c>
      <c r="J2110" s="5" t="e">
        <f t="shared" si="32"/>
        <v>#VALUE!</v>
      </c>
      <c r="K2110" s="5" t="str">
        <f>_xlfn.IFNA(IF(_xlfn.IFNA(INDEX('CX1'!$K:$K,MATCH('CX2'!$C2110,'CX1'!$C:$C,0),1), "") = 0, "",  INDEX('CX1'!$K:$K,MATCH('CX2'!$C2110,'CX1'!$C:$C,0),1)), "")</f>
        <v/>
      </c>
      <c r="L2110" s="5" t="s">
        <v>635</v>
      </c>
      <c r="M2110" s="5" t="s">
        <v>635</v>
      </c>
      <c r="N2110" t="str">
        <f>_xlfn.IFNA(IF(_xlfn.IFNA(INDEX('CX1'!$N:$N,MATCH('CX2'!$C2110,'CX1'!$C:$C,0),1), "") = 0, "",  INDEX('CX1'!$N:$N,MATCH('CX2'!$C2110,'CX1'!$C:$C,0),1)), "")</f>
        <v/>
      </c>
      <c r="O2110" t="s">
        <v>635</v>
      </c>
      <c r="S2110" t="s">
        <v>8</v>
      </c>
      <c r="T2110" t="b">
        <v>0</v>
      </c>
    </row>
    <row r="2111" spans="1:20" x14ac:dyDescent="0.25">
      <c r="A2111" s="1">
        <v>2109</v>
      </c>
      <c r="B2111" t="s">
        <v>45</v>
      </c>
      <c r="C2111" t="s">
        <v>67</v>
      </c>
      <c r="D2111" t="s">
        <v>261</v>
      </c>
      <c r="E2111" t="str">
        <f>MID('CX2'!$D2111, 12, LEN('CX2'!$D2111))</f>
        <v>VAV206A</v>
      </c>
      <c r="F2111" t="str">
        <f>CONCATENATE("10.3.13.71/pe/", 'CX2'!$E2111, ".xml")</f>
        <v>10.3.13.71/pe/VAV206A.xml</v>
      </c>
      <c r="H2111" s="5" t="str">
        <f>_xlfn.IFNA(IF(_xlfn.IFNA(INDEX('CX1'!$H:$H,MATCH('CX2'!$C2111,'CX1'!$C:$C,0),1), "") = 0, "",  INDEX('CX1'!$H:$H,MATCH('CX2'!$C2111,'CX1'!$C:$C,0),1)), "")</f>
        <v/>
      </c>
      <c r="I2111" s="5" t="e">
        <f>_xlfn.IFNA(IF(_xlfn.IFNA(INDEX('CX1'!$I:$I,MATCH('CX2'!$D2111,'CX1'!$C:$C,0),1), "") = 0, "",  INDEX('CX1'!$I:$I,MATCH('CX2'!$C2111,'CX1'!$C:$C,0),1)), "")</f>
        <v>#VALUE!</v>
      </c>
      <c r="J2111" s="5" t="e">
        <f t="shared" si="32"/>
        <v>#VALUE!</v>
      </c>
      <c r="K2111" s="5" t="str">
        <f>_xlfn.IFNA(IF(_xlfn.IFNA(INDEX('CX1'!$K:$K,MATCH('CX2'!$C2111,'CX1'!$C:$C,0),1), "") = 0, "",  INDEX('CX1'!$K:$K,MATCH('CX2'!$C2111,'CX1'!$C:$C,0),1)), "")</f>
        <v/>
      </c>
      <c r="L2111" s="5" t="s">
        <v>635</v>
      </c>
      <c r="M2111" s="5" t="s">
        <v>635</v>
      </c>
      <c r="N2111" t="str">
        <f>_xlfn.IFNA(IF(_xlfn.IFNA(INDEX('CX1'!$N:$N,MATCH('CX2'!$C2111,'CX1'!$C:$C,0),1), "") = 0, "",  INDEX('CX1'!$N:$N,MATCH('CX2'!$C2111,'CX1'!$C:$C,0),1)), "")</f>
        <v/>
      </c>
      <c r="O2111" t="s">
        <v>635</v>
      </c>
      <c r="S2111" t="s">
        <v>8</v>
      </c>
      <c r="T2111" t="b">
        <v>0</v>
      </c>
    </row>
    <row r="2112" spans="1:20" x14ac:dyDescent="0.25">
      <c r="A2112" s="1">
        <v>2110</v>
      </c>
      <c r="B2112" t="s">
        <v>45</v>
      </c>
      <c r="C2112" t="s">
        <v>68</v>
      </c>
      <c r="D2112" t="s">
        <v>261</v>
      </c>
      <c r="E2112" t="str">
        <f>MID('CX2'!$D2112, 12, LEN('CX2'!$D2112))</f>
        <v>VAV206A</v>
      </c>
      <c r="F2112" t="str">
        <f>CONCATENATE("10.3.13.71/pe/", 'CX2'!$E2112, ".xml")</f>
        <v>10.3.13.71/pe/VAV206A.xml</v>
      </c>
      <c r="H2112" s="5" t="str">
        <f>_xlfn.IFNA(IF(_xlfn.IFNA(INDEX('CX1'!$H:$H,MATCH('CX2'!$C2112,'CX1'!$C:$C,0),1), "") = 0, "",  INDEX('CX1'!$H:$H,MATCH('CX2'!$C2112,'CX1'!$C:$C,0),1)), "")</f>
        <v/>
      </c>
      <c r="I2112" s="5" t="e">
        <f>_xlfn.IFNA(IF(_xlfn.IFNA(INDEX('CX1'!$I:$I,MATCH('CX2'!$D2112,'CX1'!$C:$C,0),1), "") = 0, "",  INDEX('CX1'!$I:$I,MATCH('CX2'!$C2112,'CX1'!$C:$C,0),1)), "")</f>
        <v>#VALUE!</v>
      </c>
      <c r="J2112" s="5" t="e">
        <f t="shared" si="32"/>
        <v>#VALUE!</v>
      </c>
      <c r="K2112" s="5" t="str">
        <f>_xlfn.IFNA(IF(_xlfn.IFNA(INDEX('CX1'!$K:$K,MATCH('CX2'!$C2112,'CX1'!$C:$C,0),1), "") = 0, "",  INDEX('CX1'!$K:$K,MATCH('CX2'!$C2112,'CX1'!$C:$C,0),1)), "")</f>
        <v/>
      </c>
      <c r="L2112" s="5" t="s">
        <v>635</v>
      </c>
      <c r="M2112" s="5" t="s">
        <v>635</v>
      </c>
      <c r="N2112" t="str">
        <f>_xlfn.IFNA(IF(_xlfn.IFNA(INDEX('CX1'!$N:$N,MATCH('CX2'!$C2112,'CX1'!$C:$C,0),1), "") = 0, "",  INDEX('CX1'!$N:$N,MATCH('CX2'!$C2112,'CX1'!$C:$C,0),1)), "")</f>
        <v/>
      </c>
      <c r="O2112" t="s">
        <v>635</v>
      </c>
      <c r="S2112" t="s">
        <v>8</v>
      </c>
      <c r="T2112" t="b">
        <v>0</v>
      </c>
    </row>
    <row r="2113" spans="1:20" x14ac:dyDescent="0.25">
      <c r="A2113" s="1">
        <v>2111</v>
      </c>
      <c r="B2113" t="s">
        <v>45</v>
      </c>
      <c r="C2113" t="s">
        <v>70</v>
      </c>
      <c r="D2113" t="s">
        <v>261</v>
      </c>
      <c r="E2113" t="str">
        <f>MID('CX2'!$D2113, 12, LEN('CX2'!$D2113))</f>
        <v>VAV206A</v>
      </c>
      <c r="F2113" t="str">
        <f>CONCATENATE("10.3.13.71/pe/", 'CX2'!$E2113, ".xml")</f>
        <v>10.3.13.71/pe/VAV206A.xml</v>
      </c>
      <c r="H2113" s="5" t="str">
        <f>_xlfn.IFNA(IF(_xlfn.IFNA(INDEX('CX1'!$H:$H,MATCH('CX2'!$C2113,'CX1'!$C:$C,0),1), "") = 0, "",  INDEX('CX1'!$H:$H,MATCH('CX2'!$C2113,'CX1'!$C:$C,0),1)), "")</f>
        <v/>
      </c>
      <c r="I2113" s="5" t="e">
        <f>_xlfn.IFNA(IF(_xlfn.IFNA(INDEX('CX1'!$I:$I,MATCH('CX2'!$D2113,'CX1'!$C:$C,0),1), "") = 0, "",  INDEX('CX1'!$I:$I,MATCH('CX2'!$C2113,'CX1'!$C:$C,0),1)), "")</f>
        <v>#VALUE!</v>
      </c>
      <c r="J2113" s="5" t="e">
        <f t="shared" si="32"/>
        <v>#VALUE!</v>
      </c>
      <c r="K2113" s="5" t="str">
        <f>_xlfn.IFNA(IF(_xlfn.IFNA(INDEX('CX1'!$K:$K,MATCH('CX2'!$C2113,'CX1'!$C:$C,0),1), "") = 0, "",  INDEX('CX1'!$K:$K,MATCH('CX2'!$C2113,'CX1'!$C:$C,0),1)), "")</f>
        <v/>
      </c>
      <c r="L2113" s="5" t="s">
        <v>635</v>
      </c>
      <c r="M2113" s="5" t="s">
        <v>635</v>
      </c>
      <c r="N2113" t="str">
        <f>_xlfn.IFNA(IF(_xlfn.IFNA(INDEX('CX1'!$N:$N,MATCH('CX2'!$C2113,'CX1'!$C:$C,0),1), "") = 0, "",  INDEX('CX1'!$N:$N,MATCH('CX2'!$C2113,'CX1'!$C:$C,0),1)), "")</f>
        <v/>
      </c>
      <c r="O2113" t="s">
        <v>635</v>
      </c>
      <c r="S2113" t="s">
        <v>8</v>
      </c>
      <c r="T2113" t="b">
        <v>0</v>
      </c>
    </row>
    <row r="2114" spans="1:20" x14ac:dyDescent="0.25">
      <c r="A2114" s="1">
        <v>2112</v>
      </c>
      <c r="B2114" t="s">
        <v>45</v>
      </c>
      <c r="C2114" t="s">
        <v>71</v>
      </c>
      <c r="D2114" t="s">
        <v>261</v>
      </c>
      <c r="E2114" t="str">
        <f>MID('CX2'!$D2114, 12, LEN('CX2'!$D2114))</f>
        <v>VAV206A</v>
      </c>
      <c r="F2114" t="str">
        <f>CONCATENATE("10.3.13.71/pe/", 'CX2'!$E2114, ".xml")</f>
        <v>10.3.13.71/pe/VAV206A.xml</v>
      </c>
      <c r="H2114" s="5" t="str">
        <f>_xlfn.IFNA(IF(_xlfn.IFNA(INDEX('CX1'!$H:$H,MATCH('CX2'!$C2114,'CX1'!$C:$C,0),1), "") = 0, "",  INDEX('CX1'!$H:$H,MATCH('CX2'!$C2114,'CX1'!$C:$C,0),1)), "")</f>
        <v/>
      </c>
      <c r="I2114" s="5" t="e">
        <f>_xlfn.IFNA(IF(_xlfn.IFNA(INDEX('CX1'!$I:$I,MATCH('CX2'!$D2114,'CX1'!$C:$C,0),1), "") = 0, "",  INDEX('CX1'!$I:$I,MATCH('CX2'!$C2114,'CX1'!$C:$C,0),1)), "")</f>
        <v>#VALUE!</v>
      </c>
      <c r="J2114" s="5" t="e">
        <f t="shared" si="32"/>
        <v>#VALUE!</v>
      </c>
      <c r="K2114" s="5" t="str">
        <f>_xlfn.IFNA(IF(_xlfn.IFNA(INDEX('CX1'!$K:$K,MATCH('CX2'!$C2114,'CX1'!$C:$C,0),1), "") = 0, "",  INDEX('CX1'!$K:$K,MATCH('CX2'!$C2114,'CX1'!$C:$C,0),1)), "")</f>
        <v/>
      </c>
      <c r="L2114" s="5" t="s">
        <v>635</v>
      </c>
      <c r="M2114" s="5" t="s">
        <v>635</v>
      </c>
      <c r="N2114" t="str">
        <f>_xlfn.IFNA(IF(_xlfn.IFNA(INDEX('CX1'!$N:$N,MATCH('CX2'!$C2114,'CX1'!$C:$C,0),1), "") = 0, "",  INDEX('CX1'!$N:$N,MATCH('CX2'!$C2114,'CX1'!$C:$C,0),1)), "")</f>
        <v/>
      </c>
      <c r="O2114" t="s">
        <v>635</v>
      </c>
      <c r="S2114" t="s">
        <v>8</v>
      </c>
      <c r="T2114" t="b">
        <v>0</v>
      </c>
    </row>
    <row r="2115" spans="1:20" x14ac:dyDescent="0.25">
      <c r="A2115" s="1">
        <v>2113</v>
      </c>
      <c r="B2115" t="s">
        <v>45</v>
      </c>
      <c r="C2115" t="s">
        <v>72</v>
      </c>
      <c r="D2115" t="s">
        <v>261</v>
      </c>
      <c r="E2115" t="str">
        <f>MID('CX2'!$D2115, 12, LEN('CX2'!$D2115))</f>
        <v>VAV206A</v>
      </c>
      <c r="F2115" t="str">
        <f>CONCATENATE("10.3.13.71/pe/", 'CX2'!$E2115, ".xml")</f>
        <v>10.3.13.71/pe/VAV206A.xml</v>
      </c>
      <c r="H2115" s="5" t="str">
        <f>_xlfn.IFNA(IF(_xlfn.IFNA(INDEX('CX1'!$H:$H,MATCH('CX2'!$C2115,'CX1'!$C:$C,0),1), "") = 0, "",  INDEX('CX1'!$H:$H,MATCH('CX2'!$C2115,'CX1'!$C:$C,0),1)), "")</f>
        <v/>
      </c>
      <c r="I2115" s="5" t="e">
        <f>_xlfn.IFNA(IF(_xlfn.IFNA(INDEX('CX1'!$I:$I,MATCH('CX2'!$D2115,'CX1'!$C:$C,0),1), "") = 0, "",  INDEX('CX1'!$I:$I,MATCH('CX2'!$C2115,'CX1'!$C:$C,0),1)), "")</f>
        <v>#VALUE!</v>
      </c>
      <c r="J2115" s="5" t="e">
        <f t="shared" ref="J2115:J2178" si="33">I2115</f>
        <v>#VALUE!</v>
      </c>
      <c r="K2115" s="5" t="str">
        <f>_xlfn.IFNA(IF(_xlfn.IFNA(INDEX('CX1'!$K:$K,MATCH('CX2'!$C2115,'CX1'!$C:$C,0),1), "") = 0, "",  INDEX('CX1'!$K:$K,MATCH('CX2'!$C2115,'CX1'!$C:$C,0),1)), "")</f>
        <v/>
      </c>
      <c r="L2115" s="5" t="s">
        <v>635</v>
      </c>
      <c r="M2115" s="5" t="s">
        <v>635</v>
      </c>
      <c r="N2115" t="str">
        <f>_xlfn.IFNA(IF(_xlfn.IFNA(INDEX('CX1'!$N:$N,MATCH('CX2'!$C2115,'CX1'!$C:$C,0),1), "") = 0, "",  INDEX('CX1'!$N:$N,MATCH('CX2'!$C2115,'CX1'!$C:$C,0),1)), "")</f>
        <v/>
      </c>
      <c r="O2115" t="s">
        <v>635</v>
      </c>
      <c r="S2115" t="s">
        <v>8</v>
      </c>
      <c r="T2115" t="b">
        <v>0</v>
      </c>
    </row>
    <row r="2116" spans="1:20" x14ac:dyDescent="0.25">
      <c r="A2116" s="1">
        <v>2114</v>
      </c>
      <c r="B2116" t="s">
        <v>45</v>
      </c>
      <c r="C2116" t="s">
        <v>121</v>
      </c>
      <c r="D2116" t="s">
        <v>261</v>
      </c>
      <c r="E2116" t="str">
        <f>MID('CX2'!$D2116, 12, LEN('CX2'!$D2116))</f>
        <v>VAV206A</v>
      </c>
      <c r="F2116" t="str">
        <f>CONCATENATE("10.3.13.71/pe/", 'CX2'!$E2116, ".xml")</f>
        <v>10.3.13.71/pe/VAV206A.xml</v>
      </c>
      <c r="H2116" s="5" t="str">
        <f>_xlfn.IFNA(IF(_xlfn.IFNA(INDEX('CX1'!$H:$H,MATCH('CX2'!$C2116,'CX1'!$C:$C,0),1), "") = 0, "",  INDEX('CX1'!$H:$H,MATCH('CX2'!$C2116,'CX1'!$C:$C,0),1)), "")</f>
        <v/>
      </c>
      <c r="I2116" s="5" t="e">
        <f>_xlfn.IFNA(IF(_xlfn.IFNA(INDEX('CX1'!$I:$I,MATCH('CX2'!$D2116,'CX1'!$C:$C,0),1), "") = 0, "",  INDEX('CX1'!$I:$I,MATCH('CX2'!$C2116,'CX1'!$C:$C,0),1)), "")</f>
        <v>#VALUE!</v>
      </c>
      <c r="J2116" s="5" t="e">
        <f t="shared" si="33"/>
        <v>#VALUE!</v>
      </c>
      <c r="K2116" s="5" t="str">
        <f>_xlfn.IFNA(IF(_xlfn.IFNA(INDEX('CX1'!$K:$K,MATCH('CX2'!$C2116,'CX1'!$C:$C,0),1), "") = 0, "",  INDEX('CX1'!$K:$K,MATCH('CX2'!$C2116,'CX1'!$C:$C,0),1)), "")</f>
        <v/>
      </c>
      <c r="L2116" s="5" t="s">
        <v>635</v>
      </c>
      <c r="M2116" s="5" t="s">
        <v>635</v>
      </c>
      <c r="N2116" t="str">
        <f>_xlfn.IFNA(IF(_xlfn.IFNA(INDEX('CX1'!$N:$N,MATCH('CX2'!$C2116,'CX1'!$C:$C,0),1), "") = 0, "",  INDEX('CX1'!$N:$N,MATCH('CX2'!$C2116,'CX1'!$C:$C,0),1)), "")</f>
        <v/>
      </c>
      <c r="O2116" t="s">
        <v>635</v>
      </c>
      <c r="S2116" t="s">
        <v>8</v>
      </c>
      <c r="T2116" t="b">
        <v>0</v>
      </c>
    </row>
    <row r="2117" spans="1:20" x14ac:dyDescent="0.25">
      <c r="A2117" s="1">
        <v>2115</v>
      </c>
      <c r="B2117" t="s">
        <v>45</v>
      </c>
      <c r="C2117" t="s">
        <v>74</v>
      </c>
      <c r="D2117" t="s">
        <v>261</v>
      </c>
      <c r="E2117" t="str">
        <f>MID('CX2'!$D2117, 12, LEN('CX2'!$D2117))</f>
        <v>VAV206A</v>
      </c>
      <c r="F2117" t="str">
        <f>CONCATENATE("10.3.13.71/pe/", 'CX2'!$E2117, ".xml")</f>
        <v>10.3.13.71/pe/VAV206A.xml</v>
      </c>
      <c r="H2117" s="5" t="str">
        <f>_xlfn.IFNA(IF(_xlfn.IFNA(INDEX('CX1'!$H:$H,MATCH('CX2'!$C2117,'CX1'!$C:$C,0),1), "") = 0, "",  INDEX('CX1'!$H:$H,MATCH('CX2'!$C2117,'CX1'!$C:$C,0),1)), "")</f>
        <v/>
      </c>
      <c r="I2117" s="5" t="e">
        <f>_xlfn.IFNA(IF(_xlfn.IFNA(INDEX('CX1'!$I:$I,MATCH('CX2'!$D2117,'CX1'!$C:$C,0),1), "") = 0, "",  INDEX('CX1'!$I:$I,MATCH('CX2'!$C2117,'CX1'!$C:$C,0),1)), "")</f>
        <v>#VALUE!</v>
      </c>
      <c r="J2117" s="5" t="e">
        <f t="shared" si="33"/>
        <v>#VALUE!</v>
      </c>
      <c r="K2117" s="5" t="str">
        <f>_xlfn.IFNA(IF(_xlfn.IFNA(INDEX('CX1'!$K:$K,MATCH('CX2'!$C2117,'CX1'!$C:$C,0),1), "") = 0, "",  INDEX('CX1'!$K:$K,MATCH('CX2'!$C2117,'CX1'!$C:$C,0),1)), "")</f>
        <v/>
      </c>
      <c r="L2117" s="5" t="s">
        <v>635</v>
      </c>
      <c r="M2117" s="5" t="s">
        <v>635</v>
      </c>
      <c r="N2117" t="str">
        <f>_xlfn.IFNA(IF(_xlfn.IFNA(INDEX('CX1'!$N:$N,MATCH('CX2'!$C2117,'CX1'!$C:$C,0),1), "") = 0, "",  INDEX('CX1'!$N:$N,MATCH('CX2'!$C2117,'CX1'!$C:$C,0),1)), "")</f>
        <v/>
      </c>
      <c r="O2117" t="s">
        <v>635</v>
      </c>
      <c r="S2117" t="s">
        <v>8</v>
      </c>
      <c r="T2117" t="b">
        <v>0</v>
      </c>
    </row>
    <row r="2118" spans="1:20" x14ac:dyDescent="0.25">
      <c r="A2118" s="1">
        <v>2116</v>
      </c>
      <c r="B2118" t="s">
        <v>45</v>
      </c>
      <c r="C2118" t="s">
        <v>75</v>
      </c>
      <c r="D2118" t="s">
        <v>261</v>
      </c>
      <c r="E2118" t="str">
        <f>MID('CX2'!$D2118, 12, LEN('CX2'!$D2118))</f>
        <v>VAV206A</v>
      </c>
      <c r="F2118" t="str">
        <f>CONCATENATE("10.3.13.71/pe/", 'CX2'!$E2118, ".xml")</f>
        <v>10.3.13.71/pe/VAV206A.xml</v>
      </c>
      <c r="H2118" s="5" t="str">
        <f>_xlfn.IFNA(IF(_xlfn.IFNA(INDEX('CX1'!$H:$H,MATCH('CX2'!$C2118,'CX1'!$C:$C,0),1), "") = 0, "",  INDEX('CX1'!$H:$H,MATCH('CX2'!$C2118,'CX1'!$C:$C,0),1)), "")</f>
        <v/>
      </c>
      <c r="I2118" s="5" t="e">
        <f>_xlfn.IFNA(IF(_xlfn.IFNA(INDEX('CX1'!$I:$I,MATCH('CX2'!$D2118,'CX1'!$C:$C,0),1), "") = 0, "",  INDEX('CX1'!$I:$I,MATCH('CX2'!$C2118,'CX1'!$C:$C,0),1)), "")</f>
        <v>#VALUE!</v>
      </c>
      <c r="J2118" s="5" t="e">
        <f t="shared" si="33"/>
        <v>#VALUE!</v>
      </c>
      <c r="K2118" s="5" t="str">
        <f>_xlfn.IFNA(IF(_xlfn.IFNA(INDEX('CX1'!$K:$K,MATCH('CX2'!$C2118,'CX1'!$C:$C,0),1), "") = 0, "",  INDEX('CX1'!$K:$K,MATCH('CX2'!$C2118,'CX1'!$C:$C,0),1)), "")</f>
        <v/>
      </c>
      <c r="L2118" s="5" t="s">
        <v>635</v>
      </c>
      <c r="M2118" s="5" t="s">
        <v>635</v>
      </c>
      <c r="N2118" t="str">
        <f>_xlfn.IFNA(IF(_xlfn.IFNA(INDEX('CX1'!$N:$N,MATCH('CX2'!$C2118,'CX1'!$C:$C,0),1), "") = 0, "",  INDEX('CX1'!$N:$N,MATCH('CX2'!$C2118,'CX1'!$C:$C,0),1)), "")</f>
        <v/>
      </c>
      <c r="O2118" t="s">
        <v>635</v>
      </c>
      <c r="S2118" t="s">
        <v>8</v>
      </c>
      <c r="T2118" t="b">
        <v>0</v>
      </c>
    </row>
    <row r="2119" spans="1:20" x14ac:dyDescent="0.25">
      <c r="A2119" s="1">
        <v>2117</v>
      </c>
      <c r="B2119" t="s">
        <v>45</v>
      </c>
      <c r="C2119" t="s">
        <v>77</v>
      </c>
      <c r="D2119" t="s">
        <v>261</v>
      </c>
      <c r="E2119" t="str">
        <f>MID('CX2'!$D2119, 12, LEN('CX2'!$D2119))</f>
        <v>VAV206A</v>
      </c>
      <c r="F2119" t="str">
        <f>CONCATENATE("10.3.13.71/pe/", 'CX2'!$E2119, ".xml")</f>
        <v>10.3.13.71/pe/VAV206A.xml</v>
      </c>
      <c r="H2119" s="5" t="str">
        <f>_xlfn.IFNA(IF(_xlfn.IFNA(INDEX('CX1'!$H:$H,MATCH('CX2'!$C2119,'CX1'!$C:$C,0),1), "") = 0, "",  INDEX('CX1'!$H:$H,MATCH('CX2'!$C2119,'CX1'!$C:$C,0),1)), "")</f>
        <v/>
      </c>
      <c r="I2119" s="5" t="e">
        <f>_xlfn.IFNA(IF(_xlfn.IFNA(INDEX('CX1'!$I:$I,MATCH('CX2'!$D2119,'CX1'!$C:$C,0),1), "") = 0, "",  INDEX('CX1'!$I:$I,MATCH('CX2'!$C2119,'CX1'!$C:$C,0),1)), "")</f>
        <v>#VALUE!</v>
      </c>
      <c r="J2119" s="5" t="e">
        <f t="shared" si="33"/>
        <v>#VALUE!</v>
      </c>
      <c r="K2119" s="5" t="str">
        <f>_xlfn.IFNA(IF(_xlfn.IFNA(INDEX('CX1'!$K:$K,MATCH('CX2'!$C2119,'CX1'!$C:$C,0),1), "") = 0, "",  INDEX('CX1'!$K:$K,MATCH('CX2'!$C2119,'CX1'!$C:$C,0),1)), "")</f>
        <v/>
      </c>
      <c r="L2119" s="5" t="s">
        <v>635</v>
      </c>
      <c r="M2119" s="5" t="s">
        <v>635</v>
      </c>
      <c r="N2119" t="str">
        <f>_xlfn.IFNA(IF(_xlfn.IFNA(INDEX('CX1'!$N:$N,MATCH('CX2'!$C2119,'CX1'!$C:$C,0),1), "") = 0, "",  INDEX('CX1'!$N:$N,MATCH('CX2'!$C2119,'CX1'!$C:$C,0),1)), "")</f>
        <v/>
      </c>
      <c r="O2119" t="s">
        <v>635</v>
      </c>
      <c r="S2119" t="s">
        <v>8</v>
      </c>
      <c r="T2119" t="b">
        <v>0</v>
      </c>
    </row>
    <row r="2120" spans="1:20" x14ac:dyDescent="0.25">
      <c r="A2120" s="1">
        <v>2118</v>
      </c>
      <c r="B2120" t="s">
        <v>45</v>
      </c>
      <c r="C2120" t="s">
        <v>78</v>
      </c>
      <c r="D2120" t="s">
        <v>261</v>
      </c>
      <c r="E2120" t="str">
        <f>MID('CX2'!$D2120, 12, LEN('CX2'!$D2120))</f>
        <v>VAV206A</v>
      </c>
      <c r="F2120" t="str">
        <f>CONCATENATE("10.3.13.71/pe/", 'CX2'!$E2120, ".xml")</f>
        <v>10.3.13.71/pe/VAV206A.xml</v>
      </c>
      <c r="H2120" s="5" t="str">
        <f>_xlfn.IFNA(IF(_xlfn.IFNA(INDEX('CX1'!$H:$H,MATCH('CX2'!$C2120,'CX1'!$C:$C,0),1), "") = 0, "",  INDEX('CX1'!$H:$H,MATCH('CX2'!$C2120,'CX1'!$C:$C,0),1)), "")</f>
        <v/>
      </c>
      <c r="I2120" s="5" t="e">
        <f>_xlfn.IFNA(IF(_xlfn.IFNA(INDEX('CX1'!$I:$I,MATCH('CX2'!$D2120,'CX1'!$C:$C,0),1), "") = 0, "",  INDEX('CX1'!$I:$I,MATCH('CX2'!$C2120,'CX1'!$C:$C,0),1)), "")</f>
        <v>#VALUE!</v>
      </c>
      <c r="J2120" s="5" t="e">
        <f t="shared" si="33"/>
        <v>#VALUE!</v>
      </c>
      <c r="K2120" s="5" t="str">
        <f>_xlfn.IFNA(IF(_xlfn.IFNA(INDEX('CX1'!$K:$K,MATCH('CX2'!$C2120,'CX1'!$C:$C,0),1), "") = 0, "",  INDEX('CX1'!$K:$K,MATCH('CX2'!$C2120,'CX1'!$C:$C,0),1)), "")</f>
        <v/>
      </c>
      <c r="L2120" s="5" t="s">
        <v>635</v>
      </c>
      <c r="M2120" s="5" t="s">
        <v>635</v>
      </c>
      <c r="N2120" t="str">
        <f>_xlfn.IFNA(IF(_xlfn.IFNA(INDEX('CX1'!$N:$N,MATCH('CX2'!$C2120,'CX1'!$C:$C,0),1), "") = 0, "",  INDEX('CX1'!$N:$N,MATCH('CX2'!$C2120,'CX1'!$C:$C,0),1)), "")</f>
        <v/>
      </c>
      <c r="O2120" t="s">
        <v>635</v>
      </c>
      <c r="S2120" t="s">
        <v>8</v>
      </c>
      <c r="T2120" t="b">
        <v>0</v>
      </c>
    </row>
    <row r="2121" spans="1:20" x14ac:dyDescent="0.25">
      <c r="A2121" s="1">
        <v>2119</v>
      </c>
      <c r="B2121" t="s">
        <v>45</v>
      </c>
      <c r="C2121" t="s">
        <v>79</v>
      </c>
      <c r="D2121" t="s">
        <v>261</v>
      </c>
      <c r="E2121" t="str">
        <f>MID('CX2'!$D2121, 12, LEN('CX2'!$D2121))</f>
        <v>VAV206A</v>
      </c>
      <c r="F2121" t="str">
        <f>CONCATENATE("10.3.13.71/pe/", 'CX2'!$E2121, ".xml")</f>
        <v>10.3.13.71/pe/VAV206A.xml</v>
      </c>
      <c r="H2121" s="5" t="str">
        <f>_xlfn.IFNA(IF(_xlfn.IFNA(INDEX('CX1'!$H:$H,MATCH('CX2'!$C2121,'CX1'!$C:$C,0),1), "") = 0, "",  INDEX('CX1'!$H:$H,MATCH('CX2'!$C2121,'CX1'!$C:$C,0),1)), "")</f>
        <v/>
      </c>
      <c r="I2121" s="5" t="e">
        <f>_xlfn.IFNA(IF(_xlfn.IFNA(INDEX('CX1'!$I:$I,MATCH('CX2'!$D2121,'CX1'!$C:$C,0),1), "") = 0, "",  INDEX('CX1'!$I:$I,MATCH('CX2'!$C2121,'CX1'!$C:$C,0),1)), "")</f>
        <v>#VALUE!</v>
      </c>
      <c r="J2121" s="5" t="e">
        <f t="shared" si="33"/>
        <v>#VALUE!</v>
      </c>
      <c r="K2121" s="5" t="str">
        <f>_xlfn.IFNA(IF(_xlfn.IFNA(INDEX('CX1'!$K:$K,MATCH('CX2'!$C2121,'CX1'!$C:$C,0),1), "") = 0, "",  INDEX('CX1'!$K:$K,MATCH('CX2'!$C2121,'CX1'!$C:$C,0),1)), "")</f>
        <v/>
      </c>
      <c r="L2121" s="5" t="s">
        <v>635</v>
      </c>
      <c r="M2121" s="5" t="s">
        <v>635</v>
      </c>
      <c r="N2121" t="str">
        <f>_xlfn.IFNA(IF(_xlfn.IFNA(INDEX('CX1'!$N:$N,MATCH('CX2'!$C2121,'CX1'!$C:$C,0),1), "") = 0, "",  INDEX('CX1'!$N:$N,MATCH('CX2'!$C2121,'CX1'!$C:$C,0),1)), "")</f>
        <v/>
      </c>
      <c r="O2121" t="s">
        <v>635</v>
      </c>
      <c r="S2121" t="s">
        <v>8</v>
      </c>
      <c r="T2121" t="b">
        <v>0</v>
      </c>
    </row>
    <row r="2122" spans="1:20" x14ac:dyDescent="0.25">
      <c r="A2122" s="1">
        <v>2120</v>
      </c>
      <c r="B2122" t="s">
        <v>45</v>
      </c>
      <c r="C2122" t="s">
        <v>80</v>
      </c>
      <c r="D2122" t="s">
        <v>261</v>
      </c>
      <c r="E2122" t="str">
        <f>MID('CX2'!$D2122, 12, LEN('CX2'!$D2122))</f>
        <v>VAV206A</v>
      </c>
      <c r="F2122" t="str">
        <f>CONCATENATE("10.3.13.71/pe/", 'CX2'!$E2122, ".xml")</f>
        <v>10.3.13.71/pe/VAV206A.xml</v>
      </c>
      <c r="H2122" s="5" t="str">
        <f>_xlfn.IFNA(IF(_xlfn.IFNA(INDEX('CX1'!$H:$H,MATCH('CX2'!$C2122,'CX1'!$C:$C,0),1), "") = 0, "",  INDEX('CX1'!$H:$H,MATCH('CX2'!$C2122,'CX1'!$C:$C,0),1)), "")</f>
        <v/>
      </c>
      <c r="I2122" s="5" t="e">
        <f>_xlfn.IFNA(IF(_xlfn.IFNA(INDEX('CX1'!$I:$I,MATCH('CX2'!$D2122,'CX1'!$C:$C,0),1), "") = 0, "",  INDEX('CX1'!$I:$I,MATCH('CX2'!$C2122,'CX1'!$C:$C,0),1)), "")</f>
        <v>#VALUE!</v>
      </c>
      <c r="J2122" s="5" t="e">
        <f t="shared" si="33"/>
        <v>#VALUE!</v>
      </c>
      <c r="K2122" s="5" t="str">
        <f>_xlfn.IFNA(IF(_xlfn.IFNA(INDEX('CX1'!$K:$K,MATCH('CX2'!$C2122,'CX1'!$C:$C,0),1), "") = 0, "",  INDEX('CX1'!$K:$K,MATCH('CX2'!$C2122,'CX1'!$C:$C,0),1)), "")</f>
        <v/>
      </c>
      <c r="L2122" s="5" t="s">
        <v>635</v>
      </c>
      <c r="M2122" s="5" t="s">
        <v>635</v>
      </c>
      <c r="N2122" t="str">
        <f>_xlfn.IFNA(IF(_xlfn.IFNA(INDEX('CX1'!$N:$N,MATCH('CX2'!$C2122,'CX1'!$C:$C,0),1), "") = 0, "",  INDEX('CX1'!$N:$N,MATCH('CX2'!$C2122,'CX1'!$C:$C,0),1)), "")</f>
        <v/>
      </c>
      <c r="O2122" t="s">
        <v>635</v>
      </c>
      <c r="S2122" t="s">
        <v>8</v>
      </c>
      <c r="T2122" t="b">
        <v>0</v>
      </c>
    </row>
    <row r="2123" spans="1:20" x14ac:dyDescent="0.25">
      <c r="A2123" s="1">
        <v>2121</v>
      </c>
      <c r="B2123" t="s">
        <v>45</v>
      </c>
      <c r="C2123" t="s">
        <v>89</v>
      </c>
      <c r="D2123" t="s">
        <v>261</v>
      </c>
      <c r="E2123" t="str">
        <f>MID('CX2'!$D2123, 12, LEN('CX2'!$D2123))</f>
        <v>VAV206A</v>
      </c>
      <c r="F2123" t="str">
        <f>CONCATENATE("10.3.13.71/pe/", 'CX2'!$E2123, ".xml")</f>
        <v>10.3.13.71/pe/VAV206A.xml</v>
      </c>
      <c r="H2123" s="5" t="str">
        <f>_xlfn.IFNA(IF(_xlfn.IFNA(INDEX('CX1'!$H:$H,MATCH('CX2'!$C2123,'CX1'!$C:$C,0),1), "") = 0, "",  INDEX('CX1'!$H:$H,MATCH('CX2'!$C2123,'CX1'!$C:$C,0),1)), "")</f>
        <v/>
      </c>
      <c r="I2123" s="5" t="e">
        <f>_xlfn.IFNA(IF(_xlfn.IFNA(INDEX('CX1'!$I:$I,MATCH('CX2'!$D2123,'CX1'!$C:$C,0),1), "") = 0, "",  INDEX('CX1'!$I:$I,MATCH('CX2'!$C2123,'CX1'!$C:$C,0),1)), "")</f>
        <v>#VALUE!</v>
      </c>
      <c r="J2123" s="5" t="e">
        <f t="shared" si="33"/>
        <v>#VALUE!</v>
      </c>
      <c r="K2123" s="5" t="str">
        <f>_xlfn.IFNA(IF(_xlfn.IFNA(INDEX('CX1'!$K:$K,MATCH('CX2'!$C2123,'CX1'!$C:$C,0),1), "") = 0, "",  INDEX('CX1'!$K:$K,MATCH('CX2'!$C2123,'CX1'!$C:$C,0),1)), "")</f>
        <v/>
      </c>
      <c r="L2123" s="5" t="s">
        <v>635</v>
      </c>
      <c r="M2123" s="5" t="s">
        <v>635</v>
      </c>
      <c r="N2123" t="str">
        <f>_xlfn.IFNA(IF(_xlfn.IFNA(INDEX('CX1'!$N:$N,MATCH('CX2'!$C2123,'CX1'!$C:$C,0),1), "") = 0, "",  INDEX('CX1'!$N:$N,MATCH('CX2'!$C2123,'CX1'!$C:$C,0),1)), "")</f>
        <v/>
      </c>
      <c r="O2123" t="s">
        <v>635</v>
      </c>
      <c r="S2123" t="s">
        <v>8</v>
      </c>
      <c r="T2123" t="b">
        <v>0</v>
      </c>
    </row>
    <row r="2124" spans="1:20" x14ac:dyDescent="0.25">
      <c r="A2124" s="1">
        <v>2122</v>
      </c>
      <c r="B2124" t="s">
        <v>45</v>
      </c>
      <c r="C2124" t="s">
        <v>90</v>
      </c>
      <c r="D2124" t="s">
        <v>261</v>
      </c>
      <c r="E2124" t="str">
        <f>MID('CX2'!$D2124, 12, LEN('CX2'!$D2124))</f>
        <v>VAV206A</v>
      </c>
      <c r="F2124" t="str">
        <f>CONCATENATE("10.3.13.71/pe/", 'CX2'!$E2124, ".xml")</f>
        <v>10.3.13.71/pe/VAV206A.xml</v>
      </c>
      <c r="H2124" s="5" t="str">
        <f>_xlfn.IFNA(IF(_xlfn.IFNA(INDEX('CX1'!$H:$H,MATCH('CX2'!$C2124,'CX1'!$C:$C,0),1), "") = 0, "",  INDEX('CX1'!$H:$H,MATCH('CX2'!$C2124,'CX1'!$C:$C,0),1)), "")</f>
        <v/>
      </c>
      <c r="I2124" s="5" t="e">
        <f>_xlfn.IFNA(IF(_xlfn.IFNA(INDEX('CX1'!$I:$I,MATCH('CX2'!$D2124,'CX1'!$C:$C,0),1), "") = 0, "",  INDEX('CX1'!$I:$I,MATCH('CX2'!$C2124,'CX1'!$C:$C,0),1)), "")</f>
        <v>#VALUE!</v>
      </c>
      <c r="J2124" s="5" t="e">
        <f t="shared" si="33"/>
        <v>#VALUE!</v>
      </c>
      <c r="K2124" s="5" t="str">
        <f>_xlfn.IFNA(IF(_xlfn.IFNA(INDEX('CX1'!$K:$K,MATCH('CX2'!$C2124,'CX1'!$C:$C,0),1), "") = 0, "",  INDEX('CX1'!$K:$K,MATCH('CX2'!$C2124,'CX1'!$C:$C,0),1)), "")</f>
        <v/>
      </c>
      <c r="L2124" s="5" t="s">
        <v>635</v>
      </c>
      <c r="M2124" s="5" t="s">
        <v>635</v>
      </c>
      <c r="N2124" t="str">
        <f>_xlfn.IFNA(IF(_xlfn.IFNA(INDEX('CX1'!$N:$N,MATCH('CX2'!$C2124,'CX1'!$C:$C,0),1), "") = 0, "",  INDEX('CX1'!$N:$N,MATCH('CX2'!$C2124,'CX1'!$C:$C,0),1)), "")</f>
        <v/>
      </c>
      <c r="O2124" t="s">
        <v>635</v>
      </c>
      <c r="S2124" t="s">
        <v>8</v>
      </c>
      <c r="T2124" t="b">
        <v>0</v>
      </c>
    </row>
    <row r="2125" spans="1:20" x14ac:dyDescent="0.25">
      <c r="A2125" s="1">
        <v>2123</v>
      </c>
      <c r="B2125" t="s">
        <v>45</v>
      </c>
      <c r="C2125" t="s">
        <v>91</v>
      </c>
      <c r="D2125" t="s">
        <v>261</v>
      </c>
      <c r="E2125" t="str">
        <f>MID('CX2'!$D2125, 12, LEN('CX2'!$D2125))</f>
        <v>VAV206A</v>
      </c>
      <c r="F2125" t="str">
        <f>CONCATENATE("10.3.13.71/pe/", 'CX2'!$E2125, ".xml")</f>
        <v>10.3.13.71/pe/VAV206A.xml</v>
      </c>
      <c r="H2125" s="5" t="str">
        <f>_xlfn.IFNA(IF(_xlfn.IFNA(INDEX('CX1'!$H:$H,MATCH('CX2'!$C2125,'CX1'!$C:$C,0),1), "") = 0, "",  INDEX('CX1'!$H:$H,MATCH('CX2'!$C2125,'CX1'!$C:$C,0),1)), "")</f>
        <v/>
      </c>
      <c r="I2125" s="5" t="e">
        <f>_xlfn.IFNA(IF(_xlfn.IFNA(INDEX('CX1'!$I:$I,MATCH('CX2'!$D2125,'CX1'!$C:$C,0),1), "") = 0, "",  INDEX('CX1'!$I:$I,MATCH('CX2'!$C2125,'CX1'!$C:$C,0),1)), "")</f>
        <v>#VALUE!</v>
      </c>
      <c r="J2125" s="5" t="e">
        <f t="shared" si="33"/>
        <v>#VALUE!</v>
      </c>
      <c r="K2125" s="5" t="str">
        <f>_xlfn.IFNA(IF(_xlfn.IFNA(INDEX('CX1'!$K:$K,MATCH('CX2'!$C2125,'CX1'!$C:$C,0),1), "") = 0, "",  INDEX('CX1'!$K:$K,MATCH('CX2'!$C2125,'CX1'!$C:$C,0),1)), "")</f>
        <v/>
      </c>
      <c r="L2125" s="5" t="s">
        <v>635</v>
      </c>
      <c r="M2125" s="5" t="s">
        <v>635</v>
      </c>
      <c r="N2125" t="str">
        <f>_xlfn.IFNA(IF(_xlfn.IFNA(INDEX('CX1'!$N:$N,MATCH('CX2'!$C2125,'CX1'!$C:$C,0),1), "") = 0, "",  INDEX('CX1'!$N:$N,MATCH('CX2'!$C2125,'CX1'!$C:$C,0),1)), "")</f>
        <v/>
      </c>
      <c r="O2125" t="s">
        <v>635</v>
      </c>
      <c r="S2125" t="s">
        <v>8</v>
      </c>
      <c r="T2125" t="b">
        <v>0</v>
      </c>
    </row>
    <row r="2126" spans="1:20" x14ac:dyDescent="0.25">
      <c r="A2126" s="1">
        <v>2124</v>
      </c>
      <c r="B2126" t="s">
        <v>45</v>
      </c>
      <c r="C2126" t="s">
        <v>92</v>
      </c>
      <c r="D2126" t="s">
        <v>261</v>
      </c>
      <c r="E2126" t="str">
        <f>MID('CX2'!$D2126, 12, LEN('CX2'!$D2126))</f>
        <v>VAV206A</v>
      </c>
      <c r="F2126" t="str">
        <f>CONCATENATE("10.3.13.71/pe/", 'CX2'!$E2126, ".xml")</f>
        <v>10.3.13.71/pe/VAV206A.xml</v>
      </c>
      <c r="H2126" s="5" t="str">
        <f>_xlfn.IFNA(IF(_xlfn.IFNA(INDEX('CX1'!$H:$H,MATCH('CX2'!$C2126,'CX1'!$C:$C,0),1), "") = 0, "",  INDEX('CX1'!$H:$H,MATCH('CX2'!$C2126,'CX1'!$C:$C,0),1)), "")</f>
        <v/>
      </c>
      <c r="I2126" s="5" t="e">
        <f>_xlfn.IFNA(IF(_xlfn.IFNA(INDEX('CX1'!$I:$I,MATCH('CX2'!$D2126,'CX1'!$C:$C,0),1), "") = 0, "",  INDEX('CX1'!$I:$I,MATCH('CX2'!$C2126,'CX1'!$C:$C,0),1)), "")</f>
        <v>#VALUE!</v>
      </c>
      <c r="J2126" s="5" t="e">
        <f t="shared" si="33"/>
        <v>#VALUE!</v>
      </c>
      <c r="K2126" s="5" t="str">
        <f>_xlfn.IFNA(IF(_xlfn.IFNA(INDEX('CX1'!$K:$K,MATCH('CX2'!$C2126,'CX1'!$C:$C,0),1), "") = 0, "",  INDEX('CX1'!$K:$K,MATCH('CX2'!$C2126,'CX1'!$C:$C,0),1)), "")</f>
        <v/>
      </c>
      <c r="L2126" s="5" t="s">
        <v>635</v>
      </c>
      <c r="M2126" s="5" t="s">
        <v>635</v>
      </c>
      <c r="N2126" t="str">
        <f>_xlfn.IFNA(IF(_xlfn.IFNA(INDEX('CX1'!$N:$N,MATCH('CX2'!$C2126,'CX1'!$C:$C,0),1), "") = 0, "",  INDEX('CX1'!$N:$N,MATCH('CX2'!$C2126,'CX1'!$C:$C,0),1)), "")</f>
        <v/>
      </c>
      <c r="O2126" t="s">
        <v>635</v>
      </c>
      <c r="S2126" t="s">
        <v>8</v>
      </c>
      <c r="T2126" t="b">
        <v>0</v>
      </c>
    </row>
    <row r="2127" spans="1:20" x14ac:dyDescent="0.25">
      <c r="A2127" s="1">
        <v>2125</v>
      </c>
      <c r="B2127" t="s">
        <v>18</v>
      </c>
      <c r="C2127" t="s">
        <v>19</v>
      </c>
      <c r="D2127" t="s">
        <v>262</v>
      </c>
      <c r="E2127" t="str">
        <f>MID('CX2'!$D2127, 12, LEN('CX2'!$D2127))</f>
        <v>VAV206B</v>
      </c>
      <c r="F2127" t="str">
        <f>CONCATENATE("10.1.13.71/pe/", 'CX2'!$E2127, ".xml")</f>
        <v>10.1.13.71/pe/VAV206B.xml</v>
      </c>
      <c r="H2127" s="5" t="str">
        <f>_xlfn.IFNA(IF(_xlfn.IFNA(INDEX('CX1'!$H:$H,MATCH('CX2'!$C2127,'CX1'!$C:$C,0),1), "") = 0, "",  INDEX('CX1'!$H:$H,MATCH('CX2'!$C2127,'CX1'!$C:$C,0),1)), "")</f>
        <v/>
      </c>
      <c r="I2127" s="5">
        <f>_xlfn.IFNA(IF(_xlfn.IFNA(INDEX('CX1'!$I:$I,MATCH('CX2'!$D2127,'CX1'!$C:$C,0),1), "") = 0, "",  INDEX('CX1'!$I:$I,MATCH('CX2'!$C2127,'CX1'!$C:$C,0),1)), "")</f>
        <v>1</v>
      </c>
      <c r="J2127" s="5">
        <f t="shared" si="33"/>
        <v>1</v>
      </c>
      <c r="K2127" s="5" t="str">
        <f>_xlfn.IFNA(IF(_xlfn.IFNA(INDEX('CX1'!$K:$K,MATCH('CX2'!$C2127,'CX1'!$C:$C,0),1), "") = 0, "",  INDEX('CX1'!$K:$K,MATCH('CX2'!$C2127,'CX1'!$C:$C,0),1)), "")</f>
        <v/>
      </c>
      <c r="L2127" s="5" t="s">
        <v>697</v>
      </c>
      <c r="M2127" s="5" t="s">
        <v>635</v>
      </c>
      <c r="N2127" s="13" t="s">
        <v>695</v>
      </c>
      <c r="O2127" t="s">
        <v>635</v>
      </c>
      <c r="S2127" t="s">
        <v>8</v>
      </c>
      <c r="T2127" t="b">
        <v>0</v>
      </c>
    </row>
    <row r="2128" spans="1:20" x14ac:dyDescent="0.25">
      <c r="A2128" s="1">
        <v>2126</v>
      </c>
      <c r="B2128" t="s">
        <v>18</v>
      </c>
      <c r="C2128" t="s">
        <v>20</v>
      </c>
      <c r="D2128" t="s">
        <v>262</v>
      </c>
      <c r="E2128" t="str">
        <f>MID('CX2'!$D2128, 12, LEN('CX2'!$D2128))</f>
        <v>VAV206B</v>
      </c>
      <c r="F2128" t="str">
        <f>CONCATENATE("10.1.13.71/pe/", 'CX2'!$E2128, ".xml")</f>
        <v>10.1.13.71/pe/VAV206B.xml</v>
      </c>
      <c r="H2128" s="5" t="str">
        <f>_xlfn.IFNA(IF(_xlfn.IFNA(INDEX('CX1'!$H:$H,MATCH('CX2'!$C2128,'CX1'!$C:$C,0),1), "") = 0, "",  INDEX('CX1'!$H:$H,MATCH('CX2'!$C2128,'CX1'!$C:$C,0),1)), "")</f>
        <v/>
      </c>
      <c r="I2128" s="5">
        <f>_xlfn.IFNA(IF(_xlfn.IFNA(INDEX('CX1'!$I:$I,MATCH('CX2'!$D2128,'CX1'!$C:$C,0),1), "") = 0, "",  INDEX('CX1'!$I:$I,MATCH('CX2'!$C2128,'CX1'!$C:$C,0),1)), "")</f>
        <v>1</v>
      </c>
      <c r="J2128" s="5">
        <f t="shared" si="33"/>
        <v>1</v>
      </c>
      <c r="K2128" s="5" t="str">
        <f>_xlfn.IFNA(IF(_xlfn.IFNA(INDEX('CX1'!$K:$K,MATCH('CX2'!$C2128,'CX1'!$C:$C,0),1), "") = 0, "",  INDEX('CX1'!$K:$K,MATCH('CX2'!$C2128,'CX1'!$C:$C,0),1)), "")</f>
        <v/>
      </c>
      <c r="L2128" s="5" t="s">
        <v>698</v>
      </c>
      <c r="M2128" s="5" t="s">
        <v>635</v>
      </c>
      <c r="N2128" s="13" t="s">
        <v>695</v>
      </c>
      <c r="O2128" t="s">
        <v>635</v>
      </c>
      <c r="S2128" t="s">
        <v>8</v>
      </c>
      <c r="T2128" t="b">
        <v>0</v>
      </c>
    </row>
    <row r="2129" spans="1:20" x14ac:dyDescent="0.25">
      <c r="A2129" s="1">
        <v>2127</v>
      </c>
      <c r="B2129" t="s">
        <v>21</v>
      </c>
      <c r="C2129" t="s">
        <v>174</v>
      </c>
      <c r="D2129" t="s">
        <v>262</v>
      </c>
      <c r="E2129" t="str">
        <f>MID('CX2'!$D2129, 12, LEN('CX2'!$D2129))</f>
        <v>VAV206B</v>
      </c>
      <c r="F2129" t="str">
        <f>CONCATENATE("10.1.13.71/pe/", 'CX2'!$E2129, ".xml")</f>
        <v>10.1.13.71/pe/VAV206B.xml</v>
      </c>
      <c r="H2129" s="5" t="str">
        <f>_xlfn.IFNA(IF(_xlfn.IFNA(INDEX('CX1'!$H:$H,MATCH('CX2'!$C2129,'CX1'!$C:$C,0),1), "") = 0, "",  INDEX('CX1'!$H:$H,MATCH('CX2'!$C2129,'CX1'!$C:$C,0),1)), "")</f>
        <v>°F</v>
      </c>
      <c r="I2129" s="5">
        <f>_xlfn.IFNA(IF(_xlfn.IFNA(INDEX('CX1'!$I:$I,MATCH('CX2'!$D2129,'CX1'!$C:$C,0),1), "") = 0, "",  INDEX('CX1'!$I:$I,MATCH('CX2'!$C2129,'CX1'!$C:$C,0),1)), "")</f>
        <v>1000</v>
      </c>
      <c r="J2129" s="5">
        <f t="shared" si="33"/>
        <v>1000</v>
      </c>
      <c r="K2129" s="5" t="str">
        <f>_xlfn.IFNA(IF(_xlfn.IFNA(INDEX('CX1'!$K:$K,MATCH('CX2'!$C2129,'CX1'!$C:$C,0),1), "") = 0, "",  INDEX('CX1'!$K:$K,MATCH('CX2'!$C2129,'CX1'!$C:$C,0),1)), "")</f>
        <v/>
      </c>
      <c r="L2129" s="5" t="s">
        <v>701</v>
      </c>
      <c r="M2129" s="5" t="s">
        <v>709</v>
      </c>
      <c r="N2129" t="s">
        <v>696</v>
      </c>
      <c r="O2129" t="s">
        <v>634</v>
      </c>
      <c r="S2129" t="s">
        <v>8</v>
      </c>
      <c r="T2129" t="b">
        <v>1</v>
      </c>
    </row>
    <row r="2130" spans="1:20" x14ac:dyDescent="0.25">
      <c r="A2130" s="1">
        <v>2128</v>
      </c>
      <c r="B2130" t="s">
        <v>21</v>
      </c>
      <c r="C2130" t="s">
        <v>175</v>
      </c>
      <c r="D2130" t="s">
        <v>262</v>
      </c>
      <c r="E2130" t="str">
        <f>MID('CX2'!$D2130, 12, LEN('CX2'!$D2130))</f>
        <v>VAV206B</v>
      </c>
      <c r="F2130" t="str">
        <f>CONCATENATE("10.1.13.71/pe/", 'CX2'!$E2130, ".xml")</f>
        <v>10.1.13.71/pe/VAV206B.xml</v>
      </c>
      <c r="H2130" s="5" t="str">
        <f>_xlfn.IFNA(IF(_xlfn.IFNA(INDEX('CX1'!$H:$H,MATCH('CX2'!$C2130,'CX1'!$C:$C,0),1), "") = 0, "",  INDEX('CX1'!$H:$H,MATCH('CX2'!$C2130,'CX1'!$C:$C,0),1)), "")</f>
        <v>°F</v>
      </c>
      <c r="I2130" s="5">
        <f>_xlfn.IFNA(IF(_xlfn.IFNA(INDEX('CX1'!$I:$I,MATCH('CX2'!$D2130,'CX1'!$C:$C,0),1), "") = 0, "",  INDEX('CX1'!$I:$I,MATCH('CX2'!$C2130,'CX1'!$C:$C,0),1)), "")</f>
        <v>1000</v>
      </c>
      <c r="J2130" s="5">
        <f t="shared" si="33"/>
        <v>1000</v>
      </c>
      <c r="K2130" s="5" t="str">
        <f>_xlfn.IFNA(IF(_xlfn.IFNA(INDEX('CX1'!$K:$K,MATCH('CX2'!$C2130,'CX1'!$C:$C,0),1), "") = 0, "",  INDEX('CX1'!$K:$K,MATCH('CX2'!$C2130,'CX1'!$C:$C,0),1)), "")</f>
        <v/>
      </c>
      <c r="L2130" s="5" t="s">
        <v>701</v>
      </c>
      <c r="M2130" s="5" t="s">
        <v>710</v>
      </c>
      <c r="N2130" t="s">
        <v>696</v>
      </c>
      <c r="O2130" t="s">
        <v>634</v>
      </c>
      <c r="S2130" t="s">
        <v>8</v>
      </c>
      <c r="T2130" t="b">
        <v>1</v>
      </c>
    </row>
    <row r="2131" spans="1:20" x14ac:dyDescent="0.25">
      <c r="A2131" s="1">
        <v>2129</v>
      </c>
      <c r="B2131" t="s">
        <v>21</v>
      </c>
      <c r="C2131" t="s">
        <v>176</v>
      </c>
      <c r="D2131" t="s">
        <v>262</v>
      </c>
      <c r="E2131" t="str">
        <f>MID('CX2'!$D2131, 12, LEN('CX2'!$D2131))</f>
        <v>VAV206B</v>
      </c>
      <c r="F2131" t="str">
        <f>CONCATENATE("10.1.13.71/pe/", 'CX2'!$E2131, ".xml")</f>
        <v>10.1.13.71/pe/VAV206B.xml</v>
      </c>
      <c r="H2131" s="5" t="str">
        <f>_xlfn.IFNA(IF(_xlfn.IFNA(INDEX('CX1'!$H:$H,MATCH('CX2'!$C2131,'CX1'!$C:$C,0),1), "") = 0, "",  INDEX('CX1'!$H:$H,MATCH('CX2'!$C2131,'CX1'!$C:$C,0),1)), "")</f>
        <v>°F</v>
      </c>
      <c r="I2131" s="5">
        <f>_xlfn.IFNA(IF(_xlfn.IFNA(INDEX('CX1'!$I:$I,MATCH('CX2'!$D2131,'CX1'!$C:$C,0),1), "") = 0, "",  INDEX('CX1'!$I:$I,MATCH('CX2'!$C2131,'CX1'!$C:$C,0),1)), "")</f>
        <v>1000</v>
      </c>
      <c r="J2131" s="5">
        <f t="shared" si="33"/>
        <v>1000</v>
      </c>
      <c r="K2131" s="5" t="str">
        <f>_xlfn.IFNA(IF(_xlfn.IFNA(INDEX('CX1'!$K:$K,MATCH('CX2'!$C2131,'CX1'!$C:$C,0),1), "") = 0, "",  INDEX('CX1'!$K:$K,MATCH('CX2'!$C2131,'CX1'!$C:$C,0),1)), "")</f>
        <v/>
      </c>
      <c r="L2131" s="5" t="s">
        <v>701</v>
      </c>
      <c r="M2131" s="5" t="s">
        <v>711</v>
      </c>
      <c r="N2131" t="s">
        <v>696</v>
      </c>
      <c r="O2131" t="s">
        <v>634</v>
      </c>
      <c r="S2131" t="s">
        <v>8</v>
      </c>
      <c r="T2131" t="b">
        <v>1</v>
      </c>
    </row>
    <row r="2132" spans="1:20" x14ac:dyDescent="0.25">
      <c r="A2132" s="1">
        <v>2130</v>
      </c>
      <c r="B2132" t="s">
        <v>21</v>
      </c>
      <c r="C2132" t="s">
        <v>177</v>
      </c>
      <c r="D2132" t="s">
        <v>262</v>
      </c>
      <c r="E2132" t="str">
        <f>MID('CX2'!$D2132, 12, LEN('CX2'!$D2132))</f>
        <v>VAV206B</v>
      </c>
      <c r="F2132" t="str">
        <f>CONCATENATE("10.1.13.71/pe/", 'CX2'!$E2132, ".xml")</f>
        <v>10.1.13.71/pe/VAV206B.xml</v>
      </c>
      <c r="H2132" s="5" t="str">
        <f>_xlfn.IFNA(IF(_xlfn.IFNA(INDEX('CX1'!$H:$H,MATCH('CX2'!$C2132,'CX1'!$C:$C,0),1), "") = 0, "",  INDEX('CX1'!$H:$H,MATCH('CX2'!$C2132,'CX1'!$C:$C,0),1)), "")</f>
        <v/>
      </c>
      <c r="I2132" s="5">
        <f>_xlfn.IFNA(IF(_xlfn.IFNA(INDEX('CX1'!$I:$I,MATCH('CX2'!$D2132,'CX1'!$C:$C,0),1), "") = 0, "",  INDEX('CX1'!$I:$I,MATCH('CX2'!$C2132,'CX1'!$C:$C,0),1)), "")</f>
        <v>1000</v>
      </c>
      <c r="J2132" s="5">
        <f t="shared" si="33"/>
        <v>1000</v>
      </c>
      <c r="K2132" s="5" t="str">
        <f>_xlfn.IFNA(IF(_xlfn.IFNA(INDEX('CX1'!$K:$K,MATCH('CX2'!$C2132,'CX1'!$C:$C,0),1), "") = 0, "",  INDEX('CX1'!$K:$K,MATCH('CX2'!$C2132,'CX1'!$C:$C,0),1)), "")</f>
        <v/>
      </c>
      <c r="L2132" s="5" t="s">
        <v>701</v>
      </c>
      <c r="M2132" s="5" t="s">
        <v>712</v>
      </c>
      <c r="N2132" t="s">
        <v>696</v>
      </c>
      <c r="O2132" t="s">
        <v>635</v>
      </c>
      <c r="S2132" t="s">
        <v>8</v>
      </c>
      <c r="T2132" t="b">
        <v>1</v>
      </c>
    </row>
    <row r="2133" spans="1:20" x14ac:dyDescent="0.25">
      <c r="A2133" s="1">
        <v>2131</v>
      </c>
      <c r="B2133" t="s">
        <v>21</v>
      </c>
      <c r="C2133" t="s">
        <v>178</v>
      </c>
      <c r="D2133" t="s">
        <v>262</v>
      </c>
      <c r="E2133" t="str">
        <f>MID('CX2'!$D2133, 12, LEN('CX2'!$D2133))</f>
        <v>VAV206B</v>
      </c>
      <c r="F2133" t="str">
        <f>CONCATENATE("10.1.13.71/pe/", 'CX2'!$E2133, ".xml")</f>
        <v>10.1.13.71/pe/VAV206B.xml</v>
      </c>
      <c r="H2133" s="5" t="str">
        <f>_xlfn.IFNA(IF(_xlfn.IFNA(INDEX('CX1'!$H:$H,MATCH('CX2'!$C2133,'CX1'!$C:$C,0),1), "") = 0, "",  INDEX('CX1'!$H:$H,MATCH('CX2'!$C2133,'CX1'!$C:$C,0),1)), "")</f>
        <v/>
      </c>
      <c r="I2133" s="5">
        <f>_xlfn.IFNA(IF(_xlfn.IFNA(INDEX('CX1'!$I:$I,MATCH('CX2'!$D2133,'CX1'!$C:$C,0),1), "") = 0, "",  INDEX('CX1'!$I:$I,MATCH('CX2'!$C2133,'CX1'!$C:$C,0),1)), "")</f>
        <v>1000</v>
      </c>
      <c r="J2133" s="5">
        <f t="shared" si="33"/>
        <v>1000</v>
      </c>
      <c r="K2133" s="5" t="str">
        <f>_xlfn.IFNA(IF(_xlfn.IFNA(INDEX('CX1'!$K:$K,MATCH('CX2'!$C2133,'CX1'!$C:$C,0),1), "") = 0, "",  INDEX('CX1'!$K:$K,MATCH('CX2'!$C2133,'CX1'!$C:$C,0),1)), "")</f>
        <v/>
      </c>
      <c r="L2133" s="5" t="s">
        <v>701</v>
      </c>
      <c r="M2133" s="5" t="s">
        <v>713</v>
      </c>
      <c r="N2133" t="s">
        <v>696</v>
      </c>
      <c r="O2133" t="s">
        <v>635</v>
      </c>
      <c r="S2133" t="s">
        <v>8</v>
      </c>
      <c r="T2133" t="b">
        <v>1</v>
      </c>
    </row>
    <row r="2134" spans="1:20" x14ac:dyDescent="0.25">
      <c r="A2134" s="1">
        <v>2132</v>
      </c>
      <c r="B2134" t="s">
        <v>21</v>
      </c>
      <c r="C2134" t="s">
        <v>179</v>
      </c>
      <c r="D2134" t="s">
        <v>262</v>
      </c>
      <c r="E2134" t="str">
        <f>MID('CX2'!$D2134, 12, LEN('CX2'!$D2134))</f>
        <v>VAV206B</v>
      </c>
      <c r="F2134" t="str">
        <f>CONCATENATE("10.1.13.71/pe/", 'CX2'!$E2134, ".xml")</f>
        <v>10.1.13.71/pe/VAV206B.xml</v>
      </c>
      <c r="H2134" s="5" t="str">
        <f>_xlfn.IFNA(IF(_xlfn.IFNA(INDEX('CX1'!$H:$H,MATCH('CX2'!$C2134,'CX1'!$C:$C,0),1), "") = 0, "",  INDEX('CX1'!$H:$H,MATCH('CX2'!$C2134,'CX1'!$C:$C,0),1)), "")</f>
        <v>°F</v>
      </c>
      <c r="I2134" s="5">
        <f>_xlfn.IFNA(IF(_xlfn.IFNA(INDEX('CX1'!$I:$I,MATCH('CX2'!$D2134,'CX1'!$C:$C,0),1), "") = 0, "",  INDEX('CX1'!$I:$I,MATCH('CX2'!$C2134,'CX1'!$C:$C,0),1)), "")</f>
        <v>1000</v>
      </c>
      <c r="J2134" s="5">
        <f t="shared" si="33"/>
        <v>1000</v>
      </c>
      <c r="K2134" s="5" t="str">
        <f>_xlfn.IFNA(IF(_xlfn.IFNA(INDEX('CX1'!$K:$K,MATCH('CX2'!$C2134,'CX1'!$C:$C,0),1), "") = 0, "",  INDEX('CX1'!$K:$K,MATCH('CX2'!$C2134,'CX1'!$C:$C,0),1)), "")</f>
        <v/>
      </c>
      <c r="L2134" s="5" t="s">
        <v>701</v>
      </c>
      <c r="M2134" s="5" t="s">
        <v>709</v>
      </c>
      <c r="N2134" t="s">
        <v>696</v>
      </c>
      <c r="O2134" t="s">
        <v>634</v>
      </c>
      <c r="S2134" t="s">
        <v>8</v>
      </c>
      <c r="T2134" t="b">
        <v>1</v>
      </c>
    </row>
    <row r="2135" spans="1:20" x14ac:dyDescent="0.25">
      <c r="A2135" s="1">
        <v>2133</v>
      </c>
      <c r="B2135" t="s">
        <v>21</v>
      </c>
      <c r="C2135" t="s">
        <v>180</v>
      </c>
      <c r="D2135" t="s">
        <v>262</v>
      </c>
      <c r="E2135" t="str">
        <f>MID('CX2'!$D2135, 12, LEN('CX2'!$D2135))</f>
        <v>VAV206B</v>
      </c>
      <c r="F2135" t="str">
        <f>CONCATENATE("10.1.13.71/pe/", 'CX2'!$E2135, ".xml")</f>
        <v>10.1.13.71/pe/VAV206B.xml</v>
      </c>
      <c r="H2135" s="5" t="str">
        <f>_xlfn.IFNA(IF(_xlfn.IFNA(INDEX('CX1'!$H:$H,MATCH('CX2'!$C2135,'CX1'!$C:$C,0),1), "") = 0, "",  INDEX('CX1'!$H:$H,MATCH('CX2'!$C2135,'CX1'!$C:$C,0),1)), "")</f>
        <v>°F</v>
      </c>
      <c r="I2135" s="5">
        <f>_xlfn.IFNA(IF(_xlfn.IFNA(INDEX('CX1'!$I:$I,MATCH('CX2'!$D2135,'CX1'!$C:$C,0),1), "") = 0, "",  INDEX('CX1'!$I:$I,MATCH('CX2'!$C2135,'CX1'!$C:$C,0),1)), "")</f>
        <v>1000</v>
      </c>
      <c r="J2135" s="5">
        <f t="shared" si="33"/>
        <v>1000</v>
      </c>
      <c r="K2135" s="5" t="str">
        <f>_xlfn.IFNA(IF(_xlfn.IFNA(INDEX('CX1'!$K:$K,MATCH('CX2'!$C2135,'CX1'!$C:$C,0),1), "") = 0, "",  INDEX('CX1'!$K:$K,MATCH('CX2'!$C2135,'CX1'!$C:$C,0),1)), "")</f>
        <v/>
      </c>
      <c r="L2135" s="5" t="s">
        <v>701</v>
      </c>
      <c r="M2135" s="5" t="s">
        <v>714</v>
      </c>
      <c r="N2135" t="s">
        <v>696</v>
      </c>
      <c r="O2135" t="s">
        <v>634</v>
      </c>
      <c r="S2135" t="s">
        <v>8</v>
      </c>
      <c r="T2135" t="b">
        <v>1</v>
      </c>
    </row>
    <row r="2136" spans="1:20" x14ac:dyDescent="0.25">
      <c r="A2136" s="1">
        <v>2134</v>
      </c>
      <c r="B2136" t="s">
        <v>21</v>
      </c>
      <c r="C2136" t="s">
        <v>181</v>
      </c>
      <c r="D2136" t="s">
        <v>262</v>
      </c>
      <c r="E2136" t="str">
        <f>MID('CX2'!$D2136, 12, LEN('CX2'!$D2136))</f>
        <v>VAV206B</v>
      </c>
      <c r="F2136" t="str">
        <f>CONCATENATE("10.3.13.71/pe/", 'CX2'!$E2136, ".xml")</f>
        <v>10.3.13.71/pe/VAV206B.xml</v>
      </c>
      <c r="H2136" s="5" t="str">
        <f>_xlfn.IFNA(IF(_xlfn.IFNA(INDEX('CX1'!$H:$H,MATCH('CX2'!$C2136,'CX1'!$C:$C,0),1), "") = 0, "",  INDEX('CX1'!$H:$H,MATCH('CX2'!$C2136,'CX1'!$C:$C,0),1)), "")</f>
        <v/>
      </c>
      <c r="I2136" s="5" t="e">
        <f>_xlfn.IFNA(IF(_xlfn.IFNA(INDEX('CX1'!$I:$I,MATCH('CX2'!$D2136,'CX1'!$C:$C,0),1), "") = 0, "",  INDEX('CX1'!$I:$I,MATCH('CX2'!$C2136,'CX1'!$C:$C,0),1)), "")</f>
        <v>#VALUE!</v>
      </c>
      <c r="J2136" s="5" t="e">
        <f t="shared" si="33"/>
        <v>#VALUE!</v>
      </c>
      <c r="K2136" s="5" t="str">
        <f>_xlfn.IFNA(IF(_xlfn.IFNA(INDEX('CX1'!$K:$K,MATCH('CX2'!$C2136,'CX1'!$C:$C,0),1), "") = 0, "",  INDEX('CX1'!$K:$K,MATCH('CX2'!$C2136,'CX1'!$C:$C,0),1)), "")</f>
        <v/>
      </c>
      <c r="L2136" s="5" t="s">
        <v>635</v>
      </c>
      <c r="M2136" s="5" t="s">
        <v>635</v>
      </c>
      <c r="N2136" t="str">
        <f>_xlfn.IFNA(IF(_xlfn.IFNA(INDEX('CX1'!$N:$N,MATCH('CX2'!$C2136,'CX1'!$C:$C,0),1), "") = 0, "",  INDEX('CX1'!$N:$N,MATCH('CX2'!$C2136,'CX1'!$C:$C,0),1)), "")</f>
        <v/>
      </c>
      <c r="O2136" t="s">
        <v>635</v>
      </c>
      <c r="S2136" t="s">
        <v>8</v>
      </c>
      <c r="T2136" t="b">
        <v>0</v>
      </c>
    </row>
    <row r="2137" spans="1:20" x14ac:dyDescent="0.25">
      <c r="A2137" s="1">
        <v>2135</v>
      </c>
      <c r="B2137" t="s">
        <v>21</v>
      </c>
      <c r="C2137" t="s">
        <v>182</v>
      </c>
      <c r="D2137" t="s">
        <v>262</v>
      </c>
      <c r="E2137" t="str">
        <f>MID('CX2'!$D2137, 12, LEN('CX2'!$D2137))</f>
        <v>VAV206B</v>
      </c>
      <c r="F2137" t="str">
        <f>CONCATENATE("10.3.13.71/pe/", 'CX2'!$E2137, ".xml")</f>
        <v>10.3.13.71/pe/VAV206B.xml</v>
      </c>
      <c r="H2137" s="5" t="str">
        <f>_xlfn.IFNA(IF(_xlfn.IFNA(INDEX('CX1'!$H:$H,MATCH('CX2'!$C2137,'CX1'!$C:$C,0),1), "") = 0, "",  INDEX('CX1'!$H:$H,MATCH('CX2'!$C2137,'CX1'!$C:$C,0),1)), "")</f>
        <v/>
      </c>
      <c r="I2137" s="5" t="e">
        <f>_xlfn.IFNA(IF(_xlfn.IFNA(INDEX('CX1'!$I:$I,MATCH('CX2'!$D2137,'CX1'!$C:$C,0),1), "") = 0, "",  INDEX('CX1'!$I:$I,MATCH('CX2'!$C2137,'CX1'!$C:$C,0),1)), "")</f>
        <v>#VALUE!</v>
      </c>
      <c r="J2137" s="5" t="e">
        <f t="shared" si="33"/>
        <v>#VALUE!</v>
      </c>
      <c r="K2137" s="5" t="str">
        <f>_xlfn.IFNA(IF(_xlfn.IFNA(INDEX('CX1'!$K:$K,MATCH('CX2'!$C2137,'CX1'!$C:$C,0),1), "") = 0, "",  INDEX('CX1'!$K:$K,MATCH('CX2'!$C2137,'CX1'!$C:$C,0),1)), "")</f>
        <v/>
      </c>
      <c r="L2137" s="5" t="s">
        <v>635</v>
      </c>
      <c r="M2137" s="5" t="s">
        <v>635</v>
      </c>
      <c r="N2137" t="str">
        <f>_xlfn.IFNA(IF(_xlfn.IFNA(INDEX('CX1'!$N:$N,MATCH('CX2'!$C2137,'CX1'!$C:$C,0),1), "") = 0, "",  INDEX('CX1'!$N:$N,MATCH('CX2'!$C2137,'CX1'!$C:$C,0),1)), "")</f>
        <v/>
      </c>
      <c r="O2137" t="s">
        <v>635</v>
      </c>
      <c r="S2137" t="s">
        <v>8</v>
      </c>
      <c r="T2137" t="b">
        <v>0</v>
      </c>
    </row>
    <row r="2138" spans="1:20" x14ac:dyDescent="0.25">
      <c r="A2138" s="1">
        <v>2136</v>
      </c>
      <c r="B2138" t="s">
        <v>21</v>
      </c>
      <c r="C2138" t="s">
        <v>183</v>
      </c>
      <c r="D2138" t="s">
        <v>262</v>
      </c>
      <c r="E2138" t="str">
        <f>MID('CX2'!$D2138, 12, LEN('CX2'!$D2138))</f>
        <v>VAV206B</v>
      </c>
      <c r="F2138" t="str">
        <f>CONCATENATE("10.1.13.71/pe/", 'CX2'!$E2138, ".xml")</f>
        <v>10.1.13.71/pe/VAV206B.xml</v>
      </c>
      <c r="H2138" s="5" t="str">
        <f>_xlfn.IFNA(IF(_xlfn.IFNA(INDEX('CX1'!$H:$H,MATCH('CX2'!$C2138,'CX1'!$C:$C,0),1), "") = 0, "",  INDEX('CX1'!$H:$H,MATCH('CX2'!$C2138,'CX1'!$C:$C,0),1)), "")</f>
        <v>%</v>
      </c>
      <c r="I2138" s="5">
        <f>_xlfn.IFNA(IF(_xlfn.IFNA(INDEX('CX1'!$I:$I,MATCH('CX2'!$D2138,'CX1'!$C:$C,0),1), "") = 0, "",  INDEX('CX1'!$I:$I,MATCH('CX2'!$C2138,'CX1'!$C:$C,0),1)), "")</f>
        <v>1000</v>
      </c>
      <c r="J2138" s="5">
        <f t="shared" si="33"/>
        <v>1000</v>
      </c>
      <c r="K2138" s="5" t="str">
        <f>_xlfn.IFNA(IF(_xlfn.IFNA(INDEX('CX1'!$K:$K,MATCH('CX2'!$C2138,'CX1'!$C:$C,0),1), "") = 0, "",  INDEX('CX1'!$K:$K,MATCH('CX2'!$C2138,'CX1'!$C:$C,0),1)), "")</f>
        <v/>
      </c>
      <c r="L2138" s="5" t="s">
        <v>701</v>
      </c>
      <c r="M2138" s="5" t="s">
        <v>715</v>
      </c>
      <c r="N2138" t="s">
        <v>696</v>
      </c>
      <c r="O2138" t="s">
        <v>427</v>
      </c>
      <c r="S2138" t="s">
        <v>8</v>
      </c>
      <c r="T2138" t="b">
        <v>1</v>
      </c>
    </row>
    <row r="2139" spans="1:20" x14ac:dyDescent="0.25">
      <c r="A2139" s="1">
        <v>2137</v>
      </c>
      <c r="B2139" t="s">
        <v>21</v>
      </c>
      <c r="C2139" t="s">
        <v>184</v>
      </c>
      <c r="D2139" t="s">
        <v>262</v>
      </c>
      <c r="E2139" t="str">
        <f>MID('CX2'!$D2139, 12, LEN('CX2'!$D2139))</f>
        <v>VAV206B</v>
      </c>
      <c r="F2139" t="str">
        <f>CONCATENATE("10.1.13.71/pe/", 'CX2'!$E2139, ".xml")</f>
        <v>10.1.13.71/pe/VAV206B.xml</v>
      </c>
      <c r="H2139" s="5" t="str">
        <f>_xlfn.IFNA(IF(_xlfn.IFNA(INDEX('CX1'!$H:$H,MATCH('CX2'!$C2139,'CX1'!$C:$C,0),1), "") = 0, "",  INDEX('CX1'!$H:$H,MATCH('CX2'!$C2139,'CX1'!$C:$C,0),1)), "")</f>
        <v/>
      </c>
      <c r="I2139" s="5">
        <f>_xlfn.IFNA(IF(_xlfn.IFNA(INDEX('CX1'!$I:$I,MATCH('CX2'!$D2139,'CX1'!$C:$C,0),1), "") = 0, "",  INDEX('CX1'!$I:$I,MATCH('CX2'!$C2139,'CX1'!$C:$C,0),1)), "")</f>
        <v>1000</v>
      </c>
      <c r="J2139" s="5">
        <f t="shared" si="33"/>
        <v>1000</v>
      </c>
      <c r="K2139" s="5" t="str">
        <f>_xlfn.IFNA(IF(_xlfn.IFNA(INDEX('CX1'!$K:$K,MATCH('CX2'!$C2139,'CX1'!$C:$C,0),1), "") = 0, "",  INDEX('CX1'!$K:$K,MATCH('CX2'!$C2139,'CX1'!$C:$C,0),1)), "")</f>
        <v/>
      </c>
      <c r="L2139" s="5" t="s">
        <v>701</v>
      </c>
      <c r="M2139" s="5" t="s">
        <v>715</v>
      </c>
      <c r="N2139" t="s">
        <v>696</v>
      </c>
      <c r="O2139" t="s">
        <v>635</v>
      </c>
      <c r="S2139" t="s">
        <v>8</v>
      </c>
      <c r="T2139" t="b">
        <v>1</v>
      </c>
    </row>
    <row r="2140" spans="1:20" x14ac:dyDescent="0.25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MID('CX2'!$D2140, 12, LEN('CX2'!$D2140))</f>
        <v>VAV206B</v>
      </c>
      <c r="F2140" s="13" t="str">
        <f>CONCATENATE("10.1.13.71/pe/", 'CX2'!$E2140, ".xml")</f>
        <v>10.1.13.71/pe/VAV206B.xml</v>
      </c>
      <c r="G2140" s="13"/>
      <c r="H2140" s="14" t="str">
        <f>_xlfn.IFNA(IF(_xlfn.IFNA(INDEX('CX1'!$H:$H,MATCH('CX2'!$C2140,'CX1'!$C:$C,0),1), "") = 0, "",  INDEX('CX1'!$H:$H,MATCH('CX2'!$C2140,'CX1'!$C:$C,0),1)), "")</f>
        <v/>
      </c>
      <c r="I2140" s="14">
        <f>_xlfn.IFNA(IF(_xlfn.IFNA(INDEX('CX1'!$I:$I,MATCH('CX2'!$D2140,'CX1'!$C:$C,0),1), "") = 0, "",  INDEX('CX1'!$I:$I,MATCH('CX2'!$C2140,'CX1'!$C:$C,0),1)), "")</f>
        <v>1000</v>
      </c>
      <c r="J2140" s="5">
        <f t="shared" si="33"/>
        <v>1000</v>
      </c>
      <c r="K2140" s="14" t="str">
        <f>_xlfn.IFNA(IF(_xlfn.IFNA(INDEX('CX1'!$K:$K,MATCH('CX2'!$C2140,'CX1'!$C:$C,0),1), "") = 0, "",  INDEX('CX1'!$K:$K,MATCH('CX2'!$C2140,'CX1'!$C:$C,0),1)), "")</f>
        <v/>
      </c>
      <c r="L2140" s="5" t="s">
        <v>701</v>
      </c>
      <c r="M2140" s="5" t="s">
        <v>635</v>
      </c>
      <c r="N2140" s="13" t="s">
        <v>695</v>
      </c>
      <c r="O2140" s="13" t="s">
        <v>635</v>
      </c>
      <c r="P2140" s="13"/>
      <c r="Q2140" s="13"/>
      <c r="R2140" s="13"/>
      <c r="S2140" s="13" t="s">
        <v>8</v>
      </c>
      <c r="T2140" s="13" t="b">
        <v>0</v>
      </c>
    </row>
    <row r="2141" spans="1:20" x14ac:dyDescent="0.25">
      <c r="A2141" s="1">
        <v>2139</v>
      </c>
      <c r="B2141" t="s">
        <v>21</v>
      </c>
      <c r="C2141" t="s">
        <v>186</v>
      </c>
      <c r="D2141" t="s">
        <v>262</v>
      </c>
      <c r="E2141" t="str">
        <f>MID('CX2'!$D2141, 12, LEN('CX2'!$D2141))</f>
        <v>VAV206B</v>
      </c>
      <c r="F2141" t="str">
        <f>CONCATENATE("10.1.13.71/pe/", 'CX2'!$E2141, ".xml")</f>
        <v>10.1.13.71/pe/VAV206B.xml</v>
      </c>
      <c r="H2141" s="5" t="str">
        <f>_xlfn.IFNA(IF(_xlfn.IFNA(INDEX('CX1'!$H:$H,MATCH('CX2'!$C2141,'CX1'!$C:$C,0),1), "") = 0, "",  INDEX('CX1'!$H:$H,MATCH('CX2'!$C2141,'CX1'!$C:$C,0),1)), "")</f>
        <v>°F</v>
      </c>
      <c r="I2141" s="5">
        <f>_xlfn.IFNA(IF(_xlfn.IFNA(INDEX('CX1'!$I:$I,MATCH('CX2'!$D2141,'CX1'!$C:$C,0),1), "") = 0, "",  INDEX('CX1'!$I:$I,MATCH('CX2'!$C2141,'CX1'!$C:$C,0),1)), "")</f>
        <v>1000</v>
      </c>
      <c r="J2141" s="5">
        <f t="shared" si="33"/>
        <v>1000</v>
      </c>
      <c r="K2141" s="5" t="str">
        <f>_xlfn.IFNA(IF(_xlfn.IFNA(INDEX('CX1'!$K:$K,MATCH('CX2'!$C2141,'CX1'!$C:$C,0),1), "") = 0, "",  INDEX('CX1'!$K:$K,MATCH('CX2'!$C2141,'CX1'!$C:$C,0),1)), "")</f>
        <v/>
      </c>
      <c r="L2141" s="5" t="s">
        <v>701</v>
      </c>
      <c r="M2141" s="5" t="s">
        <v>716</v>
      </c>
      <c r="N2141" t="s">
        <v>696</v>
      </c>
      <c r="O2141" t="s">
        <v>634</v>
      </c>
      <c r="S2141" t="s">
        <v>8</v>
      </c>
      <c r="T2141" t="b">
        <v>1</v>
      </c>
    </row>
    <row r="2142" spans="1:20" x14ac:dyDescent="0.25">
      <c r="A2142" s="1">
        <v>2140</v>
      </c>
      <c r="B2142" t="s">
        <v>21</v>
      </c>
      <c r="C2142" t="s">
        <v>224</v>
      </c>
      <c r="D2142" t="s">
        <v>262</v>
      </c>
      <c r="E2142" t="str">
        <f>MID('CX2'!$D2142, 12, LEN('CX2'!$D2142))</f>
        <v>VAV206B</v>
      </c>
      <c r="F2142" t="str">
        <f>CONCATENATE("10.3.13.71/pe/", 'CX2'!$E2142, ".xml")</f>
        <v>10.3.13.71/pe/VAV206B.xml</v>
      </c>
      <c r="H2142" s="5" t="str">
        <f>_xlfn.IFNA(IF(_xlfn.IFNA(INDEX('CX1'!$H:$H,MATCH('CX2'!$C2142,'CX1'!$C:$C,0),1), "") = 0, "",  INDEX('CX1'!$H:$H,MATCH('CX2'!$C2142,'CX1'!$C:$C,0),1)), "")</f>
        <v/>
      </c>
      <c r="I2142" s="5" t="e">
        <f>_xlfn.IFNA(IF(_xlfn.IFNA(INDEX('CX1'!$I:$I,MATCH('CX2'!$D2142,'CX1'!$C:$C,0),1), "") = 0, "",  INDEX('CX1'!$I:$I,MATCH('CX2'!$C2142,'CX1'!$C:$C,0),1)), "")</f>
        <v>#VALUE!</v>
      </c>
      <c r="J2142" s="5" t="e">
        <f t="shared" si="33"/>
        <v>#VALUE!</v>
      </c>
      <c r="K2142" s="5" t="str">
        <f>_xlfn.IFNA(IF(_xlfn.IFNA(INDEX('CX1'!$K:$K,MATCH('CX2'!$C2142,'CX1'!$C:$C,0),1), "") = 0, "",  INDEX('CX1'!$K:$K,MATCH('CX2'!$C2142,'CX1'!$C:$C,0),1)), "")</f>
        <v/>
      </c>
      <c r="L2142" s="5" t="s">
        <v>635</v>
      </c>
      <c r="M2142" s="5" t="s">
        <v>635</v>
      </c>
      <c r="N2142" t="str">
        <f>_xlfn.IFNA(IF(_xlfn.IFNA(INDEX('CX1'!$N:$N,MATCH('CX2'!$C2142,'CX1'!$C:$C,0),1), "") = 0, "",  INDEX('CX1'!$N:$N,MATCH('CX2'!$C2142,'CX1'!$C:$C,0),1)), "")</f>
        <v/>
      </c>
      <c r="O2142" t="s">
        <v>635</v>
      </c>
      <c r="S2142" t="s">
        <v>8</v>
      </c>
      <c r="T2142" t="b">
        <v>0</v>
      </c>
    </row>
    <row r="2143" spans="1:20" x14ac:dyDescent="0.25">
      <c r="A2143" s="1">
        <v>2141</v>
      </c>
      <c r="B2143" t="s">
        <v>21</v>
      </c>
      <c r="C2143" t="s">
        <v>188</v>
      </c>
      <c r="D2143" t="s">
        <v>262</v>
      </c>
      <c r="E2143" t="str">
        <f>MID('CX2'!$D2143, 12, LEN('CX2'!$D2143))</f>
        <v>VAV206B</v>
      </c>
      <c r="F2143" t="str">
        <f>CONCATENATE("10.3.13.71/pe/", 'CX2'!$E2143, ".xml")</f>
        <v>10.3.13.71/pe/VAV206B.xml</v>
      </c>
      <c r="H2143" s="5" t="str">
        <f>_xlfn.IFNA(IF(_xlfn.IFNA(INDEX('CX1'!$H:$H,MATCH('CX2'!$C2143,'CX1'!$C:$C,0),1), "") = 0, "",  INDEX('CX1'!$H:$H,MATCH('CX2'!$C2143,'CX1'!$C:$C,0),1)), "")</f>
        <v/>
      </c>
      <c r="I2143" s="5" t="e">
        <f>_xlfn.IFNA(IF(_xlfn.IFNA(INDEX('CX1'!$I:$I,MATCH('CX2'!$D2143,'CX1'!$C:$C,0),1), "") = 0, "",  INDEX('CX1'!$I:$I,MATCH('CX2'!$C2143,'CX1'!$C:$C,0),1)), "")</f>
        <v>#VALUE!</v>
      </c>
      <c r="J2143" s="5" t="e">
        <f t="shared" si="33"/>
        <v>#VALUE!</v>
      </c>
      <c r="K2143" s="5" t="str">
        <f>_xlfn.IFNA(IF(_xlfn.IFNA(INDEX('CX1'!$K:$K,MATCH('CX2'!$C2143,'CX1'!$C:$C,0),1), "") = 0, "",  INDEX('CX1'!$K:$K,MATCH('CX2'!$C2143,'CX1'!$C:$C,0),1)), "")</f>
        <v/>
      </c>
      <c r="L2143" s="5" t="s">
        <v>635</v>
      </c>
      <c r="M2143" s="5" t="s">
        <v>635</v>
      </c>
      <c r="N2143" t="str">
        <f>_xlfn.IFNA(IF(_xlfn.IFNA(INDEX('CX1'!$N:$N,MATCH('CX2'!$C2143,'CX1'!$C:$C,0),1), "") = 0, "",  INDEX('CX1'!$N:$N,MATCH('CX2'!$C2143,'CX1'!$C:$C,0),1)), "")</f>
        <v/>
      </c>
      <c r="O2143" t="s">
        <v>635</v>
      </c>
      <c r="S2143" t="s">
        <v>8</v>
      </c>
      <c r="T2143" t="b">
        <v>0</v>
      </c>
    </row>
    <row r="2144" spans="1:20" x14ac:dyDescent="0.25">
      <c r="A2144" s="1">
        <v>2142</v>
      </c>
      <c r="B2144" t="s">
        <v>21</v>
      </c>
      <c r="C2144" t="s">
        <v>225</v>
      </c>
      <c r="D2144" t="s">
        <v>262</v>
      </c>
      <c r="E2144" t="str">
        <f>MID('CX2'!$D2144, 12, LEN('CX2'!$D2144))</f>
        <v>VAV206B</v>
      </c>
      <c r="F2144" t="str">
        <f>CONCATENATE("10.3.13.71/pe/", 'CX2'!$E2144, ".xml")</f>
        <v>10.3.13.71/pe/VAV206B.xml</v>
      </c>
      <c r="H2144" s="5" t="str">
        <f>_xlfn.IFNA(IF(_xlfn.IFNA(INDEX('CX1'!$H:$H,MATCH('CX2'!$C2144,'CX1'!$C:$C,0),1), "") = 0, "",  INDEX('CX1'!$H:$H,MATCH('CX2'!$C2144,'CX1'!$C:$C,0),1)), "")</f>
        <v/>
      </c>
      <c r="I2144" s="5">
        <f>_xlfn.IFNA(IF(_xlfn.IFNA(INDEX('CX1'!$I:$I,MATCH('CX2'!$D2144,'CX1'!$C:$C,0),1), "") = 0, "",  INDEX('CX1'!$I:$I,MATCH('CX2'!$C2144,'CX1'!$C:$C,0),1)), "")</f>
        <v>1</v>
      </c>
      <c r="J2144" s="5">
        <f t="shared" si="33"/>
        <v>1</v>
      </c>
      <c r="K2144" s="5" t="str">
        <f>_xlfn.IFNA(IF(_xlfn.IFNA(INDEX('CX1'!$K:$K,MATCH('CX2'!$C2144,'CX1'!$C:$C,0),1), "") = 0, "",  INDEX('CX1'!$K:$K,MATCH('CX2'!$C2144,'CX1'!$C:$C,0),1)), "")</f>
        <v/>
      </c>
      <c r="L2144" s="5" t="s">
        <v>635</v>
      </c>
      <c r="M2144" s="5" t="s">
        <v>635</v>
      </c>
      <c r="O2144" t="s">
        <v>635</v>
      </c>
      <c r="S2144" t="s">
        <v>8</v>
      </c>
      <c r="T2144" t="b">
        <v>0</v>
      </c>
    </row>
    <row r="2145" spans="1:20" x14ac:dyDescent="0.25">
      <c r="A2145" s="1">
        <v>2143</v>
      </c>
      <c r="B2145" t="s">
        <v>21</v>
      </c>
      <c r="C2145" t="s">
        <v>226</v>
      </c>
      <c r="D2145" t="s">
        <v>262</v>
      </c>
      <c r="E2145" t="str">
        <f>MID('CX2'!$D2145, 12, LEN('CX2'!$D2145))</f>
        <v>VAV206B</v>
      </c>
      <c r="F2145" t="str">
        <f>CONCATENATE("10.3.13.71/pe/", 'CX2'!$E2145, ".xml")</f>
        <v>10.3.13.71/pe/VAV206B.xml</v>
      </c>
      <c r="H2145" s="5" t="str">
        <f>_xlfn.IFNA(IF(_xlfn.IFNA(INDEX('CX1'!$H:$H,MATCH('CX2'!$C2145,'CX1'!$C:$C,0),1), "") = 0, "",  INDEX('CX1'!$H:$H,MATCH('CX2'!$C2145,'CX1'!$C:$C,0),1)), "")</f>
        <v/>
      </c>
      <c r="I2145" s="5">
        <f>_xlfn.IFNA(IF(_xlfn.IFNA(INDEX('CX1'!$I:$I,MATCH('CX2'!$D2145,'CX1'!$C:$C,0),1), "") = 0, "",  INDEX('CX1'!$I:$I,MATCH('CX2'!$C2145,'CX1'!$C:$C,0),1)), "")</f>
        <v>1</v>
      </c>
      <c r="J2145" s="5">
        <f t="shared" si="33"/>
        <v>1</v>
      </c>
      <c r="K2145" s="5" t="str">
        <f>_xlfn.IFNA(IF(_xlfn.IFNA(INDEX('CX1'!$K:$K,MATCH('CX2'!$C2145,'CX1'!$C:$C,0),1), "") = 0, "",  INDEX('CX1'!$K:$K,MATCH('CX2'!$C2145,'CX1'!$C:$C,0),1)), "")</f>
        <v/>
      </c>
      <c r="L2145" s="5" t="s">
        <v>635</v>
      </c>
      <c r="M2145" s="5" t="s">
        <v>635</v>
      </c>
      <c r="O2145" t="s">
        <v>635</v>
      </c>
      <c r="S2145" t="s">
        <v>8</v>
      </c>
      <c r="T2145" t="b">
        <v>0</v>
      </c>
    </row>
    <row r="2146" spans="1:20" x14ac:dyDescent="0.25">
      <c r="A2146" s="1">
        <v>2144</v>
      </c>
      <c r="B2146" t="s">
        <v>21</v>
      </c>
      <c r="C2146" t="s">
        <v>131</v>
      </c>
      <c r="D2146" t="s">
        <v>262</v>
      </c>
      <c r="E2146" t="str">
        <f>MID('CX2'!$D2146, 12, LEN('CX2'!$D2146))</f>
        <v>VAV206B</v>
      </c>
      <c r="F2146" t="str">
        <f>CONCATENATE("10.3.13.71/pe/", 'CX2'!$E2146, ".xml")</f>
        <v>10.3.13.71/pe/VAV206B.xml</v>
      </c>
      <c r="H2146" s="5" t="str">
        <f>_xlfn.IFNA(IF(_xlfn.IFNA(INDEX('CX1'!$H:$H,MATCH('CX2'!$C2146,'CX1'!$C:$C,0),1), "") = 0, "",  INDEX('CX1'!$H:$H,MATCH('CX2'!$C2146,'CX1'!$C:$C,0),1)), "")</f>
        <v/>
      </c>
      <c r="I2146" s="5" t="e">
        <f>_xlfn.IFNA(IF(_xlfn.IFNA(INDEX('CX1'!$I:$I,MATCH('CX2'!$D2146,'CX1'!$C:$C,0),1), "") = 0, "",  INDEX('CX1'!$I:$I,MATCH('CX2'!$C2146,'CX1'!$C:$C,0),1)), "")</f>
        <v>#VALUE!</v>
      </c>
      <c r="J2146" s="5" t="e">
        <f t="shared" si="33"/>
        <v>#VALUE!</v>
      </c>
      <c r="K2146" s="5" t="str">
        <f>_xlfn.IFNA(IF(_xlfn.IFNA(INDEX('CX1'!$K:$K,MATCH('CX2'!$C2146,'CX1'!$C:$C,0),1), "") = 0, "",  INDEX('CX1'!$K:$K,MATCH('CX2'!$C2146,'CX1'!$C:$C,0),1)), "")</f>
        <v/>
      </c>
      <c r="L2146" s="5" t="s">
        <v>635</v>
      </c>
      <c r="M2146" s="5" t="s">
        <v>635</v>
      </c>
      <c r="N2146" t="str">
        <f>_xlfn.IFNA(IF(_xlfn.IFNA(INDEX('CX1'!$N:$N,MATCH('CX2'!$C2146,'CX1'!$C:$C,0),1), "") = 0, "",  INDEX('CX1'!$N:$N,MATCH('CX2'!$C2146,'CX1'!$C:$C,0),1)), "")</f>
        <v/>
      </c>
      <c r="O2146" t="s">
        <v>635</v>
      </c>
      <c r="S2146" t="s">
        <v>8</v>
      </c>
      <c r="T2146" t="b">
        <v>0</v>
      </c>
    </row>
    <row r="2147" spans="1:20" x14ac:dyDescent="0.25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MID('CX2'!$D2147, 12, LEN('CX2'!$D2147))</f>
        <v>VAV206B</v>
      </c>
      <c r="F2147" s="13" t="str">
        <f>CONCATENATE("10.1.13.71/pe/", 'CX2'!$E2147, ".xml")</f>
        <v>10.1.13.71/pe/VAV206B.xml</v>
      </c>
      <c r="G2147" s="13"/>
      <c r="H2147" s="14" t="str">
        <f>_xlfn.IFNA(IF(_xlfn.IFNA(INDEX('CX1'!$H:$H,MATCH('CX2'!$C2147,'CX1'!$C:$C,0),1), "") = 0, "",  INDEX('CX1'!$H:$H,MATCH('CX2'!$C2147,'CX1'!$C:$C,0),1)), "")</f>
        <v/>
      </c>
      <c r="I2147" s="14">
        <f>_xlfn.IFNA(IF(_xlfn.IFNA(INDEX('CX1'!$I:$I,MATCH('CX2'!$D2147,'CX1'!$C:$C,0),1), "") = 0, "",  INDEX('CX1'!$I:$I,MATCH('CX2'!$C2147,'CX1'!$C:$C,0),1)), "")</f>
        <v>1000</v>
      </c>
      <c r="J2147" s="5">
        <f t="shared" si="33"/>
        <v>1000</v>
      </c>
      <c r="K2147" s="14" t="str">
        <f>_xlfn.IFNA(IF(_xlfn.IFNA(INDEX('CX1'!$K:$K,MATCH('CX2'!$C2147,'CX1'!$C:$C,0),1), "") = 0, "",  INDEX('CX1'!$K:$K,MATCH('CX2'!$C2147,'CX1'!$C:$C,0),1)), "")</f>
        <v/>
      </c>
      <c r="L2147" s="5" t="s">
        <v>701</v>
      </c>
      <c r="M2147" s="5" t="s">
        <v>718</v>
      </c>
      <c r="N2147" t="s">
        <v>696</v>
      </c>
      <c r="O2147" s="13" t="s">
        <v>635</v>
      </c>
      <c r="P2147" s="13"/>
      <c r="Q2147" s="13"/>
      <c r="R2147" s="13"/>
      <c r="S2147" s="13" t="s">
        <v>8</v>
      </c>
      <c r="T2147" s="13" t="b">
        <v>0</v>
      </c>
    </row>
    <row r="2148" spans="1:20" x14ac:dyDescent="0.25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MID('CX2'!$D2148, 12, LEN('CX2'!$D2148))</f>
        <v>VAV206B</v>
      </c>
      <c r="F2148" s="13" t="str">
        <f>CONCATENATE("10.1.13.71/pe/", 'CX2'!$E2148, ".xml")</f>
        <v>10.1.13.71/pe/VAV206B.xml</v>
      </c>
      <c r="G2148" s="13"/>
      <c r="H2148" s="14" t="str">
        <f>_xlfn.IFNA(IF(_xlfn.IFNA(INDEX('CX1'!$H:$H,MATCH('CX2'!$C2148,'CX1'!$C:$C,0),1), "") = 0, "",  INDEX('CX1'!$H:$H,MATCH('CX2'!$C2148,'CX1'!$C:$C,0),1)), "")</f>
        <v/>
      </c>
      <c r="I2148" s="14">
        <f>_xlfn.IFNA(IF(_xlfn.IFNA(INDEX('CX1'!$I:$I,MATCH('CX2'!$D2148,'CX1'!$C:$C,0),1), "") = 0, "",  INDEX('CX1'!$I:$I,MATCH('CX2'!$C2148,'CX1'!$C:$C,0),1)), "")</f>
        <v>1000</v>
      </c>
      <c r="J2148" s="5">
        <f t="shared" si="33"/>
        <v>1000</v>
      </c>
      <c r="K2148" s="14" t="str">
        <f>_xlfn.IFNA(IF(_xlfn.IFNA(INDEX('CX1'!$K:$K,MATCH('CX2'!$C2148,'CX1'!$C:$C,0),1), "") = 0, "",  INDEX('CX1'!$K:$K,MATCH('CX2'!$C2148,'CX1'!$C:$C,0),1)), "")</f>
        <v/>
      </c>
      <c r="L2148" s="5" t="s">
        <v>701</v>
      </c>
      <c r="M2148" s="5" t="s">
        <v>705</v>
      </c>
      <c r="N2148" s="13" t="s">
        <v>695</v>
      </c>
      <c r="O2148" s="13" t="s">
        <v>635</v>
      </c>
      <c r="P2148" s="13"/>
      <c r="Q2148" s="13"/>
      <c r="R2148" s="13"/>
      <c r="S2148" s="13" t="s">
        <v>8</v>
      </c>
      <c r="T2148" s="13" t="b">
        <v>0</v>
      </c>
    </row>
    <row r="2149" spans="1:20" x14ac:dyDescent="0.25">
      <c r="A2149" s="1">
        <v>2147</v>
      </c>
      <c r="B2149" t="s">
        <v>21</v>
      </c>
      <c r="C2149" t="s">
        <v>190</v>
      </c>
      <c r="D2149" t="s">
        <v>262</v>
      </c>
      <c r="E2149" t="str">
        <f>MID('CX2'!$D2149, 12, LEN('CX2'!$D2149))</f>
        <v>VAV206B</v>
      </c>
      <c r="F2149" t="str">
        <f>CONCATENATE("10.3.13.71/pe/", 'CX2'!$E2149, ".xml")</f>
        <v>10.3.13.71/pe/VAV206B.xml</v>
      </c>
      <c r="H2149" s="5" t="str">
        <f>_xlfn.IFNA(IF(_xlfn.IFNA(INDEX('CX1'!$H:$H,MATCH('CX2'!$C2149,'CX1'!$C:$C,0),1), "") = 0, "",  INDEX('CX1'!$H:$H,MATCH('CX2'!$C2149,'CX1'!$C:$C,0),1)), "")</f>
        <v/>
      </c>
      <c r="I2149" s="5" t="e">
        <f>_xlfn.IFNA(IF(_xlfn.IFNA(INDEX('CX1'!$I:$I,MATCH('CX2'!$D2149,'CX1'!$C:$C,0),1), "") = 0, "",  INDEX('CX1'!$I:$I,MATCH('CX2'!$C2149,'CX1'!$C:$C,0),1)), "")</f>
        <v>#VALUE!</v>
      </c>
      <c r="J2149" s="5" t="e">
        <f t="shared" si="33"/>
        <v>#VALUE!</v>
      </c>
      <c r="K2149" s="5" t="str">
        <f>_xlfn.IFNA(IF(_xlfn.IFNA(INDEX('CX1'!$K:$K,MATCH('CX2'!$C2149,'CX1'!$C:$C,0),1), "") = 0, "",  INDEX('CX1'!$K:$K,MATCH('CX2'!$C2149,'CX1'!$C:$C,0),1)), "")</f>
        <v/>
      </c>
      <c r="L2149" s="5" t="s">
        <v>635</v>
      </c>
      <c r="M2149" s="5" t="s">
        <v>635</v>
      </c>
      <c r="N2149" t="str">
        <f>_xlfn.IFNA(IF(_xlfn.IFNA(INDEX('CX1'!$N:$N,MATCH('CX2'!$C2149,'CX1'!$C:$C,0),1), "") = 0, "",  INDEX('CX1'!$N:$N,MATCH('CX2'!$C2149,'CX1'!$C:$C,0),1)), "")</f>
        <v/>
      </c>
      <c r="O2149" t="s">
        <v>635</v>
      </c>
      <c r="S2149" t="s">
        <v>8</v>
      </c>
      <c r="T2149" t="b">
        <v>0</v>
      </c>
    </row>
    <row r="2150" spans="1:20" x14ac:dyDescent="0.25">
      <c r="A2150" s="1">
        <v>2148</v>
      </c>
      <c r="B2150" t="s">
        <v>21</v>
      </c>
      <c r="C2150" t="s">
        <v>191</v>
      </c>
      <c r="D2150" t="s">
        <v>262</v>
      </c>
      <c r="E2150" t="str">
        <f>MID('CX2'!$D2150, 12, LEN('CX2'!$D2150))</f>
        <v>VAV206B</v>
      </c>
      <c r="F2150" t="str">
        <f>CONCATENATE("10.3.13.71/pe/", 'CX2'!$E2150, ".xml")</f>
        <v>10.3.13.71/pe/VAV206B.xml</v>
      </c>
      <c r="H2150" s="5" t="str">
        <f>_xlfn.IFNA(IF(_xlfn.IFNA(INDEX('CX1'!$H:$H,MATCH('CX2'!$C2150,'CX1'!$C:$C,0),1), "") = 0, "",  INDEX('CX1'!$H:$H,MATCH('CX2'!$C2150,'CX1'!$C:$C,0),1)), "")</f>
        <v/>
      </c>
      <c r="I2150" s="5" t="e">
        <f>_xlfn.IFNA(IF(_xlfn.IFNA(INDEX('CX1'!$I:$I,MATCH('CX2'!$D2150,'CX1'!$C:$C,0),1), "") = 0, "",  INDEX('CX1'!$I:$I,MATCH('CX2'!$C2150,'CX1'!$C:$C,0),1)), "")</f>
        <v>#VALUE!</v>
      </c>
      <c r="J2150" s="5" t="e">
        <f t="shared" si="33"/>
        <v>#VALUE!</v>
      </c>
      <c r="K2150" s="5" t="str">
        <f>_xlfn.IFNA(IF(_xlfn.IFNA(INDEX('CX1'!$K:$K,MATCH('CX2'!$C2150,'CX1'!$C:$C,0),1), "") = 0, "",  INDEX('CX1'!$K:$K,MATCH('CX2'!$C2150,'CX1'!$C:$C,0),1)), "")</f>
        <v/>
      </c>
      <c r="L2150" s="5" t="s">
        <v>635</v>
      </c>
      <c r="M2150" s="5" t="s">
        <v>635</v>
      </c>
      <c r="N2150" t="str">
        <f>_xlfn.IFNA(IF(_xlfn.IFNA(INDEX('CX1'!$N:$N,MATCH('CX2'!$C2150,'CX1'!$C:$C,0),1), "") = 0, "",  INDEX('CX1'!$N:$N,MATCH('CX2'!$C2150,'CX1'!$C:$C,0),1)), "")</f>
        <v/>
      </c>
      <c r="O2150" t="s">
        <v>635</v>
      </c>
      <c r="S2150" t="s">
        <v>8</v>
      </c>
      <c r="T2150" t="b">
        <v>0</v>
      </c>
    </row>
    <row r="2151" spans="1:20" x14ac:dyDescent="0.25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MID('CX2'!$D2151, 12, LEN('CX2'!$D2151))</f>
        <v>VAV206B</v>
      </c>
      <c r="F2151" s="13" t="str">
        <f>CONCATENATE("10.1.13.71/pe/", 'CX2'!$E2151, ".xml")</f>
        <v>10.1.13.71/pe/VAV206B.xml</v>
      </c>
      <c r="G2151" s="13"/>
      <c r="H2151" s="14" t="str">
        <f>_xlfn.IFNA(IF(_xlfn.IFNA(INDEX('CX1'!$H:$H,MATCH('CX2'!$C2151,'CX1'!$C:$C,0),1), "") = 0, "",  INDEX('CX1'!$H:$H,MATCH('CX2'!$C2151,'CX1'!$C:$C,0),1)), "")</f>
        <v/>
      </c>
      <c r="I2151" s="14">
        <f>_xlfn.IFNA(IF(_xlfn.IFNA(INDEX('CX1'!$I:$I,MATCH('CX2'!$D2151,'CX1'!$C:$C,0),1), "") = 0, "",  INDEX('CX1'!$I:$I,MATCH('CX2'!$C2151,'CX1'!$C:$C,0),1)), "")</f>
        <v>1000</v>
      </c>
      <c r="J2151" s="5">
        <f t="shared" si="33"/>
        <v>1000</v>
      </c>
      <c r="K2151" s="14" t="str">
        <f>_xlfn.IFNA(IF(_xlfn.IFNA(INDEX('CX1'!$K:$K,MATCH('CX2'!$C2151,'CX1'!$C:$C,0),1), "") = 0, "",  INDEX('CX1'!$K:$K,MATCH('CX2'!$C2151,'CX1'!$C:$C,0),1)), "")</f>
        <v/>
      </c>
      <c r="L2151" s="5" t="s">
        <v>701</v>
      </c>
      <c r="M2151" s="5" t="s">
        <v>719</v>
      </c>
      <c r="N2151" t="s">
        <v>696</v>
      </c>
      <c r="O2151" s="13" t="s">
        <v>635</v>
      </c>
      <c r="P2151" s="13"/>
      <c r="Q2151" s="13"/>
      <c r="R2151" s="13"/>
      <c r="S2151" s="13" t="s">
        <v>8</v>
      </c>
      <c r="T2151" s="13" t="b">
        <v>0</v>
      </c>
    </row>
    <row r="2152" spans="1:20" x14ac:dyDescent="0.25">
      <c r="A2152" s="1">
        <v>2150</v>
      </c>
      <c r="B2152" t="s">
        <v>21</v>
      </c>
      <c r="C2152" t="s">
        <v>193</v>
      </c>
      <c r="D2152" t="s">
        <v>262</v>
      </c>
      <c r="E2152" t="str">
        <f>MID('CX2'!$D2152, 12, LEN('CX2'!$D2152))</f>
        <v>VAV206B</v>
      </c>
      <c r="F2152" t="str">
        <f>CONCATENATE("10.3.13.71/pe/", 'CX2'!$E2152, ".xml")</f>
        <v>10.3.13.71/pe/VAV206B.xml</v>
      </c>
      <c r="H2152" s="5" t="str">
        <f>_xlfn.IFNA(IF(_xlfn.IFNA(INDEX('CX1'!$H:$H,MATCH('CX2'!$C2152,'CX1'!$C:$C,0),1), "") = 0, "",  INDEX('CX1'!$H:$H,MATCH('CX2'!$C2152,'CX1'!$C:$C,0),1)), "")</f>
        <v/>
      </c>
      <c r="I2152" s="5" t="e">
        <f>_xlfn.IFNA(IF(_xlfn.IFNA(INDEX('CX1'!$I:$I,MATCH('CX2'!$D2152,'CX1'!$C:$C,0),1), "") = 0, "",  INDEX('CX1'!$I:$I,MATCH('CX2'!$C2152,'CX1'!$C:$C,0),1)), "")</f>
        <v>#VALUE!</v>
      </c>
      <c r="J2152" s="5" t="e">
        <f t="shared" si="33"/>
        <v>#VALUE!</v>
      </c>
      <c r="K2152" s="5" t="str">
        <f>_xlfn.IFNA(IF(_xlfn.IFNA(INDEX('CX1'!$K:$K,MATCH('CX2'!$C2152,'CX1'!$C:$C,0),1), "") = 0, "",  INDEX('CX1'!$K:$K,MATCH('CX2'!$C2152,'CX1'!$C:$C,0),1)), "")</f>
        <v/>
      </c>
      <c r="L2152" s="5" t="s">
        <v>635</v>
      </c>
      <c r="M2152" s="5" t="s">
        <v>635</v>
      </c>
      <c r="N2152" t="str">
        <f>_xlfn.IFNA(IF(_xlfn.IFNA(INDEX('CX1'!$N:$N,MATCH('CX2'!$C2152,'CX1'!$C:$C,0),1), "") = 0, "",  INDEX('CX1'!$N:$N,MATCH('CX2'!$C2152,'CX1'!$C:$C,0),1)), "")</f>
        <v/>
      </c>
      <c r="O2152" t="s">
        <v>635</v>
      </c>
      <c r="S2152" t="s">
        <v>8</v>
      </c>
      <c r="T2152" t="b">
        <v>0</v>
      </c>
    </row>
    <row r="2153" spans="1:20" x14ac:dyDescent="0.25">
      <c r="A2153" s="1">
        <v>2151</v>
      </c>
      <c r="B2153" t="s">
        <v>21</v>
      </c>
      <c r="C2153" t="s">
        <v>194</v>
      </c>
      <c r="D2153" t="s">
        <v>262</v>
      </c>
      <c r="E2153" t="str">
        <f>MID('CX2'!$D2153, 12, LEN('CX2'!$D2153))</f>
        <v>VAV206B</v>
      </c>
      <c r="F2153" t="str">
        <f>CONCATENATE("10.3.13.71/pe/", 'CX2'!$E2153, ".xml")</f>
        <v>10.3.13.71/pe/VAV206B.xml</v>
      </c>
      <c r="H2153" s="5" t="str">
        <f>_xlfn.IFNA(IF(_xlfn.IFNA(INDEX('CX1'!$H:$H,MATCH('CX2'!$C2153,'CX1'!$C:$C,0),1), "") = 0, "",  INDEX('CX1'!$H:$H,MATCH('CX2'!$C2153,'CX1'!$C:$C,0),1)), "")</f>
        <v/>
      </c>
      <c r="I2153" s="5" t="e">
        <f>_xlfn.IFNA(IF(_xlfn.IFNA(INDEX('CX1'!$I:$I,MATCH('CX2'!$D2153,'CX1'!$C:$C,0),1), "") = 0, "",  INDEX('CX1'!$I:$I,MATCH('CX2'!$C2153,'CX1'!$C:$C,0),1)), "")</f>
        <v>#VALUE!</v>
      </c>
      <c r="J2153" s="5" t="e">
        <f t="shared" si="33"/>
        <v>#VALUE!</v>
      </c>
      <c r="K2153" s="5" t="str">
        <f>_xlfn.IFNA(IF(_xlfn.IFNA(INDEX('CX1'!$K:$K,MATCH('CX2'!$C2153,'CX1'!$C:$C,0),1), "") = 0, "",  INDEX('CX1'!$K:$K,MATCH('CX2'!$C2153,'CX1'!$C:$C,0),1)), "")</f>
        <v/>
      </c>
      <c r="L2153" s="5" t="s">
        <v>635</v>
      </c>
      <c r="M2153" s="5" t="s">
        <v>635</v>
      </c>
      <c r="N2153" t="str">
        <f>_xlfn.IFNA(IF(_xlfn.IFNA(INDEX('CX1'!$N:$N,MATCH('CX2'!$C2153,'CX1'!$C:$C,0),1), "") = 0, "",  INDEX('CX1'!$N:$N,MATCH('CX2'!$C2153,'CX1'!$C:$C,0),1)), "")</f>
        <v/>
      </c>
      <c r="O2153" t="s">
        <v>635</v>
      </c>
      <c r="S2153" t="s">
        <v>8</v>
      </c>
      <c r="T2153" t="b">
        <v>0</v>
      </c>
    </row>
    <row r="2154" spans="1:20" x14ac:dyDescent="0.25">
      <c r="A2154" s="1">
        <v>2152</v>
      </c>
      <c r="B2154" t="s">
        <v>21</v>
      </c>
      <c r="C2154" t="s">
        <v>195</v>
      </c>
      <c r="D2154" t="s">
        <v>262</v>
      </c>
      <c r="E2154" t="str">
        <f>MID('CX2'!$D2154, 12, LEN('CX2'!$D2154))</f>
        <v>VAV206B</v>
      </c>
      <c r="F2154" t="str">
        <f>CONCATENATE("10.3.13.71/pe/", 'CX2'!$E2154, ".xml")</f>
        <v>10.3.13.71/pe/VAV206B.xml</v>
      </c>
      <c r="H2154" s="5" t="str">
        <f>_xlfn.IFNA(IF(_xlfn.IFNA(INDEX('CX1'!$H:$H,MATCH('CX2'!$C2154,'CX1'!$C:$C,0),1), "") = 0, "",  INDEX('CX1'!$H:$H,MATCH('CX2'!$C2154,'CX1'!$C:$C,0),1)), "")</f>
        <v/>
      </c>
      <c r="I2154" s="5" t="e">
        <f>_xlfn.IFNA(IF(_xlfn.IFNA(INDEX('CX1'!$I:$I,MATCH('CX2'!$D2154,'CX1'!$C:$C,0),1), "") = 0, "",  INDEX('CX1'!$I:$I,MATCH('CX2'!$C2154,'CX1'!$C:$C,0),1)), "")</f>
        <v>#VALUE!</v>
      </c>
      <c r="J2154" s="5" t="e">
        <f t="shared" si="33"/>
        <v>#VALUE!</v>
      </c>
      <c r="K2154" s="5" t="str">
        <f>_xlfn.IFNA(IF(_xlfn.IFNA(INDEX('CX1'!$K:$K,MATCH('CX2'!$C2154,'CX1'!$C:$C,0),1), "") = 0, "",  INDEX('CX1'!$K:$K,MATCH('CX2'!$C2154,'CX1'!$C:$C,0),1)), "")</f>
        <v/>
      </c>
      <c r="L2154" s="5" t="s">
        <v>635</v>
      </c>
      <c r="M2154" s="5" t="s">
        <v>635</v>
      </c>
      <c r="N2154" t="str">
        <f>_xlfn.IFNA(IF(_xlfn.IFNA(INDEX('CX1'!$N:$N,MATCH('CX2'!$C2154,'CX1'!$C:$C,0),1), "") = 0, "",  INDEX('CX1'!$N:$N,MATCH('CX2'!$C2154,'CX1'!$C:$C,0),1)), "")</f>
        <v/>
      </c>
      <c r="O2154" t="s">
        <v>635</v>
      </c>
      <c r="S2154" t="s">
        <v>8</v>
      </c>
      <c r="T2154" t="b">
        <v>0</v>
      </c>
    </row>
    <row r="2155" spans="1:20" x14ac:dyDescent="0.25">
      <c r="A2155" s="1">
        <v>2153</v>
      </c>
      <c r="B2155" t="s">
        <v>21</v>
      </c>
      <c r="C2155" t="s">
        <v>196</v>
      </c>
      <c r="D2155" t="s">
        <v>262</v>
      </c>
      <c r="E2155" t="str">
        <f>MID('CX2'!$D2155, 12, LEN('CX2'!$D2155))</f>
        <v>VAV206B</v>
      </c>
      <c r="F2155" t="str">
        <f>CONCATENATE("10.3.13.71/pe/", 'CX2'!$E2155, ".xml")</f>
        <v>10.3.13.71/pe/VAV206B.xml</v>
      </c>
      <c r="H2155" s="5" t="str">
        <f>_xlfn.IFNA(IF(_xlfn.IFNA(INDEX('CX1'!$H:$H,MATCH('CX2'!$C2155,'CX1'!$C:$C,0),1), "") = 0, "",  INDEX('CX1'!$H:$H,MATCH('CX2'!$C2155,'CX1'!$C:$C,0),1)), "")</f>
        <v/>
      </c>
      <c r="I2155" s="5" t="e">
        <f>_xlfn.IFNA(IF(_xlfn.IFNA(INDEX('CX1'!$I:$I,MATCH('CX2'!$D2155,'CX1'!$C:$C,0),1), "") = 0, "",  INDEX('CX1'!$I:$I,MATCH('CX2'!$C2155,'CX1'!$C:$C,0),1)), "")</f>
        <v>#VALUE!</v>
      </c>
      <c r="J2155" s="5" t="e">
        <f t="shared" si="33"/>
        <v>#VALUE!</v>
      </c>
      <c r="K2155" s="5" t="str">
        <f>_xlfn.IFNA(IF(_xlfn.IFNA(INDEX('CX1'!$K:$K,MATCH('CX2'!$C2155,'CX1'!$C:$C,0),1), "") = 0, "",  INDEX('CX1'!$K:$K,MATCH('CX2'!$C2155,'CX1'!$C:$C,0),1)), "")</f>
        <v/>
      </c>
      <c r="L2155" s="5" t="s">
        <v>635</v>
      </c>
      <c r="M2155" s="5" t="s">
        <v>635</v>
      </c>
      <c r="N2155" t="str">
        <f>_xlfn.IFNA(IF(_xlfn.IFNA(INDEX('CX1'!$N:$N,MATCH('CX2'!$C2155,'CX1'!$C:$C,0),1), "") = 0, "",  INDEX('CX1'!$N:$N,MATCH('CX2'!$C2155,'CX1'!$C:$C,0),1)), "")</f>
        <v/>
      </c>
      <c r="O2155" t="s">
        <v>635</v>
      </c>
      <c r="S2155" t="s">
        <v>8</v>
      </c>
      <c r="T2155" t="b">
        <v>0</v>
      </c>
    </row>
    <row r="2156" spans="1:20" x14ac:dyDescent="0.25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MID('CX2'!$D2156, 12, LEN('CX2'!$D2156))</f>
        <v>VAV206B</v>
      </c>
      <c r="F2156" s="13" t="str">
        <f>CONCATENATE("10.1.13.71/pe/", 'CX2'!$E2156, ".xml")</f>
        <v>10.1.13.71/pe/VAV206B.xml</v>
      </c>
      <c r="G2156" s="13"/>
      <c r="H2156" s="14" t="str">
        <f>_xlfn.IFNA(IF(_xlfn.IFNA(INDEX('CX1'!$H:$H,MATCH('CX2'!$C2156,'CX1'!$C:$C,0),1), "") = 0, "",  INDEX('CX1'!$H:$H,MATCH('CX2'!$C2156,'CX1'!$C:$C,0),1)), "")</f>
        <v/>
      </c>
      <c r="I2156" s="14">
        <f>_xlfn.IFNA(IF(_xlfn.IFNA(INDEX('CX1'!$I:$I,MATCH('CX2'!$D2156,'CX1'!$C:$C,0),1), "") = 0, "",  INDEX('CX1'!$I:$I,MATCH('CX2'!$C2156,'CX1'!$C:$C,0),1)), "")</f>
        <v>1</v>
      </c>
      <c r="J2156" s="5">
        <f t="shared" si="33"/>
        <v>1</v>
      </c>
      <c r="K2156" s="14" t="str">
        <f>_xlfn.IFNA(IF(_xlfn.IFNA(INDEX('CX1'!$K:$K,MATCH('CX2'!$C2156,'CX1'!$C:$C,0),1), "") = 0, "",  INDEX('CX1'!$K:$K,MATCH('CX2'!$C2156,'CX1'!$C:$C,0),1)), "")</f>
        <v/>
      </c>
      <c r="L2156" s="5" t="s">
        <v>701</v>
      </c>
      <c r="M2156" s="5" t="s">
        <v>703</v>
      </c>
      <c r="N2156" s="13" t="str">
        <f>_xlfn.IFNA(IF(_xlfn.IFNA(INDEX('CX1'!$N:$N,MATCH('CX2'!$C2156,'CX1'!$C:$C,0),1), "") = 0, "",  INDEX('CX1'!$N:$N,MATCH('CX2'!$C2156,'CX1'!$C:$C,0),1)), "")</f>
        <v>Bool</v>
      </c>
      <c r="O2156" s="13" t="s">
        <v>635</v>
      </c>
      <c r="P2156" s="13"/>
      <c r="Q2156" s="13"/>
      <c r="R2156" s="13"/>
      <c r="S2156" s="13" t="s">
        <v>8</v>
      </c>
      <c r="T2156" s="13" t="b">
        <v>0</v>
      </c>
    </row>
    <row r="2157" spans="1:20" x14ac:dyDescent="0.25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MID('CX2'!$D2157, 12, LEN('CX2'!$D2157))</f>
        <v>VAV206B</v>
      </c>
      <c r="F2157" s="13" t="str">
        <f>CONCATENATE("10.1.13.71/pe/", 'CX2'!$E2157, ".xml")</f>
        <v>10.1.13.71/pe/VAV206B.xml</v>
      </c>
      <c r="G2157" s="13"/>
      <c r="H2157" s="14" t="str">
        <f>_xlfn.IFNA(IF(_xlfn.IFNA(INDEX('CX1'!$H:$H,MATCH('CX2'!$C2157,'CX1'!$C:$C,0),1), "") = 0, "",  INDEX('CX1'!$H:$H,MATCH('CX2'!$C2157,'CX1'!$C:$C,0),1)), "")</f>
        <v/>
      </c>
      <c r="I2157" s="14">
        <f>_xlfn.IFNA(IF(_xlfn.IFNA(INDEX('CX1'!$I:$I,MATCH('CX2'!$D2157,'CX1'!$C:$C,0),1), "") = 0, "",  INDEX('CX1'!$I:$I,MATCH('CX2'!$C2157,'CX1'!$C:$C,0),1)), "")</f>
        <v>1</v>
      </c>
      <c r="J2157" s="5">
        <f t="shared" si="33"/>
        <v>1</v>
      </c>
      <c r="K2157" s="14" t="str">
        <f>_xlfn.IFNA(IF(_xlfn.IFNA(INDEX('CX1'!$K:$K,MATCH('CX2'!$C2157,'CX1'!$C:$C,0),1), "") = 0, "",  INDEX('CX1'!$K:$K,MATCH('CX2'!$C2157,'CX1'!$C:$C,0),1)), "")</f>
        <v/>
      </c>
      <c r="L2157" s="5" t="s">
        <v>701</v>
      </c>
      <c r="M2157" s="5" t="s">
        <v>720</v>
      </c>
      <c r="N2157" s="13" t="str">
        <f>_xlfn.IFNA(IF(_xlfn.IFNA(INDEX('CX1'!$N:$N,MATCH('CX2'!$C2157,'CX1'!$C:$C,0),1), "") = 0, "",  INDEX('CX1'!$N:$N,MATCH('CX2'!$C2157,'CX1'!$C:$C,0),1)), "")</f>
        <v>Bool</v>
      </c>
      <c r="O2157" s="13" t="s">
        <v>635</v>
      </c>
      <c r="P2157" s="13"/>
      <c r="Q2157" s="13"/>
      <c r="R2157" s="13"/>
      <c r="S2157" s="13" t="s">
        <v>8</v>
      </c>
      <c r="T2157" s="13" t="b">
        <v>0</v>
      </c>
    </row>
    <row r="2158" spans="1:20" x14ac:dyDescent="0.25">
      <c r="A2158" s="1">
        <v>2156</v>
      </c>
      <c r="B2158" t="s">
        <v>21</v>
      </c>
      <c r="C2158" t="s">
        <v>199</v>
      </c>
      <c r="D2158" t="s">
        <v>262</v>
      </c>
      <c r="E2158" t="str">
        <f>MID('CX2'!$D2158, 12, LEN('CX2'!$D2158))</f>
        <v>VAV206B</v>
      </c>
      <c r="F2158" t="str">
        <f>CONCATENATE("10.3.13.71/pe/", 'CX2'!$E2158, ".xml")</f>
        <v>10.3.13.71/pe/VAV206B.xml</v>
      </c>
      <c r="H2158" s="5" t="str">
        <f>_xlfn.IFNA(IF(_xlfn.IFNA(INDEX('CX1'!$H:$H,MATCH('CX2'!$C2158,'CX1'!$C:$C,0),1), "") = 0, "",  INDEX('CX1'!$H:$H,MATCH('CX2'!$C2158,'CX1'!$C:$C,0),1)), "")</f>
        <v/>
      </c>
      <c r="I2158" s="5">
        <f>_xlfn.IFNA(IF(_xlfn.IFNA(INDEX('CX1'!$I:$I,MATCH('CX2'!$D2158,'CX1'!$C:$C,0),1), "") = 0, "",  INDEX('CX1'!$I:$I,MATCH('CX2'!$C2158,'CX1'!$C:$C,0),1)), "")</f>
        <v>1</v>
      </c>
      <c r="J2158" s="5">
        <f t="shared" si="33"/>
        <v>1</v>
      </c>
      <c r="K2158" s="5" t="str">
        <f>_xlfn.IFNA(IF(_xlfn.IFNA(INDEX('CX1'!$K:$K,MATCH('CX2'!$C2158,'CX1'!$C:$C,0),1), "") = 0, "",  INDEX('CX1'!$K:$K,MATCH('CX2'!$C2158,'CX1'!$C:$C,0),1)), "")</f>
        <v/>
      </c>
      <c r="L2158" s="5" t="s">
        <v>635</v>
      </c>
      <c r="M2158" s="5" t="s">
        <v>635</v>
      </c>
      <c r="N2158" t="str">
        <f>_xlfn.IFNA(IF(_xlfn.IFNA(INDEX('CX1'!$N:$N,MATCH('CX2'!$C2158,'CX1'!$C:$C,0),1), "") = 0, "",  INDEX('CX1'!$N:$N,MATCH('CX2'!$C2158,'CX1'!$C:$C,0),1)), "")</f>
        <v/>
      </c>
      <c r="O2158" t="s">
        <v>635</v>
      </c>
      <c r="S2158" t="s">
        <v>8</v>
      </c>
      <c r="T2158" t="b">
        <v>0</v>
      </c>
    </row>
    <row r="2159" spans="1:20" x14ac:dyDescent="0.25">
      <c r="A2159" s="1">
        <v>2157</v>
      </c>
      <c r="B2159" t="s">
        <v>21</v>
      </c>
      <c r="C2159" t="s">
        <v>25</v>
      </c>
      <c r="D2159" t="s">
        <v>262</v>
      </c>
      <c r="E2159" t="str">
        <f>MID('CX2'!$D2159, 12, LEN('CX2'!$D2159))</f>
        <v>VAV206B</v>
      </c>
      <c r="F2159" t="str">
        <f>CONCATENATE("10.3.13.71/pe/", 'CX2'!$E2159, ".xml")</f>
        <v>10.3.13.71/pe/VAV206B.xml</v>
      </c>
      <c r="H2159" s="5" t="str">
        <f>_xlfn.IFNA(IF(_xlfn.IFNA(INDEX('CX1'!$H:$H,MATCH('CX2'!$C2159,'CX1'!$C:$C,0),1), "") = 0, "",  INDEX('CX1'!$H:$H,MATCH('CX2'!$C2159,'CX1'!$C:$C,0),1)), "")</f>
        <v/>
      </c>
      <c r="I2159" s="5">
        <f>_xlfn.IFNA(IF(_xlfn.IFNA(INDEX('CX1'!$I:$I,MATCH('CX2'!$D2159,'CX1'!$C:$C,0),1), "") = 0, "",  INDEX('CX1'!$I:$I,MATCH('CX2'!$C2159,'CX1'!$C:$C,0),1)), "")</f>
        <v>1</v>
      </c>
      <c r="J2159" s="5">
        <f t="shared" si="33"/>
        <v>1</v>
      </c>
      <c r="K2159" s="5" t="str">
        <f>_xlfn.IFNA(IF(_xlfn.IFNA(INDEX('CX1'!$K:$K,MATCH('CX2'!$C2159,'CX1'!$C:$C,0),1), "") = 0, "",  INDEX('CX1'!$K:$K,MATCH('CX2'!$C2159,'CX1'!$C:$C,0),1)), "")</f>
        <v/>
      </c>
      <c r="L2159" s="5" t="s">
        <v>635</v>
      </c>
      <c r="M2159" s="5" t="s">
        <v>635</v>
      </c>
      <c r="N2159" t="str">
        <f>_xlfn.IFNA(IF(_xlfn.IFNA(INDEX('CX1'!$N:$N,MATCH('CX2'!$C2159,'CX1'!$C:$C,0),1), "") = 0, "",  INDEX('CX1'!$N:$N,MATCH('CX2'!$C2159,'CX1'!$C:$C,0),1)), "")</f>
        <v/>
      </c>
      <c r="O2159" t="s">
        <v>635</v>
      </c>
      <c r="S2159" t="s">
        <v>8</v>
      </c>
      <c r="T2159" t="b">
        <v>0</v>
      </c>
    </row>
    <row r="2160" spans="1:20" x14ac:dyDescent="0.25">
      <c r="A2160" s="1">
        <v>2158</v>
      </c>
      <c r="B2160" t="s">
        <v>21</v>
      </c>
      <c r="C2160" t="s">
        <v>200</v>
      </c>
      <c r="D2160" t="s">
        <v>262</v>
      </c>
      <c r="E2160" t="str">
        <f>MID('CX2'!$D2160, 12, LEN('CX2'!$D2160))</f>
        <v>VAV206B</v>
      </c>
      <c r="F2160" t="str">
        <f>CONCATENATE("10.1.13.71/pe/", 'CX2'!$E2160, ".xml")</f>
        <v>10.1.13.71/pe/VAV206B.xml</v>
      </c>
      <c r="H2160" s="5" t="str">
        <f>_xlfn.IFNA(IF(_xlfn.IFNA(INDEX('CX1'!$H:$H,MATCH('CX2'!$C2160,'CX1'!$C:$C,0),1), "") = 0, "",  INDEX('CX1'!$H:$H,MATCH('CX2'!$C2160,'CX1'!$C:$C,0),1)), "")</f>
        <v/>
      </c>
      <c r="I2160" s="5">
        <f>_xlfn.IFNA(IF(_xlfn.IFNA(INDEX('CX1'!$I:$I,MATCH('CX2'!$D2160,'CX1'!$C:$C,0),1), "") = 0, "",  INDEX('CX1'!$I:$I,MATCH('CX2'!$C2160,'CX1'!$C:$C,0),1)), "")</f>
        <v>1</v>
      </c>
      <c r="J2160" s="5">
        <f t="shared" si="33"/>
        <v>1</v>
      </c>
      <c r="K2160" s="5" t="str">
        <f>_xlfn.IFNA(IF(_xlfn.IFNA(INDEX('CX1'!$K:$K,MATCH('CX2'!$C2160,'CX1'!$C:$C,0),1), "") = 0, "",  INDEX('CX1'!$K:$K,MATCH('CX2'!$C2160,'CX1'!$C:$C,0),1)), "")</f>
        <v/>
      </c>
      <c r="L2160" s="5" t="s">
        <v>701</v>
      </c>
      <c r="M2160" s="5" t="s">
        <v>721</v>
      </c>
      <c r="N2160" t="str">
        <f>_xlfn.IFNA(IF(_xlfn.IFNA(INDEX('CX1'!$N:$N,MATCH('CX2'!$C2160,'CX1'!$C:$C,0),1), "") = 0, "",  INDEX('CX1'!$N:$N,MATCH('CX2'!$C2160,'CX1'!$C:$C,0),1)), "")</f>
        <v>Bool</v>
      </c>
      <c r="O2160" t="s">
        <v>635</v>
      </c>
      <c r="S2160" t="s">
        <v>8</v>
      </c>
      <c r="T2160" t="b">
        <v>1</v>
      </c>
    </row>
    <row r="2161" spans="1:20" x14ac:dyDescent="0.25">
      <c r="A2161" s="1">
        <v>2159</v>
      </c>
      <c r="B2161" t="s">
        <v>21</v>
      </c>
      <c r="C2161" t="s">
        <v>201</v>
      </c>
      <c r="D2161" t="s">
        <v>262</v>
      </c>
      <c r="E2161" t="str">
        <f>MID('CX2'!$D2161, 12, LEN('CX2'!$D2161))</f>
        <v>VAV206B</v>
      </c>
      <c r="F2161" t="str">
        <f>CONCATENATE("10.1.13.71/pe/", 'CX2'!$E2161, ".xml")</f>
        <v>10.1.13.71/pe/VAV206B.xml</v>
      </c>
      <c r="H2161" s="5" t="str">
        <f>_xlfn.IFNA(IF(_xlfn.IFNA(INDEX('CX1'!$H:$H,MATCH('CX2'!$C2161,'CX1'!$C:$C,0),1), "") = 0, "",  INDEX('CX1'!$H:$H,MATCH('CX2'!$C2161,'CX1'!$C:$C,0),1)), "")</f>
        <v/>
      </c>
      <c r="I2161" s="5">
        <f>_xlfn.IFNA(IF(_xlfn.IFNA(INDEX('CX1'!$I:$I,MATCH('CX2'!$D2161,'CX1'!$C:$C,0),1), "") = 0, "",  INDEX('CX1'!$I:$I,MATCH('CX2'!$C2161,'CX1'!$C:$C,0),1)), "")</f>
        <v>1</v>
      </c>
      <c r="J2161" s="5">
        <f t="shared" si="33"/>
        <v>1</v>
      </c>
      <c r="K2161" s="5" t="str">
        <f>_xlfn.IFNA(IF(_xlfn.IFNA(INDEX('CX1'!$K:$K,MATCH('CX2'!$C2161,'CX1'!$C:$C,0),1), "") = 0, "",  INDEX('CX1'!$K:$K,MATCH('CX2'!$C2161,'CX1'!$C:$C,0),1)), "")</f>
        <v/>
      </c>
      <c r="L2161" s="5" t="s">
        <v>701</v>
      </c>
      <c r="M2161" s="5" t="s">
        <v>722</v>
      </c>
      <c r="N2161" t="str">
        <f>_xlfn.IFNA(IF(_xlfn.IFNA(INDEX('CX1'!$N:$N,MATCH('CX2'!$C2161,'CX1'!$C:$C,0),1), "") = 0, "",  INDEX('CX1'!$N:$N,MATCH('CX2'!$C2161,'CX1'!$C:$C,0),1)), "")</f>
        <v>Bool</v>
      </c>
      <c r="O2161" t="s">
        <v>635</v>
      </c>
      <c r="S2161" t="s">
        <v>8</v>
      </c>
      <c r="T2161" t="b">
        <v>1</v>
      </c>
    </row>
    <row r="2162" spans="1:20" x14ac:dyDescent="0.25">
      <c r="A2162" s="1">
        <v>2160</v>
      </c>
      <c r="B2162" t="s">
        <v>21</v>
      </c>
      <c r="C2162" t="s">
        <v>202</v>
      </c>
      <c r="D2162" t="s">
        <v>262</v>
      </c>
      <c r="E2162" t="str">
        <f>MID('CX2'!$D2162, 12, LEN('CX2'!$D2162))</f>
        <v>VAV206B</v>
      </c>
      <c r="F2162" t="str">
        <f>CONCATENATE("10.1.13.71/pe/", 'CX2'!$E2162, ".xml")</f>
        <v>10.1.13.71/pe/VAV206B.xml</v>
      </c>
      <c r="H2162" s="5" t="str">
        <f>_xlfn.IFNA(IF(_xlfn.IFNA(INDEX('CX1'!$H:$H,MATCH('CX2'!$C2162,'CX1'!$C:$C,0),1), "") = 0, "",  INDEX('CX1'!$H:$H,MATCH('CX2'!$C2162,'CX1'!$C:$C,0),1)), "")</f>
        <v>°F</v>
      </c>
      <c r="I2162" s="5">
        <f>_xlfn.IFNA(IF(_xlfn.IFNA(INDEX('CX1'!$I:$I,MATCH('CX2'!$D2162,'CX1'!$C:$C,0),1), "") = 0, "",  INDEX('CX1'!$I:$I,MATCH('CX2'!$C2162,'CX1'!$C:$C,0),1)), "")</f>
        <v>1000</v>
      </c>
      <c r="J2162" s="5">
        <f t="shared" si="33"/>
        <v>1000</v>
      </c>
      <c r="K2162" s="5" t="str">
        <f>_xlfn.IFNA(IF(_xlfn.IFNA(INDEX('CX1'!$K:$K,MATCH('CX2'!$C2162,'CX1'!$C:$C,0),1), "") = 0, "",  INDEX('CX1'!$K:$K,MATCH('CX2'!$C2162,'CX1'!$C:$C,0),1)), "")</f>
        <v/>
      </c>
      <c r="L2162" s="5" t="s">
        <v>701</v>
      </c>
      <c r="M2162" s="5" t="s">
        <v>723</v>
      </c>
      <c r="N2162" t="s">
        <v>696</v>
      </c>
      <c r="O2162" t="s">
        <v>634</v>
      </c>
      <c r="S2162" t="s">
        <v>8</v>
      </c>
      <c r="T2162" t="b">
        <v>1</v>
      </c>
    </row>
    <row r="2163" spans="1:20" x14ac:dyDescent="0.25">
      <c r="A2163" s="1">
        <v>2161</v>
      </c>
      <c r="B2163" t="s">
        <v>21</v>
      </c>
      <c r="C2163" t="s">
        <v>203</v>
      </c>
      <c r="D2163" t="s">
        <v>262</v>
      </c>
      <c r="E2163" t="str">
        <f>MID('CX2'!$D2163, 12, LEN('CX2'!$D2163))</f>
        <v>VAV206B</v>
      </c>
      <c r="F2163" t="str">
        <f>CONCATENATE("10.1.13.71/pe/", 'CX2'!$E2163, ".xml")</f>
        <v>10.1.13.71/pe/VAV206B.xml</v>
      </c>
      <c r="H2163" s="5" t="str">
        <f>_xlfn.IFNA(IF(_xlfn.IFNA(INDEX('CX1'!$H:$H,MATCH('CX2'!$C2163,'CX1'!$C:$C,0),1), "") = 0, "",  INDEX('CX1'!$H:$H,MATCH('CX2'!$C2163,'CX1'!$C:$C,0),1)), "")</f>
        <v>°F</v>
      </c>
      <c r="I2163" s="5">
        <f>_xlfn.IFNA(IF(_xlfn.IFNA(INDEX('CX1'!$I:$I,MATCH('CX2'!$D2163,'CX1'!$C:$C,0),1), "") = 0, "",  INDEX('CX1'!$I:$I,MATCH('CX2'!$C2163,'CX1'!$C:$C,0),1)), "")</f>
        <v>1000</v>
      </c>
      <c r="J2163" s="5">
        <f t="shared" si="33"/>
        <v>1000</v>
      </c>
      <c r="K2163" s="5" t="str">
        <f>_xlfn.IFNA(IF(_xlfn.IFNA(INDEX('CX1'!$K:$K,MATCH('CX2'!$C2163,'CX1'!$C:$C,0),1), "") = 0, "",  INDEX('CX1'!$K:$K,MATCH('CX2'!$C2163,'CX1'!$C:$C,0),1)), "")</f>
        <v/>
      </c>
      <c r="L2163" s="5" t="s">
        <v>701</v>
      </c>
      <c r="M2163" s="5" t="s">
        <v>724</v>
      </c>
      <c r="N2163" t="s">
        <v>696</v>
      </c>
      <c r="O2163" t="s">
        <v>634</v>
      </c>
      <c r="S2163" t="s">
        <v>8</v>
      </c>
      <c r="T2163" t="b">
        <v>1</v>
      </c>
    </row>
    <row r="2164" spans="1:20" x14ac:dyDescent="0.25">
      <c r="A2164" s="1">
        <v>2162</v>
      </c>
      <c r="B2164" t="s">
        <v>21</v>
      </c>
      <c r="C2164" t="s">
        <v>147</v>
      </c>
      <c r="D2164" t="s">
        <v>262</v>
      </c>
      <c r="E2164" t="str">
        <f>MID('CX2'!$D2164, 12, LEN('CX2'!$D2164))</f>
        <v>VAV206B</v>
      </c>
      <c r="F2164" t="str">
        <f>CONCATENATE("10.3.13.71/pe/", 'CX2'!$E2164, ".xml")</f>
        <v>10.3.13.71/pe/VAV206B.xml</v>
      </c>
      <c r="H2164" s="5" t="str">
        <f>_xlfn.IFNA(IF(_xlfn.IFNA(INDEX('CX1'!$H:$H,MATCH('CX2'!$C2164,'CX1'!$C:$C,0),1), "") = 0, "",  INDEX('CX1'!$H:$H,MATCH('CX2'!$C2164,'CX1'!$C:$C,0),1)), "")</f>
        <v/>
      </c>
      <c r="I2164" s="5" t="e">
        <f>_xlfn.IFNA(IF(_xlfn.IFNA(INDEX('CX1'!$I:$I,MATCH('CX2'!$D2164,'CX1'!$C:$C,0),1), "") = 0, "",  INDEX('CX1'!$I:$I,MATCH('CX2'!$C2164,'CX1'!$C:$C,0),1)), "")</f>
        <v>#VALUE!</v>
      </c>
      <c r="J2164" s="5" t="e">
        <f t="shared" si="33"/>
        <v>#VALUE!</v>
      </c>
      <c r="K2164" s="5" t="str">
        <f>_xlfn.IFNA(IF(_xlfn.IFNA(INDEX('CX1'!$K:$K,MATCH('CX2'!$C2164,'CX1'!$C:$C,0),1), "") = 0, "",  INDEX('CX1'!$K:$K,MATCH('CX2'!$C2164,'CX1'!$C:$C,0),1)), "")</f>
        <v/>
      </c>
      <c r="L2164" s="5" t="s">
        <v>635</v>
      </c>
      <c r="M2164" s="5" t="s">
        <v>635</v>
      </c>
      <c r="N2164" t="str">
        <f>_xlfn.IFNA(IF(_xlfn.IFNA(INDEX('CX1'!$N:$N,MATCH('CX2'!$C2164,'CX1'!$C:$C,0),1), "") = 0, "",  INDEX('CX1'!$N:$N,MATCH('CX2'!$C2164,'CX1'!$C:$C,0),1)), "")</f>
        <v/>
      </c>
      <c r="O2164" t="s">
        <v>635</v>
      </c>
      <c r="S2164" t="s">
        <v>8</v>
      </c>
      <c r="T2164" t="b">
        <v>0</v>
      </c>
    </row>
    <row r="2165" spans="1:20" x14ac:dyDescent="0.25">
      <c r="A2165" s="1">
        <v>2163</v>
      </c>
      <c r="B2165" t="s">
        <v>21</v>
      </c>
      <c r="C2165" t="s">
        <v>204</v>
      </c>
      <c r="D2165" t="s">
        <v>262</v>
      </c>
      <c r="E2165" t="str">
        <f>MID('CX2'!$D2165, 12, LEN('CX2'!$D2165))</f>
        <v>VAV206B</v>
      </c>
      <c r="F2165" t="str">
        <f>CONCATENATE("10.1.13.71/pe/", 'CX2'!$E2165, ".xml")</f>
        <v>10.1.13.71/pe/VAV206B.xml</v>
      </c>
      <c r="H2165" s="5" t="str">
        <f>_xlfn.IFNA(IF(_xlfn.IFNA(INDEX('CX1'!$H:$H,MATCH('CX2'!$C2165,'CX1'!$C:$C,0),1), "") = 0, "",  INDEX('CX1'!$H:$H,MATCH('CX2'!$C2165,'CX1'!$C:$C,0),1)), "")</f>
        <v>°F</v>
      </c>
      <c r="I2165" s="5">
        <f>_xlfn.IFNA(IF(_xlfn.IFNA(INDEX('CX1'!$I:$I,MATCH('CX2'!$D2165,'CX1'!$C:$C,0),1), "") = 0, "",  INDEX('CX1'!$I:$I,MATCH('CX2'!$C2165,'CX1'!$C:$C,0),1)), "")</f>
        <v>1000</v>
      </c>
      <c r="J2165" s="5">
        <f t="shared" si="33"/>
        <v>1000</v>
      </c>
      <c r="K2165" s="5" t="str">
        <f>_xlfn.IFNA(IF(_xlfn.IFNA(INDEX('CX1'!$K:$K,MATCH('CX2'!$C2165,'CX1'!$C:$C,0),1), "") = 0, "",  INDEX('CX1'!$K:$K,MATCH('CX2'!$C2165,'CX1'!$C:$C,0),1)), "")</f>
        <v/>
      </c>
      <c r="L2165" s="5" t="s">
        <v>701</v>
      </c>
      <c r="M2165" s="5" t="s">
        <v>725</v>
      </c>
      <c r="N2165" t="s">
        <v>696</v>
      </c>
      <c r="O2165" t="s">
        <v>634</v>
      </c>
      <c r="S2165" t="s">
        <v>8</v>
      </c>
      <c r="T2165" t="b">
        <v>1</v>
      </c>
    </row>
    <row r="2166" spans="1:20" x14ac:dyDescent="0.25">
      <c r="A2166" s="1">
        <v>2164</v>
      </c>
      <c r="B2166" t="s">
        <v>21</v>
      </c>
      <c r="C2166" t="s">
        <v>205</v>
      </c>
      <c r="D2166" t="s">
        <v>262</v>
      </c>
      <c r="E2166" t="str">
        <f>MID('CX2'!$D2166, 12, LEN('CX2'!$D2166))</f>
        <v>VAV206B</v>
      </c>
      <c r="F2166" t="str">
        <f>CONCATENATE("10.3.13.71/pe/", 'CX2'!$E2166, ".xml")</f>
        <v>10.3.13.71/pe/VAV206B.xml</v>
      </c>
      <c r="H2166" s="5" t="str">
        <f>_xlfn.IFNA(IF(_xlfn.IFNA(INDEX('CX1'!$H:$H,MATCH('CX2'!$C2166,'CX1'!$C:$C,0),1), "") = 0, "",  INDEX('CX1'!$H:$H,MATCH('CX2'!$C2166,'CX1'!$C:$C,0),1)), "")</f>
        <v/>
      </c>
      <c r="I2166" s="5">
        <f>_xlfn.IFNA(IF(_xlfn.IFNA(INDEX('CX1'!$I:$I,MATCH('CX2'!$D2166,'CX1'!$C:$C,0),1), "") = 0, "",  INDEX('CX1'!$I:$I,MATCH('CX2'!$C2166,'CX1'!$C:$C,0),1)), "")</f>
        <v>1000</v>
      </c>
      <c r="J2166" s="5">
        <f t="shared" si="33"/>
        <v>1000</v>
      </c>
      <c r="K2166" s="5" t="str">
        <f>_xlfn.IFNA(IF(_xlfn.IFNA(INDEX('CX1'!$K:$K,MATCH('CX2'!$C2166,'CX1'!$C:$C,0),1), "") = 0, "",  INDEX('CX1'!$K:$K,MATCH('CX2'!$C2166,'CX1'!$C:$C,0),1)), "")</f>
        <v/>
      </c>
      <c r="L2166" s="5" t="s">
        <v>701</v>
      </c>
      <c r="M2166" s="5" t="s">
        <v>635</v>
      </c>
      <c r="O2166" t="s">
        <v>635</v>
      </c>
      <c r="S2166" t="s">
        <v>8</v>
      </c>
      <c r="T2166" t="b">
        <v>0</v>
      </c>
    </row>
    <row r="2167" spans="1:20" x14ac:dyDescent="0.25">
      <c r="A2167" s="1">
        <v>2165</v>
      </c>
      <c r="B2167" t="s">
        <v>21</v>
      </c>
      <c r="C2167" t="s">
        <v>227</v>
      </c>
      <c r="D2167" t="s">
        <v>262</v>
      </c>
      <c r="E2167" t="str">
        <f>MID('CX2'!$D2167, 12, LEN('CX2'!$D2167))</f>
        <v>VAV206B</v>
      </c>
      <c r="F2167" t="str">
        <f>CONCATENATE("10.3.13.71/pe/", 'CX2'!$E2167, ".xml")</f>
        <v>10.3.13.71/pe/VAV206B.xml</v>
      </c>
      <c r="H2167" s="5" t="str">
        <f>_xlfn.IFNA(IF(_xlfn.IFNA(INDEX('CX1'!$H:$H,MATCH('CX2'!$C2167,'CX1'!$C:$C,0),1), "") = 0, "",  INDEX('CX1'!$H:$H,MATCH('CX2'!$C2167,'CX1'!$C:$C,0),1)), "")</f>
        <v/>
      </c>
      <c r="I2167" s="5">
        <f>_xlfn.IFNA(IF(_xlfn.IFNA(INDEX('CX1'!$I:$I,MATCH('CX2'!$D2167,'CX1'!$C:$C,0),1), "") = 0, "",  INDEX('CX1'!$I:$I,MATCH('CX2'!$C2167,'CX1'!$C:$C,0),1)), "")</f>
        <v>1000</v>
      </c>
      <c r="J2167" s="5">
        <f t="shared" si="33"/>
        <v>1000</v>
      </c>
      <c r="K2167" s="5" t="str">
        <f>_xlfn.IFNA(IF(_xlfn.IFNA(INDEX('CX1'!$K:$K,MATCH('CX2'!$C2167,'CX1'!$C:$C,0),1), "") = 0, "",  INDEX('CX1'!$K:$K,MATCH('CX2'!$C2167,'CX1'!$C:$C,0),1)), "")</f>
        <v/>
      </c>
      <c r="L2167" s="5" t="s">
        <v>701</v>
      </c>
      <c r="M2167" s="5" t="s">
        <v>635</v>
      </c>
      <c r="O2167" t="s">
        <v>635</v>
      </c>
      <c r="S2167" t="s">
        <v>8</v>
      </c>
      <c r="T2167" t="b">
        <v>0</v>
      </c>
    </row>
    <row r="2168" spans="1:20" x14ac:dyDescent="0.25">
      <c r="A2168" s="1">
        <v>2166</v>
      </c>
      <c r="B2168" t="s">
        <v>105</v>
      </c>
      <c r="C2168" t="s">
        <v>207</v>
      </c>
      <c r="D2168" t="s">
        <v>262</v>
      </c>
      <c r="E2168" t="str">
        <f>MID('CX2'!$D2168, 12, LEN('CX2'!$D2168))</f>
        <v>VAV206B</v>
      </c>
      <c r="F2168" t="str">
        <f>CONCATENATE("10.1.13.71/pe/", 'CX2'!$E2168, ".xml")</f>
        <v>10.1.13.71/pe/VAV206B.xml</v>
      </c>
      <c r="H2168" s="5" t="str">
        <f>_xlfn.IFNA(IF(_xlfn.IFNA(INDEX('CX1'!$H:$H,MATCH('CX2'!$C2168,'CX1'!$C:$C,0),1), "") = 0, "",  INDEX('CX1'!$H:$H,MATCH('CX2'!$C2168,'CX1'!$C:$C,0),1)), "")</f>
        <v>°F</v>
      </c>
      <c r="I2168" s="5">
        <f>_xlfn.IFNA(IF(_xlfn.IFNA(INDEX('CX1'!$I:$I,MATCH('CX2'!$D2168,'CX1'!$C:$C,0),1), "") = 0, "",  INDEX('CX1'!$I:$I,MATCH('CX2'!$C2168,'CX1'!$C:$C,0),1)), "")</f>
        <v>1000</v>
      </c>
      <c r="J2168" s="5">
        <f t="shared" si="33"/>
        <v>1000</v>
      </c>
      <c r="K2168" s="5" t="str">
        <f>_xlfn.IFNA(IF(_xlfn.IFNA(INDEX('CX1'!$K:$K,MATCH('CX2'!$C2168,'CX1'!$C:$C,0),1), "") = 0, "",  INDEX('CX1'!$K:$K,MATCH('CX2'!$C2168,'CX1'!$C:$C,0),1)), "")</f>
        <v/>
      </c>
      <c r="L2168" s="5" t="s">
        <v>701</v>
      </c>
      <c r="M2168" s="5" t="s">
        <v>727</v>
      </c>
      <c r="N2168" t="s">
        <v>696</v>
      </c>
      <c r="O2168" t="s">
        <v>634</v>
      </c>
      <c r="S2168" t="s">
        <v>8</v>
      </c>
      <c r="T2168" t="b">
        <v>1</v>
      </c>
    </row>
    <row r="2169" spans="1:20" x14ac:dyDescent="0.25">
      <c r="A2169" s="1">
        <v>2167</v>
      </c>
      <c r="B2169" t="s">
        <v>105</v>
      </c>
      <c r="C2169" t="s">
        <v>238</v>
      </c>
      <c r="D2169" t="s">
        <v>262</v>
      </c>
      <c r="E2169" t="str">
        <f>MID('CX2'!$D2169, 12, LEN('CX2'!$D2169))</f>
        <v>VAV206B</v>
      </c>
      <c r="F2169" t="str">
        <f>CONCATENATE("10.1.13.71/pe/", 'CX2'!$E2169, ".xml")</f>
        <v>10.1.13.71/pe/VAV206B.xml</v>
      </c>
      <c r="H2169" s="5" t="str">
        <f>_xlfn.IFNA(IF(_xlfn.IFNA(INDEX('CX1'!$H:$H,MATCH('CX2'!$C2169,'CX1'!$C:$C,0),1), "") = 0, "",  INDEX('CX1'!$H:$H,MATCH('CX2'!$C2169,'CX1'!$C:$C,0),1)), "")</f>
        <v/>
      </c>
      <c r="I2169" s="5">
        <f>_xlfn.IFNA(IF(_xlfn.IFNA(INDEX('CX1'!$I:$I,MATCH('CX2'!$D2169,'CX1'!$C:$C,0),1), "") = 0, "",  INDEX('CX1'!$I:$I,MATCH('CX2'!$C2169,'CX1'!$C:$C,0),1)), "")</f>
        <v>1</v>
      </c>
      <c r="J2169" s="5">
        <f t="shared" si="33"/>
        <v>1</v>
      </c>
      <c r="K2169" s="5" t="str">
        <f>_xlfn.IFNA(IF(_xlfn.IFNA(INDEX('CX1'!$K:$K,MATCH('CX2'!$C2169,'CX1'!$C:$C,0),1), "") = 0, "",  INDEX('CX1'!$K:$K,MATCH('CX2'!$C2169,'CX1'!$C:$C,0),1)), "")</f>
        <v/>
      </c>
      <c r="L2169" s="5" t="s">
        <v>701</v>
      </c>
      <c r="M2169" s="5" t="s">
        <v>732</v>
      </c>
      <c r="N2169" t="str">
        <f>_xlfn.IFNA(IF(_xlfn.IFNA(INDEX('CX1'!$N:$N,MATCH('CX2'!$C2169,'CX1'!$C:$C,0),1), "") = 0, "",  INDEX('CX1'!$N:$N,MATCH('CX2'!$C2169,'CX1'!$C:$C,0),1)), "")</f>
        <v>Bool</v>
      </c>
      <c r="O2169" t="s">
        <v>635</v>
      </c>
      <c r="S2169" t="s">
        <v>8</v>
      </c>
      <c r="T2169" t="b">
        <v>1</v>
      </c>
    </row>
    <row r="2170" spans="1:20" x14ac:dyDescent="0.25">
      <c r="A2170" s="1">
        <v>2168</v>
      </c>
      <c r="B2170" t="s">
        <v>105</v>
      </c>
      <c r="C2170" t="s">
        <v>209</v>
      </c>
      <c r="D2170" t="s">
        <v>262</v>
      </c>
      <c r="E2170" t="str">
        <f>MID('CX2'!$D2170, 12, LEN('CX2'!$D2170))</f>
        <v>VAV206B</v>
      </c>
      <c r="F2170" t="str">
        <f>CONCATENATE("10.1.13.71/pe/", 'CX2'!$E2170, ".xml")</f>
        <v>10.1.13.71/pe/VAV206B.xml</v>
      </c>
      <c r="H2170" s="5" t="str">
        <f>_xlfn.IFNA(IF(_xlfn.IFNA(INDEX('CX1'!$H:$H,MATCH('CX2'!$C2170,'CX1'!$C:$C,0),1), "") = 0, "",  INDEX('CX1'!$H:$H,MATCH('CX2'!$C2170,'CX1'!$C:$C,0),1)), "")</f>
        <v/>
      </c>
      <c r="I2170" s="5">
        <f>_xlfn.IFNA(IF(_xlfn.IFNA(INDEX('CX1'!$I:$I,MATCH('CX2'!$D2170,'CX1'!$C:$C,0),1), "") = 0, "",  INDEX('CX1'!$I:$I,MATCH('CX2'!$C2170,'CX1'!$C:$C,0),1)), "")</f>
        <v>1000</v>
      </c>
      <c r="J2170" s="5">
        <f t="shared" si="33"/>
        <v>1000</v>
      </c>
      <c r="K2170" s="5" t="str">
        <f>_xlfn.IFNA(IF(_xlfn.IFNA(INDEX('CX1'!$K:$K,MATCH('CX2'!$C2170,'CX1'!$C:$C,0),1), "") = 0, "",  INDEX('CX1'!$K:$K,MATCH('CX2'!$C2170,'CX1'!$C:$C,0),1)), "")</f>
        <v/>
      </c>
      <c r="L2170" s="5" t="s">
        <v>701</v>
      </c>
      <c r="M2170" s="5" t="s">
        <v>729</v>
      </c>
      <c r="N2170" t="s">
        <v>696</v>
      </c>
      <c r="O2170" t="s">
        <v>635</v>
      </c>
      <c r="S2170" t="s">
        <v>8</v>
      </c>
      <c r="T2170" t="b">
        <v>1</v>
      </c>
    </row>
    <row r="2171" spans="1:20" x14ac:dyDescent="0.25">
      <c r="A2171" s="1">
        <v>2169</v>
      </c>
      <c r="B2171" t="s">
        <v>108</v>
      </c>
      <c r="C2171" t="s">
        <v>210</v>
      </c>
      <c r="D2171" t="s">
        <v>262</v>
      </c>
      <c r="E2171" t="str">
        <f>MID('CX2'!$D2171, 12, LEN('CX2'!$D2171))</f>
        <v>VAV206B</v>
      </c>
      <c r="F2171" t="str">
        <f>CONCATENATE("10.1.13.71/pe/", 'CX2'!$E2171, ".xml")</f>
        <v>10.1.13.71/pe/VAV206B.xml</v>
      </c>
      <c r="H2171" s="5" t="str">
        <f>_xlfn.IFNA(IF(_xlfn.IFNA(INDEX('CX1'!$H:$H,MATCH('CX2'!$C2171,'CX1'!$C:$C,0),1), "") = 0, "",  INDEX('CX1'!$H:$H,MATCH('CX2'!$C2171,'CX1'!$C:$C,0),1)), "")</f>
        <v>%</v>
      </c>
      <c r="I2171" s="5">
        <f>_xlfn.IFNA(IF(_xlfn.IFNA(INDEX('CX1'!$I:$I,MATCH('CX2'!$D2171,'CX1'!$C:$C,0),1), "") = 0, "",  INDEX('CX1'!$I:$I,MATCH('CX2'!$C2171,'CX1'!$C:$C,0),1)), "")</f>
        <v>1000</v>
      </c>
      <c r="J2171" s="5">
        <f t="shared" si="33"/>
        <v>1000</v>
      </c>
      <c r="K2171" s="5" t="str">
        <f>_xlfn.IFNA(IF(_xlfn.IFNA(INDEX('CX1'!$K:$K,MATCH('CX2'!$C2171,'CX1'!$C:$C,0),1), "") = 0, "",  INDEX('CX1'!$K:$K,MATCH('CX2'!$C2171,'CX1'!$C:$C,0),1)), "")</f>
        <v/>
      </c>
      <c r="L2171" s="5" t="s">
        <v>701</v>
      </c>
      <c r="M2171" s="5" t="s">
        <v>730</v>
      </c>
      <c r="N2171" t="s">
        <v>696</v>
      </c>
      <c r="O2171" t="s">
        <v>427</v>
      </c>
      <c r="S2171" t="s">
        <v>8</v>
      </c>
      <c r="T2171" t="b">
        <v>1</v>
      </c>
    </row>
    <row r="2172" spans="1:20" x14ac:dyDescent="0.25">
      <c r="A2172" s="1">
        <v>2170</v>
      </c>
      <c r="B2172" t="s">
        <v>108</v>
      </c>
      <c r="C2172" t="s">
        <v>240</v>
      </c>
      <c r="D2172" t="s">
        <v>262</v>
      </c>
      <c r="E2172" t="str">
        <f>MID('CX2'!$D2172, 12, LEN('CX2'!$D2172))</f>
        <v>VAV206B</v>
      </c>
      <c r="F2172" t="str">
        <f>CONCATENATE("10.1.13.71/pe/", 'CX2'!$E2172, ".xml")</f>
        <v>10.1.13.71/pe/VAV206B.xml</v>
      </c>
      <c r="H2172" s="5" t="str">
        <f>_xlfn.IFNA(IF(_xlfn.IFNA(INDEX('CX1'!$H:$H,MATCH('CX2'!$C2172,'CX1'!$C:$C,0),1), "") = 0, "",  INDEX('CX1'!$H:$H,MATCH('CX2'!$C2172,'CX1'!$C:$C,0),1)), "")</f>
        <v/>
      </c>
      <c r="I2172" s="5">
        <f>_xlfn.IFNA(IF(_xlfn.IFNA(INDEX('CX1'!$I:$I,MATCH('CX2'!$D2172,'CX1'!$C:$C,0),1), "") = 0, "",  INDEX('CX1'!$I:$I,MATCH('CX2'!$C2172,'CX1'!$C:$C,0),1)), "")</f>
        <v>1000</v>
      </c>
      <c r="J2172" s="5">
        <f t="shared" si="33"/>
        <v>1000</v>
      </c>
      <c r="K2172" s="5" t="str">
        <f>_xlfn.IFNA(IF(_xlfn.IFNA(INDEX('CX1'!$K:$K,MATCH('CX2'!$C2172,'CX1'!$C:$C,0),1), "") = 0, "",  INDEX('CX1'!$K:$K,MATCH('CX2'!$C2172,'CX1'!$C:$C,0),1)), "")</f>
        <v/>
      </c>
      <c r="L2172" s="5" t="s">
        <v>701</v>
      </c>
      <c r="M2172" s="5" t="s">
        <v>733</v>
      </c>
      <c r="N2172" s="13" t="s">
        <v>695</v>
      </c>
      <c r="O2172" t="s">
        <v>635</v>
      </c>
      <c r="S2172" t="s">
        <v>8</v>
      </c>
      <c r="T2172" t="b">
        <v>1</v>
      </c>
    </row>
    <row r="2173" spans="1:20" x14ac:dyDescent="0.25">
      <c r="A2173" s="1">
        <v>2171</v>
      </c>
      <c r="B2173" t="s">
        <v>108</v>
      </c>
      <c r="C2173" t="s">
        <v>211</v>
      </c>
      <c r="D2173" t="s">
        <v>262</v>
      </c>
      <c r="E2173" t="str">
        <f>MID('CX2'!$D2173, 12, LEN('CX2'!$D2173))</f>
        <v>VAV206B</v>
      </c>
      <c r="F2173" t="str">
        <f>CONCATENATE("10.1.13.71/pe/", 'CX2'!$E2173, ".xml")</f>
        <v>10.1.13.71/pe/VAV206B.xml</v>
      </c>
      <c r="H2173" s="5" t="str">
        <f>_xlfn.IFNA(IF(_xlfn.IFNA(INDEX('CX1'!$H:$H,MATCH('CX2'!$C2173,'CX1'!$C:$C,0),1), "") = 0, "",  INDEX('CX1'!$H:$H,MATCH('CX2'!$C2173,'CX1'!$C:$C,0),1)), "")</f>
        <v/>
      </c>
      <c r="I2173" s="5">
        <f>_xlfn.IFNA(IF(_xlfn.IFNA(INDEX('CX1'!$I:$I,MATCH('CX2'!$D2173,'CX1'!$C:$C,0),1), "") = 0, "",  INDEX('CX1'!$I:$I,MATCH('CX2'!$C2173,'CX1'!$C:$C,0),1)), "")</f>
        <v>1000</v>
      </c>
      <c r="J2173" s="5">
        <f t="shared" si="33"/>
        <v>1000</v>
      </c>
      <c r="K2173" s="5" t="str">
        <f>_xlfn.IFNA(IF(_xlfn.IFNA(INDEX('CX1'!$K:$K,MATCH('CX2'!$C2173,'CX1'!$C:$C,0),1), "") = 0, "",  INDEX('CX1'!$K:$K,MATCH('CX2'!$C2173,'CX1'!$C:$C,0),1)), "")</f>
        <v/>
      </c>
      <c r="L2173" s="5" t="s">
        <v>701</v>
      </c>
      <c r="M2173" s="5" t="s">
        <v>731</v>
      </c>
      <c r="N2173" t="s">
        <v>696</v>
      </c>
      <c r="O2173" t="s">
        <v>635</v>
      </c>
      <c r="S2173" t="s">
        <v>8</v>
      </c>
      <c r="T2173" t="b">
        <v>1</v>
      </c>
    </row>
    <row r="2174" spans="1:20" x14ac:dyDescent="0.25">
      <c r="A2174" s="1">
        <v>2172</v>
      </c>
      <c r="B2174" t="s">
        <v>31</v>
      </c>
      <c r="C2174" t="s">
        <v>32</v>
      </c>
      <c r="D2174" t="s">
        <v>262</v>
      </c>
      <c r="E2174" t="str">
        <f>MID('CX2'!$D2174, 12, LEN('CX2'!$D2174))</f>
        <v>VAV206B</v>
      </c>
      <c r="F2174" t="str">
        <f>CONCATENATE("10.3.13.71/pe/", 'CX2'!$E2174, ".xml")</f>
        <v>10.3.13.71/pe/VAV206B.xml</v>
      </c>
      <c r="H2174" s="5" t="str">
        <f>_xlfn.IFNA(IF(_xlfn.IFNA(INDEX('CX1'!$H:$H,MATCH('CX2'!$C2174,'CX1'!$C:$C,0),1), "") = 0, "",  INDEX('CX1'!$H:$H,MATCH('CX2'!$C2174,'CX1'!$C:$C,0),1)), "")</f>
        <v/>
      </c>
      <c r="I2174" s="5" t="e">
        <f>_xlfn.IFNA(IF(_xlfn.IFNA(INDEX('CX1'!$I:$I,MATCH('CX2'!$D2174,'CX1'!$C:$C,0),1), "") = 0, "",  INDEX('CX1'!$I:$I,MATCH('CX2'!$C2174,'CX1'!$C:$C,0),1)), "")</f>
        <v>#VALUE!</v>
      </c>
      <c r="J2174" s="5" t="e">
        <f t="shared" si="33"/>
        <v>#VALUE!</v>
      </c>
      <c r="K2174" s="5" t="str">
        <f>_xlfn.IFNA(IF(_xlfn.IFNA(INDEX('CX1'!$K:$K,MATCH('CX2'!$C2174,'CX1'!$C:$C,0),1), "") = 0, "",  INDEX('CX1'!$K:$K,MATCH('CX2'!$C2174,'CX1'!$C:$C,0),1)), "")</f>
        <v/>
      </c>
      <c r="L2174" s="5" t="s">
        <v>635</v>
      </c>
      <c r="M2174" s="5" t="s">
        <v>635</v>
      </c>
      <c r="N2174" t="str">
        <f>_xlfn.IFNA(IF(_xlfn.IFNA(INDEX('CX1'!$N:$N,MATCH('CX2'!$C2174,'CX1'!$C:$C,0),1), "") = 0, "",  INDEX('CX1'!$N:$N,MATCH('CX2'!$C2174,'CX1'!$C:$C,0),1)), "")</f>
        <v/>
      </c>
      <c r="O2174" t="s">
        <v>635</v>
      </c>
      <c r="S2174" t="s">
        <v>8</v>
      </c>
      <c r="T2174" t="b">
        <v>0</v>
      </c>
    </row>
    <row r="2175" spans="1:20" x14ac:dyDescent="0.25">
      <c r="A2175" s="1">
        <v>2173</v>
      </c>
      <c r="B2175" t="s">
        <v>31</v>
      </c>
      <c r="C2175" t="s">
        <v>212</v>
      </c>
      <c r="D2175" t="s">
        <v>262</v>
      </c>
      <c r="E2175" t="str">
        <f>MID('CX2'!$D2175, 12, LEN('CX2'!$D2175))</f>
        <v>VAV206B</v>
      </c>
      <c r="F2175" t="str">
        <f>CONCATENATE("10.3.13.71/pe/", 'CX2'!$E2175, ".xml")</f>
        <v>10.3.13.71/pe/VAV206B.xml</v>
      </c>
      <c r="H2175" s="5" t="str">
        <f>_xlfn.IFNA(IF(_xlfn.IFNA(INDEX('CX1'!$H:$H,MATCH('CX2'!$C2175,'CX1'!$C:$C,0),1), "") = 0, "",  INDEX('CX1'!$H:$H,MATCH('CX2'!$C2175,'CX1'!$C:$C,0),1)), "")</f>
        <v/>
      </c>
      <c r="I2175" s="5" t="e">
        <f>_xlfn.IFNA(IF(_xlfn.IFNA(INDEX('CX1'!$I:$I,MATCH('CX2'!$D2175,'CX1'!$C:$C,0),1), "") = 0, "",  INDEX('CX1'!$I:$I,MATCH('CX2'!$C2175,'CX1'!$C:$C,0),1)), "")</f>
        <v>#VALUE!</v>
      </c>
      <c r="J2175" s="5" t="e">
        <f t="shared" si="33"/>
        <v>#VALUE!</v>
      </c>
      <c r="K2175" s="5" t="str">
        <f>_xlfn.IFNA(IF(_xlfn.IFNA(INDEX('CX1'!$K:$K,MATCH('CX2'!$C2175,'CX1'!$C:$C,0),1), "") = 0, "",  INDEX('CX1'!$K:$K,MATCH('CX2'!$C2175,'CX1'!$C:$C,0),1)), "")</f>
        <v/>
      </c>
      <c r="L2175" s="5" t="s">
        <v>635</v>
      </c>
      <c r="M2175" s="5" t="s">
        <v>635</v>
      </c>
      <c r="N2175" t="str">
        <f>_xlfn.IFNA(IF(_xlfn.IFNA(INDEX('CX1'!$N:$N,MATCH('CX2'!$C2175,'CX1'!$C:$C,0),1), "") = 0, "",  INDEX('CX1'!$N:$N,MATCH('CX2'!$C2175,'CX1'!$C:$C,0),1)), "")</f>
        <v/>
      </c>
      <c r="O2175" t="s">
        <v>635</v>
      </c>
      <c r="S2175" t="s">
        <v>8</v>
      </c>
      <c r="T2175" t="b">
        <v>0</v>
      </c>
    </row>
    <row r="2176" spans="1:20" x14ac:dyDescent="0.25">
      <c r="A2176" s="1">
        <v>2174</v>
      </c>
      <c r="B2176" t="s">
        <v>111</v>
      </c>
      <c r="C2176" t="s">
        <v>112</v>
      </c>
      <c r="D2176" t="s">
        <v>262</v>
      </c>
      <c r="E2176" t="str">
        <f>MID('CX2'!$D2176, 12, LEN('CX2'!$D2176))</f>
        <v>VAV206B</v>
      </c>
      <c r="F2176" t="str">
        <f>CONCATENATE("10.3.13.71/pe/", 'CX2'!$E2176, ".xml")</f>
        <v>10.3.13.71/pe/VAV206B.xml</v>
      </c>
      <c r="H2176" s="5" t="str">
        <f>_xlfn.IFNA(IF(_xlfn.IFNA(INDEX('CX1'!$H:$H,MATCH('CX2'!$C2176,'CX1'!$C:$C,0),1), "") = 0, "",  INDEX('CX1'!$H:$H,MATCH('CX2'!$C2176,'CX1'!$C:$C,0),1)), "")</f>
        <v/>
      </c>
      <c r="I2176" s="5" t="e">
        <f>_xlfn.IFNA(IF(_xlfn.IFNA(INDEX('CX1'!$I:$I,MATCH('CX2'!$D2176,'CX1'!$C:$C,0),1), "") = 0, "",  INDEX('CX1'!$I:$I,MATCH('CX2'!$C2176,'CX1'!$C:$C,0),1)), "")</f>
        <v>#VALUE!</v>
      </c>
      <c r="J2176" s="5" t="e">
        <f t="shared" si="33"/>
        <v>#VALUE!</v>
      </c>
      <c r="K2176" s="5" t="str">
        <f>_xlfn.IFNA(IF(_xlfn.IFNA(INDEX('CX1'!$K:$K,MATCH('CX2'!$C2176,'CX1'!$C:$C,0),1), "") = 0, "",  INDEX('CX1'!$K:$K,MATCH('CX2'!$C2176,'CX1'!$C:$C,0),1)), "")</f>
        <v/>
      </c>
      <c r="L2176" s="5" t="s">
        <v>635</v>
      </c>
      <c r="M2176" s="5" t="s">
        <v>635</v>
      </c>
      <c r="N2176" t="str">
        <f>_xlfn.IFNA(IF(_xlfn.IFNA(INDEX('CX1'!$N:$N,MATCH('CX2'!$C2176,'CX1'!$C:$C,0),1), "") = 0, "",  INDEX('CX1'!$N:$N,MATCH('CX2'!$C2176,'CX1'!$C:$C,0),1)), "")</f>
        <v/>
      </c>
      <c r="O2176" t="s">
        <v>635</v>
      </c>
      <c r="S2176" t="s">
        <v>8</v>
      </c>
      <c r="T2176" t="b">
        <v>0</v>
      </c>
    </row>
    <row r="2177" spans="1:20" x14ac:dyDescent="0.25">
      <c r="A2177" s="1">
        <v>2175</v>
      </c>
      <c r="B2177" t="s">
        <v>111</v>
      </c>
      <c r="C2177" t="s">
        <v>113</v>
      </c>
      <c r="D2177" t="s">
        <v>262</v>
      </c>
      <c r="E2177" t="str">
        <f>MID('CX2'!$D2177, 12, LEN('CX2'!$D2177))</f>
        <v>VAV206B</v>
      </c>
      <c r="F2177" t="str">
        <f>CONCATENATE("10.3.13.71/pe/", 'CX2'!$E2177, ".xml")</f>
        <v>10.3.13.71/pe/VAV206B.xml</v>
      </c>
      <c r="H2177" s="5" t="str">
        <f>_xlfn.IFNA(IF(_xlfn.IFNA(INDEX('CX1'!$H:$H,MATCH('CX2'!$C2177,'CX1'!$C:$C,0),1), "") = 0, "",  INDEX('CX1'!$H:$H,MATCH('CX2'!$C2177,'CX1'!$C:$C,0),1)), "")</f>
        <v/>
      </c>
      <c r="I2177" s="5" t="e">
        <f>_xlfn.IFNA(IF(_xlfn.IFNA(INDEX('CX1'!$I:$I,MATCH('CX2'!$D2177,'CX1'!$C:$C,0),1), "") = 0, "",  INDEX('CX1'!$I:$I,MATCH('CX2'!$C2177,'CX1'!$C:$C,0),1)), "")</f>
        <v>#VALUE!</v>
      </c>
      <c r="J2177" s="5" t="e">
        <f t="shared" si="33"/>
        <v>#VALUE!</v>
      </c>
      <c r="K2177" s="5" t="str">
        <f>_xlfn.IFNA(IF(_xlfn.IFNA(INDEX('CX1'!$K:$K,MATCH('CX2'!$C2177,'CX1'!$C:$C,0),1), "") = 0, "",  INDEX('CX1'!$K:$K,MATCH('CX2'!$C2177,'CX1'!$C:$C,0),1)), "")</f>
        <v/>
      </c>
      <c r="L2177" s="5" t="s">
        <v>635</v>
      </c>
      <c r="M2177" s="5" t="s">
        <v>635</v>
      </c>
      <c r="N2177" t="str">
        <f>_xlfn.IFNA(IF(_xlfn.IFNA(INDEX('CX1'!$N:$N,MATCH('CX2'!$C2177,'CX1'!$C:$C,0),1), "") = 0, "",  INDEX('CX1'!$N:$N,MATCH('CX2'!$C2177,'CX1'!$C:$C,0),1)), "")</f>
        <v/>
      </c>
      <c r="O2177" t="s">
        <v>635</v>
      </c>
      <c r="S2177" t="s">
        <v>8</v>
      </c>
      <c r="T2177" t="b">
        <v>0</v>
      </c>
    </row>
    <row r="2178" spans="1:20" x14ac:dyDescent="0.25">
      <c r="A2178" s="1">
        <v>2176</v>
      </c>
      <c r="B2178" t="s">
        <v>33</v>
      </c>
      <c r="C2178" t="s">
        <v>213</v>
      </c>
      <c r="D2178" t="s">
        <v>262</v>
      </c>
      <c r="E2178" t="str">
        <f>MID('CX2'!$D2178, 12, LEN('CX2'!$D2178))</f>
        <v>VAV206B</v>
      </c>
      <c r="F2178" t="str">
        <f>CONCATENATE("10.3.13.71/pe/", 'CX2'!$E2178, ".xml")</f>
        <v>10.3.13.71/pe/VAV206B.xml</v>
      </c>
      <c r="H2178" s="5" t="str">
        <f>_xlfn.IFNA(IF(_xlfn.IFNA(INDEX('CX1'!$H:$H,MATCH('CX2'!$C2178,'CX1'!$C:$C,0),1), "") = 0, "",  INDEX('CX1'!$H:$H,MATCH('CX2'!$C2178,'CX1'!$C:$C,0),1)), "")</f>
        <v/>
      </c>
      <c r="I2178" s="5">
        <f>_xlfn.IFNA(IF(_xlfn.IFNA(INDEX('CX1'!$I:$I,MATCH('CX2'!$D2178,'CX1'!$C:$C,0),1), "") = 0, "",  INDEX('CX1'!$I:$I,MATCH('CX2'!$C2178,'CX1'!$C:$C,0),1)), "")</f>
        <v>1000</v>
      </c>
      <c r="J2178" s="5">
        <f t="shared" si="33"/>
        <v>1000</v>
      </c>
      <c r="K2178" s="5" t="str">
        <f>_xlfn.IFNA(IF(_xlfn.IFNA(INDEX('CX1'!$K:$K,MATCH('CX2'!$C2178,'CX1'!$C:$C,0),1), "") = 0, "",  INDEX('CX1'!$K:$K,MATCH('CX2'!$C2178,'CX1'!$C:$C,0),1)), "")</f>
        <v/>
      </c>
      <c r="L2178" s="5" t="s">
        <v>635</v>
      </c>
      <c r="M2178" s="5" t="s">
        <v>635</v>
      </c>
      <c r="O2178" t="s">
        <v>635</v>
      </c>
      <c r="S2178" t="s">
        <v>8</v>
      </c>
      <c r="T2178" t="b">
        <v>0</v>
      </c>
    </row>
    <row r="2179" spans="1:20" x14ac:dyDescent="0.25">
      <c r="A2179" s="1">
        <v>2177</v>
      </c>
      <c r="B2179" t="s">
        <v>33</v>
      </c>
      <c r="C2179" t="s">
        <v>214</v>
      </c>
      <c r="D2179" t="s">
        <v>262</v>
      </c>
      <c r="E2179" t="str">
        <f>MID('CX2'!$D2179, 12, LEN('CX2'!$D2179))</f>
        <v>VAV206B</v>
      </c>
      <c r="F2179" t="str">
        <f>CONCATENATE("10.3.13.71/pe/", 'CX2'!$E2179, ".xml")</f>
        <v>10.3.13.71/pe/VAV206B.xml</v>
      </c>
      <c r="H2179" s="5" t="str">
        <f>_xlfn.IFNA(IF(_xlfn.IFNA(INDEX('CX1'!$H:$H,MATCH('CX2'!$C2179,'CX1'!$C:$C,0),1), "") = 0, "",  INDEX('CX1'!$H:$H,MATCH('CX2'!$C2179,'CX1'!$C:$C,0),1)), "")</f>
        <v/>
      </c>
      <c r="I2179" s="5">
        <f>_xlfn.IFNA(IF(_xlfn.IFNA(INDEX('CX1'!$I:$I,MATCH('CX2'!$D2179,'CX1'!$C:$C,0),1), "") = 0, "",  INDEX('CX1'!$I:$I,MATCH('CX2'!$C2179,'CX1'!$C:$C,0),1)), "")</f>
        <v>1</v>
      </c>
      <c r="J2179" s="5">
        <f t="shared" ref="J2179:J2242" si="34">I2179</f>
        <v>1</v>
      </c>
      <c r="K2179" s="5" t="str">
        <f>_xlfn.IFNA(IF(_xlfn.IFNA(INDEX('CX1'!$K:$K,MATCH('CX2'!$C2179,'CX1'!$C:$C,0),1), "") = 0, "",  INDEX('CX1'!$K:$K,MATCH('CX2'!$C2179,'CX1'!$C:$C,0),1)), "")</f>
        <v/>
      </c>
      <c r="L2179" s="5" t="s">
        <v>635</v>
      </c>
      <c r="M2179" s="5" t="s">
        <v>635</v>
      </c>
      <c r="O2179" t="s">
        <v>635</v>
      </c>
      <c r="S2179" t="s">
        <v>8</v>
      </c>
      <c r="T2179" t="b">
        <v>0</v>
      </c>
    </row>
    <row r="2180" spans="1:20" x14ac:dyDescent="0.25">
      <c r="A2180" s="1">
        <v>2178</v>
      </c>
      <c r="B2180" t="s">
        <v>33</v>
      </c>
      <c r="C2180" t="s">
        <v>38</v>
      </c>
      <c r="D2180" t="s">
        <v>262</v>
      </c>
      <c r="E2180" t="str">
        <f>MID('CX2'!$D2180, 12, LEN('CX2'!$D2180))</f>
        <v>VAV206B</v>
      </c>
      <c r="F2180" t="str">
        <f>CONCATENATE("10.3.13.71/pe/", 'CX2'!$E2180, ".xml")</f>
        <v>10.3.13.71/pe/VAV206B.xml</v>
      </c>
      <c r="H2180" s="5" t="str">
        <f>_xlfn.IFNA(IF(_xlfn.IFNA(INDEX('CX1'!$H:$H,MATCH('CX2'!$C2180,'CX1'!$C:$C,0),1), "") = 0, "",  INDEX('CX1'!$H:$H,MATCH('CX2'!$C2180,'CX1'!$C:$C,0),1)), "")</f>
        <v/>
      </c>
      <c r="I2180" s="5" t="e">
        <f>_xlfn.IFNA(IF(_xlfn.IFNA(INDEX('CX1'!$I:$I,MATCH('CX2'!$D2180,'CX1'!$C:$C,0),1), "") = 0, "",  INDEX('CX1'!$I:$I,MATCH('CX2'!$C2180,'CX1'!$C:$C,0),1)), "")</f>
        <v>#VALUE!</v>
      </c>
      <c r="J2180" s="5" t="e">
        <f t="shared" si="34"/>
        <v>#VALUE!</v>
      </c>
      <c r="K2180" s="5" t="str">
        <f>_xlfn.IFNA(IF(_xlfn.IFNA(INDEX('CX1'!$K:$K,MATCH('CX2'!$C2180,'CX1'!$C:$C,0),1), "") = 0, "",  INDEX('CX1'!$K:$K,MATCH('CX2'!$C2180,'CX1'!$C:$C,0),1)), "")</f>
        <v/>
      </c>
      <c r="L2180" s="5" t="s">
        <v>635</v>
      </c>
      <c r="M2180" s="5" t="s">
        <v>635</v>
      </c>
      <c r="N2180" t="str">
        <f>_xlfn.IFNA(IF(_xlfn.IFNA(INDEX('CX1'!$N:$N,MATCH('CX2'!$C2180,'CX1'!$C:$C,0),1), "") = 0, "",  INDEX('CX1'!$N:$N,MATCH('CX2'!$C2180,'CX1'!$C:$C,0),1)), "")</f>
        <v/>
      </c>
      <c r="O2180" t="s">
        <v>635</v>
      </c>
      <c r="S2180" t="s">
        <v>8</v>
      </c>
      <c r="T2180" t="b">
        <v>0</v>
      </c>
    </row>
    <row r="2181" spans="1:20" x14ac:dyDescent="0.25">
      <c r="A2181" s="1">
        <v>2179</v>
      </c>
      <c r="B2181" t="s">
        <v>33</v>
      </c>
      <c r="C2181" t="s">
        <v>34</v>
      </c>
      <c r="D2181" t="s">
        <v>262</v>
      </c>
      <c r="E2181" t="str">
        <f>MID('CX2'!$D2181, 12, LEN('CX2'!$D2181))</f>
        <v>VAV206B</v>
      </c>
      <c r="F2181" t="str">
        <f>CONCATENATE("10.3.13.71/pe/", 'CX2'!$E2181, ".xml")</f>
        <v>10.3.13.71/pe/VAV206B.xml</v>
      </c>
      <c r="H2181" s="5" t="str">
        <f>_xlfn.IFNA(IF(_xlfn.IFNA(INDEX('CX1'!$H:$H,MATCH('CX2'!$C2181,'CX1'!$C:$C,0),1), "") = 0, "",  INDEX('CX1'!$H:$H,MATCH('CX2'!$C2181,'CX1'!$C:$C,0),1)), "")</f>
        <v/>
      </c>
      <c r="I2181" s="5" t="e">
        <f>_xlfn.IFNA(IF(_xlfn.IFNA(INDEX('CX1'!$I:$I,MATCH('CX2'!$D2181,'CX1'!$C:$C,0),1), "") = 0, "",  INDEX('CX1'!$I:$I,MATCH('CX2'!$C2181,'CX1'!$C:$C,0),1)), "")</f>
        <v>#VALUE!</v>
      </c>
      <c r="J2181" s="5" t="e">
        <f t="shared" si="34"/>
        <v>#VALUE!</v>
      </c>
      <c r="K2181" s="5" t="str">
        <f>_xlfn.IFNA(IF(_xlfn.IFNA(INDEX('CX1'!$K:$K,MATCH('CX2'!$C2181,'CX1'!$C:$C,0),1), "") = 0, "",  INDEX('CX1'!$K:$K,MATCH('CX2'!$C2181,'CX1'!$C:$C,0),1)), "")</f>
        <v/>
      </c>
      <c r="L2181" s="5" t="s">
        <v>635</v>
      </c>
      <c r="M2181" s="5" t="s">
        <v>635</v>
      </c>
      <c r="N2181" t="str">
        <f>_xlfn.IFNA(IF(_xlfn.IFNA(INDEX('CX1'!$N:$N,MATCH('CX2'!$C2181,'CX1'!$C:$C,0),1), "") = 0, "",  INDEX('CX1'!$N:$N,MATCH('CX2'!$C2181,'CX1'!$C:$C,0),1)), "")</f>
        <v/>
      </c>
      <c r="O2181" t="s">
        <v>635</v>
      </c>
      <c r="S2181" t="s">
        <v>8</v>
      </c>
      <c r="T2181" t="b">
        <v>0</v>
      </c>
    </row>
    <row r="2182" spans="1:20" x14ac:dyDescent="0.25">
      <c r="A2182" s="1">
        <v>2180</v>
      </c>
      <c r="B2182" t="s">
        <v>33</v>
      </c>
      <c r="C2182" t="s">
        <v>215</v>
      </c>
      <c r="D2182" t="s">
        <v>262</v>
      </c>
      <c r="E2182" t="str">
        <f>MID('CX2'!$D2182, 12, LEN('CX2'!$D2182))</f>
        <v>VAV206B</v>
      </c>
      <c r="F2182" t="str">
        <f>CONCATENATE("10.3.13.71/pe/", 'CX2'!$E2182, ".xml")</f>
        <v>10.3.13.71/pe/VAV206B.xml</v>
      </c>
      <c r="H2182" s="5" t="str">
        <f>_xlfn.IFNA(IF(_xlfn.IFNA(INDEX('CX1'!$H:$H,MATCH('CX2'!$C2182,'CX1'!$C:$C,0),1), "") = 0, "",  INDEX('CX1'!$H:$H,MATCH('CX2'!$C2182,'CX1'!$C:$C,0),1)), "")</f>
        <v/>
      </c>
      <c r="I2182" s="5">
        <f>_xlfn.IFNA(IF(_xlfn.IFNA(INDEX('CX1'!$I:$I,MATCH('CX2'!$D2182,'CX1'!$C:$C,0),1), "") = 0, "",  INDEX('CX1'!$I:$I,MATCH('CX2'!$C2182,'CX1'!$C:$C,0),1)), "")</f>
        <v>1</v>
      </c>
      <c r="J2182" s="5">
        <f t="shared" si="34"/>
        <v>1</v>
      </c>
      <c r="K2182" s="5" t="str">
        <f>_xlfn.IFNA(IF(_xlfn.IFNA(INDEX('CX1'!$K:$K,MATCH('CX2'!$C2182,'CX1'!$C:$C,0),1), "") = 0, "",  INDEX('CX1'!$K:$K,MATCH('CX2'!$C2182,'CX1'!$C:$C,0),1)), "")</f>
        <v/>
      </c>
      <c r="L2182" s="5" t="s">
        <v>635</v>
      </c>
      <c r="M2182" s="5" t="s">
        <v>635</v>
      </c>
      <c r="O2182" t="s">
        <v>635</v>
      </c>
      <c r="S2182" t="s">
        <v>8</v>
      </c>
      <c r="T2182" t="b">
        <v>0</v>
      </c>
    </row>
    <row r="2183" spans="1:20" x14ac:dyDescent="0.25">
      <c r="A2183" s="1">
        <v>2181</v>
      </c>
      <c r="B2183" t="s">
        <v>33</v>
      </c>
      <c r="C2183" t="s">
        <v>35</v>
      </c>
      <c r="D2183" t="s">
        <v>262</v>
      </c>
      <c r="E2183" t="str">
        <f>MID('CX2'!$D2183, 12, LEN('CX2'!$D2183))</f>
        <v>VAV206B</v>
      </c>
      <c r="F2183" t="str">
        <f>CONCATENATE("10.3.13.71/pe/", 'CX2'!$E2183, ".xml")</f>
        <v>10.3.13.71/pe/VAV206B.xml</v>
      </c>
      <c r="H2183" s="5" t="str">
        <f>_xlfn.IFNA(IF(_xlfn.IFNA(INDEX('CX1'!$H:$H,MATCH('CX2'!$C2183,'CX1'!$C:$C,0),1), "") = 0, "",  INDEX('CX1'!$H:$H,MATCH('CX2'!$C2183,'CX1'!$C:$C,0),1)), "")</f>
        <v/>
      </c>
      <c r="I2183" s="5" t="e">
        <f>_xlfn.IFNA(IF(_xlfn.IFNA(INDEX('CX1'!$I:$I,MATCH('CX2'!$D2183,'CX1'!$C:$C,0),1), "") = 0, "",  INDEX('CX1'!$I:$I,MATCH('CX2'!$C2183,'CX1'!$C:$C,0),1)), "")</f>
        <v>#VALUE!</v>
      </c>
      <c r="J2183" s="5" t="e">
        <f t="shared" si="34"/>
        <v>#VALUE!</v>
      </c>
      <c r="K2183" s="5" t="str">
        <f>_xlfn.IFNA(IF(_xlfn.IFNA(INDEX('CX1'!$K:$K,MATCH('CX2'!$C2183,'CX1'!$C:$C,0),1), "") = 0, "",  INDEX('CX1'!$K:$K,MATCH('CX2'!$C2183,'CX1'!$C:$C,0),1)), "")</f>
        <v/>
      </c>
      <c r="L2183" s="5" t="s">
        <v>635</v>
      </c>
      <c r="M2183" s="5" t="s">
        <v>635</v>
      </c>
      <c r="N2183" t="str">
        <f>_xlfn.IFNA(IF(_xlfn.IFNA(INDEX('CX1'!$N:$N,MATCH('CX2'!$C2183,'CX1'!$C:$C,0),1), "") = 0, "",  INDEX('CX1'!$N:$N,MATCH('CX2'!$C2183,'CX1'!$C:$C,0),1)), "")</f>
        <v/>
      </c>
      <c r="O2183" t="s">
        <v>635</v>
      </c>
      <c r="S2183" t="s">
        <v>8</v>
      </c>
      <c r="T2183" t="b">
        <v>0</v>
      </c>
    </row>
    <row r="2184" spans="1:20" x14ac:dyDescent="0.25">
      <c r="A2184" s="1">
        <v>2182</v>
      </c>
      <c r="B2184" t="s">
        <v>33</v>
      </c>
      <c r="C2184" t="s">
        <v>216</v>
      </c>
      <c r="D2184" t="s">
        <v>262</v>
      </c>
      <c r="E2184" t="str">
        <f>MID('CX2'!$D2184, 12, LEN('CX2'!$D2184))</f>
        <v>VAV206B</v>
      </c>
      <c r="F2184" t="str">
        <f>CONCATENATE("10.3.13.71/pe/", 'CX2'!$E2184, ".xml")</f>
        <v>10.3.13.71/pe/VAV206B.xml</v>
      </c>
      <c r="H2184" s="5" t="str">
        <f>_xlfn.IFNA(IF(_xlfn.IFNA(INDEX('CX1'!$H:$H,MATCH('CX2'!$C2184,'CX1'!$C:$C,0),1), "") = 0, "",  INDEX('CX1'!$H:$H,MATCH('CX2'!$C2184,'CX1'!$C:$C,0),1)), "")</f>
        <v/>
      </c>
      <c r="I2184" s="5">
        <f>_xlfn.IFNA(IF(_xlfn.IFNA(INDEX('CX1'!$I:$I,MATCH('CX2'!$D2184,'CX1'!$C:$C,0),1), "") = 0, "",  INDEX('CX1'!$I:$I,MATCH('CX2'!$C2184,'CX1'!$C:$C,0),1)), "")</f>
        <v>1</v>
      </c>
      <c r="J2184" s="5">
        <f t="shared" si="34"/>
        <v>1</v>
      </c>
      <c r="K2184" s="5" t="str">
        <f>_xlfn.IFNA(IF(_xlfn.IFNA(INDEX('CX1'!$K:$K,MATCH('CX2'!$C2184,'CX1'!$C:$C,0),1), "") = 0, "",  INDEX('CX1'!$K:$K,MATCH('CX2'!$C2184,'CX1'!$C:$C,0),1)), "")</f>
        <v/>
      </c>
      <c r="L2184" s="5" t="s">
        <v>635</v>
      </c>
      <c r="M2184" s="5" t="s">
        <v>635</v>
      </c>
      <c r="O2184" t="s">
        <v>635</v>
      </c>
      <c r="S2184" t="s">
        <v>8</v>
      </c>
      <c r="T2184" t="b">
        <v>0</v>
      </c>
    </row>
    <row r="2185" spans="1:20" x14ac:dyDescent="0.25">
      <c r="A2185" s="1">
        <v>2183</v>
      </c>
      <c r="B2185" t="s">
        <v>33</v>
      </c>
      <c r="C2185" t="s">
        <v>263</v>
      </c>
      <c r="D2185" t="s">
        <v>262</v>
      </c>
      <c r="E2185" t="str">
        <f>MID('CX2'!$D2185, 12, LEN('CX2'!$D2185))</f>
        <v>VAV206B</v>
      </c>
      <c r="F2185" t="str">
        <f>CONCATENATE("10.3.13.71/pe/", 'CX2'!$E2185, ".xml")</f>
        <v>10.3.13.71/pe/VAV206B.xml</v>
      </c>
      <c r="H2185" s="5" t="str">
        <f>_xlfn.IFNA(IF(_xlfn.IFNA(INDEX('CX1'!$H:$H,MATCH('CX2'!$C2185,'CX1'!$C:$C,0),1), "") = 0, "",  INDEX('CX1'!$H:$H,MATCH('CX2'!$C2185,'CX1'!$C:$C,0),1)), "")</f>
        <v/>
      </c>
      <c r="I2185" s="5" t="e">
        <f>_xlfn.IFNA(IF(_xlfn.IFNA(INDEX('CX1'!$I:$I,MATCH('CX2'!$D2185,'CX1'!$C:$C,0),1), "") = 0, "",  INDEX('CX1'!$I:$I,MATCH('CX2'!$C2185,'CX1'!$C:$C,0),1)), "")</f>
        <v>#VALUE!</v>
      </c>
      <c r="J2185" s="5" t="e">
        <f t="shared" si="34"/>
        <v>#VALUE!</v>
      </c>
      <c r="K2185" s="5" t="str">
        <f>_xlfn.IFNA(IF(_xlfn.IFNA(INDEX('CX1'!$K:$K,MATCH('CX2'!$C2185,'CX1'!$C:$C,0),1), "") = 0, "",  INDEX('CX1'!$K:$K,MATCH('CX2'!$C2185,'CX1'!$C:$C,0),1)), "")</f>
        <v/>
      </c>
      <c r="L2185" s="5" t="s">
        <v>635</v>
      </c>
      <c r="M2185" s="5" t="s">
        <v>635</v>
      </c>
      <c r="N2185" t="str">
        <f>_xlfn.IFNA(IF(_xlfn.IFNA(INDEX('CX1'!$N:$N,MATCH('CX2'!$C2185,'CX1'!$C:$C,0),1), "") = 0, "",  INDEX('CX1'!$N:$N,MATCH('CX2'!$C2185,'CX1'!$C:$C,0),1)), "")</f>
        <v/>
      </c>
      <c r="O2185" t="s">
        <v>635</v>
      </c>
      <c r="S2185" t="s">
        <v>8</v>
      </c>
      <c r="T2185" t="b">
        <v>0</v>
      </c>
    </row>
    <row r="2186" spans="1:20" x14ac:dyDescent="0.25">
      <c r="A2186" s="1">
        <v>2184</v>
      </c>
      <c r="B2186" t="s">
        <v>33</v>
      </c>
      <c r="C2186" t="s">
        <v>217</v>
      </c>
      <c r="D2186" t="s">
        <v>262</v>
      </c>
      <c r="E2186" t="str">
        <f>MID('CX2'!$D2186, 12, LEN('CX2'!$D2186))</f>
        <v>VAV206B</v>
      </c>
      <c r="F2186" t="str">
        <f>CONCATENATE("10.3.13.71/pe/", 'CX2'!$E2186, ".xml")</f>
        <v>10.3.13.71/pe/VAV206B.xml</v>
      </c>
      <c r="H2186" s="5" t="str">
        <f>_xlfn.IFNA(IF(_xlfn.IFNA(INDEX('CX1'!$H:$H,MATCH('CX2'!$C2186,'CX1'!$C:$C,0),1), "") = 0, "",  INDEX('CX1'!$H:$H,MATCH('CX2'!$C2186,'CX1'!$C:$C,0),1)), "")</f>
        <v/>
      </c>
      <c r="I2186" s="5">
        <f>_xlfn.IFNA(IF(_xlfn.IFNA(INDEX('CX1'!$I:$I,MATCH('CX2'!$D2186,'CX1'!$C:$C,0),1), "") = 0, "",  INDEX('CX1'!$I:$I,MATCH('CX2'!$C2186,'CX1'!$C:$C,0),1)), "")</f>
        <v>1</v>
      </c>
      <c r="J2186" s="5">
        <f t="shared" si="34"/>
        <v>1</v>
      </c>
      <c r="K2186" s="5" t="str">
        <f>_xlfn.IFNA(IF(_xlfn.IFNA(INDEX('CX1'!$K:$K,MATCH('CX2'!$C2186,'CX1'!$C:$C,0),1), "") = 0, "",  INDEX('CX1'!$K:$K,MATCH('CX2'!$C2186,'CX1'!$C:$C,0),1)), "")</f>
        <v/>
      </c>
      <c r="L2186" s="5" t="s">
        <v>635</v>
      </c>
      <c r="M2186" s="5" t="s">
        <v>635</v>
      </c>
      <c r="O2186" t="s">
        <v>635</v>
      </c>
      <c r="S2186" t="s">
        <v>8</v>
      </c>
      <c r="T2186" t="b">
        <v>0</v>
      </c>
    </row>
    <row r="2187" spans="1:20" x14ac:dyDescent="0.25">
      <c r="A2187" s="1">
        <v>2185</v>
      </c>
      <c r="B2187" t="s">
        <v>33</v>
      </c>
      <c r="C2187" t="s">
        <v>233</v>
      </c>
      <c r="D2187" t="s">
        <v>262</v>
      </c>
      <c r="E2187" t="str">
        <f>MID('CX2'!$D2187, 12, LEN('CX2'!$D2187))</f>
        <v>VAV206B</v>
      </c>
      <c r="F2187" t="str">
        <f>CONCATENATE("10.3.13.71/pe/", 'CX2'!$E2187, ".xml")</f>
        <v>10.3.13.71/pe/VAV206B.xml</v>
      </c>
      <c r="H2187" s="5" t="str">
        <f>_xlfn.IFNA(IF(_xlfn.IFNA(INDEX('CX1'!$H:$H,MATCH('CX2'!$C2187,'CX1'!$C:$C,0),1), "") = 0, "",  INDEX('CX1'!$H:$H,MATCH('CX2'!$C2187,'CX1'!$C:$C,0),1)), "")</f>
        <v/>
      </c>
      <c r="I2187" s="5" t="e">
        <f>_xlfn.IFNA(IF(_xlfn.IFNA(INDEX('CX1'!$I:$I,MATCH('CX2'!$D2187,'CX1'!$C:$C,0),1), "") = 0, "",  INDEX('CX1'!$I:$I,MATCH('CX2'!$C2187,'CX1'!$C:$C,0),1)), "")</f>
        <v>#VALUE!</v>
      </c>
      <c r="J2187" s="5" t="e">
        <f t="shared" si="34"/>
        <v>#VALUE!</v>
      </c>
      <c r="K2187" s="5" t="str">
        <f>_xlfn.IFNA(IF(_xlfn.IFNA(INDEX('CX1'!$K:$K,MATCH('CX2'!$C2187,'CX1'!$C:$C,0),1), "") = 0, "",  INDEX('CX1'!$K:$K,MATCH('CX2'!$C2187,'CX1'!$C:$C,0),1)), "")</f>
        <v/>
      </c>
      <c r="L2187" s="5" t="s">
        <v>635</v>
      </c>
      <c r="M2187" s="5" t="s">
        <v>635</v>
      </c>
      <c r="N2187" t="str">
        <f>_xlfn.IFNA(IF(_xlfn.IFNA(INDEX('CX1'!$N:$N,MATCH('CX2'!$C2187,'CX1'!$C:$C,0),1), "") = 0, "",  INDEX('CX1'!$N:$N,MATCH('CX2'!$C2187,'CX1'!$C:$C,0),1)), "")</f>
        <v/>
      </c>
      <c r="O2187" t="s">
        <v>635</v>
      </c>
      <c r="S2187" t="s">
        <v>8</v>
      </c>
      <c r="T2187" t="b">
        <v>0</v>
      </c>
    </row>
    <row r="2188" spans="1:20" x14ac:dyDescent="0.25">
      <c r="A2188" s="1">
        <v>2186</v>
      </c>
      <c r="B2188" t="s">
        <v>33</v>
      </c>
      <c r="C2188" t="s">
        <v>234</v>
      </c>
      <c r="D2188" t="s">
        <v>262</v>
      </c>
      <c r="E2188" t="str">
        <f>MID('CX2'!$D2188, 12, LEN('CX2'!$D2188))</f>
        <v>VAV206B</v>
      </c>
      <c r="F2188" t="str">
        <f>CONCATENATE("10.3.13.71/pe/", 'CX2'!$E2188, ".xml")</f>
        <v>10.3.13.71/pe/VAV206B.xml</v>
      </c>
      <c r="H2188" s="5" t="str">
        <f>_xlfn.IFNA(IF(_xlfn.IFNA(INDEX('CX1'!$H:$H,MATCH('CX2'!$C2188,'CX1'!$C:$C,0),1), "") = 0, "",  INDEX('CX1'!$H:$H,MATCH('CX2'!$C2188,'CX1'!$C:$C,0),1)), "")</f>
        <v/>
      </c>
      <c r="I2188" s="5">
        <f>_xlfn.IFNA(IF(_xlfn.IFNA(INDEX('CX1'!$I:$I,MATCH('CX2'!$D2188,'CX1'!$C:$C,0),1), "") = 0, "",  INDEX('CX1'!$I:$I,MATCH('CX2'!$C2188,'CX1'!$C:$C,0),1)), "")</f>
        <v>1</v>
      </c>
      <c r="J2188" s="5">
        <f t="shared" si="34"/>
        <v>1</v>
      </c>
      <c r="K2188" s="5" t="str">
        <f>_xlfn.IFNA(IF(_xlfn.IFNA(INDEX('CX1'!$K:$K,MATCH('CX2'!$C2188,'CX1'!$C:$C,0),1), "") = 0, "",  INDEX('CX1'!$K:$K,MATCH('CX2'!$C2188,'CX1'!$C:$C,0),1)), "")</f>
        <v/>
      </c>
      <c r="L2188" s="5" t="s">
        <v>635</v>
      </c>
      <c r="M2188" s="5" t="s">
        <v>635</v>
      </c>
      <c r="O2188" t="s">
        <v>635</v>
      </c>
      <c r="S2188" t="s">
        <v>8</v>
      </c>
      <c r="T2188" t="b">
        <v>0</v>
      </c>
    </row>
    <row r="2189" spans="1:20" x14ac:dyDescent="0.25">
      <c r="A2189" s="1">
        <v>2187</v>
      </c>
      <c r="B2189" t="s">
        <v>45</v>
      </c>
      <c r="C2189" t="s">
        <v>47</v>
      </c>
      <c r="D2189" t="s">
        <v>262</v>
      </c>
      <c r="E2189" t="str">
        <f>MID('CX2'!$D2189, 12, LEN('CX2'!$D2189))</f>
        <v>VAV206B</v>
      </c>
      <c r="F2189" t="str">
        <f>CONCATENATE("10.3.13.71/pe/", 'CX2'!$E2189, ".xml")</f>
        <v>10.3.13.71/pe/VAV206B.xml</v>
      </c>
      <c r="H2189" s="5" t="str">
        <f>_xlfn.IFNA(IF(_xlfn.IFNA(INDEX('CX1'!$H:$H,MATCH('CX2'!$C2189,'CX1'!$C:$C,0),1), "") = 0, "",  INDEX('CX1'!$H:$H,MATCH('CX2'!$C2189,'CX1'!$C:$C,0),1)), "")</f>
        <v/>
      </c>
      <c r="I2189" s="5" t="e">
        <f>_xlfn.IFNA(IF(_xlfn.IFNA(INDEX('CX1'!$I:$I,MATCH('CX2'!$D2189,'CX1'!$C:$C,0),1), "") = 0, "",  INDEX('CX1'!$I:$I,MATCH('CX2'!$C2189,'CX1'!$C:$C,0),1)), "")</f>
        <v>#VALUE!</v>
      </c>
      <c r="J2189" s="5" t="e">
        <f t="shared" si="34"/>
        <v>#VALUE!</v>
      </c>
      <c r="K2189" s="5" t="str">
        <f>_xlfn.IFNA(IF(_xlfn.IFNA(INDEX('CX1'!$K:$K,MATCH('CX2'!$C2189,'CX1'!$C:$C,0),1), "") = 0, "",  INDEX('CX1'!$K:$K,MATCH('CX2'!$C2189,'CX1'!$C:$C,0),1)), "")</f>
        <v/>
      </c>
      <c r="L2189" s="5" t="s">
        <v>635</v>
      </c>
      <c r="M2189" s="5" t="s">
        <v>635</v>
      </c>
      <c r="N2189" t="str">
        <f>_xlfn.IFNA(IF(_xlfn.IFNA(INDEX('CX1'!$N:$N,MATCH('CX2'!$C2189,'CX1'!$C:$C,0),1), "") = 0, "",  INDEX('CX1'!$N:$N,MATCH('CX2'!$C2189,'CX1'!$C:$C,0),1)), "")</f>
        <v/>
      </c>
      <c r="O2189" t="s">
        <v>635</v>
      </c>
      <c r="S2189" t="s">
        <v>8</v>
      </c>
      <c r="T2189" t="b">
        <v>0</v>
      </c>
    </row>
    <row r="2190" spans="1:20" x14ac:dyDescent="0.25">
      <c r="A2190" s="1">
        <v>2188</v>
      </c>
      <c r="B2190" t="s">
        <v>45</v>
      </c>
      <c r="C2190" t="s">
        <v>48</v>
      </c>
      <c r="D2190" t="s">
        <v>262</v>
      </c>
      <c r="E2190" t="str">
        <f>MID('CX2'!$D2190, 12, LEN('CX2'!$D2190))</f>
        <v>VAV206B</v>
      </c>
      <c r="F2190" t="str">
        <f>CONCATENATE("10.3.13.71/pe/", 'CX2'!$E2190, ".xml")</f>
        <v>10.3.13.71/pe/VAV206B.xml</v>
      </c>
      <c r="H2190" s="5" t="str">
        <f>_xlfn.IFNA(IF(_xlfn.IFNA(INDEX('CX1'!$H:$H,MATCH('CX2'!$C2190,'CX1'!$C:$C,0),1), "") = 0, "",  INDEX('CX1'!$H:$H,MATCH('CX2'!$C2190,'CX1'!$C:$C,0),1)), "")</f>
        <v/>
      </c>
      <c r="I2190" s="5" t="e">
        <f>_xlfn.IFNA(IF(_xlfn.IFNA(INDEX('CX1'!$I:$I,MATCH('CX2'!$D2190,'CX1'!$C:$C,0),1), "") = 0, "",  INDEX('CX1'!$I:$I,MATCH('CX2'!$C2190,'CX1'!$C:$C,0),1)), "")</f>
        <v>#VALUE!</v>
      </c>
      <c r="J2190" s="5" t="e">
        <f t="shared" si="34"/>
        <v>#VALUE!</v>
      </c>
      <c r="K2190" s="5" t="str">
        <f>_xlfn.IFNA(IF(_xlfn.IFNA(INDEX('CX1'!$K:$K,MATCH('CX2'!$C2190,'CX1'!$C:$C,0),1), "") = 0, "",  INDEX('CX1'!$K:$K,MATCH('CX2'!$C2190,'CX1'!$C:$C,0),1)), "")</f>
        <v/>
      </c>
      <c r="L2190" s="5" t="s">
        <v>635</v>
      </c>
      <c r="M2190" s="5" t="s">
        <v>635</v>
      </c>
      <c r="N2190" t="str">
        <f>_xlfn.IFNA(IF(_xlfn.IFNA(INDEX('CX1'!$N:$N,MATCH('CX2'!$C2190,'CX1'!$C:$C,0),1), "") = 0, "",  INDEX('CX1'!$N:$N,MATCH('CX2'!$C2190,'CX1'!$C:$C,0),1)), "")</f>
        <v/>
      </c>
      <c r="O2190" t="s">
        <v>635</v>
      </c>
      <c r="S2190" t="s">
        <v>8</v>
      </c>
      <c r="T2190" t="b">
        <v>0</v>
      </c>
    </row>
    <row r="2191" spans="1:20" x14ac:dyDescent="0.25">
      <c r="A2191" s="1">
        <v>2189</v>
      </c>
      <c r="B2191" t="s">
        <v>45</v>
      </c>
      <c r="C2191" t="s">
        <v>49</v>
      </c>
      <c r="D2191" t="s">
        <v>262</v>
      </c>
      <c r="E2191" t="str">
        <f>MID('CX2'!$D2191, 12, LEN('CX2'!$D2191))</f>
        <v>VAV206B</v>
      </c>
      <c r="F2191" t="str">
        <f>CONCATENATE("10.3.13.71/pe/", 'CX2'!$E2191, ".xml")</f>
        <v>10.3.13.71/pe/VAV206B.xml</v>
      </c>
      <c r="H2191" s="5" t="str">
        <f>_xlfn.IFNA(IF(_xlfn.IFNA(INDEX('CX1'!$H:$H,MATCH('CX2'!$C2191,'CX1'!$C:$C,0),1), "") = 0, "",  INDEX('CX1'!$H:$H,MATCH('CX2'!$C2191,'CX1'!$C:$C,0),1)), "")</f>
        <v/>
      </c>
      <c r="I2191" s="5" t="e">
        <f>_xlfn.IFNA(IF(_xlfn.IFNA(INDEX('CX1'!$I:$I,MATCH('CX2'!$D2191,'CX1'!$C:$C,0),1), "") = 0, "",  INDEX('CX1'!$I:$I,MATCH('CX2'!$C2191,'CX1'!$C:$C,0),1)), "")</f>
        <v>#VALUE!</v>
      </c>
      <c r="J2191" s="5" t="e">
        <f t="shared" si="34"/>
        <v>#VALUE!</v>
      </c>
      <c r="K2191" s="5" t="str">
        <f>_xlfn.IFNA(IF(_xlfn.IFNA(INDEX('CX1'!$K:$K,MATCH('CX2'!$C2191,'CX1'!$C:$C,0),1), "") = 0, "",  INDEX('CX1'!$K:$K,MATCH('CX2'!$C2191,'CX1'!$C:$C,0),1)), "")</f>
        <v/>
      </c>
      <c r="L2191" s="5" t="s">
        <v>635</v>
      </c>
      <c r="M2191" s="5" t="s">
        <v>635</v>
      </c>
      <c r="N2191" t="str">
        <f>_xlfn.IFNA(IF(_xlfn.IFNA(INDEX('CX1'!$N:$N,MATCH('CX2'!$C2191,'CX1'!$C:$C,0),1), "") = 0, "",  INDEX('CX1'!$N:$N,MATCH('CX2'!$C2191,'CX1'!$C:$C,0),1)), "")</f>
        <v/>
      </c>
      <c r="O2191" t="s">
        <v>635</v>
      </c>
      <c r="S2191" t="s">
        <v>8</v>
      </c>
      <c r="T2191" t="b">
        <v>0</v>
      </c>
    </row>
    <row r="2192" spans="1:20" x14ac:dyDescent="0.25">
      <c r="A2192" s="1">
        <v>2190</v>
      </c>
      <c r="B2192" t="s">
        <v>45</v>
      </c>
      <c r="C2192" t="s">
        <v>50</v>
      </c>
      <c r="D2192" t="s">
        <v>262</v>
      </c>
      <c r="E2192" t="str">
        <f>MID('CX2'!$D2192, 12, LEN('CX2'!$D2192))</f>
        <v>VAV206B</v>
      </c>
      <c r="F2192" t="str">
        <f>CONCATENATE("10.3.13.71/pe/", 'CX2'!$E2192, ".xml")</f>
        <v>10.3.13.71/pe/VAV206B.xml</v>
      </c>
      <c r="H2192" s="5" t="str">
        <f>_xlfn.IFNA(IF(_xlfn.IFNA(INDEX('CX1'!$H:$H,MATCH('CX2'!$C2192,'CX1'!$C:$C,0),1), "") = 0, "",  INDEX('CX1'!$H:$H,MATCH('CX2'!$C2192,'CX1'!$C:$C,0),1)), "")</f>
        <v/>
      </c>
      <c r="I2192" s="5" t="e">
        <f>_xlfn.IFNA(IF(_xlfn.IFNA(INDEX('CX1'!$I:$I,MATCH('CX2'!$D2192,'CX1'!$C:$C,0),1), "") = 0, "",  INDEX('CX1'!$I:$I,MATCH('CX2'!$C2192,'CX1'!$C:$C,0),1)), "")</f>
        <v>#VALUE!</v>
      </c>
      <c r="J2192" s="5" t="e">
        <f t="shared" si="34"/>
        <v>#VALUE!</v>
      </c>
      <c r="K2192" s="5" t="str">
        <f>_xlfn.IFNA(IF(_xlfn.IFNA(INDEX('CX1'!$K:$K,MATCH('CX2'!$C2192,'CX1'!$C:$C,0),1), "") = 0, "",  INDEX('CX1'!$K:$K,MATCH('CX2'!$C2192,'CX1'!$C:$C,0),1)), "")</f>
        <v/>
      </c>
      <c r="L2192" s="5" t="s">
        <v>635</v>
      </c>
      <c r="M2192" s="5" t="s">
        <v>635</v>
      </c>
      <c r="N2192" t="str">
        <f>_xlfn.IFNA(IF(_xlfn.IFNA(INDEX('CX1'!$N:$N,MATCH('CX2'!$C2192,'CX1'!$C:$C,0),1), "") = 0, "",  INDEX('CX1'!$N:$N,MATCH('CX2'!$C2192,'CX1'!$C:$C,0),1)), "")</f>
        <v/>
      </c>
      <c r="O2192" t="s">
        <v>635</v>
      </c>
      <c r="S2192" t="s">
        <v>8</v>
      </c>
      <c r="T2192" t="b">
        <v>0</v>
      </c>
    </row>
    <row r="2193" spans="1:20" x14ac:dyDescent="0.25">
      <c r="A2193" s="1">
        <v>2191</v>
      </c>
      <c r="B2193" t="s">
        <v>45</v>
      </c>
      <c r="C2193" t="s">
        <v>52</v>
      </c>
      <c r="D2193" t="s">
        <v>262</v>
      </c>
      <c r="E2193" t="str">
        <f>MID('CX2'!$D2193, 12, LEN('CX2'!$D2193))</f>
        <v>VAV206B</v>
      </c>
      <c r="F2193" t="str">
        <f>CONCATENATE("10.3.13.71/pe/", 'CX2'!$E2193, ".xml")</f>
        <v>10.3.13.71/pe/VAV206B.xml</v>
      </c>
      <c r="H2193" s="5" t="str">
        <f>_xlfn.IFNA(IF(_xlfn.IFNA(INDEX('CX1'!$H:$H,MATCH('CX2'!$C2193,'CX1'!$C:$C,0),1), "") = 0, "",  INDEX('CX1'!$H:$H,MATCH('CX2'!$C2193,'CX1'!$C:$C,0),1)), "")</f>
        <v/>
      </c>
      <c r="I2193" s="5" t="e">
        <f>_xlfn.IFNA(IF(_xlfn.IFNA(INDEX('CX1'!$I:$I,MATCH('CX2'!$D2193,'CX1'!$C:$C,0),1), "") = 0, "",  INDEX('CX1'!$I:$I,MATCH('CX2'!$C2193,'CX1'!$C:$C,0),1)), "")</f>
        <v>#VALUE!</v>
      </c>
      <c r="J2193" s="5" t="e">
        <f t="shared" si="34"/>
        <v>#VALUE!</v>
      </c>
      <c r="K2193" s="5" t="str">
        <f>_xlfn.IFNA(IF(_xlfn.IFNA(INDEX('CX1'!$K:$K,MATCH('CX2'!$C2193,'CX1'!$C:$C,0),1), "") = 0, "",  INDEX('CX1'!$K:$K,MATCH('CX2'!$C2193,'CX1'!$C:$C,0),1)), "")</f>
        <v/>
      </c>
      <c r="L2193" s="5" t="s">
        <v>635</v>
      </c>
      <c r="M2193" s="5" t="s">
        <v>635</v>
      </c>
      <c r="N2193" t="str">
        <f>_xlfn.IFNA(IF(_xlfn.IFNA(INDEX('CX1'!$N:$N,MATCH('CX2'!$C2193,'CX1'!$C:$C,0),1), "") = 0, "",  INDEX('CX1'!$N:$N,MATCH('CX2'!$C2193,'CX1'!$C:$C,0),1)), "")</f>
        <v/>
      </c>
      <c r="O2193" t="s">
        <v>635</v>
      </c>
      <c r="S2193" t="s">
        <v>8</v>
      </c>
      <c r="T2193" t="b">
        <v>0</v>
      </c>
    </row>
    <row r="2194" spans="1:20" x14ac:dyDescent="0.25">
      <c r="A2194" s="1">
        <v>2192</v>
      </c>
      <c r="B2194" t="s">
        <v>45</v>
      </c>
      <c r="C2194" t="s">
        <v>53</v>
      </c>
      <c r="D2194" t="s">
        <v>262</v>
      </c>
      <c r="E2194" t="str">
        <f>MID('CX2'!$D2194, 12, LEN('CX2'!$D2194))</f>
        <v>VAV206B</v>
      </c>
      <c r="F2194" t="str">
        <f>CONCATENATE("10.3.13.71/pe/", 'CX2'!$E2194, ".xml")</f>
        <v>10.3.13.71/pe/VAV206B.xml</v>
      </c>
      <c r="H2194" s="5" t="str">
        <f>_xlfn.IFNA(IF(_xlfn.IFNA(INDEX('CX1'!$H:$H,MATCH('CX2'!$C2194,'CX1'!$C:$C,0),1), "") = 0, "",  INDEX('CX1'!$H:$H,MATCH('CX2'!$C2194,'CX1'!$C:$C,0),1)), "")</f>
        <v/>
      </c>
      <c r="I2194" s="5" t="e">
        <f>_xlfn.IFNA(IF(_xlfn.IFNA(INDEX('CX1'!$I:$I,MATCH('CX2'!$D2194,'CX1'!$C:$C,0),1), "") = 0, "",  INDEX('CX1'!$I:$I,MATCH('CX2'!$C2194,'CX1'!$C:$C,0),1)), "")</f>
        <v>#VALUE!</v>
      </c>
      <c r="J2194" s="5" t="e">
        <f t="shared" si="34"/>
        <v>#VALUE!</v>
      </c>
      <c r="K2194" s="5" t="str">
        <f>_xlfn.IFNA(IF(_xlfn.IFNA(INDEX('CX1'!$K:$K,MATCH('CX2'!$C2194,'CX1'!$C:$C,0),1), "") = 0, "",  INDEX('CX1'!$K:$K,MATCH('CX2'!$C2194,'CX1'!$C:$C,0),1)), "")</f>
        <v/>
      </c>
      <c r="L2194" s="5" t="s">
        <v>635</v>
      </c>
      <c r="M2194" s="5" t="s">
        <v>635</v>
      </c>
      <c r="N2194" t="str">
        <f>_xlfn.IFNA(IF(_xlfn.IFNA(INDEX('CX1'!$N:$N,MATCH('CX2'!$C2194,'CX1'!$C:$C,0),1), "") = 0, "",  INDEX('CX1'!$N:$N,MATCH('CX2'!$C2194,'CX1'!$C:$C,0),1)), "")</f>
        <v/>
      </c>
      <c r="O2194" t="s">
        <v>635</v>
      </c>
      <c r="S2194" t="s">
        <v>8</v>
      </c>
      <c r="T2194" t="b">
        <v>0</v>
      </c>
    </row>
    <row r="2195" spans="1:20" x14ac:dyDescent="0.25">
      <c r="A2195" s="1">
        <v>2193</v>
      </c>
      <c r="B2195" t="s">
        <v>45</v>
      </c>
      <c r="C2195" t="s">
        <v>54</v>
      </c>
      <c r="D2195" t="s">
        <v>262</v>
      </c>
      <c r="E2195" t="str">
        <f>MID('CX2'!$D2195, 12, LEN('CX2'!$D2195))</f>
        <v>VAV206B</v>
      </c>
      <c r="F2195" t="str">
        <f>CONCATENATE("10.3.13.71/pe/", 'CX2'!$E2195, ".xml")</f>
        <v>10.3.13.71/pe/VAV206B.xml</v>
      </c>
      <c r="H2195" s="5" t="str">
        <f>_xlfn.IFNA(IF(_xlfn.IFNA(INDEX('CX1'!$H:$H,MATCH('CX2'!$C2195,'CX1'!$C:$C,0),1), "") = 0, "",  INDEX('CX1'!$H:$H,MATCH('CX2'!$C2195,'CX1'!$C:$C,0),1)), "")</f>
        <v/>
      </c>
      <c r="I2195" s="5" t="e">
        <f>_xlfn.IFNA(IF(_xlfn.IFNA(INDEX('CX1'!$I:$I,MATCH('CX2'!$D2195,'CX1'!$C:$C,0),1), "") = 0, "",  INDEX('CX1'!$I:$I,MATCH('CX2'!$C2195,'CX1'!$C:$C,0),1)), "")</f>
        <v>#VALUE!</v>
      </c>
      <c r="J2195" s="5" t="e">
        <f t="shared" si="34"/>
        <v>#VALUE!</v>
      </c>
      <c r="K2195" s="5" t="str">
        <f>_xlfn.IFNA(IF(_xlfn.IFNA(INDEX('CX1'!$K:$K,MATCH('CX2'!$C2195,'CX1'!$C:$C,0),1), "") = 0, "",  INDEX('CX1'!$K:$K,MATCH('CX2'!$C2195,'CX1'!$C:$C,0),1)), "")</f>
        <v/>
      </c>
      <c r="L2195" s="5" t="s">
        <v>635</v>
      </c>
      <c r="M2195" s="5" t="s">
        <v>635</v>
      </c>
      <c r="N2195" t="str">
        <f>_xlfn.IFNA(IF(_xlfn.IFNA(INDEX('CX1'!$N:$N,MATCH('CX2'!$C2195,'CX1'!$C:$C,0),1), "") = 0, "",  INDEX('CX1'!$N:$N,MATCH('CX2'!$C2195,'CX1'!$C:$C,0),1)), "")</f>
        <v/>
      </c>
      <c r="O2195" t="s">
        <v>635</v>
      </c>
      <c r="S2195" t="s">
        <v>8</v>
      </c>
      <c r="T2195" t="b">
        <v>0</v>
      </c>
    </row>
    <row r="2196" spans="1:20" x14ac:dyDescent="0.25">
      <c r="A2196" s="1">
        <v>2194</v>
      </c>
      <c r="B2196" t="s">
        <v>45</v>
      </c>
      <c r="C2196" t="s">
        <v>55</v>
      </c>
      <c r="D2196" t="s">
        <v>262</v>
      </c>
      <c r="E2196" t="str">
        <f>MID('CX2'!$D2196, 12, LEN('CX2'!$D2196))</f>
        <v>VAV206B</v>
      </c>
      <c r="F2196" t="str">
        <f>CONCATENATE("10.3.13.71/pe/", 'CX2'!$E2196, ".xml")</f>
        <v>10.3.13.71/pe/VAV206B.xml</v>
      </c>
      <c r="H2196" s="5" t="str">
        <f>_xlfn.IFNA(IF(_xlfn.IFNA(INDEX('CX1'!$H:$H,MATCH('CX2'!$C2196,'CX1'!$C:$C,0),1), "") = 0, "",  INDEX('CX1'!$H:$H,MATCH('CX2'!$C2196,'CX1'!$C:$C,0),1)), "")</f>
        <v/>
      </c>
      <c r="I2196" s="5" t="e">
        <f>_xlfn.IFNA(IF(_xlfn.IFNA(INDEX('CX1'!$I:$I,MATCH('CX2'!$D2196,'CX1'!$C:$C,0),1), "") = 0, "",  INDEX('CX1'!$I:$I,MATCH('CX2'!$C2196,'CX1'!$C:$C,0),1)), "")</f>
        <v>#VALUE!</v>
      </c>
      <c r="J2196" s="5" t="e">
        <f t="shared" si="34"/>
        <v>#VALUE!</v>
      </c>
      <c r="K2196" s="5" t="str">
        <f>_xlfn.IFNA(IF(_xlfn.IFNA(INDEX('CX1'!$K:$K,MATCH('CX2'!$C2196,'CX1'!$C:$C,0),1), "") = 0, "",  INDEX('CX1'!$K:$K,MATCH('CX2'!$C2196,'CX1'!$C:$C,0),1)), "")</f>
        <v/>
      </c>
      <c r="L2196" s="5" t="s">
        <v>635</v>
      </c>
      <c r="M2196" s="5" t="s">
        <v>635</v>
      </c>
      <c r="N2196" t="str">
        <f>_xlfn.IFNA(IF(_xlfn.IFNA(INDEX('CX1'!$N:$N,MATCH('CX2'!$C2196,'CX1'!$C:$C,0),1), "") = 0, "",  INDEX('CX1'!$N:$N,MATCH('CX2'!$C2196,'CX1'!$C:$C,0),1)), "")</f>
        <v/>
      </c>
      <c r="O2196" t="s">
        <v>635</v>
      </c>
      <c r="S2196" t="s">
        <v>8</v>
      </c>
      <c r="T2196" t="b">
        <v>0</v>
      </c>
    </row>
    <row r="2197" spans="1:20" x14ac:dyDescent="0.25">
      <c r="A2197" s="1">
        <v>2195</v>
      </c>
      <c r="B2197" t="s">
        <v>45</v>
      </c>
      <c r="C2197" t="s">
        <v>56</v>
      </c>
      <c r="D2197" t="s">
        <v>262</v>
      </c>
      <c r="E2197" t="str">
        <f>MID('CX2'!$D2197, 12, LEN('CX2'!$D2197))</f>
        <v>VAV206B</v>
      </c>
      <c r="F2197" t="str">
        <f>CONCATENATE("10.3.13.71/pe/", 'CX2'!$E2197, ".xml")</f>
        <v>10.3.13.71/pe/VAV206B.xml</v>
      </c>
      <c r="H2197" s="5" t="str">
        <f>_xlfn.IFNA(IF(_xlfn.IFNA(INDEX('CX1'!$H:$H,MATCH('CX2'!$C2197,'CX1'!$C:$C,0),1), "") = 0, "",  INDEX('CX1'!$H:$H,MATCH('CX2'!$C2197,'CX1'!$C:$C,0),1)), "")</f>
        <v/>
      </c>
      <c r="I2197" s="5" t="e">
        <f>_xlfn.IFNA(IF(_xlfn.IFNA(INDEX('CX1'!$I:$I,MATCH('CX2'!$D2197,'CX1'!$C:$C,0),1), "") = 0, "",  INDEX('CX1'!$I:$I,MATCH('CX2'!$C2197,'CX1'!$C:$C,0),1)), "")</f>
        <v>#VALUE!</v>
      </c>
      <c r="J2197" s="5" t="e">
        <f t="shared" si="34"/>
        <v>#VALUE!</v>
      </c>
      <c r="K2197" s="5" t="str">
        <f>_xlfn.IFNA(IF(_xlfn.IFNA(INDEX('CX1'!$K:$K,MATCH('CX2'!$C2197,'CX1'!$C:$C,0),1), "") = 0, "",  INDEX('CX1'!$K:$K,MATCH('CX2'!$C2197,'CX1'!$C:$C,0),1)), "")</f>
        <v/>
      </c>
      <c r="L2197" s="5" t="s">
        <v>635</v>
      </c>
      <c r="M2197" s="5" t="s">
        <v>635</v>
      </c>
      <c r="N2197" t="str">
        <f>_xlfn.IFNA(IF(_xlfn.IFNA(INDEX('CX1'!$N:$N,MATCH('CX2'!$C2197,'CX1'!$C:$C,0),1), "") = 0, "",  INDEX('CX1'!$N:$N,MATCH('CX2'!$C2197,'CX1'!$C:$C,0),1)), "")</f>
        <v/>
      </c>
      <c r="O2197" t="s">
        <v>635</v>
      </c>
      <c r="S2197" t="s">
        <v>8</v>
      </c>
      <c r="T2197" t="b">
        <v>0</v>
      </c>
    </row>
    <row r="2198" spans="1:20" x14ac:dyDescent="0.25">
      <c r="A2198" s="1">
        <v>2196</v>
      </c>
      <c r="B2198" t="s">
        <v>45</v>
      </c>
      <c r="C2198" t="s">
        <v>57</v>
      </c>
      <c r="D2198" t="s">
        <v>262</v>
      </c>
      <c r="E2198" t="str">
        <f>MID('CX2'!$D2198, 12, LEN('CX2'!$D2198))</f>
        <v>VAV206B</v>
      </c>
      <c r="F2198" t="str">
        <f>CONCATENATE("10.3.13.71/pe/", 'CX2'!$E2198, ".xml")</f>
        <v>10.3.13.71/pe/VAV206B.xml</v>
      </c>
      <c r="H2198" s="5" t="str">
        <f>_xlfn.IFNA(IF(_xlfn.IFNA(INDEX('CX1'!$H:$H,MATCH('CX2'!$C2198,'CX1'!$C:$C,0),1), "") = 0, "",  INDEX('CX1'!$H:$H,MATCH('CX2'!$C2198,'CX1'!$C:$C,0),1)), "")</f>
        <v/>
      </c>
      <c r="I2198" s="5" t="e">
        <f>_xlfn.IFNA(IF(_xlfn.IFNA(INDEX('CX1'!$I:$I,MATCH('CX2'!$D2198,'CX1'!$C:$C,0),1), "") = 0, "",  INDEX('CX1'!$I:$I,MATCH('CX2'!$C2198,'CX1'!$C:$C,0),1)), "")</f>
        <v>#VALUE!</v>
      </c>
      <c r="J2198" s="5" t="e">
        <f t="shared" si="34"/>
        <v>#VALUE!</v>
      </c>
      <c r="K2198" s="5" t="str">
        <f>_xlfn.IFNA(IF(_xlfn.IFNA(INDEX('CX1'!$K:$K,MATCH('CX2'!$C2198,'CX1'!$C:$C,0),1), "") = 0, "",  INDEX('CX1'!$K:$K,MATCH('CX2'!$C2198,'CX1'!$C:$C,0),1)), "")</f>
        <v/>
      </c>
      <c r="L2198" s="5" t="s">
        <v>635</v>
      </c>
      <c r="M2198" s="5" t="s">
        <v>635</v>
      </c>
      <c r="N2198" t="str">
        <f>_xlfn.IFNA(IF(_xlfn.IFNA(INDEX('CX1'!$N:$N,MATCH('CX2'!$C2198,'CX1'!$C:$C,0),1), "") = 0, "",  INDEX('CX1'!$N:$N,MATCH('CX2'!$C2198,'CX1'!$C:$C,0),1)), "")</f>
        <v/>
      </c>
      <c r="O2198" t="s">
        <v>635</v>
      </c>
      <c r="S2198" t="s">
        <v>8</v>
      </c>
      <c r="T2198" t="b">
        <v>0</v>
      </c>
    </row>
    <row r="2199" spans="1:20" x14ac:dyDescent="0.25">
      <c r="A2199" s="1">
        <v>2197</v>
      </c>
      <c r="B2199" t="s">
        <v>45</v>
      </c>
      <c r="C2199" t="s">
        <v>58</v>
      </c>
      <c r="D2199" t="s">
        <v>262</v>
      </c>
      <c r="E2199" t="str">
        <f>MID('CX2'!$D2199, 12, LEN('CX2'!$D2199))</f>
        <v>VAV206B</v>
      </c>
      <c r="F2199" t="str">
        <f>CONCATENATE("10.3.13.71/pe/", 'CX2'!$E2199, ".xml")</f>
        <v>10.3.13.71/pe/VAV206B.xml</v>
      </c>
      <c r="H2199" s="5" t="str">
        <f>_xlfn.IFNA(IF(_xlfn.IFNA(INDEX('CX1'!$H:$H,MATCH('CX2'!$C2199,'CX1'!$C:$C,0),1), "") = 0, "",  INDEX('CX1'!$H:$H,MATCH('CX2'!$C2199,'CX1'!$C:$C,0),1)), "")</f>
        <v/>
      </c>
      <c r="I2199" s="5" t="e">
        <f>_xlfn.IFNA(IF(_xlfn.IFNA(INDEX('CX1'!$I:$I,MATCH('CX2'!$D2199,'CX1'!$C:$C,0),1), "") = 0, "",  INDEX('CX1'!$I:$I,MATCH('CX2'!$C2199,'CX1'!$C:$C,0),1)), "")</f>
        <v>#VALUE!</v>
      </c>
      <c r="J2199" s="5" t="e">
        <f t="shared" si="34"/>
        <v>#VALUE!</v>
      </c>
      <c r="K2199" s="5" t="str">
        <f>_xlfn.IFNA(IF(_xlfn.IFNA(INDEX('CX1'!$K:$K,MATCH('CX2'!$C2199,'CX1'!$C:$C,0),1), "") = 0, "",  INDEX('CX1'!$K:$K,MATCH('CX2'!$C2199,'CX1'!$C:$C,0),1)), "")</f>
        <v/>
      </c>
      <c r="L2199" s="5" t="s">
        <v>635</v>
      </c>
      <c r="M2199" s="5" t="s">
        <v>635</v>
      </c>
      <c r="N2199" t="str">
        <f>_xlfn.IFNA(IF(_xlfn.IFNA(INDEX('CX1'!$N:$N,MATCH('CX2'!$C2199,'CX1'!$C:$C,0),1), "") = 0, "",  INDEX('CX1'!$N:$N,MATCH('CX2'!$C2199,'CX1'!$C:$C,0),1)), "")</f>
        <v/>
      </c>
      <c r="O2199" t="s">
        <v>635</v>
      </c>
      <c r="S2199" t="s">
        <v>8</v>
      </c>
      <c r="T2199" t="b">
        <v>0</v>
      </c>
    </row>
    <row r="2200" spans="1:20" x14ac:dyDescent="0.25">
      <c r="A2200" s="1">
        <v>2198</v>
      </c>
      <c r="B2200" t="s">
        <v>45</v>
      </c>
      <c r="C2200" t="s">
        <v>59</v>
      </c>
      <c r="D2200" t="s">
        <v>262</v>
      </c>
      <c r="E2200" t="str">
        <f>MID('CX2'!$D2200, 12, LEN('CX2'!$D2200))</f>
        <v>VAV206B</v>
      </c>
      <c r="F2200" t="str">
        <f>CONCATENATE("10.3.13.71/pe/", 'CX2'!$E2200, ".xml")</f>
        <v>10.3.13.71/pe/VAV206B.xml</v>
      </c>
      <c r="H2200" s="5" t="str">
        <f>_xlfn.IFNA(IF(_xlfn.IFNA(INDEX('CX1'!$H:$H,MATCH('CX2'!$C2200,'CX1'!$C:$C,0),1), "") = 0, "",  INDEX('CX1'!$H:$H,MATCH('CX2'!$C2200,'CX1'!$C:$C,0),1)), "")</f>
        <v/>
      </c>
      <c r="I2200" s="5" t="e">
        <f>_xlfn.IFNA(IF(_xlfn.IFNA(INDEX('CX1'!$I:$I,MATCH('CX2'!$D2200,'CX1'!$C:$C,0),1), "") = 0, "",  INDEX('CX1'!$I:$I,MATCH('CX2'!$C2200,'CX1'!$C:$C,0),1)), "")</f>
        <v>#VALUE!</v>
      </c>
      <c r="J2200" s="5" t="e">
        <f t="shared" si="34"/>
        <v>#VALUE!</v>
      </c>
      <c r="K2200" s="5" t="str">
        <f>_xlfn.IFNA(IF(_xlfn.IFNA(INDEX('CX1'!$K:$K,MATCH('CX2'!$C2200,'CX1'!$C:$C,0),1), "") = 0, "",  INDEX('CX1'!$K:$K,MATCH('CX2'!$C2200,'CX1'!$C:$C,0),1)), "")</f>
        <v/>
      </c>
      <c r="L2200" s="5" t="s">
        <v>635</v>
      </c>
      <c r="M2200" s="5" t="s">
        <v>635</v>
      </c>
      <c r="N2200" t="str">
        <f>_xlfn.IFNA(IF(_xlfn.IFNA(INDEX('CX1'!$N:$N,MATCH('CX2'!$C2200,'CX1'!$C:$C,0),1), "") = 0, "",  INDEX('CX1'!$N:$N,MATCH('CX2'!$C2200,'CX1'!$C:$C,0),1)), "")</f>
        <v/>
      </c>
      <c r="O2200" t="s">
        <v>635</v>
      </c>
      <c r="S2200" t="s">
        <v>8</v>
      </c>
      <c r="T2200" t="b">
        <v>0</v>
      </c>
    </row>
    <row r="2201" spans="1:20" x14ac:dyDescent="0.25">
      <c r="A2201" s="1">
        <v>2199</v>
      </c>
      <c r="B2201" t="s">
        <v>45</v>
      </c>
      <c r="C2201" t="s">
        <v>60</v>
      </c>
      <c r="D2201" t="s">
        <v>262</v>
      </c>
      <c r="E2201" t="str">
        <f>MID('CX2'!$D2201, 12, LEN('CX2'!$D2201))</f>
        <v>VAV206B</v>
      </c>
      <c r="F2201" t="str">
        <f>CONCATENATE("10.3.13.71/pe/", 'CX2'!$E2201, ".xml")</f>
        <v>10.3.13.71/pe/VAV206B.xml</v>
      </c>
      <c r="H2201" s="5" t="str">
        <f>_xlfn.IFNA(IF(_xlfn.IFNA(INDEX('CX1'!$H:$H,MATCH('CX2'!$C2201,'CX1'!$C:$C,0),1), "") = 0, "",  INDEX('CX1'!$H:$H,MATCH('CX2'!$C2201,'CX1'!$C:$C,0),1)), "")</f>
        <v/>
      </c>
      <c r="I2201" s="5" t="e">
        <f>_xlfn.IFNA(IF(_xlfn.IFNA(INDEX('CX1'!$I:$I,MATCH('CX2'!$D2201,'CX1'!$C:$C,0),1), "") = 0, "",  INDEX('CX1'!$I:$I,MATCH('CX2'!$C2201,'CX1'!$C:$C,0),1)), "")</f>
        <v>#VALUE!</v>
      </c>
      <c r="J2201" s="5" t="e">
        <f t="shared" si="34"/>
        <v>#VALUE!</v>
      </c>
      <c r="K2201" s="5" t="str">
        <f>_xlfn.IFNA(IF(_xlfn.IFNA(INDEX('CX1'!$K:$K,MATCH('CX2'!$C2201,'CX1'!$C:$C,0),1), "") = 0, "",  INDEX('CX1'!$K:$K,MATCH('CX2'!$C2201,'CX1'!$C:$C,0),1)), "")</f>
        <v/>
      </c>
      <c r="L2201" s="5" t="s">
        <v>635</v>
      </c>
      <c r="M2201" s="5" t="s">
        <v>635</v>
      </c>
      <c r="N2201" t="str">
        <f>_xlfn.IFNA(IF(_xlfn.IFNA(INDEX('CX1'!$N:$N,MATCH('CX2'!$C2201,'CX1'!$C:$C,0),1), "") = 0, "",  INDEX('CX1'!$N:$N,MATCH('CX2'!$C2201,'CX1'!$C:$C,0),1)), "")</f>
        <v/>
      </c>
      <c r="O2201" t="s">
        <v>635</v>
      </c>
      <c r="S2201" t="s">
        <v>8</v>
      </c>
      <c r="T2201" t="b">
        <v>0</v>
      </c>
    </row>
    <row r="2202" spans="1:20" x14ac:dyDescent="0.25">
      <c r="A2202" s="1">
        <v>2200</v>
      </c>
      <c r="B2202" t="s">
        <v>45</v>
      </c>
      <c r="C2202" t="s">
        <v>120</v>
      </c>
      <c r="D2202" t="s">
        <v>262</v>
      </c>
      <c r="E2202" t="str">
        <f>MID('CX2'!$D2202, 12, LEN('CX2'!$D2202))</f>
        <v>VAV206B</v>
      </c>
      <c r="F2202" t="str">
        <f>CONCATENATE("10.3.13.71/pe/", 'CX2'!$E2202, ".xml")</f>
        <v>10.3.13.71/pe/VAV206B.xml</v>
      </c>
      <c r="H2202" s="5" t="str">
        <f>_xlfn.IFNA(IF(_xlfn.IFNA(INDEX('CX1'!$H:$H,MATCH('CX2'!$C2202,'CX1'!$C:$C,0),1), "") = 0, "",  INDEX('CX1'!$H:$H,MATCH('CX2'!$C2202,'CX1'!$C:$C,0),1)), "")</f>
        <v/>
      </c>
      <c r="I2202" s="5" t="e">
        <f>_xlfn.IFNA(IF(_xlfn.IFNA(INDEX('CX1'!$I:$I,MATCH('CX2'!$D2202,'CX1'!$C:$C,0),1), "") = 0, "",  INDEX('CX1'!$I:$I,MATCH('CX2'!$C2202,'CX1'!$C:$C,0),1)), "")</f>
        <v>#VALUE!</v>
      </c>
      <c r="J2202" s="5" t="e">
        <f t="shared" si="34"/>
        <v>#VALUE!</v>
      </c>
      <c r="K2202" s="5" t="str">
        <f>_xlfn.IFNA(IF(_xlfn.IFNA(INDEX('CX1'!$K:$K,MATCH('CX2'!$C2202,'CX1'!$C:$C,0),1), "") = 0, "",  INDEX('CX1'!$K:$K,MATCH('CX2'!$C2202,'CX1'!$C:$C,0),1)), "")</f>
        <v/>
      </c>
      <c r="L2202" s="5" t="s">
        <v>635</v>
      </c>
      <c r="M2202" s="5" t="s">
        <v>635</v>
      </c>
      <c r="N2202" t="str">
        <f>_xlfn.IFNA(IF(_xlfn.IFNA(INDEX('CX1'!$N:$N,MATCH('CX2'!$C2202,'CX1'!$C:$C,0),1), "") = 0, "",  INDEX('CX1'!$N:$N,MATCH('CX2'!$C2202,'CX1'!$C:$C,0),1)), "")</f>
        <v/>
      </c>
      <c r="O2202" t="s">
        <v>635</v>
      </c>
      <c r="S2202" t="s">
        <v>8</v>
      </c>
      <c r="T2202" t="b">
        <v>0</v>
      </c>
    </row>
    <row r="2203" spans="1:20" x14ac:dyDescent="0.25">
      <c r="A2203" s="1">
        <v>2201</v>
      </c>
      <c r="B2203" t="s">
        <v>45</v>
      </c>
      <c r="C2203" t="s">
        <v>61</v>
      </c>
      <c r="D2203" t="s">
        <v>262</v>
      </c>
      <c r="E2203" t="str">
        <f>MID('CX2'!$D2203, 12, LEN('CX2'!$D2203))</f>
        <v>VAV206B</v>
      </c>
      <c r="F2203" t="str">
        <f>CONCATENATE("10.3.13.71/pe/", 'CX2'!$E2203, ".xml")</f>
        <v>10.3.13.71/pe/VAV206B.xml</v>
      </c>
      <c r="H2203" s="5" t="str">
        <f>_xlfn.IFNA(IF(_xlfn.IFNA(INDEX('CX1'!$H:$H,MATCH('CX2'!$C2203,'CX1'!$C:$C,0),1), "") = 0, "",  INDEX('CX1'!$H:$H,MATCH('CX2'!$C2203,'CX1'!$C:$C,0),1)), "")</f>
        <v/>
      </c>
      <c r="I2203" s="5" t="e">
        <f>_xlfn.IFNA(IF(_xlfn.IFNA(INDEX('CX1'!$I:$I,MATCH('CX2'!$D2203,'CX1'!$C:$C,0),1), "") = 0, "",  INDEX('CX1'!$I:$I,MATCH('CX2'!$C2203,'CX1'!$C:$C,0),1)), "")</f>
        <v>#VALUE!</v>
      </c>
      <c r="J2203" s="5" t="e">
        <f t="shared" si="34"/>
        <v>#VALUE!</v>
      </c>
      <c r="K2203" s="5" t="str">
        <f>_xlfn.IFNA(IF(_xlfn.IFNA(INDEX('CX1'!$K:$K,MATCH('CX2'!$C2203,'CX1'!$C:$C,0),1), "") = 0, "",  INDEX('CX1'!$K:$K,MATCH('CX2'!$C2203,'CX1'!$C:$C,0),1)), "")</f>
        <v/>
      </c>
      <c r="L2203" s="5" t="s">
        <v>635</v>
      </c>
      <c r="M2203" s="5" t="s">
        <v>635</v>
      </c>
      <c r="N2203" t="str">
        <f>_xlfn.IFNA(IF(_xlfn.IFNA(INDEX('CX1'!$N:$N,MATCH('CX2'!$C2203,'CX1'!$C:$C,0),1), "") = 0, "",  INDEX('CX1'!$N:$N,MATCH('CX2'!$C2203,'CX1'!$C:$C,0),1)), "")</f>
        <v/>
      </c>
      <c r="O2203" t="s">
        <v>635</v>
      </c>
      <c r="S2203" t="s">
        <v>8</v>
      </c>
      <c r="T2203" t="b">
        <v>0</v>
      </c>
    </row>
    <row r="2204" spans="1:20" x14ac:dyDescent="0.25">
      <c r="A2204" s="1">
        <v>2202</v>
      </c>
      <c r="B2204" t="s">
        <v>45</v>
      </c>
      <c r="C2204" t="s">
        <v>62</v>
      </c>
      <c r="D2204" t="s">
        <v>262</v>
      </c>
      <c r="E2204" t="str">
        <f>MID('CX2'!$D2204, 12, LEN('CX2'!$D2204))</f>
        <v>VAV206B</v>
      </c>
      <c r="F2204" t="str">
        <f>CONCATENATE("10.3.13.71/pe/", 'CX2'!$E2204, ".xml")</f>
        <v>10.3.13.71/pe/VAV206B.xml</v>
      </c>
      <c r="H2204" s="5" t="str">
        <f>_xlfn.IFNA(IF(_xlfn.IFNA(INDEX('CX1'!$H:$H,MATCH('CX2'!$C2204,'CX1'!$C:$C,0),1), "") = 0, "",  INDEX('CX1'!$H:$H,MATCH('CX2'!$C2204,'CX1'!$C:$C,0),1)), "")</f>
        <v/>
      </c>
      <c r="I2204" s="5" t="e">
        <f>_xlfn.IFNA(IF(_xlfn.IFNA(INDEX('CX1'!$I:$I,MATCH('CX2'!$D2204,'CX1'!$C:$C,0),1), "") = 0, "",  INDEX('CX1'!$I:$I,MATCH('CX2'!$C2204,'CX1'!$C:$C,0),1)), "")</f>
        <v>#VALUE!</v>
      </c>
      <c r="J2204" s="5" t="e">
        <f t="shared" si="34"/>
        <v>#VALUE!</v>
      </c>
      <c r="K2204" s="5" t="str">
        <f>_xlfn.IFNA(IF(_xlfn.IFNA(INDEX('CX1'!$K:$K,MATCH('CX2'!$C2204,'CX1'!$C:$C,0),1), "") = 0, "",  INDEX('CX1'!$K:$K,MATCH('CX2'!$C2204,'CX1'!$C:$C,0),1)), "")</f>
        <v/>
      </c>
      <c r="L2204" s="5" t="s">
        <v>635</v>
      </c>
      <c r="M2204" s="5" t="s">
        <v>635</v>
      </c>
      <c r="N2204" t="str">
        <f>_xlfn.IFNA(IF(_xlfn.IFNA(INDEX('CX1'!$N:$N,MATCH('CX2'!$C2204,'CX1'!$C:$C,0),1), "") = 0, "",  INDEX('CX1'!$N:$N,MATCH('CX2'!$C2204,'CX1'!$C:$C,0),1)), "")</f>
        <v/>
      </c>
      <c r="O2204" t="s">
        <v>635</v>
      </c>
      <c r="S2204" t="s">
        <v>8</v>
      </c>
      <c r="T2204" t="b">
        <v>0</v>
      </c>
    </row>
    <row r="2205" spans="1:20" x14ac:dyDescent="0.25">
      <c r="A2205" s="1">
        <v>2203</v>
      </c>
      <c r="B2205" t="s">
        <v>45</v>
      </c>
      <c r="C2205" t="s">
        <v>63</v>
      </c>
      <c r="D2205" t="s">
        <v>262</v>
      </c>
      <c r="E2205" t="str">
        <f>MID('CX2'!$D2205, 12, LEN('CX2'!$D2205))</f>
        <v>VAV206B</v>
      </c>
      <c r="F2205" t="str">
        <f>CONCATENATE("10.3.13.71/pe/", 'CX2'!$E2205, ".xml")</f>
        <v>10.3.13.71/pe/VAV206B.xml</v>
      </c>
      <c r="H2205" s="5" t="str">
        <f>_xlfn.IFNA(IF(_xlfn.IFNA(INDEX('CX1'!$H:$H,MATCH('CX2'!$C2205,'CX1'!$C:$C,0),1), "") = 0, "",  INDEX('CX1'!$H:$H,MATCH('CX2'!$C2205,'CX1'!$C:$C,0),1)), "")</f>
        <v/>
      </c>
      <c r="I2205" s="5">
        <f>_xlfn.IFNA(IF(_xlfn.IFNA(INDEX('CX1'!$I:$I,MATCH('CX2'!$D2205,'CX1'!$C:$C,0),1), "") = 0, "",  INDEX('CX1'!$I:$I,MATCH('CX2'!$C2205,'CX1'!$C:$C,0),1)), "")</f>
        <v>1</v>
      </c>
      <c r="J2205" s="5">
        <f t="shared" si="34"/>
        <v>1</v>
      </c>
      <c r="K2205" s="5" t="str">
        <f>_xlfn.IFNA(IF(_xlfn.IFNA(INDEX('CX1'!$K:$K,MATCH('CX2'!$C2205,'CX1'!$C:$C,0),1), "") = 0, "",  INDEX('CX1'!$K:$K,MATCH('CX2'!$C2205,'CX1'!$C:$C,0),1)), "")</f>
        <v/>
      </c>
      <c r="L2205" s="5" t="s">
        <v>635</v>
      </c>
      <c r="M2205" s="5" t="s">
        <v>635</v>
      </c>
      <c r="O2205" t="s">
        <v>635</v>
      </c>
      <c r="S2205" t="s">
        <v>8</v>
      </c>
      <c r="T2205" t="b">
        <v>0</v>
      </c>
    </row>
    <row r="2206" spans="1:20" x14ac:dyDescent="0.25">
      <c r="A2206" s="1">
        <v>2204</v>
      </c>
      <c r="B2206" t="s">
        <v>45</v>
      </c>
      <c r="C2206" t="s">
        <v>65</v>
      </c>
      <c r="D2206" t="s">
        <v>262</v>
      </c>
      <c r="E2206" t="str">
        <f>MID('CX2'!$D2206, 12, LEN('CX2'!$D2206))</f>
        <v>VAV206B</v>
      </c>
      <c r="F2206" t="str">
        <f>CONCATENATE("10.3.13.71/pe/", 'CX2'!$E2206, ".xml")</f>
        <v>10.3.13.71/pe/VAV206B.xml</v>
      </c>
      <c r="H2206" s="5" t="str">
        <f>_xlfn.IFNA(IF(_xlfn.IFNA(INDEX('CX1'!$H:$H,MATCH('CX2'!$C2206,'CX1'!$C:$C,0),1), "") = 0, "",  INDEX('CX1'!$H:$H,MATCH('CX2'!$C2206,'CX1'!$C:$C,0),1)), "")</f>
        <v/>
      </c>
      <c r="I2206" s="5" t="e">
        <f>_xlfn.IFNA(IF(_xlfn.IFNA(INDEX('CX1'!$I:$I,MATCH('CX2'!$D2206,'CX1'!$C:$C,0),1), "") = 0, "",  INDEX('CX1'!$I:$I,MATCH('CX2'!$C2206,'CX1'!$C:$C,0),1)), "")</f>
        <v>#VALUE!</v>
      </c>
      <c r="J2206" s="5" t="e">
        <f t="shared" si="34"/>
        <v>#VALUE!</v>
      </c>
      <c r="K2206" s="5" t="str">
        <f>_xlfn.IFNA(IF(_xlfn.IFNA(INDEX('CX1'!$K:$K,MATCH('CX2'!$C2206,'CX1'!$C:$C,0),1), "") = 0, "",  INDEX('CX1'!$K:$K,MATCH('CX2'!$C2206,'CX1'!$C:$C,0),1)), "")</f>
        <v/>
      </c>
      <c r="L2206" s="5" t="s">
        <v>635</v>
      </c>
      <c r="M2206" s="5" t="s">
        <v>635</v>
      </c>
      <c r="N2206" t="str">
        <f>_xlfn.IFNA(IF(_xlfn.IFNA(INDEX('CX1'!$N:$N,MATCH('CX2'!$C2206,'CX1'!$C:$C,0),1), "") = 0, "",  INDEX('CX1'!$N:$N,MATCH('CX2'!$C2206,'CX1'!$C:$C,0),1)), "")</f>
        <v/>
      </c>
      <c r="O2206" t="s">
        <v>635</v>
      </c>
      <c r="S2206" t="s">
        <v>8</v>
      </c>
      <c r="T2206" t="b">
        <v>0</v>
      </c>
    </row>
    <row r="2207" spans="1:20" x14ac:dyDescent="0.25">
      <c r="A2207" s="1">
        <v>2205</v>
      </c>
      <c r="B2207" t="s">
        <v>45</v>
      </c>
      <c r="C2207" t="s">
        <v>66</v>
      </c>
      <c r="D2207" t="s">
        <v>262</v>
      </c>
      <c r="E2207" t="str">
        <f>MID('CX2'!$D2207, 12, LEN('CX2'!$D2207))</f>
        <v>VAV206B</v>
      </c>
      <c r="F2207" t="str">
        <f>CONCATENATE("10.3.13.71/pe/", 'CX2'!$E2207, ".xml")</f>
        <v>10.3.13.71/pe/VAV206B.xml</v>
      </c>
      <c r="H2207" s="5" t="str">
        <f>_xlfn.IFNA(IF(_xlfn.IFNA(INDEX('CX1'!$H:$H,MATCH('CX2'!$C2207,'CX1'!$C:$C,0),1), "") = 0, "",  INDEX('CX1'!$H:$H,MATCH('CX2'!$C2207,'CX1'!$C:$C,0),1)), "")</f>
        <v/>
      </c>
      <c r="I2207" s="5" t="e">
        <f>_xlfn.IFNA(IF(_xlfn.IFNA(INDEX('CX1'!$I:$I,MATCH('CX2'!$D2207,'CX1'!$C:$C,0),1), "") = 0, "",  INDEX('CX1'!$I:$I,MATCH('CX2'!$C2207,'CX1'!$C:$C,0),1)), "")</f>
        <v>#VALUE!</v>
      </c>
      <c r="J2207" s="5" t="e">
        <f t="shared" si="34"/>
        <v>#VALUE!</v>
      </c>
      <c r="K2207" s="5" t="str">
        <f>_xlfn.IFNA(IF(_xlfn.IFNA(INDEX('CX1'!$K:$K,MATCH('CX2'!$C2207,'CX1'!$C:$C,0),1), "") = 0, "",  INDEX('CX1'!$K:$K,MATCH('CX2'!$C2207,'CX1'!$C:$C,0),1)), "")</f>
        <v/>
      </c>
      <c r="L2207" s="5" t="s">
        <v>635</v>
      </c>
      <c r="M2207" s="5" t="s">
        <v>635</v>
      </c>
      <c r="N2207" t="str">
        <f>_xlfn.IFNA(IF(_xlfn.IFNA(INDEX('CX1'!$N:$N,MATCH('CX2'!$C2207,'CX1'!$C:$C,0),1), "") = 0, "",  INDEX('CX1'!$N:$N,MATCH('CX2'!$C2207,'CX1'!$C:$C,0),1)), "")</f>
        <v/>
      </c>
      <c r="O2207" t="s">
        <v>635</v>
      </c>
      <c r="S2207" t="s">
        <v>8</v>
      </c>
      <c r="T2207" t="b">
        <v>0</v>
      </c>
    </row>
    <row r="2208" spans="1:20" x14ac:dyDescent="0.25">
      <c r="A2208" s="1">
        <v>2206</v>
      </c>
      <c r="B2208" t="s">
        <v>45</v>
      </c>
      <c r="C2208" t="s">
        <v>67</v>
      </c>
      <c r="D2208" t="s">
        <v>262</v>
      </c>
      <c r="E2208" t="str">
        <f>MID('CX2'!$D2208, 12, LEN('CX2'!$D2208))</f>
        <v>VAV206B</v>
      </c>
      <c r="F2208" t="str">
        <f>CONCATENATE("10.3.13.71/pe/", 'CX2'!$E2208, ".xml")</f>
        <v>10.3.13.71/pe/VAV206B.xml</v>
      </c>
      <c r="H2208" s="5" t="str">
        <f>_xlfn.IFNA(IF(_xlfn.IFNA(INDEX('CX1'!$H:$H,MATCH('CX2'!$C2208,'CX1'!$C:$C,0),1), "") = 0, "",  INDEX('CX1'!$H:$H,MATCH('CX2'!$C2208,'CX1'!$C:$C,0),1)), "")</f>
        <v/>
      </c>
      <c r="I2208" s="5" t="e">
        <f>_xlfn.IFNA(IF(_xlfn.IFNA(INDEX('CX1'!$I:$I,MATCH('CX2'!$D2208,'CX1'!$C:$C,0),1), "") = 0, "",  INDEX('CX1'!$I:$I,MATCH('CX2'!$C2208,'CX1'!$C:$C,0),1)), "")</f>
        <v>#VALUE!</v>
      </c>
      <c r="J2208" s="5" t="e">
        <f t="shared" si="34"/>
        <v>#VALUE!</v>
      </c>
      <c r="K2208" s="5" t="str">
        <f>_xlfn.IFNA(IF(_xlfn.IFNA(INDEX('CX1'!$K:$K,MATCH('CX2'!$C2208,'CX1'!$C:$C,0),1), "") = 0, "",  INDEX('CX1'!$K:$K,MATCH('CX2'!$C2208,'CX1'!$C:$C,0),1)), "")</f>
        <v/>
      </c>
      <c r="L2208" s="5" t="s">
        <v>635</v>
      </c>
      <c r="M2208" s="5" t="s">
        <v>635</v>
      </c>
      <c r="N2208" t="str">
        <f>_xlfn.IFNA(IF(_xlfn.IFNA(INDEX('CX1'!$N:$N,MATCH('CX2'!$C2208,'CX1'!$C:$C,0),1), "") = 0, "",  INDEX('CX1'!$N:$N,MATCH('CX2'!$C2208,'CX1'!$C:$C,0),1)), "")</f>
        <v/>
      </c>
      <c r="O2208" t="s">
        <v>635</v>
      </c>
      <c r="S2208" t="s">
        <v>8</v>
      </c>
      <c r="T2208" t="b">
        <v>0</v>
      </c>
    </row>
    <row r="2209" spans="1:20" x14ac:dyDescent="0.25">
      <c r="A2209" s="1">
        <v>2207</v>
      </c>
      <c r="B2209" t="s">
        <v>45</v>
      </c>
      <c r="C2209" t="s">
        <v>68</v>
      </c>
      <c r="D2209" t="s">
        <v>262</v>
      </c>
      <c r="E2209" t="str">
        <f>MID('CX2'!$D2209, 12, LEN('CX2'!$D2209))</f>
        <v>VAV206B</v>
      </c>
      <c r="F2209" t="str">
        <f>CONCATENATE("10.3.13.71/pe/", 'CX2'!$E2209, ".xml")</f>
        <v>10.3.13.71/pe/VAV206B.xml</v>
      </c>
      <c r="H2209" s="5" t="str">
        <f>_xlfn.IFNA(IF(_xlfn.IFNA(INDEX('CX1'!$H:$H,MATCH('CX2'!$C2209,'CX1'!$C:$C,0),1), "") = 0, "",  INDEX('CX1'!$H:$H,MATCH('CX2'!$C2209,'CX1'!$C:$C,0),1)), "")</f>
        <v/>
      </c>
      <c r="I2209" s="5" t="e">
        <f>_xlfn.IFNA(IF(_xlfn.IFNA(INDEX('CX1'!$I:$I,MATCH('CX2'!$D2209,'CX1'!$C:$C,0),1), "") = 0, "",  INDEX('CX1'!$I:$I,MATCH('CX2'!$C2209,'CX1'!$C:$C,0),1)), "")</f>
        <v>#VALUE!</v>
      </c>
      <c r="J2209" s="5" t="e">
        <f t="shared" si="34"/>
        <v>#VALUE!</v>
      </c>
      <c r="K2209" s="5" t="str">
        <f>_xlfn.IFNA(IF(_xlfn.IFNA(INDEX('CX1'!$K:$K,MATCH('CX2'!$C2209,'CX1'!$C:$C,0),1), "") = 0, "",  INDEX('CX1'!$K:$K,MATCH('CX2'!$C2209,'CX1'!$C:$C,0),1)), "")</f>
        <v/>
      </c>
      <c r="L2209" s="5" t="s">
        <v>635</v>
      </c>
      <c r="M2209" s="5" t="s">
        <v>635</v>
      </c>
      <c r="N2209" t="str">
        <f>_xlfn.IFNA(IF(_xlfn.IFNA(INDEX('CX1'!$N:$N,MATCH('CX2'!$C2209,'CX1'!$C:$C,0),1), "") = 0, "",  INDEX('CX1'!$N:$N,MATCH('CX2'!$C2209,'CX1'!$C:$C,0),1)), "")</f>
        <v/>
      </c>
      <c r="O2209" t="s">
        <v>635</v>
      </c>
      <c r="S2209" t="s">
        <v>8</v>
      </c>
      <c r="T2209" t="b">
        <v>0</v>
      </c>
    </row>
    <row r="2210" spans="1:20" x14ac:dyDescent="0.25">
      <c r="A2210" s="1">
        <v>2208</v>
      </c>
      <c r="B2210" t="s">
        <v>45</v>
      </c>
      <c r="C2210" t="s">
        <v>70</v>
      </c>
      <c r="D2210" t="s">
        <v>262</v>
      </c>
      <c r="E2210" t="str">
        <f>MID('CX2'!$D2210, 12, LEN('CX2'!$D2210))</f>
        <v>VAV206B</v>
      </c>
      <c r="F2210" t="str">
        <f>CONCATENATE("10.3.13.71/pe/", 'CX2'!$E2210, ".xml")</f>
        <v>10.3.13.71/pe/VAV206B.xml</v>
      </c>
      <c r="H2210" s="5" t="str">
        <f>_xlfn.IFNA(IF(_xlfn.IFNA(INDEX('CX1'!$H:$H,MATCH('CX2'!$C2210,'CX1'!$C:$C,0),1), "") = 0, "",  INDEX('CX1'!$H:$H,MATCH('CX2'!$C2210,'CX1'!$C:$C,0),1)), "")</f>
        <v/>
      </c>
      <c r="I2210" s="5" t="e">
        <f>_xlfn.IFNA(IF(_xlfn.IFNA(INDEX('CX1'!$I:$I,MATCH('CX2'!$D2210,'CX1'!$C:$C,0),1), "") = 0, "",  INDEX('CX1'!$I:$I,MATCH('CX2'!$C2210,'CX1'!$C:$C,0),1)), "")</f>
        <v>#VALUE!</v>
      </c>
      <c r="J2210" s="5" t="e">
        <f t="shared" si="34"/>
        <v>#VALUE!</v>
      </c>
      <c r="K2210" s="5" t="str">
        <f>_xlfn.IFNA(IF(_xlfn.IFNA(INDEX('CX1'!$K:$K,MATCH('CX2'!$C2210,'CX1'!$C:$C,0),1), "") = 0, "",  INDEX('CX1'!$K:$K,MATCH('CX2'!$C2210,'CX1'!$C:$C,0),1)), "")</f>
        <v/>
      </c>
      <c r="L2210" s="5" t="s">
        <v>635</v>
      </c>
      <c r="M2210" s="5" t="s">
        <v>635</v>
      </c>
      <c r="N2210" t="str">
        <f>_xlfn.IFNA(IF(_xlfn.IFNA(INDEX('CX1'!$N:$N,MATCH('CX2'!$C2210,'CX1'!$C:$C,0),1), "") = 0, "",  INDEX('CX1'!$N:$N,MATCH('CX2'!$C2210,'CX1'!$C:$C,0),1)), "")</f>
        <v/>
      </c>
      <c r="O2210" t="s">
        <v>635</v>
      </c>
      <c r="S2210" t="s">
        <v>8</v>
      </c>
      <c r="T2210" t="b">
        <v>0</v>
      </c>
    </row>
    <row r="2211" spans="1:20" x14ac:dyDescent="0.25">
      <c r="A2211" s="1">
        <v>2209</v>
      </c>
      <c r="B2211" t="s">
        <v>45</v>
      </c>
      <c r="C2211" t="s">
        <v>71</v>
      </c>
      <c r="D2211" t="s">
        <v>262</v>
      </c>
      <c r="E2211" t="str">
        <f>MID('CX2'!$D2211, 12, LEN('CX2'!$D2211))</f>
        <v>VAV206B</v>
      </c>
      <c r="F2211" t="str">
        <f>CONCATENATE("10.3.13.71/pe/", 'CX2'!$E2211, ".xml")</f>
        <v>10.3.13.71/pe/VAV206B.xml</v>
      </c>
      <c r="H2211" s="5" t="str">
        <f>_xlfn.IFNA(IF(_xlfn.IFNA(INDEX('CX1'!$H:$H,MATCH('CX2'!$C2211,'CX1'!$C:$C,0),1), "") = 0, "",  INDEX('CX1'!$H:$H,MATCH('CX2'!$C2211,'CX1'!$C:$C,0),1)), "")</f>
        <v/>
      </c>
      <c r="I2211" s="5" t="e">
        <f>_xlfn.IFNA(IF(_xlfn.IFNA(INDEX('CX1'!$I:$I,MATCH('CX2'!$D2211,'CX1'!$C:$C,0),1), "") = 0, "",  INDEX('CX1'!$I:$I,MATCH('CX2'!$C2211,'CX1'!$C:$C,0),1)), "")</f>
        <v>#VALUE!</v>
      </c>
      <c r="J2211" s="5" t="e">
        <f t="shared" si="34"/>
        <v>#VALUE!</v>
      </c>
      <c r="K2211" s="5" t="str">
        <f>_xlfn.IFNA(IF(_xlfn.IFNA(INDEX('CX1'!$K:$K,MATCH('CX2'!$C2211,'CX1'!$C:$C,0),1), "") = 0, "",  INDEX('CX1'!$K:$K,MATCH('CX2'!$C2211,'CX1'!$C:$C,0),1)), "")</f>
        <v/>
      </c>
      <c r="L2211" s="5" t="s">
        <v>635</v>
      </c>
      <c r="M2211" s="5" t="s">
        <v>635</v>
      </c>
      <c r="N2211" t="str">
        <f>_xlfn.IFNA(IF(_xlfn.IFNA(INDEX('CX1'!$N:$N,MATCH('CX2'!$C2211,'CX1'!$C:$C,0),1), "") = 0, "",  INDEX('CX1'!$N:$N,MATCH('CX2'!$C2211,'CX1'!$C:$C,0),1)), "")</f>
        <v/>
      </c>
      <c r="O2211" t="s">
        <v>635</v>
      </c>
      <c r="S2211" t="s">
        <v>8</v>
      </c>
      <c r="T2211" t="b">
        <v>0</v>
      </c>
    </row>
    <row r="2212" spans="1:20" x14ac:dyDescent="0.25">
      <c r="A2212" s="1">
        <v>2210</v>
      </c>
      <c r="B2212" t="s">
        <v>45</v>
      </c>
      <c r="C2212" t="s">
        <v>72</v>
      </c>
      <c r="D2212" t="s">
        <v>262</v>
      </c>
      <c r="E2212" t="str">
        <f>MID('CX2'!$D2212, 12, LEN('CX2'!$D2212))</f>
        <v>VAV206B</v>
      </c>
      <c r="F2212" t="str">
        <f>CONCATENATE("10.3.13.71/pe/", 'CX2'!$E2212, ".xml")</f>
        <v>10.3.13.71/pe/VAV206B.xml</v>
      </c>
      <c r="H2212" s="5" t="str">
        <f>_xlfn.IFNA(IF(_xlfn.IFNA(INDEX('CX1'!$H:$H,MATCH('CX2'!$C2212,'CX1'!$C:$C,0),1), "") = 0, "",  INDEX('CX1'!$H:$H,MATCH('CX2'!$C2212,'CX1'!$C:$C,0),1)), "")</f>
        <v/>
      </c>
      <c r="I2212" s="5" t="e">
        <f>_xlfn.IFNA(IF(_xlfn.IFNA(INDEX('CX1'!$I:$I,MATCH('CX2'!$D2212,'CX1'!$C:$C,0),1), "") = 0, "",  INDEX('CX1'!$I:$I,MATCH('CX2'!$C2212,'CX1'!$C:$C,0),1)), "")</f>
        <v>#VALUE!</v>
      </c>
      <c r="J2212" s="5" t="e">
        <f t="shared" si="34"/>
        <v>#VALUE!</v>
      </c>
      <c r="K2212" s="5" t="str">
        <f>_xlfn.IFNA(IF(_xlfn.IFNA(INDEX('CX1'!$K:$K,MATCH('CX2'!$C2212,'CX1'!$C:$C,0),1), "") = 0, "",  INDEX('CX1'!$K:$K,MATCH('CX2'!$C2212,'CX1'!$C:$C,0),1)), "")</f>
        <v/>
      </c>
      <c r="L2212" s="5" t="s">
        <v>635</v>
      </c>
      <c r="M2212" s="5" t="s">
        <v>635</v>
      </c>
      <c r="N2212" t="str">
        <f>_xlfn.IFNA(IF(_xlfn.IFNA(INDEX('CX1'!$N:$N,MATCH('CX2'!$C2212,'CX1'!$C:$C,0),1), "") = 0, "",  INDEX('CX1'!$N:$N,MATCH('CX2'!$C2212,'CX1'!$C:$C,0),1)), "")</f>
        <v/>
      </c>
      <c r="O2212" t="s">
        <v>635</v>
      </c>
      <c r="S2212" t="s">
        <v>8</v>
      </c>
      <c r="T2212" t="b">
        <v>0</v>
      </c>
    </row>
    <row r="2213" spans="1:20" x14ac:dyDescent="0.25">
      <c r="A2213" s="1">
        <v>2211</v>
      </c>
      <c r="B2213" t="s">
        <v>45</v>
      </c>
      <c r="C2213" t="s">
        <v>121</v>
      </c>
      <c r="D2213" t="s">
        <v>262</v>
      </c>
      <c r="E2213" t="str">
        <f>MID('CX2'!$D2213, 12, LEN('CX2'!$D2213))</f>
        <v>VAV206B</v>
      </c>
      <c r="F2213" t="str">
        <f>CONCATENATE("10.3.13.71/pe/", 'CX2'!$E2213, ".xml")</f>
        <v>10.3.13.71/pe/VAV206B.xml</v>
      </c>
      <c r="H2213" s="5" t="str">
        <f>_xlfn.IFNA(IF(_xlfn.IFNA(INDEX('CX1'!$H:$H,MATCH('CX2'!$C2213,'CX1'!$C:$C,0),1), "") = 0, "",  INDEX('CX1'!$H:$H,MATCH('CX2'!$C2213,'CX1'!$C:$C,0),1)), "")</f>
        <v/>
      </c>
      <c r="I2213" s="5" t="e">
        <f>_xlfn.IFNA(IF(_xlfn.IFNA(INDEX('CX1'!$I:$I,MATCH('CX2'!$D2213,'CX1'!$C:$C,0),1), "") = 0, "",  INDEX('CX1'!$I:$I,MATCH('CX2'!$C2213,'CX1'!$C:$C,0),1)), "")</f>
        <v>#VALUE!</v>
      </c>
      <c r="J2213" s="5" t="e">
        <f t="shared" si="34"/>
        <v>#VALUE!</v>
      </c>
      <c r="K2213" s="5" t="str">
        <f>_xlfn.IFNA(IF(_xlfn.IFNA(INDEX('CX1'!$K:$K,MATCH('CX2'!$C2213,'CX1'!$C:$C,0),1), "") = 0, "",  INDEX('CX1'!$K:$K,MATCH('CX2'!$C2213,'CX1'!$C:$C,0),1)), "")</f>
        <v/>
      </c>
      <c r="L2213" s="5" t="s">
        <v>635</v>
      </c>
      <c r="M2213" s="5" t="s">
        <v>635</v>
      </c>
      <c r="N2213" t="str">
        <f>_xlfn.IFNA(IF(_xlfn.IFNA(INDEX('CX1'!$N:$N,MATCH('CX2'!$C2213,'CX1'!$C:$C,0),1), "") = 0, "",  INDEX('CX1'!$N:$N,MATCH('CX2'!$C2213,'CX1'!$C:$C,0),1)), "")</f>
        <v/>
      </c>
      <c r="O2213" t="s">
        <v>635</v>
      </c>
      <c r="S2213" t="s">
        <v>8</v>
      </c>
      <c r="T2213" t="b">
        <v>0</v>
      </c>
    </row>
    <row r="2214" spans="1:20" x14ac:dyDescent="0.25">
      <c r="A2214" s="1">
        <v>2212</v>
      </c>
      <c r="B2214" t="s">
        <v>45</v>
      </c>
      <c r="C2214" t="s">
        <v>74</v>
      </c>
      <c r="D2214" t="s">
        <v>262</v>
      </c>
      <c r="E2214" t="str">
        <f>MID('CX2'!$D2214, 12, LEN('CX2'!$D2214))</f>
        <v>VAV206B</v>
      </c>
      <c r="F2214" t="str">
        <f>CONCATENATE("10.3.13.71/pe/", 'CX2'!$E2214, ".xml")</f>
        <v>10.3.13.71/pe/VAV206B.xml</v>
      </c>
      <c r="H2214" s="5" t="str">
        <f>_xlfn.IFNA(IF(_xlfn.IFNA(INDEX('CX1'!$H:$H,MATCH('CX2'!$C2214,'CX1'!$C:$C,0),1), "") = 0, "",  INDEX('CX1'!$H:$H,MATCH('CX2'!$C2214,'CX1'!$C:$C,0),1)), "")</f>
        <v/>
      </c>
      <c r="I2214" s="5" t="e">
        <f>_xlfn.IFNA(IF(_xlfn.IFNA(INDEX('CX1'!$I:$I,MATCH('CX2'!$D2214,'CX1'!$C:$C,0),1), "") = 0, "",  INDEX('CX1'!$I:$I,MATCH('CX2'!$C2214,'CX1'!$C:$C,0),1)), "")</f>
        <v>#VALUE!</v>
      </c>
      <c r="J2214" s="5" t="e">
        <f t="shared" si="34"/>
        <v>#VALUE!</v>
      </c>
      <c r="K2214" s="5" t="str">
        <f>_xlfn.IFNA(IF(_xlfn.IFNA(INDEX('CX1'!$K:$K,MATCH('CX2'!$C2214,'CX1'!$C:$C,0),1), "") = 0, "",  INDEX('CX1'!$K:$K,MATCH('CX2'!$C2214,'CX1'!$C:$C,0),1)), "")</f>
        <v/>
      </c>
      <c r="L2214" s="5" t="s">
        <v>635</v>
      </c>
      <c r="M2214" s="5" t="s">
        <v>635</v>
      </c>
      <c r="N2214" t="str">
        <f>_xlfn.IFNA(IF(_xlfn.IFNA(INDEX('CX1'!$N:$N,MATCH('CX2'!$C2214,'CX1'!$C:$C,0),1), "") = 0, "",  INDEX('CX1'!$N:$N,MATCH('CX2'!$C2214,'CX1'!$C:$C,0),1)), "")</f>
        <v/>
      </c>
      <c r="O2214" t="s">
        <v>635</v>
      </c>
      <c r="S2214" t="s">
        <v>8</v>
      </c>
      <c r="T2214" t="b">
        <v>0</v>
      </c>
    </row>
    <row r="2215" spans="1:20" x14ac:dyDescent="0.25">
      <c r="A2215" s="1">
        <v>2213</v>
      </c>
      <c r="B2215" t="s">
        <v>45</v>
      </c>
      <c r="C2215" t="s">
        <v>75</v>
      </c>
      <c r="D2215" t="s">
        <v>262</v>
      </c>
      <c r="E2215" t="str">
        <f>MID('CX2'!$D2215, 12, LEN('CX2'!$D2215))</f>
        <v>VAV206B</v>
      </c>
      <c r="F2215" t="str">
        <f>CONCATENATE("10.3.13.71/pe/", 'CX2'!$E2215, ".xml")</f>
        <v>10.3.13.71/pe/VAV206B.xml</v>
      </c>
      <c r="H2215" s="5" t="str">
        <f>_xlfn.IFNA(IF(_xlfn.IFNA(INDEX('CX1'!$H:$H,MATCH('CX2'!$C2215,'CX1'!$C:$C,0),1), "") = 0, "",  INDEX('CX1'!$H:$H,MATCH('CX2'!$C2215,'CX1'!$C:$C,0),1)), "")</f>
        <v/>
      </c>
      <c r="I2215" s="5" t="e">
        <f>_xlfn.IFNA(IF(_xlfn.IFNA(INDEX('CX1'!$I:$I,MATCH('CX2'!$D2215,'CX1'!$C:$C,0),1), "") = 0, "",  INDEX('CX1'!$I:$I,MATCH('CX2'!$C2215,'CX1'!$C:$C,0),1)), "")</f>
        <v>#VALUE!</v>
      </c>
      <c r="J2215" s="5" t="e">
        <f t="shared" si="34"/>
        <v>#VALUE!</v>
      </c>
      <c r="K2215" s="5" t="str">
        <f>_xlfn.IFNA(IF(_xlfn.IFNA(INDEX('CX1'!$K:$K,MATCH('CX2'!$C2215,'CX1'!$C:$C,0),1), "") = 0, "",  INDEX('CX1'!$K:$K,MATCH('CX2'!$C2215,'CX1'!$C:$C,0),1)), "")</f>
        <v/>
      </c>
      <c r="L2215" s="5" t="s">
        <v>635</v>
      </c>
      <c r="M2215" s="5" t="s">
        <v>635</v>
      </c>
      <c r="N2215" t="str">
        <f>_xlfn.IFNA(IF(_xlfn.IFNA(INDEX('CX1'!$N:$N,MATCH('CX2'!$C2215,'CX1'!$C:$C,0),1), "") = 0, "",  INDEX('CX1'!$N:$N,MATCH('CX2'!$C2215,'CX1'!$C:$C,0),1)), "")</f>
        <v/>
      </c>
      <c r="O2215" t="s">
        <v>635</v>
      </c>
      <c r="S2215" t="s">
        <v>8</v>
      </c>
      <c r="T2215" t="b">
        <v>0</v>
      </c>
    </row>
    <row r="2216" spans="1:20" x14ac:dyDescent="0.25">
      <c r="A2216" s="1">
        <v>2214</v>
      </c>
      <c r="B2216" t="s">
        <v>45</v>
      </c>
      <c r="C2216" t="s">
        <v>77</v>
      </c>
      <c r="D2216" t="s">
        <v>262</v>
      </c>
      <c r="E2216" t="str">
        <f>MID('CX2'!$D2216, 12, LEN('CX2'!$D2216))</f>
        <v>VAV206B</v>
      </c>
      <c r="F2216" t="str">
        <f>CONCATENATE("10.3.13.71/pe/", 'CX2'!$E2216, ".xml")</f>
        <v>10.3.13.71/pe/VAV206B.xml</v>
      </c>
      <c r="H2216" s="5" t="str">
        <f>_xlfn.IFNA(IF(_xlfn.IFNA(INDEX('CX1'!$H:$H,MATCH('CX2'!$C2216,'CX1'!$C:$C,0),1), "") = 0, "",  INDEX('CX1'!$H:$H,MATCH('CX2'!$C2216,'CX1'!$C:$C,0),1)), "")</f>
        <v/>
      </c>
      <c r="I2216" s="5" t="e">
        <f>_xlfn.IFNA(IF(_xlfn.IFNA(INDEX('CX1'!$I:$I,MATCH('CX2'!$D2216,'CX1'!$C:$C,0),1), "") = 0, "",  INDEX('CX1'!$I:$I,MATCH('CX2'!$C2216,'CX1'!$C:$C,0),1)), "")</f>
        <v>#VALUE!</v>
      </c>
      <c r="J2216" s="5" t="e">
        <f t="shared" si="34"/>
        <v>#VALUE!</v>
      </c>
      <c r="K2216" s="5" t="str">
        <f>_xlfn.IFNA(IF(_xlfn.IFNA(INDEX('CX1'!$K:$K,MATCH('CX2'!$C2216,'CX1'!$C:$C,0),1), "") = 0, "",  INDEX('CX1'!$K:$K,MATCH('CX2'!$C2216,'CX1'!$C:$C,0),1)), "")</f>
        <v/>
      </c>
      <c r="L2216" s="5" t="s">
        <v>635</v>
      </c>
      <c r="M2216" s="5" t="s">
        <v>635</v>
      </c>
      <c r="N2216" t="str">
        <f>_xlfn.IFNA(IF(_xlfn.IFNA(INDEX('CX1'!$N:$N,MATCH('CX2'!$C2216,'CX1'!$C:$C,0),1), "") = 0, "",  INDEX('CX1'!$N:$N,MATCH('CX2'!$C2216,'CX1'!$C:$C,0),1)), "")</f>
        <v/>
      </c>
      <c r="O2216" t="s">
        <v>635</v>
      </c>
      <c r="S2216" t="s">
        <v>8</v>
      </c>
      <c r="T2216" t="b">
        <v>0</v>
      </c>
    </row>
    <row r="2217" spans="1:20" x14ac:dyDescent="0.25">
      <c r="A2217" s="1">
        <v>2215</v>
      </c>
      <c r="B2217" t="s">
        <v>45</v>
      </c>
      <c r="C2217" t="s">
        <v>78</v>
      </c>
      <c r="D2217" t="s">
        <v>262</v>
      </c>
      <c r="E2217" t="str">
        <f>MID('CX2'!$D2217, 12, LEN('CX2'!$D2217))</f>
        <v>VAV206B</v>
      </c>
      <c r="F2217" t="str">
        <f>CONCATENATE("10.3.13.71/pe/", 'CX2'!$E2217, ".xml")</f>
        <v>10.3.13.71/pe/VAV206B.xml</v>
      </c>
      <c r="H2217" s="5" t="str">
        <f>_xlfn.IFNA(IF(_xlfn.IFNA(INDEX('CX1'!$H:$H,MATCH('CX2'!$C2217,'CX1'!$C:$C,0),1), "") = 0, "",  INDEX('CX1'!$H:$H,MATCH('CX2'!$C2217,'CX1'!$C:$C,0),1)), "")</f>
        <v/>
      </c>
      <c r="I2217" s="5" t="e">
        <f>_xlfn.IFNA(IF(_xlfn.IFNA(INDEX('CX1'!$I:$I,MATCH('CX2'!$D2217,'CX1'!$C:$C,0),1), "") = 0, "",  INDEX('CX1'!$I:$I,MATCH('CX2'!$C2217,'CX1'!$C:$C,0),1)), "")</f>
        <v>#VALUE!</v>
      </c>
      <c r="J2217" s="5" t="e">
        <f t="shared" si="34"/>
        <v>#VALUE!</v>
      </c>
      <c r="K2217" s="5" t="str">
        <f>_xlfn.IFNA(IF(_xlfn.IFNA(INDEX('CX1'!$K:$K,MATCH('CX2'!$C2217,'CX1'!$C:$C,0),1), "") = 0, "",  INDEX('CX1'!$K:$K,MATCH('CX2'!$C2217,'CX1'!$C:$C,0),1)), "")</f>
        <v/>
      </c>
      <c r="L2217" s="5" t="s">
        <v>635</v>
      </c>
      <c r="M2217" s="5" t="s">
        <v>635</v>
      </c>
      <c r="N2217" t="str">
        <f>_xlfn.IFNA(IF(_xlfn.IFNA(INDEX('CX1'!$N:$N,MATCH('CX2'!$C2217,'CX1'!$C:$C,0),1), "") = 0, "",  INDEX('CX1'!$N:$N,MATCH('CX2'!$C2217,'CX1'!$C:$C,0),1)), "")</f>
        <v/>
      </c>
      <c r="O2217" t="s">
        <v>635</v>
      </c>
      <c r="S2217" t="s">
        <v>8</v>
      </c>
      <c r="T2217" t="b">
        <v>0</v>
      </c>
    </row>
    <row r="2218" spans="1:20" x14ac:dyDescent="0.25">
      <c r="A2218" s="1">
        <v>2216</v>
      </c>
      <c r="B2218" t="s">
        <v>45</v>
      </c>
      <c r="C2218" t="s">
        <v>79</v>
      </c>
      <c r="D2218" t="s">
        <v>262</v>
      </c>
      <c r="E2218" t="str">
        <f>MID('CX2'!$D2218, 12, LEN('CX2'!$D2218))</f>
        <v>VAV206B</v>
      </c>
      <c r="F2218" t="str">
        <f>CONCATENATE("10.3.13.71/pe/", 'CX2'!$E2218, ".xml")</f>
        <v>10.3.13.71/pe/VAV206B.xml</v>
      </c>
      <c r="H2218" s="5" t="str">
        <f>_xlfn.IFNA(IF(_xlfn.IFNA(INDEX('CX1'!$H:$H,MATCH('CX2'!$C2218,'CX1'!$C:$C,0),1), "") = 0, "",  INDEX('CX1'!$H:$H,MATCH('CX2'!$C2218,'CX1'!$C:$C,0),1)), "")</f>
        <v/>
      </c>
      <c r="I2218" s="5" t="e">
        <f>_xlfn.IFNA(IF(_xlfn.IFNA(INDEX('CX1'!$I:$I,MATCH('CX2'!$D2218,'CX1'!$C:$C,0),1), "") = 0, "",  INDEX('CX1'!$I:$I,MATCH('CX2'!$C2218,'CX1'!$C:$C,0),1)), "")</f>
        <v>#VALUE!</v>
      </c>
      <c r="J2218" s="5" t="e">
        <f t="shared" si="34"/>
        <v>#VALUE!</v>
      </c>
      <c r="K2218" s="5" t="str">
        <f>_xlfn.IFNA(IF(_xlfn.IFNA(INDEX('CX1'!$K:$K,MATCH('CX2'!$C2218,'CX1'!$C:$C,0),1), "") = 0, "",  INDEX('CX1'!$K:$K,MATCH('CX2'!$C2218,'CX1'!$C:$C,0),1)), "")</f>
        <v/>
      </c>
      <c r="L2218" s="5" t="s">
        <v>635</v>
      </c>
      <c r="M2218" s="5" t="s">
        <v>635</v>
      </c>
      <c r="N2218" t="str">
        <f>_xlfn.IFNA(IF(_xlfn.IFNA(INDEX('CX1'!$N:$N,MATCH('CX2'!$C2218,'CX1'!$C:$C,0),1), "") = 0, "",  INDEX('CX1'!$N:$N,MATCH('CX2'!$C2218,'CX1'!$C:$C,0),1)), "")</f>
        <v/>
      </c>
      <c r="O2218" t="s">
        <v>635</v>
      </c>
      <c r="S2218" t="s">
        <v>8</v>
      </c>
      <c r="T2218" t="b">
        <v>0</v>
      </c>
    </row>
    <row r="2219" spans="1:20" x14ac:dyDescent="0.25">
      <c r="A2219" s="1">
        <v>2217</v>
      </c>
      <c r="B2219" t="s">
        <v>45</v>
      </c>
      <c r="C2219" t="s">
        <v>80</v>
      </c>
      <c r="D2219" t="s">
        <v>262</v>
      </c>
      <c r="E2219" t="str">
        <f>MID('CX2'!$D2219, 12, LEN('CX2'!$D2219))</f>
        <v>VAV206B</v>
      </c>
      <c r="F2219" t="str">
        <f>CONCATENATE("10.3.13.71/pe/", 'CX2'!$E2219, ".xml")</f>
        <v>10.3.13.71/pe/VAV206B.xml</v>
      </c>
      <c r="H2219" s="5" t="str">
        <f>_xlfn.IFNA(IF(_xlfn.IFNA(INDEX('CX1'!$H:$H,MATCH('CX2'!$C2219,'CX1'!$C:$C,0),1), "") = 0, "",  INDEX('CX1'!$H:$H,MATCH('CX2'!$C2219,'CX1'!$C:$C,0),1)), "")</f>
        <v/>
      </c>
      <c r="I2219" s="5" t="e">
        <f>_xlfn.IFNA(IF(_xlfn.IFNA(INDEX('CX1'!$I:$I,MATCH('CX2'!$D2219,'CX1'!$C:$C,0),1), "") = 0, "",  INDEX('CX1'!$I:$I,MATCH('CX2'!$C2219,'CX1'!$C:$C,0),1)), "")</f>
        <v>#VALUE!</v>
      </c>
      <c r="J2219" s="5" t="e">
        <f t="shared" si="34"/>
        <v>#VALUE!</v>
      </c>
      <c r="K2219" s="5" t="str">
        <f>_xlfn.IFNA(IF(_xlfn.IFNA(INDEX('CX1'!$K:$K,MATCH('CX2'!$C2219,'CX1'!$C:$C,0),1), "") = 0, "",  INDEX('CX1'!$K:$K,MATCH('CX2'!$C2219,'CX1'!$C:$C,0),1)), "")</f>
        <v/>
      </c>
      <c r="L2219" s="5" t="s">
        <v>635</v>
      </c>
      <c r="M2219" s="5" t="s">
        <v>635</v>
      </c>
      <c r="N2219" t="str">
        <f>_xlfn.IFNA(IF(_xlfn.IFNA(INDEX('CX1'!$N:$N,MATCH('CX2'!$C2219,'CX1'!$C:$C,0),1), "") = 0, "",  INDEX('CX1'!$N:$N,MATCH('CX2'!$C2219,'CX1'!$C:$C,0),1)), "")</f>
        <v/>
      </c>
      <c r="O2219" t="s">
        <v>635</v>
      </c>
      <c r="S2219" t="s">
        <v>8</v>
      </c>
      <c r="T2219" t="b">
        <v>0</v>
      </c>
    </row>
    <row r="2220" spans="1:20" x14ac:dyDescent="0.25">
      <c r="A2220" s="1">
        <v>2218</v>
      </c>
      <c r="B2220" t="s">
        <v>45</v>
      </c>
      <c r="C2220" t="s">
        <v>89</v>
      </c>
      <c r="D2220" t="s">
        <v>262</v>
      </c>
      <c r="E2220" t="str">
        <f>MID('CX2'!$D2220, 12, LEN('CX2'!$D2220))</f>
        <v>VAV206B</v>
      </c>
      <c r="F2220" t="str">
        <f>CONCATENATE("10.3.13.71/pe/", 'CX2'!$E2220, ".xml")</f>
        <v>10.3.13.71/pe/VAV206B.xml</v>
      </c>
      <c r="H2220" s="5" t="str">
        <f>_xlfn.IFNA(IF(_xlfn.IFNA(INDEX('CX1'!$H:$H,MATCH('CX2'!$C2220,'CX1'!$C:$C,0),1), "") = 0, "",  INDEX('CX1'!$H:$H,MATCH('CX2'!$C2220,'CX1'!$C:$C,0),1)), "")</f>
        <v/>
      </c>
      <c r="I2220" s="5" t="e">
        <f>_xlfn.IFNA(IF(_xlfn.IFNA(INDEX('CX1'!$I:$I,MATCH('CX2'!$D2220,'CX1'!$C:$C,0),1), "") = 0, "",  INDEX('CX1'!$I:$I,MATCH('CX2'!$C2220,'CX1'!$C:$C,0),1)), "")</f>
        <v>#VALUE!</v>
      </c>
      <c r="J2220" s="5" t="e">
        <f t="shared" si="34"/>
        <v>#VALUE!</v>
      </c>
      <c r="K2220" s="5" t="str">
        <f>_xlfn.IFNA(IF(_xlfn.IFNA(INDEX('CX1'!$K:$K,MATCH('CX2'!$C2220,'CX1'!$C:$C,0),1), "") = 0, "",  INDEX('CX1'!$K:$K,MATCH('CX2'!$C2220,'CX1'!$C:$C,0),1)), "")</f>
        <v/>
      </c>
      <c r="L2220" s="5" t="s">
        <v>635</v>
      </c>
      <c r="M2220" s="5" t="s">
        <v>635</v>
      </c>
      <c r="N2220" t="str">
        <f>_xlfn.IFNA(IF(_xlfn.IFNA(INDEX('CX1'!$N:$N,MATCH('CX2'!$C2220,'CX1'!$C:$C,0),1), "") = 0, "",  INDEX('CX1'!$N:$N,MATCH('CX2'!$C2220,'CX1'!$C:$C,0),1)), "")</f>
        <v/>
      </c>
      <c r="O2220" t="s">
        <v>635</v>
      </c>
      <c r="S2220" t="s">
        <v>8</v>
      </c>
      <c r="T2220" t="b">
        <v>0</v>
      </c>
    </row>
    <row r="2221" spans="1:20" x14ac:dyDescent="0.25">
      <c r="A2221" s="1">
        <v>2219</v>
      </c>
      <c r="B2221" t="s">
        <v>45</v>
      </c>
      <c r="C2221" t="s">
        <v>90</v>
      </c>
      <c r="D2221" t="s">
        <v>262</v>
      </c>
      <c r="E2221" t="str">
        <f>MID('CX2'!$D2221, 12, LEN('CX2'!$D2221))</f>
        <v>VAV206B</v>
      </c>
      <c r="F2221" t="str">
        <f>CONCATENATE("10.3.13.71/pe/", 'CX2'!$E2221, ".xml")</f>
        <v>10.3.13.71/pe/VAV206B.xml</v>
      </c>
      <c r="H2221" s="5" t="str">
        <f>_xlfn.IFNA(IF(_xlfn.IFNA(INDEX('CX1'!$H:$H,MATCH('CX2'!$C2221,'CX1'!$C:$C,0),1), "") = 0, "",  INDEX('CX1'!$H:$H,MATCH('CX2'!$C2221,'CX1'!$C:$C,0),1)), "")</f>
        <v/>
      </c>
      <c r="I2221" s="5" t="e">
        <f>_xlfn.IFNA(IF(_xlfn.IFNA(INDEX('CX1'!$I:$I,MATCH('CX2'!$D2221,'CX1'!$C:$C,0),1), "") = 0, "",  INDEX('CX1'!$I:$I,MATCH('CX2'!$C2221,'CX1'!$C:$C,0),1)), "")</f>
        <v>#VALUE!</v>
      </c>
      <c r="J2221" s="5" t="e">
        <f t="shared" si="34"/>
        <v>#VALUE!</v>
      </c>
      <c r="K2221" s="5" t="str">
        <f>_xlfn.IFNA(IF(_xlfn.IFNA(INDEX('CX1'!$K:$K,MATCH('CX2'!$C2221,'CX1'!$C:$C,0),1), "") = 0, "",  INDEX('CX1'!$K:$K,MATCH('CX2'!$C2221,'CX1'!$C:$C,0),1)), "")</f>
        <v/>
      </c>
      <c r="L2221" s="5" t="s">
        <v>635</v>
      </c>
      <c r="M2221" s="5" t="s">
        <v>635</v>
      </c>
      <c r="N2221" t="str">
        <f>_xlfn.IFNA(IF(_xlfn.IFNA(INDEX('CX1'!$N:$N,MATCH('CX2'!$C2221,'CX1'!$C:$C,0),1), "") = 0, "",  INDEX('CX1'!$N:$N,MATCH('CX2'!$C2221,'CX1'!$C:$C,0),1)), "")</f>
        <v/>
      </c>
      <c r="O2221" t="s">
        <v>635</v>
      </c>
      <c r="S2221" t="s">
        <v>8</v>
      </c>
      <c r="T2221" t="b">
        <v>0</v>
      </c>
    </row>
    <row r="2222" spans="1:20" x14ac:dyDescent="0.25">
      <c r="A2222" s="1">
        <v>2220</v>
      </c>
      <c r="B2222" t="s">
        <v>45</v>
      </c>
      <c r="C2222" t="s">
        <v>91</v>
      </c>
      <c r="D2222" t="s">
        <v>262</v>
      </c>
      <c r="E2222" t="str">
        <f>MID('CX2'!$D2222, 12, LEN('CX2'!$D2222))</f>
        <v>VAV206B</v>
      </c>
      <c r="F2222" t="str">
        <f>CONCATENATE("10.3.13.71/pe/", 'CX2'!$E2222, ".xml")</f>
        <v>10.3.13.71/pe/VAV206B.xml</v>
      </c>
      <c r="H2222" s="5" t="str">
        <f>_xlfn.IFNA(IF(_xlfn.IFNA(INDEX('CX1'!$H:$H,MATCH('CX2'!$C2222,'CX1'!$C:$C,0),1), "") = 0, "",  INDEX('CX1'!$H:$H,MATCH('CX2'!$C2222,'CX1'!$C:$C,0),1)), "")</f>
        <v/>
      </c>
      <c r="I2222" s="5" t="e">
        <f>_xlfn.IFNA(IF(_xlfn.IFNA(INDEX('CX1'!$I:$I,MATCH('CX2'!$D2222,'CX1'!$C:$C,0),1), "") = 0, "",  INDEX('CX1'!$I:$I,MATCH('CX2'!$C2222,'CX1'!$C:$C,0),1)), "")</f>
        <v>#VALUE!</v>
      </c>
      <c r="J2222" s="5" t="e">
        <f t="shared" si="34"/>
        <v>#VALUE!</v>
      </c>
      <c r="K2222" s="5" t="str">
        <f>_xlfn.IFNA(IF(_xlfn.IFNA(INDEX('CX1'!$K:$K,MATCH('CX2'!$C2222,'CX1'!$C:$C,0),1), "") = 0, "",  INDEX('CX1'!$K:$K,MATCH('CX2'!$C2222,'CX1'!$C:$C,0),1)), "")</f>
        <v/>
      </c>
      <c r="L2222" s="5" t="s">
        <v>635</v>
      </c>
      <c r="M2222" s="5" t="s">
        <v>635</v>
      </c>
      <c r="N2222" t="str">
        <f>_xlfn.IFNA(IF(_xlfn.IFNA(INDEX('CX1'!$N:$N,MATCH('CX2'!$C2222,'CX1'!$C:$C,0),1), "") = 0, "",  INDEX('CX1'!$N:$N,MATCH('CX2'!$C2222,'CX1'!$C:$C,0),1)), "")</f>
        <v/>
      </c>
      <c r="O2222" t="s">
        <v>635</v>
      </c>
      <c r="S2222" t="s">
        <v>8</v>
      </c>
      <c r="T2222" t="b">
        <v>0</v>
      </c>
    </row>
    <row r="2223" spans="1:20" x14ac:dyDescent="0.25">
      <c r="A2223" s="1">
        <v>2221</v>
      </c>
      <c r="B2223" t="s">
        <v>45</v>
      </c>
      <c r="C2223" t="s">
        <v>92</v>
      </c>
      <c r="D2223" t="s">
        <v>262</v>
      </c>
      <c r="E2223" t="str">
        <f>MID('CX2'!$D2223, 12, LEN('CX2'!$D2223))</f>
        <v>VAV206B</v>
      </c>
      <c r="F2223" t="str">
        <f>CONCATENATE("10.3.13.71/pe/", 'CX2'!$E2223, ".xml")</f>
        <v>10.3.13.71/pe/VAV206B.xml</v>
      </c>
      <c r="H2223" s="5" t="str">
        <f>_xlfn.IFNA(IF(_xlfn.IFNA(INDEX('CX1'!$H:$H,MATCH('CX2'!$C2223,'CX1'!$C:$C,0),1), "") = 0, "",  INDEX('CX1'!$H:$H,MATCH('CX2'!$C2223,'CX1'!$C:$C,0),1)), "")</f>
        <v/>
      </c>
      <c r="I2223" s="5" t="e">
        <f>_xlfn.IFNA(IF(_xlfn.IFNA(INDEX('CX1'!$I:$I,MATCH('CX2'!$D2223,'CX1'!$C:$C,0),1), "") = 0, "",  INDEX('CX1'!$I:$I,MATCH('CX2'!$C2223,'CX1'!$C:$C,0),1)), "")</f>
        <v>#VALUE!</v>
      </c>
      <c r="J2223" s="5" t="e">
        <f t="shared" si="34"/>
        <v>#VALUE!</v>
      </c>
      <c r="K2223" s="5" t="str">
        <f>_xlfn.IFNA(IF(_xlfn.IFNA(INDEX('CX1'!$K:$K,MATCH('CX2'!$C2223,'CX1'!$C:$C,0),1), "") = 0, "",  INDEX('CX1'!$K:$K,MATCH('CX2'!$C2223,'CX1'!$C:$C,0),1)), "")</f>
        <v/>
      </c>
      <c r="L2223" s="5" t="s">
        <v>635</v>
      </c>
      <c r="M2223" s="5" t="s">
        <v>635</v>
      </c>
      <c r="N2223" t="str">
        <f>_xlfn.IFNA(IF(_xlfn.IFNA(INDEX('CX1'!$N:$N,MATCH('CX2'!$C2223,'CX1'!$C:$C,0),1), "") = 0, "",  INDEX('CX1'!$N:$N,MATCH('CX2'!$C2223,'CX1'!$C:$C,0),1)), "")</f>
        <v/>
      </c>
      <c r="O2223" t="s">
        <v>635</v>
      </c>
      <c r="S2223" t="s">
        <v>8</v>
      </c>
      <c r="T2223" t="b">
        <v>0</v>
      </c>
    </row>
    <row r="2224" spans="1:20" x14ac:dyDescent="0.25">
      <c r="A2224" s="1">
        <v>2222</v>
      </c>
      <c r="B2224" t="s">
        <v>21</v>
      </c>
      <c r="C2224" t="s">
        <v>174</v>
      </c>
      <c r="D2224" t="s">
        <v>264</v>
      </c>
      <c r="E2224" t="str">
        <f>MID('CX2'!$D2224, 12, LEN('CX2'!$D2224))</f>
        <v>VAV207</v>
      </c>
      <c r="F2224" t="str">
        <f>CONCATENATE("10.1.13.71/pe/", 'CX2'!$E2224, ".xml")</f>
        <v>10.1.13.71/pe/VAV207.xml</v>
      </c>
      <c r="H2224" s="5" t="str">
        <f>_xlfn.IFNA(IF(_xlfn.IFNA(INDEX('CX1'!$H:$H,MATCH('CX2'!$C2224,'CX1'!$C:$C,0),1), "") = 0, "",  INDEX('CX1'!$H:$H,MATCH('CX2'!$C2224,'CX1'!$C:$C,0),1)), "")</f>
        <v>°F</v>
      </c>
      <c r="I2224" s="5">
        <f>_xlfn.IFNA(IF(_xlfn.IFNA(INDEX('CX1'!$I:$I,MATCH('CX2'!$D2224,'CX1'!$C:$C,0),1), "") = 0, "",  INDEX('CX1'!$I:$I,MATCH('CX2'!$C2224,'CX1'!$C:$C,0),1)), "")</f>
        <v>1000</v>
      </c>
      <c r="J2224" s="5">
        <f t="shared" si="34"/>
        <v>1000</v>
      </c>
      <c r="K2224" s="5" t="str">
        <f>_xlfn.IFNA(IF(_xlfn.IFNA(INDEX('CX1'!$K:$K,MATCH('CX2'!$C2224,'CX1'!$C:$C,0),1), "") = 0, "",  INDEX('CX1'!$K:$K,MATCH('CX2'!$C2224,'CX1'!$C:$C,0),1)), "")</f>
        <v/>
      </c>
      <c r="L2224" s="5" t="s">
        <v>701</v>
      </c>
      <c r="M2224" s="5" t="s">
        <v>709</v>
      </c>
      <c r="N2224" t="s">
        <v>696</v>
      </c>
      <c r="O2224" t="s">
        <v>634</v>
      </c>
      <c r="S2224" t="s">
        <v>8</v>
      </c>
      <c r="T2224" t="b">
        <v>1</v>
      </c>
    </row>
    <row r="2225" spans="1:20" x14ac:dyDescent="0.25">
      <c r="A2225" s="1">
        <v>2223</v>
      </c>
      <c r="B2225" t="s">
        <v>21</v>
      </c>
      <c r="C2225" t="s">
        <v>175</v>
      </c>
      <c r="D2225" t="s">
        <v>264</v>
      </c>
      <c r="E2225" t="str">
        <f>MID('CX2'!$D2225, 12, LEN('CX2'!$D2225))</f>
        <v>VAV207</v>
      </c>
      <c r="F2225" t="str">
        <f>CONCATENATE("10.1.13.71/pe/", 'CX2'!$E2225, ".xml")</f>
        <v>10.1.13.71/pe/VAV207.xml</v>
      </c>
      <c r="H2225" s="5" t="str">
        <f>_xlfn.IFNA(IF(_xlfn.IFNA(INDEX('CX1'!$H:$H,MATCH('CX2'!$C2225,'CX1'!$C:$C,0),1), "") = 0, "",  INDEX('CX1'!$H:$H,MATCH('CX2'!$C2225,'CX1'!$C:$C,0),1)), "")</f>
        <v>°F</v>
      </c>
      <c r="I2225" s="5">
        <f>_xlfn.IFNA(IF(_xlfn.IFNA(INDEX('CX1'!$I:$I,MATCH('CX2'!$D2225,'CX1'!$C:$C,0),1), "") = 0, "",  INDEX('CX1'!$I:$I,MATCH('CX2'!$C2225,'CX1'!$C:$C,0),1)), "")</f>
        <v>1000</v>
      </c>
      <c r="J2225" s="5">
        <f t="shared" si="34"/>
        <v>1000</v>
      </c>
      <c r="K2225" s="5" t="str">
        <f>_xlfn.IFNA(IF(_xlfn.IFNA(INDEX('CX1'!$K:$K,MATCH('CX2'!$C2225,'CX1'!$C:$C,0),1), "") = 0, "",  INDEX('CX1'!$K:$K,MATCH('CX2'!$C2225,'CX1'!$C:$C,0),1)), "")</f>
        <v/>
      </c>
      <c r="L2225" s="5" t="s">
        <v>701</v>
      </c>
      <c r="M2225" s="5" t="s">
        <v>710</v>
      </c>
      <c r="N2225" t="s">
        <v>696</v>
      </c>
      <c r="O2225" t="s">
        <v>634</v>
      </c>
      <c r="S2225" t="s">
        <v>8</v>
      </c>
      <c r="T2225" t="b">
        <v>1</v>
      </c>
    </row>
    <row r="2226" spans="1:20" x14ac:dyDescent="0.25">
      <c r="A2226" s="1">
        <v>2224</v>
      </c>
      <c r="B2226" t="s">
        <v>21</v>
      </c>
      <c r="C2226" t="s">
        <v>176</v>
      </c>
      <c r="D2226" t="s">
        <v>264</v>
      </c>
      <c r="E2226" t="str">
        <f>MID('CX2'!$D2226, 12, LEN('CX2'!$D2226))</f>
        <v>VAV207</v>
      </c>
      <c r="F2226" t="str">
        <f>CONCATENATE("10.1.13.71/pe/", 'CX2'!$E2226, ".xml")</f>
        <v>10.1.13.71/pe/VAV207.xml</v>
      </c>
      <c r="H2226" s="5" t="str">
        <f>_xlfn.IFNA(IF(_xlfn.IFNA(INDEX('CX1'!$H:$H,MATCH('CX2'!$C2226,'CX1'!$C:$C,0),1), "") = 0, "",  INDEX('CX1'!$H:$H,MATCH('CX2'!$C2226,'CX1'!$C:$C,0),1)), "")</f>
        <v>°F</v>
      </c>
      <c r="I2226" s="5">
        <f>_xlfn.IFNA(IF(_xlfn.IFNA(INDEX('CX1'!$I:$I,MATCH('CX2'!$D2226,'CX1'!$C:$C,0),1), "") = 0, "",  INDEX('CX1'!$I:$I,MATCH('CX2'!$C2226,'CX1'!$C:$C,0),1)), "")</f>
        <v>1000</v>
      </c>
      <c r="J2226" s="5">
        <f t="shared" si="34"/>
        <v>1000</v>
      </c>
      <c r="K2226" s="5" t="str">
        <f>_xlfn.IFNA(IF(_xlfn.IFNA(INDEX('CX1'!$K:$K,MATCH('CX2'!$C2226,'CX1'!$C:$C,0),1), "") = 0, "",  INDEX('CX1'!$K:$K,MATCH('CX2'!$C2226,'CX1'!$C:$C,0),1)), "")</f>
        <v/>
      </c>
      <c r="L2226" s="5" t="s">
        <v>701</v>
      </c>
      <c r="M2226" s="5" t="s">
        <v>711</v>
      </c>
      <c r="N2226" t="s">
        <v>696</v>
      </c>
      <c r="O2226" t="s">
        <v>634</v>
      </c>
      <c r="S2226" t="s">
        <v>8</v>
      </c>
      <c r="T2226" t="b">
        <v>1</v>
      </c>
    </row>
    <row r="2227" spans="1:20" x14ac:dyDescent="0.25">
      <c r="A2227" s="1">
        <v>2225</v>
      </c>
      <c r="B2227" t="s">
        <v>21</v>
      </c>
      <c r="C2227" t="s">
        <v>177</v>
      </c>
      <c r="D2227" t="s">
        <v>264</v>
      </c>
      <c r="E2227" t="str">
        <f>MID('CX2'!$D2227, 12, LEN('CX2'!$D2227))</f>
        <v>VAV207</v>
      </c>
      <c r="F2227" t="str">
        <f>CONCATENATE("10.1.13.71/pe/", 'CX2'!$E2227, ".xml")</f>
        <v>10.1.13.71/pe/VAV207.xml</v>
      </c>
      <c r="H2227" s="5" t="str">
        <f>_xlfn.IFNA(IF(_xlfn.IFNA(INDEX('CX1'!$H:$H,MATCH('CX2'!$C2227,'CX1'!$C:$C,0),1), "") = 0, "",  INDEX('CX1'!$H:$H,MATCH('CX2'!$C2227,'CX1'!$C:$C,0),1)), "")</f>
        <v/>
      </c>
      <c r="I2227" s="5">
        <f>_xlfn.IFNA(IF(_xlfn.IFNA(INDEX('CX1'!$I:$I,MATCH('CX2'!$D2227,'CX1'!$C:$C,0),1), "") = 0, "",  INDEX('CX1'!$I:$I,MATCH('CX2'!$C2227,'CX1'!$C:$C,0),1)), "")</f>
        <v>1000</v>
      </c>
      <c r="J2227" s="5">
        <f t="shared" si="34"/>
        <v>1000</v>
      </c>
      <c r="K2227" s="5" t="str">
        <f>_xlfn.IFNA(IF(_xlfn.IFNA(INDEX('CX1'!$K:$K,MATCH('CX2'!$C2227,'CX1'!$C:$C,0),1), "") = 0, "",  INDEX('CX1'!$K:$K,MATCH('CX2'!$C2227,'CX1'!$C:$C,0),1)), "")</f>
        <v/>
      </c>
      <c r="L2227" s="5" t="s">
        <v>701</v>
      </c>
      <c r="M2227" s="5" t="s">
        <v>712</v>
      </c>
      <c r="N2227" t="s">
        <v>696</v>
      </c>
      <c r="O2227" t="s">
        <v>635</v>
      </c>
      <c r="S2227" t="s">
        <v>8</v>
      </c>
      <c r="T2227" t="b">
        <v>1</v>
      </c>
    </row>
    <row r="2228" spans="1:20" x14ac:dyDescent="0.25">
      <c r="A2228" s="1">
        <v>2226</v>
      </c>
      <c r="B2228" t="s">
        <v>21</v>
      </c>
      <c r="C2228" t="s">
        <v>178</v>
      </c>
      <c r="D2228" t="s">
        <v>264</v>
      </c>
      <c r="E2228" t="str">
        <f>MID('CX2'!$D2228, 12, LEN('CX2'!$D2228))</f>
        <v>VAV207</v>
      </c>
      <c r="F2228" t="str">
        <f>CONCATENATE("10.1.13.71/pe/", 'CX2'!$E2228, ".xml")</f>
        <v>10.1.13.71/pe/VAV207.xml</v>
      </c>
      <c r="H2228" s="5" t="str">
        <f>_xlfn.IFNA(IF(_xlfn.IFNA(INDEX('CX1'!$H:$H,MATCH('CX2'!$C2228,'CX1'!$C:$C,0),1), "") = 0, "",  INDEX('CX1'!$H:$H,MATCH('CX2'!$C2228,'CX1'!$C:$C,0),1)), "")</f>
        <v/>
      </c>
      <c r="I2228" s="5">
        <f>_xlfn.IFNA(IF(_xlfn.IFNA(INDEX('CX1'!$I:$I,MATCH('CX2'!$D2228,'CX1'!$C:$C,0),1), "") = 0, "",  INDEX('CX1'!$I:$I,MATCH('CX2'!$C2228,'CX1'!$C:$C,0),1)), "")</f>
        <v>1000</v>
      </c>
      <c r="J2228" s="5">
        <f t="shared" si="34"/>
        <v>1000</v>
      </c>
      <c r="K2228" s="5" t="str">
        <f>_xlfn.IFNA(IF(_xlfn.IFNA(INDEX('CX1'!$K:$K,MATCH('CX2'!$C2228,'CX1'!$C:$C,0),1), "") = 0, "",  INDEX('CX1'!$K:$K,MATCH('CX2'!$C2228,'CX1'!$C:$C,0),1)), "")</f>
        <v/>
      </c>
      <c r="L2228" s="5" t="s">
        <v>701</v>
      </c>
      <c r="M2228" s="5" t="s">
        <v>713</v>
      </c>
      <c r="N2228" t="s">
        <v>696</v>
      </c>
      <c r="O2228" t="s">
        <v>635</v>
      </c>
      <c r="S2228" t="s">
        <v>8</v>
      </c>
      <c r="T2228" t="b">
        <v>1</v>
      </c>
    </row>
    <row r="2229" spans="1:20" x14ac:dyDescent="0.25">
      <c r="A2229" s="1">
        <v>2227</v>
      </c>
      <c r="B2229" t="s">
        <v>21</v>
      </c>
      <c r="C2229" t="s">
        <v>179</v>
      </c>
      <c r="D2229" t="s">
        <v>264</v>
      </c>
      <c r="E2229" t="str">
        <f>MID('CX2'!$D2229, 12, LEN('CX2'!$D2229))</f>
        <v>VAV207</v>
      </c>
      <c r="F2229" t="str">
        <f>CONCATENATE("10.1.13.71/pe/", 'CX2'!$E2229, ".xml")</f>
        <v>10.1.13.71/pe/VAV207.xml</v>
      </c>
      <c r="H2229" s="5" t="str">
        <f>_xlfn.IFNA(IF(_xlfn.IFNA(INDEX('CX1'!$H:$H,MATCH('CX2'!$C2229,'CX1'!$C:$C,0),1), "") = 0, "",  INDEX('CX1'!$H:$H,MATCH('CX2'!$C2229,'CX1'!$C:$C,0),1)), "")</f>
        <v>°F</v>
      </c>
      <c r="I2229" s="5">
        <f>_xlfn.IFNA(IF(_xlfn.IFNA(INDEX('CX1'!$I:$I,MATCH('CX2'!$D2229,'CX1'!$C:$C,0),1), "") = 0, "",  INDEX('CX1'!$I:$I,MATCH('CX2'!$C2229,'CX1'!$C:$C,0),1)), "")</f>
        <v>1000</v>
      </c>
      <c r="J2229" s="5">
        <f t="shared" si="34"/>
        <v>1000</v>
      </c>
      <c r="K2229" s="5" t="str">
        <f>_xlfn.IFNA(IF(_xlfn.IFNA(INDEX('CX1'!$K:$K,MATCH('CX2'!$C2229,'CX1'!$C:$C,0),1), "") = 0, "",  INDEX('CX1'!$K:$K,MATCH('CX2'!$C2229,'CX1'!$C:$C,0),1)), "")</f>
        <v/>
      </c>
      <c r="L2229" s="5" t="s">
        <v>701</v>
      </c>
      <c r="M2229" s="5" t="s">
        <v>709</v>
      </c>
      <c r="N2229" t="s">
        <v>696</v>
      </c>
      <c r="O2229" t="s">
        <v>634</v>
      </c>
      <c r="S2229" t="s">
        <v>8</v>
      </c>
      <c r="T2229" t="b">
        <v>1</v>
      </c>
    </row>
    <row r="2230" spans="1:20" x14ac:dyDescent="0.25">
      <c r="A2230" s="1">
        <v>2228</v>
      </c>
      <c r="B2230" t="s">
        <v>21</v>
      </c>
      <c r="C2230" t="s">
        <v>180</v>
      </c>
      <c r="D2230" t="s">
        <v>264</v>
      </c>
      <c r="E2230" t="str">
        <f>MID('CX2'!$D2230, 12, LEN('CX2'!$D2230))</f>
        <v>VAV207</v>
      </c>
      <c r="F2230" t="str">
        <f>CONCATENATE("10.1.13.71/pe/", 'CX2'!$E2230, ".xml")</f>
        <v>10.1.13.71/pe/VAV207.xml</v>
      </c>
      <c r="H2230" s="5" t="str">
        <f>_xlfn.IFNA(IF(_xlfn.IFNA(INDEX('CX1'!$H:$H,MATCH('CX2'!$C2230,'CX1'!$C:$C,0),1), "") = 0, "",  INDEX('CX1'!$H:$H,MATCH('CX2'!$C2230,'CX1'!$C:$C,0),1)), "")</f>
        <v>°F</v>
      </c>
      <c r="I2230" s="5">
        <f>_xlfn.IFNA(IF(_xlfn.IFNA(INDEX('CX1'!$I:$I,MATCH('CX2'!$D2230,'CX1'!$C:$C,0),1), "") = 0, "",  INDEX('CX1'!$I:$I,MATCH('CX2'!$C2230,'CX1'!$C:$C,0),1)), "")</f>
        <v>1000</v>
      </c>
      <c r="J2230" s="5">
        <f t="shared" si="34"/>
        <v>1000</v>
      </c>
      <c r="K2230" s="5" t="str">
        <f>_xlfn.IFNA(IF(_xlfn.IFNA(INDEX('CX1'!$K:$K,MATCH('CX2'!$C2230,'CX1'!$C:$C,0),1), "") = 0, "",  INDEX('CX1'!$K:$K,MATCH('CX2'!$C2230,'CX1'!$C:$C,0),1)), "")</f>
        <v/>
      </c>
      <c r="L2230" s="5" t="s">
        <v>701</v>
      </c>
      <c r="M2230" s="5" t="s">
        <v>714</v>
      </c>
      <c r="N2230" t="s">
        <v>696</v>
      </c>
      <c r="O2230" t="s">
        <v>634</v>
      </c>
      <c r="S2230" t="s">
        <v>8</v>
      </c>
      <c r="T2230" t="b">
        <v>1</v>
      </c>
    </row>
    <row r="2231" spans="1:20" x14ac:dyDescent="0.25">
      <c r="A2231" s="1">
        <v>2229</v>
      </c>
      <c r="B2231" t="s">
        <v>21</v>
      </c>
      <c r="C2231" t="s">
        <v>181</v>
      </c>
      <c r="D2231" t="s">
        <v>264</v>
      </c>
      <c r="E2231" t="str">
        <f>MID('CX2'!$D2231, 12, LEN('CX2'!$D2231))</f>
        <v>VAV207</v>
      </c>
      <c r="F2231" t="str">
        <f>CONCATENATE("10.3.13.71/pe/", 'CX2'!$E2231, ".xml")</f>
        <v>10.3.13.71/pe/VAV207.xml</v>
      </c>
      <c r="H2231" s="5" t="str">
        <f>_xlfn.IFNA(IF(_xlfn.IFNA(INDEX('CX1'!$H:$H,MATCH('CX2'!$C2231,'CX1'!$C:$C,0),1), "") = 0, "",  INDEX('CX1'!$H:$H,MATCH('CX2'!$C2231,'CX1'!$C:$C,0),1)), "")</f>
        <v/>
      </c>
      <c r="I2231" s="5" t="e">
        <f>_xlfn.IFNA(IF(_xlfn.IFNA(INDEX('CX1'!$I:$I,MATCH('CX2'!$D2231,'CX1'!$C:$C,0),1), "") = 0, "",  INDEX('CX1'!$I:$I,MATCH('CX2'!$C2231,'CX1'!$C:$C,0),1)), "")</f>
        <v>#VALUE!</v>
      </c>
      <c r="J2231" s="5" t="e">
        <f t="shared" si="34"/>
        <v>#VALUE!</v>
      </c>
      <c r="K2231" s="5" t="str">
        <f>_xlfn.IFNA(IF(_xlfn.IFNA(INDEX('CX1'!$K:$K,MATCH('CX2'!$C2231,'CX1'!$C:$C,0),1), "") = 0, "",  INDEX('CX1'!$K:$K,MATCH('CX2'!$C2231,'CX1'!$C:$C,0),1)), "")</f>
        <v/>
      </c>
      <c r="L2231" s="5" t="s">
        <v>635</v>
      </c>
      <c r="M2231" s="5" t="s">
        <v>635</v>
      </c>
      <c r="N2231" t="str">
        <f>_xlfn.IFNA(IF(_xlfn.IFNA(INDEX('CX1'!$N:$N,MATCH('CX2'!$C2231,'CX1'!$C:$C,0),1), "") = 0, "",  INDEX('CX1'!$N:$N,MATCH('CX2'!$C2231,'CX1'!$C:$C,0),1)), "")</f>
        <v/>
      </c>
      <c r="O2231" t="s">
        <v>635</v>
      </c>
      <c r="S2231" t="s">
        <v>8</v>
      </c>
      <c r="T2231" t="b">
        <v>0</v>
      </c>
    </row>
    <row r="2232" spans="1:20" x14ac:dyDescent="0.25">
      <c r="A2232" s="1">
        <v>2230</v>
      </c>
      <c r="B2232" t="s">
        <v>21</v>
      </c>
      <c r="C2232" t="s">
        <v>182</v>
      </c>
      <c r="D2232" t="s">
        <v>264</v>
      </c>
      <c r="E2232" t="str">
        <f>MID('CX2'!$D2232, 12, LEN('CX2'!$D2232))</f>
        <v>VAV207</v>
      </c>
      <c r="F2232" t="str">
        <f>CONCATENATE("10.3.13.71/pe/", 'CX2'!$E2232, ".xml")</f>
        <v>10.3.13.71/pe/VAV207.xml</v>
      </c>
      <c r="H2232" s="5" t="str">
        <f>_xlfn.IFNA(IF(_xlfn.IFNA(INDEX('CX1'!$H:$H,MATCH('CX2'!$C2232,'CX1'!$C:$C,0),1), "") = 0, "",  INDEX('CX1'!$H:$H,MATCH('CX2'!$C2232,'CX1'!$C:$C,0),1)), "")</f>
        <v/>
      </c>
      <c r="I2232" s="5" t="e">
        <f>_xlfn.IFNA(IF(_xlfn.IFNA(INDEX('CX1'!$I:$I,MATCH('CX2'!$D2232,'CX1'!$C:$C,0),1), "") = 0, "",  INDEX('CX1'!$I:$I,MATCH('CX2'!$C2232,'CX1'!$C:$C,0),1)), "")</f>
        <v>#VALUE!</v>
      </c>
      <c r="J2232" s="5" t="e">
        <f t="shared" si="34"/>
        <v>#VALUE!</v>
      </c>
      <c r="K2232" s="5" t="str">
        <f>_xlfn.IFNA(IF(_xlfn.IFNA(INDEX('CX1'!$K:$K,MATCH('CX2'!$C2232,'CX1'!$C:$C,0),1), "") = 0, "",  INDEX('CX1'!$K:$K,MATCH('CX2'!$C2232,'CX1'!$C:$C,0),1)), "")</f>
        <v/>
      </c>
      <c r="L2232" s="5" t="s">
        <v>635</v>
      </c>
      <c r="M2232" s="5" t="s">
        <v>635</v>
      </c>
      <c r="N2232" t="str">
        <f>_xlfn.IFNA(IF(_xlfn.IFNA(INDEX('CX1'!$N:$N,MATCH('CX2'!$C2232,'CX1'!$C:$C,0),1), "") = 0, "",  INDEX('CX1'!$N:$N,MATCH('CX2'!$C2232,'CX1'!$C:$C,0),1)), "")</f>
        <v/>
      </c>
      <c r="O2232" t="s">
        <v>635</v>
      </c>
      <c r="S2232" t="s">
        <v>8</v>
      </c>
      <c r="T2232" t="b">
        <v>0</v>
      </c>
    </row>
    <row r="2233" spans="1:20" x14ac:dyDescent="0.25">
      <c r="A2233" s="1">
        <v>2231</v>
      </c>
      <c r="B2233" t="s">
        <v>21</v>
      </c>
      <c r="C2233" t="s">
        <v>183</v>
      </c>
      <c r="D2233" t="s">
        <v>264</v>
      </c>
      <c r="E2233" t="str">
        <f>MID('CX2'!$D2233, 12, LEN('CX2'!$D2233))</f>
        <v>VAV207</v>
      </c>
      <c r="F2233" t="str">
        <f>CONCATENATE("10.1.13.71/pe/", 'CX2'!$E2233, ".xml")</f>
        <v>10.1.13.71/pe/VAV207.xml</v>
      </c>
      <c r="H2233" s="5" t="str">
        <f>_xlfn.IFNA(IF(_xlfn.IFNA(INDEX('CX1'!$H:$H,MATCH('CX2'!$C2233,'CX1'!$C:$C,0),1), "") = 0, "",  INDEX('CX1'!$H:$H,MATCH('CX2'!$C2233,'CX1'!$C:$C,0),1)), "")</f>
        <v>%</v>
      </c>
      <c r="I2233" s="5">
        <f>_xlfn.IFNA(IF(_xlfn.IFNA(INDEX('CX1'!$I:$I,MATCH('CX2'!$D2233,'CX1'!$C:$C,0),1), "") = 0, "",  INDEX('CX1'!$I:$I,MATCH('CX2'!$C2233,'CX1'!$C:$C,0),1)), "")</f>
        <v>1000</v>
      </c>
      <c r="J2233" s="5">
        <f t="shared" si="34"/>
        <v>1000</v>
      </c>
      <c r="K2233" s="5" t="str">
        <f>_xlfn.IFNA(IF(_xlfn.IFNA(INDEX('CX1'!$K:$K,MATCH('CX2'!$C2233,'CX1'!$C:$C,0),1), "") = 0, "",  INDEX('CX1'!$K:$K,MATCH('CX2'!$C2233,'CX1'!$C:$C,0),1)), "")</f>
        <v/>
      </c>
      <c r="L2233" s="5" t="s">
        <v>701</v>
      </c>
      <c r="M2233" s="5" t="s">
        <v>715</v>
      </c>
      <c r="N2233" t="s">
        <v>696</v>
      </c>
      <c r="O2233" t="s">
        <v>427</v>
      </c>
      <c r="S2233" t="s">
        <v>8</v>
      </c>
      <c r="T2233" t="b">
        <v>1</v>
      </c>
    </row>
    <row r="2234" spans="1:20" x14ac:dyDescent="0.25">
      <c r="A2234" s="1">
        <v>2232</v>
      </c>
      <c r="B2234" t="s">
        <v>21</v>
      </c>
      <c r="C2234" t="s">
        <v>184</v>
      </c>
      <c r="D2234" t="s">
        <v>264</v>
      </c>
      <c r="E2234" t="str">
        <f>MID('CX2'!$D2234, 12, LEN('CX2'!$D2234))</f>
        <v>VAV207</v>
      </c>
      <c r="F2234" t="str">
        <f>CONCATENATE("10.1.13.71/pe/", 'CX2'!$E2234, ".xml")</f>
        <v>10.1.13.71/pe/VAV207.xml</v>
      </c>
      <c r="H2234" s="5" t="str">
        <f>_xlfn.IFNA(IF(_xlfn.IFNA(INDEX('CX1'!$H:$H,MATCH('CX2'!$C2234,'CX1'!$C:$C,0),1), "") = 0, "",  INDEX('CX1'!$H:$H,MATCH('CX2'!$C2234,'CX1'!$C:$C,0),1)), "")</f>
        <v/>
      </c>
      <c r="I2234" s="5">
        <f>_xlfn.IFNA(IF(_xlfn.IFNA(INDEX('CX1'!$I:$I,MATCH('CX2'!$D2234,'CX1'!$C:$C,0),1), "") = 0, "",  INDEX('CX1'!$I:$I,MATCH('CX2'!$C2234,'CX1'!$C:$C,0),1)), "")</f>
        <v>1000</v>
      </c>
      <c r="J2234" s="5">
        <f t="shared" si="34"/>
        <v>1000</v>
      </c>
      <c r="K2234" s="5" t="str">
        <f>_xlfn.IFNA(IF(_xlfn.IFNA(INDEX('CX1'!$K:$K,MATCH('CX2'!$C2234,'CX1'!$C:$C,0),1), "") = 0, "",  INDEX('CX1'!$K:$K,MATCH('CX2'!$C2234,'CX1'!$C:$C,0),1)), "")</f>
        <v/>
      </c>
      <c r="L2234" s="5" t="s">
        <v>701</v>
      </c>
      <c r="M2234" s="5" t="s">
        <v>715</v>
      </c>
      <c r="N2234" t="s">
        <v>696</v>
      </c>
      <c r="O2234" t="s">
        <v>635</v>
      </c>
      <c r="S2234" t="s">
        <v>8</v>
      </c>
      <c r="T2234" t="b">
        <v>1</v>
      </c>
    </row>
    <row r="2235" spans="1:20" x14ac:dyDescent="0.25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MID('CX2'!$D2235, 12, LEN('CX2'!$D2235))</f>
        <v>VAV207</v>
      </c>
      <c r="F2235" s="13" t="str">
        <f>CONCATENATE("10.1.13.71/pe/", 'CX2'!$E2235, ".xml")</f>
        <v>10.1.13.71/pe/VAV207.xml</v>
      </c>
      <c r="G2235" s="13"/>
      <c r="H2235" s="14" t="str">
        <f>_xlfn.IFNA(IF(_xlfn.IFNA(INDEX('CX1'!$H:$H,MATCH('CX2'!$C2235,'CX1'!$C:$C,0),1), "") = 0, "",  INDEX('CX1'!$H:$H,MATCH('CX2'!$C2235,'CX1'!$C:$C,0),1)), "")</f>
        <v/>
      </c>
      <c r="I2235" s="14">
        <f>_xlfn.IFNA(IF(_xlfn.IFNA(INDEX('CX1'!$I:$I,MATCH('CX2'!$D2235,'CX1'!$C:$C,0),1), "") = 0, "",  INDEX('CX1'!$I:$I,MATCH('CX2'!$C2235,'CX1'!$C:$C,0),1)), "")</f>
        <v>1000</v>
      </c>
      <c r="J2235" s="5">
        <f t="shared" si="34"/>
        <v>1000</v>
      </c>
      <c r="K2235" s="14" t="str">
        <f>_xlfn.IFNA(IF(_xlfn.IFNA(INDEX('CX1'!$K:$K,MATCH('CX2'!$C2235,'CX1'!$C:$C,0),1), "") = 0, "",  INDEX('CX1'!$K:$K,MATCH('CX2'!$C2235,'CX1'!$C:$C,0),1)), "")</f>
        <v/>
      </c>
      <c r="L2235" s="5" t="s">
        <v>701</v>
      </c>
      <c r="M2235" s="5" t="s">
        <v>635</v>
      </c>
      <c r="N2235" s="13" t="s">
        <v>695</v>
      </c>
      <c r="O2235" s="13" t="s">
        <v>635</v>
      </c>
      <c r="P2235" s="13"/>
      <c r="Q2235" s="13"/>
      <c r="R2235" s="13"/>
      <c r="S2235" s="13" t="s">
        <v>8</v>
      </c>
      <c r="T2235" s="13" t="b">
        <v>0</v>
      </c>
    </row>
    <row r="2236" spans="1:20" x14ac:dyDescent="0.25">
      <c r="A2236" s="1">
        <v>2234</v>
      </c>
      <c r="B2236" t="s">
        <v>21</v>
      </c>
      <c r="C2236" t="s">
        <v>186</v>
      </c>
      <c r="D2236" t="s">
        <v>264</v>
      </c>
      <c r="E2236" t="str">
        <f>MID('CX2'!$D2236, 12, LEN('CX2'!$D2236))</f>
        <v>VAV207</v>
      </c>
      <c r="F2236" t="str">
        <f>CONCATENATE("10.1.13.71/pe/", 'CX2'!$E2236, ".xml")</f>
        <v>10.1.13.71/pe/VAV207.xml</v>
      </c>
      <c r="H2236" s="5" t="str">
        <f>_xlfn.IFNA(IF(_xlfn.IFNA(INDEX('CX1'!$H:$H,MATCH('CX2'!$C2236,'CX1'!$C:$C,0),1), "") = 0, "",  INDEX('CX1'!$H:$H,MATCH('CX2'!$C2236,'CX1'!$C:$C,0),1)), "")</f>
        <v>°F</v>
      </c>
      <c r="I2236" s="5">
        <f>_xlfn.IFNA(IF(_xlfn.IFNA(INDEX('CX1'!$I:$I,MATCH('CX2'!$D2236,'CX1'!$C:$C,0),1), "") = 0, "",  INDEX('CX1'!$I:$I,MATCH('CX2'!$C2236,'CX1'!$C:$C,0),1)), "")</f>
        <v>1000</v>
      </c>
      <c r="J2236" s="5">
        <f t="shared" si="34"/>
        <v>1000</v>
      </c>
      <c r="K2236" s="5" t="str">
        <f>_xlfn.IFNA(IF(_xlfn.IFNA(INDEX('CX1'!$K:$K,MATCH('CX2'!$C2236,'CX1'!$C:$C,0),1), "") = 0, "",  INDEX('CX1'!$K:$K,MATCH('CX2'!$C2236,'CX1'!$C:$C,0),1)), "")</f>
        <v/>
      </c>
      <c r="L2236" s="5" t="s">
        <v>701</v>
      </c>
      <c r="M2236" s="5" t="s">
        <v>716</v>
      </c>
      <c r="N2236" t="s">
        <v>696</v>
      </c>
      <c r="O2236" t="s">
        <v>634</v>
      </c>
      <c r="S2236" t="s">
        <v>8</v>
      </c>
      <c r="T2236" t="b">
        <v>1</v>
      </c>
    </row>
    <row r="2237" spans="1:20" x14ac:dyDescent="0.25">
      <c r="A2237" s="1">
        <v>2235</v>
      </c>
      <c r="B2237" t="s">
        <v>21</v>
      </c>
      <c r="C2237" t="s">
        <v>187</v>
      </c>
      <c r="D2237" t="s">
        <v>264</v>
      </c>
      <c r="E2237" t="str">
        <f>MID('CX2'!$D2237, 12, LEN('CX2'!$D2237))</f>
        <v>VAV207</v>
      </c>
      <c r="F2237" t="str">
        <f>CONCATENATE("10.1.13.71/pe/", 'CX2'!$E2237, ".xml")</f>
        <v>10.1.13.71/pe/VAV207.xml</v>
      </c>
      <c r="H2237" s="5" t="str">
        <f>_xlfn.IFNA(IF(_xlfn.IFNA(INDEX('CX1'!$H:$H,MATCH('CX2'!$C2237,'CX1'!$C:$C,0),1), "") = 0, "",  INDEX('CX1'!$H:$H,MATCH('CX2'!$C2237,'CX1'!$C:$C,0),1)), "")</f>
        <v/>
      </c>
      <c r="I2237" s="5">
        <f>_xlfn.IFNA(IF(_xlfn.IFNA(INDEX('CX1'!$I:$I,MATCH('CX2'!$D2237,'CX1'!$C:$C,0),1), "") = 0, "",  INDEX('CX1'!$I:$I,MATCH('CX2'!$C2237,'CX1'!$C:$C,0),1)), "")</f>
        <v>1000</v>
      </c>
      <c r="J2237" s="5">
        <f t="shared" si="34"/>
        <v>1000</v>
      </c>
      <c r="K2237" s="5" t="str">
        <f>_xlfn.IFNA(IF(_xlfn.IFNA(INDEX('CX1'!$K:$K,MATCH('CX2'!$C2237,'CX1'!$C:$C,0),1), "") = 0, "",  INDEX('CX1'!$K:$K,MATCH('CX2'!$C2237,'CX1'!$C:$C,0),1)), "")</f>
        <v/>
      </c>
      <c r="L2237" s="5" t="s">
        <v>701</v>
      </c>
      <c r="M2237" s="5" t="s">
        <v>717</v>
      </c>
      <c r="N2237" t="s">
        <v>696</v>
      </c>
      <c r="O2237" t="s">
        <v>635</v>
      </c>
      <c r="S2237" t="s">
        <v>8</v>
      </c>
      <c r="T2237" t="b">
        <v>1</v>
      </c>
    </row>
    <row r="2238" spans="1:20" x14ac:dyDescent="0.25">
      <c r="A2238" s="1">
        <v>2236</v>
      </c>
      <c r="B2238" t="s">
        <v>21</v>
      </c>
      <c r="C2238" t="s">
        <v>188</v>
      </c>
      <c r="D2238" t="s">
        <v>264</v>
      </c>
      <c r="E2238" t="str">
        <f>MID('CX2'!$D2238, 12, LEN('CX2'!$D2238))</f>
        <v>VAV207</v>
      </c>
      <c r="F2238" t="str">
        <f>CONCATENATE("10.3.13.71/pe/", 'CX2'!$E2238, ".xml")</f>
        <v>10.3.13.71/pe/VAV207.xml</v>
      </c>
      <c r="H2238" s="5" t="str">
        <f>_xlfn.IFNA(IF(_xlfn.IFNA(INDEX('CX1'!$H:$H,MATCH('CX2'!$C2238,'CX1'!$C:$C,0),1), "") = 0, "",  INDEX('CX1'!$H:$H,MATCH('CX2'!$C2238,'CX1'!$C:$C,0),1)), "")</f>
        <v/>
      </c>
      <c r="I2238" s="5" t="e">
        <f>_xlfn.IFNA(IF(_xlfn.IFNA(INDEX('CX1'!$I:$I,MATCH('CX2'!$D2238,'CX1'!$C:$C,0),1), "") = 0, "",  INDEX('CX1'!$I:$I,MATCH('CX2'!$C2238,'CX1'!$C:$C,0),1)), "")</f>
        <v>#VALUE!</v>
      </c>
      <c r="J2238" s="5" t="e">
        <f t="shared" si="34"/>
        <v>#VALUE!</v>
      </c>
      <c r="K2238" s="5" t="str">
        <f>_xlfn.IFNA(IF(_xlfn.IFNA(INDEX('CX1'!$K:$K,MATCH('CX2'!$C2238,'CX1'!$C:$C,0),1), "") = 0, "",  INDEX('CX1'!$K:$K,MATCH('CX2'!$C2238,'CX1'!$C:$C,0),1)), "")</f>
        <v/>
      </c>
      <c r="L2238" s="5" t="s">
        <v>635</v>
      </c>
      <c r="M2238" s="5" t="s">
        <v>635</v>
      </c>
      <c r="N2238" t="str">
        <f>_xlfn.IFNA(IF(_xlfn.IFNA(INDEX('CX1'!$N:$N,MATCH('CX2'!$C2238,'CX1'!$C:$C,0),1), "") = 0, "",  INDEX('CX1'!$N:$N,MATCH('CX2'!$C2238,'CX1'!$C:$C,0),1)), "")</f>
        <v/>
      </c>
      <c r="O2238" t="s">
        <v>635</v>
      </c>
      <c r="S2238" t="s">
        <v>8</v>
      </c>
      <c r="T2238" t="b">
        <v>0</v>
      </c>
    </row>
    <row r="2239" spans="1:20" x14ac:dyDescent="0.25">
      <c r="A2239" s="1">
        <v>2237</v>
      </c>
      <c r="B2239" t="s">
        <v>21</v>
      </c>
      <c r="C2239" t="s">
        <v>131</v>
      </c>
      <c r="D2239" t="s">
        <v>264</v>
      </c>
      <c r="E2239" t="str">
        <f>MID('CX2'!$D2239, 12, LEN('CX2'!$D2239))</f>
        <v>VAV207</v>
      </c>
      <c r="F2239" t="str">
        <f>CONCATENATE("10.3.13.71/pe/", 'CX2'!$E2239, ".xml")</f>
        <v>10.3.13.71/pe/VAV207.xml</v>
      </c>
      <c r="H2239" s="5" t="str">
        <f>_xlfn.IFNA(IF(_xlfn.IFNA(INDEX('CX1'!$H:$H,MATCH('CX2'!$C2239,'CX1'!$C:$C,0),1), "") = 0, "",  INDEX('CX1'!$H:$H,MATCH('CX2'!$C2239,'CX1'!$C:$C,0),1)), "")</f>
        <v/>
      </c>
      <c r="I2239" s="5" t="e">
        <f>_xlfn.IFNA(IF(_xlfn.IFNA(INDEX('CX1'!$I:$I,MATCH('CX2'!$D2239,'CX1'!$C:$C,0),1), "") = 0, "",  INDEX('CX1'!$I:$I,MATCH('CX2'!$C2239,'CX1'!$C:$C,0),1)), "")</f>
        <v>#VALUE!</v>
      </c>
      <c r="J2239" s="5" t="e">
        <f t="shared" si="34"/>
        <v>#VALUE!</v>
      </c>
      <c r="K2239" s="5" t="str">
        <f>_xlfn.IFNA(IF(_xlfn.IFNA(INDEX('CX1'!$K:$K,MATCH('CX2'!$C2239,'CX1'!$C:$C,0),1), "") = 0, "",  INDEX('CX1'!$K:$K,MATCH('CX2'!$C2239,'CX1'!$C:$C,0),1)), "")</f>
        <v/>
      </c>
      <c r="L2239" s="5" t="s">
        <v>635</v>
      </c>
      <c r="M2239" s="5" t="s">
        <v>635</v>
      </c>
      <c r="N2239" t="str">
        <f>_xlfn.IFNA(IF(_xlfn.IFNA(INDEX('CX1'!$N:$N,MATCH('CX2'!$C2239,'CX1'!$C:$C,0),1), "") = 0, "",  INDEX('CX1'!$N:$N,MATCH('CX2'!$C2239,'CX1'!$C:$C,0),1)), "")</f>
        <v/>
      </c>
      <c r="O2239" t="s">
        <v>635</v>
      </c>
      <c r="S2239" t="s">
        <v>8</v>
      </c>
      <c r="T2239" t="b">
        <v>0</v>
      </c>
    </row>
    <row r="2240" spans="1:20" x14ac:dyDescent="0.25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MID('CX2'!$D2240, 12, LEN('CX2'!$D2240))</f>
        <v>VAV207</v>
      </c>
      <c r="F2240" s="13" t="str">
        <f>CONCATENATE("10.1.13.71/pe/", 'CX2'!$E2240, ".xml")</f>
        <v>10.1.13.71/pe/VAV207.xml</v>
      </c>
      <c r="G2240" s="13"/>
      <c r="H2240" s="14" t="str">
        <f>_xlfn.IFNA(IF(_xlfn.IFNA(INDEX('CX1'!$H:$H,MATCH('CX2'!$C2240,'CX1'!$C:$C,0),1), "") = 0, "",  INDEX('CX1'!$H:$H,MATCH('CX2'!$C2240,'CX1'!$C:$C,0),1)), "")</f>
        <v/>
      </c>
      <c r="I2240" s="14">
        <f>_xlfn.IFNA(IF(_xlfn.IFNA(INDEX('CX1'!$I:$I,MATCH('CX2'!$D2240,'CX1'!$C:$C,0),1), "") = 0, "",  INDEX('CX1'!$I:$I,MATCH('CX2'!$C2240,'CX1'!$C:$C,0),1)), "")</f>
        <v>1000</v>
      </c>
      <c r="J2240" s="5">
        <f t="shared" si="34"/>
        <v>1000</v>
      </c>
      <c r="K2240" s="14" t="str">
        <f>_xlfn.IFNA(IF(_xlfn.IFNA(INDEX('CX1'!$K:$K,MATCH('CX2'!$C2240,'CX1'!$C:$C,0),1), "") = 0, "",  INDEX('CX1'!$K:$K,MATCH('CX2'!$C2240,'CX1'!$C:$C,0),1)), "")</f>
        <v/>
      </c>
      <c r="L2240" s="5" t="s">
        <v>701</v>
      </c>
      <c r="M2240" s="5" t="s">
        <v>718</v>
      </c>
      <c r="N2240" t="s">
        <v>696</v>
      </c>
      <c r="O2240" s="13" t="s">
        <v>635</v>
      </c>
      <c r="P2240" s="13"/>
      <c r="Q2240" s="13"/>
      <c r="R2240" s="13"/>
      <c r="S2240" s="13" t="s">
        <v>8</v>
      </c>
      <c r="T2240" s="13" t="b">
        <v>0</v>
      </c>
    </row>
    <row r="2241" spans="1:20" x14ac:dyDescent="0.25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MID('CX2'!$D2241, 12, LEN('CX2'!$D2241))</f>
        <v>VAV207</v>
      </c>
      <c r="F2241" s="13" t="str">
        <f>CONCATENATE("10.1.13.71/pe/", 'CX2'!$E2241, ".xml")</f>
        <v>10.1.13.71/pe/VAV207.xml</v>
      </c>
      <c r="G2241" s="13"/>
      <c r="H2241" s="14" t="str">
        <f>_xlfn.IFNA(IF(_xlfn.IFNA(INDEX('CX1'!$H:$H,MATCH('CX2'!$C2241,'CX1'!$C:$C,0),1), "") = 0, "",  INDEX('CX1'!$H:$H,MATCH('CX2'!$C2241,'CX1'!$C:$C,0),1)), "")</f>
        <v/>
      </c>
      <c r="I2241" s="14">
        <f>_xlfn.IFNA(IF(_xlfn.IFNA(INDEX('CX1'!$I:$I,MATCH('CX2'!$D2241,'CX1'!$C:$C,0),1), "") = 0, "",  INDEX('CX1'!$I:$I,MATCH('CX2'!$C2241,'CX1'!$C:$C,0),1)), "")</f>
        <v>1000</v>
      </c>
      <c r="J2241" s="5">
        <f t="shared" si="34"/>
        <v>1000</v>
      </c>
      <c r="K2241" s="14" t="str">
        <f>_xlfn.IFNA(IF(_xlfn.IFNA(INDEX('CX1'!$K:$K,MATCH('CX2'!$C2241,'CX1'!$C:$C,0),1), "") = 0, "",  INDEX('CX1'!$K:$K,MATCH('CX2'!$C2241,'CX1'!$C:$C,0),1)), "")</f>
        <v/>
      </c>
      <c r="L2241" s="5" t="s">
        <v>701</v>
      </c>
      <c r="M2241" s="5" t="s">
        <v>705</v>
      </c>
      <c r="N2241" s="13" t="s">
        <v>695</v>
      </c>
      <c r="O2241" s="13" t="s">
        <v>635</v>
      </c>
      <c r="P2241" s="13"/>
      <c r="Q2241" s="13"/>
      <c r="R2241" s="13"/>
      <c r="S2241" s="13" t="s">
        <v>8</v>
      </c>
      <c r="T2241" s="13" t="b">
        <v>0</v>
      </c>
    </row>
    <row r="2242" spans="1:20" x14ac:dyDescent="0.25">
      <c r="A2242" s="1">
        <v>2240</v>
      </c>
      <c r="B2242" t="s">
        <v>21</v>
      </c>
      <c r="C2242" t="s">
        <v>190</v>
      </c>
      <c r="D2242" t="s">
        <v>264</v>
      </c>
      <c r="E2242" t="str">
        <f>MID('CX2'!$D2242, 12, LEN('CX2'!$D2242))</f>
        <v>VAV207</v>
      </c>
      <c r="F2242" t="str">
        <f>CONCATENATE("10.3.13.71/pe/", 'CX2'!$E2242, ".xml")</f>
        <v>10.3.13.71/pe/VAV207.xml</v>
      </c>
      <c r="H2242" s="5" t="str">
        <f>_xlfn.IFNA(IF(_xlfn.IFNA(INDEX('CX1'!$H:$H,MATCH('CX2'!$C2242,'CX1'!$C:$C,0),1), "") = 0, "",  INDEX('CX1'!$H:$H,MATCH('CX2'!$C2242,'CX1'!$C:$C,0),1)), "")</f>
        <v/>
      </c>
      <c r="I2242" s="5" t="e">
        <f>_xlfn.IFNA(IF(_xlfn.IFNA(INDEX('CX1'!$I:$I,MATCH('CX2'!$D2242,'CX1'!$C:$C,0),1), "") = 0, "",  INDEX('CX1'!$I:$I,MATCH('CX2'!$C2242,'CX1'!$C:$C,0),1)), "")</f>
        <v>#VALUE!</v>
      </c>
      <c r="J2242" s="5" t="e">
        <f t="shared" si="34"/>
        <v>#VALUE!</v>
      </c>
      <c r="K2242" s="5" t="str">
        <f>_xlfn.IFNA(IF(_xlfn.IFNA(INDEX('CX1'!$K:$K,MATCH('CX2'!$C2242,'CX1'!$C:$C,0),1), "") = 0, "",  INDEX('CX1'!$K:$K,MATCH('CX2'!$C2242,'CX1'!$C:$C,0),1)), "")</f>
        <v/>
      </c>
      <c r="L2242" s="5" t="s">
        <v>635</v>
      </c>
      <c r="M2242" s="5" t="s">
        <v>635</v>
      </c>
      <c r="N2242" t="str">
        <f>_xlfn.IFNA(IF(_xlfn.IFNA(INDEX('CX1'!$N:$N,MATCH('CX2'!$C2242,'CX1'!$C:$C,0),1), "") = 0, "",  INDEX('CX1'!$N:$N,MATCH('CX2'!$C2242,'CX1'!$C:$C,0),1)), "")</f>
        <v/>
      </c>
      <c r="O2242" t="s">
        <v>635</v>
      </c>
      <c r="S2242" t="s">
        <v>8</v>
      </c>
      <c r="T2242" t="b">
        <v>0</v>
      </c>
    </row>
    <row r="2243" spans="1:20" x14ac:dyDescent="0.25">
      <c r="A2243" s="1">
        <v>2241</v>
      </c>
      <c r="B2243" t="s">
        <v>21</v>
      </c>
      <c r="C2243" t="s">
        <v>191</v>
      </c>
      <c r="D2243" t="s">
        <v>264</v>
      </c>
      <c r="E2243" t="str">
        <f>MID('CX2'!$D2243, 12, LEN('CX2'!$D2243))</f>
        <v>VAV207</v>
      </c>
      <c r="F2243" t="str">
        <f>CONCATENATE("10.3.13.71/pe/", 'CX2'!$E2243, ".xml")</f>
        <v>10.3.13.71/pe/VAV207.xml</v>
      </c>
      <c r="H2243" s="5" t="str">
        <f>_xlfn.IFNA(IF(_xlfn.IFNA(INDEX('CX1'!$H:$H,MATCH('CX2'!$C2243,'CX1'!$C:$C,0),1), "") = 0, "",  INDEX('CX1'!$H:$H,MATCH('CX2'!$C2243,'CX1'!$C:$C,0),1)), "")</f>
        <v/>
      </c>
      <c r="I2243" s="5" t="e">
        <f>_xlfn.IFNA(IF(_xlfn.IFNA(INDEX('CX1'!$I:$I,MATCH('CX2'!$D2243,'CX1'!$C:$C,0),1), "") = 0, "",  INDEX('CX1'!$I:$I,MATCH('CX2'!$C2243,'CX1'!$C:$C,0),1)), "")</f>
        <v>#VALUE!</v>
      </c>
      <c r="J2243" s="5" t="e">
        <f t="shared" ref="J2243:J2306" si="35">I2243</f>
        <v>#VALUE!</v>
      </c>
      <c r="K2243" s="5" t="str">
        <f>_xlfn.IFNA(IF(_xlfn.IFNA(INDEX('CX1'!$K:$K,MATCH('CX2'!$C2243,'CX1'!$C:$C,0),1), "") = 0, "",  INDEX('CX1'!$K:$K,MATCH('CX2'!$C2243,'CX1'!$C:$C,0),1)), "")</f>
        <v/>
      </c>
      <c r="L2243" s="5" t="s">
        <v>635</v>
      </c>
      <c r="M2243" s="5" t="s">
        <v>635</v>
      </c>
      <c r="N2243" t="str">
        <f>_xlfn.IFNA(IF(_xlfn.IFNA(INDEX('CX1'!$N:$N,MATCH('CX2'!$C2243,'CX1'!$C:$C,0),1), "") = 0, "",  INDEX('CX1'!$N:$N,MATCH('CX2'!$C2243,'CX1'!$C:$C,0),1)), "")</f>
        <v/>
      </c>
      <c r="O2243" t="s">
        <v>635</v>
      </c>
      <c r="S2243" t="s">
        <v>8</v>
      </c>
      <c r="T2243" t="b">
        <v>0</v>
      </c>
    </row>
    <row r="2244" spans="1:20" x14ac:dyDescent="0.25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MID('CX2'!$D2244, 12, LEN('CX2'!$D2244))</f>
        <v>VAV207</v>
      </c>
      <c r="F2244" s="13" t="str">
        <f>CONCATENATE("10.1.13.71/pe/", 'CX2'!$E2244, ".xml")</f>
        <v>10.1.13.71/pe/VAV207.xml</v>
      </c>
      <c r="G2244" s="13"/>
      <c r="H2244" s="14" t="str">
        <f>_xlfn.IFNA(IF(_xlfn.IFNA(INDEX('CX1'!$H:$H,MATCH('CX2'!$C2244,'CX1'!$C:$C,0),1), "") = 0, "",  INDEX('CX1'!$H:$H,MATCH('CX2'!$C2244,'CX1'!$C:$C,0),1)), "")</f>
        <v/>
      </c>
      <c r="I2244" s="14">
        <f>_xlfn.IFNA(IF(_xlfn.IFNA(INDEX('CX1'!$I:$I,MATCH('CX2'!$D2244,'CX1'!$C:$C,0),1), "") = 0, "",  INDEX('CX1'!$I:$I,MATCH('CX2'!$C2244,'CX1'!$C:$C,0),1)), "")</f>
        <v>1000</v>
      </c>
      <c r="J2244" s="5">
        <f t="shared" si="35"/>
        <v>1000</v>
      </c>
      <c r="K2244" s="14" t="str">
        <f>_xlfn.IFNA(IF(_xlfn.IFNA(INDEX('CX1'!$K:$K,MATCH('CX2'!$C2244,'CX1'!$C:$C,0),1), "") = 0, "",  INDEX('CX1'!$K:$K,MATCH('CX2'!$C2244,'CX1'!$C:$C,0),1)), "")</f>
        <v/>
      </c>
      <c r="L2244" s="5" t="s">
        <v>701</v>
      </c>
      <c r="M2244" s="5" t="s">
        <v>719</v>
      </c>
      <c r="N2244" t="s">
        <v>696</v>
      </c>
      <c r="O2244" s="13" t="s">
        <v>635</v>
      </c>
      <c r="P2244" s="13"/>
      <c r="Q2244" s="13"/>
      <c r="R2244" s="13"/>
      <c r="S2244" s="13" t="s">
        <v>8</v>
      </c>
      <c r="T2244" s="13" t="b">
        <v>0</v>
      </c>
    </row>
    <row r="2245" spans="1:20" x14ac:dyDescent="0.25">
      <c r="A2245" s="1">
        <v>2243</v>
      </c>
      <c r="B2245" t="s">
        <v>21</v>
      </c>
      <c r="C2245" t="s">
        <v>193</v>
      </c>
      <c r="D2245" t="s">
        <v>264</v>
      </c>
      <c r="E2245" t="str">
        <f>MID('CX2'!$D2245, 12, LEN('CX2'!$D2245))</f>
        <v>VAV207</v>
      </c>
      <c r="F2245" t="str">
        <f>CONCATENATE("10.3.13.71/pe/", 'CX2'!$E2245, ".xml")</f>
        <v>10.3.13.71/pe/VAV207.xml</v>
      </c>
      <c r="H2245" s="5" t="str">
        <f>_xlfn.IFNA(IF(_xlfn.IFNA(INDEX('CX1'!$H:$H,MATCH('CX2'!$C2245,'CX1'!$C:$C,0),1), "") = 0, "",  INDEX('CX1'!$H:$H,MATCH('CX2'!$C2245,'CX1'!$C:$C,0),1)), "")</f>
        <v/>
      </c>
      <c r="I2245" s="5" t="e">
        <f>_xlfn.IFNA(IF(_xlfn.IFNA(INDEX('CX1'!$I:$I,MATCH('CX2'!$D2245,'CX1'!$C:$C,0),1), "") = 0, "",  INDEX('CX1'!$I:$I,MATCH('CX2'!$C2245,'CX1'!$C:$C,0),1)), "")</f>
        <v>#VALUE!</v>
      </c>
      <c r="J2245" s="5" t="e">
        <f t="shared" si="35"/>
        <v>#VALUE!</v>
      </c>
      <c r="K2245" s="5" t="str">
        <f>_xlfn.IFNA(IF(_xlfn.IFNA(INDEX('CX1'!$K:$K,MATCH('CX2'!$C2245,'CX1'!$C:$C,0),1), "") = 0, "",  INDEX('CX1'!$K:$K,MATCH('CX2'!$C2245,'CX1'!$C:$C,0),1)), "")</f>
        <v/>
      </c>
      <c r="L2245" s="5" t="s">
        <v>635</v>
      </c>
      <c r="M2245" s="5" t="s">
        <v>635</v>
      </c>
      <c r="N2245" t="str">
        <f>_xlfn.IFNA(IF(_xlfn.IFNA(INDEX('CX1'!$N:$N,MATCH('CX2'!$C2245,'CX1'!$C:$C,0),1), "") = 0, "",  INDEX('CX1'!$N:$N,MATCH('CX2'!$C2245,'CX1'!$C:$C,0),1)), "")</f>
        <v/>
      </c>
      <c r="O2245" t="s">
        <v>635</v>
      </c>
      <c r="S2245" t="s">
        <v>8</v>
      </c>
      <c r="T2245" t="b">
        <v>0</v>
      </c>
    </row>
    <row r="2246" spans="1:20" x14ac:dyDescent="0.25">
      <c r="A2246" s="1">
        <v>2244</v>
      </c>
      <c r="B2246" t="s">
        <v>21</v>
      </c>
      <c r="C2246" t="s">
        <v>194</v>
      </c>
      <c r="D2246" t="s">
        <v>264</v>
      </c>
      <c r="E2246" t="str">
        <f>MID('CX2'!$D2246, 12, LEN('CX2'!$D2246))</f>
        <v>VAV207</v>
      </c>
      <c r="F2246" t="str">
        <f>CONCATENATE("10.3.13.71/pe/", 'CX2'!$E2246, ".xml")</f>
        <v>10.3.13.71/pe/VAV207.xml</v>
      </c>
      <c r="H2246" s="5" t="str">
        <f>_xlfn.IFNA(IF(_xlfn.IFNA(INDEX('CX1'!$H:$H,MATCH('CX2'!$C2246,'CX1'!$C:$C,0),1), "") = 0, "",  INDEX('CX1'!$H:$H,MATCH('CX2'!$C2246,'CX1'!$C:$C,0),1)), "")</f>
        <v/>
      </c>
      <c r="I2246" s="5" t="e">
        <f>_xlfn.IFNA(IF(_xlfn.IFNA(INDEX('CX1'!$I:$I,MATCH('CX2'!$D2246,'CX1'!$C:$C,0),1), "") = 0, "",  INDEX('CX1'!$I:$I,MATCH('CX2'!$C2246,'CX1'!$C:$C,0),1)), "")</f>
        <v>#VALUE!</v>
      </c>
      <c r="J2246" s="5" t="e">
        <f t="shared" si="35"/>
        <v>#VALUE!</v>
      </c>
      <c r="K2246" s="5" t="str">
        <f>_xlfn.IFNA(IF(_xlfn.IFNA(INDEX('CX1'!$K:$K,MATCH('CX2'!$C2246,'CX1'!$C:$C,0),1), "") = 0, "",  INDEX('CX1'!$K:$K,MATCH('CX2'!$C2246,'CX1'!$C:$C,0),1)), "")</f>
        <v/>
      </c>
      <c r="L2246" s="5" t="s">
        <v>635</v>
      </c>
      <c r="M2246" s="5" t="s">
        <v>635</v>
      </c>
      <c r="N2246" t="str">
        <f>_xlfn.IFNA(IF(_xlfn.IFNA(INDEX('CX1'!$N:$N,MATCH('CX2'!$C2246,'CX1'!$C:$C,0),1), "") = 0, "",  INDEX('CX1'!$N:$N,MATCH('CX2'!$C2246,'CX1'!$C:$C,0),1)), "")</f>
        <v/>
      </c>
      <c r="O2246" t="s">
        <v>635</v>
      </c>
      <c r="S2246" t="s">
        <v>8</v>
      </c>
      <c r="T2246" t="b">
        <v>0</v>
      </c>
    </row>
    <row r="2247" spans="1:20" x14ac:dyDescent="0.25">
      <c r="A2247" s="1">
        <v>2245</v>
      </c>
      <c r="B2247" t="s">
        <v>21</v>
      </c>
      <c r="C2247" t="s">
        <v>195</v>
      </c>
      <c r="D2247" t="s">
        <v>264</v>
      </c>
      <c r="E2247" t="str">
        <f>MID('CX2'!$D2247, 12, LEN('CX2'!$D2247))</f>
        <v>VAV207</v>
      </c>
      <c r="F2247" t="str">
        <f>CONCATENATE("10.3.13.71/pe/", 'CX2'!$E2247, ".xml")</f>
        <v>10.3.13.71/pe/VAV207.xml</v>
      </c>
      <c r="H2247" s="5" t="str">
        <f>_xlfn.IFNA(IF(_xlfn.IFNA(INDEX('CX1'!$H:$H,MATCH('CX2'!$C2247,'CX1'!$C:$C,0),1), "") = 0, "",  INDEX('CX1'!$H:$H,MATCH('CX2'!$C2247,'CX1'!$C:$C,0),1)), "")</f>
        <v/>
      </c>
      <c r="I2247" s="5" t="e">
        <f>_xlfn.IFNA(IF(_xlfn.IFNA(INDEX('CX1'!$I:$I,MATCH('CX2'!$D2247,'CX1'!$C:$C,0),1), "") = 0, "",  INDEX('CX1'!$I:$I,MATCH('CX2'!$C2247,'CX1'!$C:$C,0),1)), "")</f>
        <v>#VALUE!</v>
      </c>
      <c r="J2247" s="5" t="e">
        <f t="shared" si="35"/>
        <v>#VALUE!</v>
      </c>
      <c r="K2247" s="5" t="str">
        <f>_xlfn.IFNA(IF(_xlfn.IFNA(INDEX('CX1'!$K:$K,MATCH('CX2'!$C2247,'CX1'!$C:$C,0),1), "") = 0, "",  INDEX('CX1'!$K:$K,MATCH('CX2'!$C2247,'CX1'!$C:$C,0),1)), "")</f>
        <v/>
      </c>
      <c r="L2247" s="5" t="s">
        <v>635</v>
      </c>
      <c r="M2247" s="5" t="s">
        <v>635</v>
      </c>
      <c r="N2247" t="str">
        <f>_xlfn.IFNA(IF(_xlfn.IFNA(INDEX('CX1'!$N:$N,MATCH('CX2'!$C2247,'CX1'!$C:$C,0),1), "") = 0, "",  INDEX('CX1'!$N:$N,MATCH('CX2'!$C2247,'CX1'!$C:$C,0),1)), "")</f>
        <v/>
      </c>
      <c r="O2247" t="s">
        <v>635</v>
      </c>
      <c r="S2247" t="s">
        <v>8</v>
      </c>
      <c r="T2247" t="b">
        <v>0</v>
      </c>
    </row>
    <row r="2248" spans="1:20" x14ac:dyDescent="0.25">
      <c r="A2248" s="1">
        <v>2246</v>
      </c>
      <c r="B2248" t="s">
        <v>21</v>
      </c>
      <c r="C2248" t="s">
        <v>196</v>
      </c>
      <c r="D2248" t="s">
        <v>264</v>
      </c>
      <c r="E2248" t="str">
        <f>MID('CX2'!$D2248, 12, LEN('CX2'!$D2248))</f>
        <v>VAV207</v>
      </c>
      <c r="F2248" t="str">
        <f>CONCATENATE("10.3.13.71/pe/", 'CX2'!$E2248, ".xml")</f>
        <v>10.3.13.71/pe/VAV207.xml</v>
      </c>
      <c r="H2248" s="5" t="str">
        <f>_xlfn.IFNA(IF(_xlfn.IFNA(INDEX('CX1'!$H:$H,MATCH('CX2'!$C2248,'CX1'!$C:$C,0),1), "") = 0, "",  INDEX('CX1'!$H:$H,MATCH('CX2'!$C2248,'CX1'!$C:$C,0),1)), "")</f>
        <v/>
      </c>
      <c r="I2248" s="5" t="e">
        <f>_xlfn.IFNA(IF(_xlfn.IFNA(INDEX('CX1'!$I:$I,MATCH('CX2'!$D2248,'CX1'!$C:$C,0),1), "") = 0, "",  INDEX('CX1'!$I:$I,MATCH('CX2'!$C2248,'CX1'!$C:$C,0),1)), "")</f>
        <v>#VALUE!</v>
      </c>
      <c r="J2248" s="5" t="e">
        <f t="shared" si="35"/>
        <v>#VALUE!</v>
      </c>
      <c r="K2248" s="5" t="str">
        <f>_xlfn.IFNA(IF(_xlfn.IFNA(INDEX('CX1'!$K:$K,MATCH('CX2'!$C2248,'CX1'!$C:$C,0),1), "") = 0, "",  INDEX('CX1'!$K:$K,MATCH('CX2'!$C2248,'CX1'!$C:$C,0),1)), "")</f>
        <v/>
      </c>
      <c r="L2248" s="5" t="s">
        <v>635</v>
      </c>
      <c r="M2248" s="5" t="s">
        <v>635</v>
      </c>
      <c r="N2248" t="str">
        <f>_xlfn.IFNA(IF(_xlfn.IFNA(INDEX('CX1'!$N:$N,MATCH('CX2'!$C2248,'CX1'!$C:$C,0),1), "") = 0, "",  INDEX('CX1'!$N:$N,MATCH('CX2'!$C2248,'CX1'!$C:$C,0),1)), "")</f>
        <v/>
      </c>
      <c r="O2248" t="s">
        <v>635</v>
      </c>
      <c r="S2248" t="s">
        <v>8</v>
      </c>
      <c r="T2248" t="b">
        <v>0</v>
      </c>
    </row>
    <row r="2249" spans="1:20" x14ac:dyDescent="0.25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MID('CX2'!$D2249, 12, LEN('CX2'!$D2249))</f>
        <v>VAV207</v>
      </c>
      <c r="F2249" s="13" t="str">
        <f>CONCATENATE("10.1.13.71/pe/", 'CX2'!$E2249, ".xml")</f>
        <v>10.1.13.71/pe/VAV207.xml</v>
      </c>
      <c r="G2249" s="13"/>
      <c r="H2249" s="14" t="str">
        <f>_xlfn.IFNA(IF(_xlfn.IFNA(INDEX('CX1'!$H:$H,MATCH('CX2'!$C2249,'CX1'!$C:$C,0),1), "") = 0, "",  INDEX('CX1'!$H:$H,MATCH('CX2'!$C2249,'CX1'!$C:$C,0),1)), "")</f>
        <v/>
      </c>
      <c r="I2249" s="14">
        <f>_xlfn.IFNA(IF(_xlfn.IFNA(INDEX('CX1'!$I:$I,MATCH('CX2'!$D2249,'CX1'!$C:$C,0),1), "") = 0, "",  INDEX('CX1'!$I:$I,MATCH('CX2'!$C2249,'CX1'!$C:$C,0),1)), "")</f>
        <v>1</v>
      </c>
      <c r="J2249" s="5">
        <f t="shared" si="35"/>
        <v>1</v>
      </c>
      <c r="K2249" s="14" t="str">
        <f>_xlfn.IFNA(IF(_xlfn.IFNA(INDEX('CX1'!$K:$K,MATCH('CX2'!$C2249,'CX1'!$C:$C,0),1), "") = 0, "",  INDEX('CX1'!$K:$K,MATCH('CX2'!$C2249,'CX1'!$C:$C,0),1)), "")</f>
        <v/>
      </c>
      <c r="L2249" s="5" t="s">
        <v>701</v>
      </c>
      <c r="M2249" s="5" t="s">
        <v>703</v>
      </c>
      <c r="N2249" s="13" t="str">
        <f>_xlfn.IFNA(IF(_xlfn.IFNA(INDEX('CX1'!$N:$N,MATCH('CX2'!$C2249,'CX1'!$C:$C,0),1), "") = 0, "",  INDEX('CX1'!$N:$N,MATCH('CX2'!$C2249,'CX1'!$C:$C,0),1)), "")</f>
        <v>Bool</v>
      </c>
      <c r="O2249" s="13" t="s">
        <v>635</v>
      </c>
      <c r="P2249" s="13"/>
      <c r="Q2249" s="13"/>
      <c r="R2249" s="13"/>
      <c r="S2249" s="13" t="s">
        <v>8</v>
      </c>
      <c r="T2249" s="13" t="b">
        <v>0</v>
      </c>
    </row>
    <row r="2250" spans="1:20" x14ac:dyDescent="0.25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MID('CX2'!$D2250, 12, LEN('CX2'!$D2250))</f>
        <v>VAV207</v>
      </c>
      <c r="F2250" s="13" t="str">
        <f>CONCATENATE("10.1.13.71/pe/", 'CX2'!$E2250, ".xml")</f>
        <v>10.1.13.71/pe/VAV207.xml</v>
      </c>
      <c r="G2250" s="13"/>
      <c r="H2250" s="14" t="str">
        <f>_xlfn.IFNA(IF(_xlfn.IFNA(INDEX('CX1'!$H:$H,MATCH('CX2'!$C2250,'CX1'!$C:$C,0),1), "") = 0, "",  INDEX('CX1'!$H:$H,MATCH('CX2'!$C2250,'CX1'!$C:$C,0),1)), "")</f>
        <v/>
      </c>
      <c r="I2250" s="14">
        <f>_xlfn.IFNA(IF(_xlfn.IFNA(INDEX('CX1'!$I:$I,MATCH('CX2'!$D2250,'CX1'!$C:$C,0),1), "") = 0, "",  INDEX('CX1'!$I:$I,MATCH('CX2'!$C2250,'CX1'!$C:$C,0),1)), "")</f>
        <v>1</v>
      </c>
      <c r="J2250" s="5">
        <f t="shared" si="35"/>
        <v>1</v>
      </c>
      <c r="K2250" s="14" t="str">
        <f>_xlfn.IFNA(IF(_xlfn.IFNA(INDEX('CX1'!$K:$K,MATCH('CX2'!$C2250,'CX1'!$C:$C,0),1), "") = 0, "",  INDEX('CX1'!$K:$K,MATCH('CX2'!$C2250,'CX1'!$C:$C,0),1)), "")</f>
        <v/>
      </c>
      <c r="L2250" s="5" t="s">
        <v>701</v>
      </c>
      <c r="M2250" s="5" t="s">
        <v>720</v>
      </c>
      <c r="N2250" s="13" t="str">
        <f>_xlfn.IFNA(IF(_xlfn.IFNA(INDEX('CX1'!$N:$N,MATCH('CX2'!$C2250,'CX1'!$C:$C,0),1), "") = 0, "",  INDEX('CX1'!$N:$N,MATCH('CX2'!$C2250,'CX1'!$C:$C,0),1)), "")</f>
        <v>Bool</v>
      </c>
      <c r="O2250" s="13" t="s">
        <v>635</v>
      </c>
      <c r="P2250" s="13"/>
      <c r="Q2250" s="13"/>
      <c r="R2250" s="13"/>
      <c r="S2250" s="13" t="s">
        <v>8</v>
      </c>
      <c r="T2250" s="13" t="b">
        <v>0</v>
      </c>
    </row>
    <row r="2251" spans="1:20" x14ac:dyDescent="0.25">
      <c r="A2251" s="1">
        <v>2249</v>
      </c>
      <c r="B2251" t="s">
        <v>21</v>
      </c>
      <c r="C2251" t="s">
        <v>199</v>
      </c>
      <c r="D2251" t="s">
        <v>264</v>
      </c>
      <c r="E2251" t="str">
        <f>MID('CX2'!$D2251, 12, LEN('CX2'!$D2251))</f>
        <v>VAV207</v>
      </c>
      <c r="F2251" t="str">
        <f>CONCATENATE("10.3.13.71/pe/", 'CX2'!$E2251, ".xml")</f>
        <v>10.3.13.71/pe/VAV207.xml</v>
      </c>
      <c r="H2251" s="5" t="str">
        <f>_xlfn.IFNA(IF(_xlfn.IFNA(INDEX('CX1'!$H:$H,MATCH('CX2'!$C2251,'CX1'!$C:$C,0),1), "") = 0, "",  INDEX('CX1'!$H:$H,MATCH('CX2'!$C2251,'CX1'!$C:$C,0),1)), "")</f>
        <v/>
      </c>
      <c r="I2251" s="5">
        <f>_xlfn.IFNA(IF(_xlfn.IFNA(INDEX('CX1'!$I:$I,MATCH('CX2'!$D2251,'CX1'!$C:$C,0),1), "") = 0, "",  INDEX('CX1'!$I:$I,MATCH('CX2'!$C2251,'CX1'!$C:$C,0),1)), "")</f>
        <v>1</v>
      </c>
      <c r="J2251" s="5">
        <f t="shared" si="35"/>
        <v>1</v>
      </c>
      <c r="K2251" s="5" t="str">
        <f>_xlfn.IFNA(IF(_xlfn.IFNA(INDEX('CX1'!$K:$K,MATCH('CX2'!$C2251,'CX1'!$C:$C,0),1), "") = 0, "",  INDEX('CX1'!$K:$K,MATCH('CX2'!$C2251,'CX1'!$C:$C,0),1)), "")</f>
        <v/>
      </c>
      <c r="L2251" s="5" t="s">
        <v>635</v>
      </c>
      <c r="M2251" s="5" t="s">
        <v>635</v>
      </c>
      <c r="N2251" t="str">
        <f>_xlfn.IFNA(IF(_xlfn.IFNA(INDEX('CX1'!$N:$N,MATCH('CX2'!$C2251,'CX1'!$C:$C,0),1), "") = 0, "",  INDEX('CX1'!$N:$N,MATCH('CX2'!$C2251,'CX1'!$C:$C,0),1)), "")</f>
        <v/>
      </c>
      <c r="O2251" t="s">
        <v>635</v>
      </c>
      <c r="S2251" t="s">
        <v>8</v>
      </c>
      <c r="T2251" t="b">
        <v>0</v>
      </c>
    </row>
    <row r="2252" spans="1:20" x14ac:dyDescent="0.25">
      <c r="A2252" s="1">
        <v>2250</v>
      </c>
      <c r="B2252" t="s">
        <v>21</v>
      </c>
      <c r="C2252" t="s">
        <v>25</v>
      </c>
      <c r="D2252" t="s">
        <v>264</v>
      </c>
      <c r="E2252" t="str">
        <f>MID('CX2'!$D2252, 12, LEN('CX2'!$D2252))</f>
        <v>VAV207</v>
      </c>
      <c r="F2252" t="str">
        <f>CONCATENATE("10.3.13.71/pe/", 'CX2'!$E2252, ".xml")</f>
        <v>10.3.13.71/pe/VAV207.xml</v>
      </c>
      <c r="H2252" s="5" t="str">
        <f>_xlfn.IFNA(IF(_xlfn.IFNA(INDEX('CX1'!$H:$H,MATCH('CX2'!$C2252,'CX1'!$C:$C,0),1), "") = 0, "",  INDEX('CX1'!$H:$H,MATCH('CX2'!$C2252,'CX1'!$C:$C,0),1)), "")</f>
        <v/>
      </c>
      <c r="I2252" s="5">
        <f>_xlfn.IFNA(IF(_xlfn.IFNA(INDEX('CX1'!$I:$I,MATCH('CX2'!$D2252,'CX1'!$C:$C,0),1), "") = 0, "",  INDEX('CX1'!$I:$I,MATCH('CX2'!$C2252,'CX1'!$C:$C,0),1)), "")</f>
        <v>1</v>
      </c>
      <c r="J2252" s="5">
        <f t="shared" si="35"/>
        <v>1</v>
      </c>
      <c r="K2252" s="5" t="str">
        <f>_xlfn.IFNA(IF(_xlfn.IFNA(INDEX('CX1'!$K:$K,MATCH('CX2'!$C2252,'CX1'!$C:$C,0),1), "") = 0, "",  INDEX('CX1'!$K:$K,MATCH('CX2'!$C2252,'CX1'!$C:$C,0),1)), "")</f>
        <v/>
      </c>
      <c r="L2252" s="5" t="s">
        <v>635</v>
      </c>
      <c r="M2252" s="5" t="s">
        <v>635</v>
      </c>
      <c r="N2252" t="str">
        <f>_xlfn.IFNA(IF(_xlfn.IFNA(INDEX('CX1'!$N:$N,MATCH('CX2'!$C2252,'CX1'!$C:$C,0),1), "") = 0, "",  INDEX('CX1'!$N:$N,MATCH('CX2'!$C2252,'CX1'!$C:$C,0),1)), "")</f>
        <v/>
      </c>
      <c r="O2252" t="s">
        <v>635</v>
      </c>
      <c r="S2252" t="s">
        <v>8</v>
      </c>
      <c r="T2252" t="b">
        <v>0</v>
      </c>
    </row>
    <row r="2253" spans="1:20" x14ac:dyDescent="0.25">
      <c r="A2253" s="1">
        <v>2251</v>
      </c>
      <c r="B2253" t="s">
        <v>21</v>
      </c>
      <c r="C2253" t="s">
        <v>200</v>
      </c>
      <c r="D2253" t="s">
        <v>264</v>
      </c>
      <c r="E2253" t="str">
        <f>MID('CX2'!$D2253, 12, LEN('CX2'!$D2253))</f>
        <v>VAV207</v>
      </c>
      <c r="F2253" t="str">
        <f>CONCATENATE("10.1.13.71/pe/", 'CX2'!$E2253, ".xml")</f>
        <v>10.1.13.71/pe/VAV207.xml</v>
      </c>
      <c r="H2253" s="5" t="str">
        <f>_xlfn.IFNA(IF(_xlfn.IFNA(INDEX('CX1'!$H:$H,MATCH('CX2'!$C2253,'CX1'!$C:$C,0),1), "") = 0, "",  INDEX('CX1'!$H:$H,MATCH('CX2'!$C2253,'CX1'!$C:$C,0),1)), "")</f>
        <v/>
      </c>
      <c r="I2253" s="5">
        <f>_xlfn.IFNA(IF(_xlfn.IFNA(INDEX('CX1'!$I:$I,MATCH('CX2'!$D2253,'CX1'!$C:$C,0),1), "") = 0, "",  INDEX('CX1'!$I:$I,MATCH('CX2'!$C2253,'CX1'!$C:$C,0),1)), "")</f>
        <v>1</v>
      </c>
      <c r="J2253" s="5">
        <f t="shared" si="35"/>
        <v>1</v>
      </c>
      <c r="K2253" s="5" t="str">
        <f>_xlfn.IFNA(IF(_xlfn.IFNA(INDEX('CX1'!$K:$K,MATCH('CX2'!$C2253,'CX1'!$C:$C,0),1), "") = 0, "",  INDEX('CX1'!$K:$K,MATCH('CX2'!$C2253,'CX1'!$C:$C,0),1)), "")</f>
        <v/>
      </c>
      <c r="L2253" s="5" t="s">
        <v>701</v>
      </c>
      <c r="M2253" s="5" t="s">
        <v>721</v>
      </c>
      <c r="N2253" t="str">
        <f>_xlfn.IFNA(IF(_xlfn.IFNA(INDEX('CX1'!$N:$N,MATCH('CX2'!$C2253,'CX1'!$C:$C,0),1), "") = 0, "",  INDEX('CX1'!$N:$N,MATCH('CX2'!$C2253,'CX1'!$C:$C,0),1)), "")</f>
        <v>Bool</v>
      </c>
      <c r="O2253" t="s">
        <v>635</v>
      </c>
      <c r="S2253" t="s">
        <v>8</v>
      </c>
      <c r="T2253" t="b">
        <v>1</v>
      </c>
    </row>
    <row r="2254" spans="1:20" x14ac:dyDescent="0.25">
      <c r="A2254" s="1">
        <v>2252</v>
      </c>
      <c r="B2254" t="s">
        <v>21</v>
      </c>
      <c r="C2254" t="s">
        <v>201</v>
      </c>
      <c r="D2254" t="s">
        <v>264</v>
      </c>
      <c r="E2254" t="str">
        <f>MID('CX2'!$D2254, 12, LEN('CX2'!$D2254))</f>
        <v>VAV207</v>
      </c>
      <c r="F2254" t="str">
        <f>CONCATENATE("10.1.13.71/pe/", 'CX2'!$E2254, ".xml")</f>
        <v>10.1.13.71/pe/VAV207.xml</v>
      </c>
      <c r="H2254" s="5" t="str">
        <f>_xlfn.IFNA(IF(_xlfn.IFNA(INDEX('CX1'!$H:$H,MATCH('CX2'!$C2254,'CX1'!$C:$C,0),1), "") = 0, "",  INDEX('CX1'!$H:$H,MATCH('CX2'!$C2254,'CX1'!$C:$C,0),1)), "")</f>
        <v/>
      </c>
      <c r="I2254" s="5">
        <f>_xlfn.IFNA(IF(_xlfn.IFNA(INDEX('CX1'!$I:$I,MATCH('CX2'!$D2254,'CX1'!$C:$C,0),1), "") = 0, "",  INDEX('CX1'!$I:$I,MATCH('CX2'!$C2254,'CX1'!$C:$C,0),1)), "")</f>
        <v>1</v>
      </c>
      <c r="J2254" s="5">
        <f t="shared" si="35"/>
        <v>1</v>
      </c>
      <c r="K2254" s="5" t="str">
        <f>_xlfn.IFNA(IF(_xlfn.IFNA(INDEX('CX1'!$K:$K,MATCH('CX2'!$C2254,'CX1'!$C:$C,0),1), "") = 0, "",  INDEX('CX1'!$K:$K,MATCH('CX2'!$C2254,'CX1'!$C:$C,0),1)), "")</f>
        <v/>
      </c>
      <c r="L2254" s="5" t="s">
        <v>701</v>
      </c>
      <c r="M2254" s="5" t="s">
        <v>722</v>
      </c>
      <c r="N2254" t="str">
        <f>_xlfn.IFNA(IF(_xlfn.IFNA(INDEX('CX1'!$N:$N,MATCH('CX2'!$C2254,'CX1'!$C:$C,0),1), "") = 0, "",  INDEX('CX1'!$N:$N,MATCH('CX2'!$C2254,'CX1'!$C:$C,0),1)), "")</f>
        <v>Bool</v>
      </c>
      <c r="O2254" t="s">
        <v>635</v>
      </c>
      <c r="S2254" t="s">
        <v>8</v>
      </c>
      <c r="T2254" t="b">
        <v>1</v>
      </c>
    </row>
    <row r="2255" spans="1:20" x14ac:dyDescent="0.25">
      <c r="A2255" s="1">
        <v>2253</v>
      </c>
      <c r="B2255" t="s">
        <v>21</v>
      </c>
      <c r="C2255" t="s">
        <v>202</v>
      </c>
      <c r="D2255" t="s">
        <v>264</v>
      </c>
      <c r="E2255" t="str">
        <f>MID('CX2'!$D2255, 12, LEN('CX2'!$D2255))</f>
        <v>VAV207</v>
      </c>
      <c r="F2255" t="str">
        <f>CONCATENATE("10.1.13.71/pe/", 'CX2'!$E2255, ".xml")</f>
        <v>10.1.13.71/pe/VAV207.xml</v>
      </c>
      <c r="H2255" s="5" t="str">
        <f>_xlfn.IFNA(IF(_xlfn.IFNA(INDEX('CX1'!$H:$H,MATCH('CX2'!$C2255,'CX1'!$C:$C,0),1), "") = 0, "",  INDEX('CX1'!$H:$H,MATCH('CX2'!$C2255,'CX1'!$C:$C,0),1)), "")</f>
        <v>°F</v>
      </c>
      <c r="I2255" s="5">
        <f>_xlfn.IFNA(IF(_xlfn.IFNA(INDEX('CX1'!$I:$I,MATCH('CX2'!$D2255,'CX1'!$C:$C,0),1), "") = 0, "",  INDEX('CX1'!$I:$I,MATCH('CX2'!$C2255,'CX1'!$C:$C,0),1)), "")</f>
        <v>1000</v>
      </c>
      <c r="J2255" s="5">
        <f t="shared" si="35"/>
        <v>1000</v>
      </c>
      <c r="K2255" s="5" t="str">
        <f>_xlfn.IFNA(IF(_xlfn.IFNA(INDEX('CX1'!$K:$K,MATCH('CX2'!$C2255,'CX1'!$C:$C,0),1), "") = 0, "",  INDEX('CX1'!$K:$K,MATCH('CX2'!$C2255,'CX1'!$C:$C,0),1)), "")</f>
        <v/>
      </c>
      <c r="L2255" s="5" t="s">
        <v>701</v>
      </c>
      <c r="M2255" s="5" t="s">
        <v>723</v>
      </c>
      <c r="N2255" t="s">
        <v>696</v>
      </c>
      <c r="O2255" t="s">
        <v>634</v>
      </c>
      <c r="S2255" t="s">
        <v>8</v>
      </c>
      <c r="T2255" t="b">
        <v>1</v>
      </c>
    </row>
    <row r="2256" spans="1:20" x14ac:dyDescent="0.25">
      <c r="A2256" s="1">
        <v>2254</v>
      </c>
      <c r="B2256" t="s">
        <v>21</v>
      </c>
      <c r="C2256" t="s">
        <v>203</v>
      </c>
      <c r="D2256" t="s">
        <v>264</v>
      </c>
      <c r="E2256" t="str">
        <f>MID('CX2'!$D2256, 12, LEN('CX2'!$D2256))</f>
        <v>VAV207</v>
      </c>
      <c r="F2256" t="str">
        <f>CONCATENATE("10.1.13.71/pe/", 'CX2'!$E2256, ".xml")</f>
        <v>10.1.13.71/pe/VAV207.xml</v>
      </c>
      <c r="H2256" s="5" t="str">
        <f>_xlfn.IFNA(IF(_xlfn.IFNA(INDEX('CX1'!$H:$H,MATCH('CX2'!$C2256,'CX1'!$C:$C,0),1), "") = 0, "",  INDEX('CX1'!$H:$H,MATCH('CX2'!$C2256,'CX1'!$C:$C,0),1)), "")</f>
        <v>°F</v>
      </c>
      <c r="I2256" s="5">
        <f>_xlfn.IFNA(IF(_xlfn.IFNA(INDEX('CX1'!$I:$I,MATCH('CX2'!$D2256,'CX1'!$C:$C,0),1), "") = 0, "",  INDEX('CX1'!$I:$I,MATCH('CX2'!$C2256,'CX1'!$C:$C,0),1)), "")</f>
        <v>1000</v>
      </c>
      <c r="J2256" s="5">
        <f t="shared" si="35"/>
        <v>1000</v>
      </c>
      <c r="K2256" s="5" t="str">
        <f>_xlfn.IFNA(IF(_xlfn.IFNA(INDEX('CX1'!$K:$K,MATCH('CX2'!$C2256,'CX1'!$C:$C,0),1), "") = 0, "",  INDEX('CX1'!$K:$K,MATCH('CX2'!$C2256,'CX1'!$C:$C,0),1)), "")</f>
        <v/>
      </c>
      <c r="L2256" s="5" t="s">
        <v>701</v>
      </c>
      <c r="M2256" s="5" t="s">
        <v>724</v>
      </c>
      <c r="N2256" t="s">
        <v>696</v>
      </c>
      <c r="O2256" t="s">
        <v>634</v>
      </c>
      <c r="S2256" t="s">
        <v>8</v>
      </c>
      <c r="T2256" t="b">
        <v>1</v>
      </c>
    </row>
    <row r="2257" spans="1:20" x14ac:dyDescent="0.25">
      <c r="A2257" s="1">
        <v>2255</v>
      </c>
      <c r="B2257" t="s">
        <v>21</v>
      </c>
      <c r="C2257" t="s">
        <v>147</v>
      </c>
      <c r="D2257" t="s">
        <v>264</v>
      </c>
      <c r="E2257" t="str">
        <f>MID('CX2'!$D2257, 12, LEN('CX2'!$D2257))</f>
        <v>VAV207</v>
      </c>
      <c r="F2257" t="str">
        <f>CONCATENATE("10.3.13.71/pe/", 'CX2'!$E2257, ".xml")</f>
        <v>10.3.13.71/pe/VAV207.xml</v>
      </c>
      <c r="H2257" s="5" t="str">
        <f>_xlfn.IFNA(IF(_xlfn.IFNA(INDEX('CX1'!$H:$H,MATCH('CX2'!$C2257,'CX1'!$C:$C,0),1), "") = 0, "",  INDEX('CX1'!$H:$H,MATCH('CX2'!$C2257,'CX1'!$C:$C,0),1)), "")</f>
        <v/>
      </c>
      <c r="I2257" s="5" t="e">
        <f>_xlfn.IFNA(IF(_xlfn.IFNA(INDEX('CX1'!$I:$I,MATCH('CX2'!$D2257,'CX1'!$C:$C,0),1), "") = 0, "",  INDEX('CX1'!$I:$I,MATCH('CX2'!$C2257,'CX1'!$C:$C,0),1)), "")</f>
        <v>#VALUE!</v>
      </c>
      <c r="J2257" s="5" t="e">
        <f t="shared" si="35"/>
        <v>#VALUE!</v>
      </c>
      <c r="K2257" s="5" t="str">
        <f>_xlfn.IFNA(IF(_xlfn.IFNA(INDEX('CX1'!$K:$K,MATCH('CX2'!$C2257,'CX1'!$C:$C,0),1), "") = 0, "",  INDEX('CX1'!$K:$K,MATCH('CX2'!$C2257,'CX1'!$C:$C,0),1)), "")</f>
        <v/>
      </c>
      <c r="L2257" s="5" t="s">
        <v>635</v>
      </c>
      <c r="M2257" s="5" t="s">
        <v>635</v>
      </c>
      <c r="N2257" t="str">
        <f>_xlfn.IFNA(IF(_xlfn.IFNA(INDEX('CX1'!$N:$N,MATCH('CX2'!$C2257,'CX1'!$C:$C,0),1), "") = 0, "",  INDEX('CX1'!$N:$N,MATCH('CX2'!$C2257,'CX1'!$C:$C,0),1)), "")</f>
        <v/>
      </c>
      <c r="O2257" t="s">
        <v>635</v>
      </c>
      <c r="S2257" t="s">
        <v>8</v>
      </c>
      <c r="T2257" t="b">
        <v>0</v>
      </c>
    </row>
    <row r="2258" spans="1:20" x14ac:dyDescent="0.25">
      <c r="A2258" s="1">
        <v>2256</v>
      </c>
      <c r="B2258" t="s">
        <v>21</v>
      </c>
      <c r="C2258" t="s">
        <v>204</v>
      </c>
      <c r="D2258" t="s">
        <v>264</v>
      </c>
      <c r="E2258" t="str">
        <f>MID('CX2'!$D2258, 12, LEN('CX2'!$D2258))</f>
        <v>VAV207</v>
      </c>
      <c r="F2258" t="str">
        <f>CONCATENATE("10.1.13.71/pe/", 'CX2'!$E2258, ".xml")</f>
        <v>10.1.13.71/pe/VAV207.xml</v>
      </c>
      <c r="H2258" s="5" t="str">
        <f>_xlfn.IFNA(IF(_xlfn.IFNA(INDEX('CX1'!$H:$H,MATCH('CX2'!$C2258,'CX1'!$C:$C,0),1), "") = 0, "",  INDEX('CX1'!$H:$H,MATCH('CX2'!$C2258,'CX1'!$C:$C,0),1)), "")</f>
        <v>°F</v>
      </c>
      <c r="I2258" s="5">
        <f>_xlfn.IFNA(IF(_xlfn.IFNA(INDEX('CX1'!$I:$I,MATCH('CX2'!$D2258,'CX1'!$C:$C,0),1), "") = 0, "",  INDEX('CX1'!$I:$I,MATCH('CX2'!$C2258,'CX1'!$C:$C,0),1)), "")</f>
        <v>1000</v>
      </c>
      <c r="J2258" s="5">
        <f t="shared" si="35"/>
        <v>1000</v>
      </c>
      <c r="K2258" s="5" t="str">
        <f>_xlfn.IFNA(IF(_xlfn.IFNA(INDEX('CX1'!$K:$K,MATCH('CX2'!$C2258,'CX1'!$C:$C,0),1), "") = 0, "",  INDEX('CX1'!$K:$K,MATCH('CX2'!$C2258,'CX1'!$C:$C,0),1)), "")</f>
        <v/>
      </c>
      <c r="L2258" s="5" t="s">
        <v>701</v>
      </c>
      <c r="M2258" s="5" t="s">
        <v>725</v>
      </c>
      <c r="N2258" t="s">
        <v>696</v>
      </c>
      <c r="O2258" t="s">
        <v>634</v>
      </c>
      <c r="S2258" t="s">
        <v>8</v>
      </c>
      <c r="T2258" t="b">
        <v>1</v>
      </c>
    </row>
    <row r="2259" spans="1:20" x14ac:dyDescent="0.25">
      <c r="A2259" s="1">
        <v>2257</v>
      </c>
      <c r="B2259" t="s">
        <v>21</v>
      </c>
      <c r="C2259" t="s">
        <v>205</v>
      </c>
      <c r="D2259" t="s">
        <v>264</v>
      </c>
      <c r="E2259" t="str">
        <f>MID('CX2'!$D2259, 12, LEN('CX2'!$D2259))</f>
        <v>VAV207</v>
      </c>
      <c r="F2259" t="str">
        <f>CONCATENATE("10.3.13.71/pe/", 'CX2'!$E2259, ".xml")</f>
        <v>10.3.13.71/pe/VAV207.xml</v>
      </c>
      <c r="H2259" s="5" t="str">
        <f>_xlfn.IFNA(IF(_xlfn.IFNA(INDEX('CX1'!$H:$H,MATCH('CX2'!$C2259,'CX1'!$C:$C,0),1), "") = 0, "",  INDEX('CX1'!$H:$H,MATCH('CX2'!$C2259,'CX1'!$C:$C,0),1)), "")</f>
        <v/>
      </c>
      <c r="I2259" s="5">
        <f>_xlfn.IFNA(IF(_xlfn.IFNA(INDEX('CX1'!$I:$I,MATCH('CX2'!$D2259,'CX1'!$C:$C,0),1), "") = 0, "",  INDEX('CX1'!$I:$I,MATCH('CX2'!$C2259,'CX1'!$C:$C,0),1)), "")</f>
        <v>1000</v>
      </c>
      <c r="J2259" s="5">
        <f t="shared" si="35"/>
        <v>1000</v>
      </c>
      <c r="K2259" s="5" t="str">
        <f>_xlfn.IFNA(IF(_xlfn.IFNA(INDEX('CX1'!$K:$K,MATCH('CX2'!$C2259,'CX1'!$C:$C,0),1), "") = 0, "",  INDEX('CX1'!$K:$K,MATCH('CX2'!$C2259,'CX1'!$C:$C,0),1)), "")</f>
        <v/>
      </c>
      <c r="L2259" s="5" t="s">
        <v>701</v>
      </c>
      <c r="M2259" s="5" t="s">
        <v>635</v>
      </c>
      <c r="O2259" t="s">
        <v>635</v>
      </c>
      <c r="S2259" t="s">
        <v>8</v>
      </c>
      <c r="T2259" t="b">
        <v>0</v>
      </c>
    </row>
    <row r="2260" spans="1:20" x14ac:dyDescent="0.25">
      <c r="A2260" s="1">
        <v>2258</v>
      </c>
      <c r="B2260" t="s">
        <v>105</v>
      </c>
      <c r="C2260" t="s">
        <v>206</v>
      </c>
      <c r="D2260" t="s">
        <v>264</v>
      </c>
      <c r="E2260" t="str">
        <f>MID('CX2'!$D2260, 12, LEN('CX2'!$D2260))</f>
        <v>VAV207</v>
      </c>
      <c r="F2260" t="str">
        <f>CONCATENATE("10.1.13.71/pe/", 'CX2'!$E2260, ".xml")</f>
        <v>10.1.13.71/pe/VAV207.xml</v>
      </c>
      <c r="H2260" s="5" t="str">
        <f>_xlfn.IFNA(IF(_xlfn.IFNA(INDEX('CX1'!$H:$H,MATCH('CX2'!$C2260,'CX1'!$C:$C,0),1), "") = 0, "",  INDEX('CX1'!$H:$H,MATCH('CX2'!$C2260,'CX1'!$C:$C,0),1)), "")</f>
        <v>°F</v>
      </c>
      <c r="I2260" s="5">
        <f>_xlfn.IFNA(IF(_xlfn.IFNA(INDEX('CX1'!$I:$I,MATCH('CX2'!$D2260,'CX1'!$C:$C,0),1), "") = 0, "",  INDEX('CX1'!$I:$I,MATCH('CX2'!$C2260,'CX1'!$C:$C,0),1)), "")</f>
        <v>1000</v>
      </c>
      <c r="J2260" s="5">
        <f t="shared" si="35"/>
        <v>1000</v>
      </c>
      <c r="K2260" s="5" t="str">
        <f>_xlfn.IFNA(IF(_xlfn.IFNA(INDEX('CX1'!$K:$K,MATCH('CX2'!$C2260,'CX1'!$C:$C,0),1), "") = 0, "",  INDEX('CX1'!$K:$K,MATCH('CX2'!$C2260,'CX1'!$C:$C,0),1)), "")</f>
        <v/>
      </c>
      <c r="L2260" s="5" t="s">
        <v>701</v>
      </c>
      <c r="M2260" s="5" t="s">
        <v>726</v>
      </c>
      <c r="N2260" t="s">
        <v>696</v>
      </c>
      <c r="O2260" t="s">
        <v>634</v>
      </c>
      <c r="S2260" t="s">
        <v>8</v>
      </c>
      <c r="T2260" t="b">
        <v>1</v>
      </c>
    </row>
    <row r="2261" spans="1:20" s="13" customFormat="1" x14ac:dyDescent="0.25">
      <c r="A2261" s="1">
        <v>2259</v>
      </c>
      <c r="B2261" t="s">
        <v>105</v>
      </c>
      <c r="C2261" t="s">
        <v>207</v>
      </c>
      <c r="D2261" t="s">
        <v>264</v>
      </c>
      <c r="E2261" t="str">
        <f>MID('CX2'!$D2261, 12, LEN('CX2'!$D2261))</f>
        <v>VAV207</v>
      </c>
      <c r="F2261" t="str">
        <f>CONCATENATE("10.1.13.71/pe/", 'CX2'!$E2261, ".xml")</f>
        <v>10.1.13.71/pe/VAV207.xml</v>
      </c>
      <c r="G2261"/>
      <c r="H2261" s="5" t="str">
        <f>_xlfn.IFNA(IF(_xlfn.IFNA(INDEX('CX1'!$H:$H,MATCH('CX2'!$C2261,'CX1'!$C:$C,0),1), "") = 0, "",  INDEX('CX1'!$H:$H,MATCH('CX2'!$C2261,'CX1'!$C:$C,0),1)), "")</f>
        <v>°F</v>
      </c>
      <c r="I2261" s="5">
        <f>_xlfn.IFNA(IF(_xlfn.IFNA(INDEX('CX1'!$I:$I,MATCH('CX2'!$D2261,'CX1'!$C:$C,0),1), "") = 0, "",  INDEX('CX1'!$I:$I,MATCH('CX2'!$C2261,'CX1'!$C:$C,0),1)), "")</f>
        <v>1000</v>
      </c>
      <c r="J2261" s="5">
        <f t="shared" si="35"/>
        <v>1000</v>
      </c>
      <c r="K2261" s="5" t="str">
        <f>_xlfn.IFNA(IF(_xlfn.IFNA(INDEX('CX1'!$K:$K,MATCH('CX2'!$C2261,'CX1'!$C:$C,0),1), "") = 0, "",  INDEX('CX1'!$K:$K,MATCH('CX2'!$C2261,'CX1'!$C:$C,0),1)), "")</f>
        <v/>
      </c>
      <c r="L2261" s="5" t="s">
        <v>701</v>
      </c>
      <c r="M2261" s="5" t="s">
        <v>727</v>
      </c>
      <c r="N2261" t="s">
        <v>696</v>
      </c>
      <c r="O2261" t="s">
        <v>634</v>
      </c>
      <c r="P2261"/>
      <c r="Q2261"/>
      <c r="R2261"/>
      <c r="S2261" t="s">
        <v>8</v>
      </c>
      <c r="T2261" t="b">
        <v>1</v>
      </c>
    </row>
    <row r="2262" spans="1:20" s="13" customFormat="1" x14ac:dyDescent="0.25">
      <c r="A2262" s="1">
        <v>2260</v>
      </c>
      <c r="B2262" t="s">
        <v>105</v>
      </c>
      <c r="C2262" t="s">
        <v>208</v>
      </c>
      <c r="D2262" t="s">
        <v>264</v>
      </c>
      <c r="E2262" t="str">
        <f>MID('CX2'!$D2262, 12, LEN('CX2'!$D2262))</f>
        <v>VAV207</v>
      </c>
      <c r="F2262" t="str">
        <f>CONCATENATE("10.1.13.71/pe/", 'CX2'!$E2262, ".xml")</f>
        <v>10.1.13.71/pe/VAV207.xml</v>
      </c>
      <c r="G2262"/>
      <c r="H2262" s="5" t="str">
        <f>_xlfn.IFNA(IF(_xlfn.IFNA(INDEX('CX1'!$H:$H,MATCH('CX2'!$C2262,'CX1'!$C:$C,0),1), "") = 0, "",  INDEX('CX1'!$H:$H,MATCH('CX2'!$C2262,'CX1'!$C:$C,0),1)), "")</f>
        <v>°F</v>
      </c>
      <c r="I2262" s="5">
        <f>_xlfn.IFNA(IF(_xlfn.IFNA(INDEX('CX1'!$I:$I,MATCH('CX2'!$D2262,'CX1'!$C:$C,0),1), "") = 0, "",  INDEX('CX1'!$I:$I,MATCH('CX2'!$C2262,'CX1'!$C:$C,0),1)), "")</f>
        <v>1000</v>
      </c>
      <c r="J2262" s="5">
        <f t="shared" si="35"/>
        <v>1000</v>
      </c>
      <c r="K2262" s="5" t="str">
        <f>_xlfn.IFNA(IF(_xlfn.IFNA(INDEX('CX1'!$K:$K,MATCH('CX2'!$C2262,'CX1'!$C:$C,0),1), "") = 0, "",  INDEX('CX1'!$K:$K,MATCH('CX2'!$C2262,'CX1'!$C:$C,0),1)), "")</f>
        <v/>
      </c>
      <c r="L2262" s="5" t="s">
        <v>701</v>
      </c>
      <c r="M2262" s="5" t="s">
        <v>728</v>
      </c>
      <c r="N2262" t="s">
        <v>696</v>
      </c>
      <c r="O2262" t="s">
        <v>634</v>
      </c>
      <c r="P2262"/>
      <c r="Q2262"/>
      <c r="R2262"/>
      <c r="S2262" t="s">
        <v>8</v>
      </c>
      <c r="T2262" t="b">
        <v>1</v>
      </c>
    </row>
    <row r="2263" spans="1:20" s="13" customFormat="1" x14ac:dyDescent="0.25">
      <c r="A2263" s="1">
        <v>2261</v>
      </c>
      <c r="B2263" t="s">
        <v>105</v>
      </c>
      <c r="C2263" t="s">
        <v>209</v>
      </c>
      <c r="D2263" t="s">
        <v>264</v>
      </c>
      <c r="E2263" t="str">
        <f>MID('CX2'!$D2263, 12, LEN('CX2'!$D2263))</f>
        <v>VAV207</v>
      </c>
      <c r="F2263" t="str">
        <f>CONCATENATE("10.1.13.71/pe/", 'CX2'!$E2263, ".xml")</f>
        <v>10.1.13.71/pe/VAV207.xml</v>
      </c>
      <c r="G2263"/>
      <c r="H2263" s="5" t="str">
        <f>_xlfn.IFNA(IF(_xlfn.IFNA(INDEX('CX1'!$H:$H,MATCH('CX2'!$C2263,'CX1'!$C:$C,0),1), "") = 0, "",  INDEX('CX1'!$H:$H,MATCH('CX2'!$C2263,'CX1'!$C:$C,0),1)), "")</f>
        <v/>
      </c>
      <c r="I2263" s="5">
        <f>_xlfn.IFNA(IF(_xlfn.IFNA(INDEX('CX1'!$I:$I,MATCH('CX2'!$D2263,'CX1'!$C:$C,0),1), "") = 0, "",  INDEX('CX1'!$I:$I,MATCH('CX2'!$C2263,'CX1'!$C:$C,0),1)), "")</f>
        <v>1000</v>
      </c>
      <c r="J2263" s="5">
        <f t="shared" si="35"/>
        <v>1000</v>
      </c>
      <c r="K2263" s="5" t="str">
        <f>_xlfn.IFNA(IF(_xlfn.IFNA(INDEX('CX1'!$K:$K,MATCH('CX2'!$C2263,'CX1'!$C:$C,0),1), "") = 0, "",  INDEX('CX1'!$K:$K,MATCH('CX2'!$C2263,'CX1'!$C:$C,0),1)), "")</f>
        <v/>
      </c>
      <c r="L2263" s="5" t="s">
        <v>701</v>
      </c>
      <c r="M2263" s="5" t="s">
        <v>729</v>
      </c>
      <c r="N2263" t="s">
        <v>696</v>
      </c>
      <c r="O2263" t="s">
        <v>635</v>
      </c>
      <c r="P2263"/>
      <c r="Q2263"/>
      <c r="R2263"/>
      <c r="S2263" t="s">
        <v>8</v>
      </c>
      <c r="T2263" t="b">
        <v>1</v>
      </c>
    </row>
    <row r="2264" spans="1:20" s="13" customFormat="1" x14ac:dyDescent="0.25">
      <c r="A2264" s="1">
        <v>2262</v>
      </c>
      <c r="B2264" t="s">
        <v>108</v>
      </c>
      <c r="C2264" t="s">
        <v>210</v>
      </c>
      <c r="D2264" t="s">
        <v>264</v>
      </c>
      <c r="E2264" t="str">
        <f>MID('CX2'!$D2264, 12, LEN('CX2'!$D2264))</f>
        <v>VAV207</v>
      </c>
      <c r="F2264" t="str">
        <f>CONCATENATE("10.1.13.71/pe/", 'CX2'!$E2264, ".xml")</f>
        <v>10.1.13.71/pe/VAV207.xml</v>
      </c>
      <c r="G2264"/>
      <c r="H2264" s="5" t="str">
        <f>_xlfn.IFNA(IF(_xlfn.IFNA(INDEX('CX1'!$H:$H,MATCH('CX2'!$C2264,'CX1'!$C:$C,0),1), "") = 0, "",  INDEX('CX1'!$H:$H,MATCH('CX2'!$C2264,'CX1'!$C:$C,0),1)), "")</f>
        <v>%</v>
      </c>
      <c r="I2264" s="5">
        <f>_xlfn.IFNA(IF(_xlfn.IFNA(INDEX('CX1'!$I:$I,MATCH('CX2'!$D2264,'CX1'!$C:$C,0),1), "") = 0, "",  INDEX('CX1'!$I:$I,MATCH('CX2'!$C2264,'CX1'!$C:$C,0),1)), "")</f>
        <v>1000</v>
      </c>
      <c r="J2264" s="5">
        <f t="shared" si="35"/>
        <v>1000</v>
      </c>
      <c r="K2264" s="5" t="str">
        <f>_xlfn.IFNA(IF(_xlfn.IFNA(INDEX('CX1'!$K:$K,MATCH('CX2'!$C2264,'CX1'!$C:$C,0),1), "") = 0, "",  INDEX('CX1'!$K:$K,MATCH('CX2'!$C2264,'CX1'!$C:$C,0),1)), "")</f>
        <v/>
      </c>
      <c r="L2264" s="5" t="s">
        <v>701</v>
      </c>
      <c r="M2264" s="5" t="s">
        <v>730</v>
      </c>
      <c r="N2264" t="s">
        <v>696</v>
      </c>
      <c r="O2264" t="s">
        <v>427</v>
      </c>
      <c r="P2264"/>
      <c r="Q2264"/>
      <c r="R2264"/>
      <c r="S2264" t="s">
        <v>8</v>
      </c>
      <c r="T2264" t="b">
        <v>1</v>
      </c>
    </row>
    <row r="2265" spans="1:20" s="13" customFormat="1" x14ac:dyDescent="0.25">
      <c r="A2265" s="1">
        <v>2263</v>
      </c>
      <c r="B2265" t="s">
        <v>108</v>
      </c>
      <c r="C2265" t="s">
        <v>211</v>
      </c>
      <c r="D2265" t="s">
        <v>264</v>
      </c>
      <c r="E2265" t="str">
        <f>MID('CX2'!$D2265, 12, LEN('CX2'!$D2265))</f>
        <v>VAV207</v>
      </c>
      <c r="F2265" t="str">
        <f>CONCATENATE("10.1.13.71/pe/", 'CX2'!$E2265, ".xml")</f>
        <v>10.1.13.71/pe/VAV207.xml</v>
      </c>
      <c r="G2265"/>
      <c r="H2265" s="5" t="str">
        <f>_xlfn.IFNA(IF(_xlfn.IFNA(INDEX('CX1'!$H:$H,MATCH('CX2'!$C2265,'CX1'!$C:$C,0),1), "") = 0, "",  INDEX('CX1'!$H:$H,MATCH('CX2'!$C2265,'CX1'!$C:$C,0),1)), "")</f>
        <v/>
      </c>
      <c r="I2265" s="5">
        <f>_xlfn.IFNA(IF(_xlfn.IFNA(INDEX('CX1'!$I:$I,MATCH('CX2'!$D2265,'CX1'!$C:$C,0),1), "") = 0, "",  INDEX('CX1'!$I:$I,MATCH('CX2'!$C2265,'CX1'!$C:$C,0),1)), "")</f>
        <v>1000</v>
      </c>
      <c r="J2265" s="5">
        <f t="shared" si="35"/>
        <v>1000</v>
      </c>
      <c r="K2265" s="5" t="str">
        <f>_xlfn.IFNA(IF(_xlfn.IFNA(INDEX('CX1'!$K:$K,MATCH('CX2'!$C2265,'CX1'!$C:$C,0),1), "") = 0, "",  INDEX('CX1'!$K:$K,MATCH('CX2'!$C2265,'CX1'!$C:$C,0),1)), "")</f>
        <v/>
      </c>
      <c r="L2265" s="5" t="s">
        <v>701</v>
      </c>
      <c r="M2265" s="5" t="s">
        <v>731</v>
      </c>
      <c r="N2265" t="s">
        <v>696</v>
      </c>
      <c r="O2265" t="s">
        <v>635</v>
      </c>
      <c r="P2265"/>
      <c r="Q2265"/>
      <c r="R2265"/>
      <c r="S2265" t="s">
        <v>8</v>
      </c>
      <c r="T2265" t="b">
        <v>1</v>
      </c>
    </row>
    <row r="2266" spans="1:20" x14ac:dyDescent="0.25">
      <c r="A2266" s="1">
        <v>2264</v>
      </c>
      <c r="B2266" t="s">
        <v>31</v>
      </c>
      <c r="C2266" t="s">
        <v>32</v>
      </c>
      <c r="D2266" t="s">
        <v>264</v>
      </c>
      <c r="E2266" t="str">
        <f>MID('CX2'!$D2266, 12, LEN('CX2'!$D2266))</f>
        <v>VAV207</v>
      </c>
      <c r="F2266" t="str">
        <f>CONCATENATE("10.3.13.71/pe/", 'CX2'!$E2266, ".xml")</f>
        <v>10.3.13.71/pe/VAV207.xml</v>
      </c>
      <c r="H2266" s="5" t="str">
        <f>_xlfn.IFNA(IF(_xlfn.IFNA(INDEX('CX1'!$H:$H,MATCH('CX2'!$C2266,'CX1'!$C:$C,0),1), "") = 0, "",  INDEX('CX1'!$H:$H,MATCH('CX2'!$C2266,'CX1'!$C:$C,0),1)), "")</f>
        <v/>
      </c>
      <c r="I2266" s="5" t="e">
        <f>_xlfn.IFNA(IF(_xlfn.IFNA(INDEX('CX1'!$I:$I,MATCH('CX2'!$D2266,'CX1'!$C:$C,0),1), "") = 0, "",  INDEX('CX1'!$I:$I,MATCH('CX2'!$C2266,'CX1'!$C:$C,0),1)), "")</f>
        <v>#VALUE!</v>
      </c>
      <c r="J2266" s="5" t="e">
        <f t="shared" si="35"/>
        <v>#VALUE!</v>
      </c>
      <c r="K2266" s="5" t="str">
        <f>_xlfn.IFNA(IF(_xlfn.IFNA(INDEX('CX1'!$K:$K,MATCH('CX2'!$C2266,'CX1'!$C:$C,0),1), "") = 0, "",  INDEX('CX1'!$K:$K,MATCH('CX2'!$C2266,'CX1'!$C:$C,0),1)), "")</f>
        <v/>
      </c>
      <c r="L2266" s="5" t="s">
        <v>635</v>
      </c>
      <c r="M2266" s="5" t="s">
        <v>635</v>
      </c>
      <c r="N2266" t="str">
        <f>_xlfn.IFNA(IF(_xlfn.IFNA(INDEX('CX1'!$N:$N,MATCH('CX2'!$C2266,'CX1'!$C:$C,0),1), "") = 0, "",  INDEX('CX1'!$N:$N,MATCH('CX2'!$C2266,'CX1'!$C:$C,0),1)), "")</f>
        <v/>
      </c>
      <c r="O2266" t="s">
        <v>635</v>
      </c>
      <c r="S2266" t="s">
        <v>8</v>
      </c>
      <c r="T2266" t="b">
        <v>0</v>
      </c>
    </row>
    <row r="2267" spans="1:20" x14ac:dyDescent="0.25">
      <c r="A2267" s="1">
        <v>2265</v>
      </c>
      <c r="B2267" t="s">
        <v>31</v>
      </c>
      <c r="C2267" t="s">
        <v>212</v>
      </c>
      <c r="D2267" t="s">
        <v>264</v>
      </c>
      <c r="E2267" t="str">
        <f>MID('CX2'!$D2267, 12, LEN('CX2'!$D2267))</f>
        <v>VAV207</v>
      </c>
      <c r="F2267" t="str">
        <f>CONCATENATE("10.3.13.71/pe/", 'CX2'!$E2267, ".xml")</f>
        <v>10.3.13.71/pe/VAV207.xml</v>
      </c>
      <c r="H2267" s="5" t="str">
        <f>_xlfn.IFNA(IF(_xlfn.IFNA(INDEX('CX1'!$H:$H,MATCH('CX2'!$C2267,'CX1'!$C:$C,0),1), "") = 0, "",  INDEX('CX1'!$H:$H,MATCH('CX2'!$C2267,'CX1'!$C:$C,0),1)), "")</f>
        <v/>
      </c>
      <c r="I2267" s="5" t="e">
        <f>_xlfn.IFNA(IF(_xlfn.IFNA(INDEX('CX1'!$I:$I,MATCH('CX2'!$D2267,'CX1'!$C:$C,0),1), "") = 0, "",  INDEX('CX1'!$I:$I,MATCH('CX2'!$C2267,'CX1'!$C:$C,0),1)), "")</f>
        <v>#VALUE!</v>
      </c>
      <c r="J2267" s="5" t="e">
        <f t="shared" si="35"/>
        <v>#VALUE!</v>
      </c>
      <c r="K2267" s="5" t="str">
        <f>_xlfn.IFNA(IF(_xlfn.IFNA(INDEX('CX1'!$K:$K,MATCH('CX2'!$C2267,'CX1'!$C:$C,0),1), "") = 0, "",  INDEX('CX1'!$K:$K,MATCH('CX2'!$C2267,'CX1'!$C:$C,0),1)), "")</f>
        <v/>
      </c>
      <c r="L2267" s="5" t="s">
        <v>635</v>
      </c>
      <c r="M2267" s="5" t="s">
        <v>635</v>
      </c>
      <c r="N2267" t="str">
        <f>_xlfn.IFNA(IF(_xlfn.IFNA(INDEX('CX1'!$N:$N,MATCH('CX2'!$C2267,'CX1'!$C:$C,0),1), "") = 0, "",  INDEX('CX1'!$N:$N,MATCH('CX2'!$C2267,'CX1'!$C:$C,0),1)), "")</f>
        <v/>
      </c>
      <c r="O2267" t="s">
        <v>635</v>
      </c>
      <c r="S2267" t="s">
        <v>8</v>
      </c>
      <c r="T2267" t="b">
        <v>0</v>
      </c>
    </row>
    <row r="2268" spans="1:20" x14ac:dyDescent="0.25">
      <c r="A2268" s="1">
        <v>2266</v>
      </c>
      <c r="B2268" t="s">
        <v>111</v>
      </c>
      <c r="C2268" t="s">
        <v>112</v>
      </c>
      <c r="D2268" t="s">
        <v>264</v>
      </c>
      <c r="E2268" t="str">
        <f>MID('CX2'!$D2268, 12, LEN('CX2'!$D2268))</f>
        <v>VAV207</v>
      </c>
      <c r="F2268" t="str">
        <f>CONCATENATE("10.3.13.71/pe/", 'CX2'!$E2268, ".xml")</f>
        <v>10.3.13.71/pe/VAV207.xml</v>
      </c>
      <c r="H2268" s="5" t="str">
        <f>_xlfn.IFNA(IF(_xlfn.IFNA(INDEX('CX1'!$H:$H,MATCH('CX2'!$C2268,'CX1'!$C:$C,0),1), "") = 0, "",  INDEX('CX1'!$H:$H,MATCH('CX2'!$C2268,'CX1'!$C:$C,0),1)), "")</f>
        <v/>
      </c>
      <c r="I2268" s="5" t="e">
        <f>_xlfn.IFNA(IF(_xlfn.IFNA(INDEX('CX1'!$I:$I,MATCH('CX2'!$D2268,'CX1'!$C:$C,0),1), "") = 0, "",  INDEX('CX1'!$I:$I,MATCH('CX2'!$C2268,'CX1'!$C:$C,0),1)), "")</f>
        <v>#VALUE!</v>
      </c>
      <c r="J2268" s="5" t="e">
        <f t="shared" si="35"/>
        <v>#VALUE!</v>
      </c>
      <c r="K2268" s="5" t="str">
        <f>_xlfn.IFNA(IF(_xlfn.IFNA(INDEX('CX1'!$K:$K,MATCH('CX2'!$C2268,'CX1'!$C:$C,0),1), "") = 0, "",  INDEX('CX1'!$K:$K,MATCH('CX2'!$C2268,'CX1'!$C:$C,0),1)), "")</f>
        <v/>
      </c>
      <c r="L2268" s="5" t="s">
        <v>635</v>
      </c>
      <c r="M2268" s="5" t="s">
        <v>635</v>
      </c>
      <c r="N2268" t="str">
        <f>_xlfn.IFNA(IF(_xlfn.IFNA(INDEX('CX1'!$N:$N,MATCH('CX2'!$C2268,'CX1'!$C:$C,0),1), "") = 0, "",  INDEX('CX1'!$N:$N,MATCH('CX2'!$C2268,'CX1'!$C:$C,0),1)), "")</f>
        <v/>
      </c>
      <c r="O2268" t="s">
        <v>635</v>
      </c>
      <c r="S2268" t="s">
        <v>8</v>
      </c>
      <c r="T2268" t="b">
        <v>0</v>
      </c>
    </row>
    <row r="2269" spans="1:20" x14ac:dyDescent="0.25">
      <c r="A2269" s="1">
        <v>2267</v>
      </c>
      <c r="B2269" t="s">
        <v>111</v>
      </c>
      <c r="C2269" t="s">
        <v>113</v>
      </c>
      <c r="D2269" t="s">
        <v>264</v>
      </c>
      <c r="E2269" t="str">
        <f>MID('CX2'!$D2269, 12, LEN('CX2'!$D2269))</f>
        <v>VAV207</v>
      </c>
      <c r="F2269" t="str">
        <f>CONCATENATE("10.3.13.71/pe/", 'CX2'!$E2269, ".xml")</f>
        <v>10.3.13.71/pe/VAV207.xml</v>
      </c>
      <c r="H2269" s="5" t="str">
        <f>_xlfn.IFNA(IF(_xlfn.IFNA(INDEX('CX1'!$H:$H,MATCH('CX2'!$C2269,'CX1'!$C:$C,0),1), "") = 0, "",  INDEX('CX1'!$H:$H,MATCH('CX2'!$C2269,'CX1'!$C:$C,0),1)), "")</f>
        <v/>
      </c>
      <c r="I2269" s="5" t="e">
        <f>_xlfn.IFNA(IF(_xlfn.IFNA(INDEX('CX1'!$I:$I,MATCH('CX2'!$D2269,'CX1'!$C:$C,0),1), "") = 0, "",  INDEX('CX1'!$I:$I,MATCH('CX2'!$C2269,'CX1'!$C:$C,0),1)), "")</f>
        <v>#VALUE!</v>
      </c>
      <c r="J2269" s="5" t="e">
        <f t="shared" si="35"/>
        <v>#VALUE!</v>
      </c>
      <c r="K2269" s="5" t="str">
        <f>_xlfn.IFNA(IF(_xlfn.IFNA(INDEX('CX1'!$K:$K,MATCH('CX2'!$C2269,'CX1'!$C:$C,0),1), "") = 0, "",  INDEX('CX1'!$K:$K,MATCH('CX2'!$C2269,'CX1'!$C:$C,0),1)), "")</f>
        <v/>
      </c>
      <c r="L2269" s="5" t="s">
        <v>635</v>
      </c>
      <c r="M2269" s="5" t="s">
        <v>635</v>
      </c>
      <c r="N2269" t="str">
        <f>_xlfn.IFNA(IF(_xlfn.IFNA(INDEX('CX1'!$N:$N,MATCH('CX2'!$C2269,'CX1'!$C:$C,0),1), "") = 0, "",  INDEX('CX1'!$N:$N,MATCH('CX2'!$C2269,'CX1'!$C:$C,0),1)), "")</f>
        <v/>
      </c>
      <c r="O2269" t="s">
        <v>635</v>
      </c>
      <c r="S2269" t="s">
        <v>8</v>
      </c>
      <c r="T2269" t="b">
        <v>0</v>
      </c>
    </row>
    <row r="2270" spans="1:20" s="13" customFormat="1" x14ac:dyDescent="0.25">
      <c r="A2270" s="1">
        <v>2268</v>
      </c>
      <c r="B2270" t="s">
        <v>33</v>
      </c>
      <c r="C2270" t="s">
        <v>216</v>
      </c>
      <c r="D2270" t="s">
        <v>264</v>
      </c>
      <c r="E2270" t="str">
        <f>MID('CX2'!$D2270, 12, LEN('CX2'!$D2270))</f>
        <v>VAV207</v>
      </c>
      <c r="F2270" t="str">
        <f>CONCATENATE("10.3.13.71/pe/", 'CX2'!$E2270, ".xml")</f>
        <v>10.3.13.71/pe/VAV207.xml</v>
      </c>
      <c r="G2270"/>
      <c r="H2270" s="5" t="str">
        <f>_xlfn.IFNA(IF(_xlfn.IFNA(INDEX('CX1'!$H:$H,MATCH('CX2'!$C2270,'CX1'!$C:$C,0),1), "") = 0, "",  INDEX('CX1'!$H:$H,MATCH('CX2'!$C2270,'CX1'!$C:$C,0),1)), "")</f>
        <v/>
      </c>
      <c r="I2270" s="5">
        <f>_xlfn.IFNA(IF(_xlfn.IFNA(INDEX('CX1'!$I:$I,MATCH('CX2'!$D2270,'CX1'!$C:$C,0),1), "") = 0, "",  INDEX('CX1'!$I:$I,MATCH('CX2'!$C2270,'CX1'!$C:$C,0),1)), "")</f>
        <v>1</v>
      </c>
      <c r="J2270" s="5">
        <f t="shared" si="35"/>
        <v>1</v>
      </c>
      <c r="K2270" s="5" t="str">
        <f>_xlfn.IFNA(IF(_xlfn.IFNA(INDEX('CX1'!$K:$K,MATCH('CX2'!$C2270,'CX1'!$C:$C,0),1), "") = 0, "",  INDEX('CX1'!$K:$K,MATCH('CX2'!$C2270,'CX1'!$C:$C,0),1)), "")</f>
        <v/>
      </c>
      <c r="L2270" s="5" t="s">
        <v>635</v>
      </c>
      <c r="M2270" s="5" t="s">
        <v>635</v>
      </c>
      <c r="N2270"/>
      <c r="O2270" t="s">
        <v>635</v>
      </c>
      <c r="P2270"/>
      <c r="Q2270"/>
      <c r="R2270"/>
      <c r="S2270" t="s">
        <v>8</v>
      </c>
      <c r="T2270" t="b">
        <v>0</v>
      </c>
    </row>
    <row r="2271" spans="1:20" s="13" customFormat="1" x14ac:dyDescent="0.25">
      <c r="A2271" s="1">
        <v>2269</v>
      </c>
      <c r="B2271" t="s">
        <v>33</v>
      </c>
      <c r="C2271" t="s">
        <v>215</v>
      </c>
      <c r="D2271" t="s">
        <v>264</v>
      </c>
      <c r="E2271" t="str">
        <f>MID('CX2'!$D2271, 12, LEN('CX2'!$D2271))</f>
        <v>VAV207</v>
      </c>
      <c r="F2271" t="str">
        <f>CONCATENATE("10.3.13.71/pe/", 'CX2'!$E2271, ".xml")</f>
        <v>10.3.13.71/pe/VAV207.xml</v>
      </c>
      <c r="G2271"/>
      <c r="H2271" s="5" t="str">
        <f>_xlfn.IFNA(IF(_xlfn.IFNA(INDEX('CX1'!$H:$H,MATCH('CX2'!$C2271,'CX1'!$C:$C,0),1), "") = 0, "",  INDEX('CX1'!$H:$H,MATCH('CX2'!$C2271,'CX1'!$C:$C,0),1)), "")</f>
        <v/>
      </c>
      <c r="I2271" s="5">
        <f>_xlfn.IFNA(IF(_xlfn.IFNA(INDEX('CX1'!$I:$I,MATCH('CX2'!$D2271,'CX1'!$C:$C,0),1), "") = 0, "",  INDEX('CX1'!$I:$I,MATCH('CX2'!$C2271,'CX1'!$C:$C,0),1)), "")</f>
        <v>1</v>
      </c>
      <c r="J2271" s="5">
        <f t="shared" si="35"/>
        <v>1</v>
      </c>
      <c r="K2271" s="5" t="str">
        <f>_xlfn.IFNA(IF(_xlfn.IFNA(INDEX('CX1'!$K:$K,MATCH('CX2'!$C2271,'CX1'!$C:$C,0),1), "") = 0, "",  INDEX('CX1'!$K:$K,MATCH('CX2'!$C2271,'CX1'!$C:$C,0),1)), "")</f>
        <v/>
      </c>
      <c r="L2271" s="5" t="s">
        <v>635</v>
      </c>
      <c r="M2271" s="5" t="s">
        <v>635</v>
      </c>
      <c r="N2271"/>
      <c r="O2271" t="s">
        <v>635</v>
      </c>
      <c r="P2271"/>
      <c r="Q2271"/>
      <c r="R2271"/>
      <c r="S2271" t="s">
        <v>8</v>
      </c>
      <c r="T2271" t="b">
        <v>0</v>
      </c>
    </row>
    <row r="2272" spans="1:20" x14ac:dyDescent="0.25">
      <c r="A2272" s="1">
        <v>2270</v>
      </c>
      <c r="B2272" t="s">
        <v>33</v>
      </c>
      <c r="C2272" t="s">
        <v>34</v>
      </c>
      <c r="D2272" t="s">
        <v>264</v>
      </c>
      <c r="E2272" t="str">
        <f>MID('CX2'!$D2272, 12, LEN('CX2'!$D2272))</f>
        <v>VAV207</v>
      </c>
      <c r="F2272" t="str">
        <f>CONCATENATE("10.3.13.71/pe/", 'CX2'!$E2272, ".xml")</f>
        <v>10.3.13.71/pe/VAV207.xml</v>
      </c>
      <c r="H2272" s="5" t="str">
        <f>_xlfn.IFNA(IF(_xlfn.IFNA(INDEX('CX1'!$H:$H,MATCH('CX2'!$C2272,'CX1'!$C:$C,0),1), "") = 0, "",  INDEX('CX1'!$H:$H,MATCH('CX2'!$C2272,'CX1'!$C:$C,0),1)), "")</f>
        <v/>
      </c>
      <c r="I2272" s="5" t="e">
        <f>_xlfn.IFNA(IF(_xlfn.IFNA(INDEX('CX1'!$I:$I,MATCH('CX2'!$D2272,'CX1'!$C:$C,0),1), "") = 0, "",  INDEX('CX1'!$I:$I,MATCH('CX2'!$C2272,'CX1'!$C:$C,0),1)), "")</f>
        <v>#VALUE!</v>
      </c>
      <c r="J2272" s="5" t="e">
        <f t="shared" si="35"/>
        <v>#VALUE!</v>
      </c>
      <c r="K2272" s="5" t="str">
        <f>_xlfn.IFNA(IF(_xlfn.IFNA(INDEX('CX1'!$K:$K,MATCH('CX2'!$C2272,'CX1'!$C:$C,0),1), "") = 0, "",  INDEX('CX1'!$K:$K,MATCH('CX2'!$C2272,'CX1'!$C:$C,0),1)), "")</f>
        <v/>
      </c>
      <c r="L2272" s="5" t="s">
        <v>635</v>
      </c>
      <c r="M2272" s="5" t="s">
        <v>635</v>
      </c>
      <c r="N2272" t="str">
        <f>_xlfn.IFNA(IF(_xlfn.IFNA(INDEX('CX1'!$N:$N,MATCH('CX2'!$C2272,'CX1'!$C:$C,0),1), "") = 0, "",  INDEX('CX1'!$N:$N,MATCH('CX2'!$C2272,'CX1'!$C:$C,0),1)), "")</f>
        <v/>
      </c>
      <c r="O2272" t="s">
        <v>635</v>
      </c>
      <c r="S2272" t="s">
        <v>8</v>
      </c>
      <c r="T2272" t="b">
        <v>0</v>
      </c>
    </row>
    <row r="2273" spans="1:20" x14ac:dyDescent="0.25">
      <c r="A2273" s="1">
        <v>2271</v>
      </c>
      <c r="B2273" t="s">
        <v>33</v>
      </c>
      <c r="C2273" t="s">
        <v>38</v>
      </c>
      <c r="D2273" t="s">
        <v>264</v>
      </c>
      <c r="E2273" t="str">
        <f>MID('CX2'!$D2273, 12, LEN('CX2'!$D2273))</f>
        <v>VAV207</v>
      </c>
      <c r="F2273" t="str">
        <f>CONCATENATE("10.3.13.71/pe/", 'CX2'!$E2273, ".xml")</f>
        <v>10.3.13.71/pe/VAV207.xml</v>
      </c>
      <c r="H2273" s="5" t="str">
        <f>_xlfn.IFNA(IF(_xlfn.IFNA(INDEX('CX1'!$H:$H,MATCH('CX2'!$C2273,'CX1'!$C:$C,0),1), "") = 0, "",  INDEX('CX1'!$H:$H,MATCH('CX2'!$C2273,'CX1'!$C:$C,0),1)), "")</f>
        <v/>
      </c>
      <c r="I2273" s="5" t="e">
        <f>_xlfn.IFNA(IF(_xlfn.IFNA(INDEX('CX1'!$I:$I,MATCH('CX2'!$D2273,'CX1'!$C:$C,0),1), "") = 0, "",  INDEX('CX1'!$I:$I,MATCH('CX2'!$C2273,'CX1'!$C:$C,0),1)), "")</f>
        <v>#VALUE!</v>
      </c>
      <c r="J2273" s="5" t="e">
        <f t="shared" si="35"/>
        <v>#VALUE!</v>
      </c>
      <c r="K2273" s="5" t="str">
        <f>_xlfn.IFNA(IF(_xlfn.IFNA(INDEX('CX1'!$K:$K,MATCH('CX2'!$C2273,'CX1'!$C:$C,0),1), "") = 0, "",  INDEX('CX1'!$K:$K,MATCH('CX2'!$C2273,'CX1'!$C:$C,0),1)), "")</f>
        <v/>
      </c>
      <c r="L2273" s="5" t="s">
        <v>635</v>
      </c>
      <c r="M2273" s="5" t="s">
        <v>635</v>
      </c>
      <c r="N2273" t="str">
        <f>_xlfn.IFNA(IF(_xlfn.IFNA(INDEX('CX1'!$N:$N,MATCH('CX2'!$C2273,'CX1'!$C:$C,0),1), "") = 0, "",  INDEX('CX1'!$N:$N,MATCH('CX2'!$C2273,'CX1'!$C:$C,0),1)), "")</f>
        <v/>
      </c>
      <c r="O2273" t="s">
        <v>635</v>
      </c>
      <c r="S2273" t="s">
        <v>8</v>
      </c>
      <c r="T2273" t="b">
        <v>0</v>
      </c>
    </row>
    <row r="2274" spans="1:20" s="13" customFormat="1" x14ac:dyDescent="0.25">
      <c r="A2274" s="1">
        <v>2272</v>
      </c>
      <c r="B2274" t="s">
        <v>33</v>
      </c>
      <c r="C2274" t="s">
        <v>214</v>
      </c>
      <c r="D2274" t="s">
        <v>264</v>
      </c>
      <c r="E2274" t="str">
        <f>MID('CX2'!$D2274, 12, LEN('CX2'!$D2274))</f>
        <v>VAV207</v>
      </c>
      <c r="F2274" t="str">
        <f>CONCATENATE("10.3.13.71/pe/", 'CX2'!$E2274, ".xml")</f>
        <v>10.3.13.71/pe/VAV207.xml</v>
      </c>
      <c r="G2274"/>
      <c r="H2274" s="5" t="str">
        <f>_xlfn.IFNA(IF(_xlfn.IFNA(INDEX('CX1'!$H:$H,MATCH('CX2'!$C2274,'CX1'!$C:$C,0),1), "") = 0, "",  INDEX('CX1'!$H:$H,MATCH('CX2'!$C2274,'CX1'!$C:$C,0),1)), "")</f>
        <v/>
      </c>
      <c r="I2274" s="5">
        <f>_xlfn.IFNA(IF(_xlfn.IFNA(INDEX('CX1'!$I:$I,MATCH('CX2'!$D2274,'CX1'!$C:$C,0),1), "") = 0, "",  INDEX('CX1'!$I:$I,MATCH('CX2'!$C2274,'CX1'!$C:$C,0),1)), "")</f>
        <v>1</v>
      </c>
      <c r="J2274" s="5">
        <f t="shared" si="35"/>
        <v>1</v>
      </c>
      <c r="K2274" s="5" t="str">
        <f>_xlfn.IFNA(IF(_xlfn.IFNA(INDEX('CX1'!$K:$K,MATCH('CX2'!$C2274,'CX1'!$C:$C,0),1), "") = 0, "",  INDEX('CX1'!$K:$K,MATCH('CX2'!$C2274,'CX1'!$C:$C,0),1)), "")</f>
        <v/>
      </c>
      <c r="L2274" s="5" t="s">
        <v>635</v>
      </c>
      <c r="M2274" s="5" t="s">
        <v>635</v>
      </c>
      <c r="N2274"/>
      <c r="O2274" t="s">
        <v>635</v>
      </c>
      <c r="P2274"/>
      <c r="Q2274"/>
      <c r="R2274"/>
      <c r="S2274" t="s">
        <v>8</v>
      </c>
      <c r="T2274" t="b">
        <v>0</v>
      </c>
    </row>
    <row r="2275" spans="1:20" x14ac:dyDescent="0.25">
      <c r="A2275" s="1">
        <v>2273</v>
      </c>
      <c r="B2275" t="s">
        <v>33</v>
      </c>
      <c r="C2275" t="s">
        <v>213</v>
      </c>
      <c r="D2275" t="s">
        <v>264</v>
      </c>
      <c r="E2275" t="str">
        <f>MID('CX2'!$D2275, 12, LEN('CX2'!$D2275))</f>
        <v>VAV207</v>
      </c>
      <c r="F2275" t="str">
        <f>CONCATENATE("10.3.13.71/pe/", 'CX2'!$E2275, ".xml")</f>
        <v>10.3.13.71/pe/VAV207.xml</v>
      </c>
      <c r="H2275" s="5" t="str">
        <f>_xlfn.IFNA(IF(_xlfn.IFNA(INDEX('CX1'!$H:$H,MATCH('CX2'!$C2275,'CX1'!$C:$C,0),1), "") = 0, "",  INDEX('CX1'!$H:$H,MATCH('CX2'!$C2275,'CX1'!$C:$C,0),1)), "")</f>
        <v/>
      </c>
      <c r="I2275" s="5">
        <f>_xlfn.IFNA(IF(_xlfn.IFNA(INDEX('CX1'!$I:$I,MATCH('CX2'!$D2275,'CX1'!$C:$C,0),1), "") = 0, "",  INDEX('CX1'!$I:$I,MATCH('CX2'!$C2275,'CX1'!$C:$C,0),1)), "")</f>
        <v>1000</v>
      </c>
      <c r="J2275" s="5">
        <f t="shared" si="35"/>
        <v>1000</v>
      </c>
      <c r="K2275" s="5" t="str">
        <f>_xlfn.IFNA(IF(_xlfn.IFNA(INDEX('CX1'!$K:$K,MATCH('CX2'!$C2275,'CX1'!$C:$C,0),1), "") = 0, "",  INDEX('CX1'!$K:$K,MATCH('CX2'!$C2275,'CX1'!$C:$C,0),1)), "")</f>
        <v/>
      </c>
      <c r="L2275" s="5" t="s">
        <v>635</v>
      </c>
      <c r="M2275" s="5" t="s">
        <v>635</v>
      </c>
      <c r="O2275" t="s">
        <v>635</v>
      </c>
      <c r="S2275" t="s">
        <v>8</v>
      </c>
      <c r="T2275" t="b">
        <v>0</v>
      </c>
    </row>
    <row r="2276" spans="1:20" x14ac:dyDescent="0.25">
      <c r="A2276" s="1">
        <v>2274</v>
      </c>
      <c r="B2276" t="s">
        <v>33</v>
      </c>
      <c r="C2276" t="s">
        <v>35</v>
      </c>
      <c r="D2276" t="s">
        <v>264</v>
      </c>
      <c r="E2276" t="str">
        <f>MID('CX2'!$D2276, 12, LEN('CX2'!$D2276))</f>
        <v>VAV207</v>
      </c>
      <c r="F2276" t="str">
        <f>CONCATENATE("10.3.13.71/pe/", 'CX2'!$E2276, ".xml")</f>
        <v>10.3.13.71/pe/VAV207.xml</v>
      </c>
      <c r="H2276" s="5" t="str">
        <f>_xlfn.IFNA(IF(_xlfn.IFNA(INDEX('CX1'!$H:$H,MATCH('CX2'!$C2276,'CX1'!$C:$C,0),1), "") = 0, "",  INDEX('CX1'!$H:$H,MATCH('CX2'!$C2276,'CX1'!$C:$C,0),1)), "")</f>
        <v/>
      </c>
      <c r="I2276" s="5" t="e">
        <f>_xlfn.IFNA(IF(_xlfn.IFNA(INDEX('CX1'!$I:$I,MATCH('CX2'!$D2276,'CX1'!$C:$C,0),1), "") = 0, "",  INDEX('CX1'!$I:$I,MATCH('CX2'!$C2276,'CX1'!$C:$C,0),1)), "")</f>
        <v>#VALUE!</v>
      </c>
      <c r="J2276" s="5" t="e">
        <f t="shared" si="35"/>
        <v>#VALUE!</v>
      </c>
      <c r="K2276" s="5" t="str">
        <f>_xlfn.IFNA(IF(_xlfn.IFNA(INDEX('CX1'!$K:$K,MATCH('CX2'!$C2276,'CX1'!$C:$C,0),1), "") = 0, "",  INDEX('CX1'!$K:$K,MATCH('CX2'!$C2276,'CX1'!$C:$C,0),1)), "")</f>
        <v/>
      </c>
      <c r="L2276" s="5" t="s">
        <v>635</v>
      </c>
      <c r="M2276" s="5" t="s">
        <v>635</v>
      </c>
      <c r="N2276" t="str">
        <f>_xlfn.IFNA(IF(_xlfn.IFNA(INDEX('CX1'!$N:$N,MATCH('CX2'!$C2276,'CX1'!$C:$C,0),1), "") = 0, "",  INDEX('CX1'!$N:$N,MATCH('CX2'!$C2276,'CX1'!$C:$C,0),1)), "")</f>
        <v/>
      </c>
      <c r="O2276" t="s">
        <v>635</v>
      </c>
      <c r="S2276" t="s">
        <v>8</v>
      </c>
      <c r="T2276" t="b">
        <v>0</v>
      </c>
    </row>
    <row r="2277" spans="1:20" x14ac:dyDescent="0.25">
      <c r="A2277" s="1">
        <v>2275</v>
      </c>
      <c r="B2277" t="s">
        <v>33</v>
      </c>
      <c r="C2277" t="s">
        <v>217</v>
      </c>
      <c r="D2277" t="s">
        <v>264</v>
      </c>
      <c r="E2277" t="str">
        <f>MID('CX2'!$D2277, 12, LEN('CX2'!$D2277))</f>
        <v>VAV207</v>
      </c>
      <c r="F2277" t="str">
        <f>CONCATENATE("10.3.13.71/pe/", 'CX2'!$E2277, ".xml")</f>
        <v>10.3.13.71/pe/VAV207.xml</v>
      </c>
      <c r="H2277" s="5" t="str">
        <f>_xlfn.IFNA(IF(_xlfn.IFNA(INDEX('CX1'!$H:$H,MATCH('CX2'!$C2277,'CX1'!$C:$C,0),1), "") = 0, "",  INDEX('CX1'!$H:$H,MATCH('CX2'!$C2277,'CX1'!$C:$C,0),1)), "")</f>
        <v/>
      </c>
      <c r="I2277" s="5">
        <f>_xlfn.IFNA(IF(_xlfn.IFNA(INDEX('CX1'!$I:$I,MATCH('CX2'!$D2277,'CX1'!$C:$C,0),1), "") = 0, "",  INDEX('CX1'!$I:$I,MATCH('CX2'!$C2277,'CX1'!$C:$C,0),1)), "")</f>
        <v>1</v>
      </c>
      <c r="J2277" s="5">
        <f t="shared" si="35"/>
        <v>1</v>
      </c>
      <c r="K2277" s="5" t="str">
        <f>_xlfn.IFNA(IF(_xlfn.IFNA(INDEX('CX1'!$K:$K,MATCH('CX2'!$C2277,'CX1'!$C:$C,0),1), "") = 0, "",  INDEX('CX1'!$K:$K,MATCH('CX2'!$C2277,'CX1'!$C:$C,0),1)), "")</f>
        <v/>
      </c>
      <c r="L2277" s="5" t="s">
        <v>635</v>
      </c>
      <c r="M2277" s="5" t="s">
        <v>635</v>
      </c>
      <c r="O2277" t="s">
        <v>635</v>
      </c>
      <c r="S2277" t="s">
        <v>8</v>
      </c>
      <c r="T2277" t="b">
        <v>0</v>
      </c>
    </row>
    <row r="2278" spans="1:20" x14ac:dyDescent="0.25">
      <c r="A2278" s="1">
        <v>2276</v>
      </c>
      <c r="B2278" t="s">
        <v>45</v>
      </c>
      <c r="C2278" t="s">
        <v>47</v>
      </c>
      <c r="D2278" t="s">
        <v>264</v>
      </c>
      <c r="E2278" t="str">
        <f>MID('CX2'!$D2278, 12, LEN('CX2'!$D2278))</f>
        <v>VAV207</v>
      </c>
      <c r="F2278" t="str">
        <f>CONCATENATE("10.3.13.71/pe/", 'CX2'!$E2278, ".xml")</f>
        <v>10.3.13.71/pe/VAV207.xml</v>
      </c>
      <c r="H2278" s="5" t="str">
        <f>_xlfn.IFNA(IF(_xlfn.IFNA(INDEX('CX1'!$H:$H,MATCH('CX2'!$C2278,'CX1'!$C:$C,0),1), "") = 0, "",  INDEX('CX1'!$H:$H,MATCH('CX2'!$C2278,'CX1'!$C:$C,0),1)), "")</f>
        <v/>
      </c>
      <c r="I2278" s="5" t="e">
        <f>_xlfn.IFNA(IF(_xlfn.IFNA(INDEX('CX1'!$I:$I,MATCH('CX2'!$D2278,'CX1'!$C:$C,0),1), "") = 0, "",  INDEX('CX1'!$I:$I,MATCH('CX2'!$C2278,'CX1'!$C:$C,0),1)), "")</f>
        <v>#VALUE!</v>
      </c>
      <c r="J2278" s="5" t="e">
        <f t="shared" si="35"/>
        <v>#VALUE!</v>
      </c>
      <c r="K2278" s="5" t="str">
        <f>_xlfn.IFNA(IF(_xlfn.IFNA(INDEX('CX1'!$K:$K,MATCH('CX2'!$C2278,'CX1'!$C:$C,0),1), "") = 0, "",  INDEX('CX1'!$K:$K,MATCH('CX2'!$C2278,'CX1'!$C:$C,0),1)), "")</f>
        <v/>
      </c>
      <c r="L2278" s="5" t="s">
        <v>635</v>
      </c>
      <c r="M2278" s="5" t="s">
        <v>635</v>
      </c>
      <c r="N2278" t="str">
        <f>_xlfn.IFNA(IF(_xlfn.IFNA(INDEX('CX1'!$N:$N,MATCH('CX2'!$C2278,'CX1'!$C:$C,0),1), "") = 0, "",  INDEX('CX1'!$N:$N,MATCH('CX2'!$C2278,'CX1'!$C:$C,0),1)), "")</f>
        <v/>
      </c>
      <c r="O2278" t="s">
        <v>635</v>
      </c>
      <c r="S2278" t="s">
        <v>8</v>
      </c>
      <c r="T2278" t="b">
        <v>0</v>
      </c>
    </row>
    <row r="2279" spans="1:20" x14ac:dyDescent="0.25">
      <c r="A2279" s="1">
        <v>2277</v>
      </c>
      <c r="B2279" t="s">
        <v>45</v>
      </c>
      <c r="C2279" t="s">
        <v>48</v>
      </c>
      <c r="D2279" t="s">
        <v>264</v>
      </c>
      <c r="E2279" t="str">
        <f>MID('CX2'!$D2279, 12, LEN('CX2'!$D2279))</f>
        <v>VAV207</v>
      </c>
      <c r="F2279" t="str">
        <f>CONCATENATE("10.3.13.71/pe/", 'CX2'!$E2279, ".xml")</f>
        <v>10.3.13.71/pe/VAV207.xml</v>
      </c>
      <c r="H2279" s="5" t="str">
        <f>_xlfn.IFNA(IF(_xlfn.IFNA(INDEX('CX1'!$H:$H,MATCH('CX2'!$C2279,'CX1'!$C:$C,0),1), "") = 0, "",  INDEX('CX1'!$H:$H,MATCH('CX2'!$C2279,'CX1'!$C:$C,0),1)), "")</f>
        <v/>
      </c>
      <c r="I2279" s="5" t="e">
        <f>_xlfn.IFNA(IF(_xlfn.IFNA(INDEX('CX1'!$I:$I,MATCH('CX2'!$D2279,'CX1'!$C:$C,0),1), "") = 0, "",  INDEX('CX1'!$I:$I,MATCH('CX2'!$C2279,'CX1'!$C:$C,0),1)), "")</f>
        <v>#VALUE!</v>
      </c>
      <c r="J2279" s="5" t="e">
        <f t="shared" si="35"/>
        <v>#VALUE!</v>
      </c>
      <c r="K2279" s="5" t="str">
        <f>_xlfn.IFNA(IF(_xlfn.IFNA(INDEX('CX1'!$K:$K,MATCH('CX2'!$C2279,'CX1'!$C:$C,0),1), "") = 0, "",  INDEX('CX1'!$K:$K,MATCH('CX2'!$C2279,'CX1'!$C:$C,0),1)), "")</f>
        <v/>
      </c>
      <c r="L2279" s="5" t="s">
        <v>635</v>
      </c>
      <c r="M2279" s="5" t="s">
        <v>635</v>
      </c>
      <c r="N2279" t="str">
        <f>_xlfn.IFNA(IF(_xlfn.IFNA(INDEX('CX1'!$N:$N,MATCH('CX2'!$C2279,'CX1'!$C:$C,0),1), "") = 0, "",  INDEX('CX1'!$N:$N,MATCH('CX2'!$C2279,'CX1'!$C:$C,0),1)), "")</f>
        <v/>
      </c>
      <c r="O2279" t="s">
        <v>635</v>
      </c>
      <c r="S2279" t="s">
        <v>8</v>
      </c>
      <c r="T2279" t="b">
        <v>0</v>
      </c>
    </row>
    <row r="2280" spans="1:20" x14ac:dyDescent="0.25">
      <c r="A2280" s="1">
        <v>2278</v>
      </c>
      <c r="B2280" t="s">
        <v>45</v>
      </c>
      <c r="C2280" t="s">
        <v>49</v>
      </c>
      <c r="D2280" t="s">
        <v>264</v>
      </c>
      <c r="E2280" t="str">
        <f>MID('CX2'!$D2280, 12, LEN('CX2'!$D2280))</f>
        <v>VAV207</v>
      </c>
      <c r="F2280" t="str">
        <f>CONCATENATE("10.3.13.71/pe/", 'CX2'!$E2280, ".xml")</f>
        <v>10.3.13.71/pe/VAV207.xml</v>
      </c>
      <c r="H2280" s="5" t="str">
        <f>_xlfn.IFNA(IF(_xlfn.IFNA(INDEX('CX1'!$H:$H,MATCH('CX2'!$C2280,'CX1'!$C:$C,0),1), "") = 0, "",  INDEX('CX1'!$H:$H,MATCH('CX2'!$C2280,'CX1'!$C:$C,0),1)), "")</f>
        <v/>
      </c>
      <c r="I2280" s="5" t="e">
        <f>_xlfn.IFNA(IF(_xlfn.IFNA(INDEX('CX1'!$I:$I,MATCH('CX2'!$D2280,'CX1'!$C:$C,0),1), "") = 0, "",  INDEX('CX1'!$I:$I,MATCH('CX2'!$C2280,'CX1'!$C:$C,0),1)), "")</f>
        <v>#VALUE!</v>
      </c>
      <c r="J2280" s="5" t="e">
        <f t="shared" si="35"/>
        <v>#VALUE!</v>
      </c>
      <c r="K2280" s="5" t="str">
        <f>_xlfn.IFNA(IF(_xlfn.IFNA(INDEX('CX1'!$K:$K,MATCH('CX2'!$C2280,'CX1'!$C:$C,0),1), "") = 0, "",  INDEX('CX1'!$K:$K,MATCH('CX2'!$C2280,'CX1'!$C:$C,0),1)), "")</f>
        <v/>
      </c>
      <c r="L2280" s="5" t="s">
        <v>635</v>
      </c>
      <c r="M2280" s="5" t="s">
        <v>635</v>
      </c>
      <c r="N2280" t="str">
        <f>_xlfn.IFNA(IF(_xlfn.IFNA(INDEX('CX1'!$N:$N,MATCH('CX2'!$C2280,'CX1'!$C:$C,0),1), "") = 0, "",  INDEX('CX1'!$N:$N,MATCH('CX2'!$C2280,'CX1'!$C:$C,0),1)), "")</f>
        <v/>
      </c>
      <c r="O2280" t="s">
        <v>635</v>
      </c>
      <c r="S2280" t="s">
        <v>8</v>
      </c>
      <c r="T2280" t="b">
        <v>0</v>
      </c>
    </row>
    <row r="2281" spans="1:20" x14ac:dyDescent="0.25">
      <c r="A2281" s="1">
        <v>2279</v>
      </c>
      <c r="B2281" t="s">
        <v>45</v>
      </c>
      <c r="C2281" t="s">
        <v>50</v>
      </c>
      <c r="D2281" t="s">
        <v>264</v>
      </c>
      <c r="E2281" t="str">
        <f>MID('CX2'!$D2281, 12, LEN('CX2'!$D2281))</f>
        <v>VAV207</v>
      </c>
      <c r="F2281" t="str">
        <f>CONCATENATE("10.3.13.71/pe/", 'CX2'!$E2281, ".xml")</f>
        <v>10.3.13.71/pe/VAV207.xml</v>
      </c>
      <c r="H2281" s="5" t="str">
        <f>_xlfn.IFNA(IF(_xlfn.IFNA(INDEX('CX1'!$H:$H,MATCH('CX2'!$C2281,'CX1'!$C:$C,0),1), "") = 0, "",  INDEX('CX1'!$H:$H,MATCH('CX2'!$C2281,'CX1'!$C:$C,0),1)), "")</f>
        <v/>
      </c>
      <c r="I2281" s="5" t="e">
        <f>_xlfn.IFNA(IF(_xlfn.IFNA(INDEX('CX1'!$I:$I,MATCH('CX2'!$D2281,'CX1'!$C:$C,0),1), "") = 0, "",  INDEX('CX1'!$I:$I,MATCH('CX2'!$C2281,'CX1'!$C:$C,0),1)), "")</f>
        <v>#VALUE!</v>
      </c>
      <c r="J2281" s="5" t="e">
        <f t="shared" si="35"/>
        <v>#VALUE!</v>
      </c>
      <c r="K2281" s="5" t="str">
        <f>_xlfn.IFNA(IF(_xlfn.IFNA(INDEX('CX1'!$K:$K,MATCH('CX2'!$C2281,'CX1'!$C:$C,0),1), "") = 0, "",  INDEX('CX1'!$K:$K,MATCH('CX2'!$C2281,'CX1'!$C:$C,0),1)), "")</f>
        <v/>
      </c>
      <c r="L2281" s="5" t="s">
        <v>635</v>
      </c>
      <c r="M2281" s="5" t="s">
        <v>635</v>
      </c>
      <c r="N2281" t="str">
        <f>_xlfn.IFNA(IF(_xlfn.IFNA(INDEX('CX1'!$N:$N,MATCH('CX2'!$C2281,'CX1'!$C:$C,0),1), "") = 0, "",  INDEX('CX1'!$N:$N,MATCH('CX2'!$C2281,'CX1'!$C:$C,0),1)), "")</f>
        <v/>
      </c>
      <c r="O2281" t="s">
        <v>635</v>
      </c>
      <c r="S2281" t="s">
        <v>8</v>
      </c>
      <c r="T2281" t="b">
        <v>0</v>
      </c>
    </row>
    <row r="2282" spans="1:20" x14ac:dyDescent="0.25">
      <c r="A2282" s="1">
        <v>2280</v>
      </c>
      <c r="B2282" t="s">
        <v>45</v>
      </c>
      <c r="C2282" t="s">
        <v>52</v>
      </c>
      <c r="D2282" t="s">
        <v>264</v>
      </c>
      <c r="E2282" t="str">
        <f>MID('CX2'!$D2282, 12, LEN('CX2'!$D2282))</f>
        <v>VAV207</v>
      </c>
      <c r="F2282" t="str">
        <f>CONCATENATE("10.3.13.71/pe/", 'CX2'!$E2282, ".xml")</f>
        <v>10.3.13.71/pe/VAV207.xml</v>
      </c>
      <c r="H2282" s="5" t="str">
        <f>_xlfn.IFNA(IF(_xlfn.IFNA(INDEX('CX1'!$H:$H,MATCH('CX2'!$C2282,'CX1'!$C:$C,0),1), "") = 0, "",  INDEX('CX1'!$H:$H,MATCH('CX2'!$C2282,'CX1'!$C:$C,0),1)), "")</f>
        <v/>
      </c>
      <c r="I2282" s="5" t="e">
        <f>_xlfn.IFNA(IF(_xlfn.IFNA(INDEX('CX1'!$I:$I,MATCH('CX2'!$D2282,'CX1'!$C:$C,0),1), "") = 0, "",  INDEX('CX1'!$I:$I,MATCH('CX2'!$C2282,'CX1'!$C:$C,0),1)), "")</f>
        <v>#VALUE!</v>
      </c>
      <c r="J2282" s="5" t="e">
        <f t="shared" si="35"/>
        <v>#VALUE!</v>
      </c>
      <c r="K2282" s="5" t="str">
        <f>_xlfn.IFNA(IF(_xlfn.IFNA(INDEX('CX1'!$K:$K,MATCH('CX2'!$C2282,'CX1'!$C:$C,0),1), "") = 0, "",  INDEX('CX1'!$K:$K,MATCH('CX2'!$C2282,'CX1'!$C:$C,0),1)), "")</f>
        <v/>
      </c>
      <c r="L2282" s="5" t="s">
        <v>635</v>
      </c>
      <c r="M2282" s="5" t="s">
        <v>635</v>
      </c>
      <c r="N2282" t="str">
        <f>_xlfn.IFNA(IF(_xlfn.IFNA(INDEX('CX1'!$N:$N,MATCH('CX2'!$C2282,'CX1'!$C:$C,0),1), "") = 0, "",  INDEX('CX1'!$N:$N,MATCH('CX2'!$C2282,'CX1'!$C:$C,0),1)), "")</f>
        <v/>
      </c>
      <c r="O2282" t="s">
        <v>635</v>
      </c>
      <c r="S2282" t="s">
        <v>8</v>
      </c>
      <c r="T2282" t="b">
        <v>0</v>
      </c>
    </row>
    <row r="2283" spans="1:20" x14ac:dyDescent="0.25">
      <c r="A2283" s="1">
        <v>2281</v>
      </c>
      <c r="B2283" t="s">
        <v>45</v>
      </c>
      <c r="C2283" t="s">
        <v>53</v>
      </c>
      <c r="D2283" t="s">
        <v>264</v>
      </c>
      <c r="E2283" t="str">
        <f>MID('CX2'!$D2283, 12, LEN('CX2'!$D2283))</f>
        <v>VAV207</v>
      </c>
      <c r="F2283" t="str">
        <f>CONCATENATE("10.3.13.71/pe/", 'CX2'!$E2283, ".xml")</f>
        <v>10.3.13.71/pe/VAV207.xml</v>
      </c>
      <c r="H2283" s="5" t="str">
        <f>_xlfn.IFNA(IF(_xlfn.IFNA(INDEX('CX1'!$H:$H,MATCH('CX2'!$C2283,'CX1'!$C:$C,0),1), "") = 0, "",  INDEX('CX1'!$H:$H,MATCH('CX2'!$C2283,'CX1'!$C:$C,0),1)), "")</f>
        <v/>
      </c>
      <c r="I2283" s="5" t="e">
        <f>_xlfn.IFNA(IF(_xlfn.IFNA(INDEX('CX1'!$I:$I,MATCH('CX2'!$D2283,'CX1'!$C:$C,0),1), "") = 0, "",  INDEX('CX1'!$I:$I,MATCH('CX2'!$C2283,'CX1'!$C:$C,0),1)), "")</f>
        <v>#VALUE!</v>
      </c>
      <c r="J2283" s="5" t="e">
        <f t="shared" si="35"/>
        <v>#VALUE!</v>
      </c>
      <c r="K2283" s="5" t="str">
        <f>_xlfn.IFNA(IF(_xlfn.IFNA(INDEX('CX1'!$K:$K,MATCH('CX2'!$C2283,'CX1'!$C:$C,0),1), "") = 0, "",  INDEX('CX1'!$K:$K,MATCH('CX2'!$C2283,'CX1'!$C:$C,0),1)), "")</f>
        <v/>
      </c>
      <c r="L2283" s="5" t="s">
        <v>635</v>
      </c>
      <c r="M2283" s="5" t="s">
        <v>635</v>
      </c>
      <c r="N2283" t="str">
        <f>_xlfn.IFNA(IF(_xlfn.IFNA(INDEX('CX1'!$N:$N,MATCH('CX2'!$C2283,'CX1'!$C:$C,0),1), "") = 0, "",  INDEX('CX1'!$N:$N,MATCH('CX2'!$C2283,'CX1'!$C:$C,0),1)), "")</f>
        <v/>
      </c>
      <c r="O2283" t="s">
        <v>635</v>
      </c>
      <c r="S2283" t="s">
        <v>8</v>
      </c>
      <c r="T2283" t="b">
        <v>0</v>
      </c>
    </row>
    <row r="2284" spans="1:20" x14ac:dyDescent="0.25">
      <c r="A2284" s="1">
        <v>2282</v>
      </c>
      <c r="B2284" t="s">
        <v>45</v>
      </c>
      <c r="C2284" t="s">
        <v>54</v>
      </c>
      <c r="D2284" t="s">
        <v>264</v>
      </c>
      <c r="E2284" t="str">
        <f>MID('CX2'!$D2284, 12, LEN('CX2'!$D2284))</f>
        <v>VAV207</v>
      </c>
      <c r="F2284" t="str">
        <f>CONCATENATE("10.3.13.71/pe/", 'CX2'!$E2284, ".xml")</f>
        <v>10.3.13.71/pe/VAV207.xml</v>
      </c>
      <c r="H2284" s="5" t="str">
        <f>_xlfn.IFNA(IF(_xlfn.IFNA(INDEX('CX1'!$H:$H,MATCH('CX2'!$C2284,'CX1'!$C:$C,0),1), "") = 0, "",  INDEX('CX1'!$H:$H,MATCH('CX2'!$C2284,'CX1'!$C:$C,0),1)), "")</f>
        <v/>
      </c>
      <c r="I2284" s="5" t="e">
        <f>_xlfn.IFNA(IF(_xlfn.IFNA(INDEX('CX1'!$I:$I,MATCH('CX2'!$D2284,'CX1'!$C:$C,0),1), "") = 0, "",  INDEX('CX1'!$I:$I,MATCH('CX2'!$C2284,'CX1'!$C:$C,0),1)), "")</f>
        <v>#VALUE!</v>
      </c>
      <c r="J2284" s="5" t="e">
        <f t="shared" si="35"/>
        <v>#VALUE!</v>
      </c>
      <c r="K2284" s="5" t="str">
        <f>_xlfn.IFNA(IF(_xlfn.IFNA(INDEX('CX1'!$K:$K,MATCH('CX2'!$C2284,'CX1'!$C:$C,0),1), "") = 0, "",  INDEX('CX1'!$K:$K,MATCH('CX2'!$C2284,'CX1'!$C:$C,0),1)), "")</f>
        <v/>
      </c>
      <c r="L2284" s="5" t="s">
        <v>635</v>
      </c>
      <c r="M2284" s="5" t="s">
        <v>635</v>
      </c>
      <c r="N2284" t="str">
        <f>_xlfn.IFNA(IF(_xlfn.IFNA(INDEX('CX1'!$N:$N,MATCH('CX2'!$C2284,'CX1'!$C:$C,0),1), "") = 0, "",  INDEX('CX1'!$N:$N,MATCH('CX2'!$C2284,'CX1'!$C:$C,0),1)), "")</f>
        <v/>
      </c>
      <c r="O2284" t="s">
        <v>635</v>
      </c>
      <c r="S2284" t="s">
        <v>8</v>
      </c>
      <c r="T2284" t="b">
        <v>0</v>
      </c>
    </row>
    <row r="2285" spans="1:20" x14ac:dyDescent="0.25">
      <c r="A2285" s="1">
        <v>2283</v>
      </c>
      <c r="B2285" t="s">
        <v>45</v>
      </c>
      <c r="C2285" t="s">
        <v>55</v>
      </c>
      <c r="D2285" t="s">
        <v>264</v>
      </c>
      <c r="E2285" t="str">
        <f>MID('CX2'!$D2285, 12, LEN('CX2'!$D2285))</f>
        <v>VAV207</v>
      </c>
      <c r="F2285" t="str">
        <f>CONCATENATE("10.3.13.71/pe/", 'CX2'!$E2285, ".xml")</f>
        <v>10.3.13.71/pe/VAV207.xml</v>
      </c>
      <c r="H2285" s="5" t="str">
        <f>_xlfn.IFNA(IF(_xlfn.IFNA(INDEX('CX1'!$H:$H,MATCH('CX2'!$C2285,'CX1'!$C:$C,0),1), "") = 0, "",  INDEX('CX1'!$H:$H,MATCH('CX2'!$C2285,'CX1'!$C:$C,0),1)), "")</f>
        <v/>
      </c>
      <c r="I2285" s="5" t="e">
        <f>_xlfn.IFNA(IF(_xlfn.IFNA(INDEX('CX1'!$I:$I,MATCH('CX2'!$D2285,'CX1'!$C:$C,0),1), "") = 0, "",  INDEX('CX1'!$I:$I,MATCH('CX2'!$C2285,'CX1'!$C:$C,0),1)), "")</f>
        <v>#VALUE!</v>
      </c>
      <c r="J2285" s="5" t="e">
        <f t="shared" si="35"/>
        <v>#VALUE!</v>
      </c>
      <c r="K2285" s="5" t="str">
        <f>_xlfn.IFNA(IF(_xlfn.IFNA(INDEX('CX1'!$K:$K,MATCH('CX2'!$C2285,'CX1'!$C:$C,0),1), "") = 0, "",  INDEX('CX1'!$K:$K,MATCH('CX2'!$C2285,'CX1'!$C:$C,0),1)), "")</f>
        <v/>
      </c>
      <c r="L2285" s="5" t="s">
        <v>635</v>
      </c>
      <c r="M2285" s="5" t="s">
        <v>635</v>
      </c>
      <c r="N2285" t="str">
        <f>_xlfn.IFNA(IF(_xlfn.IFNA(INDEX('CX1'!$N:$N,MATCH('CX2'!$C2285,'CX1'!$C:$C,0),1), "") = 0, "",  INDEX('CX1'!$N:$N,MATCH('CX2'!$C2285,'CX1'!$C:$C,0),1)), "")</f>
        <v/>
      </c>
      <c r="O2285" t="s">
        <v>635</v>
      </c>
      <c r="S2285" t="s">
        <v>8</v>
      </c>
      <c r="T2285" t="b">
        <v>0</v>
      </c>
    </row>
    <row r="2286" spans="1:20" x14ac:dyDescent="0.25">
      <c r="A2286" s="1">
        <v>2284</v>
      </c>
      <c r="B2286" t="s">
        <v>45</v>
      </c>
      <c r="C2286" t="s">
        <v>56</v>
      </c>
      <c r="D2286" t="s">
        <v>264</v>
      </c>
      <c r="E2286" t="str">
        <f>MID('CX2'!$D2286, 12, LEN('CX2'!$D2286))</f>
        <v>VAV207</v>
      </c>
      <c r="F2286" t="str">
        <f>CONCATENATE("10.3.13.71/pe/", 'CX2'!$E2286, ".xml")</f>
        <v>10.3.13.71/pe/VAV207.xml</v>
      </c>
      <c r="H2286" s="5" t="str">
        <f>_xlfn.IFNA(IF(_xlfn.IFNA(INDEX('CX1'!$H:$H,MATCH('CX2'!$C2286,'CX1'!$C:$C,0),1), "") = 0, "",  INDEX('CX1'!$H:$H,MATCH('CX2'!$C2286,'CX1'!$C:$C,0),1)), "")</f>
        <v/>
      </c>
      <c r="I2286" s="5" t="e">
        <f>_xlfn.IFNA(IF(_xlfn.IFNA(INDEX('CX1'!$I:$I,MATCH('CX2'!$D2286,'CX1'!$C:$C,0),1), "") = 0, "",  INDEX('CX1'!$I:$I,MATCH('CX2'!$C2286,'CX1'!$C:$C,0),1)), "")</f>
        <v>#VALUE!</v>
      </c>
      <c r="J2286" s="5" t="e">
        <f t="shared" si="35"/>
        <v>#VALUE!</v>
      </c>
      <c r="K2286" s="5" t="str">
        <f>_xlfn.IFNA(IF(_xlfn.IFNA(INDEX('CX1'!$K:$K,MATCH('CX2'!$C2286,'CX1'!$C:$C,0),1), "") = 0, "",  INDEX('CX1'!$K:$K,MATCH('CX2'!$C2286,'CX1'!$C:$C,0),1)), "")</f>
        <v/>
      </c>
      <c r="L2286" s="5" t="s">
        <v>635</v>
      </c>
      <c r="M2286" s="5" t="s">
        <v>635</v>
      </c>
      <c r="N2286" t="str">
        <f>_xlfn.IFNA(IF(_xlfn.IFNA(INDEX('CX1'!$N:$N,MATCH('CX2'!$C2286,'CX1'!$C:$C,0),1), "") = 0, "",  INDEX('CX1'!$N:$N,MATCH('CX2'!$C2286,'CX1'!$C:$C,0),1)), "")</f>
        <v/>
      </c>
      <c r="O2286" t="s">
        <v>635</v>
      </c>
      <c r="S2286" t="s">
        <v>8</v>
      </c>
      <c r="T2286" t="b">
        <v>0</v>
      </c>
    </row>
    <row r="2287" spans="1:20" x14ac:dyDescent="0.25">
      <c r="A2287" s="1">
        <v>2285</v>
      </c>
      <c r="B2287" t="s">
        <v>45</v>
      </c>
      <c r="C2287" t="s">
        <v>57</v>
      </c>
      <c r="D2287" t="s">
        <v>264</v>
      </c>
      <c r="E2287" t="str">
        <f>MID('CX2'!$D2287, 12, LEN('CX2'!$D2287))</f>
        <v>VAV207</v>
      </c>
      <c r="F2287" t="str">
        <f>CONCATENATE("10.3.13.71/pe/", 'CX2'!$E2287, ".xml")</f>
        <v>10.3.13.71/pe/VAV207.xml</v>
      </c>
      <c r="H2287" s="5" t="str">
        <f>_xlfn.IFNA(IF(_xlfn.IFNA(INDEX('CX1'!$H:$H,MATCH('CX2'!$C2287,'CX1'!$C:$C,0),1), "") = 0, "",  INDEX('CX1'!$H:$H,MATCH('CX2'!$C2287,'CX1'!$C:$C,0),1)), "")</f>
        <v/>
      </c>
      <c r="I2287" s="5" t="e">
        <f>_xlfn.IFNA(IF(_xlfn.IFNA(INDEX('CX1'!$I:$I,MATCH('CX2'!$D2287,'CX1'!$C:$C,0),1), "") = 0, "",  INDEX('CX1'!$I:$I,MATCH('CX2'!$C2287,'CX1'!$C:$C,0),1)), "")</f>
        <v>#VALUE!</v>
      </c>
      <c r="J2287" s="5" t="e">
        <f t="shared" si="35"/>
        <v>#VALUE!</v>
      </c>
      <c r="K2287" s="5" t="str">
        <f>_xlfn.IFNA(IF(_xlfn.IFNA(INDEX('CX1'!$K:$K,MATCH('CX2'!$C2287,'CX1'!$C:$C,0),1), "") = 0, "",  INDEX('CX1'!$K:$K,MATCH('CX2'!$C2287,'CX1'!$C:$C,0),1)), "")</f>
        <v/>
      </c>
      <c r="L2287" s="5" t="s">
        <v>635</v>
      </c>
      <c r="M2287" s="5" t="s">
        <v>635</v>
      </c>
      <c r="N2287" t="str">
        <f>_xlfn.IFNA(IF(_xlfn.IFNA(INDEX('CX1'!$N:$N,MATCH('CX2'!$C2287,'CX1'!$C:$C,0),1), "") = 0, "",  INDEX('CX1'!$N:$N,MATCH('CX2'!$C2287,'CX1'!$C:$C,0),1)), "")</f>
        <v/>
      </c>
      <c r="O2287" t="s">
        <v>635</v>
      </c>
      <c r="S2287" t="s">
        <v>8</v>
      </c>
      <c r="T2287" t="b">
        <v>0</v>
      </c>
    </row>
    <row r="2288" spans="1:20" x14ac:dyDescent="0.25">
      <c r="A2288" s="1">
        <v>2286</v>
      </c>
      <c r="B2288" t="s">
        <v>45</v>
      </c>
      <c r="C2288" t="s">
        <v>58</v>
      </c>
      <c r="D2288" t="s">
        <v>264</v>
      </c>
      <c r="E2288" t="str">
        <f>MID('CX2'!$D2288, 12, LEN('CX2'!$D2288))</f>
        <v>VAV207</v>
      </c>
      <c r="F2288" t="str">
        <f>CONCATENATE("10.3.13.71/pe/", 'CX2'!$E2288, ".xml")</f>
        <v>10.3.13.71/pe/VAV207.xml</v>
      </c>
      <c r="H2288" s="5" t="str">
        <f>_xlfn.IFNA(IF(_xlfn.IFNA(INDEX('CX1'!$H:$H,MATCH('CX2'!$C2288,'CX1'!$C:$C,0),1), "") = 0, "",  INDEX('CX1'!$H:$H,MATCH('CX2'!$C2288,'CX1'!$C:$C,0),1)), "")</f>
        <v/>
      </c>
      <c r="I2288" s="5" t="e">
        <f>_xlfn.IFNA(IF(_xlfn.IFNA(INDEX('CX1'!$I:$I,MATCH('CX2'!$D2288,'CX1'!$C:$C,0),1), "") = 0, "",  INDEX('CX1'!$I:$I,MATCH('CX2'!$C2288,'CX1'!$C:$C,0),1)), "")</f>
        <v>#VALUE!</v>
      </c>
      <c r="J2288" s="5" t="e">
        <f t="shared" si="35"/>
        <v>#VALUE!</v>
      </c>
      <c r="K2288" s="5" t="str">
        <f>_xlfn.IFNA(IF(_xlfn.IFNA(INDEX('CX1'!$K:$K,MATCH('CX2'!$C2288,'CX1'!$C:$C,0),1), "") = 0, "",  INDEX('CX1'!$K:$K,MATCH('CX2'!$C2288,'CX1'!$C:$C,0),1)), "")</f>
        <v/>
      </c>
      <c r="L2288" s="5" t="s">
        <v>635</v>
      </c>
      <c r="M2288" s="5" t="s">
        <v>635</v>
      </c>
      <c r="N2288" t="str">
        <f>_xlfn.IFNA(IF(_xlfn.IFNA(INDEX('CX1'!$N:$N,MATCH('CX2'!$C2288,'CX1'!$C:$C,0),1), "") = 0, "",  INDEX('CX1'!$N:$N,MATCH('CX2'!$C2288,'CX1'!$C:$C,0),1)), "")</f>
        <v/>
      </c>
      <c r="O2288" t="s">
        <v>635</v>
      </c>
      <c r="S2288" t="s">
        <v>8</v>
      </c>
      <c r="T2288" t="b">
        <v>0</v>
      </c>
    </row>
    <row r="2289" spans="1:20" x14ac:dyDescent="0.25">
      <c r="A2289" s="1">
        <v>2287</v>
      </c>
      <c r="B2289" t="s">
        <v>45</v>
      </c>
      <c r="C2289" t="s">
        <v>59</v>
      </c>
      <c r="D2289" t="s">
        <v>264</v>
      </c>
      <c r="E2289" t="str">
        <f>MID('CX2'!$D2289, 12, LEN('CX2'!$D2289))</f>
        <v>VAV207</v>
      </c>
      <c r="F2289" t="str">
        <f>CONCATENATE("10.3.13.71/pe/", 'CX2'!$E2289, ".xml")</f>
        <v>10.3.13.71/pe/VAV207.xml</v>
      </c>
      <c r="H2289" s="5" t="str">
        <f>_xlfn.IFNA(IF(_xlfn.IFNA(INDEX('CX1'!$H:$H,MATCH('CX2'!$C2289,'CX1'!$C:$C,0),1), "") = 0, "",  INDEX('CX1'!$H:$H,MATCH('CX2'!$C2289,'CX1'!$C:$C,0),1)), "")</f>
        <v/>
      </c>
      <c r="I2289" s="5" t="e">
        <f>_xlfn.IFNA(IF(_xlfn.IFNA(INDEX('CX1'!$I:$I,MATCH('CX2'!$D2289,'CX1'!$C:$C,0),1), "") = 0, "",  INDEX('CX1'!$I:$I,MATCH('CX2'!$C2289,'CX1'!$C:$C,0),1)), "")</f>
        <v>#VALUE!</v>
      </c>
      <c r="J2289" s="5" t="e">
        <f t="shared" si="35"/>
        <v>#VALUE!</v>
      </c>
      <c r="K2289" s="5" t="str">
        <f>_xlfn.IFNA(IF(_xlfn.IFNA(INDEX('CX1'!$K:$K,MATCH('CX2'!$C2289,'CX1'!$C:$C,0),1), "") = 0, "",  INDEX('CX1'!$K:$K,MATCH('CX2'!$C2289,'CX1'!$C:$C,0),1)), "")</f>
        <v/>
      </c>
      <c r="L2289" s="5" t="s">
        <v>635</v>
      </c>
      <c r="M2289" s="5" t="s">
        <v>635</v>
      </c>
      <c r="N2289" t="str">
        <f>_xlfn.IFNA(IF(_xlfn.IFNA(INDEX('CX1'!$N:$N,MATCH('CX2'!$C2289,'CX1'!$C:$C,0),1), "") = 0, "",  INDEX('CX1'!$N:$N,MATCH('CX2'!$C2289,'CX1'!$C:$C,0),1)), "")</f>
        <v/>
      </c>
      <c r="O2289" t="s">
        <v>635</v>
      </c>
      <c r="S2289" t="s">
        <v>8</v>
      </c>
      <c r="T2289" t="b">
        <v>0</v>
      </c>
    </row>
    <row r="2290" spans="1:20" x14ac:dyDescent="0.25">
      <c r="A2290" s="1">
        <v>2288</v>
      </c>
      <c r="B2290" t="s">
        <v>45</v>
      </c>
      <c r="C2290" t="s">
        <v>60</v>
      </c>
      <c r="D2290" t="s">
        <v>264</v>
      </c>
      <c r="E2290" t="str">
        <f>MID('CX2'!$D2290, 12, LEN('CX2'!$D2290))</f>
        <v>VAV207</v>
      </c>
      <c r="F2290" t="str">
        <f>CONCATENATE("10.3.13.71/pe/", 'CX2'!$E2290, ".xml")</f>
        <v>10.3.13.71/pe/VAV207.xml</v>
      </c>
      <c r="H2290" s="5" t="str">
        <f>_xlfn.IFNA(IF(_xlfn.IFNA(INDEX('CX1'!$H:$H,MATCH('CX2'!$C2290,'CX1'!$C:$C,0),1), "") = 0, "",  INDEX('CX1'!$H:$H,MATCH('CX2'!$C2290,'CX1'!$C:$C,0),1)), "")</f>
        <v/>
      </c>
      <c r="I2290" s="5" t="e">
        <f>_xlfn.IFNA(IF(_xlfn.IFNA(INDEX('CX1'!$I:$I,MATCH('CX2'!$D2290,'CX1'!$C:$C,0),1), "") = 0, "",  INDEX('CX1'!$I:$I,MATCH('CX2'!$C2290,'CX1'!$C:$C,0),1)), "")</f>
        <v>#VALUE!</v>
      </c>
      <c r="J2290" s="5" t="e">
        <f t="shared" si="35"/>
        <v>#VALUE!</v>
      </c>
      <c r="K2290" s="5" t="str">
        <f>_xlfn.IFNA(IF(_xlfn.IFNA(INDEX('CX1'!$K:$K,MATCH('CX2'!$C2290,'CX1'!$C:$C,0),1), "") = 0, "",  INDEX('CX1'!$K:$K,MATCH('CX2'!$C2290,'CX1'!$C:$C,0),1)), "")</f>
        <v/>
      </c>
      <c r="L2290" s="5" t="s">
        <v>635</v>
      </c>
      <c r="M2290" s="5" t="s">
        <v>635</v>
      </c>
      <c r="N2290" t="str">
        <f>_xlfn.IFNA(IF(_xlfn.IFNA(INDEX('CX1'!$N:$N,MATCH('CX2'!$C2290,'CX1'!$C:$C,0),1), "") = 0, "",  INDEX('CX1'!$N:$N,MATCH('CX2'!$C2290,'CX1'!$C:$C,0),1)), "")</f>
        <v/>
      </c>
      <c r="O2290" t="s">
        <v>635</v>
      </c>
      <c r="S2290" t="s">
        <v>8</v>
      </c>
      <c r="T2290" t="b">
        <v>0</v>
      </c>
    </row>
    <row r="2291" spans="1:20" x14ac:dyDescent="0.25">
      <c r="A2291" s="1">
        <v>2289</v>
      </c>
      <c r="B2291" t="s">
        <v>45</v>
      </c>
      <c r="C2291" t="s">
        <v>120</v>
      </c>
      <c r="D2291" t="s">
        <v>264</v>
      </c>
      <c r="E2291" t="str">
        <f>MID('CX2'!$D2291, 12, LEN('CX2'!$D2291))</f>
        <v>VAV207</v>
      </c>
      <c r="F2291" t="str">
        <f>CONCATENATE("10.3.13.71/pe/", 'CX2'!$E2291, ".xml")</f>
        <v>10.3.13.71/pe/VAV207.xml</v>
      </c>
      <c r="H2291" s="5" t="str">
        <f>_xlfn.IFNA(IF(_xlfn.IFNA(INDEX('CX1'!$H:$H,MATCH('CX2'!$C2291,'CX1'!$C:$C,0),1), "") = 0, "",  INDEX('CX1'!$H:$H,MATCH('CX2'!$C2291,'CX1'!$C:$C,0),1)), "")</f>
        <v/>
      </c>
      <c r="I2291" s="5" t="e">
        <f>_xlfn.IFNA(IF(_xlfn.IFNA(INDEX('CX1'!$I:$I,MATCH('CX2'!$D2291,'CX1'!$C:$C,0),1), "") = 0, "",  INDEX('CX1'!$I:$I,MATCH('CX2'!$C2291,'CX1'!$C:$C,0),1)), "")</f>
        <v>#VALUE!</v>
      </c>
      <c r="J2291" s="5" t="e">
        <f t="shared" si="35"/>
        <v>#VALUE!</v>
      </c>
      <c r="K2291" s="5" t="str">
        <f>_xlfn.IFNA(IF(_xlfn.IFNA(INDEX('CX1'!$K:$K,MATCH('CX2'!$C2291,'CX1'!$C:$C,0),1), "") = 0, "",  INDEX('CX1'!$K:$K,MATCH('CX2'!$C2291,'CX1'!$C:$C,0),1)), "")</f>
        <v/>
      </c>
      <c r="L2291" s="5" t="s">
        <v>635</v>
      </c>
      <c r="M2291" s="5" t="s">
        <v>635</v>
      </c>
      <c r="N2291" t="str">
        <f>_xlfn.IFNA(IF(_xlfn.IFNA(INDEX('CX1'!$N:$N,MATCH('CX2'!$C2291,'CX1'!$C:$C,0),1), "") = 0, "",  INDEX('CX1'!$N:$N,MATCH('CX2'!$C2291,'CX1'!$C:$C,0),1)), "")</f>
        <v/>
      </c>
      <c r="O2291" t="s">
        <v>635</v>
      </c>
      <c r="S2291" t="s">
        <v>8</v>
      </c>
      <c r="T2291" t="b">
        <v>0</v>
      </c>
    </row>
    <row r="2292" spans="1:20" x14ac:dyDescent="0.25">
      <c r="A2292" s="1">
        <v>2290</v>
      </c>
      <c r="B2292" t="s">
        <v>45</v>
      </c>
      <c r="C2292" t="s">
        <v>61</v>
      </c>
      <c r="D2292" t="s">
        <v>264</v>
      </c>
      <c r="E2292" t="str">
        <f>MID('CX2'!$D2292, 12, LEN('CX2'!$D2292))</f>
        <v>VAV207</v>
      </c>
      <c r="F2292" t="str">
        <f>CONCATENATE("10.3.13.71/pe/", 'CX2'!$E2292, ".xml")</f>
        <v>10.3.13.71/pe/VAV207.xml</v>
      </c>
      <c r="H2292" s="5" t="str">
        <f>_xlfn.IFNA(IF(_xlfn.IFNA(INDEX('CX1'!$H:$H,MATCH('CX2'!$C2292,'CX1'!$C:$C,0),1), "") = 0, "",  INDEX('CX1'!$H:$H,MATCH('CX2'!$C2292,'CX1'!$C:$C,0),1)), "")</f>
        <v/>
      </c>
      <c r="I2292" s="5" t="e">
        <f>_xlfn.IFNA(IF(_xlfn.IFNA(INDEX('CX1'!$I:$I,MATCH('CX2'!$D2292,'CX1'!$C:$C,0),1), "") = 0, "",  INDEX('CX1'!$I:$I,MATCH('CX2'!$C2292,'CX1'!$C:$C,0),1)), "")</f>
        <v>#VALUE!</v>
      </c>
      <c r="J2292" s="5" t="e">
        <f t="shared" si="35"/>
        <v>#VALUE!</v>
      </c>
      <c r="K2292" s="5" t="str">
        <f>_xlfn.IFNA(IF(_xlfn.IFNA(INDEX('CX1'!$K:$K,MATCH('CX2'!$C2292,'CX1'!$C:$C,0),1), "") = 0, "",  INDEX('CX1'!$K:$K,MATCH('CX2'!$C2292,'CX1'!$C:$C,0),1)), "")</f>
        <v/>
      </c>
      <c r="L2292" s="5" t="s">
        <v>635</v>
      </c>
      <c r="M2292" s="5" t="s">
        <v>635</v>
      </c>
      <c r="N2292" t="str">
        <f>_xlfn.IFNA(IF(_xlfn.IFNA(INDEX('CX1'!$N:$N,MATCH('CX2'!$C2292,'CX1'!$C:$C,0),1), "") = 0, "",  INDEX('CX1'!$N:$N,MATCH('CX2'!$C2292,'CX1'!$C:$C,0),1)), "")</f>
        <v/>
      </c>
      <c r="O2292" t="s">
        <v>635</v>
      </c>
      <c r="S2292" t="s">
        <v>8</v>
      </c>
      <c r="T2292" t="b">
        <v>0</v>
      </c>
    </row>
    <row r="2293" spans="1:20" x14ac:dyDescent="0.25">
      <c r="A2293" s="1">
        <v>2291</v>
      </c>
      <c r="B2293" t="s">
        <v>45</v>
      </c>
      <c r="C2293" t="s">
        <v>62</v>
      </c>
      <c r="D2293" t="s">
        <v>264</v>
      </c>
      <c r="E2293" t="str">
        <f>MID('CX2'!$D2293, 12, LEN('CX2'!$D2293))</f>
        <v>VAV207</v>
      </c>
      <c r="F2293" t="str">
        <f>CONCATENATE("10.3.13.71/pe/", 'CX2'!$E2293, ".xml")</f>
        <v>10.3.13.71/pe/VAV207.xml</v>
      </c>
      <c r="H2293" s="5" t="str">
        <f>_xlfn.IFNA(IF(_xlfn.IFNA(INDEX('CX1'!$H:$H,MATCH('CX2'!$C2293,'CX1'!$C:$C,0),1), "") = 0, "",  INDEX('CX1'!$H:$H,MATCH('CX2'!$C2293,'CX1'!$C:$C,0),1)), "")</f>
        <v/>
      </c>
      <c r="I2293" s="5" t="e">
        <f>_xlfn.IFNA(IF(_xlfn.IFNA(INDEX('CX1'!$I:$I,MATCH('CX2'!$D2293,'CX1'!$C:$C,0),1), "") = 0, "",  INDEX('CX1'!$I:$I,MATCH('CX2'!$C2293,'CX1'!$C:$C,0),1)), "")</f>
        <v>#VALUE!</v>
      </c>
      <c r="J2293" s="5" t="e">
        <f t="shared" si="35"/>
        <v>#VALUE!</v>
      </c>
      <c r="K2293" s="5" t="str">
        <f>_xlfn.IFNA(IF(_xlfn.IFNA(INDEX('CX1'!$K:$K,MATCH('CX2'!$C2293,'CX1'!$C:$C,0),1), "") = 0, "",  INDEX('CX1'!$K:$K,MATCH('CX2'!$C2293,'CX1'!$C:$C,0),1)), "")</f>
        <v/>
      </c>
      <c r="L2293" s="5" t="s">
        <v>635</v>
      </c>
      <c r="M2293" s="5" t="s">
        <v>635</v>
      </c>
      <c r="N2293" t="str">
        <f>_xlfn.IFNA(IF(_xlfn.IFNA(INDEX('CX1'!$N:$N,MATCH('CX2'!$C2293,'CX1'!$C:$C,0),1), "") = 0, "",  INDEX('CX1'!$N:$N,MATCH('CX2'!$C2293,'CX1'!$C:$C,0),1)), "")</f>
        <v/>
      </c>
      <c r="O2293" t="s">
        <v>635</v>
      </c>
      <c r="S2293" t="s">
        <v>8</v>
      </c>
      <c r="T2293" t="b">
        <v>0</v>
      </c>
    </row>
    <row r="2294" spans="1:20" x14ac:dyDescent="0.25">
      <c r="A2294" s="1">
        <v>2292</v>
      </c>
      <c r="B2294" t="s">
        <v>45</v>
      </c>
      <c r="C2294" t="s">
        <v>63</v>
      </c>
      <c r="D2294" t="s">
        <v>264</v>
      </c>
      <c r="E2294" t="str">
        <f>MID('CX2'!$D2294, 12, LEN('CX2'!$D2294))</f>
        <v>VAV207</v>
      </c>
      <c r="F2294" t="str">
        <f>CONCATENATE("10.3.13.71/pe/", 'CX2'!$E2294, ".xml")</f>
        <v>10.3.13.71/pe/VAV207.xml</v>
      </c>
      <c r="H2294" s="5" t="str">
        <f>_xlfn.IFNA(IF(_xlfn.IFNA(INDEX('CX1'!$H:$H,MATCH('CX2'!$C2294,'CX1'!$C:$C,0),1), "") = 0, "",  INDEX('CX1'!$H:$H,MATCH('CX2'!$C2294,'CX1'!$C:$C,0),1)), "")</f>
        <v/>
      </c>
      <c r="I2294" s="5">
        <f>_xlfn.IFNA(IF(_xlfn.IFNA(INDEX('CX1'!$I:$I,MATCH('CX2'!$D2294,'CX1'!$C:$C,0),1), "") = 0, "",  INDEX('CX1'!$I:$I,MATCH('CX2'!$C2294,'CX1'!$C:$C,0),1)), "")</f>
        <v>1</v>
      </c>
      <c r="J2294" s="5">
        <f t="shared" si="35"/>
        <v>1</v>
      </c>
      <c r="K2294" s="5" t="str">
        <f>_xlfn.IFNA(IF(_xlfn.IFNA(INDEX('CX1'!$K:$K,MATCH('CX2'!$C2294,'CX1'!$C:$C,0),1), "") = 0, "",  INDEX('CX1'!$K:$K,MATCH('CX2'!$C2294,'CX1'!$C:$C,0),1)), "")</f>
        <v/>
      </c>
      <c r="L2294" s="5" t="s">
        <v>635</v>
      </c>
      <c r="M2294" s="5" t="s">
        <v>635</v>
      </c>
      <c r="O2294" t="s">
        <v>635</v>
      </c>
      <c r="S2294" t="s">
        <v>8</v>
      </c>
      <c r="T2294" t="b">
        <v>0</v>
      </c>
    </row>
    <row r="2295" spans="1:20" x14ac:dyDescent="0.25">
      <c r="A2295" s="1">
        <v>2293</v>
      </c>
      <c r="B2295" t="s">
        <v>45</v>
      </c>
      <c r="C2295" t="s">
        <v>65</v>
      </c>
      <c r="D2295" t="s">
        <v>264</v>
      </c>
      <c r="E2295" t="str">
        <f>MID('CX2'!$D2295, 12, LEN('CX2'!$D2295))</f>
        <v>VAV207</v>
      </c>
      <c r="F2295" t="str">
        <f>CONCATENATE("10.3.13.71/pe/", 'CX2'!$E2295, ".xml")</f>
        <v>10.3.13.71/pe/VAV207.xml</v>
      </c>
      <c r="H2295" s="5" t="str">
        <f>_xlfn.IFNA(IF(_xlfn.IFNA(INDEX('CX1'!$H:$H,MATCH('CX2'!$C2295,'CX1'!$C:$C,0),1), "") = 0, "",  INDEX('CX1'!$H:$H,MATCH('CX2'!$C2295,'CX1'!$C:$C,0),1)), "")</f>
        <v/>
      </c>
      <c r="I2295" s="5" t="e">
        <f>_xlfn.IFNA(IF(_xlfn.IFNA(INDEX('CX1'!$I:$I,MATCH('CX2'!$D2295,'CX1'!$C:$C,0),1), "") = 0, "",  INDEX('CX1'!$I:$I,MATCH('CX2'!$C2295,'CX1'!$C:$C,0),1)), "")</f>
        <v>#VALUE!</v>
      </c>
      <c r="J2295" s="5" t="e">
        <f t="shared" si="35"/>
        <v>#VALUE!</v>
      </c>
      <c r="K2295" s="5" t="str">
        <f>_xlfn.IFNA(IF(_xlfn.IFNA(INDEX('CX1'!$K:$K,MATCH('CX2'!$C2295,'CX1'!$C:$C,0),1), "") = 0, "",  INDEX('CX1'!$K:$K,MATCH('CX2'!$C2295,'CX1'!$C:$C,0),1)), "")</f>
        <v/>
      </c>
      <c r="L2295" s="5" t="s">
        <v>635</v>
      </c>
      <c r="M2295" s="5" t="s">
        <v>635</v>
      </c>
      <c r="N2295" t="str">
        <f>_xlfn.IFNA(IF(_xlfn.IFNA(INDEX('CX1'!$N:$N,MATCH('CX2'!$C2295,'CX1'!$C:$C,0),1), "") = 0, "",  INDEX('CX1'!$N:$N,MATCH('CX2'!$C2295,'CX1'!$C:$C,0),1)), "")</f>
        <v/>
      </c>
      <c r="O2295" t="s">
        <v>635</v>
      </c>
      <c r="S2295" t="s">
        <v>8</v>
      </c>
      <c r="T2295" t="b">
        <v>0</v>
      </c>
    </row>
    <row r="2296" spans="1:20" x14ac:dyDescent="0.25">
      <c r="A2296" s="1">
        <v>2294</v>
      </c>
      <c r="B2296" t="s">
        <v>45</v>
      </c>
      <c r="C2296" t="s">
        <v>66</v>
      </c>
      <c r="D2296" t="s">
        <v>264</v>
      </c>
      <c r="E2296" t="str">
        <f>MID('CX2'!$D2296, 12, LEN('CX2'!$D2296))</f>
        <v>VAV207</v>
      </c>
      <c r="F2296" t="str">
        <f>CONCATENATE("10.3.13.71/pe/", 'CX2'!$E2296, ".xml")</f>
        <v>10.3.13.71/pe/VAV207.xml</v>
      </c>
      <c r="H2296" s="5" t="str">
        <f>_xlfn.IFNA(IF(_xlfn.IFNA(INDEX('CX1'!$H:$H,MATCH('CX2'!$C2296,'CX1'!$C:$C,0),1), "") = 0, "",  INDEX('CX1'!$H:$H,MATCH('CX2'!$C2296,'CX1'!$C:$C,0),1)), "")</f>
        <v/>
      </c>
      <c r="I2296" s="5" t="e">
        <f>_xlfn.IFNA(IF(_xlfn.IFNA(INDEX('CX1'!$I:$I,MATCH('CX2'!$D2296,'CX1'!$C:$C,0),1), "") = 0, "",  INDEX('CX1'!$I:$I,MATCH('CX2'!$C2296,'CX1'!$C:$C,0),1)), "")</f>
        <v>#VALUE!</v>
      </c>
      <c r="J2296" s="5" t="e">
        <f t="shared" si="35"/>
        <v>#VALUE!</v>
      </c>
      <c r="K2296" s="5" t="str">
        <f>_xlfn.IFNA(IF(_xlfn.IFNA(INDEX('CX1'!$K:$K,MATCH('CX2'!$C2296,'CX1'!$C:$C,0),1), "") = 0, "",  INDEX('CX1'!$K:$K,MATCH('CX2'!$C2296,'CX1'!$C:$C,0),1)), "")</f>
        <v/>
      </c>
      <c r="L2296" s="5" t="s">
        <v>635</v>
      </c>
      <c r="M2296" s="5" t="s">
        <v>635</v>
      </c>
      <c r="N2296" t="str">
        <f>_xlfn.IFNA(IF(_xlfn.IFNA(INDEX('CX1'!$N:$N,MATCH('CX2'!$C2296,'CX1'!$C:$C,0),1), "") = 0, "",  INDEX('CX1'!$N:$N,MATCH('CX2'!$C2296,'CX1'!$C:$C,0),1)), "")</f>
        <v/>
      </c>
      <c r="O2296" t="s">
        <v>635</v>
      </c>
      <c r="S2296" t="s">
        <v>8</v>
      </c>
      <c r="T2296" t="b">
        <v>0</v>
      </c>
    </row>
    <row r="2297" spans="1:20" x14ac:dyDescent="0.25">
      <c r="A2297" s="1">
        <v>2295</v>
      </c>
      <c r="B2297" t="s">
        <v>45</v>
      </c>
      <c r="C2297" t="s">
        <v>67</v>
      </c>
      <c r="D2297" t="s">
        <v>264</v>
      </c>
      <c r="E2297" t="str">
        <f>MID('CX2'!$D2297, 12, LEN('CX2'!$D2297))</f>
        <v>VAV207</v>
      </c>
      <c r="F2297" t="str">
        <f>CONCATENATE("10.3.13.71/pe/", 'CX2'!$E2297, ".xml")</f>
        <v>10.3.13.71/pe/VAV207.xml</v>
      </c>
      <c r="H2297" s="5" t="str">
        <f>_xlfn.IFNA(IF(_xlfn.IFNA(INDEX('CX1'!$H:$H,MATCH('CX2'!$C2297,'CX1'!$C:$C,0),1), "") = 0, "",  INDEX('CX1'!$H:$H,MATCH('CX2'!$C2297,'CX1'!$C:$C,0),1)), "")</f>
        <v/>
      </c>
      <c r="I2297" s="5" t="e">
        <f>_xlfn.IFNA(IF(_xlfn.IFNA(INDEX('CX1'!$I:$I,MATCH('CX2'!$D2297,'CX1'!$C:$C,0),1), "") = 0, "",  INDEX('CX1'!$I:$I,MATCH('CX2'!$C2297,'CX1'!$C:$C,0),1)), "")</f>
        <v>#VALUE!</v>
      </c>
      <c r="J2297" s="5" t="e">
        <f t="shared" si="35"/>
        <v>#VALUE!</v>
      </c>
      <c r="K2297" s="5" t="str">
        <f>_xlfn.IFNA(IF(_xlfn.IFNA(INDEX('CX1'!$K:$K,MATCH('CX2'!$C2297,'CX1'!$C:$C,0),1), "") = 0, "",  INDEX('CX1'!$K:$K,MATCH('CX2'!$C2297,'CX1'!$C:$C,0),1)), "")</f>
        <v/>
      </c>
      <c r="L2297" s="5" t="s">
        <v>635</v>
      </c>
      <c r="M2297" s="5" t="s">
        <v>635</v>
      </c>
      <c r="N2297" t="str">
        <f>_xlfn.IFNA(IF(_xlfn.IFNA(INDEX('CX1'!$N:$N,MATCH('CX2'!$C2297,'CX1'!$C:$C,0),1), "") = 0, "",  INDEX('CX1'!$N:$N,MATCH('CX2'!$C2297,'CX1'!$C:$C,0),1)), "")</f>
        <v/>
      </c>
      <c r="O2297" t="s">
        <v>635</v>
      </c>
      <c r="S2297" t="s">
        <v>8</v>
      </c>
      <c r="T2297" t="b">
        <v>0</v>
      </c>
    </row>
    <row r="2298" spans="1:20" x14ac:dyDescent="0.25">
      <c r="A2298" s="1">
        <v>2296</v>
      </c>
      <c r="B2298" t="s">
        <v>45</v>
      </c>
      <c r="C2298" t="s">
        <v>68</v>
      </c>
      <c r="D2298" t="s">
        <v>264</v>
      </c>
      <c r="E2298" t="str">
        <f>MID('CX2'!$D2298, 12, LEN('CX2'!$D2298))</f>
        <v>VAV207</v>
      </c>
      <c r="F2298" t="str">
        <f>CONCATENATE("10.3.13.71/pe/", 'CX2'!$E2298, ".xml")</f>
        <v>10.3.13.71/pe/VAV207.xml</v>
      </c>
      <c r="H2298" s="5" t="str">
        <f>_xlfn.IFNA(IF(_xlfn.IFNA(INDEX('CX1'!$H:$H,MATCH('CX2'!$C2298,'CX1'!$C:$C,0),1), "") = 0, "",  INDEX('CX1'!$H:$H,MATCH('CX2'!$C2298,'CX1'!$C:$C,0),1)), "")</f>
        <v/>
      </c>
      <c r="I2298" s="5" t="e">
        <f>_xlfn.IFNA(IF(_xlfn.IFNA(INDEX('CX1'!$I:$I,MATCH('CX2'!$D2298,'CX1'!$C:$C,0),1), "") = 0, "",  INDEX('CX1'!$I:$I,MATCH('CX2'!$C2298,'CX1'!$C:$C,0),1)), "")</f>
        <v>#VALUE!</v>
      </c>
      <c r="J2298" s="5" t="e">
        <f t="shared" si="35"/>
        <v>#VALUE!</v>
      </c>
      <c r="K2298" s="5" t="str">
        <f>_xlfn.IFNA(IF(_xlfn.IFNA(INDEX('CX1'!$K:$K,MATCH('CX2'!$C2298,'CX1'!$C:$C,0),1), "") = 0, "",  INDEX('CX1'!$K:$K,MATCH('CX2'!$C2298,'CX1'!$C:$C,0),1)), "")</f>
        <v/>
      </c>
      <c r="L2298" s="5" t="s">
        <v>635</v>
      </c>
      <c r="M2298" s="5" t="s">
        <v>635</v>
      </c>
      <c r="N2298" t="str">
        <f>_xlfn.IFNA(IF(_xlfn.IFNA(INDEX('CX1'!$N:$N,MATCH('CX2'!$C2298,'CX1'!$C:$C,0),1), "") = 0, "",  INDEX('CX1'!$N:$N,MATCH('CX2'!$C2298,'CX1'!$C:$C,0),1)), "")</f>
        <v/>
      </c>
      <c r="O2298" t="s">
        <v>635</v>
      </c>
      <c r="S2298" t="s">
        <v>8</v>
      </c>
      <c r="T2298" t="b">
        <v>0</v>
      </c>
    </row>
    <row r="2299" spans="1:20" x14ac:dyDescent="0.25">
      <c r="A2299" s="1">
        <v>2297</v>
      </c>
      <c r="B2299" t="s">
        <v>45</v>
      </c>
      <c r="C2299" t="s">
        <v>70</v>
      </c>
      <c r="D2299" t="s">
        <v>264</v>
      </c>
      <c r="E2299" t="str">
        <f>MID('CX2'!$D2299, 12, LEN('CX2'!$D2299))</f>
        <v>VAV207</v>
      </c>
      <c r="F2299" t="str">
        <f>CONCATENATE("10.3.13.71/pe/", 'CX2'!$E2299, ".xml")</f>
        <v>10.3.13.71/pe/VAV207.xml</v>
      </c>
      <c r="H2299" s="5" t="str">
        <f>_xlfn.IFNA(IF(_xlfn.IFNA(INDEX('CX1'!$H:$H,MATCH('CX2'!$C2299,'CX1'!$C:$C,0),1), "") = 0, "",  INDEX('CX1'!$H:$H,MATCH('CX2'!$C2299,'CX1'!$C:$C,0),1)), "")</f>
        <v/>
      </c>
      <c r="I2299" s="5" t="e">
        <f>_xlfn.IFNA(IF(_xlfn.IFNA(INDEX('CX1'!$I:$I,MATCH('CX2'!$D2299,'CX1'!$C:$C,0),1), "") = 0, "",  INDEX('CX1'!$I:$I,MATCH('CX2'!$C2299,'CX1'!$C:$C,0),1)), "")</f>
        <v>#VALUE!</v>
      </c>
      <c r="J2299" s="5" t="e">
        <f t="shared" si="35"/>
        <v>#VALUE!</v>
      </c>
      <c r="K2299" s="5" t="str">
        <f>_xlfn.IFNA(IF(_xlfn.IFNA(INDEX('CX1'!$K:$K,MATCH('CX2'!$C2299,'CX1'!$C:$C,0),1), "") = 0, "",  INDEX('CX1'!$K:$K,MATCH('CX2'!$C2299,'CX1'!$C:$C,0),1)), "")</f>
        <v/>
      </c>
      <c r="L2299" s="5" t="s">
        <v>635</v>
      </c>
      <c r="M2299" s="5" t="s">
        <v>635</v>
      </c>
      <c r="N2299" t="str">
        <f>_xlfn.IFNA(IF(_xlfn.IFNA(INDEX('CX1'!$N:$N,MATCH('CX2'!$C2299,'CX1'!$C:$C,0),1), "") = 0, "",  INDEX('CX1'!$N:$N,MATCH('CX2'!$C2299,'CX1'!$C:$C,0),1)), "")</f>
        <v/>
      </c>
      <c r="O2299" t="s">
        <v>635</v>
      </c>
      <c r="S2299" t="s">
        <v>8</v>
      </c>
      <c r="T2299" t="b">
        <v>0</v>
      </c>
    </row>
    <row r="2300" spans="1:20" x14ac:dyDescent="0.25">
      <c r="A2300" s="1">
        <v>2298</v>
      </c>
      <c r="B2300" t="s">
        <v>45</v>
      </c>
      <c r="C2300" t="s">
        <v>71</v>
      </c>
      <c r="D2300" t="s">
        <v>264</v>
      </c>
      <c r="E2300" t="str">
        <f>MID('CX2'!$D2300, 12, LEN('CX2'!$D2300))</f>
        <v>VAV207</v>
      </c>
      <c r="F2300" t="str">
        <f>CONCATENATE("10.3.13.71/pe/", 'CX2'!$E2300, ".xml")</f>
        <v>10.3.13.71/pe/VAV207.xml</v>
      </c>
      <c r="H2300" s="5" t="str">
        <f>_xlfn.IFNA(IF(_xlfn.IFNA(INDEX('CX1'!$H:$H,MATCH('CX2'!$C2300,'CX1'!$C:$C,0),1), "") = 0, "",  INDEX('CX1'!$H:$H,MATCH('CX2'!$C2300,'CX1'!$C:$C,0),1)), "")</f>
        <v/>
      </c>
      <c r="I2300" s="5" t="e">
        <f>_xlfn.IFNA(IF(_xlfn.IFNA(INDEX('CX1'!$I:$I,MATCH('CX2'!$D2300,'CX1'!$C:$C,0),1), "") = 0, "",  INDEX('CX1'!$I:$I,MATCH('CX2'!$C2300,'CX1'!$C:$C,0),1)), "")</f>
        <v>#VALUE!</v>
      </c>
      <c r="J2300" s="5" t="e">
        <f t="shared" si="35"/>
        <v>#VALUE!</v>
      </c>
      <c r="K2300" s="5" t="str">
        <f>_xlfn.IFNA(IF(_xlfn.IFNA(INDEX('CX1'!$K:$K,MATCH('CX2'!$C2300,'CX1'!$C:$C,0),1), "") = 0, "",  INDEX('CX1'!$K:$K,MATCH('CX2'!$C2300,'CX1'!$C:$C,0),1)), "")</f>
        <v/>
      </c>
      <c r="L2300" s="5" t="s">
        <v>635</v>
      </c>
      <c r="M2300" s="5" t="s">
        <v>635</v>
      </c>
      <c r="N2300" t="str">
        <f>_xlfn.IFNA(IF(_xlfn.IFNA(INDEX('CX1'!$N:$N,MATCH('CX2'!$C2300,'CX1'!$C:$C,0),1), "") = 0, "",  INDEX('CX1'!$N:$N,MATCH('CX2'!$C2300,'CX1'!$C:$C,0),1)), "")</f>
        <v/>
      </c>
      <c r="O2300" t="s">
        <v>635</v>
      </c>
      <c r="S2300" t="s">
        <v>8</v>
      </c>
      <c r="T2300" t="b">
        <v>0</v>
      </c>
    </row>
    <row r="2301" spans="1:20" x14ac:dyDescent="0.25">
      <c r="A2301" s="1">
        <v>2299</v>
      </c>
      <c r="B2301" t="s">
        <v>45</v>
      </c>
      <c r="C2301" t="s">
        <v>72</v>
      </c>
      <c r="D2301" t="s">
        <v>264</v>
      </c>
      <c r="E2301" t="str">
        <f>MID('CX2'!$D2301, 12, LEN('CX2'!$D2301))</f>
        <v>VAV207</v>
      </c>
      <c r="F2301" t="str">
        <f>CONCATENATE("10.3.13.71/pe/", 'CX2'!$E2301, ".xml")</f>
        <v>10.3.13.71/pe/VAV207.xml</v>
      </c>
      <c r="H2301" s="5" t="str">
        <f>_xlfn.IFNA(IF(_xlfn.IFNA(INDEX('CX1'!$H:$H,MATCH('CX2'!$C2301,'CX1'!$C:$C,0),1), "") = 0, "",  INDEX('CX1'!$H:$H,MATCH('CX2'!$C2301,'CX1'!$C:$C,0),1)), "")</f>
        <v/>
      </c>
      <c r="I2301" s="5" t="e">
        <f>_xlfn.IFNA(IF(_xlfn.IFNA(INDEX('CX1'!$I:$I,MATCH('CX2'!$D2301,'CX1'!$C:$C,0),1), "") = 0, "",  INDEX('CX1'!$I:$I,MATCH('CX2'!$C2301,'CX1'!$C:$C,0),1)), "")</f>
        <v>#VALUE!</v>
      </c>
      <c r="J2301" s="5" t="e">
        <f t="shared" si="35"/>
        <v>#VALUE!</v>
      </c>
      <c r="K2301" s="5" t="str">
        <f>_xlfn.IFNA(IF(_xlfn.IFNA(INDEX('CX1'!$K:$K,MATCH('CX2'!$C2301,'CX1'!$C:$C,0),1), "") = 0, "",  INDEX('CX1'!$K:$K,MATCH('CX2'!$C2301,'CX1'!$C:$C,0),1)), "")</f>
        <v/>
      </c>
      <c r="L2301" s="5" t="s">
        <v>635</v>
      </c>
      <c r="M2301" s="5" t="s">
        <v>635</v>
      </c>
      <c r="N2301" t="str">
        <f>_xlfn.IFNA(IF(_xlfn.IFNA(INDEX('CX1'!$N:$N,MATCH('CX2'!$C2301,'CX1'!$C:$C,0),1), "") = 0, "",  INDEX('CX1'!$N:$N,MATCH('CX2'!$C2301,'CX1'!$C:$C,0),1)), "")</f>
        <v/>
      </c>
      <c r="O2301" t="s">
        <v>635</v>
      </c>
      <c r="S2301" t="s">
        <v>8</v>
      </c>
      <c r="T2301" t="b">
        <v>0</v>
      </c>
    </row>
    <row r="2302" spans="1:20" x14ac:dyDescent="0.25">
      <c r="A2302" s="1">
        <v>2300</v>
      </c>
      <c r="B2302" t="s">
        <v>45</v>
      </c>
      <c r="C2302" t="s">
        <v>121</v>
      </c>
      <c r="D2302" t="s">
        <v>264</v>
      </c>
      <c r="E2302" t="str">
        <f>MID('CX2'!$D2302, 12, LEN('CX2'!$D2302))</f>
        <v>VAV207</v>
      </c>
      <c r="F2302" t="str">
        <f>CONCATENATE("10.3.13.71/pe/", 'CX2'!$E2302, ".xml")</f>
        <v>10.3.13.71/pe/VAV207.xml</v>
      </c>
      <c r="H2302" s="5" t="str">
        <f>_xlfn.IFNA(IF(_xlfn.IFNA(INDEX('CX1'!$H:$H,MATCH('CX2'!$C2302,'CX1'!$C:$C,0),1), "") = 0, "",  INDEX('CX1'!$H:$H,MATCH('CX2'!$C2302,'CX1'!$C:$C,0),1)), "")</f>
        <v/>
      </c>
      <c r="I2302" s="5" t="e">
        <f>_xlfn.IFNA(IF(_xlfn.IFNA(INDEX('CX1'!$I:$I,MATCH('CX2'!$D2302,'CX1'!$C:$C,0),1), "") = 0, "",  INDEX('CX1'!$I:$I,MATCH('CX2'!$C2302,'CX1'!$C:$C,0),1)), "")</f>
        <v>#VALUE!</v>
      </c>
      <c r="J2302" s="5" t="e">
        <f t="shared" si="35"/>
        <v>#VALUE!</v>
      </c>
      <c r="K2302" s="5" t="str">
        <f>_xlfn.IFNA(IF(_xlfn.IFNA(INDEX('CX1'!$K:$K,MATCH('CX2'!$C2302,'CX1'!$C:$C,0),1), "") = 0, "",  INDEX('CX1'!$K:$K,MATCH('CX2'!$C2302,'CX1'!$C:$C,0),1)), "")</f>
        <v/>
      </c>
      <c r="L2302" s="5" t="s">
        <v>635</v>
      </c>
      <c r="M2302" s="5" t="s">
        <v>635</v>
      </c>
      <c r="N2302" t="str">
        <f>_xlfn.IFNA(IF(_xlfn.IFNA(INDEX('CX1'!$N:$N,MATCH('CX2'!$C2302,'CX1'!$C:$C,0),1), "") = 0, "",  INDEX('CX1'!$N:$N,MATCH('CX2'!$C2302,'CX1'!$C:$C,0),1)), "")</f>
        <v/>
      </c>
      <c r="O2302" t="s">
        <v>635</v>
      </c>
      <c r="S2302" t="s">
        <v>8</v>
      </c>
      <c r="T2302" t="b">
        <v>0</v>
      </c>
    </row>
    <row r="2303" spans="1:20" x14ac:dyDescent="0.25">
      <c r="A2303" s="1">
        <v>2301</v>
      </c>
      <c r="B2303" t="s">
        <v>45</v>
      </c>
      <c r="C2303" t="s">
        <v>74</v>
      </c>
      <c r="D2303" t="s">
        <v>264</v>
      </c>
      <c r="E2303" t="str">
        <f>MID('CX2'!$D2303, 12, LEN('CX2'!$D2303))</f>
        <v>VAV207</v>
      </c>
      <c r="F2303" t="str">
        <f>CONCATENATE("10.3.13.71/pe/", 'CX2'!$E2303, ".xml")</f>
        <v>10.3.13.71/pe/VAV207.xml</v>
      </c>
      <c r="H2303" s="5" t="str">
        <f>_xlfn.IFNA(IF(_xlfn.IFNA(INDEX('CX1'!$H:$H,MATCH('CX2'!$C2303,'CX1'!$C:$C,0),1), "") = 0, "",  INDEX('CX1'!$H:$H,MATCH('CX2'!$C2303,'CX1'!$C:$C,0),1)), "")</f>
        <v/>
      </c>
      <c r="I2303" s="5" t="e">
        <f>_xlfn.IFNA(IF(_xlfn.IFNA(INDEX('CX1'!$I:$I,MATCH('CX2'!$D2303,'CX1'!$C:$C,0),1), "") = 0, "",  INDEX('CX1'!$I:$I,MATCH('CX2'!$C2303,'CX1'!$C:$C,0),1)), "")</f>
        <v>#VALUE!</v>
      </c>
      <c r="J2303" s="5" t="e">
        <f t="shared" si="35"/>
        <v>#VALUE!</v>
      </c>
      <c r="K2303" s="5" t="str">
        <f>_xlfn.IFNA(IF(_xlfn.IFNA(INDEX('CX1'!$K:$K,MATCH('CX2'!$C2303,'CX1'!$C:$C,0),1), "") = 0, "",  INDEX('CX1'!$K:$K,MATCH('CX2'!$C2303,'CX1'!$C:$C,0),1)), "")</f>
        <v/>
      </c>
      <c r="L2303" s="5" t="s">
        <v>635</v>
      </c>
      <c r="M2303" s="5" t="s">
        <v>635</v>
      </c>
      <c r="N2303" t="str">
        <f>_xlfn.IFNA(IF(_xlfn.IFNA(INDEX('CX1'!$N:$N,MATCH('CX2'!$C2303,'CX1'!$C:$C,0),1), "") = 0, "",  INDEX('CX1'!$N:$N,MATCH('CX2'!$C2303,'CX1'!$C:$C,0),1)), "")</f>
        <v/>
      </c>
      <c r="O2303" t="s">
        <v>635</v>
      </c>
      <c r="S2303" t="s">
        <v>8</v>
      </c>
      <c r="T2303" t="b">
        <v>0</v>
      </c>
    </row>
    <row r="2304" spans="1:20" x14ac:dyDescent="0.25">
      <c r="A2304" s="1">
        <v>2302</v>
      </c>
      <c r="B2304" t="s">
        <v>45</v>
      </c>
      <c r="C2304" t="s">
        <v>75</v>
      </c>
      <c r="D2304" t="s">
        <v>264</v>
      </c>
      <c r="E2304" t="str">
        <f>MID('CX2'!$D2304, 12, LEN('CX2'!$D2304))</f>
        <v>VAV207</v>
      </c>
      <c r="F2304" t="str">
        <f>CONCATENATE("10.3.13.71/pe/", 'CX2'!$E2304, ".xml")</f>
        <v>10.3.13.71/pe/VAV207.xml</v>
      </c>
      <c r="H2304" s="5" t="str">
        <f>_xlfn.IFNA(IF(_xlfn.IFNA(INDEX('CX1'!$H:$H,MATCH('CX2'!$C2304,'CX1'!$C:$C,0),1), "") = 0, "",  INDEX('CX1'!$H:$H,MATCH('CX2'!$C2304,'CX1'!$C:$C,0),1)), "")</f>
        <v/>
      </c>
      <c r="I2304" s="5" t="e">
        <f>_xlfn.IFNA(IF(_xlfn.IFNA(INDEX('CX1'!$I:$I,MATCH('CX2'!$D2304,'CX1'!$C:$C,0),1), "") = 0, "",  INDEX('CX1'!$I:$I,MATCH('CX2'!$C2304,'CX1'!$C:$C,0),1)), "")</f>
        <v>#VALUE!</v>
      </c>
      <c r="J2304" s="5" t="e">
        <f t="shared" si="35"/>
        <v>#VALUE!</v>
      </c>
      <c r="K2304" s="5" t="str">
        <f>_xlfn.IFNA(IF(_xlfn.IFNA(INDEX('CX1'!$K:$K,MATCH('CX2'!$C2304,'CX1'!$C:$C,0),1), "") = 0, "",  INDEX('CX1'!$K:$K,MATCH('CX2'!$C2304,'CX1'!$C:$C,0),1)), "")</f>
        <v/>
      </c>
      <c r="L2304" s="5" t="s">
        <v>635</v>
      </c>
      <c r="M2304" s="5" t="s">
        <v>635</v>
      </c>
      <c r="N2304" t="str">
        <f>_xlfn.IFNA(IF(_xlfn.IFNA(INDEX('CX1'!$N:$N,MATCH('CX2'!$C2304,'CX1'!$C:$C,0),1), "") = 0, "",  INDEX('CX1'!$N:$N,MATCH('CX2'!$C2304,'CX1'!$C:$C,0),1)), "")</f>
        <v/>
      </c>
      <c r="O2304" t="s">
        <v>635</v>
      </c>
      <c r="S2304" t="s">
        <v>8</v>
      </c>
      <c r="T2304" t="b">
        <v>0</v>
      </c>
    </row>
    <row r="2305" spans="1:20" x14ac:dyDescent="0.25">
      <c r="A2305" s="1">
        <v>2303</v>
      </c>
      <c r="B2305" t="s">
        <v>45</v>
      </c>
      <c r="C2305" t="s">
        <v>77</v>
      </c>
      <c r="D2305" t="s">
        <v>264</v>
      </c>
      <c r="E2305" t="str">
        <f>MID('CX2'!$D2305, 12, LEN('CX2'!$D2305))</f>
        <v>VAV207</v>
      </c>
      <c r="F2305" t="str">
        <f>CONCATENATE("10.3.13.71/pe/", 'CX2'!$E2305, ".xml")</f>
        <v>10.3.13.71/pe/VAV207.xml</v>
      </c>
      <c r="H2305" s="5" t="str">
        <f>_xlfn.IFNA(IF(_xlfn.IFNA(INDEX('CX1'!$H:$H,MATCH('CX2'!$C2305,'CX1'!$C:$C,0),1), "") = 0, "",  INDEX('CX1'!$H:$H,MATCH('CX2'!$C2305,'CX1'!$C:$C,0),1)), "")</f>
        <v/>
      </c>
      <c r="I2305" s="5" t="e">
        <f>_xlfn.IFNA(IF(_xlfn.IFNA(INDEX('CX1'!$I:$I,MATCH('CX2'!$D2305,'CX1'!$C:$C,0),1), "") = 0, "",  INDEX('CX1'!$I:$I,MATCH('CX2'!$C2305,'CX1'!$C:$C,0),1)), "")</f>
        <v>#VALUE!</v>
      </c>
      <c r="J2305" s="5" t="e">
        <f t="shared" si="35"/>
        <v>#VALUE!</v>
      </c>
      <c r="K2305" s="5" t="str">
        <f>_xlfn.IFNA(IF(_xlfn.IFNA(INDEX('CX1'!$K:$K,MATCH('CX2'!$C2305,'CX1'!$C:$C,0),1), "") = 0, "",  INDEX('CX1'!$K:$K,MATCH('CX2'!$C2305,'CX1'!$C:$C,0),1)), "")</f>
        <v/>
      </c>
      <c r="L2305" s="5" t="s">
        <v>635</v>
      </c>
      <c r="M2305" s="5" t="s">
        <v>635</v>
      </c>
      <c r="N2305" t="str">
        <f>_xlfn.IFNA(IF(_xlfn.IFNA(INDEX('CX1'!$N:$N,MATCH('CX2'!$C2305,'CX1'!$C:$C,0),1), "") = 0, "",  INDEX('CX1'!$N:$N,MATCH('CX2'!$C2305,'CX1'!$C:$C,0),1)), "")</f>
        <v/>
      </c>
      <c r="O2305" t="s">
        <v>635</v>
      </c>
      <c r="S2305" t="s">
        <v>8</v>
      </c>
      <c r="T2305" t="b">
        <v>0</v>
      </c>
    </row>
    <row r="2306" spans="1:20" x14ac:dyDescent="0.25">
      <c r="A2306" s="1">
        <v>2304</v>
      </c>
      <c r="B2306" t="s">
        <v>45</v>
      </c>
      <c r="C2306" t="s">
        <v>78</v>
      </c>
      <c r="D2306" t="s">
        <v>264</v>
      </c>
      <c r="E2306" t="str">
        <f>MID('CX2'!$D2306, 12, LEN('CX2'!$D2306))</f>
        <v>VAV207</v>
      </c>
      <c r="F2306" t="str">
        <f>CONCATENATE("10.3.13.71/pe/", 'CX2'!$E2306, ".xml")</f>
        <v>10.3.13.71/pe/VAV207.xml</v>
      </c>
      <c r="H2306" s="5" t="str">
        <f>_xlfn.IFNA(IF(_xlfn.IFNA(INDEX('CX1'!$H:$H,MATCH('CX2'!$C2306,'CX1'!$C:$C,0),1), "") = 0, "",  INDEX('CX1'!$H:$H,MATCH('CX2'!$C2306,'CX1'!$C:$C,0),1)), "")</f>
        <v/>
      </c>
      <c r="I2306" s="5" t="e">
        <f>_xlfn.IFNA(IF(_xlfn.IFNA(INDEX('CX1'!$I:$I,MATCH('CX2'!$D2306,'CX1'!$C:$C,0),1), "") = 0, "",  INDEX('CX1'!$I:$I,MATCH('CX2'!$C2306,'CX1'!$C:$C,0),1)), "")</f>
        <v>#VALUE!</v>
      </c>
      <c r="J2306" s="5" t="e">
        <f t="shared" si="35"/>
        <v>#VALUE!</v>
      </c>
      <c r="K2306" s="5" t="str">
        <f>_xlfn.IFNA(IF(_xlfn.IFNA(INDEX('CX1'!$K:$K,MATCH('CX2'!$C2306,'CX1'!$C:$C,0),1), "") = 0, "",  INDEX('CX1'!$K:$K,MATCH('CX2'!$C2306,'CX1'!$C:$C,0),1)), "")</f>
        <v/>
      </c>
      <c r="L2306" s="5" t="s">
        <v>635</v>
      </c>
      <c r="M2306" s="5" t="s">
        <v>635</v>
      </c>
      <c r="N2306" t="str">
        <f>_xlfn.IFNA(IF(_xlfn.IFNA(INDEX('CX1'!$N:$N,MATCH('CX2'!$C2306,'CX1'!$C:$C,0),1), "") = 0, "",  INDEX('CX1'!$N:$N,MATCH('CX2'!$C2306,'CX1'!$C:$C,0),1)), "")</f>
        <v/>
      </c>
      <c r="O2306" t="s">
        <v>635</v>
      </c>
      <c r="S2306" t="s">
        <v>8</v>
      </c>
      <c r="T2306" t="b">
        <v>0</v>
      </c>
    </row>
    <row r="2307" spans="1:20" x14ac:dyDescent="0.25">
      <c r="A2307" s="1">
        <v>2305</v>
      </c>
      <c r="B2307" t="s">
        <v>45</v>
      </c>
      <c r="C2307" t="s">
        <v>79</v>
      </c>
      <c r="D2307" t="s">
        <v>264</v>
      </c>
      <c r="E2307" t="str">
        <f>MID('CX2'!$D2307, 12, LEN('CX2'!$D2307))</f>
        <v>VAV207</v>
      </c>
      <c r="F2307" t="str">
        <f>CONCATENATE("10.3.13.71/pe/", 'CX2'!$E2307, ".xml")</f>
        <v>10.3.13.71/pe/VAV207.xml</v>
      </c>
      <c r="H2307" s="5" t="str">
        <f>_xlfn.IFNA(IF(_xlfn.IFNA(INDEX('CX1'!$H:$H,MATCH('CX2'!$C2307,'CX1'!$C:$C,0),1), "") = 0, "",  INDEX('CX1'!$H:$H,MATCH('CX2'!$C2307,'CX1'!$C:$C,0),1)), "")</f>
        <v/>
      </c>
      <c r="I2307" s="5" t="e">
        <f>_xlfn.IFNA(IF(_xlfn.IFNA(INDEX('CX1'!$I:$I,MATCH('CX2'!$D2307,'CX1'!$C:$C,0),1), "") = 0, "",  INDEX('CX1'!$I:$I,MATCH('CX2'!$C2307,'CX1'!$C:$C,0),1)), "")</f>
        <v>#VALUE!</v>
      </c>
      <c r="J2307" s="5" t="e">
        <f t="shared" ref="J2307:J2370" si="36">I2307</f>
        <v>#VALUE!</v>
      </c>
      <c r="K2307" s="5" t="str">
        <f>_xlfn.IFNA(IF(_xlfn.IFNA(INDEX('CX1'!$K:$K,MATCH('CX2'!$C2307,'CX1'!$C:$C,0),1), "") = 0, "",  INDEX('CX1'!$K:$K,MATCH('CX2'!$C2307,'CX1'!$C:$C,0),1)), "")</f>
        <v/>
      </c>
      <c r="L2307" s="5" t="s">
        <v>635</v>
      </c>
      <c r="M2307" s="5" t="s">
        <v>635</v>
      </c>
      <c r="N2307" t="str">
        <f>_xlfn.IFNA(IF(_xlfn.IFNA(INDEX('CX1'!$N:$N,MATCH('CX2'!$C2307,'CX1'!$C:$C,0),1), "") = 0, "",  INDEX('CX1'!$N:$N,MATCH('CX2'!$C2307,'CX1'!$C:$C,0),1)), "")</f>
        <v/>
      </c>
      <c r="O2307" t="s">
        <v>635</v>
      </c>
      <c r="S2307" t="s">
        <v>8</v>
      </c>
      <c r="T2307" t="b">
        <v>0</v>
      </c>
    </row>
    <row r="2308" spans="1:20" x14ac:dyDescent="0.25">
      <c r="A2308" s="1">
        <v>2306</v>
      </c>
      <c r="B2308" t="s">
        <v>45</v>
      </c>
      <c r="C2308" t="s">
        <v>80</v>
      </c>
      <c r="D2308" t="s">
        <v>264</v>
      </c>
      <c r="E2308" t="str">
        <f>MID('CX2'!$D2308, 12, LEN('CX2'!$D2308))</f>
        <v>VAV207</v>
      </c>
      <c r="F2308" t="str">
        <f>CONCATENATE("10.3.13.71/pe/", 'CX2'!$E2308, ".xml")</f>
        <v>10.3.13.71/pe/VAV207.xml</v>
      </c>
      <c r="H2308" s="5" t="str">
        <f>_xlfn.IFNA(IF(_xlfn.IFNA(INDEX('CX1'!$H:$H,MATCH('CX2'!$C2308,'CX1'!$C:$C,0),1), "") = 0, "",  INDEX('CX1'!$H:$H,MATCH('CX2'!$C2308,'CX1'!$C:$C,0),1)), "")</f>
        <v/>
      </c>
      <c r="I2308" s="5" t="e">
        <f>_xlfn.IFNA(IF(_xlfn.IFNA(INDEX('CX1'!$I:$I,MATCH('CX2'!$D2308,'CX1'!$C:$C,0),1), "") = 0, "",  INDEX('CX1'!$I:$I,MATCH('CX2'!$C2308,'CX1'!$C:$C,0),1)), "")</f>
        <v>#VALUE!</v>
      </c>
      <c r="J2308" s="5" t="e">
        <f t="shared" si="36"/>
        <v>#VALUE!</v>
      </c>
      <c r="K2308" s="5" t="str">
        <f>_xlfn.IFNA(IF(_xlfn.IFNA(INDEX('CX1'!$K:$K,MATCH('CX2'!$C2308,'CX1'!$C:$C,0),1), "") = 0, "",  INDEX('CX1'!$K:$K,MATCH('CX2'!$C2308,'CX1'!$C:$C,0),1)), "")</f>
        <v/>
      </c>
      <c r="L2308" s="5" t="s">
        <v>635</v>
      </c>
      <c r="M2308" s="5" t="s">
        <v>635</v>
      </c>
      <c r="N2308" t="str">
        <f>_xlfn.IFNA(IF(_xlfn.IFNA(INDEX('CX1'!$N:$N,MATCH('CX2'!$C2308,'CX1'!$C:$C,0),1), "") = 0, "",  INDEX('CX1'!$N:$N,MATCH('CX2'!$C2308,'CX1'!$C:$C,0),1)), "")</f>
        <v/>
      </c>
      <c r="O2308" t="s">
        <v>635</v>
      </c>
      <c r="S2308" t="s">
        <v>8</v>
      </c>
      <c r="T2308" t="b">
        <v>0</v>
      </c>
    </row>
    <row r="2309" spans="1:20" x14ac:dyDescent="0.25">
      <c r="A2309" s="1">
        <v>2307</v>
      </c>
      <c r="B2309" t="s">
        <v>45</v>
      </c>
      <c r="C2309" t="s">
        <v>89</v>
      </c>
      <c r="D2309" t="s">
        <v>264</v>
      </c>
      <c r="E2309" t="str">
        <f>MID('CX2'!$D2309, 12, LEN('CX2'!$D2309))</f>
        <v>VAV207</v>
      </c>
      <c r="F2309" t="str">
        <f>CONCATENATE("10.3.13.71/pe/", 'CX2'!$E2309, ".xml")</f>
        <v>10.3.13.71/pe/VAV207.xml</v>
      </c>
      <c r="H2309" s="5" t="str">
        <f>_xlfn.IFNA(IF(_xlfn.IFNA(INDEX('CX1'!$H:$H,MATCH('CX2'!$C2309,'CX1'!$C:$C,0),1), "") = 0, "",  INDEX('CX1'!$H:$H,MATCH('CX2'!$C2309,'CX1'!$C:$C,0),1)), "")</f>
        <v/>
      </c>
      <c r="I2309" s="5" t="e">
        <f>_xlfn.IFNA(IF(_xlfn.IFNA(INDEX('CX1'!$I:$I,MATCH('CX2'!$D2309,'CX1'!$C:$C,0),1), "") = 0, "",  INDEX('CX1'!$I:$I,MATCH('CX2'!$C2309,'CX1'!$C:$C,0),1)), "")</f>
        <v>#VALUE!</v>
      </c>
      <c r="J2309" s="5" t="e">
        <f t="shared" si="36"/>
        <v>#VALUE!</v>
      </c>
      <c r="K2309" s="5" t="str">
        <f>_xlfn.IFNA(IF(_xlfn.IFNA(INDEX('CX1'!$K:$K,MATCH('CX2'!$C2309,'CX1'!$C:$C,0),1), "") = 0, "",  INDEX('CX1'!$K:$K,MATCH('CX2'!$C2309,'CX1'!$C:$C,0),1)), "")</f>
        <v/>
      </c>
      <c r="L2309" s="5" t="s">
        <v>635</v>
      </c>
      <c r="M2309" s="5" t="s">
        <v>635</v>
      </c>
      <c r="N2309" t="str">
        <f>_xlfn.IFNA(IF(_xlfn.IFNA(INDEX('CX1'!$N:$N,MATCH('CX2'!$C2309,'CX1'!$C:$C,0),1), "") = 0, "",  INDEX('CX1'!$N:$N,MATCH('CX2'!$C2309,'CX1'!$C:$C,0),1)), "")</f>
        <v/>
      </c>
      <c r="O2309" t="s">
        <v>635</v>
      </c>
      <c r="S2309" t="s">
        <v>8</v>
      </c>
      <c r="T2309" t="b">
        <v>0</v>
      </c>
    </row>
    <row r="2310" spans="1:20" x14ac:dyDescent="0.25">
      <c r="A2310" s="1">
        <v>2308</v>
      </c>
      <c r="B2310" t="s">
        <v>45</v>
      </c>
      <c r="C2310" t="s">
        <v>90</v>
      </c>
      <c r="D2310" t="s">
        <v>264</v>
      </c>
      <c r="E2310" t="str">
        <f>MID('CX2'!$D2310, 12, LEN('CX2'!$D2310))</f>
        <v>VAV207</v>
      </c>
      <c r="F2310" t="str">
        <f>CONCATENATE("10.3.13.71/pe/", 'CX2'!$E2310, ".xml")</f>
        <v>10.3.13.71/pe/VAV207.xml</v>
      </c>
      <c r="H2310" s="5" t="str">
        <f>_xlfn.IFNA(IF(_xlfn.IFNA(INDEX('CX1'!$H:$H,MATCH('CX2'!$C2310,'CX1'!$C:$C,0),1), "") = 0, "",  INDEX('CX1'!$H:$H,MATCH('CX2'!$C2310,'CX1'!$C:$C,0),1)), "")</f>
        <v/>
      </c>
      <c r="I2310" s="5" t="e">
        <f>_xlfn.IFNA(IF(_xlfn.IFNA(INDEX('CX1'!$I:$I,MATCH('CX2'!$D2310,'CX1'!$C:$C,0),1), "") = 0, "",  INDEX('CX1'!$I:$I,MATCH('CX2'!$C2310,'CX1'!$C:$C,0),1)), "")</f>
        <v>#VALUE!</v>
      </c>
      <c r="J2310" s="5" t="e">
        <f t="shared" si="36"/>
        <v>#VALUE!</v>
      </c>
      <c r="K2310" s="5" t="str">
        <f>_xlfn.IFNA(IF(_xlfn.IFNA(INDEX('CX1'!$K:$K,MATCH('CX2'!$C2310,'CX1'!$C:$C,0),1), "") = 0, "",  INDEX('CX1'!$K:$K,MATCH('CX2'!$C2310,'CX1'!$C:$C,0),1)), "")</f>
        <v/>
      </c>
      <c r="L2310" s="5" t="s">
        <v>635</v>
      </c>
      <c r="M2310" s="5" t="s">
        <v>635</v>
      </c>
      <c r="N2310" t="str">
        <f>_xlfn.IFNA(IF(_xlfn.IFNA(INDEX('CX1'!$N:$N,MATCH('CX2'!$C2310,'CX1'!$C:$C,0),1), "") = 0, "",  INDEX('CX1'!$N:$N,MATCH('CX2'!$C2310,'CX1'!$C:$C,0),1)), "")</f>
        <v/>
      </c>
      <c r="O2310" t="s">
        <v>635</v>
      </c>
      <c r="S2310" t="s">
        <v>8</v>
      </c>
      <c r="T2310" t="b">
        <v>0</v>
      </c>
    </row>
    <row r="2311" spans="1:20" x14ac:dyDescent="0.25">
      <c r="A2311" s="1">
        <v>2309</v>
      </c>
      <c r="B2311" t="s">
        <v>45</v>
      </c>
      <c r="C2311" t="s">
        <v>91</v>
      </c>
      <c r="D2311" t="s">
        <v>264</v>
      </c>
      <c r="E2311" t="str">
        <f>MID('CX2'!$D2311, 12, LEN('CX2'!$D2311))</f>
        <v>VAV207</v>
      </c>
      <c r="F2311" t="str">
        <f>CONCATENATE("10.3.13.71/pe/", 'CX2'!$E2311, ".xml")</f>
        <v>10.3.13.71/pe/VAV207.xml</v>
      </c>
      <c r="H2311" s="5" t="str">
        <f>_xlfn.IFNA(IF(_xlfn.IFNA(INDEX('CX1'!$H:$H,MATCH('CX2'!$C2311,'CX1'!$C:$C,0),1), "") = 0, "",  INDEX('CX1'!$H:$H,MATCH('CX2'!$C2311,'CX1'!$C:$C,0),1)), "")</f>
        <v/>
      </c>
      <c r="I2311" s="5" t="e">
        <f>_xlfn.IFNA(IF(_xlfn.IFNA(INDEX('CX1'!$I:$I,MATCH('CX2'!$D2311,'CX1'!$C:$C,0),1), "") = 0, "",  INDEX('CX1'!$I:$I,MATCH('CX2'!$C2311,'CX1'!$C:$C,0),1)), "")</f>
        <v>#VALUE!</v>
      </c>
      <c r="J2311" s="5" t="e">
        <f t="shared" si="36"/>
        <v>#VALUE!</v>
      </c>
      <c r="K2311" s="5" t="str">
        <f>_xlfn.IFNA(IF(_xlfn.IFNA(INDEX('CX1'!$K:$K,MATCH('CX2'!$C2311,'CX1'!$C:$C,0),1), "") = 0, "",  INDEX('CX1'!$K:$K,MATCH('CX2'!$C2311,'CX1'!$C:$C,0),1)), "")</f>
        <v/>
      </c>
      <c r="L2311" s="5" t="s">
        <v>635</v>
      </c>
      <c r="M2311" s="5" t="s">
        <v>635</v>
      </c>
      <c r="N2311" t="str">
        <f>_xlfn.IFNA(IF(_xlfn.IFNA(INDEX('CX1'!$N:$N,MATCH('CX2'!$C2311,'CX1'!$C:$C,0),1), "") = 0, "",  INDEX('CX1'!$N:$N,MATCH('CX2'!$C2311,'CX1'!$C:$C,0),1)), "")</f>
        <v/>
      </c>
      <c r="O2311" t="s">
        <v>635</v>
      </c>
      <c r="S2311" t="s">
        <v>8</v>
      </c>
      <c r="T2311" t="b">
        <v>0</v>
      </c>
    </row>
    <row r="2312" spans="1:20" x14ac:dyDescent="0.25">
      <c r="A2312" s="1">
        <v>2310</v>
      </c>
      <c r="B2312" t="s">
        <v>45</v>
      </c>
      <c r="C2312" t="s">
        <v>92</v>
      </c>
      <c r="D2312" t="s">
        <v>264</v>
      </c>
      <c r="E2312" t="str">
        <f>MID('CX2'!$D2312, 12, LEN('CX2'!$D2312))</f>
        <v>VAV207</v>
      </c>
      <c r="F2312" t="str">
        <f>CONCATENATE("10.3.13.71/pe/", 'CX2'!$E2312, ".xml")</f>
        <v>10.3.13.71/pe/VAV207.xml</v>
      </c>
      <c r="H2312" s="5" t="str">
        <f>_xlfn.IFNA(IF(_xlfn.IFNA(INDEX('CX1'!$H:$H,MATCH('CX2'!$C2312,'CX1'!$C:$C,0),1), "") = 0, "",  INDEX('CX1'!$H:$H,MATCH('CX2'!$C2312,'CX1'!$C:$C,0),1)), "")</f>
        <v/>
      </c>
      <c r="I2312" s="5" t="e">
        <f>_xlfn.IFNA(IF(_xlfn.IFNA(INDEX('CX1'!$I:$I,MATCH('CX2'!$D2312,'CX1'!$C:$C,0),1), "") = 0, "",  INDEX('CX1'!$I:$I,MATCH('CX2'!$C2312,'CX1'!$C:$C,0),1)), "")</f>
        <v>#VALUE!</v>
      </c>
      <c r="J2312" s="5" t="e">
        <f t="shared" si="36"/>
        <v>#VALUE!</v>
      </c>
      <c r="K2312" s="5" t="str">
        <f>_xlfn.IFNA(IF(_xlfn.IFNA(INDEX('CX1'!$K:$K,MATCH('CX2'!$C2312,'CX1'!$C:$C,0),1), "") = 0, "",  INDEX('CX1'!$K:$K,MATCH('CX2'!$C2312,'CX1'!$C:$C,0),1)), "")</f>
        <v/>
      </c>
      <c r="L2312" s="5" t="s">
        <v>635</v>
      </c>
      <c r="M2312" s="5" t="s">
        <v>635</v>
      </c>
      <c r="N2312" t="str">
        <f>_xlfn.IFNA(IF(_xlfn.IFNA(INDEX('CX1'!$N:$N,MATCH('CX2'!$C2312,'CX1'!$C:$C,0),1), "") = 0, "",  INDEX('CX1'!$N:$N,MATCH('CX2'!$C2312,'CX1'!$C:$C,0),1)), "")</f>
        <v/>
      </c>
      <c r="O2312" t="s">
        <v>635</v>
      </c>
      <c r="S2312" t="s">
        <v>8</v>
      </c>
      <c r="T2312" t="b">
        <v>0</v>
      </c>
    </row>
    <row r="2313" spans="1:20" x14ac:dyDescent="0.25">
      <c r="A2313" s="1">
        <v>2311</v>
      </c>
      <c r="B2313" t="s">
        <v>18</v>
      </c>
      <c r="C2313" t="s">
        <v>19</v>
      </c>
      <c r="D2313" t="s">
        <v>265</v>
      </c>
      <c r="E2313" t="str">
        <f>MID('CX2'!$D2313, 12, LEN('CX2'!$D2313))</f>
        <v>VAV208</v>
      </c>
      <c r="F2313" t="str">
        <f>CONCATENATE("10.1.13.71/pe/", 'CX2'!$E2313, ".xml")</f>
        <v>10.1.13.71/pe/VAV208.xml</v>
      </c>
      <c r="H2313" s="5" t="str">
        <f>_xlfn.IFNA(IF(_xlfn.IFNA(INDEX('CX1'!$H:$H,MATCH('CX2'!$C2313,'CX1'!$C:$C,0),1), "") = 0, "",  INDEX('CX1'!$H:$H,MATCH('CX2'!$C2313,'CX1'!$C:$C,0),1)), "")</f>
        <v/>
      </c>
      <c r="I2313" s="5">
        <f>_xlfn.IFNA(IF(_xlfn.IFNA(INDEX('CX1'!$I:$I,MATCH('CX2'!$D2313,'CX1'!$C:$C,0),1), "") = 0, "",  INDEX('CX1'!$I:$I,MATCH('CX2'!$C2313,'CX1'!$C:$C,0),1)), "")</f>
        <v>1</v>
      </c>
      <c r="J2313" s="5">
        <f t="shared" si="36"/>
        <v>1</v>
      </c>
      <c r="K2313" s="5" t="str">
        <f>_xlfn.IFNA(IF(_xlfn.IFNA(INDEX('CX1'!$K:$K,MATCH('CX2'!$C2313,'CX1'!$C:$C,0),1), "") = 0, "",  INDEX('CX1'!$K:$K,MATCH('CX2'!$C2313,'CX1'!$C:$C,0),1)), "")</f>
        <v/>
      </c>
      <c r="L2313" s="5" t="s">
        <v>697</v>
      </c>
      <c r="M2313" s="5" t="s">
        <v>635</v>
      </c>
      <c r="N2313" s="13" t="s">
        <v>695</v>
      </c>
      <c r="O2313" t="s">
        <v>635</v>
      </c>
      <c r="S2313" t="s">
        <v>8</v>
      </c>
      <c r="T2313" s="6" t="b">
        <v>0</v>
      </c>
    </row>
    <row r="2314" spans="1:20" s="13" customFormat="1" x14ac:dyDescent="0.25">
      <c r="A2314" s="1">
        <v>2312</v>
      </c>
      <c r="B2314" t="s">
        <v>18</v>
      </c>
      <c r="C2314" t="s">
        <v>20</v>
      </c>
      <c r="D2314" t="s">
        <v>265</v>
      </c>
      <c r="E2314" t="str">
        <f>MID('CX2'!$D2314, 12, LEN('CX2'!$D2314))</f>
        <v>VAV208</v>
      </c>
      <c r="F2314" t="str">
        <f>CONCATENATE("10.1.13.71/pe/", 'CX2'!$E2314, ".xml")</f>
        <v>10.1.13.71/pe/VAV208.xml</v>
      </c>
      <c r="G2314"/>
      <c r="H2314" s="5" t="str">
        <f>_xlfn.IFNA(IF(_xlfn.IFNA(INDEX('CX1'!$H:$H,MATCH('CX2'!$C2314,'CX1'!$C:$C,0),1), "") = 0, "",  INDEX('CX1'!$H:$H,MATCH('CX2'!$C2314,'CX1'!$C:$C,0),1)), "")</f>
        <v/>
      </c>
      <c r="I2314" s="5">
        <f>_xlfn.IFNA(IF(_xlfn.IFNA(INDEX('CX1'!$I:$I,MATCH('CX2'!$D2314,'CX1'!$C:$C,0),1), "") = 0, "",  INDEX('CX1'!$I:$I,MATCH('CX2'!$C2314,'CX1'!$C:$C,0),1)), "")</f>
        <v>1</v>
      </c>
      <c r="J2314" s="5">
        <f t="shared" si="36"/>
        <v>1</v>
      </c>
      <c r="K2314" s="5" t="str">
        <f>_xlfn.IFNA(IF(_xlfn.IFNA(INDEX('CX1'!$K:$K,MATCH('CX2'!$C2314,'CX1'!$C:$C,0),1), "") = 0, "",  INDEX('CX1'!$K:$K,MATCH('CX2'!$C2314,'CX1'!$C:$C,0),1)), "")</f>
        <v/>
      </c>
      <c r="L2314" s="5" t="s">
        <v>698</v>
      </c>
      <c r="M2314" s="5" t="s">
        <v>635</v>
      </c>
      <c r="N2314" s="13" t="s">
        <v>695</v>
      </c>
      <c r="O2314" t="s">
        <v>635</v>
      </c>
      <c r="P2314"/>
      <c r="Q2314"/>
      <c r="R2314"/>
      <c r="S2314" t="s">
        <v>8</v>
      </c>
      <c r="T2314" t="b">
        <v>0</v>
      </c>
    </row>
    <row r="2315" spans="1:20" s="13" customFormat="1" x14ac:dyDescent="0.25">
      <c r="A2315" s="1">
        <v>2313</v>
      </c>
      <c r="B2315" t="s">
        <v>21</v>
      </c>
      <c r="C2315" t="s">
        <v>174</v>
      </c>
      <c r="D2315" t="s">
        <v>265</v>
      </c>
      <c r="E2315" t="str">
        <f>MID('CX2'!$D2315, 12, LEN('CX2'!$D2315))</f>
        <v>VAV208</v>
      </c>
      <c r="F2315" t="str">
        <f>CONCATENATE("10.1.13.71/pe/", 'CX2'!$E2315, ".xml")</f>
        <v>10.1.13.71/pe/VAV208.xml</v>
      </c>
      <c r="G2315"/>
      <c r="H2315" s="5" t="str">
        <f>_xlfn.IFNA(IF(_xlfn.IFNA(INDEX('CX1'!$H:$H,MATCH('CX2'!$C2315,'CX1'!$C:$C,0),1), "") = 0, "",  INDEX('CX1'!$H:$H,MATCH('CX2'!$C2315,'CX1'!$C:$C,0),1)), "")</f>
        <v>°F</v>
      </c>
      <c r="I2315" s="5">
        <f>_xlfn.IFNA(IF(_xlfn.IFNA(INDEX('CX1'!$I:$I,MATCH('CX2'!$D2315,'CX1'!$C:$C,0),1), "") = 0, "",  INDEX('CX1'!$I:$I,MATCH('CX2'!$C2315,'CX1'!$C:$C,0),1)), "")</f>
        <v>1000</v>
      </c>
      <c r="J2315" s="5">
        <f t="shared" si="36"/>
        <v>1000</v>
      </c>
      <c r="K2315" s="5" t="str">
        <f>_xlfn.IFNA(IF(_xlfn.IFNA(INDEX('CX1'!$K:$K,MATCH('CX2'!$C2315,'CX1'!$C:$C,0),1), "") = 0, "",  INDEX('CX1'!$K:$K,MATCH('CX2'!$C2315,'CX1'!$C:$C,0),1)), "")</f>
        <v/>
      </c>
      <c r="L2315" s="5" t="s">
        <v>701</v>
      </c>
      <c r="M2315" s="5" t="s">
        <v>709</v>
      </c>
      <c r="N2315" t="s">
        <v>696</v>
      </c>
      <c r="O2315" t="s">
        <v>634</v>
      </c>
      <c r="P2315"/>
      <c r="Q2315"/>
      <c r="R2315"/>
      <c r="S2315" t="s">
        <v>8</v>
      </c>
      <c r="T2315" t="b">
        <v>1</v>
      </c>
    </row>
    <row r="2316" spans="1:20" s="13" customFormat="1" x14ac:dyDescent="0.25">
      <c r="A2316" s="1">
        <v>2314</v>
      </c>
      <c r="B2316" t="s">
        <v>21</v>
      </c>
      <c r="C2316" t="s">
        <v>175</v>
      </c>
      <c r="D2316" t="s">
        <v>265</v>
      </c>
      <c r="E2316" t="str">
        <f>MID('CX2'!$D2316, 12, LEN('CX2'!$D2316))</f>
        <v>VAV208</v>
      </c>
      <c r="F2316" t="str">
        <f>CONCATENATE("10.1.13.71/pe/", 'CX2'!$E2316, ".xml")</f>
        <v>10.1.13.71/pe/VAV208.xml</v>
      </c>
      <c r="G2316"/>
      <c r="H2316" s="5" t="str">
        <f>_xlfn.IFNA(IF(_xlfn.IFNA(INDEX('CX1'!$H:$H,MATCH('CX2'!$C2316,'CX1'!$C:$C,0),1), "") = 0, "",  INDEX('CX1'!$H:$H,MATCH('CX2'!$C2316,'CX1'!$C:$C,0),1)), "")</f>
        <v>°F</v>
      </c>
      <c r="I2316" s="5">
        <f>_xlfn.IFNA(IF(_xlfn.IFNA(INDEX('CX1'!$I:$I,MATCH('CX2'!$D2316,'CX1'!$C:$C,0),1), "") = 0, "",  INDEX('CX1'!$I:$I,MATCH('CX2'!$C2316,'CX1'!$C:$C,0),1)), "")</f>
        <v>1000</v>
      </c>
      <c r="J2316" s="5">
        <f t="shared" si="36"/>
        <v>1000</v>
      </c>
      <c r="K2316" s="5" t="str">
        <f>_xlfn.IFNA(IF(_xlfn.IFNA(INDEX('CX1'!$K:$K,MATCH('CX2'!$C2316,'CX1'!$C:$C,0),1), "") = 0, "",  INDEX('CX1'!$K:$K,MATCH('CX2'!$C2316,'CX1'!$C:$C,0),1)), "")</f>
        <v/>
      </c>
      <c r="L2316" s="5" t="s">
        <v>701</v>
      </c>
      <c r="M2316" s="5" t="s">
        <v>710</v>
      </c>
      <c r="N2316" t="s">
        <v>696</v>
      </c>
      <c r="O2316" t="s">
        <v>634</v>
      </c>
      <c r="P2316"/>
      <c r="Q2316"/>
      <c r="R2316"/>
      <c r="S2316" t="s">
        <v>8</v>
      </c>
      <c r="T2316" t="b">
        <v>1</v>
      </c>
    </row>
    <row r="2317" spans="1:20" s="13" customFormat="1" x14ac:dyDescent="0.25">
      <c r="A2317" s="1">
        <v>2315</v>
      </c>
      <c r="B2317" t="s">
        <v>21</v>
      </c>
      <c r="C2317" t="s">
        <v>176</v>
      </c>
      <c r="D2317" t="s">
        <v>265</v>
      </c>
      <c r="E2317" t="str">
        <f>MID('CX2'!$D2317, 12, LEN('CX2'!$D2317))</f>
        <v>VAV208</v>
      </c>
      <c r="F2317" t="str">
        <f>CONCATENATE("10.1.13.71/pe/", 'CX2'!$E2317, ".xml")</f>
        <v>10.1.13.71/pe/VAV208.xml</v>
      </c>
      <c r="G2317"/>
      <c r="H2317" s="5" t="str">
        <f>_xlfn.IFNA(IF(_xlfn.IFNA(INDEX('CX1'!$H:$H,MATCH('CX2'!$C2317,'CX1'!$C:$C,0),1), "") = 0, "",  INDEX('CX1'!$H:$H,MATCH('CX2'!$C2317,'CX1'!$C:$C,0),1)), "")</f>
        <v>°F</v>
      </c>
      <c r="I2317" s="5">
        <f>_xlfn.IFNA(IF(_xlfn.IFNA(INDEX('CX1'!$I:$I,MATCH('CX2'!$D2317,'CX1'!$C:$C,0),1), "") = 0, "",  INDEX('CX1'!$I:$I,MATCH('CX2'!$C2317,'CX1'!$C:$C,0),1)), "")</f>
        <v>1000</v>
      </c>
      <c r="J2317" s="5">
        <f t="shared" si="36"/>
        <v>1000</v>
      </c>
      <c r="K2317" s="5" t="str">
        <f>_xlfn.IFNA(IF(_xlfn.IFNA(INDEX('CX1'!$K:$K,MATCH('CX2'!$C2317,'CX1'!$C:$C,0),1), "") = 0, "",  INDEX('CX1'!$K:$K,MATCH('CX2'!$C2317,'CX1'!$C:$C,0),1)), "")</f>
        <v/>
      </c>
      <c r="L2317" s="5" t="s">
        <v>701</v>
      </c>
      <c r="M2317" s="5" t="s">
        <v>711</v>
      </c>
      <c r="N2317" t="s">
        <v>696</v>
      </c>
      <c r="O2317" t="s">
        <v>634</v>
      </c>
      <c r="P2317"/>
      <c r="Q2317"/>
      <c r="R2317"/>
      <c r="S2317" t="s">
        <v>8</v>
      </c>
      <c r="T2317" t="b">
        <v>1</v>
      </c>
    </row>
    <row r="2318" spans="1:20" s="13" customFormat="1" x14ac:dyDescent="0.25">
      <c r="A2318" s="1">
        <v>2316</v>
      </c>
      <c r="B2318" t="s">
        <v>21</v>
      </c>
      <c r="C2318" t="s">
        <v>177</v>
      </c>
      <c r="D2318" t="s">
        <v>265</v>
      </c>
      <c r="E2318" t="str">
        <f>MID('CX2'!$D2318, 12, LEN('CX2'!$D2318))</f>
        <v>VAV208</v>
      </c>
      <c r="F2318" t="str">
        <f>CONCATENATE("10.1.13.71/pe/", 'CX2'!$E2318, ".xml")</f>
        <v>10.1.13.71/pe/VAV208.xml</v>
      </c>
      <c r="G2318"/>
      <c r="H2318" s="5" t="str">
        <f>_xlfn.IFNA(IF(_xlfn.IFNA(INDEX('CX1'!$H:$H,MATCH('CX2'!$C2318,'CX1'!$C:$C,0),1), "") = 0, "",  INDEX('CX1'!$H:$H,MATCH('CX2'!$C2318,'CX1'!$C:$C,0),1)), "")</f>
        <v/>
      </c>
      <c r="I2318" s="5">
        <f>_xlfn.IFNA(IF(_xlfn.IFNA(INDEX('CX1'!$I:$I,MATCH('CX2'!$D2318,'CX1'!$C:$C,0),1), "") = 0, "",  INDEX('CX1'!$I:$I,MATCH('CX2'!$C2318,'CX1'!$C:$C,0),1)), "")</f>
        <v>1000</v>
      </c>
      <c r="J2318" s="5">
        <f t="shared" si="36"/>
        <v>1000</v>
      </c>
      <c r="K2318" s="5" t="str">
        <f>_xlfn.IFNA(IF(_xlfn.IFNA(INDEX('CX1'!$K:$K,MATCH('CX2'!$C2318,'CX1'!$C:$C,0),1), "") = 0, "",  INDEX('CX1'!$K:$K,MATCH('CX2'!$C2318,'CX1'!$C:$C,0),1)), "")</f>
        <v/>
      </c>
      <c r="L2318" s="5" t="s">
        <v>701</v>
      </c>
      <c r="M2318" s="5" t="s">
        <v>712</v>
      </c>
      <c r="N2318" t="s">
        <v>696</v>
      </c>
      <c r="O2318" t="s">
        <v>635</v>
      </c>
      <c r="P2318"/>
      <c r="Q2318"/>
      <c r="R2318"/>
      <c r="S2318" t="s">
        <v>8</v>
      </c>
      <c r="T2318" t="b">
        <v>1</v>
      </c>
    </row>
    <row r="2319" spans="1:20" s="13" customFormat="1" x14ac:dyDescent="0.25">
      <c r="A2319" s="1">
        <v>2317</v>
      </c>
      <c r="B2319" t="s">
        <v>21</v>
      </c>
      <c r="C2319" t="s">
        <v>178</v>
      </c>
      <c r="D2319" t="s">
        <v>265</v>
      </c>
      <c r="E2319" t="str">
        <f>MID('CX2'!$D2319, 12, LEN('CX2'!$D2319))</f>
        <v>VAV208</v>
      </c>
      <c r="F2319" t="str">
        <f>CONCATENATE("10.1.13.71/pe/", 'CX2'!$E2319, ".xml")</f>
        <v>10.1.13.71/pe/VAV208.xml</v>
      </c>
      <c r="G2319"/>
      <c r="H2319" s="5" t="str">
        <f>_xlfn.IFNA(IF(_xlfn.IFNA(INDEX('CX1'!$H:$H,MATCH('CX2'!$C2319,'CX1'!$C:$C,0),1), "") = 0, "",  INDEX('CX1'!$H:$H,MATCH('CX2'!$C2319,'CX1'!$C:$C,0),1)), "")</f>
        <v/>
      </c>
      <c r="I2319" s="5">
        <f>_xlfn.IFNA(IF(_xlfn.IFNA(INDEX('CX1'!$I:$I,MATCH('CX2'!$D2319,'CX1'!$C:$C,0),1), "") = 0, "",  INDEX('CX1'!$I:$I,MATCH('CX2'!$C2319,'CX1'!$C:$C,0),1)), "")</f>
        <v>1000</v>
      </c>
      <c r="J2319" s="5">
        <f t="shared" si="36"/>
        <v>1000</v>
      </c>
      <c r="K2319" s="5" t="str">
        <f>_xlfn.IFNA(IF(_xlfn.IFNA(INDEX('CX1'!$K:$K,MATCH('CX2'!$C2319,'CX1'!$C:$C,0),1), "") = 0, "",  INDEX('CX1'!$K:$K,MATCH('CX2'!$C2319,'CX1'!$C:$C,0),1)), "")</f>
        <v/>
      </c>
      <c r="L2319" s="5" t="s">
        <v>701</v>
      </c>
      <c r="M2319" s="5" t="s">
        <v>713</v>
      </c>
      <c r="N2319" t="s">
        <v>696</v>
      </c>
      <c r="O2319" t="s">
        <v>635</v>
      </c>
      <c r="P2319"/>
      <c r="Q2319"/>
      <c r="R2319"/>
      <c r="S2319" t="s">
        <v>8</v>
      </c>
      <c r="T2319" t="b">
        <v>1</v>
      </c>
    </row>
    <row r="2320" spans="1:20" s="13" customFormat="1" x14ac:dyDescent="0.25">
      <c r="A2320" s="1">
        <v>2318</v>
      </c>
      <c r="B2320" t="s">
        <v>21</v>
      </c>
      <c r="C2320" t="s">
        <v>179</v>
      </c>
      <c r="D2320" t="s">
        <v>265</v>
      </c>
      <c r="E2320" t="str">
        <f>MID('CX2'!$D2320, 12, LEN('CX2'!$D2320))</f>
        <v>VAV208</v>
      </c>
      <c r="F2320" t="str">
        <f>CONCATENATE("10.1.13.71/pe/", 'CX2'!$E2320, ".xml")</f>
        <v>10.1.13.71/pe/VAV208.xml</v>
      </c>
      <c r="G2320"/>
      <c r="H2320" s="5" t="str">
        <f>_xlfn.IFNA(IF(_xlfn.IFNA(INDEX('CX1'!$H:$H,MATCH('CX2'!$C2320,'CX1'!$C:$C,0),1), "") = 0, "",  INDEX('CX1'!$H:$H,MATCH('CX2'!$C2320,'CX1'!$C:$C,0),1)), "")</f>
        <v>°F</v>
      </c>
      <c r="I2320" s="5">
        <f>_xlfn.IFNA(IF(_xlfn.IFNA(INDEX('CX1'!$I:$I,MATCH('CX2'!$D2320,'CX1'!$C:$C,0),1), "") = 0, "",  INDEX('CX1'!$I:$I,MATCH('CX2'!$C2320,'CX1'!$C:$C,0),1)), "")</f>
        <v>1000</v>
      </c>
      <c r="J2320" s="5">
        <f t="shared" si="36"/>
        <v>1000</v>
      </c>
      <c r="K2320" s="5" t="str">
        <f>_xlfn.IFNA(IF(_xlfn.IFNA(INDEX('CX1'!$K:$K,MATCH('CX2'!$C2320,'CX1'!$C:$C,0),1), "") = 0, "",  INDEX('CX1'!$K:$K,MATCH('CX2'!$C2320,'CX1'!$C:$C,0),1)), "")</f>
        <v/>
      </c>
      <c r="L2320" s="5" t="s">
        <v>701</v>
      </c>
      <c r="M2320" s="5" t="s">
        <v>709</v>
      </c>
      <c r="N2320" t="s">
        <v>696</v>
      </c>
      <c r="O2320" t="s">
        <v>634</v>
      </c>
      <c r="P2320"/>
      <c r="Q2320"/>
      <c r="R2320"/>
      <c r="S2320" t="s">
        <v>8</v>
      </c>
      <c r="T2320" t="b">
        <v>1</v>
      </c>
    </row>
    <row r="2321" spans="1:20" s="13" customFormat="1" x14ac:dyDescent="0.25">
      <c r="A2321" s="1">
        <v>2319</v>
      </c>
      <c r="B2321" t="s">
        <v>21</v>
      </c>
      <c r="C2321" t="s">
        <v>180</v>
      </c>
      <c r="D2321" t="s">
        <v>265</v>
      </c>
      <c r="E2321" t="str">
        <f>MID('CX2'!$D2321, 12, LEN('CX2'!$D2321))</f>
        <v>VAV208</v>
      </c>
      <c r="F2321" t="str">
        <f>CONCATENATE("10.1.13.71/pe/", 'CX2'!$E2321, ".xml")</f>
        <v>10.1.13.71/pe/VAV208.xml</v>
      </c>
      <c r="G2321"/>
      <c r="H2321" s="5" t="str">
        <f>_xlfn.IFNA(IF(_xlfn.IFNA(INDEX('CX1'!$H:$H,MATCH('CX2'!$C2321,'CX1'!$C:$C,0),1), "") = 0, "",  INDEX('CX1'!$H:$H,MATCH('CX2'!$C2321,'CX1'!$C:$C,0),1)), "")</f>
        <v>°F</v>
      </c>
      <c r="I2321" s="5">
        <f>_xlfn.IFNA(IF(_xlfn.IFNA(INDEX('CX1'!$I:$I,MATCH('CX2'!$D2321,'CX1'!$C:$C,0),1), "") = 0, "",  INDEX('CX1'!$I:$I,MATCH('CX2'!$C2321,'CX1'!$C:$C,0),1)), "")</f>
        <v>1000</v>
      </c>
      <c r="J2321" s="5">
        <f t="shared" si="36"/>
        <v>1000</v>
      </c>
      <c r="K2321" s="5" t="str">
        <f>_xlfn.IFNA(IF(_xlfn.IFNA(INDEX('CX1'!$K:$K,MATCH('CX2'!$C2321,'CX1'!$C:$C,0),1), "") = 0, "",  INDEX('CX1'!$K:$K,MATCH('CX2'!$C2321,'CX1'!$C:$C,0),1)), "")</f>
        <v/>
      </c>
      <c r="L2321" s="5" t="s">
        <v>701</v>
      </c>
      <c r="M2321" s="5" t="s">
        <v>714</v>
      </c>
      <c r="N2321" t="s">
        <v>696</v>
      </c>
      <c r="O2321" t="s">
        <v>634</v>
      </c>
      <c r="P2321"/>
      <c r="Q2321"/>
      <c r="R2321"/>
      <c r="S2321" t="s">
        <v>8</v>
      </c>
      <c r="T2321" t="b">
        <v>1</v>
      </c>
    </row>
    <row r="2322" spans="1:20" x14ac:dyDescent="0.25">
      <c r="A2322" s="1">
        <v>2320</v>
      </c>
      <c r="B2322" t="s">
        <v>21</v>
      </c>
      <c r="C2322" t="s">
        <v>181</v>
      </c>
      <c r="D2322" t="s">
        <v>265</v>
      </c>
      <c r="E2322" t="str">
        <f>MID('CX2'!$D2322, 12, LEN('CX2'!$D2322))</f>
        <v>VAV208</v>
      </c>
      <c r="F2322" t="str">
        <f>CONCATENATE("10.3.13.71/pe/", 'CX2'!$E2322, ".xml")</f>
        <v>10.3.13.71/pe/VAV208.xml</v>
      </c>
      <c r="H2322" s="5" t="str">
        <f>_xlfn.IFNA(IF(_xlfn.IFNA(INDEX('CX1'!$H:$H,MATCH('CX2'!$C2322,'CX1'!$C:$C,0),1), "") = 0, "",  INDEX('CX1'!$H:$H,MATCH('CX2'!$C2322,'CX1'!$C:$C,0),1)), "")</f>
        <v/>
      </c>
      <c r="I2322" s="5" t="e">
        <f>_xlfn.IFNA(IF(_xlfn.IFNA(INDEX('CX1'!$I:$I,MATCH('CX2'!$D2322,'CX1'!$C:$C,0),1), "") = 0, "",  INDEX('CX1'!$I:$I,MATCH('CX2'!$C2322,'CX1'!$C:$C,0),1)), "")</f>
        <v>#VALUE!</v>
      </c>
      <c r="J2322" s="5" t="e">
        <f t="shared" si="36"/>
        <v>#VALUE!</v>
      </c>
      <c r="K2322" s="5" t="str">
        <f>_xlfn.IFNA(IF(_xlfn.IFNA(INDEX('CX1'!$K:$K,MATCH('CX2'!$C2322,'CX1'!$C:$C,0),1), "") = 0, "",  INDEX('CX1'!$K:$K,MATCH('CX2'!$C2322,'CX1'!$C:$C,0),1)), "")</f>
        <v/>
      </c>
      <c r="L2322" s="5" t="s">
        <v>635</v>
      </c>
      <c r="M2322" s="5" t="s">
        <v>635</v>
      </c>
      <c r="N2322" t="str">
        <f>_xlfn.IFNA(IF(_xlfn.IFNA(INDEX('CX1'!$N:$N,MATCH('CX2'!$C2322,'CX1'!$C:$C,0),1), "") = 0, "",  INDEX('CX1'!$N:$N,MATCH('CX2'!$C2322,'CX1'!$C:$C,0),1)), "")</f>
        <v/>
      </c>
      <c r="O2322" t="s">
        <v>635</v>
      </c>
      <c r="S2322" t="s">
        <v>8</v>
      </c>
      <c r="T2322" t="b">
        <v>0</v>
      </c>
    </row>
    <row r="2323" spans="1:20" x14ac:dyDescent="0.25">
      <c r="A2323" s="1">
        <v>2321</v>
      </c>
      <c r="B2323" t="s">
        <v>21</v>
      </c>
      <c r="C2323" t="s">
        <v>182</v>
      </c>
      <c r="D2323" t="s">
        <v>265</v>
      </c>
      <c r="E2323" t="str">
        <f>MID('CX2'!$D2323, 12, LEN('CX2'!$D2323))</f>
        <v>VAV208</v>
      </c>
      <c r="F2323" t="str">
        <f>CONCATENATE("10.3.13.71/pe/", 'CX2'!$E2323, ".xml")</f>
        <v>10.3.13.71/pe/VAV208.xml</v>
      </c>
      <c r="H2323" s="5" t="str">
        <f>_xlfn.IFNA(IF(_xlfn.IFNA(INDEX('CX1'!$H:$H,MATCH('CX2'!$C2323,'CX1'!$C:$C,0),1), "") = 0, "",  INDEX('CX1'!$H:$H,MATCH('CX2'!$C2323,'CX1'!$C:$C,0),1)), "")</f>
        <v/>
      </c>
      <c r="I2323" s="5" t="e">
        <f>_xlfn.IFNA(IF(_xlfn.IFNA(INDEX('CX1'!$I:$I,MATCH('CX2'!$D2323,'CX1'!$C:$C,0),1), "") = 0, "",  INDEX('CX1'!$I:$I,MATCH('CX2'!$C2323,'CX1'!$C:$C,0),1)), "")</f>
        <v>#VALUE!</v>
      </c>
      <c r="J2323" s="5" t="e">
        <f t="shared" si="36"/>
        <v>#VALUE!</v>
      </c>
      <c r="K2323" s="5" t="str">
        <f>_xlfn.IFNA(IF(_xlfn.IFNA(INDEX('CX1'!$K:$K,MATCH('CX2'!$C2323,'CX1'!$C:$C,0),1), "") = 0, "",  INDEX('CX1'!$K:$K,MATCH('CX2'!$C2323,'CX1'!$C:$C,0),1)), "")</f>
        <v/>
      </c>
      <c r="L2323" s="5" t="s">
        <v>635</v>
      </c>
      <c r="M2323" s="5" t="s">
        <v>635</v>
      </c>
      <c r="N2323" t="str">
        <f>_xlfn.IFNA(IF(_xlfn.IFNA(INDEX('CX1'!$N:$N,MATCH('CX2'!$C2323,'CX1'!$C:$C,0),1), "") = 0, "",  INDEX('CX1'!$N:$N,MATCH('CX2'!$C2323,'CX1'!$C:$C,0),1)), "")</f>
        <v/>
      </c>
      <c r="O2323" t="s">
        <v>635</v>
      </c>
      <c r="S2323" t="s">
        <v>8</v>
      </c>
      <c r="T2323" t="b">
        <v>0</v>
      </c>
    </row>
    <row r="2324" spans="1:20" s="13" customFormat="1" x14ac:dyDescent="0.25">
      <c r="A2324" s="1">
        <v>2322</v>
      </c>
      <c r="B2324" t="s">
        <v>21</v>
      </c>
      <c r="C2324" t="s">
        <v>183</v>
      </c>
      <c r="D2324" t="s">
        <v>265</v>
      </c>
      <c r="E2324" t="str">
        <f>MID('CX2'!$D2324, 12, LEN('CX2'!$D2324))</f>
        <v>VAV208</v>
      </c>
      <c r="F2324" t="str">
        <f>CONCATENATE("10.1.13.71/pe/", 'CX2'!$E2324, ".xml")</f>
        <v>10.1.13.71/pe/VAV208.xml</v>
      </c>
      <c r="G2324"/>
      <c r="H2324" s="5" t="str">
        <f>_xlfn.IFNA(IF(_xlfn.IFNA(INDEX('CX1'!$H:$H,MATCH('CX2'!$C2324,'CX1'!$C:$C,0),1), "") = 0, "",  INDEX('CX1'!$H:$H,MATCH('CX2'!$C2324,'CX1'!$C:$C,0),1)), "")</f>
        <v>%</v>
      </c>
      <c r="I2324" s="5">
        <f>_xlfn.IFNA(IF(_xlfn.IFNA(INDEX('CX1'!$I:$I,MATCH('CX2'!$D2324,'CX1'!$C:$C,0),1), "") = 0, "",  INDEX('CX1'!$I:$I,MATCH('CX2'!$C2324,'CX1'!$C:$C,0),1)), "")</f>
        <v>1000</v>
      </c>
      <c r="J2324" s="5">
        <f t="shared" si="36"/>
        <v>1000</v>
      </c>
      <c r="K2324" s="5" t="str">
        <f>_xlfn.IFNA(IF(_xlfn.IFNA(INDEX('CX1'!$K:$K,MATCH('CX2'!$C2324,'CX1'!$C:$C,0),1), "") = 0, "",  INDEX('CX1'!$K:$K,MATCH('CX2'!$C2324,'CX1'!$C:$C,0),1)), "")</f>
        <v/>
      </c>
      <c r="L2324" s="5" t="s">
        <v>701</v>
      </c>
      <c r="M2324" s="5" t="s">
        <v>715</v>
      </c>
      <c r="N2324" t="s">
        <v>696</v>
      </c>
      <c r="O2324" t="s">
        <v>427</v>
      </c>
      <c r="P2324"/>
      <c r="Q2324"/>
      <c r="R2324"/>
      <c r="S2324" t="s">
        <v>8</v>
      </c>
      <c r="T2324" t="b">
        <v>1</v>
      </c>
    </row>
    <row r="2325" spans="1:20" s="13" customFormat="1" x14ac:dyDescent="0.25">
      <c r="A2325" s="1">
        <v>2323</v>
      </c>
      <c r="B2325" t="s">
        <v>21</v>
      </c>
      <c r="C2325" t="s">
        <v>184</v>
      </c>
      <c r="D2325" t="s">
        <v>265</v>
      </c>
      <c r="E2325" t="str">
        <f>MID('CX2'!$D2325, 12, LEN('CX2'!$D2325))</f>
        <v>VAV208</v>
      </c>
      <c r="F2325" t="str">
        <f>CONCATENATE("10.1.13.71/pe/", 'CX2'!$E2325, ".xml")</f>
        <v>10.1.13.71/pe/VAV208.xml</v>
      </c>
      <c r="G2325"/>
      <c r="H2325" s="5" t="str">
        <f>_xlfn.IFNA(IF(_xlfn.IFNA(INDEX('CX1'!$H:$H,MATCH('CX2'!$C2325,'CX1'!$C:$C,0),1), "") = 0, "",  INDEX('CX1'!$H:$H,MATCH('CX2'!$C2325,'CX1'!$C:$C,0),1)), "")</f>
        <v/>
      </c>
      <c r="I2325" s="5">
        <f>_xlfn.IFNA(IF(_xlfn.IFNA(INDEX('CX1'!$I:$I,MATCH('CX2'!$D2325,'CX1'!$C:$C,0),1), "") = 0, "",  INDEX('CX1'!$I:$I,MATCH('CX2'!$C2325,'CX1'!$C:$C,0),1)), "")</f>
        <v>1000</v>
      </c>
      <c r="J2325" s="5">
        <f t="shared" si="36"/>
        <v>1000</v>
      </c>
      <c r="K2325" s="5" t="str">
        <f>_xlfn.IFNA(IF(_xlfn.IFNA(INDEX('CX1'!$K:$K,MATCH('CX2'!$C2325,'CX1'!$C:$C,0),1), "") = 0, "",  INDEX('CX1'!$K:$K,MATCH('CX2'!$C2325,'CX1'!$C:$C,0),1)), "")</f>
        <v/>
      </c>
      <c r="L2325" s="5" t="s">
        <v>701</v>
      </c>
      <c r="M2325" s="5" t="s">
        <v>715</v>
      </c>
      <c r="N2325" t="s">
        <v>696</v>
      </c>
      <c r="O2325" t="s">
        <v>635</v>
      </c>
      <c r="P2325"/>
      <c r="Q2325"/>
      <c r="R2325"/>
      <c r="S2325" t="s">
        <v>8</v>
      </c>
      <c r="T2325" t="b">
        <v>1</v>
      </c>
    </row>
    <row r="2326" spans="1:20" s="13" customFormat="1" x14ac:dyDescent="0.25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MID('CX2'!$D2326, 12, LEN('CX2'!$D2326))</f>
        <v>VAV208</v>
      </c>
      <c r="F2326" s="13" t="str">
        <f>CONCATENATE("10.1.13.71/pe/", 'CX2'!$E2326, ".xml")</f>
        <v>10.1.13.71/pe/VAV208.xml</v>
      </c>
      <c r="H2326" s="14" t="str">
        <f>_xlfn.IFNA(IF(_xlfn.IFNA(INDEX('CX1'!$H:$H,MATCH('CX2'!$C2326,'CX1'!$C:$C,0),1), "") = 0, "",  INDEX('CX1'!$H:$H,MATCH('CX2'!$C2326,'CX1'!$C:$C,0),1)), "")</f>
        <v/>
      </c>
      <c r="I2326" s="14">
        <f>_xlfn.IFNA(IF(_xlfn.IFNA(INDEX('CX1'!$I:$I,MATCH('CX2'!$D2326,'CX1'!$C:$C,0),1), "") = 0, "",  INDEX('CX1'!$I:$I,MATCH('CX2'!$C2326,'CX1'!$C:$C,0),1)), "")</f>
        <v>1000</v>
      </c>
      <c r="J2326" s="5">
        <f t="shared" si="36"/>
        <v>1000</v>
      </c>
      <c r="K2326" s="14" t="str">
        <f>_xlfn.IFNA(IF(_xlfn.IFNA(INDEX('CX1'!$K:$K,MATCH('CX2'!$C2326,'CX1'!$C:$C,0),1), "") = 0, "",  INDEX('CX1'!$K:$K,MATCH('CX2'!$C2326,'CX1'!$C:$C,0),1)), "")</f>
        <v/>
      </c>
      <c r="L2326" s="5" t="s">
        <v>701</v>
      </c>
      <c r="M2326" s="5" t="s">
        <v>635</v>
      </c>
      <c r="N2326" s="13" t="s">
        <v>695</v>
      </c>
      <c r="O2326" s="13" t="s">
        <v>635</v>
      </c>
      <c r="S2326" s="13" t="s">
        <v>8</v>
      </c>
      <c r="T2326" s="13" t="b">
        <v>0</v>
      </c>
    </row>
    <row r="2327" spans="1:20" s="13" customFormat="1" x14ac:dyDescent="0.25">
      <c r="A2327" s="1">
        <v>2325</v>
      </c>
      <c r="B2327" t="s">
        <v>21</v>
      </c>
      <c r="C2327" t="s">
        <v>186</v>
      </c>
      <c r="D2327" t="s">
        <v>265</v>
      </c>
      <c r="E2327" t="str">
        <f>MID('CX2'!$D2327, 12, LEN('CX2'!$D2327))</f>
        <v>VAV208</v>
      </c>
      <c r="F2327" t="str">
        <f>CONCATENATE("10.1.13.71/pe/", 'CX2'!$E2327, ".xml")</f>
        <v>10.1.13.71/pe/VAV208.xml</v>
      </c>
      <c r="G2327"/>
      <c r="H2327" s="5" t="str">
        <f>_xlfn.IFNA(IF(_xlfn.IFNA(INDEX('CX1'!$H:$H,MATCH('CX2'!$C2327,'CX1'!$C:$C,0),1), "") = 0, "",  INDEX('CX1'!$H:$H,MATCH('CX2'!$C2327,'CX1'!$C:$C,0),1)), "")</f>
        <v>°F</v>
      </c>
      <c r="I2327" s="5">
        <f>_xlfn.IFNA(IF(_xlfn.IFNA(INDEX('CX1'!$I:$I,MATCH('CX2'!$D2327,'CX1'!$C:$C,0),1), "") = 0, "",  INDEX('CX1'!$I:$I,MATCH('CX2'!$C2327,'CX1'!$C:$C,0),1)), "")</f>
        <v>1000</v>
      </c>
      <c r="J2327" s="5">
        <f t="shared" si="36"/>
        <v>1000</v>
      </c>
      <c r="K2327" s="5" t="str">
        <f>_xlfn.IFNA(IF(_xlfn.IFNA(INDEX('CX1'!$K:$K,MATCH('CX2'!$C2327,'CX1'!$C:$C,0),1), "") = 0, "",  INDEX('CX1'!$K:$K,MATCH('CX2'!$C2327,'CX1'!$C:$C,0),1)), "")</f>
        <v/>
      </c>
      <c r="L2327" s="5" t="s">
        <v>701</v>
      </c>
      <c r="M2327" s="5" t="s">
        <v>716</v>
      </c>
      <c r="N2327" t="s">
        <v>696</v>
      </c>
      <c r="O2327" t="s">
        <v>634</v>
      </c>
      <c r="P2327"/>
      <c r="Q2327"/>
      <c r="R2327"/>
      <c r="S2327" t="s">
        <v>8</v>
      </c>
      <c r="T2327" t="b">
        <v>1</v>
      </c>
    </row>
    <row r="2328" spans="1:20" x14ac:dyDescent="0.25">
      <c r="A2328" s="1">
        <v>2326</v>
      </c>
      <c r="B2328" t="s">
        <v>21</v>
      </c>
      <c r="C2328" t="s">
        <v>187</v>
      </c>
      <c r="D2328" t="s">
        <v>265</v>
      </c>
      <c r="E2328" t="str">
        <f>MID('CX2'!$D2328, 12, LEN('CX2'!$D2328))</f>
        <v>VAV208</v>
      </c>
      <c r="F2328" t="str">
        <f>CONCATENATE("10.1.13.71/pe/", 'CX2'!$E2328, ".xml")</f>
        <v>10.1.13.71/pe/VAV208.xml</v>
      </c>
      <c r="H2328" s="5" t="str">
        <f>_xlfn.IFNA(IF(_xlfn.IFNA(INDEX('CX1'!$H:$H,MATCH('CX2'!$C2328,'CX1'!$C:$C,0),1), "") = 0, "",  INDEX('CX1'!$H:$H,MATCH('CX2'!$C2328,'CX1'!$C:$C,0),1)), "")</f>
        <v/>
      </c>
      <c r="I2328" s="5">
        <f>_xlfn.IFNA(IF(_xlfn.IFNA(INDEX('CX1'!$I:$I,MATCH('CX2'!$D2328,'CX1'!$C:$C,0),1), "") = 0, "",  INDEX('CX1'!$I:$I,MATCH('CX2'!$C2328,'CX1'!$C:$C,0),1)), "")</f>
        <v>1000</v>
      </c>
      <c r="J2328" s="5">
        <f t="shared" si="36"/>
        <v>1000</v>
      </c>
      <c r="K2328" s="5" t="str">
        <f>_xlfn.IFNA(IF(_xlfn.IFNA(INDEX('CX1'!$K:$K,MATCH('CX2'!$C2328,'CX1'!$C:$C,0),1), "") = 0, "",  INDEX('CX1'!$K:$K,MATCH('CX2'!$C2328,'CX1'!$C:$C,0),1)), "")</f>
        <v/>
      </c>
      <c r="L2328" s="5" t="s">
        <v>701</v>
      </c>
      <c r="M2328" s="5" t="s">
        <v>717</v>
      </c>
      <c r="N2328" t="s">
        <v>696</v>
      </c>
      <c r="O2328" t="s">
        <v>635</v>
      </c>
      <c r="S2328" t="s">
        <v>8</v>
      </c>
      <c r="T2328" t="b">
        <v>1</v>
      </c>
    </row>
    <row r="2329" spans="1:20" x14ac:dyDescent="0.25">
      <c r="A2329" s="1">
        <v>2327</v>
      </c>
      <c r="B2329" t="s">
        <v>21</v>
      </c>
      <c r="C2329" t="s">
        <v>224</v>
      </c>
      <c r="D2329" t="s">
        <v>265</v>
      </c>
      <c r="E2329" t="str">
        <f>MID('CX2'!$D2329, 12, LEN('CX2'!$D2329))</f>
        <v>VAV208</v>
      </c>
      <c r="F2329" t="str">
        <f>CONCATENATE("10.3.13.71/pe/", 'CX2'!$E2329, ".xml")</f>
        <v>10.3.13.71/pe/VAV208.xml</v>
      </c>
      <c r="H2329" s="5" t="str">
        <f>_xlfn.IFNA(IF(_xlfn.IFNA(INDEX('CX1'!$H:$H,MATCH('CX2'!$C2329,'CX1'!$C:$C,0),1), "") = 0, "",  INDEX('CX1'!$H:$H,MATCH('CX2'!$C2329,'CX1'!$C:$C,0),1)), "")</f>
        <v/>
      </c>
      <c r="I2329" s="5" t="e">
        <f>_xlfn.IFNA(IF(_xlfn.IFNA(INDEX('CX1'!$I:$I,MATCH('CX2'!$D2329,'CX1'!$C:$C,0),1), "") = 0, "",  INDEX('CX1'!$I:$I,MATCH('CX2'!$C2329,'CX1'!$C:$C,0),1)), "")</f>
        <v>#VALUE!</v>
      </c>
      <c r="J2329" s="5" t="e">
        <f t="shared" si="36"/>
        <v>#VALUE!</v>
      </c>
      <c r="K2329" s="5" t="str">
        <f>_xlfn.IFNA(IF(_xlfn.IFNA(INDEX('CX1'!$K:$K,MATCH('CX2'!$C2329,'CX1'!$C:$C,0),1), "") = 0, "",  INDEX('CX1'!$K:$K,MATCH('CX2'!$C2329,'CX1'!$C:$C,0),1)), "")</f>
        <v/>
      </c>
      <c r="L2329" s="5" t="s">
        <v>635</v>
      </c>
      <c r="M2329" s="5" t="s">
        <v>635</v>
      </c>
      <c r="N2329" t="str">
        <f>_xlfn.IFNA(IF(_xlfn.IFNA(INDEX('CX1'!$N:$N,MATCH('CX2'!$C2329,'CX1'!$C:$C,0),1), "") = 0, "",  INDEX('CX1'!$N:$N,MATCH('CX2'!$C2329,'CX1'!$C:$C,0),1)), "")</f>
        <v/>
      </c>
      <c r="O2329" t="s">
        <v>635</v>
      </c>
      <c r="S2329" t="s">
        <v>8</v>
      </c>
      <c r="T2329" t="b">
        <v>0</v>
      </c>
    </row>
    <row r="2330" spans="1:20" x14ac:dyDescent="0.25">
      <c r="A2330" s="1">
        <v>2328</v>
      </c>
      <c r="B2330" t="s">
        <v>21</v>
      </c>
      <c r="C2330" t="s">
        <v>188</v>
      </c>
      <c r="D2330" t="s">
        <v>265</v>
      </c>
      <c r="E2330" t="str">
        <f>MID('CX2'!$D2330, 12, LEN('CX2'!$D2330))</f>
        <v>VAV208</v>
      </c>
      <c r="F2330" t="str">
        <f>CONCATENATE("10.3.13.71/pe/", 'CX2'!$E2330, ".xml")</f>
        <v>10.3.13.71/pe/VAV208.xml</v>
      </c>
      <c r="H2330" s="5" t="str">
        <f>_xlfn.IFNA(IF(_xlfn.IFNA(INDEX('CX1'!$H:$H,MATCH('CX2'!$C2330,'CX1'!$C:$C,0),1), "") = 0, "",  INDEX('CX1'!$H:$H,MATCH('CX2'!$C2330,'CX1'!$C:$C,0),1)), "")</f>
        <v/>
      </c>
      <c r="I2330" s="5" t="e">
        <f>_xlfn.IFNA(IF(_xlfn.IFNA(INDEX('CX1'!$I:$I,MATCH('CX2'!$D2330,'CX1'!$C:$C,0),1), "") = 0, "",  INDEX('CX1'!$I:$I,MATCH('CX2'!$C2330,'CX1'!$C:$C,0),1)), "")</f>
        <v>#VALUE!</v>
      </c>
      <c r="J2330" s="5" t="e">
        <f t="shared" si="36"/>
        <v>#VALUE!</v>
      </c>
      <c r="K2330" s="5" t="str">
        <f>_xlfn.IFNA(IF(_xlfn.IFNA(INDEX('CX1'!$K:$K,MATCH('CX2'!$C2330,'CX1'!$C:$C,0),1), "") = 0, "",  INDEX('CX1'!$K:$K,MATCH('CX2'!$C2330,'CX1'!$C:$C,0),1)), "")</f>
        <v/>
      </c>
      <c r="L2330" s="5" t="s">
        <v>635</v>
      </c>
      <c r="M2330" s="5" t="s">
        <v>635</v>
      </c>
      <c r="N2330" t="str">
        <f>_xlfn.IFNA(IF(_xlfn.IFNA(INDEX('CX1'!$N:$N,MATCH('CX2'!$C2330,'CX1'!$C:$C,0),1), "") = 0, "",  INDEX('CX1'!$N:$N,MATCH('CX2'!$C2330,'CX1'!$C:$C,0),1)), "")</f>
        <v/>
      </c>
      <c r="O2330" t="s">
        <v>635</v>
      </c>
      <c r="S2330" t="s">
        <v>8</v>
      </c>
      <c r="T2330" t="b">
        <v>0</v>
      </c>
    </row>
    <row r="2331" spans="1:20" x14ac:dyDescent="0.25">
      <c r="A2331" s="1">
        <v>2329</v>
      </c>
      <c r="B2331" t="s">
        <v>21</v>
      </c>
      <c r="C2331" t="s">
        <v>225</v>
      </c>
      <c r="D2331" t="s">
        <v>265</v>
      </c>
      <c r="E2331" t="str">
        <f>MID('CX2'!$D2331, 12, LEN('CX2'!$D2331))</f>
        <v>VAV208</v>
      </c>
      <c r="F2331" t="str">
        <f>CONCATENATE("10.3.13.71/pe/", 'CX2'!$E2331, ".xml")</f>
        <v>10.3.13.71/pe/VAV208.xml</v>
      </c>
      <c r="H2331" s="5" t="str">
        <f>_xlfn.IFNA(IF(_xlfn.IFNA(INDEX('CX1'!$H:$H,MATCH('CX2'!$C2331,'CX1'!$C:$C,0),1), "") = 0, "",  INDEX('CX1'!$H:$H,MATCH('CX2'!$C2331,'CX1'!$C:$C,0),1)), "")</f>
        <v/>
      </c>
      <c r="I2331" s="5">
        <f>_xlfn.IFNA(IF(_xlfn.IFNA(INDEX('CX1'!$I:$I,MATCH('CX2'!$D2331,'CX1'!$C:$C,0),1), "") = 0, "",  INDEX('CX1'!$I:$I,MATCH('CX2'!$C2331,'CX1'!$C:$C,0),1)), "")</f>
        <v>1</v>
      </c>
      <c r="J2331" s="5">
        <f t="shared" si="36"/>
        <v>1</v>
      </c>
      <c r="K2331" s="5" t="str">
        <f>_xlfn.IFNA(IF(_xlfn.IFNA(INDEX('CX1'!$K:$K,MATCH('CX2'!$C2331,'CX1'!$C:$C,0),1), "") = 0, "",  INDEX('CX1'!$K:$K,MATCH('CX2'!$C2331,'CX1'!$C:$C,0),1)), "")</f>
        <v/>
      </c>
      <c r="L2331" s="5" t="s">
        <v>635</v>
      </c>
      <c r="M2331" s="5" t="s">
        <v>635</v>
      </c>
      <c r="O2331" t="s">
        <v>635</v>
      </c>
      <c r="S2331" t="s">
        <v>8</v>
      </c>
      <c r="T2331" t="b">
        <v>0</v>
      </c>
    </row>
    <row r="2332" spans="1:20" x14ac:dyDescent="0.25">
      <c r="A2332" s="1">
        <v>2330</v>
      </c>
      <c r="B2332" t="s">
        <v>21</v>
      </c>
      <c r="C2332" t="s">
        <v>226</v>
      </c>
      <c r="D2332" t="s">
        <v>265</v>
      </c>
      <c r="E2332" t="str">
        <f>MID('CX2'!$D2332, 12, LEN('CX2'!$D2332))</f>
        <v>VAV208</v>
      </c>
      <c r="F2332" t="str">
        <f>CONCATENATE("10.3.13.71/pe/", 'CX2'!$E2332, ".xml")</f>
        <v>10.3.13.71/pe/VAV208.xml</v>
      </c>
      <c r="H2332" s="5" t="str">
        <f>_xlfn.IFNA(IF(_xlfn.IFNA(INDEX('CX1'!$H:$H,MATCH('CX2'!$C2332,'CX1'!$C:$C,0),1), "") = 0, "",  INDEX('CX1'!$H:$H,MATCH('CX2'!$C2332,'CX1'!$C:$C,0),1)), "")</f>
        <v/>
      </c>
      <c r="I2332" s="5">
        <f>_xlfn.IFNA(IF(_xlfn.IFNA(INDEX('CX1'!$I:$I,MATCH('CX2'!$D2332,'CX1'!$C:$C,0),1), "") = 0, "",  INDEX('CX1'!$I:$I,MATCH('CX2'!$C2332,'CX1'!$C:$C,0),1)), "")</f>
        <v>1</v>
      </c>
      <c r="J2332" s="5">
        <f t="shared" si="36"/>
        <v>1</v>
      </c>
      <c r="K2332" s="5" t="str">
        <f>_xlfn.IFNA(IF(_xlfn.IFNA(INDEX('CX1'!$K:$K,MATCH('CX2'!$C2332,'CX1'!$C:$C,0),1), "") = 0, "",  INDEX('CX1'!$K:$K,MATCH('CX2'!$C2332,'CX1'!$C:$C,0),1)), "")</f>
        <v/>
      </c>
      <c r="L2332" s="5" t="s">
        <v>635</v>
      </c>
      <c r="M2332" s="5" t="s">
        <v>635</v>
      </c>
      <c r="O2332" t="s">
        <v>635</v>
      </c>
      <c r="S2332" t="s">
        <v>8</v>
      </c>
      <c r="T2332" t="b">
        <v>0</v>
      </c>
    </row>
    <row r="2333" spans="1:20" x14ac:dyDescent="0.25">
      <c r="A2333" s="1">
        <v>2331</v>
      </c>
      <c r="B2333" t="s">
        <v>21</v>
      </c>
      <c r="C2333" t="s">
        <v>131</v>
      </c>
      <c r="D2333" t="s">
        <v>265</v>
      </c>
      <c r="E2333" t="str">
        <f>MID('CX2'!$D2333, 12, LEN('CX2'!$D2333))</f>
        <v>VAV208</v>
      </c>
      <c r="F2333" t="str">
        <f>CONCATENATE("10.3.13.71/pe/", 'CX2'!$E2333, ".xml")</f>
        <v>10.3.13.71/pe/VAV208.xml</v>
      </c>
      <c r="H2333" s="5" t="str">
        <f>_xlfn.IFNA(IF(_xlfn.IFNA(INDEX('CX1'!$H:$H,MATCH('CX2'!$C2333,'CX1'!$C:$C,0),1), "") = 0, "",  INDEX('CX1'!$H:$H,MATCH('CX2'!$C2333,'CX1'!$C:$C,0),1)), "")</f>
        <v/>
      </c>
      <c r="I2333" s="5" t="e">
        <f>_xlfn.IFNA(IF(_xlfn.IFNA(INDEX('CX1'!$I:$I,MATCH('CX2'!$D2333,'CX1'!$C:$C,0),1), "") = 0, "",  INDEX('CX1'!$I:$I,MATCH('CX2'!$C2333,'CX1'!$C:$C,0),1)), "")</f>
        <v>#VALUE!</v>
      </c>
      <c r="J2333" s="5" t="e">
        <f t="shared" si="36"/>
        <v>#VALUE!</v>
      </c>
      <c r="K2333" s="5" t="str">
        <f>_xlfn.IFNA(IF(_xlfn.IFNA(INDEX('CX1'!$K:$K,MATCH('CX2'!$C2333,'CX1'!$C:$C,0),1), "") = 0, "",  INDEX('CX1'!$K:$K,MATCH('CX2'!$C2333,'CX1'!$C:$C,0),1)), "")</f>
        <v/>
      </c>
      <c r="L2333" s="5" t="s">
        <v>635</v>
      </c>
      <c r="M2333" s="5" t="s">
        <v>635</v>
      </c>
      <c r="N2333" t="str">
        <f>_xlfn.IFNA(IF(_xlfn.IFNA(INDEX('CX1'!$N:$N,MATCH('CX2'!$C2333,'CX1'!$C:$C,0),1), "") = 0, "",  INDEX('CX1'!$N:$N,MATCH('CX2'!$C2333,'CX1'!$C:$C,0),1)), "")</f>
        <v/>
      </c>
      <c r="O2333" t="s">
        <v>635</v>
      </c>
      <c r="S2333" t="s">
        <v>8</v>
      </c>
      <c r="T2333" t="b">
        <v>0</v>
      </c>
    </row>
    <row r="2334" spans="1:20" x14ac:dyDescent="0.25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MID('CX2'!$D2334, 12, LEN('CX2'!$D2334))</f>
        <v>VAV208</v>
      </c>
      <c r="F2334" s="13" t="str">
        <f>CONCATENATE("10.1.13.71/pe/", 'CX2'!$E2334, ".xml")</f>
        <v>10.1.13.71/pe/VAV208.xml</v>
      </c>
      <c r="G2334" s="13"/>
      <c r="H2334" s="14" t="str">
        <f>_xlfn.IFNA(IF(_xlfn.IFNA(INDEX('CX1'!$H:$H,MATCH('CX2'!$C2334,'CX1'!$C:$C,0),1), "") = 0, "",  INDEX('CX1'!$H:$H,MATCH('CX2'!$C2334,'CX1'!$C:$C,0),1)), "")</f>
        <v/>
      </c>
      <c r="I2334" s="14">
        <f>_xlfn.IFNA(IF(_xlfn.IFNA(INDEX('CX1'!$I:$I,MATCH('CX2'!$D2334,'CX1'!$C:$C,0),1), "") = 0, "",  INDEX('CX1'!$I:$I,MATCH('CX2'!$C2334,'CX1'!$C:$C,0),1)), "")</f>
        <v>1000</v>
      </c>
      <c r="J2334" s="5">
        <f t="shared" si="36"/>
        <v>1000</v>
      </c>
      <c r="K2334" s="14" t="str">
        <f>_xlfn.IFNA(IF(_xlfn.IFNA(INDEX('CX1'!$K:$K,MATCH('CX2'!$C2334,'CX1'!$C:$C,0),1), "") = 0, "",  INDEX('CX1'!$K:$K,MATCH('CX2'!$C2334,'CX1'!$C:$C,0),1)), "")</f>
        <v/>
      </c>
      <c r="L2334" s="5" t="s">
        <v>701</v>
      </c>
      <c r="M2334" s="5" t="s">
        <v>718</v>
      </c>
      <c r="N2334" t="s">
        <v>696</v>
      </c>
      <c r="O2334" s="13" t="s">
        <v>635</v>
      </c>
      <c r="P2334" s="13"/>
      <c r="Q2334" s="13"/>
      <c r="R2334" s="13"/>
      <c r="S2334" s="13" t="s">
        <v>8</v>
      </c>
      <c r="T2334" s="13" t="b">
        <v>0</v>
      </c>
    </row>
    <row r="2335" spans="1:20" x14ac:dyDescent="0.25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MID('CX2'!$D2335, 12, LEN('CX2'!$D2335))</f>
        <v>VAV208</v>
      </c>
      <c r="F2335" s="13" t="str">
        <f>CONCATENATE("10.1.13.71/pe/", 'CX2'!$E2335, ".xml")</f>
        <v>10.1.13.71/pe/VAV208.xml</v>
      </c>
      <c r="G2335" s="13"/>
      <c r="H2335" s="14" t="str">
        <f>_xlfn.IFNA(IF(_xlfn.IFNA(INDEX('CX1'!$H:$H,MATCH('CX2'!$C2335,'CX1'!$C:$C,0),1), "") = 0, "",  INDEX('CX1'!$H:$H,MATCH('CX2'!$C2335,'CX1'!$C:$C,0),1)), "")</f>
        <v/>
      </c>
      <c r="I2335" s="14">
        <f>_xlfn.IFNA(IF(_xlfn.IFNA(INDEX('CX1'!$I:$I,MATCH('CX2'!$D2335,'CX1'!$C:$C,0),1), "") = 0, "",  INDEX('CX1'!$I:$I,MATCH('CX2'!$C2335,'CX1'!$C:$C,0),1)), "")</f>
        <v>1000</v>
      </c>
      <c r="J2335" s="5">
        <f t="shared" si="36"/>
        <v>1000</v>
      </c>
      <c r="K2335" s="14" t="str">
        <f>_xlfn.IFNA(IF(_xlfn.IFNA(INDEX('CX1'!$K:$K,MATCH('CX2'!$C2335,'CX1'!$C:$C,0),1), "") = 0, "",  INDEX('CX1'!$K:$K,MATCH('CX2'!$C2335,'CX1'!$C:$C,0),1)), "")</f>
        <v/>
      </c>
      <c r="L2335" s="5" t="s">
        <v>701</v>
      </c>
      <c r="M2335" s="5" t="s">
        <v>705</v>
      </c>
      <c r="N2335" s="13" t="s">
        <v>695</v>
      </c>
      <c r="O2335" s="13" t="s">
        <v>635</v>
      </c>
      <c r="P2335" s="13"/>
      <c r="Q2335" s="13"/>
      <c r="R2335" s="13"/>
      <c r="S2335" s="13" t="s">
        <v>8</v>
      </c>
      <c r="T2335" s="13" t="b">
        <v>0</v>
      </c>
    </row>
    <row r="2336" spans="1:20" x14ac:dyDescent="0.25">
      <c r="A2336" s="1">
        <v>2334</v>
      </c>
      <c r="B2336" t="s">
        <v>21</v>
      </c>
      <c r="C2336" t="s">
        <v>190</v>
      </c>
      <c r="D2336" t="s">
        <v>265</v>
      </c>
      <c r="E2336" t="str">
        <f>MID('CX2'!$D2336, 12, LEN('CX2'!$D2336))</f>
        <v>VAV208</v>
      </c>
      <c r="F2336" t="str">
        <f>CONCATENATE("10.3.13.71/pe/", 'CX2'!$E2336, ".xml")</f>
        <v>10.3.13.71/pe/VAV208.xml</v>
      </c>
      <c r="H2336" s="5" t="str">
        <f>_xlfn.IFNA(IF(_xlfn.IFNA(INDEX('CX1'!$H:$H,MATCH('CX2'!$C2336,'CX1'!$C:$C,0),1), "") = 0, "",  INDEX('CX1'!$H:$H,MATCH('CX2'!$C2336,'CX1'!$C:$C,0),1)), "")</f>
        <v/>
      </c>
      <c r="I2336" s="5" t="e">
        <f>_xlfn.IFNA(IF(_xlfn.IFNA(INDEX('CX1'!$I:$I,MATCH('CX2'!$D2336,'CX1'!$C:$C,0),1), "") = 0, "",  INDEX('CX1'!$I:$I,MATCH('CX2'!$C2336,'CX1'!$C:$C,0),1)), "")</f>
        <v>#VALUE!</v>
      </c>
      <c r="J2336" s="5" t="e">
        <f t="shared" si="36"/>
        <v>#VALUE!</v>
      </c>
      <c r="K2336" s="5" t="str">
        <f>_xlfn.IFNA(IF(_xlfn.IFNA(INDEX('CX1'!$K:$K,MATCH('CX2'!$C2336,'CX1'!$C:$C,0),1), "") = 0, "",  INDEX('CX1'!$K:$K,MATCH('CX2'!$C2336,'CX1'!$C:$C,0),1)), "")</f>
        <v/>
      </c>
      <c r="L2336" s="5" t="s">
        <v>635</v>
      </c>
      <c r="M2336" s="5" t="s">
        <v>635</v>
      </c>
      <c r="N2336" t="str">
        <f>_xlfn.IFNA(IF(_xlfn.IFNA(INDEX('CX1'!$N:$N,MATCH('CX2'!$C2336,'CX1'!$C:$C,0),1), "") = 0, "",  INDEX('CX1'!$N:$N,MATCH('CX2'!$C2336,'CX1'!$C:$C,0),1)), "")</f>
        <v/>
      </c>
      <c r="O2336" t="s">
        <v>635</v>
      </c>
      <c r="S2336" t="s">
        <v>8</v>
      </c>
      <c r="T2336" t="b">
        <v>0</v>
      </c>
    </row>
    <row r="2337" spans="1:20" x14ac:dyDescent="0.25">
      <c r="A2337" s="1">
        <v>2335</v>
      </c>
      <c r="B2337" t="s">
        <v>21</v>
      </c>
      <c r="C2337" t="s">
        <v>191</v>
      </c>
      <c r="D2337" t="s">
        <v>265</v>
      </c>
      <c r="E2337" t="str">
        <f>MID('CX2'!$D2337, 12, LEN('CX2'!$D2337))</f>
        <v>VAV208</v>
      </c>
      <c r="F2337" t="str">
        <f>CONCATENATE("10.3.13.71/pe/", 'CX2'!$E2337, ".xml")</f>
        <v>10.3.13.71/pe/VAV208.xml</v>
      </c>
      <c r="H2337" s="5" t="str">
        <f>_xlfn.IFNA(IF(_xlfn.IFNA(INDEX('CX1'!$H:$H,MATCH('CX2'!$C2337,'CX1'!$C:$C,0),1), "") = 0, "",  INDEX('CX1'!$H:$H,MATCH('CX2'!$C2337,'CX1'!$C:$C,0),1)), "")</f>
        <v/>
      </c>
      <c r="I2337" s="5" t="e">
        <f>_xlfn.IFNA(IF(_xlfn.IFNA(INDEX('CX1'!$I:$I,MATCH('CX2'!$D2337,'CX1'!$C:$C,0),1), "") = 0, "",  INDEX('CX1'!$I:$I,MATCH('CX2'!$C2337,'CX1'!$C:$C,0),1)), "")</f>
        <v>#VALUE!</v>
      </c>
      <c r="J2337" s="5" t="e">
        <f t="shared" si="36"/>
        <v>#VALUE!</v>
      </c>
      <c r="K2337" s="5" t="str">
        <f>_xlfn.IFNA(IF(_xlfn.IFNA(INDEX('CX1'!$K:$K,MATCH('CX2'!$C2337,'CX1'!$C:$C,0),1), "") = 0, "",  INDEX('CX1'!$K:$K,MATCH('CX2'!$C2337,'CX1'!$C:$C,0),1)), "")</f>
        <v/>
      </c>
      <c r="L2337" s="5" t="s">
        <v>635</v>
      </c>
      <c r="M2337" s="5" t="s">
        <v>635</v>
      </c>
      <c r="N2337" t="str">
        <f>_xlfn.IFNA(IF(_xlfn.IFNA(INDEX('CX1'!$N:$N,MATCH('CX2'!$C2337,'CX1'!$C:$C,0),1), "") = 0, "",  INDEX('CX1'!$N:$N,MATCH('CX2'!$C2337,'CX1'!$C:$C,0),1)), "")</f>
        <v/>
      </c>
      <c r="O2337" t="s">
        <v>635</v>
      </c>
      <c r="S2337" t="s">
        <v>8</v>
      </c>
      <c r="T2337" t="b">
        <v>0</v>
      </c>
    </row>
    <row r="2338" spans="1:20" x14ac:dyDescent="0.25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MID('CX2'!$D2338, 12, LEN('CX2'!$D2338))</f>
        <v>VAV208</v>
      </c>
      <c r="F2338" s="13" t="str">
        <f>CONCATENATE("10.1.13.71/pe/", 'CX2'!$E2338, ".xml")</f>
        <v>10.1.13.71/pe/VAV208.xml</v>
      </c>
      <c r="G2338" s="13"/>
      <c r="H2338" s="14" t="str">
        <f>_xlfn.IFNA(IF(_xlfn.IFNA(INDEX('CX1'!$H:$H,MATCH('CX2'!$C2338,'CX1'!$C:$C,0),1), "") = 0, "",  INDEX('CX1'!$H:$H,MATCH('CX2'!$C2338,'CX1'!$C:$C,0),1)), "")</f>
        <v/>
      </c>
      <c r="I2338" s="14">
        <f>_xlfn.IFNA(IF(_xlfn.IFNA(INDEX('CX1'!$I:$I,MATCH('CX2'!$D2338,'CX1'!$C:$C,0),1), "") = 0, "",  INDEX('CX1'!$I:$I,MATCH('CX2'!$C2338,'CX1'!$C:$C,0),1)), "")</f>
        <v>1000</v>
      </c>
      <c r="J2338" s="5">
        <f t="shared" si="36"/>
        <v>1000</v>
      </c>
      <c r="K2338" s="14" t="str">
        <f>_xlfn.IFNA(IF(_xlfn.IFNA(INDEX('CX1'!$K:$K,MATCH('CX2'!$C2338,'CX1'!$C:$C,0),1), "") = 0, "",  INDEX('CX1'!$K:$K,MATCH('CX2'!$C2338,'CX1'!$C:$C,0),1)), "")</f>
        <v/>
      </c>
      <c r="L2338" s="5" t="s">
        <v>701</v>
      </c>
      <c r="M2338" s="5" t="s">
        <v>719</v>
      </c>
      <c r="N2338" t="s">
        <v>696</v>
      </c>
      <c r="O2338" s="13" t="s">
        <v>635</v>
      </c>
      <c r="P2338" s="13"/>
      <c r="Q2338" s="13"/>
      <c r="R2338" s="13"/>
      <c r="S2338" s="13" t="s">
        <v>8</v>
      </c>
      <c r="T2338" s="13" t="b">
        <v>0</v>
      </c>
    </row>
    <row r="2339" spans="1:20" x14ac:dyDescent="0.25">
      <c r="A2339" s="1">
        <v>2337</v>
      </c>
      <c r="B2339" t="s">
        <v>21</v>
      </c>
      <c r="C2339" t="s">
        <v>193</v>
      </c>
      <c r="D2339" t="s">
        <v>265</v>
      </c>
      <c r="E2339" t="str">
        <f>MID('CX2'!$D2339, 12, LEN('CX2'!$D2339))</f>
        <v>VAV208</v>
      </c>
      <c r="F2339" t="str">
        <f>CONCATENATE("10.3.13.71/pe/", 'CX2'!$E2339, ".xml")</f>
        <v>10.3.13.71/pe/VAV208.xml</v>
      </c>
      <c r="H2339" s="5" t="str">
        <f>_xlfn.IFNA(IF(_xlfn.IFNA(INDEX('CX1'!$H:$H,MATCH('CX2'!$C2339,'CX1'!$C:$C,0),1), "") = 0, "",  INDEX('CX1'!$H:$H,MATCH('CX2'!$C2339,'CX1'!$C:$C,0),1)), "")</f>
        <v/>
      </c>
      <c r="I2339" s="5" t="e">
        <f>_xlfn.IFNA(IF(_xlfn.IFNA(INDEX('CX1'!$I:$I,MATCH('CX2'!$D2339,'CX1'!$C:$C,0),1), "") = 0, "",  INDEX('CX1'!$I:$I,MATCH('CX2'!$C2339,'CX1'!$C:$C,0),1)), "")</f>
        <v>#VALUE!</v>
      </c>
      <c r="J2339" s="5" t="e">
        <f t="shared" si="36"/>
        <v>#VALUE!</v>
      </c>
      <c r="K2339" s="5" t="str">
        <f>_xlfn.IFNA(IF(_xlfn.IFNA(INDEX('CX1'!$K:$K,MATCH('CX2'!$C2339,'CX1'!$C:$C,0),1), "") = 0, "",  INDEX('CX1'!$K:$K,MATCH('CX2'!$C2339,'CX1'!$C:$C,0),1)), "")</f>
        <v/>
      </c>
      <c r="L2339" s="5" t="s">
        <v>635</v>
      </c>
      <c r="M2339" s="5" t="s">
        <v>635</v>
      </c>
      <c r="N2339" t="str">
        <f>_xlfn.IFNA(IF(_xlfn.IFNA(INDEX('CX1'!$N:$N,MATCH('CX2'!$C2339,'CX1'!$C:$C,0),1), "") = 0, "",  INDEX('CX1'!$N:$N,MATCH('CX2'!$C2339,'CX1'!$C:$C,0),1)), "")</f>
        <v/>
      </c>
      <c r="O2339" t="s">
        <v>635</v>
      </c>
      <c r="S2339" t="s">
        <v>8</v>
      </c>
      <c r="T2339" t="b">
        <v>0</v>
      </c>
    </row>
    <row r="2340" spans="1:20" x14ac:dyDescent="0.25">
      <c r="A2340" s="1">
        <v>2338</v>
      </c>
      <c r="B2340" t="s">
        <v>21</v>
      </c>
      <c r="C2340" t="s">
        <v>194</v>
      </c>
      <c r="D2340" t="s">
        <v>265</v>
      </c>
      <c r="E2340" t="str">
        <f>MID('CX2'!$D2340, 12, LEN('CX2'!$D2340))</f>
        <v>VAV208</v>
      </c>
      <c r="F2340" t="str">
        <f>CONCATENATE("10.3.13.71/pe/", 'CX2'!$E2340, ".xml")</f>
        <v>10.3.13.71/pe/VAV208.xml</v>
      </c>
      <c r="H2340" s="5" t="str">
        <f>_xlfn.IFNA(IF(_xlfn.IFNA(INDEX('CX1'!$H:$H,MATCH('CX2'!$C2340,'CX1'!$C:$C,0),1), "") = 0, "",  INDEX('CX1'!$H:$H,MATCH('CX2'!$C2340,'CX1'!$C:$C,0),1)), "")</f>
        <v/>
      </c>
      <c r="I2340" s="5" t="e">
        <f>_xlfn.IFNA(IF(_xlfn.IFNA(INDEX('CX1'!$I:$I,MATCH('CX2'!$D2340,'CX1'!$C:$C,0),1), "") = 0, "",  INDEX('CX1'!$I:$I,MATCH('CX2'!$C2340,'CX1'!$C:$C,0),1)), "")</f>
        <v>#VALUE!</v>
      </c>
      <c r="J2340" s="5" t="e">
        <f t="shared" si="36"/>
        <v>#VALUE!</v>
      </c>
      <c r="K2340" s="5" t="str">
        <f>_xlfn.IFNA(IF(_xlfn.IFNA(INDEX('CX1'!$K:$K,MATCH('CX2'!$C2340,'CX1'!$C:$C,0),1), "") = 0, "",  INDEX('CX1'!$K:$K,MATCH('CX2'!$C2340,'CX1'!$C:$C,0),1)), "")</f>
        <v/>
      </c>
      <c r="L2340" s="5" t="s">
        <v>635</v>
      </c>
      <c r="M2340" s="5" t="s">
        <v>635</v>
      </c>
      <c r="N2340" t="str">
        <f>_xlfn.IFNA(IF(_xlfn.IFNA(INDEX('CX1'!$N:$N,MATCH('CX2'!$C2340,'CX1'!$C:$C,0),1), "") = 0, "",  INDEX('CX1'!$N:$N,MATCH('CX2'!$C2340,'CX1'!$C:$C,0),1)), "")</f>
        <v/>
      </c>
      <c r="O2340" t="s">
        <v>635</v>
      </c>
      <c r="S2340" t="s">
        <v>8</v>
      </c>
      <c r="T2340" t="b">
        <v>0</v>
      </c>
    </row>
    <row r="2341" spans="1:20" x14ac:dyDescent="0.25">
      <c r="A2341" s="1">
        <v>2339</v>
      </c>
      <c r="B2341" t="s">
        <v>21</v>
      </c>
      <c r="C2341" t="s">
        <v>195</v>
      </c>
      <c r="D2341" t="s">
        <v>265</v>
      </c>
      <c r="E2341" t="str">
        <f>MID('CX2'!$D2341, 12, LEN('CX2'!$D2341))</f>
        <v>VAV208</v>
      </c>
      <c r="F2341" t="str">
        <f>CONCATENATE("10.3.13.71/pe/", 'CX2'!$E2341, ".xml")</f>
        <v>10.3.13.71/pe/VAV208.xml</v>
      </c>
      <c r="H2341" s="5" t="str">
        <f>_xlfn.IFNA(IF(_xlfn.IFNA(INDEX('CX1'!$H:$H,MATCH('CX2'!$C2341,'CX1'!$C:$C,0),1), "") = 0, "",  INDEX('CX1'!$H:$H,MATCH('CX2'!$C2341,'CX1'!$C:$C,0),1)), "")</f>
        <v/>
      </c>
      <c r="I2341" s="5" t="e">
        <f>_xlfn.IFNA(IF(_xlfn.IFNA(INDEX('CX1'!$I:$I,MATCH('CX2'!$D2341,'CX1'!$C:$C,0),1), "") = 0, "",  INDEX('CX1'!$I:$I,MATCH('CX2'!$C2341,'CX1'!$C:$C,0),1)), "")</f>
        <v>#VALUE!</v>
      </c>
      <c r="J2341" s="5" t="e">
        <f t="shared" si="36"/>
        <v>#VALUE!</v>
      </c>
      <c r="K2341" s="5" t="str">
        <f>_xlfn.IFNA(IF(_xlfn.IFNA(INDEX('CX1'!$K:$K,MATCH('CX2'!$C2341,'CX1'!$C:$C,0),1), "") = 0, "",  INDEX('CX1'!$K:$K,MATCH('CX2'!$C2341,'CX1'!$C:$C,0),1)), "")</f>
        <v/>
      </c>
      <c r="L2341" s="5" t="s">
        <v>635</v>
      </c>
      <c r="M2341" s="5" t="s">
        <v>635</v>
      </c>
      <c r="N2341" t="str">
        <f>_xlfn.IFNA(IF(_xlfn.IFNA(INDEX('CX1'!$N:$N,MATCH('CX2'!$C2341,'CX1'!$C:$C,0),1), "") = 0, "",  INDEX('CX1'!$N:$N,MATCH('CX2'!$C2341,'CX1'!$C:$C,0),1)), "")</f>
        <v/>
      </c>
      <c r="O2341" t="s">
        <v>635</v>
      </c>
      <c r="S2341" t="s">
        <v>8</v>
      </c>
      <c r="T2341" t="b">
        <v>0</v>
      </c>
    </row>
    <row r="2342" spans="1:20" x14ac:dyDescent="0.25">
      <c r="A2342" s="1">
        <v>2340</v>
      </c>
      <c r="B2342" t="s">
        <v>21</v>
      </c>
      <c r="C2342" t="s">
        <v>196</v>
      </c>
      <c r="D2342" t="s">
        <v>265</v>
      </c>
      <c r="E2342" t="str">
        <f>MID('CX2'!$D2342, 12, LEN('CX2'!$D2342))</f>
        <v>VAV208</v>
      </c>
      <c r="F2342" t="str">
        <f>CONCATENATE("10.3.13.71/pe/", 'CX2'!$E2342, ".xml")</f>
        <v>10.3.13.71/pe/VAV208.xml</v>
      </c>
      <c r="H2342" s="5" t="str">
        <f>_xlfn.IFNA(IF(_xlfn.IFNA(INDEX('CX1'!$H:$H,MATCH('CX2'!$C2342,'CX1'!$C:$C,0),1), "") = 0, "",  INDEX('CX1'!$H:$H,MATCH('CX2'!$C2342,'CX1'!$C:$C,0),1)), "")</f>
        <v/>
      </c>
      <c r="I2342" s="5" t="e">
        <f>_xlfn.IFNA(IF(_xlfn.IFNA(INDEX('CX1'!$I:$I,MATCH('CX2'!$D2342,'CX1'!$C:$C,0),1), "") = 0, "",  INDEX('CX1'!$I:$I,MATCH('CX2'!$C2342,'CX1'!$C:$C,0),1)), "")</f>
        <v>#VALUE!</v>
      </c>
      <c r="J2342" s="5" t="e">
        <f t="shared" si="36"/>
        <v>#VALUE!</v>
      </c>
      <c r="K2342" s="5" t="str">
        <f>_xlfn.IFNA(IF(_xlfn.IFNA(INDEX('CX1'!$K:$K,MATCH('CX2'!$C2342,'CX1'!$C:$C,0),1), "") = 0, "",  INDEX('CX1'!$K:$K,MATCH('CX2'!$C2342,'CX1'!$C:$C,0),1)), "")</f>
        <v/>
      </c>
      <c r="L2342" s="5" t="s">
        <v>635</v>
      </c>
      <c r="M2342" s="5" t="s">
        <v>635</v>
      </c>
      <c r="N2342" t="str">
        <f>_xlfn.IFNA(IF(_xlfn.IFNA(INDEX('CX1'!$N:$N,MATCH('CX2'!$C2342,'CX1'!$C:$C,0),1), "") = 0, "",  INDEX('CX1'!$N:$N,MATCH('CX2'!$C2342,'CX1'!$C:$C,0),1)), "")</f>
        <v/>
      </c>
      <c r="O2342" t="s">
        <v>635</v>
      </c>
      <c r="S2342" t="s">
        <v>8</v>
      </c>
      <c r="T2342" t="b">
        <v>0</v>
      </c>
    </row>
    <row r="2343" spans="1:20" x14ac:dyDescent="0.25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MID('CX2'!$D2343, 12, LEN('CX2'!$D2343))</f>
        <v>VAV208</v>
      </c>
      <c r="F2343" s="13" t="str">
        <f>CONCATENATE("10.1.13.71/pe/", 'CX2'!$E2343, ".xml")</f>
        <v>10.1.13.71/pe/VAV208.xml</v>
      </c>
      <c r="G2343" s="13"/>
      <c r="H2343" s="14" t="str">
        <f>_xlfn.IFNA(IF(_xlfn.IFNA(INDEX('CX1'!$H:$H,MATCH('CX2'!$C2343,'CX1'!$C:$C,0),1), "") = 0, "",  INDEX('CX1'!$H:$H,MATCH('CX2'!$C2343,'CX1'!$C:$C,0),1)), "")</f>
        <v/>
      </c>
      <c r="I2343" s="14">
        <f>_xlfn.IFNA(IF(_xlfn.IFNA(INDEX('CX1'!$I:$I,MATCH('CX2'!$D2343,'CX1'!$C:$C,0),1), "") = 0, "",  INDEX('CX1'!$I:$I,MATCH('CX2'!$C2343,'CX1'!$C:$C,0),1)), "")</f>
        <v>1</v>
      </c>
      <c r="J2343" s="5">
        <f t="shared" si="36"/>
        <v>1</v>
      </c>
      <c r="K2343" s="14" t="str">
        <f>_xlfn.IFNA(IF(_xlfn.IFNA(INDEX('CX1'!$K:$K,MATCH('CX2'!$C2343,'CX1'!$C:$C,0),1), "") = 0, "",  INDEX('CX1'!$K:$K,MATCH('CX2'!$C2343,'CX1'!$C:$C,0),1)), "")</f>
        <v/>
      </c>
      <c r="L2343" s="5" t="s">
        <v>701</v>
      </c>
      <c r="M2343" s="5" t="s">
        <v>703</v>
      </c>
      <c r="N2343" s="13" t="str">
        <f>_xlfn.IFNA(IF(_xlfn.IFNA(INDEX('CX1'!$N:$N,MATCH('CX2'!$C2343,'CX1'!$C:$C,0),1), "") = 0, "",  INDEX('CX1'!$N:$N,MATCH('CX2'!$C2343,'CX1'!$C:$C,0),1)), "")</f>
        <v>Bool</v>
      </c>
      <c r="O2343" s="13" t="s">
        <v>635</v>
      </c>
      <c r="P2343" s="13"/>
      <c r="Q2343" s="13"/>
      <c r="R2343" s="13"/>
      <c r="S2343" s="13" t="s">
        <v>8</v>
      </c>
      <c r="T2343" s="13" t="b">
        <v>0</v>
      </c>
    </row>
    <row r="2344" spans="1:20" x14ac:dyDescent="0.25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MID('CX2'!$D2344, 12, LEN('CX2'!$D2344))</f>
        <v>VAV208</v>
      </c>
      <c r="F2344" s="13" t="str">
        <f>CONCATENATE("10.1.13.71/pe/", 'CX2'!$E2344, ".xml")</f>
        <v>10.1.13.71/pe/VAV208.xml</v>
      </c>
      <c r="G2344" s="13"/>
      <c r="H2344" s="14" t="str">
        <f>_xlfn.IFNA(IF(_xlfn.IFNA(INDEX('CX1'!$H:$H,MATCH('CX2'!$C2344,'CX1'!$C:$C,0),1), "") = 0, "",  INDEX('CX1'!$H:$H,MATCH('CX2'!$C2344,'CX1'!$C:$C,0),1)), "")</f>
        <v/>
      </c>
      <c r="I2344" s="14">
        <f>_xlfn.IFNA(IF(_xlfn.IFNA(INDEX('CX1'!$I:$I,MATCH('CX2'!$D2344,'CX1'!$C:$C,0),1), "") = 0, "",  INDEX('CX1'!$I:$I,MATCH('CX2'!$C2344,'CX1'!$C:$C,0),1)), "")</f>
        <v>1</v>
      </c>
      <c r="J2344" s="5">
        <f t="shared" si="36"/>
        <v>1</v>
      </c>
      <c r="K2344" s="14" t="str">
        <f>_xlfn.IFNA(IF(_xlfn.IFNA(INDEX('CX1'!$K:$K,MATCH('CX2'!$C2344,'CX1'!$C:$C,0),1), "") = 0, "",  INDEX('CX1'!$K:$K,MATCH('CX2'!$C2344,'CX1'!$C:$C,0),1)), "")</f>
        <v/>
      </c>
      <c r="L2344" s="5" t="s">
        <v>701</v>
      </c>
      <c r="M2344" s="5" t="s">
        <v>720</v>
      </c>
      <c r="N2344" s="13" t="str">
        <f>_xlfn.IFNA(IF(_xlfn.IFNA(INDEX('CX1'!$N:$N,MATCH('CX2'!$C2344,'CX1'!$C:$C,0),1), "") = 0, "",  INDEX('CX1'!$N:$N,MATCH('CX2'!$C2344,'CX1'!$C:$C,0),1)), "")</f>
        <v>Bool</v>
      </c>
      <c r="O2344" s="13" t="s">
        <v>635</v>
      </c>
      <c r="P2344" s="13"/>
      <c r="Q2344" s="13"/>
      <c r="R2344" s="13"/>
      <c r="S2344" s="13" t="s">
        <v>8</v>
      </c>
      <c r="T2344" s="13" t="b">
        <v>0</v>
      </c>
    </row>
    <row r="2345" spans="1:20" x14ac:dyDescent="0.25">
      <c r="A2345" s="1">
        <v>2343</v>
      </c>
      <c r="B2345" t="s">
        <v>21</v>
      </c>
      <c r="C2345" t="s">
        <v>199</v>
      </c>
      <c r="D2345" t="s">
        <v>265</v>
      </c>
      <c r="E2345" t="str">
        <f>MID('CX2'!$D2345, 12, LEN('CX2'!$D2345))</f>
        <v>VAV208</v>
      </c>
      <c r="F2345" t="str">
        <f>CONCATENATE("10.3.13.71/pe/", 'CX2'!$E2345, ".xml")</f>
        <v>10.3.13.71/pe/VAV208.xml</v>
      </c>
      <c r="H2345" s="5" t="str">
        <f>_xlfn.IFNA(IF(_xlfn.IFNA(INDEX('CX1'!$H:$H,MATCH('CX2'!$C2345,'CX1'!$C:$C,0),1), "") = 0, "",  INDEX('CX1'!$H:$H,MATCH('CX2'!$C2345,'CX1'!$C:$C,0),1)), "")</f>
        <v/>
      </c>
      <c r="I2345" s="5">
        <f>_xlfn.IFNA(IF(_xlfn.IFNA(INDEX('CX1'!$I:$I,MATCH('CX2'!$D2345,'CX1'!$C:$C,0),1), "") = 0, "",  INDEX('CX1'!$I:$I,MATCH('CX2'!$C2345,'CX1'!$C:$C,0),1)), "")</f>
        <v>1</v>
      </c>
      <c r="J2345" s="5">
        <f t="shared" si="36"/>
        <v>1</v>
      </c>
      <c r="K2345" s="5" t="str">
        <f>_xlfn.IFNA(IF(_xlfn.IFNA(INDEX('CX1'!$K:$K,MATCH('CX2'!$C2345,'CX1'!$C:$C,0),1), "") = 0, "",  INDEX('CX1'!$K:$K,MATCH('CX2'!$C2345,'CX1'!$C:$C,0),1)), "")</f>
        <v/>
      </c>
      <c r="L2345" s="5" t="s">
        <v>635</v>
      </c>
      <c r="M2345" s="5" t="s">
        <v>635</v>
      </c>
      <c r="N2345" t="str">
        <f>_xlfn.IFNA(IF(_xlfn.IFNA(INDEX('CX1'!$N:$N,MATCH('CX2'!$C2345,'CX1'!$C:$C,0),1), "") = 0, "",  INDEX('CX1'!$N:$N,MATCH('CX2'!$C2345,'CX1'!$C:$C,0),1)), "")</f>
        <v/>
      </c>
      <c r="O2345" t="s">
        <v>635</v>
      </c>
      <c r="S2345" t="s">
        <v>8</v>
      </c>
      <c r="T2345" t="b">
        <v>0</v>
      </c>
    </row>
    <row r="2346" spans="1:20" x14ac:dyDescent="0.25">
      <c r="A2346" s="1">
        <v>2344</v>
      </c>
      <c r="B2346" t="s">
        <v>21</v>
      </c>
      <c r="C2346" t="s">
        <v>25</v>
      </c>
      <c r="D2346" t="s">
        <v>265</v>
      </c>
      <c r="E2346" t="str">
        <f>MID('CX2'!$D2346, 12, LEN('CX2'!$D2346))</f>
        <v>VAV208</v>
      </c>
      <c r="F2346" t="str">
        <f>CONCATENATE("10.3.13.71/pe/", 'CX2'!$E2346, ".xml")</f>
        <v>10.3.13.71/pe/VAV208.xml</v>
      </c>
      <c r="H2346" s="5" t="str">
        <f>_xlfn.IFNA(IF(_xlfn.IFNA(INDEX('CX1'!$H:$H,MATCH('CX2'!$C2346,'CX1'!$C:$C,0),1), "") = 0, "",  INDEX('CX1'!$H:$H,MATCH('CX2'!$C2346,'CX1'!$C:$C,0),1)), "")</f>
        <v/>
      </c>
      <c r="I2346" s="5">
        <f>_xlfn.IFNA(IF(_xlfn.IFNA(INDEX('CX1'!$I:$I,MATCH('CX2'!$D2346,'CX1'!$C:$C,0),1), "") = 0, "",  INDEX('CX1'!$I:$I,MATCH('CX2'!$C2346,'CX1'!$C:$C,0),1)), "")</f>
        <v>1</v>
      </c>
      <c r="J2346" s="5">
        <f t="shared" si="36"/>
        <v>1</v>
      </c>
      <c r="K2346" s="5" t="str">
        <f>_xlfn.IFNA(IF(_xlfn.IFNA(INDEX('CX1'!$K:$K,MATCH('CX2'!$C2346,'CX1'!$C:$C,0),1), "") = 0, "",  INDEX('CX1'!$K:$K,MATCH('CX2'!$C2346,'CX1'!$C:$C,0),1)), "")</f>
        <v/>
      </c>
      <c r="L2346" s="5" t="s">
        <v>635</v>
      </c>
      <c r="M2346" s="5" t="s">
        <v>635</v>
      </c>
      <c r="N2346" t="str">
        <f>_xlfn.IFNA(IF(_xlfn.IFNA(INDEX('CX1'!$N:$N,MATCH('CX2'!$C2346,'CX1'!$C:$C,0),1), "") = 0, "",  INDEX('CX1'!$N:$N,MATCH('CX2'!$C2346,'CX1'!$C:$C,0),1)), "")</f>
        <v/>
      </c>
      <c r="O2346" t="s">
        <v>635</v>
      </c>
      <c r="S2346" t="s">
        <v>8</v>
      </c>
      <c r="T2346" t="b">
        <v>0</v>
      </c>
    </row>
    <row r="2347" spans="1:20" x14ac:dyDescent="0.25">
      <c r="A2347" s="1">
        <v>2345</v>
      </c>
      <c r="B2347" t="s">
        <v>21</v>
      </c>
      <c r="C2347" t="s">
        <v>200</v>
      </c>
      <c r="D2347" t="s">
        <v>265</v>
      </c>
      <c r="E2347" t="str">
        <f>MID('CX2'!$D2347, 12, LEN('CX2'!$D2347))</f>
        <v>VAV208</v>
      </c>
      <c r="F2347" t="str">
        <f>CONCATENATE("10.1.13.71/pe/", 'CX2'!$E2347, ".xml")</f>
        <v>10.1.13.71/pe/VAV208.xml</v>
      </c>
      <c r="H2347" s="5" t="str">
        <f>_xlfn.IFNA(IF(_xlfn.IFNA(INDEX('CX1'!$H:$H,MATCH('CX2'!$C2347,'CX1'!$C:$C,0),1), "") = 0, "",  INDEX('CX1'!$H:$H,MATCH('CX2'!$C2347,'CX1'!$C:$C,0),1)), "")</f>
        <v/>
      </c>
      <c r="I2347" s="5">
        <f>_xlfn.IFNA(IF(_xlfn.IFNA(INDEX('CX1'!$I:$I,MATCH('CX2'!$D2347,'CX1'!$C:$C,0),1), "") = 0, "",  INDEX('CX1'!$I:$I,MATCH('CX2'!$C2347,'CX1'!$C:$C,0),1)), "")</f>
        <v>1</v>
      </c>
      <c r="J2347" s="5">
        <f t="shared" si="36"/>
        <v>1</v>
      </c>
      <c r="K2347" s="5" t="str">
        <f>_xlfn.IFNA(IF(_xlfn.IFNA(INDEX('CX1'!$K:$K,MATCH('CX2'!$C2347,'CX1'!$C:$C,0),1), "") = 0, "",  INDEX('CX1'!$K:$K,MATCH('CX2'!$C2347,'CX1'!$C:$C,0),1)), "")</f>
        <v/>
      </c>
      <c r="L2347" s="5" t="s">
        <v>701</v>
      </c>
      <c r="M2347" s="5" t="s">
        <v>721</v>
      </c>
      <c r="N2347" t="str">
        <f>_xlfn.IFNA(IF(_xlfn.IFNA(INDEX('CX1'!$N:$N,MATCH('CX2'!$C2347,'CX1'!$C:$C,0),1), "") = 0, "",  INDEX('CX1'!$N:$N,MATCH('CX2'!$C2347,'CX1'!$C:$C,0),1)), "")</f>
        <v>Bool</v>
      </c>
      <c r="O2347" t="s">
        <v>635</v>
      </c>
      <c r="S2347" t="s">
        <v>8</v>
      </c>
      <c r="T2347" t="b">
        <v>1</v>
      </c>
    </row>
    <row r="2348" spans="1:20" x14ac:dyDescent="0.25">
      <c r="A2348" s="1">
        <v>2346</v>
      </c>
      <c r="B2348" t="s">
        <v>21</v>
      </c>
      <c r="C2348" t="s">
        <v>201</v>
      </c>
      <c r="D2348" t="s">
        <v>265</v>
      </c>
      <c r="E2348" t="str">
        <f>MID('CX2'!$D2348, 12, LEN('CX2'!$D2348))</f>
        <v>VAV208</v>
      </c>
      <c r="F2348" t="str">
        <f>CONCATENATE("10.1.13.71/pe/", 'CX2'!$E2348, ".xml")</f>
        <v>10.1.13.71/pe/VAV208.xml</v>
      </c>
      <c r="H2348" s="5" t="str">
        <f>_xlfn.IFNA(IF(_xlfn.IFNA(INDEX('CX1'!$H:$H,MATCH('CX2'!$C2348,'CX1'!$C:$C,0),1), "") = 0, "",  INDEX('CX1'!$H:$H,MATCH('CX2'!$C2348,'CX1'!$C:$C,0),1)), "")</f>
        <v/>
      </c>
      <c r="I2348" s="5">
        <f>_xlfn.IFNA(IF(_xlfn.IFNA(INDEX('CX1'!$I:$I,MATCH('CX2'!$D2348,'CX1'!$C:$C,0),1), "") = 0, "",  INDEX('CX1'!$I:$I,MATCH('CX2'!$C2348,'CX1'!$C:$C,0),1)), "")</f>
        <v>1</v>
      </c>
      <c r="J2348" s="5">
        <f t="shared" si="36"/>
        <v>1</v>
      </c>
      <c r="K2348" s="5" t="str">
        <f>_xlfn.IFNA(IF(_xlfn.IFNA(INDEX('CX1'!$K:$K,MATCH('CX2'!$C2348,'CX1'!$C:$C,0),1), "") = 0, "",  INDEX('CX1'!$K:$K,MATCH('CX2'!$C2348,'CX1'!$C:$C,0),1)), "")</f>
        <v/>
      </c>
      <c r="L2348" s="5" t="s">
        <v>701</v>
      </c>
      <c r="M2348" s="5" t="s">
        <v>722</v>
      </c>
      <c r="N2348" t="str">
        <f>_xlfn.IFNA(IF(_xlfn.IFNA(INDEX('CX1'!$N:$N,MATCH('CX2'!$C2348,'CX1'!$C:$C,0),1), "") = 0, "",  INDEX('CX1'!$N:$N,MATCH('CX2'!$C2348,'CX1'!$C:$C,0),1)), "")</f>
        <v>Bool</v>
      </c>
      <c r="O2348" t="s">
        <v>635</v>
      </c>
      <c r="S2348" t="s">
        <v>8</v>
      </c>
      <c r="T2348" t="b">
        <v>1</v>
      </c>
    </row>
    <row r="2349" spans="1:20" x14ac:dyDescent="0.25">
      <c r="A2349" s="1">
        <v>2347</v>
      </c>
      <c r="B2349" t="s">
        <v>21</v>
      </c>
      <c r="C2349" t="s">
        <v>202</v>
      </c>
      <c r="D2349" t="s">
        <v>265</v>
      </c>
      <c r="E2349" t="str">
        <f>MID('CX2'!$D2349, 12, LEN('CX2'!$D2349))</f>
        <v>VAV208</v>
      </c>
      <c r="F2349" t="str">
        <f>CONCATENATE("10.1.13.71/pe/", 'CX2'!$E2349, ".xml")</f>
        <v>10.1.13.71/pe/VAV208.xml</v>
      </c>
      <c r="H2349" s="5" t="str">
        <f>_xlfn.IFNA(IF(_xlfn.IFNA(INDEX('CX1'!$H:$H,MATCH('CX2'!$C2349,'CX1'!$C:$C,0),1), "") = 0, "",  INDEX('CX1'!$H:$H,MATCH('CX2'!$C2349,'CX1'!$C:$C,0),1)), "")</f>
        <v>°F</v>
      </c>
      <c r="I2349" s="5">
        <f>_xlfn.IFNA(IF(_xlfn.IFNA(INDEX('CX1'!$I:$I,MATCH('CX2'!$D2349,'CX1'!$C:$C,0),1), "") = 0, "",  INDEX('CX1'!$I:$I,MATCH('CX2'!$C2349,'CX1'!$C:$C,0),1)), "")</f>
        <v>1000</v>
      </c>
      <c r="J2349" s="5">
        <f t="shared" si="36"/>
        <v>1000</v>
      </c>
      <c r="K2349" s="5" t="str">
        <f>_xlfn.IFNA(IF(_xlfn.IFNA(INDEX('CX1'!$K:$K,MATCH('CX2'!$C2349,'CX1'!$C:$C,0),1), "") = 0, "",  INDEX('CX1'!$K:$K,MATCH('CX2'!$C2349,'CX1'!$C:$C,0),1)), "")</f>
        <v/>
      </c>
      <c r="L2349" s="5" t="s">
        <v>701</v>
      </c>
      <c r="M2349" s="5" t="s">
        <v>723</v>
      </c>
      <c r="N2349" t="s">
        <v>696</v>
      </c>
      <c r="O2349" t="s">
        <v>634</v>
      </c>
      <c r="S2349" t="s">
        <v>8</v>
      </c>
      <c r="T2349" t="b">
        <v>1</v>
      </c>
    </row>
    <row r="2350" spans="1:20" x14ac:dyDescent="0.25">
      <c r="A2350" s="1">
        <v>2348</v>
      </c>
      <c r="B2350" t="s">
        <v>21</v>
      </c>
      <c r="C2350" t="s">
        <v>203</v>
      </c>
      <c r="D2350" t="s">
        <v>265</v>
      </c>
      <c r="E2350" t="str">
        <f>MID('CX2'!$D2350, 12, LEN('CX2'!$D2350))</f>
        <v>VAV208</v>
      </c>
      <c r="F2350" t="str">
        <f>CONCATENATE("10.1.13.71/pe/", 'CX2'!$E2350, ".xml")</f>
        <v>10.1.13.71/pe/VAV208.xml</v>
      </c>
      <c r="H2350" s="5" t="str">
        <f>_xlfn.IFNA(IF(_xlfn.IFNA(INDEX('CX1'!$H:$H,MATCH('CX2'!$C2350,'CX1'!$C:$C,0),1), "") = 0, "",  INDEX('CX1'!$H:$H,MATCH('CX2'!$C2350,'CX1'!$C:$C,0),1)), "")</f>
        <v>°F</v>
      </c>
      <c r="I2350" s="5">
        <f>_xlfn.IFNA(IF(_xlfn.IFNA(INDEX('CX1'!$I:$I,MATCH('CX2'!$D2350,'CX1'!$C:$C,0),1), "") = 0, "",  INDEX('CX1'!$I:$I,MATCH('CX2'!$C2350,'CX1'!$C:$C,0),1)), "")</f>
        <v>1000</v>
      </c>
      <c r="J2350" s="5">
        <f t="shared" si="36"/>
        <v>1000</v>
      </c>
      <c r="K2350" s="5" t="str">
        <f>_xlfn.IFNA(IF(_xlfn.IFNA(INDEX('CX1'!$K:$K,MATCH('CX2'!$C2350,'CX1'!$C:$C,0),1), "") = 0, "",  INDEX('CX1'!$K:$K,MATCH('CX2'!$C2350,'CX1'!$C:$C,0),1)), "")</f>
        <v/>
      </c>
      <c r="L2350" s="5" t="s">
        <v>701</v>
      </c>
      <c r="M2350" s="5" t="s">
        <v>724</v>
      </c>
      <c r="N2350" t="s">
        <v>696</v>
      </c>
      <c r="O2350" t="s">
        <v>634</v>
      </c>
      <c r="S2350" t="s">
        <v>8</v>
      </c>
      <c r="T2350" t="b">
        <v>1</v>
      </c>
    </row>
    <row r="2351" spans="1:20" x14ac:dyDescent="0.25">
      <c r="A2351" s="1">
        <v>2349</v>
      </c>
      <c r="B2351" t="s">
        <v>21</v>
      </c>
      <c r="C2351" t="s">
        <v>147</v>
      </c>
      <c r="D2351" t="s">
        <v>265</v>
      </c>
      <c r="E2351" t="str">
        <f>MID('CX2'!$D2351, 12, LEN('CX2'!$D2351))</f>
        <v>VAV208</v>
      </c>
      <c r="F2351" t="str">
        <f>CONCATENATE("10.3.13.71/pe/", 'CX2'!$E2351, ".xml")</f>
        <v>10.3.13.71/pe/VAV208.xml</v>
      </c>
      <c r="H2351" s="5" t="str">
        <f>_xlfn.IFNA(IF(_xlfn.IFNA(INDEX('CX1'!$H:$H,MATCH('CX2'!$C2351,'CX1'!$C:$C,0),1), "") = 0, "",  INDEX('CX1'!$H:$H,MATCH('CX2'!$C2351,'CX1'!$C:$C,0),1)), "")</f>
        <v/>
      </c>
      <c r="I2351" s="5" t="e">
        <f>_xlfn.IFNA(IF(_xlfn.IFNA(INDEX('CX1'!$I:$I,MATCH('CX2'!$D2351,'CX1'!$C:$C,0),1), "") = 0, "",  INDEX('CX1'!$I:$I,MATCH('CX2'!$C2351,'CX1'!$C:$C,0),1)), "")</f>
        <v>#VALUE!</v>
      </c>
      <c r="J2351" s="5" t="e">
        <f t="shared" si="36"/>
        <v>#VALUE!</v>
      </c>
      <c r="K2351" s="5" t="str">
        <f>_xlfn.IFNA(IF(_xlfn.IFNA(INDEX('CX1'!$K:$K,MATCH('CX2'!$C2351,'CX1'!$C:$C,0),1), "") = 0, "",  INDEX('CX1'!$K:$K,MATCH('CX2'!$C2351,'CX1'!$C:$C,0),1)), "")</f>
        <v/>
      </c>
      <c r="L2351" s="5" t="s">
        <v>635</v>
      </c>
      <c r="M2351" s="5" t="s">
        <v>635</v>
      </c>
      <c r="N2351" t="str">
        <f>_xlfn.IFNA(IF(_xlfn.IFNA(INDEX('CX1'!$N:$N,MATCH('CX2'!$C2351,'CX1'!$C:$C,0),1), "") = 0, "",  INDEX('CX1'!$N:$N,MATCH('CX2'!$C2351,'CX1'!$C:$C,0),1)), "")</f>
        <v/>
      </c>
      <c r="O2351" t="s">
        <v>635</v>
      </c>
      <c r="S2351" t="s">
        <v>8</v>
      </c>
      <c r="T2351" t="b">
        <v>0</v>
      </c>
    </row>
    <row r="2352" spans="1:20" x14ac:dyDescent="0.25">
      <c r="A2352" s="1">
        <v>2350</v>
      </c>
      <c r="B2352" t="s">
        <v>21</v>
      </c>
      <c r="C2352" t="s">
        <v>204</v>
      </c>
      <c r="D2352" t="s">
        <v>265</v>
      </c>
      <c r="E2352" t="str">
        <f>MID('CX2'!$D2352, 12, LEN('CX2'!$D2352))</f>
        <v>VAV208</v>
      </c>
      <c r="F2352" t="str">
        <f>CONCATENATE("10.1.13.71/pe/", 'CX2'!$E2352, ".xml")</f>
        <v>10.1.13.71/pe/VAV208.xml</v>
      </c>
      <c r="H2352" s="5" t="str">
        <f>_xlfn.IFNA(IF(_xlfn.IFNA(INDEX('CX1'!$H:$H,MATCH('CX2'!$C2352,'CX1'!$C:$C,0),1), "") = 0, "",  INDEX('CX1'!$H:$H,MATCH('CX2'!$C2352,'CX1'!$C:$C,0),1)), "")</f>
        <v>°F</v>
      </c>
      <c r="I2352" s="5">
        <f>_xlfn.IFNA(IF(_xlfn.IFNA(INDEX('CX1'!$I:$I,MATCH('CX2'!$D2352,'CX1'!$C:$C,0),1), "") = 0, "",  INDEX('CX1'!$I:$I,MATCH('CX2'!$C2352,'CX1'!$C:$C,0),1)), "")</f>
        <v>1000</v>
      </c>
      <c r="J2352" s="5">
        <f t="shared" si="36"/>
        <v>1000</v>
      </c>
      <c r="K2352" s="5" t="str">
        <f>_xlfn.IFNA(IF(_xlfn.IFNA(INDEX('CX1'!$K:$K,MATCH('CX2'!$C2352,'CX1'!$C:$C,0),1), "") = 0, "",  INDEX('CX1'!$K:$K,MATCH('CX2'!$C2352,'CX1'!$C:$C,0),1)), "")</f>
        <v/>
      </c>
      <c r="L2352" s="5" t="s">
        <v>701</v>
      </c>
      <c r="M2352" s="5" t="s">
        <v>725</v>
      </c>
      <c r="N2352" t="s">
        <v>696</v>
      </c>
      <c r="O2352" t="s">
        <v>634</v>
      </c>
      <c r="S2352" t="s">
        <v>8</v>
      </c>
      <c r="T2352" t="b">
        <v>1</v>
      </c>
    </row>
    <row r="2353" spans="1:20" x14ac:dyDescent="0.25">
      <c r="A2353" s="1">
        <v>2351</v>
      </c>
      <c r="B2353" t="s">
        <v>21</v>
      </c>
      <c r="C2353" t="s">
        <v>205</v>
      </c>
      <c r="D2353" t="s">
        <v>265</v>
      </c>
      <c r="E2353" t="str">
        <f>MID('CX2'!$D2353, 12, LEN('CX2'!$D2353))</f>
        <v>VAV208</v>
      </c>
      <c r="F2353" t="str">
        <f>CONCATENATE("10.3.13.71/pe/", 'CX2'!$E2353, ".xml")</f>
        <v>10.3.13.71/pe/VAV208.xml</v>
      </c>
      <c r="H2353" s="5" t="str">
        <f>_xlfn.IFNA(IF(_xlfn.IFNA(INDEX('CX1'!$H:$H,MATCH('CX2'!$C2353,'CX1'!$C:$C,0),1), "") = 0, "",  INDEX('CX1'!$H:$H,MATCH('CX2'!$C2353,'CX1'!$C:$C,0),1)), "")</f>
        <v/>
      </c>
      <c r="I2353" s="5">
        <f>_xlfn.IFNA(IF(_xlfn.IFNA(INDEX('CX1'!$I:$I,MATCH('CX2'!$D2353,'CX1'!$C:$C,0),1), "") = 0, "",  INDEX('CX1'!$I:$I,MATCH('CX2'!$C2353,'CX1'!$C:$C,0),1)), "")</f>
        <v>1000</v>
      </c>
      <c r="J2353" s="5">
        <f t="shared" si="36"/>
        <v>1000</v>
      </c>
      <c r="K2353" s="5" t="str">
        <f>_xlfn.IFNA(IF(_xlfn.IFNA(INDEX('CX1'!$K:$K,MATCH('CX2'!$C2353,'CX1'!$C:$C,0),1), "") = 0, "",  INDEX('CX1'!$K:$K,MATCH('CX2'!$C2353,'CX1'!$C:$C,0),1)), "")</f>
        <v/>
      </c>
      <c r="L2353" s="5" t="s">
        <v>701</v>
      </c>
      <c r="M2353" s="5" t="s">
        <v>635</v>
      </c>
      <c r="O2353" t="s">
        <v>635</v>
      </c>
      <c r="S2353" t="s">
        <v>8</v>
      </c>
      <c r="T2353" t="b">
        <v>0</v>
      </c>
    </row>
    <row r="2354" spans="1:20" x14ac:dyDescent="0.25">
      <c r="A2354" s="1">
        <v>2352</v>
      </c>
      <c r="B2354" t="s">
        <v>21</v>
      </c>
      <c r="C2354" t="s">
        <v>227</v>
      </c>
      <c r="D2354" t="s">
        <v>265</v>
      </c>
      <c r="E2354" t="str">
        <f>MID('CX2'!$D2354, 12, LEN('CX2'!$D2354))</f>
        <v>VAV208</v>
      </c>
      <c r="F2354" t="str">
        <f>CONCATENATE("10.3.13.71/pe/", 'CX2'!$E2354, ".xml")</f>
        <v>10.3.13.71/pe/VAV208.xml</v>
      </c>
      <c r="H2354" s="5" t="str">
        <f>_xlfn.IFNA(IF(_xlfn.IFNA(INDEX('CX1'!$H:$H,MATCH('CX2'!$C2354,'CX1'!$C:$C,0),1), "") = 0, "",  INDEX('CX1'!$H:$H,MATCH('CX2'!$C2354,'CX1'!$C:$C,0),1)), "")</f>
        <v/>
      </c>
      <c r="I2354" s="5">
        <f>_xlfn.IFNA(IF(_xlfn.IFNA(INDEX('CX1'!$I:$I,MATCH('CX2'!$D2354,'CX1'!$C:$C,0),1), "") = 0, "",  INDEX('CX1'!$I:$I,MATCH('CX2'!$C2354,'CX1'!$C:$C,0),1)), "")</f>
        <v>1000</v>
      </c>
      <c r="J2354" s="5">
        <f t="shared" si="36"/>
        <v>1000</v>
      </c>
      <c r="K2354" s="5" t="str">
        <f>_xlfn.IFNA(IF(_xlfn.IFNA(INDEX('CX1'!$K:$K,MATCH('CX2'!$C2354,'CX1'!$C:$C,0),1), "") = 0, "",  INDEX('CX1'!$K:$K,MATCH('CX2'!$C2354,'CX1'!$C:$C,0),1)), "")</f>
        <v/>
      </c>
      <c r="L2354" s="5" t="s">
        <v>701</v>
      </c>
      <c r="M2354" s="5" t="s">
        <v>635</v>
      </c>
      <c r="O2354" t="s">
        <v>635</v>
      </c>
      <c r="S2354" t="s">
        <v>8</v>
      </c>
      <c r="T2354" t="b">
        <v>0</v>
      </c>
    </row>
    <row r="2355" spans="1:20" x14ac:dyDescent="0.25">
      <c r="A2355" s="1">
        <v>2353</v>
      </c>
      <c r="B2355" t="s">
        <v>105</v>
      </c>
      <c r="C2355" t="s">
        <v>206</v>
      </c>
      <c r="D2355" t="s">
        <v>265</v>
      </c>
      <c r="E2355" t="str">
        <f>MID('CX2'!$D2355, 12, LEN('CX2'!$D2355))</f>
        <v>VAV208</v>
      </c>
      <c r="F2355" t="str">
        <f>CONCATENATE("10.1.13.71/pe/", 'CX2'!$E2355, ".xml")</f>
        <v>10.1.13.71/pe/VAV208.xml</v>
      </c>
      <c r="H2355" s="5" t="str">
        <f>_xlfn.IFNA(IF(_xlfn.IFNA(INDEX('CX1'!$H:$H,MATCH('CX2'!$C2355,'CX1'!$C:$C,0),1), "") = 0, "",  INDEX('CX1'!$H:$H,MATCH('CX2'!$C2355,'CX1'!$C:$C,0),1)), "")</f>
        <v>°F</v>
      </c>
      <c r="I2355" s="5">
        <f>_xlfn.IFNA(IF(_xlfn.IFNA(INDEX('CX1'!$I:$I,MATCH('CX2'!$D2355,'CX1'!$C:$C,0),1), "") = 0, "",  INDEX('CX1'!$I:$I,MATCH('CX2'!$C2355,'CX1'!$C:$C,0),1)), "")</f>
        <v>1000</v>
      </c>
      <c r="J2355" s="5">
        <f t="shared" si="36"/>
        <v>1000</v>
      </c>
      <c r="K2355" s="5" t="str">
        <f>_xlfn.IFNA(IF(_xlfn.IFNA(INDEX('CX1'!$K:$K,MATCH('CX2'!$C2355,'CX1'!$C:$C,0),1), "") = 0, "",  INDEX('CX1'!$K:$K,MATCH('CX2'!$C2355,'CX1'!$C:$C,0),1)), "")</f>
        <v/>
      </c>
      <c r="L2355" s="5" t="s">
        <v>701</v>
      </c>
      <c r="M2355" s="5" t="s">
        <v>726</v>
      </c>
      <c r="N2355" t="s">
        <v>696</v>
      </c>
      <c r="O2355" t="s">
        <v>634</v>
      </c>
      <c r="S2355" t="s">
        <v>8</v>
      </c>
      <c r="T2355" t="b">
        <v>1</v>
      </c>
    </row>
    <row r="2356" spans="1:20" x14ac:dyDescent="0.25">
      <c r="A2356" s="1">
        <v>2354</v>
      </c>
      <c r="B2356" t="s">
        <v>105</v>
      </c>
      <c r="C2356" t="s">
        <v>207</v>
      </c>
      <c r="D2356" t="s">
        <v>265</v>
      </c>
      <c r="E2356" t="str">
        <f>MID('CX2'!$D2356, 12, LEN('CX2'!$D2356))</f>
        <v>VAV208</v>
      </c>
      <c r="F2356" t="str">
        <f>CONCATENATE("10.1.13.71/pe/", 'CX2'!$E2356, ".xml")</f>
        <v>10.1.13.71/pe/VAV208.xml</v>
      </c>
      <c r="H2356" s="5" t="str">
        <f>_xlfn.IFNA(IF(_xlfn.IFNA(INDEX('CX1'!$H:$H,MATCH('CX2'!$C2356,'CX1'!$C:$C,0),1), "") = 0, "",  INDEX('CX1'!$H:$H,MATCH('CX2'!$C2356,'CX1'!$C:$C,0),1)), "")</f>
        <v>°F</v>
      </c>
      <c r="I2356" s="5">
        <f>_xlfn.IFNA(IF(_xlfn.IFNA(INDEX('CX1'!$I:$I,MATCH('CX2'!$D2356,'CX1'!$C:$C,0),1), "") = 0, "",  INDEX('CX1'!$I:$I,MATCH('CX2'!$C2356,'CX1'!$C:$C,0),1)), "")</f>
        <v>1000</v>
      </c>
      <c r="J2356" s="5">
        <f t="shared" si="36"/>
        <v>1000</v>
      </c>
      <c r="K2356" s="5" t="str">
        <f>_xlfn.IFNA(IF(_xlfn.IFNA(INDEX('CX1'!$K:$K,MATCH('CX2'!$C2356,'CX1'!$C:$C,0),1), "") = 0, "",  INDEX('CX1'!$K:$K,MATCH('CX2'!$C2356,'CX1'!$C:$C,0),1)), "")</f>
        <v/>
      </c>
      <c r="L2356" s="5" t="s">
        <v>701</v>
      </c>
      <c r="M2356" s="5" t="s">
        <v>727</v>
      </c>
      <c r="N2356" t="s">
        <v>696</v>
      </c>
      <c r="O2356" t="s">
        <v>634</v>
      </c>
      <c r="S2356" t="s">
        <v>8</v>
      </c>
      <c r="T2356" t="b">
        <v>1</v>
      </c>
    </row>
    <row r="2357" spans="1:20" x14ac:dyDescent="0.25">
      <c r="A2357" s="1">
        <v>2355</v>
      </c>
      <c r="B2357" t="s">
        <v>105</v>
      </c>
      <c r="C2357" t="s">
        <v>238</v>
      </c>
      <c r="D2357" t="s">
        <v>265</v>
      </c>
      <c r="E2357" t="str">
        <f>MID('CX2'!$D2357, 12, LEN('CX2'!$D2357))</f>
        <v>VAV208</v>
      </c>
      <c r="F2357" t="str">
        <f>CONCATENATE("10.1.13.71/pe/", 'CX2'!$E2357, ".xml")</f>
        <v>10.1.13.71/pe/VAV208.xml</v>
      </c>
      <c r="H2357" s="5" t="str">
        <f>_xlfn.IFNA(IF(_xlfn.IFNA(INDEX('CX1'!$H:$H,MATCH('CX2'!$C2357,'CX1'!$C:$C,0),1), "") = 0, "",  INDEX('CX1'!$H:$H,MATCH('CX2'!$C2357,'CX1'!$C:$C,0),1)), "")</f>
        <v/>
      </c>
      <c r="I2357" s="5">
        <f>_xlfn.IFNA(IF(_xlfn.IFNA(INDEX('CX1'!$I:$I,MATCH('CX2'!$D2357,'CX1'!$C:$C,0),1), "") = 0, "",  INDEX('CX1'!$I:$I,MATCH('CX2'!$C2357,'CX1'!$C:$C,0),1)), "")</f>
        <v>1</v>
      </c>
      <c r="J2357" s="5">
        <f t="shared" si="36"/>
        <v>1</v>
      </c>
      <c r="K2357" s="5" t="str">
        <f>_xlfn.IFNA(IF(_xlfn.IFNA(INDEX('CX1'!$K:$K,MATCH('CX2'!$C2357,'CX1'!$C:$C,0),1), "") = 0, "",  INDEX('CX1'!$K:$K,MATCH('CX2'!$C2357,'CX1'!$C:$C,0),1)), "")</f>
        <v/>
      </c>
      <c r="L2357" s="5" t="s">
        <v>701</v>
      </c>
      <c r="M2357" s="5" t="s">
        <v>732</v>
      </c>
      <c r="N2357" t="str">
        <f>_xlfn.IFNA(IF(_xlfn.IFNA(INDEX('CX1'!$N:$N,MATCH('CX2'!$C2357,'CX1'!$C:$C,0),1), "") = 0, "",  INDEX('CX1'!$N:$N,MATCH('CX2'!$C2357,'CX1'!$C:$C,0),1)), "")</f>
        <v>Bool</v>
      </c>
      <c r="O2357" t="s">
        <v>635</v>
      </c>
      <c r="S2357" t="s">
        <v>8</v>
      </c>
      <c r="T2357" t="b">
        <v>1</v>
      </c>
    </row>
    <row r="2358" spans="1:20" x14ac:dyDescent="0.25">
      <c r="A2358" s="1">
        <v>2356</v>
      </c>
      <c r="B2358" t="s">
        <v>105</v>
      </c>
      <c r="C2358" t="s">
        <v>208</v>
      </c>
      <c r="D2358" t="s">
        <v>265</v>
      </c>
      <c r="E2358" t="str">
        <f>MID('CX2'!$D2358, 12, LEN('CX2'!$D2358))</f>
        <v>VAV208</v>
      </c>
      <c r="F2358" t="str">
        <f>CONCATENATE("10.1.13.71/pe/", 'CX2'!$E2358, ".xml")</f>
        <v>10.1.13.71/pe/VAV208.xml</v>
      </c>
      <c r="H2358" s="5" t="str">
        <f>_xlfn.IFNA(IF(_xlfn.IFNA(INDEX('CX1'!$H:$H,MATCH('CX2'!$C2358,'CX1'!$C:$C,0),1), "") = 0, "",  INDEX('CX1'!$H:$H,MATCH('CX2'!$C2358,'CX1'!$C:$C,0),1)), "")</f>
        <v>°F</v>
      </c>
      <c r="I2358" s="5">
        <f>_xlfn.IFNA(IF(_xlfn.IFNA(INDEX('CX1'!$I:$I,MATCH('CX2'!$D2358,'CX1'!$C:$C,0),1), "") = 0, "",  INDEX('CX1'!$I:$I,MATCH('CX2'!$C2358,'CX1'!$C:$C,0),1)), "")</f>
        <v>1000</v>
      </c>
      <c r="J2358" s="5">
        <f t="shared" si="36"/>
        <v>1000</v>
      </c>
      <c r="K2358" s="5" t="str">
        <f>_xlfn.IFNA(IF(_xlfn.IFNA(INDEX('CX1'!$K:$K,MATCH('CX2'!$C2358,'CX1'!$C:$C,0),1), "") = 0, "",  INDEX('CX1'!$K:$K,MATCH('CX2'!$C2358,'CX1'!$C:$C,0),1)), "")</f>
        <v/>
      </c>
      <c r="L2358" s="5" t="s">
        <v>701</v>
      </c>
      <c r="M2358" s="5" t="s">
        <v>728</v>
      </c>
      <c r="N2358" t="s">
        <v>696</v>
      </c>
      <c r="O2358" t="s">
        <v>634</v>
      </c>
      <c r="S2358" t="s">
        <v>8</v>
      </c>
      <c r="T2358" t="b">
        <v>1</v>
      </c>
    </row>
    <row r="2359" spans="1:20" x14ac:dyDescent="0.25">
      <c r="A2359" s="1">
        <v>2357</v>
      </c>
      <c r="B2359" t="s">
        <v>105</v>
      </c>
      <c r="C2359" t="s">
        <v>209</v>
      </c>
      <c r="D2359" t="s">
        <v>265</v>
      </c>
      <c r="E2359" t="str">
        <f>MID('CX2'!$D2359, 12, LEN('CX2'!$D2359))</f>
        <v>VAV208</v>
      </c>
      <c r="F2359" t="str">
        <f>CONCATENATE("10.1.13.71/pe/", 'CX2'!$E2359, ".xml")</f>
        <v>10.1.13.71/pe/VAV208.xml</v>
      </c>
      <c r="H2359" s="5" t="str">
        <f>_xlfn.IFNA(IF(_xlfn.IFNA(INDEX('CX1'!$H:$H,MATCH('CX2'!$C2359,'CX1'!$C:$C,0),1), "") = 0, "",  INDEX('CX1'!$H:$H,MATCH('CX2'!$C2359,'CX1'!$C:$C,0),1)), "")</f>
        <v/>
      </c>
      <c r="I2359" s="5">
        <f>_xlfn.IFNA(IF(_xlfn.IFNA(INDEX('CX1'!$I:$I,MATCH('CX2'!$D2359,'CX1'!$C:$C,0),1), "") = 0, "",  INDEX('CX1'!$I:$I,MATCH('CX2'!$C2359,'CX1'!$C:$C,0),1)), "")</f>
        <v>1000</v>
      </c>
      <c r="J2359" s="5">
        <f t="shared" si="36"/>
        <v>1000</v>
      </c>
      <c r="K2359" s="5" t="str">
        <f>_xlfn.IFNA(IF(_xlfn.IFNA(INDEX('CX1'!$K:$K,MATCH('CX2'!$C2359,'CX1'!$C:$C,0),1), "") = 0, "",  INDEX('CX1'!$K:$K,MATCH('CX2'!$C2359,'CX1'!$C:$C,0),1)), "")</f>
        <v/>
      </c>
      <c r="L2359" s="5" t="s">
        <v>701</v>
      </c>
      <c r="M2359" s="5" t="s">
        <v>729</v>
      </c>
      <c r="N2359" t="s">
        <v>696</v>
      </c>
      <c r="O2359" t="s">
        <v>635</v>
      </c>
      <c r="S2359" t="s">
        <v>8</v>
      </c>
      <c r="T2359" t="b">
        <v>1</v>
      </c>
    </row>
    <row r="2360" spans="1:20" x14ac:dyDescent="0.25">
      <c r="A2360" s="1">
        <v>2358</v>
      </c>
      <c r="B2360" t="s">
        <v>108</v>
      </c>
      <c r="C2360" t="s">
        <v>210</v>
      </c>
      <c r="D2360" t="s">
        <v>265</v>
      </c>
      <c r="E2360" t="str">
        <f>MID('CX2'!$D2360, 12, LEN('CX2'!$D2360))</f>
        <v>VAV208</v>
      </c>
      <c r="F2360" t="str">
        <f>CONCATENATE("10.1.13.71/pe/", 'CX2'!$E2360, ".xml")</f>
        <v>10.1.13.71/pe/VAV208.xml</v>
      </c>
      <c r="H2360" s="5" t="str">
        <f>_xlfn.IFNA(IF(_xlfn.IFNA(INDEX('CX1'!$H:$H,MATCH('CX2'!$C2360,'CX1'!$C:$C,0),1), "") = 0, "",  INDEX('CX1'!$H:$H,MATCH('CX2'!$C2360,'CX1'!$C:$C,0),1)), "")</f>
        <v>%</v>
      </c>
      <c r="I2360" s="5">
        <f>_xlfn.IFNA(IF(_xlfn.IFNA(INDEX('CX1'!$I:$I,MATCH('CX2'!$D2360,'CX1'!$C:$C,0),1), "") = 0, "",  INDEX('CX1'!$I:$I,MATCH('CX2'!$C2360,'CX1'!$C:$C,0),1)), "")</f>
        <v>1000</v>
      </c>
      <c r="J2360" s="5">
        <f t="shared" si="36"/>
        <v>1000</v>
      </c>
      <c r="K2360" s="5" t="str">
        <f>_xlfn.IFNA(IF(_xlfn.IFNA(INDEX('CX1'!$K:$K,MATCH('CX2'!$C2360,'CX1'!$C:$C,0),1), "") = 0, "",  INDEX('CX1'!$K:$K,MATCH('CX2'!$C2360,'CX1'!$C:$C,0),1)), "")</f>
        <v/>
      </c>
      <c r="L2360" s="5" t="s">
        <v>701</v>
      </c>
      <c r="M2360" s="5" t="s">
        <v>730</v>
      </c>
      <c r="N2360" t="s">
        <v>696</v>
      </c>
      <c r="O2360" t="s">
        <v>427</v>
      </c>
      <c r="S2360" t="s">
        <v>8</v>
      </c>
      <c r="T2360" t="b">
        <v>1</v>
      </c>
    </row>
    <row r="2361" spans="1:20" x14ac:dyDescent="0.25">
      <c r="A2361" s="1">
        <v>2359</v>
      </c>
      <c r="B2361" t="s">
        <v>108</v>
      </c>
      <c r="C2361" t="s">
        <v>240</v>
      </c>
      <c r="D2361" t="s">
        <v>265</v>
      </c>
      <c r="E2361" t="str">
        <f>MID('CX2'!$D2361, 12, LEN('CX2'!$D2361))</f>
        <v>VAV208</v>
      </c>
      <c r="F2361" t="str">
        <f>CONCATENATE("10.1.13.71/pe/", 'CX2'!$E2361, ".xml")</f>
        <v>10.1.13.71/pe/VAV208.xml</v>
      </c>
      <c r="H2361" s="5" t="str">
        <f>_xlfn.IFNA(IF(_xlfn.IFNA(INDEX('CX1'!$H:$H,MATCH('CX2'!$C2361,'CX1'!$C:$C,0),1), "") = 0, "",  INDEX('CX1'!$H:$H,MATCH('CX2'!$C2361,'CX1'!$C:$C,0),1)), "")</f>
        <v/>
      </c>
      <c r="I2361" s="5">
        <f>_xlfn.IFNA(IF(_xlfn.IFNA(INDEX('CX1'!$I:$I,MATCH('CX2'!$D2361,'CX1'!$C:$C,0),1), "") = 0, "",  INDEX('CX1'!$I:$I,MATCH('CX2'!$C2361,'CX1'!$C:$C,0),1)), "")</f>
        <v>1000</v>
      </c>
      <c r="J2361" s="5">
        <f t="shared" si="36"/>
        <v>1000</v>
      </c>
      <c r="K2361" s="5" t="str">
        <f>_xlfn.IFNA(IF(_xlfn.IFNA(INDEX('CX1'!$K:$K,MATCH('CX2'!$C2361,'CX1'!$C:$C,0),1), "") = 0, "",  INDEX('CX1'!$K:$K,MATCH('CX2'!$C2361,'CX1'!$C:$C,0),1)), "")</f>
        <v/>
      </c>
      <c r="L2361" s="5" t="s">
        <v>701</v>
      </c>
      <c r="M2361" s="5" t="s">
        <v>733</v>
      </c>
      <c r="N2361" s="13" t="s">
        <v>695</v>
      </c>
      <c r="O2361" t="s">
        <v>635</v>
      </c>
      <c r="S2361" t="s">
        <v>8</v>
      </c>
      <c r="T2361" t="b">
        <v>1</v>
      </c>
    </row>
    <row r="2362" spans="1:20" x14ac:dyDescent="0.25">
      <c r="A2362" s="1">
        <v>2360</v>
      </c>
      <c r="B2362" t="s">
        <v>108</v>
      </c>
      <c r="C2362" t="s">
        <v>211</v>
      </c>
      <c r="D2362" t="s">
        <v>265</v>
      </c>
      <c r="E2362" t="str">
        <f>MID('CX2'!$D2362, 12, LEN('CX2'!$D2362))</f>
        <v>VAV208</v>
      </c>
      <c r="F2362" t="str">
        <f>CONCATENATE("10.1.13.71/pe/", 'CX2'!$E2362, ".xml")</f>
        <v>10.1.13.71/pe/VAV208.xml</v>
      </c>
      <c r="H2362" s="5" t="str">
        <f>_xlfn.IFNA(IF(_xlfn.IFNA(INDEX('CX1'!$H:$H,MATCH('CX2'!$C2362,'CX1'!$C:$C,0),1), "") = 0, "",  INDEX('CX1'!$H:$H,MATCH('CX2'!$C2362,'CX1'!$C:$C,0),1)), "")</f>
        <v/>
      </c>
      <c r="I2362" s="5">
        <f>_xlfn.IFNA(IF(_xlfn.IFNA(INDEX('CX1'!$I:$I,MATCH('CX2'!$D2362,'CX1'!$C:$C,0),1), "") = 0, "",  INDEX('CX1'!$I:$I,MATCH('CX2'!$C2362,'CX1'!$C:$C,0),1)), "")</f>
        <v>1000</v>
      </c>
      <c r="J2362" s="5">
        <f t="shared" si="36"/>
        <v>1000</v>
      </c>
      <c r="K2362" s="5" t="str">
        <f>_xlfn.IFNA(IF(_xlfn.IFNA(INDEX('CX1'!$K:$K,MATCH('CX2'!$C2362,'CX1'!$C:$C,0),1), "") = 0, "",  INDEX('CX1'!$K:$K,MATCH('CX2'!$C2362,'CX1'!$C:$C,0),1)), "")</f>
        <v/>
      </c>
      <c r="L2362" s="5" t="s">
        <v>701</v>
      </c>
      <c r="M2362" s="5" t="s">
        <v>731</v>
      </c>
      <c r="N2362" t="s">
        <v>696</v>
      </c>
      <c r="O2362" t="s">
        <v>635</v>
      </c>
      <c r="S2362" t="s">
        <v>8</v>
      </c>
      <c r="T2362" t="b">
        <v>1</v>
      </c>
    </row>
    <row r="2363" spans="1:20" x14ac:dyDescent="0.25">
      <c r="A2363" s="1">
        <v>2361</v>
      </c>
      <c r="B2363" t="s">
        <v>31</v>
      </c>
      <c r="C2363" t="s">
        <v>32</v>
      </c>
      <c r="D2363" t="s">
        <v>265</v>
      </c>
      <c r="E2363" t="str">
        <f>MID('CX2'!$D2363, 12, LEN('CX2'!$D2363))</f>
        <v>VAV208</v>
      </c>
      <c r="F2363" t="str">
        <f>CONCATENATE("10.3.13.71/pe/", 'CX2'!$E2363, ".xml")</f>
        <v>10.3.13.71/pe/VAV208.xml</v>
      </c>
      <c r="H2363" s="5" t="str">
        <f>_xlfn.IFNA(IF(_xlfn.IFNA(INDEX('CX1'!$H:$H,MATCH('CX2'!$C2363,'CX1'!$C:$C,0),1), "") = 0, "",  INDEX('CX1'!$H:$H,MATCH('CX2'!$C2363,'CX1'!$C:$C,0),1)), "")</f>
        <v/>
      </c>
      <c r="I2363" s="5" t="e">
        <f>_xlfn.IFNA(IF(_xlfn.IFNA(INDEX('CX1'!$I:$I,MATCH('CX2'!$D2363,'CX1'!$C:$C,0),1), "") = 0, "",  INDEX('CX1'!$I:$I,MATCH('CX2'!$C2363,'CX1'!$C:$C,0),1)), "")</f>
        <v>#VALUE!</v>
      </c>
      <c r="J2363" s="5" t="e">
        <f t="shared" si="36"/>
        <v>#VALUE!</v>
      </c>
      <c r="K2363" s="5" t="str">
        <f>_xlfn.IFNA(IF(_xlfn.IFNA(INDEX('CX1'!$K:$K,MATCH('CX2'!$C2363,'CX1'!$C:$C,0),1), "") = 0, "",  INDEX('CX1'!$K:$K,MATCH('CX2'!$C2363,'CX1'!$C:$C,0),1)), "")</f>
        <v/>
      </c>
      <c r="L2363" s="5" t="s">
        <v>635</v>
      </c>
      <c r="M2363" s="5" t="s">
        <v>635</v>
      </c>
      <c r="N2363" t="str">
        <f>_xlfn.IFNA(IF(_xlfn.IFNA(INDEX('CX1'!$N:$N,MATCH('CX2'!$C2363,'CX1'!$C:$C,0),1), "") = 0, "",  INDEX('CX1'!$N:$N,MATCH('CX2'!$C2363,'CX1'!$C:$C,0),1)), "")</f>
        <v/>
      </c>
      <c r="O2363" t="s">
        <v>635</v>
      </c>
      <c r="S2363" t="s">
        <v>8</v>
      </c>
      <c r="T2363" t="b">
        <v>0</v>
      </c>
    </row>
    <row r="2364" spans="1:20" x14ac:dyDescent="0.25">
      <c r="A2364" s="1">
        <v>2362</v>
      </c>
      <c r="B2364" t="s">
        <v>31</v>
      </c>
      <c r="C2364" t="s">
        <v>212</v>
      </c>
      <c r="D2364" t="s">
        <v>265</v>
      </c>
      <c r="E2364" t="str">
        <f>MID('CX2'!$D2364, 12, LEN('CX2'!$D2364))</f>
        <v>VAV208</v>
      </c>
      <c r="F2364" t="str">
        <f>CONCATENATE("10.3.13.71/pe/", 'CX2'!$E2364, ".xml")</f>
        <v>10.3.13.71/pe/VAV208.xml</v>
      </c>
      <c r="H2364" s="5" t="str">
        <f>_xlfn.IFNA(IF(_xlfn.IFNA(INDEX('CX1'!$H:$H,MATCH('CX2'!$C2364,'CX1'!$C:$C,0),1), "") = 0, "",  INDEX('CX1'!$H:$H,MATCH('CX2'!$C2364,'CX1'!$C:$C,0),1)), "")</f>
        <v/>
      </c>
      <c r="I2364" s="5" t="e">
        <f>_xlfn.IFNA(IF(_xlfn.IFNA(INDEX('CX1'!$I:$I,MATCH('CX2'!$D2364,'CX1'!$C:$C,0),1), "") = 0, "",  INDEX('CX1'!$I:$I,MATCH('CX2'!$C2364,'CX1'!$C:$C,0),1)), "")</f>
        <v>#VALUE!</v>
      </c>
      <c r="J2364" s="5" t="e">
        <f t="shared" si="36"/>
        <v>#VALUE!</v>
      </c>
      <c r="K2364" s="5" t="str">
        <f>_xlfn.IFNA(IF(_xlfn.IFNA(INDEX('CX1'!$K:$K,MATCH('CX2'!$C2364,'CX1'!$C:$C,0),1), "") = 0, "",  INDEX('CX1'!$K:$K,MATCH('CX2'!$C2364,'CX1'!$C:$C,0),1)), "")</f>
        <v/>
      </c>
      <c r="L2364" s="5" t="s">
        <v>635</v>
      </c>
      <c r="M2364" s="5" t="s">
        <v>635</v>
      </c>
      <c r="N2364" t="str">
        <f>_xlfn.IFNA(IF(_xlfn.IFNA(INDEX('CX1'!$N:$N,MATCH('CX2'!$C2364,'CX1'!$C:$C,0),1), "") = 0, "",  INDEX('CX1'!$N:$N,MATCH('CX2'!$C2364,'CX1'!$C:$C,0),1)), "")</f>
        <v/>
      </c>
      <c r="O2364" t="s">
        <v>635</v>
      </c>
      <c r="S2364" t="s">
        <v>8</v>
      </c>
      <c r="T2364" t="b">
        <v>0</v>
      </c>
    </row>
    <row r="2365" spans="1:20" x14ac:dyDescent="0.25">
      <c r="A2365" s="1">
        <v>2363</v>
      </c>
      <c r="B2365" t="s">
        <v>111</v>
      </c>
      <c r="C2365" t="s">
        <v>112</v>
      </c>
      <c r="D2365" t="s">
        <v>265</v>
      </c>
      <c r="E2365" t="str">
        <f>MID('CX2'!$D2365, 12, LEN('CX2'!$D2365))</f>
        <v>VAV208</v>
      </c>
      <c r="F2365" t="str">
        <f>CONCATENATE("10.3.13.71/pe/", 'CX2'!$E2365, ".xml")</f>
        <v>10.3.13.71/pe/VAV208.xml</v>
      </c>
      <c r="H2365" s="5" t="str">
        <f>_xlfn.IFNA(IF(_xlfn.IFNA(INDEX('CX1'!$H:$H,MATCH('CX2'!$C2365,'CX1'!$C:$C,0),1), "") = 0, "",  INDEX('CX1'!$H:$H,MATCH('CX2'!$C2365,'CX1'!$C:$C,0),1)), "")</f>
        <v/>
      </c>
      <c r="I2365" s="5" t="e">
        <f>_xlfn.IFNA(IF(_xlfn.IFNA(INDEX('CX1'!$I:$I,MATCH('CX2'!$D2365,'CX1'!$C:$C,0),1), "") = 0, "",  INDEX('CX1'!$I:$I,MATCH('CX2'!$C2365,'CX1'!$C:$C,0),1)), "")</f>
        <v>#VALUE!</v>
      </c>
      <c r="J2365" s="5" t="e">
        <f t="shared" si="36"/>
        <v>#VALUE!</v>
      </c>
      <c r="K2365" s="5" t="str">
        <f>_xlfn.IFNA(IF(_xlfn.IFNA(INDEX('CX1'!$K:$K,MATCH('CX2'!$C2365,'CX1'!$C:$C,0),1), "") = 0, "",  INDEX('CX1'!$K:$K,MATCH('CX2'!$C2365,'CX1'!$C:$C,0),1)), "")</f>
        <v/>
      </c>
      <c r="L2365" s="5" t="s">
        <v>635</v>
      </c>
      <c r="M2365" s="5" t="s">
        <v>635</v>
      </c>
      <c r="N2365" t="str">
        <f>_xlfn.IFNA(IF(_xlfn.IFNA(INDEX('CX1'!$N:$N,MATCH('CX2'!$C2365,'CX1'!$C:$C,0),1), "") = 0, "",  INDEX('CX1'!$N:$N,MATCH('CX2'!$C2365,'CX1'!$C:$C,0),1)), "")</f>
        <v/>
      </c>
      <c r="O2365" t="s">
        <v>635</v>
      </c>
      <c r="S2365" t="s">
        <v>8</v>
      </c>
      <c r="T2365" t="b">
        <v>0</v>
      </c>
    </row>
    <row r="2366" spans="1:20" x14ac:dyDescent="0.25">
      <c r="A2366" s="1">
        <v>2364</v>
      </c>
      <c r="B2366" t="s">
        <v>111</v>
      </c>
      <c r="C2366" t="s">
        <v>113</v>
      </c>
      <c r="D2366" t="s">
        <v>265</v>
      </c>
      <c r="E2366" t="str">
        <f>MID('CX2'!$D2366, 12, LEN('CX2'!$D2366))</f>
        <v>VAV208</v>
      </c>
      <c r="F2366" t="str">
        <f>CONCATENATE("10.3.13.71/pe/", 'CX2'!$E2366, ".xml")</f>
        <v>10.3.13.71/pe/VAV208.xml</v>
      </c>
      <c r="H2366" s="5" t="str">
        <f>_xlfn.IFNA(IF(_xlfn.IFNA(INDEX('CX1'!$H:$H,MATCH('CX2'!$C2366,'CX1'!$C:$C,0),1), "") = 0, "",  INDEX('CX1'!$H:$H,MATCH('CX2'!$C2366,'CX1'!$C:$C,0),1)), "")</f>
        <v/>
      </c>
      <c r="I2366" s="5" t="e">
        <f>_xlfn.IFNA(IF(_xlfn.IFNA(INDEX('CX1'!$I:$I,MATCH('CX2'!$D2366,'CX1'!$C:$C,0),1), "") = 0, "",  INDEX('CX1'!$I:$I,MATCH('CX2'!$C2366,'CX1'!$C:$C,0),1)), "")</f>
        <v>#VALUE!</v>
      </c>
      <c r="J2366" s="5" t="e">
        <f t="shared" si="36"/>
        <v>#VALUE!</v>
      </c>
      <c r="K2366" s="5" t="str">
        <f>_xlfn.IFNA(IF(_xlfn.IFNA(INDEX('CX1'!$K:$K,MATCH('CX2'!$C2366,'CX1'!$C:$C,0),1), "") = 0, "",  INDEX('CX1'!$K:$K,MATCH('CX2'!$C2366,'CX1'!$C:$C,0),1)), "")</f>
        <v/>
      </c>
      <c r="L2366" s="5" t="s">
        <v>635</v>
      </c>
      <c r="M2366" s="5" t="s">
        <v>635</v>
      </c>
      <c r="N2366" t="str">
        <f>_xlfn.IFNA(IF(_xlfn.IFNA(INDEX('CX1'!$N:$N,MATCH('CX2'!$C2366,'CX1'!$C:$C,0),1), "") = 0, "",  INDEX('CX1'!$N:$N,MATCH('CX2'!$C2366,'CX1'!$C:$C,0),1)), "")</f>
        <v/>
      </c>
      <c r="O2366" t="s">
        <v>635</v>
      </c>
      <c r="S2366" t="s">
        <v>8</v>
      </c>
      <c r="T2366" t="b">
        <v>0</v>
      </c>
    </row>
    <row r="2367" spans="1:20" x14ac:dyDescent="0.25">
      <c r="A2367" s="1">
        <v>2365</v>
      </c>
      <c r="B2367" t="s">
        <v>33</v>
      </c>
      <c r="C2367" t="s">
        <v>213</v>
      </c>
      <c r="D2367" t="s">
        <v>265</v>
      </c>
      <c r="E2367" t="str">
        <f>MID('CX2'!$D2367, 12, LEN('CX2'!$D2367))</f>
        <v>VAV208</v>
      </c>
      <c r="F2367" t="str">
        <f>CONCATENATE("10.3.13.71/pe/", 'CX2'!$E2367, ".xml")</f>
        <v>10.3.13.71/pe/VAV208.xml</v>
      </c>
      <c r="H2367" s="5" t="str">
        <f>_xlfn.IFNA(IF(_xlfn.IFNA(INDEX('CX1'!$H:$H,MATCH('CX2'!$C2367,'CX1'!$C:$C,0),1), "") = 0, "",  INDEX('CX1'!$H:$H,MATCH('CX2'!$C2367,'CX1'!$C:$C,0),1)), "")</f>
        <v/>
      </c>
      <c r="I2367" s="5">
        <f>_xlfn.IFNA(IF(_xlfn.IFNA(INDEX('CX1'!$I:$I,MATCH('CX2'!$D2367,'CX1'!$C:$C,0),1), "") = 0, "",  INDEX('CX1'!$I:$I,MATCH('CX2'!$C2367,'CX1'!$C:$C,0),1)), "")</f>
        <v>1000</v>
      </c>
      <c r="J2367" s="5">
        <f t="shared" si="36"/>
        <v>1000</v>
      </c>
      <c r="K2367" s="5" t="str">
        <f>_xlfn.IFNA(IF(_xlfn.IFNA(INDEX('CX1'!$K:$K,MATCH('CX2'!$C2367,'CX1'!$C:$C,0),1), "") = 0, "",  INDEX('CX1'!$K:$K,MATCH('CX2'!$C2367,'CX1'!$C:$C,0),1)), "")</f>
        <v/>
      </c>
      <c r="L2367" s="5" t="s">
        <v>635</v>
      </c>
      <c r="M2367" s="5" t="s">
        <v>635</v>
      </c>
      <c r="O2367" t="s">
        <v>635</v>
      </c>
      <c r="S2367" t="s">
        <v>8</v>
      </c>
      <c r="T2367" t="b">
        <v>0</v>
      </c>
    </row>
    <row r="2368" spans="1:20" x14ac:dyDescent="0.25">
      <c r="A2368" s="1">
        <v>2366</v>
      </c>
      <c r="B2368" t="s">
        <v>33</v>
      </c>
      <c r="C2368" t="s">
        <v>214</v>
      </c>
      <c r="D2368" t="s">
        <v>265</v>
      </c>
      <c r="E2368" t="str">
        <f>MID('CX2'!$D2368, 12, LEN('CX2'!$D2368))</f>
        <v>VAV208</v>
      </c>
      <c r="F2368" t="str">
        <f>CONCATENATE("10.3.13.71/pe/", 'CX2'!$E2368, ".xml")</f>
        <v>10.3.13.71/pe/VAV208.xml</v>
      </c>
      <c r="H2368" s="5" t="str">
        <f>_xlfn.IFNA(IF(_xlfn.IFNA(INDEX('CX1'!$H:$H,MATCH('CX2'!$C2368,'CX1'!$C:$C,0),1), "") = 0, "",  INDEX('CX1'!$H:$H,MATCH('CX2'!$C2368,'CX1'!$C:$C,0),1)), "")</f>
        <v/>
      </c>
      <c r="I2368" s="5">
        <f>_xlfn.IFNA(IF(_xlfn.IFNA(INDEX('CX1'!$I:$I,MATCH('CX2'!$D2368,'CX1'!$C:$C,0),1), "") = 0, "",  INDEX('CX1'!$I:$I,MATCH('CX2'!$C2368,'CX1'!$C:$C,0),1)), "")</f>
        <v>1</v>
      </c>
      <c r="J2368" s="5">
        <f t="shared" si="36"/>
        <v>1</v>
      </c>
      <c r="K2368" s="5" t="str">
        <f>_xlfn.IFNA(IF(_xlfn.IFNA(INDEX('CX1'!$K:$K,MATCH('CX2'!$C2368,'CX1'!$C:$C,0),1), "") = 0, "",  INDEX('CX1'!$K:$K,MATCH('CX2'!$C2368,'CX1'!$C:$C,0),1)), "")</f>
        <v/>
      </c>
      <c r="L2368" s="5" t="s">
        <v>635</v>
      </c>
      <c r="M2368" s="5" t="s">
        <v>635</v>
      </c>
      <c r="O2368" t="s">
        <v>635</v>
      </c>
      <c r="S2368" t="s">
        <v>8</v>
      </c>
      <c r="T2368" t="b">
        <v>0</v>
      </c>
    </row>
    <row r="2369" spans="1:20" x14ac:dyDescent="0.25">
      <c r="A2369" s="1">
        <v>2367</v>
      </c>
      <c r="B2369" t="s">
        <v>33</v>
      </c>
      <c r="C2369" t="s">
        <v>38</v>
      </c>
      <c r="D2369" t="s">
        <v>265</v>
      </c>
      <c r="E2369" t="str">
        <f>MID('CX2'!$D2369, 12, LEN('CX2'!$D2369))</f>
        <v>VAV208</v>
      </c>
      <c r="F2369" t="str">
        <f>CONCATENATE("10.3.13.71/pe/", 'CX2'!$E2369, ".xml")</f>
        <v>10.3.13.71/pe/VAV208.xml</v>
      </c>
      <c r="H2369" s="5" t="str">
        <f>_xlfn.IFNA(IF(_xlfn.IFNA(INDEX('CX1'!$H:$H,MATCH('CX2'!$C2369,'CX1'!$C:$C,0),1), "") = 0, "",  INDEX('CX1'!$H:$H,MATCH('CX2'!$C2369,'CX1'!$C:$C,0),1)), "")</f>
        <v/>
      </c>
      <c r="I2369" s="5" t="e">
        <f>_xlfn.IFNA(IF(_xlfn.IFNA(INDEX('CX1'!$I:$I,MATCH('CX2'!$D2369,'CX1'!$C:$C,0),1), "") = 0, "",  INDEX('CX1'!$I:$I,MATCH('CX2'!$C2369,'CX1'!$C:$C,0),1)), "")</f>
        <v>#VALUE!</v>
      </c>
      <c r="J2369" s="5" t="e">
        <f t="shared" si="36"/>
        <v>#VALUE!</v>
      </c>
      <c r="K2369" s="5" t="str">
        <f>_xlfn.IFNA(IF(_xlfn.IFNA(INDEX('CX1'!$K:$K,MATCH('CX2'!$C2369,'CX1'!$C:$C,0),1), "") = 0, "",  INDEX('CX1'!$K:$K,MATCH('CX2'!$C2369,'CX1'!$C:$C,0),1)), "")</f>
        <v/>
      </c>
      <c r="L2369" s="5" t="s">
        <v>635</v>
      </c>
      <c r="M2369" s="5" t="s">
        <v>635</v>
      </c>
      <c r="N2369" t="str">
        <f>_xlfn.IFNA(IF(_xlfn.IFNA(INDEX('CX1'!$N:$N,MATCH('CX2'!$C2369,'CX1'!$C:$C,0),1), "") = 0, "",  INDEX('CX1'!$N:$N,MATCH('CX2'!$C2369,'CX1'!$C:$C,0),1)), "")</f>
        <v/>
      </c>
      <c r="O2369" t="s">
        <v>635</v>
      </c>
      <c r="S2369" t="s">
        <v>8</v>
      </c>
      <c r="T2369" t="b">
        <v>0</v>
      </c>
    </row>
    <row r="2370" spans="1:20" x14ac:dyDescent="0.25">
      <c r="A2370" s="1">
        <v>2368</v>
      </c>
      <c r="B2370" t="s">
        <v>33</v>
      </c>
      <c r="C2370" t="s">
        <v>34</v>
      </c>
      <c r="D2370" t="s">
        <v>265</v>
      </c>
      <c r="E2370" t="str">
        <f>MID('CX2'!$D2370, 12, LEN('CX2'!$D2370))</f>
        <v>VAV208</v>
      </c>
      <c r="F2370" t="str">
        <f>CONCATENATE("10.3.13.71/pe/", 'CX2'!$E2370, ".xml")</f>
        <v>10.3.13.71/pe/VAV208.xml</v>
      </c>
      <c r="H2370" s="5" t="str">
        <f>_xlfn.IFNA(IF(_xlfn.IFNA(INDEX('CX1'!$H:$H,MATCH('CX2'!$C2370,'CX1'!$C:$C,0),1), "") = 0, "",  INDEX('CX1'!$H:$H,MATCH('CX2'!$C2370,'CX1'!$C:$C,0),1)), "")</f>
        <v/>
      </c>
      <c r="I2370" s="5" t="e">
        <f>_xlfn.IFNA(IF(_xlfn.IFNA(INDEX('CX1'!$I:$I,MATCH('CX2'!$D2370,'CX1'!$C:$C,0),1), "") = 0, "",  INDEX('CX1'!$I:$I,MATCH('CX2'!$C2370,'CX1'!$C:$C,0),1)), "")</f>
        <v>#VALUE!</v>
      </c>
      <c r="J2370" s="5" t="e">
        <f t="shared" si="36"/>
        <v>#VALUE!</v>
      </c>
      <c r="K2370" s="5" t="str">
        <f>_xlfn.IFNA(IF(_xlfn.IFNA(INDEX('CX1'!$K:$K,MATCH('CX2'!$C2370,'CX1'!$C:$C,0),1), "") = 0, "",  INDEX('CX1'!$K:$K,MATCH('CX2'!$C2370,'CX1'!$C:$C,0),1)), "")</f>
        <v/>
      </c>
      <c r="L2370" s="5" t="s">
        <v>635</v>
      </c>
      <c r="M2370" s="5" t="s">
        <v>635</v>
      </c>
      <c r="N2370" t="str">
        <f>_xlfn.IFNA(IF(_xlfn.IFNA(INDEX('CX1'!$N:$N,MATCH('CX2'!$C2370,'CX1'!$C:$C,0),1), "") = 0, "",  INDEX('CX1'!$N:$N,MATCH('CX2'!$C2370,'CX1'!$C:$C,0),1)), "")</f>
        <v/>
      </c>
      <c r="O2370" t="s">
        <v>635</v>
      </c>
      <c r="S2370" t="s">
        <v>8</v>
      </c>
      <c r="T2370" t="b">
        <v>0</v>
      </c>
    </row>
    <row r="2371" spans="1:20" x14ac:dyDescent="0.25">
      <c r="A2371" s="1">
        <v>2369</v>
      </c>
      <c r="B2371" t="s">
        <v>33</v>
      </c>
      <c r="C2371" t="s">
        <v>215</v>
      </c>
      <c r="D2371" t="s">
        <v>265</v>
      </c>
      <c r="E2371" t="str">
        <f>MID('CX2'!$D2371, 12, LEN('CX2'!$D2371))</f>
        <v>VAV208</v>
      </c>
      <c r="F2371" t="str">
        <f>CONCATENATE("10.3.13.71/pe/", 'CX2'!$E2371, ".xml")</f>
        <v>10.3.13.71/pe/VAV208.xml</v>
      </c>
      <c r="H2371" s="5" t="str">
        <f>_xlfn.IFNA(IF(_xlfn.IFNA(INDEX('CX1'!$H:$H,MATCH('CX2'!$C2371,'CX1'!$C:$C,0),1), "") = 0, "",  INDEX('CX1'!$H:$H,MATCH('CX2'!$C2371,'CX1'!$C:$C,0),1)), "")</f>
        <v/>
      </c>
      <c r="I2371" s="5">
        <f>_xlfn.IFNA(IF(_xlfn.IFNA(INDEX('CX1'!$I:$I,MATCH('CX2'!$D2371,'CX1'!$C:$C,0),1), "") = 0, "",  INDEX('CX1'!$I:$I,MATCH('CX2'!$C2371,'CX1'!$C:$C,0),1)), "")</f>
        <v>1</v>
      </c>
      <c r="J2371" s="5">
        <f t="shared" ref="J2371:J2434" si="37">I2371</f>
        <v>1</v>
      </c>
      <c r="K2371" s="5" t="str">
        <f>_xlfn.IFNA(IF(_xlfn.IFNA(INDEX('CX1'!$K:$K,MATCH('CX2'!$C2371,'CX1'!$C:$C,0),1), "") = 0, "",  INDEX('CX1'!$K:$K,MATCH('CX2'!$C2371,'CX1'!$C:$C,0),1)), "")</f>
        <v/>
      </c>
      <c r="L2371" s="5" t="s">
        <v>635</v>
      </c>
      <c r="M2371" s="5" t="s">
        <v>635</v>
      </c>
      <c r="O2371" t="s">
        <v>635</v>
      </c>
      <c r="S2371" t="s">
        <v>8</v>
      </c>
      <c r="T2371" t="b">
        <v>0</v>
      </c>
    </row>
    <row r="2372" spans="1:20" x14ac:dyDescent="0.25">
      <c r="A2372" s="1">
        <v>2370</v>
      </c>
      <c r="B2372" t="s">
        <v>33</v>
      </c>
      <c r="C2372" t="s">
        <v>35</v>
      </c>
      <c r="D2372" t="s">
        <v>265</v>
      </c>
      <c r="E2372" t="str">
        <f>MID('CX2'!$D2372, 12, LEN('CX2'!$D2372))</f>
        <v>VAV208</v>
      </c>
      <c r="F2372" t="str">
        <f>CONCATENATE("10.3.13.71/pe/", 'CX2'!$E2372, ".xml")</f>
        <v>10.3.13.71/pe/VAV208.xml</v>
      </c>
      <c r="H2372" s="5" t="str">
        <f>_xlfn.IFNA(IF(_xlfn.IFNA(INDEX('CX1'!$H:$H,MATCH('CX2'!$C2372,'CX1'!$C:$C,0),1), "") = 0, "",  INDEX('CX1'!$H:$H,MATCH('CX2'!$C2372,'CX1'!$C:$C,0),1)), "")</f>
        <v/>
      </c>
      <c r="I2372" s="5" t="e">
        <f>_xlfn.IFNA(IF(_xlfn.IFNA(INDEX('CX1'!$I:$I,MATCH('CX2'!$D2372,'CX1'!$C:$C,0),1), "") = 0, "",  INDEX('CX1'!$I:$I,MATCH('CX2'!$C2372,'CX1'!$C:$C,0),1)), "")</f>
        <v>#VALUE!</v>
      </c>
      <c r="J2372" s="5" t="e">
        <f t="shared" si="37"/>
        <v>#VALUE!</v>
      </c>
      <c r="K2372" s="5" t="str">
        <f>_xlfn.IFNA(IF(_xlfn.IFNA(INDEX('CX1'!$K:$K,MATCH('CX2'!$C2372,'CX1'!$C:$C,0),1), "") = 0, "",  INDEX('CX1'!$K:$K,MATCH('CX2'!$C2372,'CX1'!$C:$C,0),1)), "")</f>
        <v/>
      </c>
      <c r="L2372" s="5" t="s">
        <v>635</v>
      </c>
      <c r="M2372" s="5" t="s">
        <v>635</v>
      </c>
      <c r="N2372" t="str">
        <f>_xlfn.IFNA(IF(_xlfn.IFNA(INDEX('CX1'!$N:$N,MATCH('CX2'!$C2372,'CX1'!$C:$C,0),1), "") = 0, "",  INDEX('CX1'!$N:$N,MATCH('CX2'!$C2372,'CX1'!$C:$C,0),1)), "")</f>
        <v/>
      </c>
      <c r="O2372" t="s">
        <v>635</v>
      </c>
      <c r="S2372" t="s">
        <v>8</v>
      </c>
      <c r="T2372" t="b">
        <v>0</v>
      </c>
    </row>
    <row r="2373" spans="1:20" x14ac:dyDescent="0.25">
      <c r="A2373" s="1">
        <v>2371</v>
      </c>
      <c r="B2373" t="s">
        <v>33</v>
      </c>
      <c r="C2373" t="s">
        <v>216</v>
      </c>
      <c r="D2373" t="s">
        <v>265</v>
      </c>
      <c r="E2373" t="str">
        <f>MID('CX2'!$D2373, 12, LEN('CX2'!$D2373))</f>
        <v>VAV208</v>
      </c>
      <c r="F2373" t="str">
        <f>CONCATENATE("10.3.13.71/pe/", 'CX2'!$E2373, ".xml")</f>
        <v>10.3.13.71/pe/VAV208.xml</v>
      </c>
      <c r="H2373" s="5" t="str">
        <f>_xlfn.IFNA(IF(_xlfn.IFNA(INDEX('CX1'!$H:$H,MATCH('CX2'!$C2373,'CX1'!$C:$C,0),1), "") = 0, "",  INDEX('CX1'!$H:$H,MATCH('CX2'!$C2373,'CX1'!$C:$C,0),1)), "")</f>
        <v/>
      </c>
      <c r="I2373" s="5">
        <f>_xlfn.IFNA(IF(_xlfn.IFNA(INDEX('CX1'!$I:$I,MATCH('CX2'!$D2373,'CX1'!$C:$C,0),1), "") = 0, "",  INDEX('CX1'!$I:$I,MATCH('CX2'!$C2373,'CX1'!$C:$C,0),1)), "")</f>
        <v>1</v>
      </c>
      <c r="J2373" s="5">
        <f t="shared" si="37"/>
        <v>1</v>
      </c>
      <c r="K2373" s="5" t="str">
        <f>_xlfn.IFNA(IF(_xlfn.IFNA(INDEX('CX1'!$K:$K,MATCH('CX2'!$C2373,'CX1'!$C:$C,0),1), "") = 0, "",  INDEX('CX1'!$K:$K,MATCH('CX2'!$C2373,'CX1'!$C:$C,0),1)), "")</f>
        <v/>
      </c>
      <c r="L2373" s="5" t="s">
        <v>635</v>
      </c>
      <c r="M2373" s="5" t="s">
        <v>635</v>
      </c>
      <c r="O2373" t="s">
        <v>635</v>
      </c>
      <c r="S2373" t="s">
        <v>8</v>
      </c>
      <c r="T2373" t="b">
        <v>0</v>
      </c>
    </row>
    <row r="2374" spans="1:20" x14ac:dyDescent="0.25">
      <c r="A2374" s="1">
        <v>2372</v>
      </c>
      <c r="B2374" t="s">
        <v>33</v>
      </c>
      <c r="C2374" t="s">
        <v>217</v>
      </c>
      <c r="D2374" t="s">
        <v>265</v>
      </c>
      <c r="E2374" t="str">
        <f>MID('CX2'!$D2374, 12, LEN('CX2'!$D2374))</f>
        <v>VAV208</v>
      </c>
      <c r="F2374" t="str">
        <f>CONCATENATE("10.3.13.71/pe/", 'CX2'!$E2374, ".xml")</f>
        <v>10.3.13.71/pe/VAV208.xml</v>
      </c>
      <c r="H2374" s="5" t="str">
        <f>_xlfn.IFNA(IF(_xlfn.IFNA(INDEX('CX1'!$H:$H,MATCH('CX2'!$C2374,'CX1'!$C:$C,0),1), "") = 0, "",  INDEX('CX1'!$H:$H,MATCH('CX2'!$C2374,'CX1'!$C:$C,0),1)), "")</f>
        <v/>
      </c>
      <c r="I2374" s="5">
        <f>_xlfn.IFNA(IF(_xlfn.IFNA(INDEX('CX1'!$I:$I,MATCH('CX2'!$D2374,'CX1'!$C:$C,0),1), "") = 0, "",  INDEX('CX1'!$I:$I,MATCH('CX2'!$C2374,'CX1'!$C:$C,0),1)), "")</f>
        <v>1</v>
      </c>
      <c r="J2374" s="5">
        <f t="shared" si="37"/>
        <v>1</v>
      </c>
      <c r="K2374" s="5" t="str">
        <f>_xlfn.IFNA(IF(_xlfn.IFNA(INDEX('CX1'!$K:$K,MATCH('CX2'!$C2374,'CX1'!$C:$C,0),1), "") = 0, "",  INDEX('CX1'!$K:$K,MATCH('CX2'!$C2374,'CX1'!$C:$C,0),1)), "")</f>
        <v/>
      </c>
      <c r="L2374" s="5" t="s">
        <v>635</v>
      </c>
      <c r="M2374" s="5" t="s">
        <v>635</v>
      </c>
      <c r="O2374" t="s">
        <v>635</v>
      </c>
      <c r="S2374" t="s">
        <v>8</v>
      </c>
      <c r="T2374" t="b">
        <v>0</v>
      </c>
    </row>
    <row r="2375" spans="1:20" x14ac:dyDescent="0.25">
      <c r="A2375" s="1">
        <v>2373</v>
      </c>
      <c r="B2375" t="s">
        <v>33</v>
      </c>
      <c r="C2375" t="s">
        <v>263</v>
      </c>
      <c r="D2375" t="s">
        <v>265</v>
      </c>
      <c r="E2375" t="str">
        <f>MID('CX2'!$D2375, 12, LEN('CX2'!$D2375))</f>
        <v>VAV208</v>
      </c>
      <c r="F2375" t="str">
        <f>CONCATENATE("10.3.13.71/pe/", 'CX2'!$E2375, ".xml")</f>
        <v>10.3.13.71/pe/VAV208.xml</v>
      </c>
      <c r="H2375" s="5" t="str">
        <f>_xlfn.IFNA(IF(_xlfn.IFNA(INDEX('CX1'!$H:$H,MATCH('CX2'!$C2375,'CX1'!$C:$C,0),1), "") = 0, "",  INDEX('CX1'!$H:$H,MATCH('CX2'!$C2375,'CX1'!$C:$C,0),1)), "")</f>
        <v/>
      </c>
      <c r="I2375" s="5" t="e">
        <f>_xlfn.IFNA(IF(_xlfn.IFNA(INDEX('CX1'!$I:$I,MATCH('CX2'!$D2375,'CX1'!$C:$C,0),1), "") = 0, "",  INDEX('CX1'!$I:$I,MATCH('CX2'!$C2375,'CX1'!$C:$C,0),1)), "")</f>
        <v>#VALUE!</v>
      </c>
      <c r="J2375" s="5" t="e">
        <f t="shared" si="37"/>
        <v>#VALUE!</v>
      </c>
      <c r="K2375" s="5" t="str">
        <f>_xlfn.IFNA(IF(_xlfn.IFNA(INDEX('CX1'!$K:$K,MATCH('CX2'!$C2375,'CX1'!$C:$C,0),1), "") = 0, "",  INDEX('CX1'!$K:$K,MATCH('CX2'!$C2375,'CX1'!$C:$C,0),1)), "")</f>
        <v/>
      </c>
      <c r="L2375" s="5" t="s">
        <v>635</v>
      </c>
      <c r="M2375" s="5" t="s">
        <v>635</v>
      </c>
      <c r="N2375" t="str">
        <f>_xlfn.IFNA(IF(_xlfn.IFNA(INDEX('CX1'!$N:$N,MATCH('CX2'!$C2375,'CX1'!$C:$C,0),1), "") = 0, "",  INDEX('CX1'!$N:$N,MATCH('CX2'!$C2375,'CX1'!$C:$C,0),1)), "")</f>
        <v/>
      </c>
      <c r="O2375" t="s">
        <v>635</v>
      </c>
      <c r="S2375" t="s">
        <v>8</v>
      </c>
      <c r="T2375" t="b">
        <v>0</v>
      </c>
    </row>
    <row r="2376" spans="1:20" x14ac:dyDescent="0.25">
      <c r="A2376" s="1">
        <v>2374</v>
      </c>
      <c r="B2376" t="s">
        <v>33</v>
      </c>
      <c r="C2376" t="s">
        <v>233</v>
      </c>
      <c r="D2376" t="s">
        <v>265</v>
      </c>
      <c r="E2376" t="str">
        <f>MID('CX2'!$D2376, 12, LEN('CX2'!$D2376))</f>
        <v>VAV208</v>
      </c>
      <c r="F2376" t="str">
        <f>CONCATENATE("10.3.13.71/pe/", 'CX2'!$E2376, ".xml")</f>
        <v>10.3.13.71/pe/VAV208.xml</v>
      </c>
      <c r="H2376" s="5" t="str">
        <f>_xlfn.IFNA(IF(_xlfn.IFNA(INDEX('CX1'!$H:$H,MATCH('CX2'!$C2376,'CX1'!$C:$C,0),1), "") = 0, "",  INDEX('CX1'!$H:$H,MATCH('CX2'!$C2376,'CX1'!$C:$C,0),1)), "")</f>
        <v/>
      </c>
      <c r="I2376" s="5" t="e">
        <f>_xlfn.IFNA(IF(_xlfn.IFNA(INDEX('CX1'!$I:$I,MATCH('CX2'!$D2376,'CX1'!$C:$C,0),1), "") = 0, "",  INDEX('CX1'!$I:$I,MATCH('CX2'!$C2376,'CX1'!$C:$C,0),1)), "")</f>
        <v>#VALUE!</v>
      </c>
      <c r="J2376" s="5" t="e">
        <f t="shared" si="37"/>
        <v>#VALUE!</v>
      </c>
      <c r="K2376" s="5" t="str">
        <f>_xlfn.IFNA(IF(_xlfn.IFNA(INDEX('CX1'!$K:$K,MATCH('CX2'!$C2376,'CX1'!$C:$C,0),1), "") = 0, "",  INDEX('CX1'!$K:$K,MATCH('CX2'!$C2376,'CX1'!$C:$C,0),1)), "")</f>
        <v/>
      </c>
      <c r="L2376" s="5" t="s">
        <v>635</v>
      </c>
      <c r="M2376" s="5" t="s">
        <v>635</v>
      </c>
      <c r="N2376" t="str">
        <f>_xlfn.IFNA(IF(_xlfn.IFNA(INDEX('CX1'!$N:$N,MATCH('CX2'!$C2376,'CX1'!$C:$C,0),1), "") = 0, "",  INDEX('CX1'!$N:$N,MATCH('CX2'!$C2376,'CX1'!$C:$C,0),1)), "")</f>
        <v/>
      </c>
      <c r="O2376" t="s">
        <v>635</v>
      </c>
      <c r="S2376" t="s">
        <v>8</v>
      </c>
      <c r="T2376" t="b">
        <v>0</v>
      </c>
    </row>
    <row r="2377" spans="1:20" x14ac:dyDescent="0.25">
      <c r="A2377" s="1">
        <v>2375</v>
      </c>
      <c r="B2377" t="s">
        <v>33</v>
      </c>
      <c r="C2377" t="s">
        <v>234</v>
      </c>
      <c r="D2377" t="s">
        <v>265</v>
      </c>
      <c r="E2377" t="str">
        <f>MID('CX2'!$D2377, 12, LEN('CX2'!$D2377))</f>
        <v>VAV208</v>
      </c>
      <c r="F2377" t="str">
        <f>CONCATENATE("10.3.13.71/pe/", 'CX2'!$E2377, ".xml")</f>
        <v>10.3.13.71/pe/VAV208.xml</v>
      </c>
      <c r="H2377" s="5" t="str">
        <f>_xlfn.IFNA(IF(_xlfn.IFNA(INDEX('CX1'!$H:$H,MATCH('CX2'!$C2377,'CX1'!$C:$C,0),1), "") = 0, "",  INDEX('CX1'!$H:$H,MATCH('CX2'!$C2377,'CX1'!$C:$C,0),1)), "")</f>
        <v/>
      </c>
      <c r="I2377" s="5">
        <f>_xlfn.IFNA(IF(_xlfn.IFNA(INDEX('CX1'!$I:$I,MATCH('CX2'!$D2377,'CX1'!$C:$C,0),1), "") = 0, "",  INDEX('CX1'!$I:$I,MATCH('CX2'!$C2377,'CX1'!$C:$C,0),1)), "")</f>
        <v>1</v>
      </c>
      <c r="J2377" s="5">
        <f t="shared" si="37"/>
        <v>1</v>
      </c>
      <c r="K2377" s="5" t="str">
        <f>_xlfn.IFNA(IF(_xlfn.IFNA(INDEX('CX1'!$K:$K,MATCH('CX2'!$C2377,'CX1'!$C:$C,0),1), "") = 0, "",  INDEX('CX1'!$K:$K,MATCH('CX2'!$C2377,'CX1'!$C:$C,0),1)), "")</f>
        <v/>
      </c>
      <c r="L2377" s="5" t="s">
        <v>635</v>
      </c>
      <c r="M2377" s="5" t="s">
        <v>635</v>
      </c>
      <c r="O2377" t="s">
        <v>635</v>
      </c>
      <c r="S2377" t="s">
        <v>8</v>
      </c>
      <c r="T2377" t="b">
        <v>0</v>
      </c>
    </row>
    <row r="2378" spans="1:20" x14ac:dyDescent="0.25">
      <c r="A2378" s="1">
        <v>2376</v>
      </c>
      <c r="B2378" t="s">
        <v>45</v>
      </c>
      <c r="C2378" t="s">
        <v>47</v>
      </c>
      <c r="D2378" t="s">
        <v>265</v>
      </c>
      <c r="E2378" t="str">
        <f>MID('CX2'!$D2378, 12, LEN('CX2'!$D2378))</f>
        <v>VAV208</v>
      </c>
      <c r="F2378" t="str">
        <f>CONCATENATE("10.3.13.71/pe/", 'CX2'!$E2378, ".xml")</f>
        <v>10.3.13.71/pe/VAV208.xml</v>
      </c>
      <c r="H2378" s="5" t="str">
        <f>_xlfn.IFNA(IF(_xlfn.IFNA(INDEX('CX1'!$H:$H,MATCH('CX2'!$C2378,'CX1'!$C:$C,0),1), "") = 0, "",  INDEX('CX1'!$H:$H,MATCH('CX2'!$C2378,'CX1'!$C:$C,0),1)), "")</f>
        <v/>
      </c>
      <c r="I2378" s="5" t="e">
        <f>_xlfn.IFNA(IF(_xlfn.IFNA(INDEX('CX1'!$I:$I,MATCH('CX2'!$D2378,'CX1'!$C:$C,0),1), "") = 0, "",  INDEX('CX1'!$I:$I,MATCH('CX2'!$C2378,'CX1'!$C:$C,0),1)), "")</f>
        <v>#VALUE!</v>
      </c>
      <c r="J2378" s="5" t="e">
        <f t="shared" si="37"/>
        <v>#VALUE!</v>
      </c>
      <c r="K2378" s="5" t="str">
        <f>_xlfn.IFNA(IF(_xlfn.IFNA(INDEX('CX1'!$K:$K,MATCH('CX2'!$C2378,'CX1'!$C:$C,0),1), "") = 0, "",  INDEX('CX1'!$K:$K,MATCH('CX2'!$C2378,'CX1'!$C:$C,0),1)), "")</f>
        <v/>
      </c>
      <c r="L2378" s="5" t="s">
        <v>635</v>
      </c>
      <c r="M2378" s="5" t="s">
        <v>635</v>
      </c>
      <c r="N2378" t="str">
        <f>_xlfn.IFNA(IF(_xlfn.IFNA(INDEX('CX1'!$N:$N,MATCH('CX2'!$C2378,'CX1'!$C:$C,0),1), "") = 0, "",  INDEX('CX1'!$N:$N,MATCH('CX2'!$C2378,'CX1'!$C:$C,0),1)), "")</f>
        <v/>
      </c>
      <c r="O2378" t="s">
        <v>635</v>
      </c>
      <c r="S2378" t="s">
        <v>8</v>
      </c>
      <c r="T2378" t="b">
        <v>0</v>
      </c>
    </row>
    <row r="2379" spans="1:20" x14ac:dyDescent="0.25">
      <c r="A2379" s="1">
        <v>2377</v>
      </c>
      <c r="B2379" t="s">
        <v>45</v>
      </c>
      <c r="C2379" t="s">
        <v>48</v>
      </c>
      <c r="D2379" t="s">
        <v>265</v>
      </c>
      <c r="E2379" t="str">
        <f>MID('CX2'!$D2379, 12, LEN('CX2'!$D2379))</f>
        <v>VAV208</v>
      </c>
      <c r="F2379" t="str">
        <f>CONCATENATE("10.3.13.71/pe/", 'CX2'!$E2379, ".xml")</f>
        <v>10.3.13.71/pe/VAV208.xml</v>
      </c>
      <c r="H2379" s="5" t="str">
        <f>_xlfn.IFNA(IF(_xlfn.IFNA(INDEX('CX1'!$H:$H,MATCH('CX2'!$C2379,'CX1'!$C:$C,0),1), "") = 0, "",  INDEX('CX1'!$H:$H,MATCH('CX2'!$C2379,'CX1'!$C:$C,0),1)), "")</f>
        <v/>
      </c>
      <c r="I2379" s="5" t="e">
        <f>_xlfn.IFNA(IF(_xlfn.IFNA(INDEX('CX1'!$I:$I,MATCH('CX2'!$D2379,'CX1'!$C:$C,0),1), "") = 0, "",  INDEX('CX1'!$I:$I,MATCH('CX2'!$C2379,'CX1'!$C:$C,0),1)), "")</f>
        <v>#VALUE!</v>
      </c>
      <c r="J2379" s="5" t="e">
        <f t="shared" si="37"/>
        <v>#VALUE!</v>
      </c>
      <c r="K2379" s="5" t="str">
        <f>_xlfn.IFNA(IF(_xlfn.IFNA(INDEX('CX1'!$K:$K,MATCH('CX2'!$C2379,'CX1'!$C:$C,0),1), "") = 0, "",  INDEX('CX1'!$K:$K,MATCH('CX2'!$C2379,'CX1'!$C:$C,0),1)), "")</f>
        <v/>
      </c>
      <c r="L2379" s="5" t="s">
        <v>635</v>
      </c>
      <c r="M2379" s="5" t="s">
        <v>635</v>
      </c>
      <c r="N2379" t="str">
        <f>_xlfn.IFNA(IF(_xlfn.IFNA(INDEX('CX1'!$N:$N,MATCH('CX2'!$C2379,'CX1'!$C:$C,0),1), "") = 0, "",  INDEX('CX1'!$N:$N,MATCH('CX2'!$C2379,'CX1'!$C:$C,0),1)), "")</f>
        <v/>
      </c>
      <c r="O2379" t="s">
        <v>635</v>
      </c>
      <c r="S2379" t="s">
        <v>8</v>
      </c>
      <c r="T2379" t="b">
        <v>0</v>
      </c>
    </row>
    <row r="2380" spans="1:20" x14ac:dyDescent="0.25">
      <c r="A2380" s="1">
        <v>2378</v>
      </c>
      <c r="B2380" t="s">
        <v>45</v>
      </c>
      <c r="C2380" t="s">
        <v>49</v>
      </c>
      <c r="D2380" t="s">
        <v>265</v>
      </c>
      <c r="E2380" t="str">
        <f>MID('CX2'!$D2380, 12, LEN('CX2'!$D2380))</f>
        <v>VAV208</v>
      </c>
      <c r="F2380" t="str">
        <f>CONCATENATE("10.3.13.71/pe/", 'CX2'!$E2380, ".xml")</f>
        <v>10.3.13.71/pe/VAV208.xml</v>
      </c>
      <c r="H2380" s="5" t="str">
        <f>_xlfn.IFNA(IF(_xlfn.IFNA(INDEX('CX1'!$H:$H,MATCH('CX2'!$C2380,'CX1'!$C:$C,0),1), "") = 0, "",  INDEX('CX1'!$H:$H,MATCH('CX2'!$C2380,'CX1'!$C:$C,0),1)), "")</f>
        <v/>
      </c>
      <c r="I2380" s="5" t="e">
        <f>_xlfn.IFNA(IF(_xlfn.IFNA(INDEX('CX1'!$I:$I,MATCH('CX2'!$D2380,'CX1'!$C:$C,0),1), "") = 0, "",  INDEX('CX1'!$I:$I,MATCH('CX2'!$C2380,'CX1'!$C:$C,0),1)), "")</f>
        <v>#VALUE!</v>
      </c>
      <c r="J2380" s="5" t="e">
        <f t="shared" si="37"/>
        <v>#VALUE!</v>
      </c>
      <c r="K2380" s="5" t="str">
        <f>_xlfn.IFNA(IF(_xlfn.IFNA(INDEX('CX1'!$K:$K,MATCH('CX2'!$C2380,'CX1'!$C:$C,0),1), "") = 0, "",  INDEX('CX1'!$K:$K,MATCH('CX2'!$C2380,'CX1'!$C:$C,0),1)), "")</f>
        <v/>
      </c>
      <c r="L2380" s="5" t="s">
        <v>635</v>
      </c>
      <c r="M2380" s="5" t="s">
        <v>635</v>
      </c>
      <c r="N2380" t="str">
        <f>_xlfn.IFNA(IF(_xlfn.IFNA(INDEX('CX1'!$N:$N,MATCH('CX2'!$C2380,'CX1'!$C:$C,0),1), "") = 0, "",  INDEX('CX1'!$N:$N,MATCH('CX2'!$C2380,'CX1'!$C:$C,0),1)), "")</f>
        <v/>
      </c>
      <c r="O2380" t="s">
        <v>635</v>
      </c>
      <c r="S2380" t="s">
        <v>8</v>
      </c>
      <c r="T2380" t="b">
        <v>0</v>
      </c>
    </row>
    <row r="2381" spans="1:20" x14ac:dyDescent="0.25">
      <c r="A2381" s="1">
        <v>2379</v>
      </c>
      <c r="B2381" t="s">
        <v>45</v>
      </c>
      <c r="C2381" t="s">
        <v>50</v>
      </c>
      <c r="D2381" t="s">
        <v>265</v>
      </c>
      <c r="E2381" t="str">
        <f>MID('CX2'!$D2381, 12, LEN('CX2'!$D2381))</f>
        <v>VAV208</v>
      </c>
      <c r="F2381" t="str">
        <f>CONCATENATE("10.3.13.71/pe/", 'CX2'!$E2381, ".xml")</f>
        <v>10.3.13.71/pe/VAV208.xml</v>
      </c>
      <c r="H2381" s="5" t="str">
        <f>_xlfn.IFNA(IF(_xlfn.IFNA(INDEX('CX1'!$H:$H,MATCH('CX2'!$C2381,'CX1'!$C:$C,0),1), "") = 0, "",  INDEX('CX1'!$H:$H,MATCH('CX2'!$C2381,'CX1'!$C:$C,0),1)), "")</f>
        <v/>
      </c>
      <c r="I2381" s="5" t="e">
        <f>_xlfn.IFNA(IF(_xlfn.IFNA(INDEX('CX1'!$I:$I,MATCH('CX2'!$D2381,'CX1'!$C:$C,0),1), "") = 0, "",  INDEX('CX1'!$I:$I,MATCH('CX2'!$C2381,'CX1'!$C:$C,0),1)), "")</f>
        <v>#VALUE!</v>
      </c>
      <c r="J2381" s="5" t="e">
        <f t="shared" si="37"/>
        <v>#VALUE!</v>
      </c>
      <c r="K2381" s="5" t="str">
        <f>_xlfn.IFNA(IF(_xlfn.IFNA(INDEX('CX1'!$K:$K,MATCH('CX2'!$C2381,'CX1'!$C:$C,0),1), "") = 0, "",  INDEX('CX1'!$K:$K,MATCH('CX2'!$C2381,'CX1'!$C:$C,0),1)), "")</f>
        <v/>
      </c>
      <c r="L2381" s="5" t="s">
        <v>635</v>
      </c>
      <c r="M2381" s="5" t="s">
        <v>635</v>
      </c>
      <c r="N2381" t="str">
        <f>_xlfn.IFNA(IF(_xlfn.IFNA(INDEX('CX1'!$N:$N,MATCH('CX2'!$C2381,'CX1'!$C:$C,0),1), "") = 0, "",  INDEX('CX1'!$N:$N,MATCH('CX2'!$C2381,'CX1'!$C:$C,0),1)), "")</f>
        <v/>
      </c>
      <c r="O2381" t="s">
        <v>635</v>
      </c>
      <c r="S2381" t="s">
        <v>8</v>
      </c>
      <c r="T2381" t="b">
        <v>0</v>
      </c>
    </row>
    <row r="2382" spans="1:20" x14ac:dyDescent="0.25">
      <c r="A2382" s="1">
        <v>2380</v>
      </c>
      <c r="B2382" t="s">
        <v>45</v>
      </c>
      <c r="C2382" t="s">
        <v>52</v>
      </c>
      <c r="D2382" t="s">
        <v>265</v>
      </c>
      <c r="E2382" t="str">
        <f>MID('CX2'!$D2382, 12, LEN('CX2'!$D2382))</f>
        <v>VAV208</v>
      </c>
      <c r="F2382" t="str">
        <f>CONCATENATE("10.3.13.71/pe/", 'CX2'!$E2382, ".xml")</f>
        <v>10.3.13.71/pe/VAV208.xml</v>
      </c>
      <c r="H2382" s="5" t="str">
        <f>_xlfn.IFNA(IF(_xlfn.IFNA(INDEX('CX1'!$H:$H,MATCH('CX2'!$C2382,'CX1'!$C:$C,0),1), "") = 0, "",  INDEX('CX1'!$H:$H,MATCH('CX2'!$C2382,'CX1'!$C:$C,0),1)), "")</f>
        <v/>
      </c>
      <c r="I2382" s="5" t="e">
        <f>_xlfn.IFNA(IF(_xlfn.IFNA(INDEX('CX1'!$I:$I,MATCH('CX2'!$D2382,'CX1'!$C:$C,0),1), "") = 0, "",  INDEX('CX1'!$I:$I,MATCH('CX2'!$C2382,'CX1'!$C:$C,0),1)), "")</f>
        <v>#VALUE!</v>
      </c>
      <c r="J2382" s="5" t="e">
        <f t="shared" si="37"/>
        <v>#VALUE!</v>
      </c>
      <c r="K2382" s="5" t="str">
        <f>_xlfn.IFNA(IF(_xlfn.IFNA(INDEX('CX1'!$K:$K,MATCH('CX2'!$C2382,'CX1'!$C:$C,0),1), "") = 0, "",  INDEX('CX1'!$K:$K,MATCH('CX2'!$C2382,'CX1'!$C:$C,0),1)), "")</f>
        <v/>
      </c>
      <c r="L2382" s="5" t="s">
        <v>635</v>
      </c>
      <c r="M2382" s="5" t="s">
        <v>635</v>
      </c>
      <c r="N2382" t="str">
        <f>_xlfn.IFNA(IF(_xlfn.IFNA(INDEX('CX1'!$N:$N,MATCH('CX2'!$C2382,'CX1'!$C:$C,0),1), "") = 0, "",  INDEX('CX1'!$N:$N,MATCH('CX2'!$C2382,'CX1'!$C:$C,0),1)), "")</f>
        <v/>
      </c>
      <c r="O2382" t="s">
        <v>635</v>
      </c>
      <c r="S2382" t="s">
        <v>8</v>
      </c>
      <c r="T2382" t="b">
        <v>0</v>
      </c>
    </row>
    <row r="2383" spans="1:20" x14ac:dyDescent="0.25">
      <c r="A2383" s="1">
        <v>2381</v>
      </c>
      <c r="B2383" t="s">
        <v>45</v>
      </c>
      <c r="C2383" t="s">
        <v>53</v>
      </c>
      <c r="D2383" t="s">
        <v>265</v>
      </c>
      <c r="E2383" t="str">
        <f>MID('CX2'!$D2383, 12, LEN('CX2'!$D2383))</f>
        <v>VAV208</v>
      </c>
      <c r="F2383" t="str">
        <f>CONCATENATE("10.3.13.71/pe/", 'CX2'!$E2383, ".xml")</f>
        <v>10.3.13.71/pe/VAV208.xml</v>
      </c>
      <c r="H2383" s="5" t="str">
        <f>_xlfn.IFNA(IF(_xlfn.IFNA(INDEX('CX1'!$H:$H,MATCH('CX2'!$C2383,'CX1'!$C:$C,0),1), "") = 0, "",  INDEX('CX1'!$H:$H,MATCH('CX2'!$C2383,'CX1'!$C:$C,0),1)), "")</f>
        <v/>
      </c>
      <c r="I2383" s="5" t="e">
        <f>_xlfn.IFNA(IF(_xlfn.IFNA(INDEX('CX1'!$I:$I,MATCH('CX2'!$D2383,'CX1'!$C:$C,0),1), "") = 0, "",  INDEX('CX1'!$I:$I,MATCH('CX2'!$C2383,'CX1'!$C:$C,0),1)), "")</f>
        <v>#VALUE!</v>
      </c>
      <c r="J2383" s="5" t="e">
        <f t="shared" si="37"/>
        <v>#VALUE!</v>
      </c>
      <c r="K2383" s="5" t="str">
        <f>_xlfn.IFNA(IF(_xlfn.IFNA(INDEX('CX1'!$K:$K,MATCH('CX2'!$C2383,'CX1'!$C:$C,0),1), "") = 0, "",  INDEX('CX1'!$K:$K,MATCH('CX2'!$C2383,'CX1'!$C:$C,0),1)), "")</f>
        <v/>
      </c>
      <c r="L2383" s="5" t="s">
        <v>635</v>
      </c>
      <c r="M2383" s="5" t="s">
        <v>635</v>
      </c>
      <c r="N2383" t="str">
        <f>_xlfn.IFNA(IF(_xlfn.IFNA(INDEX('CX1'!$N:$N,MATCH('CX2'!$C2383,'CX1'!$C:$C,0),1), "") = 0, "",  INDEX('CX1'!$N:$N,MATCH('CX2'!$C2383,'CX1'!$C:$C,0),1)), "")</f>
        <v/>
      </c>
      <c r="O2383" t="s">
        <v>635</v>
      </c>
      <c r="S2383" t="s">
        <v>8</v>
      </c>
      <c r="T2383" t="b">
        <v>0</v>
      </c>
    </row>
    <row r="2384" spans="1:20" x14ac:dyDescent="0.25">
      <c r="A2384" s="1">
        <v>2382</v>
      </c>
      <c r="B2384" t="s">
        <v>45</v>
      </c>
      <c r="C2384" t="s">
        <v>54</v>
      </c>
      <c r="D2384" t="s">
        <v>265</v>
      </c>
      <c r="E2384" t="str">
        <f>MID('CX2'!$D2384, 12, LEN('CX2'!$D2384))</f>
        <v>VAV208</v>
      </c>
      <c r="F2384" t="str">
        <f>CONCATENATE("10.3.13.71/pe/", 'CX2'!$E2384, ".xml")</f>
        <v>10.3.13.71/pe/VAV208.xml</v>
      </c>
      <c r="H2384" s="5" t="str">
        <f>_xlfn.IFNA(IF(_xlfn.IFNA(INDEX('CX1'!$H:$H,MATCH('CX2'!$C2384,'CX1'!$C:$C,0),1), "") = 0, "",  INDEX('CX1'!$H:$H,MATCH('CX2'!$C2384,'CX1'!$C:$C,0),1)), "")</f>
        <v/>
      </c>
      <c r="I2384" s="5" t="e">
        <f>_xlfn.IFNA(IF(_xlfn.IFNA(INDEX('CX1'!$I:$I,MATCH('CX2'!$D2384,'CX1'!$C:$C,0),1), "") = 0, "",  INDEX('CX1'!$I:$I,MATCH('CX2'!$C2384,'CX1'!$C:$C,0),1)), "")</f>
        <v>#VALUE!</v>
      </c>
      <c r="J2384" s="5" t="e">
        <f t="shared" si="37"/>
        <v>#VALUE!</v>
      </c>
      <c r="K2384" s="5" t="str">
        <f>_xlfn.IFNA(IF(_xlfn.IFNA(INDEX('CX1'!$K:$K,MATCH('CX2'!$C2384,'CX1'!$C:$C,0),1), "") = 0, "",  INDEX('CX1'!$K:$K,MATCH('CX2'!$C2384,'CX1'!$C:$C,0),1)), "")</f>
        <v/>
      </c>
      <c r="L2384" s="5" t="s">
        <v>635</v>
      </c>
      <c r="M2384" s="5" t="s">
        <v>635</v>
      </c>
      <c r="N2384" t="str">
        <f>_xlfn.IFNA(IF(_xlfn.IFNA(INDEX('CX1'!$N:$N,MATCH('CX2'!$C2384,'CX1'!$C:$C,0),1), "") = 0, "",  INDEX('CX1'!$N:$N,MATCH('CX2'!$C2384,'CX1'!$C:$C,0),1)), "")</f>
        <v/>
      </c>
      <c r="O2384" t="s">
        <v>635</v>
      </c>
      <c r="S2384" t="s">
        <v>8</v>
      </c>
      <c r="T2384" t="b">
        <v>0</v>
      </c>
    </row>
    <row r="2385" spans="1:20" x14ac:dyDescent="0.25">
      <c r="A2385" s="1">
        <v>2383</v>
      </c>
      <c r="B2385" t="s">
        <v>45</v>
      </c>
      <c r="C2385" t="s">
        <v>55</v>
      </c>
      <c r="D2385" t="s">
        <v>265</v>
      </c>
      <c r="E2385" t="str">
        <f>MID('CX2'!$D2385, 12, LEN('CX2'!$D2385))</f>
        <v>VAV208</v>
      </c>
      <c r="F2385" t="str">
        <f>CONCATENATE("10.3.13.71/pe/", 'CX2'!$E2385, ".xml")</f>
        <v>10.3.13.71/pe/VAV208.xml</v>
      </c>
      <c r="H2385" s="5" t="str">
        <f>_xlfn.IFNA(IF(_xlfn.IFNA(INDEX('CX1'!$H:$H,MATCH('CX2'!$C2385,'CX1'!$C:$C,0),1), "") = 0, "",  INDEX('CX1'!$H:$H,MATCH('CX2'!$C2385,'CX1'!$C:$C,0),1)), "")</f>
        <v/>
      </c>
      <c r="I2385" s="5" t="e">
        <f>_xlfn.IFNA(IF(_xlfn.IFNA(INDEX('CX1'!$I:$I,MATCH('CX2'!$D2385,'CX1'!$C:$C,0),1), "") = 0, "",  INDEX('CX1'!$I:$I,MATCH('CX2'!$C2385,'CX1'!$C:$C,0),1)), "")</f>
        <v>#VALUE!</v>
      </c>
      <c r="J2385" s="5" t="e">
        <f t="shared" si="37"/>
        <v>#VALUE!</v>
      </c>
      <c r="K2385" s="5" t="str">
        <f>_xlfn.IFNA(IF(_xlfn.IFNA(INDEX('CX1'!$K:$K,MATCH('CX2'!$C2385,'CX1'!$C:$C,0),1), "") = 0, "",  INDEX('CX1'!$K:$K,MATCH('CX2'!$C2385,'CX1'!$C:$C,0),1)), "")</f>
        <v/>
      </c>
      <c r="L2385" s="5" t="s">
        <v>635</v>
      </c>
      <c r="M2385" s="5" t="s">
        <v>635</v>
      </c>
      <c r="N2385" t="str">
        <f>_xlfn.IFNA(IF(_xlfn.IFNA(INDEX('CX1'!$N:$N,MATCH('CX2'!$C2385,'CX1'!$C:$C,0),1), "") = 0, "",  INDEX('CX1'!$N:$N,MATCH('CX2'!$C2385,'CX1'!$C:$C,0),1)), "")</f>
        <v/>
      </c>
      <c r="O2385" t="s">
        <v>635</v>
      </c>
      <c r="S2385" t="s">
        <v>8</v>
      </c>
      <c r="T2385" t="b">
        <v>0</v>
      </c>
    </row>
    <row r="2386" spans="1:20" x14ac:dyDescent="0.25">
      <c r="A2386" s="1">
        <v>2384</v>
      </c>
      <c r="B2386" t="s">
        <v>45</v>
      </c>
      <c r="C2386" t="s">
        <v>56</v>
      </c>
      <c r="D2386" t="s">
        <v>265</v>
      </c>
      <c r="E2386" t="str">
        <f>MID('CX2'!$D2386, 12, LEN('CX2'!$D2386))</f>
        <v>VAV208</v>
      </c>
      <c r="F2386" t="str">
        <f>CONCATENATE("10.3.13.71/pe/", 'CX2'!$E2386, ".xml")</f>
        <v>10.3.13.71/pe/VAV208.xml</v>
      </c>
      <c r="H2386" s="5" t="str">
        <f>_xlfn.IFNA(IF(_xlfn.IFNA(INDEX('CX1'!$H:$H,MATCH('CX2'!$C2386,'CX1'!$C:$C,0),1), "") = 0, "",  INDEX('CX1'!$H:$H,MATCH('CX2'!$C2386,'CX1'!$C:$C,0),1)), "")</f>
        <v/>
      </c>
      <c r="I2386" s="5" t="e">
        <f>_xlfn.IFNA(IF(_xlfn.IFNA(INDEX('CX1'!$I:$I,MATCH('CX2'!$D2386,'CX1'!$C:$C,0),1), "") = 0, "",  INDEX('CX1'!$I:$I,MATCH('CX2'!$C2386,'CX1'!$C:$C,0),1)), "")</f>
        <v>#VALUE!</v>
      </c>
      <c r="J2386" s="5" t="e">
        <f t="shared" si="37"/>
        <v>#VALUE!</v>
      </c>
      <c r="K2386" s="5" t="str">
        <f>_xlfn.IFNA(IF(_xlfn.IFNA(INDEX('CX1'!$K:$K,MATCH('CX2'!$C2386,'CX1'!$C:$C,0),1), "") = 0, "",  INDEX('CX1'!$K:$K,MATCH('CX2'!$C2386,'CX1'!$C:$C,0),1)), "")</f>
        <v/>
      </c>
      <c r="L2386" s="5" t="s">
        <v>635</v>
      </c>
      <c r="M2386" s="5" t="s">
        <v>635</v>
      </c>
      <c r="N2386" t="str">
        <f>_xlfn.IFNA(IF(_xlfn.IFNA(INDEX('CX1'!$N:$N,MATCH('CX2'!$C2386,'CX1'!$C:$C,0),1), "") = 0, "",  INDEX('CX1'!$N:$N,MATCH('CX2'!$C2386,'CX1'!$C:$C,0),1)), "")</f>
        <v/>
      </c>
      <c r="O2386" t="s">
        <v>635</v>
      </c>
      <c r="S2386" t="s">
        <v>8</v>
      </c>
      <c r="T2386" t="b">
        <v>0</v>
      </c>
    </row>
    <row r="2387" spans="1:20" x14ac:dyDescent="0.25">
      <c r="A2387" s="1">
        <v>2385</v>
      </c>
      <c r="B2387" t="s">
        <v>45</v>
      </c>
      <c r="C2387" t="s">
        <v>57</v>
      </c>
      <c r="D2387" t="s">
        <v>265</v>
      </c>
      <c r="E2387" t="str">
        <f>MID('CX2'!$D2387, 12, LEN('CX2'!$D2387))</f>
        <v>VAV208</v>
      </c>
      <c r="F2387" t="str">
        <f>CONCATENATE("10.3.13.71/pe/", 'CX2'!$E2387, ".xml")</f>
        <v>10.3.13.71/pe/VAV208.xml</v>
      </c>
      <c r="H2387" s="5" t="str">
        <f>_xlfn.IFNA(IF(_xlfn.IFNA(INDEX('CX1'!$H:$H,MATCH('CX2'!$C2387,'CX1'!$C:$C,0),1), "") = 0, "",  INDEX('CX1'!$H:$H,MATCH('CX2'!$C2387,'CX1'!$C:$C,0),1)), "")</f>
        <v/>
      </c>
      <c r="I2387" s="5" t="e">
        <f>_xlfn.IFNA(IF(_xlfn.IFNA(INDEX('CX1'!$I:$I,MATCH('CX2'!$D2387,'CX1'!$C:$C,0),1), "") = 0, "",  INDEX('CX1'!$I:$I,MATCH('CX2'!$C2387,'CX1'!$C:$C,0),1)), "")</f>
        <v>#VALUE!</v>
      </c>
      <c r="J2387" s="5" t="e">
        <f t="shared" si="37"/>
        <v>#VALUE!</v>
      </c>
      <c r="K2387" s="5" t="str">
        <f>_xlfn.IFNA(IF(_xlfn.IFNA(INDEX('CX1'!$K:$K,MATCH('CX2'!$C2387,'CX1'!$C:$C,0),1), "") = 0, "",  INDEX('CX1'!$K:$K,MATCH('CX2'!$C2387,'CX1'!$C:$C,0),1)), "")</f>
        <v/>
      </c>
      <c r="L2387" s="5" t="s">
        <v>635</v>
      </c>
      <c r="M2387" s="5" t="s">
        <v>635</v>
      </c>
      <c r="N2387" t="str">
        <f>_xlfn.IFNA(IF(_xlfn.IFNA(INDEX('CX1'!$N:$N,MATCH('CX2'!$C2387,'CX1'!$C:$C,0),1), "") = 0, "",  INDEX('CX1'!$N:$N,MATCH('CX2'!$C2387,'CX1'!$C:$C,0),1)), "")</f>
        <v/>
      </c>
      <c r="O2387" t="s">
        <v>635</v>
      </c>
      <c r="S2387" t="s">
        <v>8</v>
      </c>
      <c r="T2387" t="b">
        <v>0</v>
      </c>
    </row>
    <row r="2388" spans="1:20" x14ac:dyDescent="0.25">
      <c r="A2388" s="1">
        <v>2386</v>
      </c>
      <c r="B2388" t="s">
        <v>45</v>
      </c>
      <c r="C2388" t="s">
        <v>58</v>
      </c>
      <c r="D2388" t="s">
        <v>265</v>
      </c>
      <c r="E2388" t="str">
        <f>MID('CX2'!$D2388, 12, LEN('CX2'!$D2388))</f>
        <v>VAV208</v>
      </c>
      <c r="F2388" t="str">
        <f>CONCATENATE("10.3.13.71/pe/", 'CX2'!$E2388, ".xml")</f>
        <v>10.3.13.71/pe/VAV208.xml</v>
      </c>
      <c r="H2388" s="5" t="str">
        <f>_xlfn.IFNA(IF(_xlfn.IFNA(INDEX('CX1'!$H:$H,MATCH('CX2'!$C2388,'CX1'!$C:$C,0),1), "") = 0, "",  INDEX('CX1'!$H:$H,MATCH('CX2'!$C2388,'CX1'!$C:$C,0),1)), "")</f>
        <v/>
      </c>
      <c r="I2388" s="5" t="e">
        <f>_xlfn.IFNA(IF(_xlfn.IFNA(INDEX('CX1'!$I:$I,MATCH('CX2'!$D2388,'CX1'!$C:$C,0),1), "") = 0, "",  INDEX('CX1'!$I:$I,MATCH('CX2'!$C2388,'CX1'!$C:$C,0),1)), "")</f>
        <v>#VALUE!</v>
      </c>
      <c r="J2388" s="5" t="e">
        <f t="shared" si="37"/>
        <v>#VALUE!</v>
      </c>
      <c r="K2388" s="5" t="str">
        <f>_xlfn.IFNA(IF(_xlfn.IFNA(INDEX('CX1'!$K:$K,MATCH('CX2'!$C2388,'CX1'!$C:$C,0),1), "") = 0, "",  INDEX('CX1'!$K:$K,MATCH('CX2'!$C2388,'CX1'!$C:$C,0),1)), "")</f>
        <v/>
      </c>
      <c r="L2388" s="5" t="s">
        <v>635</v>
      </c>
      <c r="M2388" s="5" t="s">
        <v>635</v>
      </c>
      <c r="N2388" t="str">
        <f>_xlfn.IFNA(IF(_xlfn.IFNA(INDEX('CX1'!$N:$N,MATCH('CX2'!$C2388,'CX1'!$C:$C,0),1), "") = 0, "",  INDEX('CX1'!$N:$N,MATCH('CX2'!$C2388,'CX1'!$C:$C,0),1)), "")</f>
        <v/>
      </c>
      <c r="O2388" t="s">
        <v>635</v>
      </c>
      <c r="S2388" t="s">
        <v>8</v>
      </c>
      <c r="T2388" t="b">
        <v>0</v>
      </c>
    </row>
    <row r="2389" spans="1:20" x14ac:dyDescent="0.25">
      <c r="A2389" s="1">
        <v>2387</v>
      </c>
      <c r="B2389" t="s">
        <v>45</v>
      </c>
      <c r="C2389" t="s">
        <v>59</v>
      </c>
      <c r="D2389" t="s">
        <v>265</v>
      </c>
      <c r="E2389" t="str">
        <f>MID('CX2'!$D2389, 12, LEN('CX2'!$D2389))</f>
        <v>VAV208</v>
      </c>
      <c r="F2389" t="str">
        <f>CONCATENATE("10.3.13.71/pe/", 'CX2'!$E2389, ".xml")</f>
        <v>10.3.13.71/pe/VAV208.xml</v>
      </c>
      <c r="H2389" s="5" t="str">
        <f>_xlfn.IFNA(IF(_xlfn.IFNA(INDEX('CX1'!$H:$H,MATCH('CX2'!$C2389,'CX1'!$C:$C,0),1), "") = 0, "",  INDEX('CX1'!$H:$H,MATCH('CX2'!$C2389,'CX1'!$C:$C,0),1)), "")</f>
        <v/>
      </c>
      <c r="I2389" s="5" t="e">
        <f>_xlfn.IFNA(IF(_xlfn.IFNA(INDEX('CX1'!$I:$I,MATCH('CX2'!$D2389,'CX1'!$C:$C,0),1), "") = 0, "",  INDEX('CX1'!$I:$I,MATCH('CX2'!$C2389,'CX1'!$C:$C,0),1)), "")</f>
        <v>#VALUE!</v>
      </c>
      <c r="J2389" s="5" t="e">
        <f t="shared" si="37"/>
        <v>#VALUE!</v>
      </c>
      <c r="K2389" s="5" t="str">
        <f>_xlfn.IFNA(IF(_xlfn.IFNA(INDEX('CX1'!$K:$K,MATCH('CX2'!$C2389,'CX1'!$C:$C,0),1), "") = 0, "",  INDEX('CX1'!$K:$K,MATCH('CX2'!$C2389,'CX1'!$C:$C,0),1)), "")</f>
        <v/>
      </c>
      <c r="L2389" s="5" t="s">
        <v>635</v>
      </c>
      <c r="M2389" s="5" t="s">
        <v>635</v>
      </c>
      <c r="N2389" t="str">
        <f>_xlfn.IFNA(IF(_xlfn.IFNA(INDEX('CX1'!$N:$N,MATCH('CX2'!$C2389,'CX1'!$C:$C,0),1), "") = 0, "",  INDEX('CX1'!$N:$N,MATCH('CX2'!$C2389,'CX1'!$C:$C,0),1)), "")</f>
        <v/>
      </c>
      <c r="O2389" t="s">
        <v>635</v>
      </c>
      <c r="S2389" t="s">
        <v>8</v>
      </c>
      <c r="T2389" t="b">
        <v>0</v>
      </c>
    </row>
    <row r="2390" spans="1:20" x14ac:dyDescent="0.25">
      <c r="A2390" s="1">
        <v>2388</v>
      </c>
      <c r="B2390" t="s">
        <v>45</v>
      </c>
      <c r="C2390" t="s">
        <v>60</v>
      </c>
      <c r="D2390" t="s">
        <v>265</v>
      </c>
      <c r="E2390" t="str">
        <f>MID('CX2'!$D2390, 12, LEN('CX2'!$D2390))</f>
        <v>VAV208</v>
      </c>
      <c r="F2390" t="str">
        <f>CONCATENATE("10.3.13.71/pe/", 'CX2'!$E2390, ".xml")</f>
        <v>10.3.13.71/pe/VAV208.xml</v>
      </c>
      <c r="H2390" s="5" t="str">
        <f>_xlfn.IFNA(IF(_xlfn.IFNA(INDEX('CX1'!$H:$H,MATCH('CX2'!$C2390,'CX1'!$C:$C,0),1), "") = 0, "",  INDEX('CX1'!$H:$H,MATCH('CX2'!$C2390,'CX1'!$C:$C,0),1)), "")</f>
        <v/>
      </c>
      <c r="I2390" s="5" t="e">
        <f>_xlfn.IFNA(IF(_xlfn.IFNA(INDEX('CX1'!$I:$I,MATCH('CX2'!$D2390,'CX1'!$C:$C,0),1), "") = 0, "",  INDEX('CX1'!$I:$I,MATCH('CX2'!$C2390,'CX1'!$C:$C,0),1)), "")</f>
        <v>#VALUE!</v>
      </c>
      <c r="J2390" s="5" t="e">
        <f t="shared" si="37"/>
        <v>#VALUE!</v>
      </c>
      <c r="K2390" s="5" t="str">
        <f>_xlfn.IFNA(IF(_xlfn.IFNA(INDEX('CX1'!$K:$K,MATCH('CX2'!$C2390,'CX1'!$C:$C,0),1), "") = 0, "",  INDEX('CX1'!$K:$K,MATCH('CX2'!$C2390,'CX1'!$C:$C,0),1)), "")</f>
        <v/>
      </c>
      <c r="L2390" s="5" t="s">
        <v>635</v>
      </c>
      <c r="M2390" s="5" t="s">
        <v>635</v>
      </c>
      <c r="N2390" t="str">
        <f>_xlfn.IFNA(IF(_xlfn.IFNA(INDEX('CX1'!$N:$N,MATCH('CX2'!$C2390,'CX1'!$C:$C,0),1), "") = 0, "",  INDEX('CX1'!$N:$N,MATCH('CX2'!$C2390,'CX1'!$C:$C,0),1)), "")</f>
        <v/>
      </c>
      <c r="O2390" t="s">
        <v>635</v>
      </c>
      <c r="S2390" t="s">
        <v>8</v>
      </c>
      <c r="T2390" t="b">
        <v>0</v>
      </c>
    </row>
    <row r="2391" spans="1:20" x14ac:dyDescent="0.25">
      <c r="A2391" s="1">
        <v>2389</v>
      </c>
      <c r="B2391" t="s">
        <v>45</v>
      </c>
      <c r="C2391" t="s">
        <v>120</v>
      </c>
      <c r="D2391" t="s">
        <v>265</v>
      </c>
      <c r="E2391" t="str">
        <f>MID('CX2'!$D2391, 12, LEN('CX2'!$D2391))</f>
        <v>VAV208</v>
      </c>
      <c r="F2391" t="str">
        <f>CONCATENATE("10.3.13.71/pe/", 'CX2'!$E2391, ".xml")</f>
        <v>10.3.13.71/pe/VAV208.xml</v>
      </c>
      <c r="H2391" s="5" t="str">
        <f>_xlfn.IFNA(IF(_xlfn.IFNA(INDEX('CX1'!$H:$H,MATCH('CX2'!$C2391,'CX1'!$C:$C,0),1), "") = 0, "",  INDEX('CX1'!$H:$H,MATCH('CX2'!$C2391,'CX1'!$C:$C,0),1)), "")</f>
        <v/>
      </c>
      <c r="I2391" s="5" t="e">
        <f>_xlfn.IFNA(IF(_xlfn.IFNA(INDEX('CX1'!$I:$I,MATCH('CX2'!$D2391,'CX1'!$C:$C,0),1), "") = 0, "",  INDEX('CX1'!$I:$I,MATCH('CX2'!$C2391,'CX1'!$C:$C,0),1)), "")</f>
        <v>#VALUE!</v>
      </c>
      <c r="J2391" s="5" t="e">
        <f t="shared" si="37"/>
        <v>#VALUE!</v>
      </c>
      <c r="K2391" s="5" t="str">
        <f>_xlfn.IFNA(IF(_xlfn.IFNA(INDEX('CX1'!$K:$K,MATCH('CX2'!$C2391,'CX1'!$C:$C,0),1), "") = 0, "",  INDEX('CX1'!$K:$K,MATCH('CX2'!$C2391,'CX1'!$C:$C,0),1)), "")</f>
        <v/>
      </c>
      <c r="L2391" s="5" t="s">
        <v>635</v>
      </c>
      <c r="M2391" s="5" t="s">
        <v>635</v>
      </c>
      <c r="N2391" t="str">
        <f>_xlfn.IFNA(IF(_xlfn.IFNA(INDEX('CX1'!$N:$N,MATCH('CX2'!$C2391,'CX1'!$C:$C,0),1), "") = 0, "",  INDEX('CX1'!$N:$N,MATCH('CX2'!$C2391,'CX1'!$C:$C,0),1)), "")</f>
        <v/>
      </c>
      <c r="O2391" t="s">
        <v>635</v>
      </c>
      <c r="S2391" t="s">
        <v>8</v>
      </c>
      <c r="T2391" t="b">
        <v>0</v>
      </c>
    </row>
    <row r="2392" spans="1:20" x14ac:dyDescent="0.25">
      <c r="A2392" s="1">
        <v>2390</v>
      </c>
      <c r="B2392" t="s">
        <v>45</v>
      </c>
      <c r="C2392" t="s">
        <v>61</v>
      </c>
      <c r="D2392" t="s">
        <v>265</v>
      </c>
      <c r="E2392" t="str">
        <f>MID('CX2'!$D2392, 12, LEN('CX2'!$D2392))</f>
        <v>VAV208</v>
      </c>
      <c r="F2392" t="str">
        <f>CONCATENATE("10.3.13.71/pe/", 'CX2'!$E2392, ".xml")</f>
        <v>10.3.13.71/pe/VAV208.xml</v>
      </c>
      <c r="H2392" s="5" t="str">
        <f>_xlfn.IFNA(IF(_xlfn.IFNA(INDEX('CX1'!$H:$H,MATCH('CX2'!$C2392,'CX1'!$C:$C,0),1), "") = 0, "",  INDEX('CX1'!$H:$H,MATCH('CX2'!$C2392,'CX1'!$C:$C,0),1)), "")</f>
        <v/>
      </c>
      <c r="I2392" s="5" t="e">
        <f>_xlfn.IFNA(IF(_xlfn.IFNA(INDEX('CX1'!$I:$I,MATCH('CX2'!$D2392,'CX1'!$C:$C,0),1), "") = 0, "",  INDEX('CX1'!$I:$I,MATCH('CX2'!$C2392,'CX1'!$C:$C,0),1)), "")</f>
        <v>#VALUE!</v>
      </c>
      <c r="J2392" s="5" t="e">
        <f t="shared" si="37"/>
        <v>#VALUE!</v>
      </c>
      <c r="K2392" s="5" t="str">
        <f>_xlfn.IFNA(IF(_xlfn.IFNA(INDEX('CX1'!$K:$K,MATCH('CX2'!$C2392,'CX1'!$C:$C,0),1), "") = 0, "",  INDEX('CX1'!$K:$K,MATCH('CX2'!$C2392,'CX1'!$C:$C,0),1)), "")</f>
        <v/>
      </c>
      <c r="L2392" s="5" t="s">
        <v>635</v>
      </c>
      <c r="M2392" s="5" t="s">
        <v>635</v>
      </c>
      <c r="N2392" t="str">
        <f>_xlfn.IFNA(IF(_xlfn.IFNA(INDEX('CX1'!$N:$N,MATCH('CX2'!$C2392,'CX1'!$C:$C,0),1), "") = 0, "",  INDEX('CX1'!$N:$N,MATCH('CX2'!$C2392,'CX1'!$C:$C,0),1)), "")</f>
        <v/>
      </c>
      <c r="O2392" t="s">
        <v>635</v>
      </c>
      <c r="S2392" t="s">
        <v>8</v>
      </c>
      <c r="T2392" t="b">
        <v>0</v>
      </c>
    </row>
    <row r="2393" spans="1:20" x14ac:dyDescent="0.25">
      <c r="A2393" s="1">
        <v>2391</v>
      </c>
      <c r="B2393" t="s">
        <v>45</v>
      </c>
      <c r="C2393" t="s">
        <v>62</v>
      </c>
      <c r="D2393" t="s">
        <v>265</v>
      </c>
      <c r="E2393" t="str">
        <f>MID('CX2'!$D2393, 12, LEN('CX2'!$D2393))</f>
        <v>VAV208</v>
      </c>
      <c r="F2393" t="str">
        <f>CONCATENATE("10.3.13.71/pe/", 'CX2'!$E2393, ".xml")</f>
        <v>10.3.13.71/pe/VAV208.xml</v>
      </c>
      <c r="H2393" s="5" t="str">
        <f>_xlfn.IFNA(IF(_xlfn.IFNA(INDEX('CX1'!$H:$H,MATCH('CX2'!$C2393,'CX1'!$C:$C,0),1), "") = 0, "",  INDEX('CX1'!$H:$H,MATCH('CX2'!$C2393,'CX1'!$C:$C,0),1)), "")</f>
        <v/>
      </c>
      <c r="I2393" s="5" t="e">
        <f>_xlfn.IFNA(IF(_xlfn.IFNA(INDEX('CX1'!$I:$I,MATCH('CX2'!$D2393,'CX1'!$C:$C,0),1), "") = 0, "",  INDEX('CX1'!$I:$I,MATCH('CX2'!$C2393,'CX1'!$C:$C,0),1)), "")</f>
        <v>#VALUE!</v>
      </c>
      <c r="J2393" s="5" t="e">
        <f t="shared" si="37"/>
        <v>#VALUE!</v>
      </c>
      <c r="K2393" s="5" t="str">
        <f>_xlfn.IFNA(IF(_xlfn.IFNA(INDEX('CX1'!$K:$K,MATCH('CX2'!$C2393,'CX1'!$C:$C,0),1), "") = 0, "",  INDEX('CX1'!$K:$K,MATCH('CX2'!$C2393,'CX1'!$C:$C,0),1)), "")</f>
        <v/>
      </c>
      <c r="L2393" s="5" t="s">
        <v>635</v>
      </c>
      <c r="M2393" s="5" t="s">
        <v>635</v>
      </c>
      <c r="N2393" t="str">
        <f>_xlfn.IFNA(IF(_xlfn.IFNA(INDEX('CX1'!$N:$N,MATCH('CX2'!$C2393,'CX1'!$C:$C,0),1), "") = 0, "",  INDEX('CX1'!$N:$N,MATCH('CX2'!$C2393,'CX1'!$C:$C,0),1)), "")</f>
        <v/>
      </c>
      <c r="O2393" t="s">
        <v>635</v>
      </c>
      <c r="S2393" t="s">
        <v>8</v>
      </c>
      <c r="T2393" t="b">
        <v>0</v>
      </c>
    </row>
    <row r="2394" spans="1:20" x14ac:dyDescent="0.25">
      <c r="A2394" s="1">
        <v>2392</v>
      </c>
      <c r="B2394" t="s">
        <v>45</v>
      </c>
      <c r="C2394" t="s">
        <v>63</v>
      </c>
      <c r="D2394" t="s">
        <v>265</v>
      </c>
      <c r="E2394" t="str">
        <f>MID('CX2'!$D2394, 12, LEN('CX2'!$D2394))</f>
        <v>VAV208</v>
      </c>
      <c r="F2394" t="str">
        <f>CONCATENATE("10.3.13.71/pe/", 'CX2'!$E2394, ".xml")</f>
        <v>10.3.13.71/pe/VAV208.xml</v>
      </c>
      <c r="H2394" s="5" t="str">
        <f>_xlfn.IFNA(IF(_xlfn.IFNA(INDEX('CX1'!$H:$H,MATCH('CX2'!$C2394,'CX1'!$C:$C,0),1), "") = 0, "",  INDEX('CX1'!$H:$H,MATCH('CX2'!$C2394,'CX1'!$C:$C,0),1)), "")</f>
        <v/>
      </c>
      <c r="I2394" s="5">
        <f>_xlfn.IFNA(IF(_xlfn.IFNA(INDEX('CX1'!$I:$I,MATCH('CX2'!$D2394,'CX1'!$C:$C,0),1), "") = 0, "",  INDEX('CX1'!$I:$I,MATCH('CX2'!$C2394,'CX1'!$C:$C,0),1)), "")</f>
        <v>1</v>
      </c>
      <c r="J2394" s="5">
        <f t="shared" si="37"/>
        <v>1</v>
      </c>
      <c r="K2394" s="5" t="str">
        <f>_xlfn.IFNA(IF(_xlfn.IFNA(INDEX('CX1'!$K:$K,MATCH('CX2'!$C2394,'CX1'!$C:$C,0),1), "") = 0, "",  INDEX('CX1'!$K:$K,MATCH('CX2'!$C2394,'CX1'!$C:$C,0),1)), "")</f>
        <v/>
      </c>
      <c r="L2394" s="5" t="s">
        <v>635</v>
      </c>
      <c r="M2394" s="5" t="s">
        <v>635</v>
      </c>
      <c r="O2394" t="s">
        <v>635</v>
      </c>
      <c r="S2394" t="s">
        <v>8</v>
      </c>
      <c r="T2394" t="b">
        <v>0</v>
      </c>
    </row>
    <row r="2395" spans="1:20" x14ac:dyDescent="0.25">
      <c r="A2395" s="1">
        <v>2393</v>
      </c>
      <c r="B2395" t="s">
        <v>45</v>
      </c>
      <c r="C2395" t="s">
        <v>65</v>
      </c>
      <c r="D2395" t="s">
        <v>265</v>
      </c>
      <c r="E2395" t="str">
        <f>MID('CX2'!$D2395, 12, LEN('CX2'!$D2395))</f>
        <v>VAV208</v>
      </c>
      <c r="F2395" t="str">
        <f>CONCATENATE("10.3.13.71/pe/", 'CX2'!$E2395, ".xml")</f>
        <v>10.3.13.71/pe/VAV208.xml</v>
      </c>
      <c r="H2395" s="5" t="str">
        <f>_xlfn.IFNA(IF(_xlfn.IFNA(INDEX('CX1'!$H:$H,MATCH('CX2'!$C2395,'CX1'!$C:$C,0),1), "") = 0, "",  INDEX('CX1'!$H:$H,MATCH('CX2'!$C2395,'CX1'!$C:$C,0),1)), "")</f>
        <v/>
      </c>
      <c r="I2395" s="5" t="e">
        <f>_xlfn.IFNA(IF(_xlfn.IFNA(INDEX('CX1'!$I:$I,MATCH('CX2'!$D2395,'CX1'!$C:$C,0),1), "") = 0, "",  INDEX('CX1'!$I:$I,MATCH('CX2'!$C2395,'CX1'!$C:$C,0),1)), "")</f>
        <v>#VALUE!</v>
      </c>
      <c r="J2395" s="5" t="e">
        <f t="shared" si="37"/>
        <v>#VALUE!</v>
      </c>
      <c r="K2395" s="5" t="str">
        <f>_xlfn.IFNA(IF(_xlfn.IFNA(INDEX('CX1'!$K:$K,MATCH('CX2'!$C2395,'CX1'!$C:$C,0),1), "") = 0, "",  INDEX('CX1'!$K:$K,MATCH('CX2'!$C2395,'CX1'!$C:$C,0),1)), "")</f>
        <v/>
      </c>
      <c r="L2395" s="5" t="s">
        <v>635</v>
      </c>
      <c r="M2395" s="5" t="s">
        <v>635</v>
      </c>
      <c r="N2395" t="str">
        <f>_xlfn.IFNA(IF(_xlfn.IFNA(INDEX('CX1'!$N:$N,MATCH('CX2'!$C2395,'CX1'!$C:$C,0),1), "") = 0, "",  INDEX('CX1'!$N:$N,MATCH('CX2'!$C2395,'CX1'!$C:$C,0),1)), "")</f>
        <v/>
      </c>
      <c r="O2395" t="s">
        <v>635</v>
      </c>
      <c r="S2395" t="s">
        <v>8</v>
      </c>
      <c r="T2395" t="b">
        <v>0</v>
      </c>
    </row>
    <row r="2396" spans="1:20" x14ac:dyDescent="0.25">
      <c r="A2396" s="1">
        <v>2394</v>
      </c>
      <c r="B2396" t="s">
        <v>45</v>
      </c>
      <c r="C2396" t="s">
        <v>66</v>
      </c>
      <c r="D2396" t="s">
        <v>265</v>
      </c>
      <c r="E2396" t="str">
        <f>MID('CX2'!$D2396, 12, LEN('CX2'!$D2396))</f>
        <v>VAV208</v>
      </c>
      <c r="F2396" t="str">
        <f>CONCATENATE("10.3.13.71/pe/", 'CX2'!$E2396, ".xml")</f>
        <v>10.3.13.71/pe/VAV208.xml</v>
      </c>
      <c r="H2396" s="5" t="str">
        <f>_xlfn.IFNA(IF(_xlfn.IFNA(INDEX('CX1'!$H:$H,MATCH('CX2'!$C2396,'CX1'!$C:$C,0),1), "") = 0, "",  INDEX('CX1'!$H:$H,MATCH('CX2'!$C2396,'CX1'!$C:$C,0),1)), "")</f>
        <v/>
      </c>
      <c r="I2396" s="5" t="e">
        <f>_xlfn.IFNA(IF(_xlfn.IFNA(INDEX('CX1'!$I:$I,MATCH('CX2'!$D2396,'CX1'!$C:$C,0),1), "") = 0, "",  INDEX('CX1'!$I:$I,MATCH('CX2'!$C2396,'CX1'!$C:$C,0),1)), "")</f>
        <v>#VALUE!</v>
      </c>
      <c r="J2396" s="5" t="e">
        <f t="shared" si="37"/>
        <v>#VALUE!</v>
      </c>
      <c r="K2396" s="5" t="str">
        <f>_xlfn.IFNA(IF(_xlfn.IFNA(INDEX('CX1'!$K:$K,MATCH('CX2'!$C2396,'CX1'!$C:$C,0),1), "") = 0, "",  INDEX('CX1'!$K:$K,MATCH('CX2'!$C2396,'CX1'!$C:$C,0),1)), "")</f>
        <v/>
      </c>
      <c r="L2396" s="5" t="s">
        <v>635</v>
      </c>
      <c r="M2396" s="5" t="s">
        <v>635</v>
      </c>
      <c r="N2396" t="str">
        <f>_xlfn.IFNA(IF(_xlfn.IFNA(INDEX('CX1'!$N:$N,MATCH('CX2'!$C2396,'CX1'!$C:$C,0),1), "") = 0, "",  INDEX('CX1'!$N:$N,MATCH('CX2'!$C2396,'CX1'!$C:$C,0),1)), "")</f>
        <v/>
      </c>
      <c r="O2396" t="s">
        <v>635</v>
      </c>
      <c r="S2396" t="s">
        <v>8</v>
      </c>
      <c r="T2396" t="b">
        <v>0</v>
      </c>
    </row>
    <row r="2397" spans="1:20" x14ac:dyDescent="0.25">
      <c r="A2397" s="1">
        <v>2395</v>
      </c>
      <c r="B2397" t="s">
        <v>45</v>
      </c>
      <c r="C2397" t="s">
        <v>67</v>
      </c>
      <c r="D2397" t="s">
        <v>265</v>
      </c>
      <c r="E2397" t="str">
        <f>MID('CX2'!$D2397, 12, LEN('CX2'!$D2397))</f>
        <v>VAV208</v>
      </c>
      <c r="F2397" t="str">
        <f>CONCATENATE("10.3.13.71/pe/", 'CX2'!$E2397, ".xml")</f>
        <v>10.3.13.71/pe/VAV208.xml</v>
      </c>
      <c r="H2397" s="5" t="str">
        <f>_xlfn.IFNA(IF(_xlfn.IFNA(INDEX('CX1'!$H:$H,MATCH('CX2'!$C2397,'CX1'!$C:$C,0),1), "") = 0, "",  INDEX('CX1'!$H:$H,MATCH('CX2'!$C2397,'CX1'!$C:$C,0),1)), "")</f>
        <v/>
      </c>
      <c r="I2397" s="5" t="e">
        <f>_xlfn.IFNA(IF(_xlfn.IFNA(INDEX('CX1'!$I:$I,MATCH('CX2'!$D2397,'CX1'!$C:$C,0),1), "") = 0, "",  INDEX('CX1'!$I:$I,MATCH('CX2'!$C2397,'CX1'!$C:$C,0),1)), "")</f>
        <v>#VALUE!</v>
      </c>
      <c r="J2397" s="5" t="e">
        <f t="shared" si="37"/>
        <v>#VALUE!</v>
      </c>
      <c r="K2397" s="5" t="str">
        <f>_xlfn.IFNA(IF(_xlfn.IFNA(INDEX('CX1'!$K:$K,MATCH('CX2'!$C2397,'CX1'!$C:$C,0),1), "") = 0, "",  INDEX('CX1'!$K:$K,MATCH('CX2'!$C2397,'CX1'!$C:$C,0),1)), "")</f>
        <v/>
      </c>
      <c r="L2397" s="5" t="s">
        <v>635</v>
      </c>
      <c r="M2397" s="5" t="s">
        <v>635</v>
      </c>
      <c r="N2397" t="str">
        <f>_xlfn.IFNA(IF(_xlfn.IFNA(INDEX('CX1'!$N:$N,MATCH('CX2'!$C2397,'CX1'!$C:$C,0),1), "") = 0, "",  INDEX('CX1'!$N:$N,MATCH('CX2'!$C2397,'CX1'!$C:$C,0),1)), "")</f>
        <v/>
      </c>
      <c r="O2397" t="s">
        <v>635</v>
      </c>
      <c r="S2397" t="s">
        <v>8</v>
      </c>
      <c r="T2397" t="b">
        <v>0</v>
      </c>
    </row>
    <row r="2398" spans="1:20" x14ac:dyDescent="0.25">
      <c r="A2398" s="1">
        <v>2396</v>
      </c>
      <c r="B2398" t="s">
        <v>45</v>
      </c>
      <c r="C2398" t="s">
        <v>68</v>
      </c>
      <c r="D2398" t="s">
        <v>265</v>
      </c>
      <c r="E2398" t="str">
        <f>MID('CX2'!$D2398, 12, LEN('CX2'!$D2398))</f>
        <v>VAV208</v>
      </c>
      <c r="F2398" t="str">
        <f>CONCATENATE("10.3.13.71/pe/", 'CX2'!$E2398, ".xml")</f>
        <v>10.3.13.71/pe/VAV208.xml</v>
      </c>
      <c r="H2398" s="5" t="str">
        <f>_xlfn.IFNA(IF(_xlfn.IFNA(INDEX('CX1'!$H:$H,MATCH('CX2'!$C2398,'CX1'!$C:$C,0),1), "") = 0, "",  INDEX('CX1'!$H:$H,MATCH('CX2'!$C2398,'CX1'!$C:$C,0),1)), "")</f>
        <v/>
      </c>
      <c r="I2398" s="5" t="e">
        <f>_xlfn.IFNA(IF(_xlfn.IFNA(INDEX('CX1'!$I:$I,MATCH('CX2'!$D2398,'CX1'!$C:$C,0),1), "") = 0, "",  INDEX('CX1'!$I:$I,MATCH('CX2'!$C2398,'CX1'!$C:$C,0),1)), "")</f>
        <v>#VALUE!</v>
      </c>
      <c r="J2398" s="5" t="e">
        <f t="shared" si="37"/>
        <v>#VALUE!</v>
      </c>
      <c r="K2398" s="5" t="str">
        <f>_xlfn.IFNA(IF(_xlfn.IFNA(INDEX('CX1'!$K:$K,MATCH('CX2'!$C2398,'CX1'!$C:$C,0),1), "") = 0, "",  INDEX('CX1'!$K:$K,MATCH('CX2'!$C2398,'CX1'!$C:$C,0),1)), "")</f>
        <v/>
      </c>
      <c r="L2398" s="5" t="s">
        <v>635</v>
      </c>
      <c r="M2398" s="5" t="s">
        <v>635</v>
      </c>
      <c r="N2398" t="str">
        <f>_xlfn.IFNA(IF(_xlfn.IFNA(INDEX('CX1'!$N:$N,MATCH('CX2'!$C2398,'CX1'!$C:$C,0),1), "") = 0, "",  INDEX('CX1'!$N:$N,MATCH('CX2'!$C2398,'CX1'!$C:$C,0),1)), "")</f>
        <v/>
      </c>
      <c r="O2398" t="s">
        <v>635</v>
      </c>
      <c r="S2398" t="s">
        <v>8</v>
      </c>
      <c r="T2398" t="b">
        <v>0</v>
      </c>
    </row>
    <row r="2399" spans="1:20" x14ac:dyDescent="0.25">
      <c r="A2399" s="1">
        <v>2397</v>
      </c>
      <c r="B2399" t="s">
        <v>45</v>
      </c>
      <c r="C2399" t="s">
        <v>70</v>
      </c>
      <c r="D2399" t="s">
        <v>265</v>
      </c>
      <c r="E2399" t="str">
        <f>MID('CX2'!$D2399, 12, LEN('CX2'!$D2399))</f>
        <v>VAV208</v>
      </c>
      <c r="F2399" t="str">
        <f>CONCATENATE("10.3.13.71/pe/", 'CX2'!$E2399, ".xml")</f>
        <v>10.3.13.71/pe/VAV208.xml</v>
      </c>
      <c r="H2399" s="5" t="str">
        <f>_xlfn.IFNA(IF(_xlfn.IFNA(INDEX('CX1'!$H:$H,MATCH('CX2'!$C2399,'CX1'!$C:$C,0),1), "") = 0, "",  INDEX('CX1'!$H:$H,MATCH('CX2'!$C2399,'CX1'!$C:$C,0),1)), "")</f>
        <v/>
      </c>
      <c r="I2399" s="5" t="e">
        <f>_xlfn.IFNA(IF(_xlfn.IFNA(INDEX('CX1'!$I:$I,MATCH('CX2'!$D2399,'CX1'!$C:$C,0),1), "") = 0, "",  INDEX('CX1'!$I:$I,MATCH('CX2'!$C2399,'CX1'!$C:$C,0),1)), "")</f>
        <v>#VALUE!</v>
      </c>
      <c r="J2399" s="5" t="e">
        <f t="shared" si="37"/>
        <v>#VALUE!</v>
      </c>
      <c r="K2399" s="5" t="str">
        <f>_xlfn.IFNA(IF(_xlfn.IFNA(INDEX('CX1'!$K:$K,MATCH('CX2'!$C2399,'CX1'!$C:$C,0),1), "") = 0, "",  INDEX('CX1'!$K:$K,MATCH('CX2'!$C2399,'CX1'!$C:$C,0),1)), "")</f>
        <v/>
      </c>
      <c r="L2399" s="5" t="s">
        <v>635</v>
      </c>
      <c r="M2399" s="5" t="s">
        <v>635</v>
      </c>
      <c r="N2399" t="str">
        <f>_xlfn.IFNA(IF(_xlfn.IFNA(INDEX('CX1'!$N:$N,MATCH('CX2'!$C2399,'CX1'!$C:$C,0),1), "") = 0, "",  INDEX('CX1'!$N:$N,MATCH('CX2'!$C2399,'CX1'!$C:$C,0),1)), "")</f>
        <v/>
      </c>
      <c r="O2399" t="s">
        <v>635</v>
      </c>
      <c r="S2399" t="s">
        <v>8</v>
      </c>
      <c r="T2399" t="b">
        <v>0</v>
      </c>
    </row>
    <row r="2400" spans="1:20" x14ac:dyDescent="0.25">
      <c r="A2400" s="1">
        <v>2398</v>
      </c>
      <c r="B2400" t="s">
        <v>45</v>
      </c>
      <c r="C2400" t="s">
        <v>71</v>
      </c>
      <c r="D2400" t="s">
        <v>265</v>
      </c>
      <c r="E2400" t="str">
        <f>MID('CX2'!$D2400, 12, LEN('CX2'!$D2400))</f>
        <v>VAV208</v>
      </c>
      <c r="F2400" t="str">
        <f>CONCATENATE("10.3.13.71/pe/", 'CX2'!$E2400, ".xml")</f>
        <v>10.3.13.71/pe/VAV208.xml</v>
      </c>
      <c r="H2400" s="5" t="str">
        <f>_xlfn.IFNA(IF(_xlfn.IFNA(INDEX('CX1'!$H:$H,MATCH('CX2'!$C2400,'CX1'!$C:$C,0),1), "") = 0, "",  INDEX('CX1'!$H:$H,MATCH('CX2'!$C2400,'CX1'!$C:$C,0),1)), "")</f>
        <v/>
      </c>
      <c r="I2400" s="5" t="e">
        <f>_xlfn.IFNA(IF(_xlfn.IFNA(INDEX('CX1'!$I:$I,MATCH('CX2'!$D2400,'CX1'!$C:$C,0),1), "") = 0, "",  INDEX('CX1'!$I:$I,MATCH('CX2'!$C2400,'CX1'!$C:$C,0),1)), "")</f>
        <v>#VALUE!</v>
      </c>
      <c r="J2400" s="5" t="e">
        <f t="shared" si="37"/>
        <v>#VALUE!</v>
      </c>
      <c r="K2400" s="5" t="str">
        <f>_xlfn.IFNA(IF(_xlfn.IFNA(INDEX('CX1'!$K:$K,MATCH('CX2'!$C2400,'CX1'!$C:$C,0),1), "") = 0, "",  INDEX('CX1'!$K:$K,MATCH('CX2'!$C2400,'CX1'!$C:$C,0),1)), "")</f>
        <v/>
      </c>
      <c r="L2400" s="5" t="s">
        <v>635</v>
      </c>
      <c r="M2400" s="5" t="s">
        <v>635</v>
      </c>
      <c r="N2400" t="str">
        <f>_xlfn.IFNA(IF(_xlfn.IFNA(INDEX('CX1'!$N:$N,MATCH('CX2'!$C2400,'CX1'!$C:$C,0),1), "") = 0, "",  INDEX('CX1'!$N:$N,MATCH('CX2'!$C2400,'CX1'!$C:$C,0),1)), "")</f>
        <v/>
      </c>
      <c r="O2400" t="s">
        <v>635</v>
      </c>
      <c r="S2400" t="s">
        <v>8</v>
      </c>
      <c r="T2400" t="b">
        <v>0</v>
      </c>
    </row>
    <row r="2401" spans="1:20" x14ac:dyDescent="0.25">
      <c r="A2401" s="1">
        <v>2399</v>
      </c>
      <c r="B2401" t="s">
        <v>45</v>
      </c>
      <c r="C2401" t="s">
        <v>72</v>
      </c>
      <c r="D2401" t="s">
        <v>265</v>
      </c>
      <c r="E2401" t="str">
        <f>MID('CX2'!$D2401, 12, LEN('CX2'!$D2401))</f>
        <v>VAV208</v>
      </c>
      <c r="F2401" t="str">
        <f>CONCATENATE("10.3.13.71/pe/", 'CX2'!$E2401, ".xml")</f>
        <v>10.3.13.71/pe/VAV208.xml</v>
      </c>
      <c r="H2401" s="5" t="str">
        <f>_xlfn.IFNA(IF(_xlfn.IFNA(INDEX('CX1'!$H:$H,MATCH('CX2'!$C2401,'CX1'!$C:$C,0),1), "") = 0, "",  INDEX('CX1'!$H:$H,MATCH('CX2'!$C2401,'CX1'!$C:$C,0),1)), "")</f>
        <v/>
      </c>
      <c r="I2401" s="5" t="e">
        <f>_xlfn.IFNA(IF(_xlfn.IFNA(INDEX('CX1'!$I:$I,MATCH('CX2'!$D2401,'CX1'!$C:$C,0),1), "") = 0, "",  INDEX('CX1'!$I:$I,MATCH('CX2'!$C2401,'CX1'!$C:$C,0),1)), "")</f>
        <v>#VALUE!</v>
      </c>
      <c r="J2401" s="5" t="e">
        <f t="shared" si="37"/>
        <v>#VALUE!</v>
      </c>
      <c r="K2401" s="5" t="str">
        <f>_xlfn.IFNA(IF(_xlfn.IFNA(INDEX('CX1'!$K:$K,MATCH('CX2'!$C2401,'CX1'!$C:$C,0),1), "") = 0, "",  INDEX('CX1'!$K:$K,MATCH('CX2'!$C2401,'CX1'!$C:$C,0),1)), "")</f>
        <v/>
      </c>
      <c r="L2401" s="5" t="s">
        <v>635</v>
      </c>
      <c r="M2401" s="5" t="s">
        <v>635</v>
      </c>
      <c r="N2401" t="str">
        <f>_xlfn.IFNA(IF(_xlfn.IFNA(INDEX('CX1'!$N:$N,MATCH('CX2'!$C2401,'CX1'!$C:$C,0),1), "") = 0, "",  INDEX('CX1'!$N:$N,MATCH('CX2'!$C2401,'CX1'!$C:$C,0),1)), "")</f>
        <v/>
      </c>
      <c r="O2401" t="s">
        <v>635</v>
      </c>
      <c r="S2401" t="s">
        <v>8</v>
      </c>
      <c r="T2401" t="b">
        <v>0</v>
      </c>
    </row>
    <row r="2402" spans="1:20" x14ac:dyDescent="0.25">
      <c r="A2402" s="1">
        <v>2400</v>
      </c>
      <c r="B2402" t="s">
        <v>45</v>
      </c>
      <c r="C2402" t="s">
        <v>121</v>
      </c>
      <c r="D2402" t="s">
        <v>265</v>
      </c>
      <c r="E2402" t="str">
        <f>MID('CX2'!$D2402, 12, LEN('CX2'!$D2402))</f>
        <v>VAV208</v>
      </c>
      <c r="F2402" t="str">
        <f>CONCATENATE("10.3.13.71/pe/", 'CX2'!$E2402, ".xml")</f>
        <v>10.3.13.71/pe/VAV208.xml</v>
      </c>
      <c r="H2402" s="5" t="str">
        <f>_xlfn.IFNA(IF(_xlfn.IFNA(INDEX('CX1'!$H:$H,MATCH('CX2'!$C2402,'CX1'!$C:$C,0),1), "") = 0, "",  INDEX('CX1'!$H:$H,MATCH('CX2'!$C2402,'CX1'!$C:$C,0),1)), "")</f>
        <v/>
      </c>
      <c r="I2402" s="5" t="e">
        <f>_xlfn.IFNA(IF(_xlfn.IFNA(INDEX('CX1'!$I:$I,MATCH('CX2'!$D2402,'CX1'!$C:$C,0),1), "") = 0, "",  INDEX('CX1'!$I:$I,MATCH('CX2'!$C2402,'CX1'!$C:$C,0),1)), "")</f>
        <v>#VALUE!</v>
      </c>
      <c r="J2402" s="5" t="e">
        <f t="shared" si="37"/>
        <v>#VALUE!</v>
      </c>
      <c r="K2402" s="5" t="str">
        <f>_xlfn.IFNA(IF(_xlfn.IFNA(INDEX('CX1'!$K:$K,MATCH('CX2'!$C2402,'CX1'!$C:$C,0),1), "") = 0, "",  INDEX('CX1'!$K:$K,MATCH('CX2'!$C2402,'CX1'!$C:$C,0),1)), "")</f>
        <v/>
      </c>
      <c r="L2402" s="5" t="s">
        <v>635</v>
      </c>
      <c r="M2402" s="5" t="s">
        <v>635</v>
      </c>
      <c r="N2402" t="str">
        <f>_xlfn.IFNA(IF(_xlfn.IFNA(INDEX('CX1'!$N:$N,MATCH('CX2'!$C2402,'CX1'!$C:$C,0),1), "") = 0, "",  INDEX('CX1'!$N:$N,MATCH('CX2'!$C2402,'CX1'!$C:$C,0),1)), "")</f>
        <v/>
      </c>
      <c r="O2402" t="s">
        <v>635</v>
      </c>
      <c r="S2402" t="s">
        <v>8</v>
      </c>
      <c r="T2402" t="b">
        <v>0</v>
      </c>
    </row>
    <row r="2403" spans="1:20" x14ac:dyDescent="0.25">
      <c r="A2403" s="1">
        <v>2401</v>
      </c>
      <c r="B2403" t="s">
        <v>45</v>
      </c>
      <c r="C2403" t="s">
        <v>74</v>
      </c>
      <c r="D2403" t="s">
        <v>265</v>
      </c>
      <c r="E2403" t="str">
        <f>MID('CX2'!$D2403, 12, LEN('CX2'!$D2403))</f>
        <v>VAV208</v>
      </c>
      <c r="F2403" t="str">
        <f>CONCATENATE("10.3.13.71/pe/", 'CX2'!$E2403, ".xml")</f>
        <v>10.3.13.71/pe/VAV208.xml</v>
      </c>
      <c r="H2403" s="5" t="str">
        <f>_xlfn.IFNA(IF(_xlfn.IFNA(INDEX('CX1'!$H:$H,MATCH('CX2'!$C2403,'CX1'!$C:$C,0),1), "") = 0, "",  INDEX('CX1'!$H:$H,MATCH('CX2'!$C2403,'CX1'!$C:$C,0),1)), "")</f>
        <v/>
      </c>
      <c r="I2403" s="5" t="e">
        <f>_xlfn.IFNA(IF(_xlfn.IFNA(INDEX('CX1'!$I:$I,MATCH('CX2'!$D2403,'CX1'!$C:$C,0),1), "") = 0, "",  INDEX('CX1'!$I:$I,MATCH('CX2'!$C2403,'CX1'!$C:$C,0),1)), "")</f>
        <v>#VALUE!</v>
      </c>
      <c r="J2403" s="5" t="e">
        <f t="shared" si="37"/>
        <v>#VALUE!</v>
      </c>
      <c r="K2403" s="5" t="str">
        <f>_xlfn.IFNA(IF(_xlfn.IFNA(INDEX('CX1'!$K:$K,MATCH('CX2'!$C2403,'CX1'!$C:$C,0),1), "") = 0, "",  INDEX('CX1'!$K:$K,MATCH('CX2'!$C2403,'CX1'!$C:$C,0),1)), "")</f>
        <v/>
      </c>
      <c r="L2403" s="5" t="s">
        <v>635</v>
      </c>
      <c r="M2403" s="5" t="s">
        <v>635</v>
      </c>
      <c r="N2403" t="str">
        <f>_xlfn.IFNA(IF(_xlfn.IFNA(INDEX('CX1'!$N:$N,MATCH('CX2'!$C2403,'CX1'!$C:$C,0),1), "") = 0, "",  INDEX('CX1'!$N:$N,MATCH('CX2'!$C2403,'CX1'!$C:$C,0),1)), "")</f>
        <v/>
      </c>
      <c r="O2403" t="s">
        <v>635</v>
      </c>
      <c r="S2403" t="s">
        <v>8</v>
      </c>
      <c r="T2403" t="b">
        <v>0</v>
      </c>
    </row>
    <row r="2404" spans="1:20" x14ac:dyDescent="0.25">
      <c r="A2404" s="1">
        <v>2402</v>
      </c>
      <c r="B2404" t="s">
        <v>45</v>
      </c>
      <c r="C2404" t="s">
        <v>75</v>
      </c>
      <c r="D2404" t="s">
        <v>265</v>
      </c>
      <c r="E2404" t="str">
        <f>MID('CX2'!$D2404, 12, LEN('CX2'!$D2404))</f>
        <v>VAV208</v>
      </c>
      <c r="F2404" t="str">
        <f>CONCATENATE("10.3.13.71/pe/", 'CX2'!$E2404, ".xml")</f>
        <v>10.3.13.71/pe/VAV208.xml</v>
      </c>
      <c r="H2404" s="5" t="str">
        <f>_xlfn.IFNA(IF(_xlfn.IFNA(INDEX('CX1'!$H:$H,MATCH('CX2'!$C2404,'CX1'!$C:$C,0),1), "") = 0, "",  INDEX('CX1'!$H:$H,MATCH('CX2'!$C2404,'CX1'!$C:$C,0),1)), "")</f>
        <v/>
      </c>
      <c r="I2404" s="5" t="e">
        <f>_xlfn.IFNA(IF(_xlfn.IFNA(INDEX('CX1'!$I:$I,MATCH('CX2'!$D2404,'CX1'!$C:$C,0),1), "") = 0, "",  INDEX('CX1'!$I:$I,MATCH('CX2'!$C2404,'CX1'!$C:$C,0),1)), "")</f>
        <v>#VALUE!</v>
      </c>
      <c r="J2404" s="5" t="e">
        <f t="shared" si="37"/>
        <v>#VALUE!</v>
      </c>
      <c r="K2404" s="5" t="str">
        <f>_xlfn.IFNA(IF(_xlfn.IFNA(INDEX('CX1'!$K:$K,MATCH('CX2'!$C2404,'CX1'!$C:$C,0),1), "") = 0, "",  INDEX('CX1'!$K:$K,MATCH('CX2'!$C2404,'CX1'!$C:$C,0),1)), "")</f>
        <v/>
      </c>
      <c r="L2404" s="5" t="s">
        <v>635</v>
      </c>
      <c r="M2404" s="5" t="s">
        <v>635</v>
      </c>
      <c r="N2404" t="str">
        <f>_xlfn.IFNA(IF(_xlfn.IFNA(INDEX('CX1'!$N:$N,MATCH('CX2'!$C2404,'CX1'!$C:$C,0),1), "") = 0, "",  INDEX('CX1'!$N:$N,MATCH('CX2'!$C2404,'CX1'!$C:$C,0),1)), "")</f>
        <v/>
      </c>
      <c r="O2404" t="s">
        <v>635</v>
      </c>
      <c r="S2404" t="s">
        <v>8</v>
      </c>
      <c r="T2404" t="b">
        <v>0</v>
      </c>
    </row>
    <row r="2405" spans="1:20" x14ac:dyDescent="0.25">
      <c r="A2405" s="1">
        <v>2403</v>
      </c>
      <c r="B2405" t="s">
        <v>45</v>
      </c>
      <c r="C2405" t="s">
        <v>77</v>
      </c>
      <c r="D2405" t="s">
        <v>265</v>
      </c>
      <c r="E2405" t="str">
        <f>MID('CX2'!$D2405, 12, LEN('CX2'!$D2405))</f>
        <v>VAV208</v>
      </c>
      <c r="F2405" t="str">
        <f>CONCATENATE("10.3.13.71/pe/", 'CX2'!$E2405, ".xml")</f>
        <v>10.3.13.71/pe/VAV208.xml</v>
      </c>
      <c r="H2405" s="5" t="str">
        <f>_xlfn.IFNA(IF(_xlfn.IFNA(INDEX('CX1'!$H:$H,MATCH('CX2'!$C2405,'CX1'!$C:$C,0),1), "") = 0, "",  INDEX('CX1'!$H:$H,MATCH('CX2'!$C2405,'CX1'!$C:$C,0),1)), "")</f>
        <v/>
      </c>
      <c r="I2405" s="5" t="e">
        <f>_xlfn.IFNA(IF(_xlfn.IFNA(INDEX('CX1'!$I:$I,MATCH('CX2'!$D2405,'CX1'!$C:$C,0),1), "") = 0, "",  INDEX('CX1'!$I:$I,MATCH('CX2'!$C2405,'CX1'!$C:$C,0),1)), "")</f>
        <v>#VALUE!</v>
      </c>
      <c r="J2405" s="5" t="e">
        <f t="shared" si="37"/>
        <v>#VALUE!</v>
      </c>
      <c r="K2405" s="5" t="str">
        <f>_xlfn.IFNA(IF(_xlfn.IFNA(INDEX('CX1'!$K:$K,MATCH('CX2'!$C2405,'CX1'!$C:$C,0),1), "") = 0, "",  INDEX('CX1'!$K:$K,MATCH('CX2'!$C2405,'CX1'!$C:$C,0),1)), "")</f>
        <v/>
      </c>
      <c r="L2405" s="5" t="s">
        <v>635</v>
      </c>
      <c r="M2405" s="5" t="s">
        <v>635</v>
      </c>
      <c r="N2405" t="str">
        <f>_xlfn.IFNA(IF(_xlfn.IFNA(INDEX('CX1'!$N:$N,MATCH('CX2'!$C2405,'CX1'!$C:$C,0),1), "") = 0, "",  INDEX('CX1'!$N:$N,MATCH('CX2'!$C2405,'CX1'!$C:$C,0),1)), "")</f>
        <v/>
      </c>
      <c r="O2405" t="s">
        <v>635</v>
      </c>
      <c r="S2405" t="s">
        <v>8</v>
      </c>
      <c r="T2405" t="b">
        <v>0</v>
      </c>
    </row>
    <row r="2406" spans="1:20" x14ac:dyDescent="0.25">
      <c r="A2406" s="1">
        <v>2404</v>
      </c>
      <c r="B2406" t="s">
        <v>45</v>
      </c>
      <c r="C2406" t="s">
        <v>78</v>
      </c>
      <c r="D2406" t="s">
        <v>265</v>
      </c>
      <c r="E2406" t="str">
        <f>MID('CX2'!$D2406, 12, LEN('CX2'!$D2406))</f>
        <v>VAV208</v>
      </c>
      <c r="F2406" t="str">
        <f>CONCATENATE("10.3.13.71/pe/", 'CX2'!$E2406, ".xml")</f>
        <v>10.3.13.71/pe/VAV208.xml</v>
      </c>
      <c r="H2406" s="5" t="str">
        <f>_xlfn.IFNA(IF(_xlfn.IFNA(INDEX('CX1'!$H:$H,MATCH('CX2'!$C2406,'CX1'!$C:$C,0),1), "") = 0, "",  INDEX('CX1'!$H:$H,MATCH('CX2'!$C2406,'CX1'!$C:$C,0),1)), "")</f>
        <v/>
      </c>
      <c r="I2406" s="5" t="e">
        <f>_xlfn.IFNA(IF(_xlfn.IFNA(INDEX('CX1'!$I:$I,MATCH('CX2'!$D2406,'CX1'!$C:$C,0),1), "") = 0, "",  INDEX('CX1'!$I:$I,MATCH('CX2'!$C2406,'CX1'!$C:$C,0),1)), "")</f>
        <v>#VALUE!</v>
      </c>
      <c r="J2406" s="5" t="e">
        <f t="shared" si="37"/>
        <v>#VALUE!</v>
      </c>
      <c r="K2406" s="5" t="str">
        <f>_xlfn.IFNA(IF(_xlfn.IFNA(INDEX('CX1'!$K:$K,MATCH('CX2'!$C2406,'CX1'!$C:$C,0),1), "") = 0, "",  INDEX('CX1'!$K:$K,MATCH('CX2'!$C2406,'CX1'!$C:$C,0),1)), "")</f>
        <v/>
      </c>
      <c r="L2406" s="5" t="s">
        <v>635</v>
      </c>
      <c r="M2406" s="5" t="s">
        <v>635</v>
      </c>
      <c r="N2406" t="str">
        <f>_xlfn.IFNA(IF(_xlfn.IFNA(INDEX('CX1'!$N:$N,MATCH('CX2'!$C2406,'CX1'!$C:$C,0),1), "") = 0, "",  INDEX('CX1'!$N:$N,MATCH('CX2'!$C2406,'CX1'!$C:$C,0),1)), "")</f>
        <v/>
      </c>
      <c r="O2406" t="s">
        <v>635</v>
      </c>
      <c r="S2406" t="s">
        <v>8</v>
      </c>
      <c r="T2406" t="b">
        <v>0</v>
      </c>
    </row>
    <row r="2407" spans="1:20" x14ac:dyDescent="0.25">
      <c r="A2407" s="1">
        <v>2405</v>
      </c>
      <c r="B2407" t="s">
        <v>45</v>
      </c>
      <c r="C2407" t="s">
        <v>79</v>
      </c>
      <c r="D2407" t="s">
        <v>265</v>
      </c>
      <c r="E2407" t="str">
        <f>MID('CX2'!$D2407, 12, LEN('CX2'!$D2407))</f>
        <v>VAV208</v>
      </c>
      <c r="F2407" t="str">
        <f>CONCATENATE("10.3.13.71/pe/", 'CX2'!$E2407, ".xml")</f>
        <v>10.3.13.71/pe/VAV208.xml</v>
      </c>
      <c r="H2407" s="5" t="str">
        <f>_xlfn.IFNA(IF(_xlfn.IFNA(INDEX('CX1'!$H:$H,MATCH('CX2'!$C2407,'CX1'!$C:$C,0),1), "") = 0, "",  INDEX('CX1'!$H:$H,MATCH('CX2'!$C2407,'CX1'!$C:$C,0),1)), "")</f>
        <v/>
      </c>
      <c r="I2407" s="5" t="e">
        <f>_xlfn.IFNA(IF(_xlfn.IFNA(INDEX('CX1'!$I:$I,MATCH('CX2'!$D2407,'CX1'!$C:$C,0),1), "") = 0, "",  INDEX('CX1'!$I:$I,MATCH('CX2'!$C2407,'CX1'!$C:$C,0),1)), "")</f>
        <v>#VALUE!</v>
      </c>
      <c r="J2407" s="5" t="e">
        <f t="shared" si="37"/>
        <v>#VALUE!</v>
      </c>
      <c r="K2407" s="5" t="str">
        <f>_xlfn.IFNA(IF(_xlfn.IFNA(INDEX('CX1'!$K:$K,MATCH('CX2'!$C2407,'CX1'!$C:$C,0),1), "") = 0, "",  INDEX('CX1'!$K:$K,MATCH('CX2'!$C2407,'CX1'!$C:$C,0),1)), "")</f>
        <v/>
      </c>
      <c r="L2407" s="5" t="s">
        <v>635</v>
      </c>
      <c r="M2407" s="5" t="s">
        <v>635</v>
      </c>
      <c r="N2407" t="str">
        <f>_xlfn.IFNA(IF(_xlfn.IFNA(INDEX('CX1'!$N:$N,MATCH('CX2'!$C2407,'CX1'!$C:$C,0),1), "") = 0, "",  INDEX('CX1'!$N:$N,MATCH('CX2'!$C2407,'CX1'!$C:$C,0),1)), "")</f>
        <v/>
      </c>
      <c r="O2407" t="s">
        <v>635</v>
      </c>
      <c r="S2407" t="s">
        <v>8</v>
      </c>
      <c r="T2407" t="b">
        <v>0</v>
      </c>
    </row>
    <row r="2408" spans="1:20" x14ac:dyDescent="0.25">
      <c r="A2408" s="1">
        <v>2406</v>
      </c>
      <c r="B2408" t="s">
        <v>45</v>
      </c>
      <c r="C2408" t="s">
        <v>80</v>
      </c>
      <c r="D2408" t="s">
        <v>265</v>
      </c>
      <c r="E2408" t="str">
        <f>MID('CX2'!$D2408, 12, LEN('CX2'!$D2408))</f>
        <v>VAV208</v>
      </c>
      <c r="F2408" t="str">
        <f>CONCATENATE("10.3.13.71/pe/", 'CX2'!$E2408, ".xml")</f>
        <v>10.3.13.71/pe/VAV208.xml</v>
      </c>
      <c r="H2408" s="5" t="str">
        <f>_xlfn.IFNA(IF(_xlfn.IFNA(INDEX('CX1'!$H:$H,MATCH('CX2'!$C2408,'CX1'!$C:$C,0),1), "") = 0, "",  INDEX('CX1'!$H:$H,MATCH('CX2'!$C2408,'CX1'!$C:$C,0),1)), "")</f>
        <v/>
      </c>
      <c r="I2408" s="5" t="e">
        <f>_xlfn.IFNA(IF(_xlfn.IFNA(INDEX('CX1'!$I:$I,MATCH('CX2'!$D2408,'CX1'!$C:$C,0),1), "") = 0, "",  INDEX('CX1'!$I:$I,MATCH('CX2'!$C2408,'CX1'!$C:$C,0),1)), "")</f>
        <v>#VALUE!</v>
      </c>
      <c r="J2408" s="5" t="e">
        <f t="shared" si="37"/>
        <v>#VALUE!</v>
      </c>
      <c r="K2408" s="5" t="str">
        <f>_xlfn.IFNA(IF(_xlfn.IFNA(INDEX('CX1'!$K:$K,MATCH('CX2'!$C2408,'CX1'!$C:$C,0),1), "") = 0, "",  INDEX('CX1'!$K:$K,MATCH('CX2'!$C2408,'CX1'!$C:$C,0),1)), "")</f>
        <v/>
      </c>
      <c r="L2408" s="5" t="s">
        <v>635</v>
      </c>
      <c r="M2408" s="5" t="s">
        <v>635</v>
      </c>
      <c r="N2408" t="str">
        <f>_xlfn.IFNA(IF(_xlfn.IFNA(INDEX('CX1'!$N:$N,MATCH('CX2'!$C2408,'CX1'!$C:$C,0),1), "") = 0, "",  INDEX('CX1'!$N:$N,MATCH('CX2'!$C2408,'CX1'!$C:$C,0),1)), "")</f>
        <v/>
      </c>
      <c r="O2408" t="s">
        <v>635</v>
      </c>
      <c r="S2408" t="s">
        <v>8</v>
      </c>
      <c r="T2408" t="b">
        <v>0</v>
      </c>
    </row>
    <row r="2409" spans="1:20" x14ac:dyDescent="0.25">
      <c r="A2409" s="1">
        <v>2407</v>
      </c>
      <c r="B2409" t="s">
        <v>45</v>
      </c>
      <c r="C2409" t="s">
        <v>89</v>
      </c>
      <c r="D2409" t="s">
        <v>265</v>
      </c>
      <c r="E2409" t="str">
        <f>MID('CX2'!$D2409, 12, LEN('CX2'!$D2409))</f>
        <v>VAV208</v>
      </c>
      <c r="F2409" t="str">
        <f>CONCATENATE("10.3.13.71/pe/", 'CX2'!$E2409, ".xml")</f>
        <v>10.3.13.71/pe/VAV208.xml</v>
      </c>
      <c r="H2409" s="5" t="str">
        <f>_xlfn.IFNA(IF(_xlfn.IFNA(INDEX('CX1'!$H:$H,MATCH('CX2'!$C2409,'CX1'!$C:$C,0),1), "") = 0, "",  INDEX('CX1'!$H:$H,MATCH('CX2'!$C2409,'CX1'!$C:$C,0),1)), "")</f>
        <v/>
      </c>
      <c r="I2409" s="5" t="e">
        <f>_xlfn.IFNA(IF(_xlfn.IFNA(INDEX('CX1'!$I:$I,MATCH('CX2'!$D2409,'CX1'!$C:$C,0),1), "") = 0, "",  INDEX('CX1'!$I:$I,MATCH('CX2'!$C2409,'CX1'!$C:$C,0),1)), "")</f>
        <v>#VALUE!</v>
      </c>
      <c r="J2409" s="5" t="e">
        <f t="shared" si="37"/>
        <v>#VALUE!</v>
      </c>
      <c r="K2409" s="5" t="str">
        <f>_xlfn.IFNA(IF(_xlfn.IFNA(INDEX('CX1'!$K:$K,MATCH('CX2'!$C2409,'CX1'!$C:$C,0),1), "") = 0, "",  INDEX('CX1'!$K:$K,MATCH('CX2'!$C2409,'CX1'!$C:$C,0),1)), "")</f>
        <v/>
      </c>
      <c r="L2409" s="5" t="s">
        <v>635</v>
      </c>
      <c r="M2409" s="5" t="s">
        <v>635</v>
      </c>
      <c r="N2409" t="str">
        <f>_xlfn.IFNA(IF(_xlfn.IFNA(INDEX('CX1'!$N:$N,MATCH('CX2'!$C2409,'CX1'!$C:$C,0),1), "") = 0, "",  INDEX('CX1'!$N:$N,MATCH('CX2'!$C2409,'CX1'!$C:$C,0),1)), "")</f>
        <v/>
      </c>
      <c r="O2409" t="s">
        <v>635</v>
      </c>
      <c r="S2409" t="s">
        <v>8</v>
      </c>
      <c r="T2409" t="b">
        <v>0</v>
      </c>
    </row>
    <row r="2410" spans="1:20" x14ac:dyDescent="0.25">
      <c r="A2410" s="1">
        <v>2408</v>
      </c>
      <c r="B2410" t="s">
        <v>45</v>
      </c>
      <c r="C2410" t="s">
        <v>90</v>
      </c>
      <c r="D2410" t="s">
        <v>265</v>
      </c>
      <c r="E2410" t="str">
        <f>MID('CX2'!$D2410, 12, LEN('CX2'!$D2410))</f>
        <v>VAV208</v>
      </c>
      <c r="F2410" t="str">
        <f>CONCATENATE("10.3.13.71/pe/", 'CX2'!$E2410, ".xml")</f>
        <v>10.3.13.71/pe/VAV208.xml</v>
      </c>
      <c r="H2410" s="5" t="str">
        <f>_xlfn.IFNA(IF(_xlfn.IFNA(INDEX('CX1'!$H:$H,MATCH('CX2'!$C2410,'CX1'!$C:$C,0),1), "") = 0, "",  INDEX('CX1'!$H:$H,MATCH('CX2'!$C2410,'CX1'!$C:$C,0),1)), "")</f>
        <v/>
      </c>
      <c r="I2410" s="5" t="e">
        <f>_xlfn.IFNA(IF(_xlfn.IFNA(INDEX('CX1'!$I:$I,MATCH('CX2'!$D2410,'CX1'!$C:$C,0),1), "") = 0, "",  INDEX('CX1'!$I:$I,MATCH('CX2'!$C2410,'CX1'!$C:$C,0),1)), "")</f>
        <v>#VALUE!</v>
      </c>
      <c r="J2410" s="5" t="e">
        <f t="shared" si="37"/>
        <v>#VALUE!</v>
      </c>
      <c r="K2410" s="5" t="str">
        <f>_xlfn.IFNA(IF(_xlfn.IFNA(INDEX('CX1'!$K:$K,MATCH('CX2'!$C2410,'CX1'!$C:$C,0),1), "") = 0, "",  INDEX('CX1'!$K:$K,MATCH('CX2'!$C2410,'CX1'!$C:$C,0),1)), "")</f>
        <v/>
      </c>
      <c r="L2410" s="5" t="s">
        <v>635</v>
      </c>
      <c r="M2410" s="5" t="s">
        <v>635</v>
      </c>
      <c r="N2410" t="str">
        <f>_xlfn.IFNA(IF(_xlfn.IFNA(INDEX('CX1'!$N:$N,MATCH('CX2'!$C2410,'CX1'!$C:$C,0),1), "") = 0, "",  INDEX('CX1'!$N:$N,MATCH('CX2'!$C2410,'CX1'!$C:$C,0),1)), "")</f>
        <v/>
      </c>
      <c r="O2410" t="s">
        <v>635</v>
      </c>
      <c r="S2410" t="s">
        <v>8</v>
      </c>
      <c r="T2410" t="b">
        <v>0</v>
      </c>
    </row>
    <row r="2411" spans="1:20" x14ac:dyDescent="0.25">
      <c r="A2411" s="1">
        <v>2409</v>
      </c>
      <c r="B2411" t="s">
        <v>45</v>
      </c>
      <c r="C2411" t="s">
        <v>91</v>
      </c>
      <c r="D2411" t="s">
        <v>265</v>
      </c>
      <c r="E2411" t="str">
        <f>MID('CX2'!$D2411, 12, LEN('CX2'!$D2411))</f>
        <v>VAV208</v>
      </c>
      <c r="F2411" t="str">
        <f>CONCATENATE("10.3.13.71/pe/", 'CX2'!$E2411, ".xml")</f>
        <v>10.3.13.71/pe/VAV208.xml</v>
      </c>
      <c r="H2411" s="5" t="str">
        <f>_xlfn.IFNA(IF(_xlfn.IFNA(INDEX('CX1'!$H:$H,MATCH('CX2'!$C2411,'CX1'!$C:$C,0),1), "") = 0, "",  INDEX('CX1'!$H:$H,MATCH('CX2'!$C2411,'CX1'!$C:$C,0),1)), "")</f>
        <v/>
      </c>
      <c r="I2411" s="5" t="e">
        <f>_xlfn.IFNA(IF(_xlfn.IFNA(INDEX('CX1'!$I:$I,MATCH('CX2'!$D2411,'CX1'!$C:$C,0),1), "") = 0, "",  INDEX('CX1'!$I:$I,MATCH('CX2'!$C2411,'CX1'!$C:$C,0),1)), "")</f>
        <v>#VALUE!</v>
      </c>
      <c r="J2411" s="5" t="e">
        <f t="shared" si="37"/>
        <v>#VALUE!</v>
      </c>
      <c r="K2411" s="5" t="str">
        <f>_xlfn.IFNA(IF(_xlfn.IFNA(INDEX('CX1'!$K:$K,MATCH('CX2'!$C2411,'CX1'!$C:$C,0),1), "") = 0, "",  INDEX('CX1'!$K:$K,MATCH('CX2'!$C2411,'CX1'!$C:$C,0),1)), "")</f>
        <v/>
      </c>
      <c r="L2411" s="5" t="s">
        <v>635</v>
      </c>
      <c r="M2411" s="5" t="s">
        <v>635</v>
      </c>
      <c r="N2411" t="str">
        <f>_xlfn.IFNA(IF(_xlfn.IFNA(INDEX('CX1'!$N:$N,MATCH('CX2'!$C2411,'CX1'!$C:$C,0),1), "") = 0, "",  INDEX('CX1'!$N:$N,MATCH('CX2'!$C2411,'CX1'!$C:$C,0),1)), "")</f>
        <v/>
      </c>
      <c r="O2411" t="s">
        <v>635</v>
      </c>
      <c r="S2411" t="s">
        <v>8</v>
      </c>
      <c r="T2411" t="b">
        <v>0</v>
      </c>
    </row>
    <row r="2412" spans="1:20" x14ac:dyDescent="0.25">
      <c r="A2412" s="1">
        <v>2410</v>
      </c>
      <c r="B2412" t="s">
        <v>45</v>
      </c>
      <c r="C2412" t="s">
        <v>92</v>
      </c>
      <c r="D2412" t="s">
        <v>265</v>
      </c>
      <c r="E2412" t="str">
        <f>MID('CX2'!$D2412, 12, LEN('CX2'!$D2412))</f>
        <v>VAV208</v>
      </c>
      <c r="F2412" t="str">
        <f>CONCATENATE("10.3.13.71/pe/", 'CX2'!$E2412, ".xml")</f>
        <v>10.3.13.71/pe/VAV208.xml</v>
      </c>
      <c r="H2412" s="5" t="str">
        <f>_xlfn.IFNA(IF(_xlfn.IFNA(INDEX('CX1'!$H:$H,MATCH('CX2'!$C2412,'CX1'!$C:$C,0),1), "") = 0, "",  INDEX('CX1'!$H:$H,MATCH('CX2'!$C2412,'CX1'!$C:$C,0),1)), "")</f>
        <v/>
      </c>
      <c r="I2412" s="5" t="e">
        <f>_xlfn.IFNA(IF(_xlfn.IFNA(INDEX('CX1'!$I:$I,MATCH('CX2'!$D2412,'CX1'!$C:$C,0),1), "") = 0, "",  INDEX('CX1'!$I:$I,MATCH('CX2'!$C2412,'CX1'!$C:$C,0),1)), "")</f>
        <v>#VALUE!</v>
      </c>
      <c r="J2412" s="5" t="e">
        <f t="shared" si="37"/>
        <v>#VALUE!</v>
      </c>
      <c r="K2412" s="5" t="str">
        <f>_xlfn.IFNA(IF(_xlfn.IFNA(INDEX('CX1'!$K:$K,MATCH('CX2'!$C2412,'CX1'!$C:$C,0),1), "") = 0, "",  INDEX('CX1'!$K:$K,MATCH('CX2'!$C2412,'CX1'!$C:$C,0),1)), "")</f>
        <v/>
      </c>
      <c r="L2412" s="5" t="s">
        <v>635</v>
      </c>
      <c r="M2412" s="5" t="s">
        <v>635</v>
      </c>
      <c r="N2412" t="str">
        <f>_xlfn.IFNA(IF(_xlfn.IFNA(INDEX('CX1'!$N:$N,MATCH('CX2'!$C2412,'CX1'!$C:$C,0),1), "") = 0, "",  INDEX('CX1'!$N:$N,MATCH('CX2'!$C2412,'CX1'!$C:$C,0),1)), "")</f>
        <v/>
      </c>
      <c r="O2412" t="s">
        <v>635</v>
      </c>
      <c r="S2412" t="s">
        <v>8</v>
      </c>
      <c r="T2412" t="b">
        <v>0</v>
      </c>
    </row>
    <row r="2413" spans="1:20" x14ac:dyDescent="0.25">
      <c r="A2413" s="1">
        <v>2411</v>
      </c>
      <c r="B2413" t="s">
        <v>21</v>
      </c>
      <c r="C2413" t="s">
        <v>174</v>
      </c>
      <c r="D2413" t="s">
        <v>266</v>
      </c>
      <c r="E2413" t="str">
        <f>MID('CX2'!$D2413, 12, LEN('CX2'!$D2413))</f>
        <v>VAV209</v>
      </c>
      <c r="F2413" t="str">
        <f>CONCATENATE("10.1.13.71/pe/", 'CX2'!$E2413, ".xml")</f>
        <v>10.1.13.71/pe/VAV209.xml</v>
      </c>
      <c r="H2413" s="5" t="str">
        <f>_xlfn.IFNA(IF(_xlfn.IFNA(INDEX('CX1'!$H:$H,MATCH('CX2'!$C2413,'CX1'!$C:$C,0),1), "") = 0, "",  INDEX('CX1'!$H:$H,MATCH('CX2'!$C2413,'CX1'!$C:$C,0),1)), "")</f>
        <v>°F</v>
      </c>
      <c r="I2413" s="5">
        <f>_xlfn.IFNA(IF(_xlfn.IFNA(INDEX('CX1'!$I:$I,MATCH('CX2'!$D2413,'CX1'!$C:$C,0),1), "") = 0, "",  INDEX('CX1'!$I:$I,MATCH('CX2'!$C2413,'CX1'!$C:$C,0),1)), "")</f>
        <v>1000</v>
      </c>
      <c r="J2413" s="5">
        <f t="shared" si="37"/>
        <v>1000</v>
      </c>
      <c r="K2413" s="5" t="str">
        <f>_xlfn.IFNA(IF(_xlfn.IFNA(INDEX('CX1'!$K:$K,MATCH('CX2'!$C2413,'CX1'!$C:$C,0),1), "") = 0, "",  INDEX('CX1'!$K:$K,MATCH('CX2'!$C2413,'CX1'!$C:$C,0),1)), "")</f>
        <v/>
      </c>
      <c r="L2413" s="5" t="s">
        <v>701</v>
      </c>
      <c r="M2413" s="5" t="s">
        <v>709</v>
      </c>
      <c r="N2413" t="s">
        <v>696</v>
      </c>
      <c r="O2413" t="s">
        <v>634</v>
      </c>
      <c r="S2413" t="s">
        <v>8</v>
      </c>
      <c r="T2413" t="b">
        <v>1</v>
      </c>
    </row>
    <row r="2414" spans="1:20" x14ac:dyDescent="0.25">
      <c r="A2414" s="1">
        <v>2412</v>
      </c>
      <c r="B2414" t="s">
        <v>21</v>
      </c>
      <c r="C2414" t="s">
        <v>175</v>
      </c>
      <c r="D2414" t="s">
        <v>266</v>
      </c>
      <c r="E2414" t="str">
        <f>MID('CX2'!$D2414, 12, LEN('CX2'!$D2414))</f>
        <v>VAV209</v>
      </c>
      <c r="F2414" t="str">
        <f>CONCATENATE("10.1.13.71/pe/", 'CX2'!$E2414, ".xml")</f>
        <v>10.1.13.71/pe/VAV209.xml</v>
      </c>
      <c r="H2414" s="5" t="str">
        <f>_xlfn.IFNA(IF(_xlfn.IFNA(INDEX('CX1'!$H:$H,MATCH('CX2'!$C2414,'CX1'!$C:$C,0),1), "") = 0, "",  INDEX('CX1'!$H:$H,MATCH('CX2'!$C2414,'CX1'!$C:$C,0),1)), "")</f>
        <v>°F</v>
      </c>
      <c r="I2414" s="5">
        <f>_xlfn.IFNA(IF(_xlfn.IFNA(INDEX('CX1'!$I:$I,MATCH('CX2'!$D2414,'CX1'!$C:$C,0),1), "") = 0, "",  INDEX('CX1'!$I:$I,MATCH('CX2'!$C2414,'CX1'!$C:$C,0),1)), "")</f>
        <v>1000</v>
      </c>
      <c r="J2414" s="5">
        <f t="shared" si="37"/>
        <v>1000</v>
      </c>
      <c r="K2414" s="5" t="str">
        <f>_xlfn.IFNA(IF(_xlfn.IFNA(INDEX('CX1'!$K:$K,MATCH('CX2'!$C2414,'CX1'!$C:$C,0),1), "") = 0, "",  INDEX('CX1'!$K:$K,MATCH('CX2'!$C2414,'CX1'!$C:$C,0),1)), "")</f>
        <v/>
      </c>
      <c r="L2414" s="5" t="s">
        <v>701</v>
      </c>
      <c r="M2414" s="5" t="s">
        <v>710</v>
      </c>
      <c r="N2414" t="s">
        <v>696</v>
      </c>
      <c r="O2414" t="s">
        <v>634</v>
      </c>
      <c r="S2414" t="s">
        <v>8</v>
      </c>
      <c r="T2414" t="b">
        <v>1</v>
      </c>
    </row>
    <row r="2415" spans="1:20" x14ac:dyDescent="0.25">
      <c r="A2415" s="1">
        <v>2413</v>
      </c>
      <c r="B2415" t="s">
        <v>21</v>
      </c>
      <c r="C2415" t="s">
        <v>176</v>
      </c>
      <c r="D2415" t="s">
        <v>266</v>
      </c>
      <c r="E2415" t="str">
        <f>MID('CX2'!$D2415, 12, LEN('CX2'!$D2415))</f>
        <v>VAV209</v>
      </c>
      <c r="F2415" t="str">
        <f>CONCATENATE("10.1.13.71/pe/", 'CX2'!$E2415, ".xml")</f>
        <v>10.1.13.71/pe/VAV209.xml</v>
      </c>
      <c r="H2415" s="5" t="str">
        <f>_xlfn.IFNA(IF(_xlfn.IFNA(INDEX('CX1'!$H:$H,MATCH('CX2'!$C2415,'CX1'!$C:$C,0),1), "") = 0, "",  INDEX('CX1'!$H:$H,MATCH('CX2'!$C2415,'CX1'!$C:$C,0),1)), "")</f>
        <v>°F</v>
      </c>
      <c r="I2415" s="5">
        <f>_xlfn.IFNA(IF(_xlfn.IFNA(INDEX('CX1'!$I:$I,MATCH('CX2'!$D2415,'CX1'!$C:$C,0),1), "") = 0, "",  INDEX('CX1'!$I:$I,MATCH('CX2'!$C2415,'CX1'!$C:$C,0),1)), "")</f>
        <v>1000</v>
      </c>
      <c r="J2415" s="5">
        <f t="shared" si="37"/>
        <v>1000</v>
      </c>
      <c r="K2415" s="5" t="str">
        <f>_xlfn.IFNA(IF(_xlfn.IFNA(INDEX('CX1'!$K:$K,MATCH('CX2'!$C2415,'CX1'!$C:$C,0),1), "") = 0, "",  INDEX('CX1'!$K:$K,MATCH('CX2'!$C2415,'CX1'!$C:$C,0),1)), "")</f>
        <v/>
      </c>
      <c r="L2415" s="5" t="s">
        <v>701</v>
      </c>
      <c r="M2415" s="5" t="s">
        <v>711</v>
      </c>
      <c r="N2415" t="s">
        <v>696</v>
      </c>
      <c r="O2415" t="s">
        <v>634</v>
      </c>
      <c r="S2415" t="s">
        <v>8</v>
      </c>
      <c r="T2415" t="b">
        <v>1</v>
      </c>
    </row>
    <row r="2416" spans="1:20" x14ac:dyDescent="0.25">
      <c r="A2416" s="1">
        <v>2414</v>
      </c>
      <c r="B2416" t="s">
        <v>21</v>
      </c>
      <c r="C2416" t="s">
        <v>177</v>
      </c>
      <c r="D2416" t="s">
        <v>266</v>
      </c>
      <c r="E2416" t="str">
        <f>MID('CX2'!$D2416, 12, LEN('CX2'!$D2416))</f>
        <v>VAV209</v>
      </c>
      <c r="F2416" t="str">
        <f>CONCATENATE("10.1.13.71/pe/", 'CX2'!$E2416, ".xml")</f>
        <v>10.1.13.71/pe/VAV209.xml</v>
      </c>
      <c r="H2416" s="5" t="str">
        <f>_xlfn.IFNA(IF(_xlfn.IFNA(INDEX('CX1'!$H:$H,MATCH('CX2'!$C2416,'CX1'!$C:$C,0),1), "") = 0, "",  INDEX('CX1'!$H:$H,MATCH('CX2'!$C2416,'CX1'!$C:$C,0),1)), "")</f>
        <v/>
      </c>
      <c r="I2416" s="5">
        <f>_xlfn.IFNA(IF(_xlfn.IFNA(INDEX('CX1'!$I:$I,MATCH('CX2'!$D2416,'CX1'!$C:$C,0),1), "") = 0, "",  INDEX('CX1'!$I:$I,MATCH('CX2'!$C2416,'CX1'!$C:$C,0),1)), "")</f>
        <v>1000</v>
      </c>
      <c r="J2416" s="5">
        <f t="shared" si="37"/>
        <v>1000</v>
      </c>
      <c r="K2416" s="5" t="str">
        <f>_xlfn.IFNA(IF(_xlfn.IFNA(INDEX('CX1'!$K:$K,MATCH('CX2'!$C2416,'CX1'!$C:$C,0),1), "") = 0, "",  INDEX('CX1'!$K:$K,MATCH('CX2'!$C2416,'CX1'!$C:$C,0),1)), "")</f>
        <v/>
      </c>
      <c r="L2416" s="5" t="s">
        <v>701</v>
      </c>
      <c r="M2416" s="5" t="s">
        <v>712</v>
      </c>
      <c r="N2416" t="s">
        <v>696</v>
      </c>
      <c r="O2416" t="s">
        <v>635</v>
      </c>
      <c r="S2416" t="s">
        <v>8</v>
      </c>
      <c r="T2416" t="b">
        <v>1</v>
      </c>
    </row>
    <row r="2417" spans="1:20" x14ac:dyDescent="0.25">
      <c r="A2417" s="1">
        <v>2415</v>
      </c>
      <c r="B2417" t="s">
        <v>21</v>
      </c>
      <c r="C2417" t="s">
        <v>178</v>
      </c>
      <c r="D2417" t="s">
        <v>266</v>
      </c>
      <c r="E2417" t="str">
        <f>MID('CX2'!$D2417, 12, LEN('CX2'!$D2417))</f>
        <v>VAV209</v>
      </c>
      <c r="F2417" t="str">
        <f>CONCATENATE("10.1.13.71/pe/", 'CX2'!$E2417, ".xml")</f>
        <v>10.1.13.71/pe/VAV209.xml</v>
      </c>
      <c r="H2417" s="5" t="str">
        <f>_xlfn.IFNA(IF(_xlfn.IFNA(INDEX('CX1'!$H:$H,MATCH('CX2'!$C2417,'CX1'!$C:$C,0),1), "") = 0, "",  INDEX('CX1'!$H:$H,MATCH('CX2'!$C2417,'CX1'!$C:$C,0),1)), "")</f>
        <v/>
      </c>
      <c r="I2417" s="5">
        <f>_xlfn.IFNA(IF(_xlfn.IFNA(INDEX('CX1'!$I:$I,MATCH('CX2'!$D2417,'CX1'!$C:$C,0),1), "") = 0, "",  INDEX('CX1'!$I:$I,MATCH('CX2'!$C2417,'CX1'!$C:$C,0),1)), "")</f>
        <v>1000</v>
      </c>
      <c r="J2417" s="5">
        <f t="shared" si="37"/>
        <v>1000</v>
      </c>
      <c r="K2417" s="5" t="str">
        <f>_xlfn.IFNA(IF(_xlfn.IFNA(INDEX('CX1'!$K:$K,MATCH('CX2'!$C2417,'CX1'!$C:$C,0),1), "") = 0, "",  INDEX('CX1'!$K:$K,MATCH('CX2'!$C2417,'CX1'!$C:$C,0),1)), "")</f>
        <v/>
      </c>
      <c r="L2417" s="5" t="s">
        <v>701</v>
      </c>
      <c r="M2417" s="5" t="s">
        <v>713</v>
      </c>
      <c r="N2417" t="s">
        <v>696</v>
      </c>
      <c r="O2417" t="s">
        <v>635</v>
      </c>
      <c r="S2417" t="s">
        <v>8</v>
      </c>
      <c r="T2417" t="b">
        <v>1</v>
      </c>
    </row>
    <row r="2418" spans="1:20" x14ac:dyDescent="0.25">
      <c r="A2418" s="1">
        <v>2416</v>
      </c>
      <c r="B2418" t="s">
        <v>21</v>
      </c>
      <c r="C2418" t="s">
        <v>179</v>
      </c>
      <c r="D2418" t="s">
        <v>266</v>
      </c>
      <c r="E2418" t="str">
        <f>MID('CX2'!$D2418, 12, LEN('CX2'!$D2418))</f>
        <v>VAV209</v>
      </c>
      <c r="F2418" t="str">
        <f>CONCATENATE("10.1.13.71/pe/", 'CX2'!$E2418, ".xml")</f>
        <v>10.1.13.71/pe/VAV209.xml</v>
      </c>
      <c r="H2418" s="5" t="str">
        <f>_xlfn.IFNA(IF(_xlfn.IFNA(INDEX('CX1'!$H:$H,MATCH('CX2'!$C2418,'CX1'!$C:$C,0),1), "") = 0, "",  INDEX('CX1'!$H:$H,MATCH('CX2'!$C2418,'CX1'!$C:$C,0),1)), "")</f>
        <v>°F</v>
      </c>
      <c r="I2418" s="5">
        <f>_xlfn.IFNA(IF(_xlfn.IFNA(INDEX('CX1'!$I:$I,MATCH('CX2'!$D2418,'CX1'!$C:$C,0),1), "") = 0, "",  INDEX('CX1'!$I:$I,MATCH('CX2'!$C2418,'CX1'!$C:$C,0),1)), "")</f>
        <v>1000</v>
      </c>
      <c r="J2418" s="5">
        <f t="shared" si="37"/>
        <v>1000</v>
      </c>
      <c r="K2418" s="5" t="str">
        <f>_xlfn.IFNA(IF(_xlfn.IFNA(INDEX('CX1'!$K:$K,MATCH('CX2'!$C2418,'CX1'!$C:$C,0),1), "") = 0, "",  INDEX('CX1'!$K:$K,MATCH('CX2'!$C2418,'CX1'!$C:$C,0),1)), "")</f>
        <v/>
      </c>
      <c r="L2418" s="5" t="s">
        <v>701</v>
      </c>
      <c r="M2418" s="5" t="s">
        <v>709</v>
      </c>
      <c r="N2418" t="s">
        <v>696</v>
      </c>
      <c r="O2418" t="s">
        <v>634</v>
      </c>
      <c r="S2418" t="s">
        <v>8</v>
      </c>
      <c r="T2418" t="b">
        <v>1</v>
      </c>
    </row>
    <row r="2419" spans="1:20" x14ac:dyDescent="0.25">
      <c r="A2419" s="1">
        <v>2417</v>
      </c>
      <c r="B2419" t="s">
        <v>21</v>
      </c>
      <c r="C2419" t="s">
        <v>180</v>
      </c>
      <c r="D2419" t="s">
        <v>266</v>
      </c>
      <c r="E2419" t="str">
        <f>MID('CX2'!$D2419, 12, LEN('CX2'!$D2419))</f>
        <v>VAV209</v>
      </c>
      <c r="F2419" t="str">
        <f>CONCATENATE("10.1.13.71/pe/", 'CX2'!$E2419, ".xml")</f>
        <v>10.1.13.71/pe/VAV209.xml</v>
      </c>
      <c r="H2419" s="5" t="str">
        <f>_xlfn.IFNA(IF(_xlfn.IFNA(INDEX('CX1'!$H:$H,MATCH('CX2'!$C2419,'CX1'!$C:$C,0),1), "") = 0, "",  INDEX('CX1'!$H:$H,MATCH('CX2'!$C2419,'CX1'!$C:$C,0),1)), "")</f>
        <v>°F</v>
      </c>
      <c r="I2419" s="5">
        <f>_xlfn.IFNA(IF(_xlfn.IFNA(INDEX('CX1'!$I:$I,MATCH('CX2'!$D2419,'CX1'!$C:$C,0),1), "") = 0, "",  INDEX('CX1'!$I:$I,MATCH('CX2'!$C2419,'CX1'!$C:$C,0),1)), "")</f>
        <v>1000</v>
      </c>
      <c r="J2419" s="5">
        <f t="shared" si="37"/>
        <v>1000</v>
      </c>
      <c r="K2419" s="5" t="str">
        <f>_xlfn.IFNA(IF(_xlfn.IFNA(INDEX('CX1'!$K:$K,MATCH('CX2'!$C2419,'CX1'!$C:$C,0),1), "") = 0, "",  INDEX('CX1'!$K:$K,MATCH('CX2'!$C2419,'CX1'!$C:$C,0),1)), "")</f>
        <v/>
      </c>
      <c r="L2419" s="5" t="s">
        <v>701</v>
      </c>
      <c r="M2419" s="5" t="s">
        <v>714</v>
      </c>
      <c r="N2419" t="s">
        <v>696</v>
      </c>
      <c r="O2419" t="s">
        <v>634</v>
      </c>
      <c r="S2419" t="s">
        <v>8</v>
      </c>
      <c r="T2419" t="b">
        <v>1</v>
      </c>
    </row>
    <row r="2420" spans="1:20" x14ac:dyDescent="0.25">
      <c r="A2420" s="1">
        <v>2418</v>
      </c>
      <c r="B2420" t="s">
        <v>21</v>
      </c>
      <c r="C2420" t="s">
        <v>181</v>
      </c>
      <c r="D2420" t="s">
        <v>266</v>
      </c>
      <c r="E2420" t="str">
        <f>MID('CX2'!$D2420, 12, LEN('CX2'!$D2420))</f>
        <v>VAV209</v>
      </c>
      <c r="F2420" t="str">
        <f>CONCATENATE("10.3.13.71/pe/", 'CX2'!$E2420, ".xml")</f>
        <v>10.3.13.71/pe/VAV209.xml</v>
      </c>
      <c r="H2420" s="5" t="str">
        <f>_xlfn.IFNA(IF(_xlfn.IFNA(INDEX('CX1'!$H:$H,MATCH('CX2'!$C2420,'CX1'!$C:$C,0),1), "") = 0, "",  INDEX('CX1'!$H:$H,MATCH('CX2'!$C2420,'CX1'!$C:$C,0),1)), "")</f>
        <v/>
      </c>
      <c r="I2420" s="5" t="e">
        <f>_xlfn.IFNA(IF(_xlfn.IFNA(INDEX('CX1'!$I:$I,MATCH('CX2'!$D2420,'CX1'!$C:$C,0),1), "") = 0, "",  INDEX('CX1'!$I:$I,MATCH('CX2'!$C2420,'CX1'!$C:$C,0),1)), "")</f>
        <v>#VALUE!</v>
      </c>
      <c r="J2420" s="5" t="e">
        <f t="shared" si="37"/>
        <v>#VALUE!</v>
      </c>
      <c r="K2420" s="5" t="str">
        <f>_xlfn.IFNA(IF(_xlfn.IFNA(INDEX('CX1'!$K:$K,MATCH('CX2'!$C2420,'CX1'!$C:$C,0),1), "") = 0, "",  INDEX('CX1'!$K:$K,MATCH('CX2'!$C2420,'CX1'!$C:$C,0),1)), "")</f>
        <v/>
      </c>
      <c r="L2420" s="5" t="s">
        <v>635</v>
      </c>
      <c r="M2420" s="5" t="s">
        <v>635</v>
      </c>
      <c r="N2420" t="str">
        <f>_xlfn.IFNA(IF(_xlfn.IFNA(INDEX('CX1'!$N:$N,MATCH('CX2'!$C2420,'CX1'!$C:$C,0),1), "") = 0, "",  INDEX('CX1'!$N:$N,MATCH('CX2'!$C2420,'CX1'!$C:$C,0),1)), "")</f>
        <v/>
      </c>
      <c r="O2420" t="s">
        <v>635</v>
      </c>
      <c r="S2420" t="s">
        <v>8</v>
      </c>
      <c r="T2420" t="b">
        <v>0</v>
      </c>
    </row>
    <row r="2421" spans="1:20" x14ac:dyDescent="0.25">
      <c r="A2421" s="1">
        <v>2419</v>
      </c>
      <c r="B2421" t="s">
        <v>21</v>
      </c>
      <c r="C2421" t="s">
        <v>182</v>
      </c>
      <c r="D2421" t="s">
        <v>266</v>
      </c>
      <c r="E2421" t="str">
        <f>MID('CX2'!$D2421, 12, LEN('CX2'!$D2421))</f>
        <v>VAV209</v>
      </c>
      <c r="F2421" t="str">
        <f>CONCATENATE("10.3.13.71/pe/", 'CX2'!$E2421, ".xml")</f>
        <v>10.3.13.71/pe/VAV209.xml</v>
      </c>
      <c r="H2421" s="5" t="str">
        <f>_xlfn.IFNA(IF(_xlfn.IFNA(INDEX('CX1'!$H:$H,MATCH('CX2'!$C2421,'CX1'!$C:$C,0),1), "") = 0, "",  INDEX('CX1'!$H:$H,MATCH('CX2'!$C2421,'CX1'!$C:$C,0),1)), "")</f>
        <v/>
      </c>
      <c r="I2421" s="5" t="e">
        <f>_xlfn.IFNA(IF(_xlfn.IFNA(INDEX('CX1'!$I:$I,MATCH('CX2'!$D2421,'CX1'!$C:$C,0),1), "") = 0, "",  INDEX('CX1'!$I:$I,MATCH('CX2'!$C2421,'CX1'!$C:$C,0),1)), "")</f>
        <v>#VALUE!</v>
      </c>
      <c r="J2421" s="5" t="e">
        <f t="shared" si="37"/>
        <v>#VALUE!</v>
      </c>
      <c r="K2421" s="5" t="str">
        <f>_xlfn.IFNA(IF(_xlfn.IFNA(INDEX('CX1'!$K:$K,MATCH('CX2'!$C2421,'CX1'!$C:$C,0),1), "") = 0, "",  INDEX('CX1'!$K:$K,MATCH('CX2'!$C2421,'CX1'!$C:$C,0),1)), "")</f>
        <v/>
      </c>
      <c r="L2421" s="5" t="s">
        <v>635</v>
      </c>
      <c r="M2421" s="5" t="s">
        <v>635</v>
      </c>
      <c r="N2421" t="str">
        <f>_xlfn.IFNA(IF(_xlfn.IFNA(INDEX('CX1'!$N:$N,MATCH('CX2'!$C2421,'CX1'!$C:$C,0),1), "") = 0, "",  INDEX('CX1'!$N:$N,MATCH('CX2'!$C2421,'CX1'!$C:$C,0),1)), "")</f>
        <v/>
      </c>
      <c r="O2421" t="s">
        <v>635</v>
      </c>
      <c r="S2421" t="s">
        <v>8</v>
      </c>
      <c r="T2421" t="b">
        <v>0</v>
      </c>
    </row>
    <row r="2422" spans="1:20" x14ac:dyDescent="0.25">
      <c r="A2422" s="1">
        <v>2420</v>
      </c>
      <c r="B2422" t="s">
        <v>21</v>
      </c>
      <c r="C2422" t="s">
        <v>183</v>
      </c>
      <c r="D2422" t="s">
        <v>266</v>
      </c>
      <c r="E2422" t="str">
        <f>MID('CX2'!$D2422, 12, LEN('CX2'!$D2422))</f>
        <v>VAV209</v>
      </c>
      <c r="F2422" t="str">
        <f>CONCATENATE("10.1.13.71/pe/", 'CX2'!$E2422, ".xml")</f>
        <v>10.1.13.71/pe/VAV209.xml</v>
      </c>
      <c r="H2422" s="5" t="str">
        <f>_xlfn.IFNA(IF(_xlfn.IFNA(INDEX('CX1'!$H:$H,MATCH('CX2'!$C2422,'CX1'!$C:$C,0),1), "") = 0, "",  INDEX('CX1'!$H:$H,MATCH('CX2'!$C2422,'CX1'!$C:$C,0),1)), "")</f>
        <v>%</v>
      </c>
      <c r="I2422" s="5">
        <f>_xlfn.IFNA(IF(_xlfn.IFNA(INDEX('CX1'!$I:$I,MATCH('CX2'!$D2422,'CX1'!$C:$C,0),1), "") = 0, "",  INDEX('CX1'!$I:$I,MATCH('CX2'!$C2422,'CX1'!$C:$C,0),1)), "")</f>
        <v>1000</v>
      </c>
      <c r="J2422" s="5">
        <f t="shared" si="37"/>
        <v>1000</v>
      </c>
      <c r="K2422" s="5" t="str">
        <f>_xlfn.IFNA(IF(_xlfn.IFNA(INDEX('CX1'!$K:$K,MATCH('CX2'!$C2422,'CX1'!$C:$C,0),1), "") = 0, "",  INDEX('CX1'!$K:$K,MATCH('CX2'!$C2422,'CX1'!$C:$C,0),1)), "")</f>
        <v/>
      </c>
      <c r="L2422" s="5" t="s">
        <v>701</v>
      </c>
      <c r="M2422" s="5" t="s">
        <v>715</v>
      </c>
      <c r="N2422" t="s">
        <v>696</v>
      </c>
      <c r="O2422" t="s">
        <v>427</v>
      </c>
      <c r="S2422" t="s">
        <v>8</v>
      </c>
      <c r="T2422" t="b">
        <v>1</v>
      </c>
    </row>
    <row r="2423" spans="1:20" x14ac:dyDescent="0.25">
      <c r="A2423" s="1">
        <v>2421</v>
      </c>
      <c r="B2423" t="s">
        <v>21</v>
      </c>
      <c r="C2423" t="s">
        <v>184</v>
      </c>
      <c r="D2423" t="s">
        <v>266</v>
      </c>
      <c r="E2423" t="str">
        <f>MID('CX2'!$D2423, 12, LEN('CX2'!$D2423))</f>
        <v>VAV209</v>
      </c>
      <c r="F2423" t="str">
        <f>CONCATENATE("10.1.13.71/pe/", 'CX2'!$E2423, ".xml")</f>
        <v>10.1.13.71/pe/VAV209.xml</v>
      </c>
      <c r="H2423" s="5" t="str">
        <f>_xlfn.IFNA(IF(_xlfn.IFNA(INDEX('CX1'!$H:$H,MATCH('CX2'!$C2423,'CX1'!$C:$C,0),1), "") = 0, "",  INDEX('CX1'!$H:$H,MATCH('CX2'!$C2423,'CX1'!$C:$C,0),1)), "")</f>
        <v/>
      </c>
      <c r="I2423" s="5">
        <f>_xlfn.IFNA(IF(_xlfn.IFNA(INDEX('CX1'!$I:$I,MATCH('CX2'!$D2423,'CX1'!$C:$C,0),1), "") = 0, "",  INDEX('CX1'!$I:$I,MATCH('CX2'!$C2423,'CX1'!$C:$C,0),1)), "")</f>
        <v>1000</v>
      </c>
      <c r="J2423" s="5">
        <f t="shared" si="37"/>
        <v>1000</v>
      </c>
      <c r="K2423" s="5" t="str">
        <f>_xlfn.IFNA(IF(_xlfn.IFNA(INDEX('CX1'!$K:$K,MATCH('CX2'!$C2423,'CX1'!$C:$C,0),1), "") = 0, "",  INDEX('CX1'!$K:$K,MATCH('CX2'!$C2423,'CX1'!$C:$C,0),1)), "")</f>
        <v/>
      </c>
      <c r="L2423" s="5" t="s">
        <v>701</v>
      </c>
      <c r="M2423" s="5" t="s">
        <v>715</v>
      </c>
      <c r="N2423" t="s">
        <v>696</v>
      </c>
      <c r="O2423" t="s">
        <v>635</v>
      </c>
      <c r="S2423" t="s">
        <v>8</v>
      </c>
      <c r="T2423" t="b">
        <v>1</v>
      </c>
    </row>
    <row r="2424" spans="1:20" x14ac:dyDescent="0.25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MID('CX2'!$D2424, 12, LEN('CX2'!$D2424))</f>
        <v>VAV209</v>
      </c>
      <c r="F2424" s="13" t="str">
        <f>CONCATENATE("10.1.13.71/pe/", 'CX2'!$E2424, ".xml")</f>
        <v>10.1.13.71/pe/VAV209.xml</v>
      </c>
      <c r="G2424" s="13"/>
      <c r="H2424" s="14" t="str">
        <f>_xlfn.IFNA(IF(_xlfn.IFNA(INDEX('CX1'!$H:$H,MATCH('CX2'!$C2424,'CX1'!$C:$C,0),1), "") = 0, "",  INDEX('CX1'!$H:$H,MATCH('CX2'!$C2424,'CX1'!$C:$C,0),1)), "")</f>
        <v/>
      </c>
      <c r="I2424" s="14">
        <f>_xlfn.IFNA(IF(_xlfn.IFNA(INDEX('CX1'!$I:$I,MATCH('CX2'!$D2424,'CX1'!$C:$C,0),1), "") = 0, "",  INDEX('CX1'!$I:$I,MATCH('CX2'!$C2424,'CX1'!$C:$C,0),1)), "")</f>
        <v>1000</v>
      </c>
      <c r="J2424" s="5">
        <f t="shared" si="37"/>
        <v>1000</v>
      </c>
      <c r="K2424" s="14" t="str">
        <f>_xlfn.IFNA(IF(_xlfn.IFNA(INDEX('CX1'!$K:$K,MATCH('CX2'!$C2424,'CX1'!$C:$C,0),1), "") = 0, "",  INDEX('CX1'!$K:$K,MATCH('CX2'!$C2424,'CX1'!$C:$C,0),1)), "")</f>
        <v/>
      </c>
      <c r="L2424" s="5" t="s">
        <v>701</v>
      </c>
      <c r="M2424" s="5" t="s">
        <v>635</v>
      </c>
      <c r="N2424" s="13" t="s">
        <v>695</v>
      </c>
      <c r="O2424" s="13" t="s">
        <v>635</v>
      </c>
      <c r="P2424" s="13"/>
      <c r="Q2424" s="13"/>
      <c r="R2424" s="13"/>
      <c r="S2424" s="13" t="s">
        <v>8</v>
      </c>
      <c r="T2424" s="13" t="b">
        <v>0</v>
      </c>
    </row>
    <row r="2425" spans="1:20" x14ac:dyDescent="0.25">
      <c r="A2425" s="1">
        <v>2423</v>
      </c>
      <c r="B2425" t="s">
        <v>21</v>
      </c>
      <c r="C2425" t="s">
        <v>186</v>
      </c>
      <c r="D2425" t="s">
        <v>266</v>
      </c>
      <c r="E2425" t="str">
        <f>MID('CX2'!$D2425, 12, LEN('CX2'!$D2425))</f>
        <v>VAV209</v>
      </c>
      <c r="F2425" t="str">
        <f>CONCATENATE("10.1.13.71/pe/", 'CX2'!$E2425, ".xml")</f>
        <v>10.1.13.71/pe/VAV209.xml</v>
      </c>
      <c r="H2425" s="5" t="str">
        <f>_xlfn.IFNA(IF(_xlfn.IFNA(INDEX('CX1'!$H:$H,MATCH('CX2'!$C2425,'CX1'!$C:$C,0),1), "") = 0, "",  INDEX('CX1'!$H:$H,MATCH('CX2'!$C2425,'CX1'!$C:$C,0),1)), "")</f>
        <v>°F</v>
      </c>
      <c r="I2425" s="5">
        <f>_xlfn.IFNA(IF(_xlfn.IFNA(INDEX('CX1'!$I:$I,MATCH('CX2'!$D2425,'CX1'!$C:$C,0),1), "") = 0, "",  INDEX('CX1'!$I:$I,MATCH('CX2'!$C2425,'CX1'!$C:$C,0),1)), "")</f>
        <v>1000</v>
      </c>
      <c r="J2425" s="5">
        <f t="shared" si="37"/>
        <v>1000</v>
      </c>
      <c r="K2425" s="5" t="str">
        <f>_xlfn.IFNA(IF(_xlfn.IFNA(INDEX('CX1'!$K:$K,MATCH('CX2'!$C2425,'CX1'!$C:$C,0),1), "") = 0, "",  INDEX('CX1'!$K:$K,MATCH('CX2'!$C2425,'CX1'!$C:$C,0),1)), "")</f>
        <v/>
      </c>
      <c r="L2425" s="5" t="s">
        <v>701</v>
      </c>
      <c r="M2425" s="5" t="s">
        <v>716</v>
      </c>
      <c r="N2425" t="s">
        <v>696</v>
      </c>
      <c r="O2425" t="s">
        <v>634</v>
      </c>
      <c r="S2425" t="s">
        <v>8</v>
      </c>
      <c r="T2425" t="b">
        <v>1</v>
      </c>
    </row>
    <row r="2426" spans="1:20" x14ac:dyDescent="0.25">
      <c r="A2426" s="1">
        <v>2424</v>
      </c>
      <c r="B2426" t="s">
        <v>21</v>
      </c>
      <c r="C2426" t="s">
        <v>188</v>
      </c>
      <c r="D2426" t="s">
        <v>266</v>
      </c>
      <c r="E2426" t="str">
        <f>MID('CX2'!$D2426, 12, LEN('CX2'!$D2426))</f>
        <v>VAV209</v>
      </c>
      <c r="F2426" t="str">
        <f>CONCATENATE("10.3.13.71/pe/", 'CX2'!$E2426, ".xml")</f>
        <v>10.3.13.71/pe/VAV209.xml</v>
      </c>
      <c r="H2426" s="5" t="str">
        <f>_xlfn.IFNA(IF(_xlfn.IFNA(INDEX('CX1'!$H:$H,MATCH('CX2'!$C2426,'CX1'!$C:$C,0),1), "") = 0, "",  INDEX('CX1'!$H:$H,MATCH('CX2'!$C2426,'CX1'!$C:$C,0),1)), "")</f>
        <v/>
      </c>
      <c r="I2426" s="5" t="e">
        <f>_xlfn.IFNA(IF(_xlfn.IFNA(INDEX('CX1'!$I:$I,MATCH('CX2'!$D2426,'CX1'!$C:$C,0),1), "") = 0, "",  INDEX('CX1'!$I:$I,MATCH('CX2'!$C2426,'CX1'!$C:$C,0),1)), "")</f>
        <v>#VALUE!</v>
      </c>
      <c r="J2426" s="5" t="e">
        <f t="shared" si="37"/>
        <v>#VALUE!</v>
      </c>
      <c r="K2426" s="5" t="str">
        <f>_xlfn.IFNA(IF(_xlfn.IFNA(INDEX('CX1'!$K:$K,MATCH('CX2'!$C2426,'CX1'!$C:$C,0),1), "") = 0, "",  INDEX('CX1'!$K:$K,MATCH('CX2'!$C2426,'CX1'!$C:$C,0),1)), "")</f>
        <v/>
      </c>
      <c r="L2426" s="5" t="s">
        <v>635</v>
      </c>
      <c r="M2426" s="5" t="s">
        <v>635</v>
      </c>
      <c r="N2426" t="str">
        <f>_xlfn.IFNA(IF(_xlfn.IFNA(INDEX('CX1'!$N:$N,MATCH('CX2'!$C2426,'CX1'!$C:$C,0),1), "") = 0, "",  INDEX('CX1'!$N:$N,MATCH('CX2'!$C2426,'CX1'!$C:$C,0),1)), "")</f>
        <v/>
      </c>
      <c r="O2426" t="s">
        <v>635</v>
      </c>
      <c r="S2426" t="s">
        <v>8</v>
      </c>
      <c r="T2426" t="b">
        <v>0</v>
      </c>
    </row>
    <row r="2427" spans="1:20" x14ac:dyDescent="0.25">
      <c r="A2427" s="1">
        <v>2425</v>
      </c>
      <c r="B2427" t="s">
        <v>21</v>
      </c>
      <c r="C2427" t="s">
        <v>131</v>
      </c>
      <c r="D2427" t="s">
        <v>266</v>
      </c>
      <c r="E2427" t="str">
        <f>MID('CX2'!$D2427, 12, LEN('CX2'!$D2427))</f>
        <v>VAV209</v>
      </c>
      <c r="F2427" t="str">
        <f>CONCATENATE("10.3.13.71/pe/", 'CX2'!$E2427, ".xml")</f>
        <v>10.3.13.71/pe/VAV209.xml</v>
      </c>
      <c r="H2427" s="5" t="str">
        <f>_xlfn.IFNA(IF(_xlfn.IFNA(INDEX('CX1'!$H:$H,MATCH('CX2'!$C2427,'CX1'!$C:$C,0),1), "") = 0, "",  INDEX('CX1'!$H:$H,MATCH('CX2'!$C2427,'CX1'!$C:$C,0),1)), "")</f>
        <v/>
      </c>
      <c r="I2427" s="5" t="e">
        <f>_xlfn.IFNA(IF(_xlfn.IFNA(INDEX('CX1'!$I:$I,MATCH('CX2'!$D2427,'CX1'!$C:$C,0),1), "") = 0, "",  INDEX('CX1'!$I:$I,MATCH('CX2'!$C2427,'CX1'!$C:$C,0),1)), "")</f>
        <v>#VALUE!</v>
      </c>
      <c r="J2427" s="5" t="e">
        <f t="shared" si="37"/>
        <v>#VALUE!</v>
      </c>
      <c r="K2427" s="5" t="str">
        <f>_xlfn.IFNA(IF(_xlfn.IFNA(INDEX('CX1'!$K:$K,MATCH('CX2'!$C2427,'CX1'!$C:$C,0),1), "") = 0, "",  INDEX('CX1'!$K:$K,MATCH('CX2'!$C2427,'CX1'!$C:$C,0),1)), "")</f>
        <v/>
      </c>
      <c r="L2427" s="5" t="s">
        <v>635</v>
      </c>
      <c r="M2427" s="5" t="s">
        <v>635</v>
      </c>
      <c r="N2427" t="str">
        <f>_xlfn.IFNA(IF(_xlfn.IFNA(INDEX('CX1'!$N:$N,MATCH('CX2'!$C2427,'CX1'!$C:$C,0),1), "") = 0, "",  INDEX('CX1'!$N:$N,MATCH('CX2'!$C2427,'CX1'!$C:$C,0),1)), "")</f>
        <v/>
      </c>
      <c r="O2427" t="s">
        <v>635</v>
      </c>
      <c r="S2427" t="s">
        <v>8</v>
      </c>
      <c r="T2427" t="b">
        <v>0</v>
      </c>
    </row>
    <row r="2428" spans="1:20" x14ac:dyDescent="0.25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MID('CX2'!$D2428, 12, LEN('CX2'!$D2428))</f>
        <v>VAV209</v>
      </c>
      <c r="F2428" s="13" t="str">
        <f>CONCATENATE("10.1.13.71/pe/", 'CX2'!$E2428, ".xml")</f>
        <v>10.1.13.71/pe/VAV209.xml</v>
      </c>
      <c r="G2428" s="13"/>
      <c r="H2428" s="14" t="str">
        <f>_xlfn.IFNA(IF(_xlfn.IFNA(INDEX('CX1'!$H:$H,MATCH('CX2'!$C2428,'CX1'!$C:$C,0),1), "") = 0, "",  INDEX('CX1'!$H:$H,MATCH('CX2'!$C2428,'CX1'!$C:$C,0),1)), "")</f>
        <v/>
      </c>
      <c r="I2428" s="14">
        <f>_xlfn.IFNA(IF(_xlfn.IFNA(INDEX('CX1'!$I:$I,MATCH('CX2'!$D2428,'CX1'!$C:$C,0),1), "") = 0, "",  INDEX('CX1'!$I:$I,MATCH('CX2'!$C2428,'CX1'!$C:$C,0),1)), "")</f>
        <v>1000</v>
      </c>
      <c r="J2428" s="5">
        <f t="shared" si="37"/>
        <v>1000</v>
      </c>
      <c r="K2428" s="14" t="str">
        <f>_xlfn.IFNA(IF(_xlfn.IFNA(INDEX('CX1'!$K:$K,MATCH('CX2'!$C2428,'CX1'!$C:$C,0),1), "") = 0, "",  INDEX('CX1'!$K:$K,MATCH('CX2'!$C2428,'CX1'!$C:$C,0),1)), "")</f>
        <v/>
      </c>
      <c r="L2428" s="5" t="s">
        <v>701</v>
      </c>
      <c r="M2428" s="5" t="s">
        <v>718</v>
      </c>
      <c r="N2428" t="s">
        <v>696</v>
      </c>
      <c r="O2428" s="13" t="s">
        <v>635</v>
      </c>
      <c r="P2428" s="13"/>
      <c r="Q2428" s="13"/>
      <c r="R2428" s="13"/>
      <c r="S2428" s="13" t="s">
        <v>8</v>
      </c>
      <c r="T2428" s="13" t="b">
        <v>0</v>
      </c>
    </row>
    <row r="2429" spans="1:20" x14ac:dyDescent="0.25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MID('CX2'!$D2429, 12, LEN('CX2'!$D2429))</f>
        <v>VAV209</v>
      </c>
      <c r="F2429" s="13" t="str">
        <f>CONCATENATE("10.1.13.71/pe/", 'CX2'!$E2429, ".xml")</f>
        <v>10.1.13.71/pe/VAV209.xml</v>
      </c>
      <c r="G2429" s="13"/>
      <c r="H2429" s="14" t="str">
        <f>_xlfn.IFNA(IF(_xlfn.IFNA(INDEX('CX1'!$H:$H,MATCH('CX2'!$C2429,'CX1'!$C:$C,0),1), "") = 0, "",  INDEX('CX1'!$H:$H,MATCH('CX2'!$C2429,'CX1'!$C:$C,0),1)), "")</f>
        <v/>
      </c>
      <c r="I2429" s="14">
        <f>_xlfn.IFNA(IF(_xlfn.IFNA(INDEX('CX1'!$I:$I,MATCH('CX2'!$D2429,'CX1'!$C:$C,0),1), "") = 0, "",  INDEX('CX1'!$I:$I,MATCH('CX2'!$C2429,'CX1'!$C:$C,0),1)), "")</f>
        <v>1000</v>
      </c>
      <c r="J2429" s="5">
        <f t="shared" si="37"/>
        <v>1000</v>
      </c>
      <c r="K2429" s="14" t="str">
        <f>_xlfn.IFNA(IF(_xlfn.IFNA(INDEX('CX1'!$K:$K,MATCH('CX2'!$C2429,'CX1'!$C:$C,0),1), "") = 0, "",  INDEX('CX1'!$K:$K,MATCH('CX2'!$C2429,'CX1'!$C:$C,0),1)), "")</f>
        <v/>
      </c>
      <c r="L2429" s="5" t="s">
        <v>701</v>
      </c>
      <c r="M2429" s="5" t="s">
        <v>705</v>
      </c>
      <c r="N2429" s="13" t="s">
        <v>695</v>
      </c>
      <c r="O2429" s="13" t="s">
        <v>635</v>
      </c>
      <c r="P2429" s="13"/>
      <c r="Q2429" s="13"/>
      <c r="R2429" s="13"/>
      <c r="S2429" s="13" t="s">
        <v>8</v>
      </c>
      <c r="T2429" s="13" t="b">
        <v>0</v>
      </c>
    </row>
    <row r="2430" spans="1:20" x14ac:dyDescent="0.25">
      <c r="A2430" s="1">
        <v>2428</v>
      </c>
      <c r="B2430" t="s">
        <v>21</v>
      </c>
      <c r="C2430" t="s">
        <v>190</v>
      </c>
      <c r="D2430" t="s">
        <v>266</v>
      </c>
      <c r="E2430" t="str">
        <f>MID('CX2'!$D2430, 12, LEN('CX2'!$D2430))</f>
        <v>VAV209</v>
      </c>
      <c r="F2430" t="str">
        <f>CONCATENATE("10.3.13.71/pe/", 'CX2'!$E2430, ".xml")</f>
        <v>10.3.13.71/pe/VAV209.xml</v>
      </c>
      <c r="H2430" s="5" t="str">
        <f>_xlfn.IFNA(IF(_xlfn.IFNA(INDEX('CX1'!$H:$H,MATCH('CX2'!$C2430,'CX1'!$C:$C,0),1), "") = 0, "",  INDEX('CX1'!$H:$H,MATCH('CX2'!$C2430,'CX1'!$C:$C,0),1)), "")</f>
        <v/>
      </c>
      <c r="I2430" s="5" t="e">
        <f>_xlfn.IFNA(IF(_xlfn.IFNA(INDEX('CX1'!$I:$I,MATCH('CX2'!$D2430,'CX1'!$C:$C,0),1), "") = 0, "",  INDEX('CX1'!$I:$I,MATCH('CX2'!$C2430,'CX1'!$C:$C,0),1)), "")</f>
        <v>#VALUE!</v>
      </c>
      <c r="J2430" s="5" t="e">
        <f t="shared" si="37"/>
        <v>#VALUE!</v>
      </c>
      <c r="K2430" s="5" t="str">
        <f>_xlfn.IFNA(IF(_xlfn.IFNA(INDEX('CX1'!$K:$K,MATCH('CX2'!$C2430,'CX1'!$C:$C,0),1), "") = 0, "",  INDEX('CX1'!$K:$K,MATCH('CX2'!$C2430,'CX1'!$C:$C,0),1)), "")</f>
        <v/>
      </c>
      <c r="L2430" s="5" t="s">
        <v>635</v>
      </c>
      <c r="M2430" s="5" t="s">
        <v>635</v>
      </c>
      <c r="N2430" t="str">
        <f>_xlfn.IFNA(IF(_xlfn.IFNA(INDEX('CX1'!$N:$N,MATCH('CX2'!$C2430,'CX1'!$C:$C,0),1), "") = 0, "",  INDEX('CX1'!$N:$N,MATCH('CX2'!$C2430,'CX1'!$C:$C,0),1)), "")</f>
        <v/>
      </c>
      <c r="O2430" t="s">
        <v>635</v>
      </c>
      <c r="S2430" t="s">
        <v>8</v>
      </c>
      <c r="T2430" t="b">
        <v>0</v>
      </c>
    </row>
    <row r="2431" spans="1:20" x14ac:dyDescent="0.25">
      <c r="A2431" s="1">
        <v>2429</v>
      </c>
      <c r="B2431" t="s">
        <v>21</v>
      </c>
      <c r="C2431" t="s">
        <v>191</v>
      </c>
      <c r="D2431" t="s">
        <v>266</v>
      </c>
      <c r="E2431" t="str">
        <f>MID('CX2'!$D2431, 12, LEN('CX2'!$D2431))</f>
        <v>VAV209</v>
      </c>
      <c r="F2431" t="str">
        <f>CONCATENATE("10.3.13.71/pe/", 'CX2'!$E2431, ".xml")</f>
        <v>10.3.13.71/pe/VAV209.xml</v>
      </c>
      <c r="H2431" s="5" t="str">
        <f>_xlfn.IFNA(IF(_xlfn.IFNA(INDEX('CX1'!$H:$H,MATCH('CX2'!$C2431,'CX1'!$C:$C,0),1), "") = 0, "",  INDEX('CX1'!$H:$H,MATCH('CX2'!$C2431,'CX1'!$C:$C,0),1)), "")</f>
        <v/>
      </c>
      <c r="I2431" s="5" t="e">
        <f>_xlfn.IFNA(IF(_xlfn.IFNA(INDEX('CX1'!$I:$I,MATCH('CX2'!$D2431,'CX1'!$C:$C,0),1), "") = 0, "",  INDEX('CX1'!$I:$I,MATCH('CX2'!$C2431,'CX1'!$C:$C,0),1)), "")</f>
        <v>#VALUE!</v>
      </c>
      <c r="J2431" s="5" t="e">
        <f t="shared" si="37"/>
        <v>#VALUE!</v>
      </c>
      <c r="K2431" s="5" t="str">
        <f>_xlfn.IFNA(IF(_xlfn.IFNA(INDEX('CX1'!$K:$K,MATCH('CX2'!$C2431,'CX1'!$C:$C,0),1), "") = 0, "",  INDEX('CX1'!$K:$K,MATCH('CX2'!$C2431,'CX1'!$C:$C,0),1)), "")</f>
        <v/>
      </c>
      <c r="L2431" s="5" t="s">
        <v>635</v>
      </c>
      <c r="M2431" s="5" t="s">
        <v>635</v>
      </c>
      <c r="N2431" t="str">
        <f>_xlfn.IFNA(IF(_xlfn.IFNA(INDEX('CX1'!$N:$N,MATCH('CX2'!$C2431,'CX1'!$C:$C,0),1), "") = 0, "",  INDEX('CX1'!$N:$N,MATCH('CX2'!$C2431,'CX1'!$C:$C,0),1)), "")</f>
        <v/>
      </c>
      <c r="O2431" t="s">
        <v>635</v>
      </c>
      <c r="S2431" t="s">
        <v>8</v>
      </c>
      <c r="T2431" t="b">
        <v>0</v>
      </c>
    </row>
    <row r="2432" spans="1:20" x14ac:dyDescent="0.25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MID('CX2'!$D2432, 12, LEN('CX2'!$D2432))</f>
        <v>VAV209</v>
      </c>
      <c r="F2432" s="13" t="str">
        <f>CONCATENATE("10.1.13.71/pe/", 'CX2'!$E2432, ".xml")</f>
        <v>10.1.13.71/pe/VAV209.xml</v>
      </c>
      <c r="G2432" s="13"/>
      <c r="H2432" s="14" t="str">
        <f>_xlfn.IFNA(IF(_xlfn.IFNA(INDEX('CX1'!$H:$H,MATCH('CX2'!$C2432,'CX1'!$C:$C,0),1), "") = 0, "",  INDEX('CX1'!$H:$H,MATCH('CX2'!$C2432,'CX1'!$C:$C,0),1)), "")</f>
        <v/>
      </c>
      <c r="I2432" s="14">
        <f>_xlfn.IFNA(IF(_xlfn.IFNA(INDEX('CX1'!$I:$I,MATCH('CX2'!$D2432,'CX1'!$C:$C,0),1), "") = 0, "",  INDEX('CX1'!$I:$I,MATCH('CX2'!$C2432,'CX1'!$C:$C,0),1)), "")</f>
        <v>1000</v>
      </c>
      <c r="J2432" s="5">
        <f t="shared" si="37"/>
        <v>1000</v>
      </c>
      <c r="K2432" s="14" t="str">
        <f>_xlfn.IFNA(IF(_xlfn.IFNA(INDEX('CX1'!$K:$K,MATCH('CX2'!$C2432,'CX1'!$C:$C,0),1), "") = 0, "",  INDEX('CX1'!$K:$K,MATCH('CX2'!$C2432,'CX1'!$C:$C,0),1)), "")</f>
        <v/>
      </c>
      <c r="L2432" s="5" t="s">
        <v>701</v>
      </c>
      <c r="M2432" s="5" t="s">
        <v>719</v>
      </c>
      <c r="N2432" t="s">
        <v>696</v>
      </c>
      <c r="O2432" s="13" t="s">
        <v>635</v>
      </c>
      <c r="P2432" s="13"/>
      <c r="Q2432" s="13"/>
      <c r="R2432" s="13"/>
      <c r="S2432" s="13" t="s">
        <v>8</v>
      </c>
      <c r="T2432" s="13" t="b">
        <v>0</v>
      </c>
    </row>
    <row r="2433" spans="1:20" x14ac:dyDescent="0.25">
      <c r="A2433" s="1">
        <v>2431</v>
      </c>
      <c r="B2433" t="s">
        <v>21</v>
      </c>
      <c r="C2433" t="s">
        <v>193</v>
      </c>
      <c r="D2433" t="s">
        <v>266</v>
      </c>
      <c r="E2433" t="str">
        <f>MID('CX2'!$D2433, 12, LEN('CX2'!$D2433))</f>
        <v>VAV209</v>
      </c>
      <c r="F2433" t="str">
        <f>CONCATENATE("10.3.13.71/pe/", 'CX2'!$E2433, ".xml")</f>
        <v>10.3.13.71/pe/VAV209.xml</v>
      </c>
      <c r="H2433" s="5" t="str">
        <f>_xlfn.IFNA(IF(_xlfn.IFNA(INDEX('CX1'!$H:$H,MATCH('CX2'!$C2433,'CX1'!$C:$C,0),1), "") = 0, "",  INDEX('CX1'!$H:$H,MATCH('CX2'!$C2433,'CX1'!$C:$C,0),1)), "")</f>
        <v/>
      </c>
      <c r="I2433" s="5" t="e">
        <f>_xlfn.IFNA(IF(_xlfn.IFNA(INDEX('CX1'!$I:$I,MATCH('CX2'!$D2433,'CX1'!$C:$C,0),1), "") = 0, "",  INDEX('CX1'!$I:$I,MATCH('CX2'!$C2433,'CX1'!$C:$C,0),1)), "")</f>
        <v>#VALUE!</v>
      </c>
      <c r="J2433" s="5" t="e">
        <f t="shared" si="37"/>
        <v>#VALUE!</v>
      </c>
      <c r="K2433" s="5" t="str">
        <f>_xlfn.IFNA(IF(_xlfn.IFNA(INDEX('CX1'!$K:$K,MATCH('CX2'!$C2433,'CX1'!$C:$C,0),1), "") = 0, "",  INDEX('CX1'!$K:$K,MATCH('CX2'!$C2433,'CX1'!$C:$C,0),1)), "")</f>
        <v/>
      </c>
      <c r="L2433" s="5" t="s">
        <v>635</v>
      </c>
      <c r="M2433" s="5" t="s">
        <v>635</v>
      </c>
      <c r="N2433" t="str">
        <f>_xlfn.IFNA(IF(_xlfn.IFNA(INDEX('CX1'!$N:$N,MATCH('CX2'!$C2433,'CX1'!$C:$C,0),1), "") = 0, "",  INDEX('CX1'!$N:$N,MATCH('CX2'!$C2433,'CX1'!$C:$C,0),1)), "")</f>
        <v/>
      </c>
      <c r="O2433" t="s">
        <v>635</v>
      </c>
      <c r="S2433" t="s">
        <v>8</v>
      </c>
      <c r="T2433" t="b">
        <v>0</v>
      </c>
    </row>
    <row r="2434" spans="1:20" x14ac:dyDescent="0.25">
      <c r="A2434" s="1">
        <v>2432</v>
      </c>
      <c r="B2434" t="s">
        <v>21</v>
      </c>
      <c r="C2434" t="s">
        <v>194</v>
      </c>
      <c r="D2434" t="s">
        <v>266</v>
      </c>
      <c r="E2434" t="str">
        <f>MID('CX2'!$D2434, 12, LEN('CX2'!$D2434))</f>
        <v>VAV209</v>
      </c>
      <c r="F2434" t="str">
        <f>CONCATENATE("10.3.13.71/pe/", 'CX2'!$E2434, ".xml")</f>
        <v>10.3.13.71/pe/VAV209.xml</v>
      </c>
      <c r="H2434" s="5" t="str">
        <f>_xlfn.IFNA(IF(_xlfn.IFNA(INDEX('CX1'!$H:$H,MATCH('CX2'!$C2434,'CX1'!$C:$C,0),1), "") = 0, "",  INDEX('CX1'!$H:$H,MATCH('CX2'!$C2434,'CX1'!$C:$C,0),1)), "")</f>
        <v/>
      </c>
      <c r="I2434" s="5" t="e">
        <f>_xlfn.IFNA(IF(_xlfn.IFNA(INDEX('CX1'!$I:$I,MATCH('CX2'!$D2434,'CX1'!$C:$C,0),1), "") = 0, "",  INDEX('CX1'!$I:$I,MATCH('CX2'!$C2434,'CX1'!$C:$C,0),1)), "")</f>
        <v>#VALUE!</v>
      </c>
      <c r="J2434" s="5" t="e">
        <f t="shared" si="37"/>
        <v>#VALUE!</v>
      </c>
      <c r="K2434" s="5" t="str">
        <f>_xlfn.IFNA(IF(_xlfn.IFNA(INDEX('CX1'!$K:$K,MATCH('CX2'!$C2434,'CX1'!$C:$C,0),1), "") = 0, "",  INDEX('CX1'!$K:$K,MATCH('CX2'!$C2434,'CX1'!$C:$C,0),1)), "")</f>
        <v/>
      </c>
      <c r="L2434" s="5" t="s">
        <v>635</v>
      </c>
      <c r="M2434" s="5" t="s">
        <v>635</v>
      </c>
      <c r="N2434" t="str">
        <f>_xlfn.IFNA(IF(_xlfn.IFNA(INDEX('CX1'!$N:$N,MATCH('CX2'!$C2434,'CX1'!$C:$C,0),1), "") = 0, "",  INDEX('CX1'!$N:$N,MATCH('CX2'!$C2434,'CX1'!$C:$C,0),1)), "")</f>
        <v/>
      </c>
      <c r="O2434" t="s">
        <v>635</v>
      </c>
      <c r="S2434" t="s">
        <v>8</v>
      </c>
      <c r="T2434" t="b">
        <v>0</v>
      </c>
    </row>
    <row r="2435" spans="1:20" x14ac:dyDescent="0.25">
      <c r="A2435" s="1">
        <v>2433</v>
      </c>
      <c r="B2435" t="s">
        <v>21</v>
      </c>
      <c r="C2435" t="s">
        <v>195</v>
      </c>
      <c r="D2435" t="s">
        <v>266</v>
      </c>
      <c r="E2435" t="str">
        <f>MID('CX2'!$D2435, 12, LEN('CX2'!$D2435))</f>
        <v>VAV209</v>
      </c>
      <c r="F2435" t="str">
        <f>CONCATENATE("10.3.13.71/pe/", 'CX2'!$E2435, ".xml")</f>
        <v>10.3.13.71/pe/VAV209.xml</v>
      </c>
      <c r="H2435" s="5" t="str">
        <f>_xlfn.IFNA(IF(_xlfn.IFNA(INDEX('CX1'!$H:$H,MATCH('CX2'!$C2435,'CX1'!$C:$C,0),1), "") = 0, "",  INDEX('CX1'!$H:$H,MATCH('CX2'!$C2435,'CX1'!$C:$C,0),1)), "")</f>
        <v/>
      </c>
      <c r="I2435" s="5" t="e">
        <f>_xlfn.IFNA(IF(_xlfn.IFNA(INDEX('CX1'!$I:$I,MATCH('CX2'!$D2435,'CX1'!$C:$C,0),1), "") = 0, "",  INDEX('CX1'!$I:$I,MATCH('CX2'!$C2435,'CX1'!$C:$C,0),1)), "")</f>
        <v>#VALUE!</v>
      </c>
      <c r="J2435" s="5" t="e">
        <f t="shared" ref="J2435:J2498" si="38">I2435</f>
        <v>#VALUE!</v>
      </c>
      <c r="K2435" s="5" t="str">
        <f>_xlfn.IFNA(IF(_xlfn.IFNA(INDEX('CX1'!$K:$K,MATCH('CX2'!$C2435,'CX1'!$C:$C,0),1), "") = 0, "",  INDEX('CX1'!$K:$K,MATCH('CX2'!$C2435,'CX1'!$C:$C,0),1)), "")</f>
        <v/>
      </c>
      <c r="L2435" s="5" t="s">
        <v>635</v>
      </c>
      <c r="M2435" s="5" t="s">
        <v>635</v>
      </c>
      <c r="N2435" t="str">
        <f>_xlfn.IFNA(IF(_xlfn.IFNA(INDEX('CX1'!$N:$N,MATCH('CX2'!$C2435,'CX1'!$C:$C,0),1), "") = 0, "",  INDEX('CX1'!$N:$N,MATCH('CX2'!$C2435,'CX1'!$C:$C,0),1)), "")</f>
        <v/>
      </c>
      <c r="O2435" t="s">
        <v>635</v>
      </c>
      <c r="S2435" t="s">
        <v>8</v>
      </c>
      <c r="T2435" t="b">
        <v>0</v>
      </c>
    </row>
    <row r="2436" spans="1:20" x14ac:dyDescent="0.25">
      <c r="A2436" s="1">
        <v>2434</v>
      </c>
      <c r="B2436" t="s">
        <v>21</v>
      </c>
      <c r="C2436" t="s">
        <v>196</v>
      </c>
      <c r="D2436" t="s">
        <v>266</v>
      </c>
      <c r="E2436" t="str">
        <f>MID('CX2'!$D2436, 12, LEN('CX2'!$D2436))</f>
        <v>VAV209</v>
      </c>
      <c r="F2436" t="str">
        <f>CONCATENATE("10.3.13.71/pe/", 'CX2'!$E2436, ".xml")</f>
        <v>10.3.13.71/pe/VAV209.xml</v>
      </c>
      <c r="H2436" s="5" t="str">
        <f>_xlfn.IFNA(IF(_xlfn.IFNA(INDEX('CX1'!$H:$H,MATCH('CX2'!$C2436,'CX1'!$C:$C,0),1), "") = 0, "",  INDEX('CX1'!$H:$H,MATCH('CX2'!$C2436,'CX1'!$C:$C,0),1)), "")</f>
        <v/>
      </c>
      <c r="I2436" s="5" t="e">
        <f>_xlfn.IFNA(IF(_xlfn.IFNA(INDEX('CX1'!$I:$I,MATCH('CX2'!$D2436,'CX1'!$C:$C,0),1), "") = 0, "",  INDEX('CX1'!$I:$I,MATCH('CX2'!$C2436,'CX1'!$C:$C,0),1)), "")</f>
        <v>#VALUE!</v>
      </c>
      <c r="J2436" s="5" t="e">
        <f t="shared" si="38"/>
        <v>#VALUE!</v>
      </c>
      <c r="K2436" s="5" t="str">
        <f>_xlfn.IFNA(IF(_xlfn.IFNA(INDEX('CX1'!$K:$K,MATCH('CX2'!$C2436,'CX1'!$C:$C,0),1), "") = 0, "",  INDEX('CX1'!$K:$K,MATCH('CX2'!$C2436,'CX1'!$C:$C,0),1)), "")</f>
        <v/>
      </c>
      <c r="L2436" s="5" t="s">
        <v>635</v>
      </c>
      <c r="M2436" s="5" t="s">
        <v>635</v>
      </c>
      <c r="N2436" t="str">
        <f>_xlfn.IFNA(IF(_xlfn.IFNA(INDEX('CX1'!$N:$N,MATCH('CX2'!$C2436,'CX1'!$C:$C,0),1), "") = 0, "",  INDEX('CX1'!$N:$N,MATCH('CX2'!$C2436,'CX1'!$C:$C,0),1)), "")</f>
        <v/>
      </c>
      <c r="O2436" t="s">
        <v>635</v>
      </c>
      <c r="S2436" t="s">
        <v>8</v>
      </c>
      <c r="T2436" t="b">
        <v>0</v>
      </c>
    </row>
    <row r="2437" spans="1:20" x14ac:dyDescent="0.25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MID('CX2'!$D2437, 12, LEN('CX2'!$D2437))</f>
        <v>VAV209</v>
      </c>
      <c r="F2437" s="13" t="str">
        <f>CONCATENATE("10.1.13.71/pe/", 'CX2'!$E2437, ".xml")</f>
        <v>10.1.13.71/pe/VAV209.xml</v>
      </c>
      <c r="G2437" s="13"/>
      <c r="H2437" s="14" t="str">
        <f>_xlfn.IFNA(IF(_xlfn.IFNA(INDEX('CX1'!$H:$H,MATCH('CX2'!$C2437,'CX1'!$C:$C,0),1), "") = 0, "",  INDEX('CX1'!$H:$H,MATCH('CX2'!$C2437,'CX1'!$C:$C,0),1)), "")</f>
        <v/>
      </c>
      <c r="I2437" s="14">
        <f>_xlfn.IFNA(IF(_xlfn.IFNA(INDEX('CX1'!$I:$I,MATCH('CX2'!$D2437,'CX1'!$C:$C,0),1), "") = 0, "",  INDEX('CX1'!$I:$I,MATCH('CX2'!$C2437,'CX1'!$C:$C,0),1)), "")</f>
        <v>1</v>
      </c>
      <c r="J2437" s="5">
        <f t="shared" si="38"/>
        <v>1</v>
      </c>
      <c r="K2437" s="14" t="str">
        <f>_xlfn.IFNA(IF(_xlfn.IFNA(INDEX('CX1'!$K:$K,MATCH('CX2'!$C2437,'CX1'!$C:$C,0),1), "") = 0, "",  INDEX('CX1'!$K:$K,MATCH('CX2'!$C2437,'CX1'!$C:$C,0),1)), "")</f>
        <v/>
      </c>
      <c r="L2437" s="5" t="s">
        <v>701</v>
      </c>
      <c r="M2437" s="5" t="s">
        <v>703</v>
      </c>
      <c r="N2437" s="13" t="str">
        <f>_xlfn.IFNA(IF(_xlfn.IFNA(INDEX('CX1'!$N:$N,MATCH('CX2'!$C2437,'CX1'!$C:$C,0),1), "") = 0, "",  INDEX('CX1'!$N:$N,MATCH('CX2'!$C2437,'CX1'!$C:$C,0),1)), "")</f>
        <v>Bool</v>
      </c>
      <c r="O2437" s="13" t="s">
        <v>635</v>
      </c>
      <c r="P2437" s="13"/>
      <c r="Q2437" s="13"/>
      <c r="R2437" s="13"/>
      <c r="S2437" s="13" t="s">
        <v>8</v>
      </c>
      <c r="T2437" s="13" t="b">
        <v>0</v>
      </c>
    </row>
    <row r="2438" spans="1:20" x14ac:dyDescent="0.25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MID('CX2'!$D2438, 12, LEN('CX2'!$D2438))</f>
        <v>VAV209</v>
      </c>
      <c r="F2438" s="13" t="str">
        <f>CONCATENATE("10.1.13.71/pe/", 'CX2'!$E2438, ".xml")</f>
        <v>10.1.13.71/pe/VAV209.xml</v>
      </c>
      <c r="G2438" s="13"/>
      <c r="H2438" s="14" t="str">
        <f>_xlfn.IFNA(IF(_xlfn.IFNA(INDEX('CX1'!$H:$H,MATCH('CX2'!$C2438,'CX1'!$C:$C,0),1), "") = 0, "",  INDEX('CX1'!$H:$H,MATCH('CX2'!$C2438,'CX1'!$C:$C,0),1)), "")</f>
        <v/>
      </c>
      <c r="I2438" s="14">
        <f>_xlfn.IFNA(IF(_xlfn.IFNA(INDEX('CX1'!$I:$I,MATCH('CX2'!$D2438,'CX1'!$C:$C,0),1), "") = 0, "",  INDEX('CX1'!$I:$I,MATCH('CX2'!$C2438,'CX1'!$C:$C,0),1)), "")</f>
        <v>1</v>
      </c>
      <c r="J2438" s="5">
        <f t="shared" si="38"/>
        <v>1</v>
      </c>
      <c r="K2438" s="14" t="str">
        <f>_xlfn.IFNA(IF(_xlfn.IFNA(INDEX('CX1'!$K:$K,MATCH('CX2'!$C2438,'CX1'!$C:$C,0),1), "") = 0, "",  INDEX('CX1'!$K:$K,MATCH('CX2'!$C2438,'CX1'!$C:$C,0),1)), "")</f>
        <v/>
      </c>
      <c r="L2438" s="5" t="s">
        <v>701</v>
      </c>
      <c r="M2438" s="5" t="s">
        <v>720</v>
      </c>
      <c r="N2438" s="13" t="str">
        <f>_xlfn.IFNA(IF(_xlfn.IFNA(INDEX('CX1'!$N:$N,MATCH('CX2'!$C2438,'CX1'!$C:$C,0),1), "") = 0, "",  INDEX('CX1'!$N:$N,MATCH('CX2'!$C2438,'CX1'!$C:$C,0),1)), "")</f>
        <v>Bool</v>
      </c>
      <c r="O2438" s="13" t="s">
        <v>635</v>
      </c>
      <c r="P2438" s="13"/>
      <c r="Q2438" s="13"/>
      <c r="R2438" s="13"/>
      <c r="S2438" s="13" t="s">
        <v>8</v>
      </c>
      <c r="T2438" s="13" t="b">
        <v>0</v>
      </c>
    </row>
    <row r="2439" spans="1:20" x14ac:dyDescent="0.25">
      <c r="A2439" s="1">
        <v>2437</v>
      </c>
      <c r="B2439" t="s">
        <v>21</v>
      </c>
      <c r="C2439" t="s">
        <v>199</v>
      </c>
      <c r="D2439" t="s">
        <v>266</v>
      </c>
      <c r="E2439" t="str">
        <f>MID('CX2'!$D2439, 12, LEN('CX2'!$D2439))</f>
        <v>VAV209</v>
      </c>
      <c r="F2439" t="str">
        <f>CONCATENATE("10.3.13.71/pe/", 'CX2'!$E2439, ".xml")</f>
        <v>10.3.13.71/pe/VAV209.xml</v>
      </c>
      <c r="H2439" s="5" t="str">
        <f>_xlfn.IFNA(IF(_xlfn.IFNA(INDEX('CX1'!$H:$H,MATCH('CX2'!$C2439,'CX1'!$C:$C,0),1), "") = 0, "",  INDEX('CX1'!$H:$H,MATCH('CX2'!$C2439,'CX1'!$C:$C,0),1)), "")</f>
        <v/>
      </c>
      <c r="I2439" s="5">
        <f>_xlfn.IFNA(IF(_xlfn.IFNA(INDEX('CX1'!$I:$I,MATCH('CX2'!$D2439,'CX1'!$C:$C,0),1), "") = 0, "",  INDEX('CX1'!$I:$I,MATCH('CX2'!$C2439,'CX1'!$C:$C,0),1)), "")</f>
        <v>1</v>
      </c>
      <c r="J2439" s="5">
        <f t="shared" si="38"/>
        <v>1</v>
      </c>
      <c r="K2439" s="5" t="str">
        <f>_xlfn.IFNA(IF(_xlfn.IFNA(INDEX('CX1'!$K:$K,MATCH('CX2'!$C2439,'CX1'!$C:$C,0),1), "") = 0, "",  INDEX('CX1'!$K:$K,MATCH('CX2'!$C2439,'CX1'!$C:$C,0),1)), "")</f>
        <v/>
      </c>
      <c r="L2439" s="5" t="s">
        <v>635</v>
      </c>
      <c r="M2439" s="5" t="s">
        <v>635</v>
      </c>
      <c r="N2439" t="str">
        <f>_xlfn.IFNA(IF(_xlfn.IFNA(INDEX('CX1'!$N:$N,MATCH('CX2'!$C2439,'CX1'!$C:$C,0),1), "") = 0, "",  INDEX('CX1'!$N:$N,MATCH('CX2'!$C2439,'CX1'!$C:$C,0),1)), "")</f>
        <v/>
      </c>
      <c r="O2439" t="s">
        <v>635</v>
      </c>
      <c r="S2439" t="s">
        <v>8</v>
      </c>
      <c r="T2439" t="b">
        <v>0</v>
      </c>
    </row>
    <row r="2440" spans="1:20" x14ac:dyDescent="0.25">
      <c r="A2440" s="1">
        <v>2438</v>
      </c>
      <c r="B2440" t="s">
        <v>21</v>
      </c>
      <c r="C2440" t="s">
        <v>25</v>
      </c>
      <c r="D2440" t="s">
        <v>266</v>
      </c>
      <c r="E2440" t="str">
        <f>MID('CX2'!$D2440, 12, LEN('CX2'!$D2440))</f>
        <v>VAV209</v>
      </c>
      <c r="F2440" t="str">
        <f>CONCATENATE("10.3.13.71/pe/", 'CX2'!$E2440, ".xml")</f>
        <v>10.3.13.71/pe/VAV209.xml</v>
      </c>
      <c r="H2440" s="5" t="str">
        <f>_xlfn.IFNA(IF(_xlfn.IFNA(INDEX('CX1'!$H:$H,MATCH('CX2'!$C2440,'CX1'!$C:$C,0),1), "") = 0, "",  INDEX('CX1'!$H:$H,MATCH('CX2'!$C2440,'CX1'!$C:$C,0),1)), "")</f>
        <v/>
      </c>
      <c r="I2440" s="5">
        <f>_xlfn.IFNA(IF(_xlfn.IFNA(INDEX('CX1'!$I:$I,MATCH('CX2'!$D2440,'CX1'!$C:$C,0),1), "") = 0, "",  INDEX('CX1'!$I:$I,MATCH('CX2'!$C2440,'CX1'!$C:$C,0),1)), "")</f>
        <v>1</v>
      </c>
      <c r="J2440" s="5">
        <f t="shared" si="38"/>
        <v>1</v>
      </c>
      <c r="K2440" s="5" t="str">
        <f>_xlfn.IFNA(IF(_xlfn.IFNA(INDEX('CX1'!$K:$K,MATCH('CX2'!$C2440,'CX1'!$C:$C,0),1), "") = 0, "",  INDEX('CX1'!$K:$K,MATCH('CX2'!$C2440,'CX1'!$C:$C,0),1)), "")</f>
        <v/>
      </c>
      <c r="L2440" s="5" t="s">
        <v>635</v>
      </c>
      <c r="M2440" s="5" t="s">
        <v>635</v>
      </c>
      <c r="N2440" t="str">
        <f>_xlfn.IFNA(IF(_xlfn.IFNA(INDEX('CX1'!$N:$N,MATCH('CX2'!$C2440,'CX1'!$C:$C,0),1), "") = 0, "",  INDEX('CX1'!$N:$N,MATCH('CX2'!$C2440,'CX1'!$C:$C,0),1)), "")</f>
        <v/>
      </c>
      <c r="O2440" t="s">
        <v>635</v>
      </c>
      <c r="S2440" t="s">
        <v>8</v>
      </c>
      <c r="T2440" t="b">
        <v>0</v>
      </c>
    </row>
    <row r="2441" spans="1:20" x14ac:dyDescent="0.25">
      <c r="A2441" s="1">
        <v>2439</v>
      </c>
      <c r="B2441" t="s">
        <v>21</v>
      </c>
      <c r="C2441" t="s">
        <v>200</v>
      </c>
      <c r="D2441" t="s">
        <v>266</v>
      </c>
      <c r="E2441" t="str">
        <f>MID('CX2'!$D2441, 12, LEN('CX2'!$D2441))</f>
        <v>VAV209</v>
      </c>
      <c r="F2441" t="str">
        <f>CONCATENATE("10.1.13.71/pe/", 'CX2'!$E2441, ".xml")</f>
        <v>10.1.13.71/pe/VAV209.xml</v>
      </c>
      <c r="H2441" s="5" t="str">
        <f>_xlfn.IFNA(IF(_xlfn.IFNA(INDEX('CX1'!$H:$H,MATCH('CX2'!$C2441,'CX1'!$C:$C,0),1), "") = 0, "",  INDEX('CX1'!$H:$H,MATCH('CX2'!$C2441,'CX1'!$C:$C,0),1)), "")</f>
        <v/>
      </c>
      <c r="I2441" s="5">
        <f>_xlfn.IFNA(IF(_xlfn.IFNA(INDEX('CX1'!$I:$I,MATCH('CX2'!$D2441,'CX1'!$C:$C,0),1), "") = 0, "",  INDEX('CX1'!$I:$I,MATCH('CX2'!$C2441,'CX1'!$C:$C,0),1)), "")</f>
        <v>1</v>
      </c>
      <c r="J2441" s="5">
        <f t="shared" si="38"/>
        <v>1</v>
      </c>
      <c r="K2441" s="5" t="str">
        <f>_xlfn.IFNA(IF(_xlfn.IFNA(INDEX('CX1'!$K:$K,MATCH('CX2'!$C2441,'CX1'!$C:$C,0),1), "") = 0, "",  INDEX('CX1'!$K:$K,MATCH('CX2'!$C2441,'CX1'!$C:$C,0),1)), "")</f>
        <v/>
      </c>
      <c r="L2441" s="5" t="s">
        <v>701</v>
      </c>
      <c r="M2441" s="5" t="s">
        <v>721</v>
      </c>
      <c r="N2441" t="str">
        <f>_xlfn.IFNA(IF(_xlfn.IFNA(INDEX('CX1'!$N:$N,MATCH('CX2'!$C2441,'CX1'!$C:$C,0),1), "") = 0, "",  INDEX('CX1'!$N:$N,MATCH('CX2'!$C2441,'CX1'!$C:$C,0),1)), "")</f>
        <v>Bool</v>
      </c>
      <c r="O2441" t="s">
        <v>635</v>
      </c>
      <c r="S2441" t="s">
        <v>8</v>
      </c>
      <c r="T2441" t="b">
        <v>1</v>
      </c>
    </row>
    <row r="2442" spans="1:20" x14ac:dyDescent="0.25">
      <c r="A2442" s="1">
        <v>2440</v>
      </c>
      <c r="B2442" t="s">
        <v>21</v>
      </c>
      <c r="C2442" t="s">
        <v>201</v>
      </c>
      <c r="D2442" t="s">
        <v>266</v>
      </c>
      <c r="E2442" t="str">
        <f>MID('CX2'!$D2442, 12, LEN('CX2'!$D2442))</f>
        <v>VAV209</v>
      </c>
      <c r="F2442" t="str">
        <f>CONCATENATE("10.1.13.71/pe/", 'CX2'!$E2442, ".xml")</f>
        <v>10.1.13.71/pe/VAV209.xml</v>
      </c>
      <c r="H2442" s="5" t="str">
        <f>_xlfn.IFNA(IF(_xlfn.IFNA(INDEX('CX1'!$H:$H,MATCH('CX2'!$C2442,'CX1'!$C:$C,0),1), "") = 0, "",  INDEX('CX1'!$H:$H,MATCH('CX2'!$C2442,'CX1'!$C:$C,0),1)), "")</f>
        <v/>
      </c>
      <c r="I2442" s="5">
        <f>_xlfn.IFNA(IF(_xlfn.IFNA(INDEX('CX1'!$I:$I,MATCH('CX2'!$D2442,'CX1'!$C:$C,0),1), "") = 0, "",  INDEX('CX1'!$I:$I,MATCH('CX2'!$C2442,'CX1'!$C:$C,0),1)), "")</f>
        <v>1</v>
      </c>
      <c r="J2442" s="5">
        <f t="shared" si="38"/>
        <v>1</v>
      </c>
      <c r="K2442" s="5" t="str">
        <f>_xlfn.IFNA(IF(_xlfn.IFNA(INDEX('CX1'!$K:$K,MATCH('CX2'!$C2442,'CX1'!$C:$C,0),1), "") = 0, "",  INDEX('CX1'!$K:$K,MATCH('CX2'!$C2442,'CX1'!$C:$C,0),1)), "")</f>
        <v/>
      </c>
      <c r="L2442" s="5" t="s">
        <v>701</v>
      </c>
      <c r="M2442" s="5" t="s">
        <v>722</v>
      </c>
      <c r="N2442" t="str">
        <f>_xlfn.IFNA(IF(_xlfn.IFNA(INDEX('CX1'!$N:$N,MATCH('CX2'!$C2442,'CX1'!$C:$C,0),1), "") = 0, "",  INDEX('CX1'!$N:$N,MATCH('CX2'!$C2442,'CX1'!$C:$C,0),1)), "")</f>
        <v>Bool</v>
      </c>
      <c r="O2442" t="s">
        <v>635</v>
      </c>
      <c r="S2442" t="s">
        <v>8</v>
      </c>
      <c r="T2442" t="b">
        <v>1</v>
      </c>
    </row>
    <row r="2443" spans="1:20" x14ac:dyDescent="0.25">
      <c r="A2443" s="1">
        <v>2441</v>
      </c>
      <c r="B2443" t="s">
        <v>21</v>
      </c>
      <c r="C2443" t="s">
        <v>202</v>
      </c>
      <c r="D2443" t="s">
        <v>266</v>
      </c>
      <c r="E2443" t="str">
        <f>MID('CX2'!$D2443, 12, LEN('CX2'!$D2443))</f>
        <v>VAV209</v>
      </c>
      <c r="F2443" t="str">
        <f>CONCATENATE("10.1.13.71/pe/", 'CX2'!$E2443, ".xml")</f>
        <v>10.1.13.71/pe/VAV209.xml</v>
      </c>
      <c r="H2443" s="5" t="str">
        <f>_xlfn.IFNA(IF(_xlfn.IFNA(INDEX('CX1'!$H:$H,MATCH('CX2'!$C2443,'CX1'!$C:$C,0),1), "") = 0, "",  INDEX('CX1'!$H:$H,MATCH('CX2'!$C2443,'CX1'!$C:$C,0),1)), "")</f>
        <v>°F</v>
      </c>
      <c r="I2443" s="5">
        <f>_xlfn.IFNA(IF(_xlfn.IFNA(INDEX('CX1'!$I:$I,MATCH('CX2'!$D2443,'CX1'!$C:$C,0),1), "") = 0, "",  INDEX('CX1'!$I:$I,MATCH('CX2'!$C2443,'CX1'!$C:$C,0),1)), "")</f>
        <v>1000</v>
      </c>
      <c r="J2443" s="5">
        <f t="shared" si="38"/>
        <v>1000</v>
      </c>
      <c r="K2443" s="5" t="str">
        <f>_xlfn.IFNA(IF(_xlfn.IFNA(INDEX('CX1'!$K:$K,MATCH('CX2'!$C2443,'CX1'!$C:$C,0),1), "") = 0, "",  INDEX('CX1'!$K:$K,MATCH('CX2'!$C2443,'CX1'!$C:$C,0),1)), "")</f>
        <v/>
      </c>
      <c r="L2443" s="5" t="s">
        <v>701</v>
      </c>
      <c r="M2443" s="5" t="s">
        <v>723</v>
      </c>
      <c r="N2443" t="s">
        <v>696</v>
      </c>
      <c r="O2443" t="s">
        <v>634</v>
      </c>
      <c r="S2443" t="s">
        <v>8</v>
      </c>
      <c r="T2443" t="b">
        <v>1</v>
      </c>
    </row>
    <row r="2444" spans="1:20" x14ac:dyDescent="0.25">
      <c r="A2444" s="1">
        <v>2442</v>
      </c>
      <c r="B2444" t="s">
        <v>21</v>
      </c>
      <c r="C2444" t="s">
        <v>203</v>
      </c>
      <c r="D2444" t="s">
        <v>266</v>
      </c>
      <c r="E2444" t="str">
        <f>MID('CX2'!$D2444, 12, LEN('CX2'!$D2444))</f>
        <v>VAV209</v>
      </c>
      <c r="F2444" t="str">
        <f>CONCATENATE("10.1.13.71/pe/", 'CX2'!$E2444, ".xml")</f>
        <v>10.1.13.71/pe/VAV209.xml</v>
      </c>
      <c r="H2444" s="5" t="str">
        <f>_xlfn.IFNA(IF(_xlfn.IFNA(INDEX('CX1'!$H:$H,MATCH('CX2'!$C2444,'CX1'!$C:$C,0),1), "") = 0, "",  INDEX('CX1'!$H:$H,MATCH('CX2'!$C2444,'CX1'!$C:$C,0),1)), "")</f>
        <v>°F</v>
      </c>
      <c r="I2444" s="5">
        <f>_xlfn.IFNA(IF(_xlfn.IFNA(INDEX('CX1'!$I:$I,MATCH('CX2'!$D2444,'CX1'!$C:$C,0),1), "") = 0, "",  INDEX('CX1'!$I:$I,MATCH('CX2'!$C2444,'CX1'!$C:$C,0),1)), "")</f>
        <v>1000</v>
      </c>
      <c r="J2444" s="5">
        <f t="shared" si="38"/>
        <v>1000</v>
      </c>
      <c r="K2444" s="5" t="str">
        <f>_xlfn.IFNA(IF(_xlfn.IFNA(INDEX('CX1'!$K:$K,MATCH('CX2'!$C2444,'CX1'!$C:$C,0),1), "") = 0, "",  INDEX('CX1'!$K:$K,MATCH('CX2'!$C2444,'CX1'!$C:$C,0),1)), "")</f>
        <v/>
      </c>
      <c r="L2444" s="5" t="s">
        <v>701</v>
      </c>
      <c r="M2444" s="5" t="s">
        <v>724</v>
      </c>
      <c r="N2444" t="s">
        <v>696</v>
      </c>
      <c r="O2444" t="s">
        <v>634</v>
      </c>
      <c r="S2444" t="s">
        <v>8</v>
      </c>
      <c r="T2444" t="b">
        <v>1</v>
      </c>
    </row>
    <row r="2445" spans="1:20" x14ac:dyDescent="0.25">
      <c r="A2445" s="1">
        <v>2443</v>
      </c>
      <c r="B2445" t="s">
        <v>21</v>
      </c>
      <c r="C2445" t="s">
        <v>147</v>
      </c>
      <c r="D2445" t="s">
        <v>266</v>
      </c>
      <c r="E2445" t="str">
        <f>MID('CX2'!$D2445, 12, LEN('CX2'!$D2445))</f>
        <v>VAV209</v>
      </c>
      <c r="F2445" t="str">
        <f>CONCATENATE("10.3.13.71/pe/", 'CX2'!$E2445, ".xml")</f>
        <v>10.3.13.71/pe/VAV209.xml</v>
      </c>
      <c r="H2445" s="5" t="str">
        <f>_xlfn.IFNA(IF(_xlfn.IFNA(INDEX('CX1'!$H:$H,MATCH('CX2'!$C2445,'CX1'!$C:$C,0),1), "") = 0, "",  INDEX('CX1'!$H:$H,MATCH('CX2'!$C2445,'CX1'!$C:$C,0),1)), "")</f>
        <v/>
      </c>
      <c r="I2445" s="5" t="e">
        <f>_xlfn.IFNA(IF(_xlfn.IFNA(INDEX('CX1'!$I:$I,MATCH('CX2'!$D2445,'CX1'!$C:$C,0),1), "") = 0, "",  INDEX('CX1'!$I:$I,MATCH('CX2'!$C2445,'CX1'!$C:$C,0),1)), "")</f>
        <v>#VALUE!</v>
      </c>
      <c r="J2445" s="5" t="e">
        <f t="shared" si="38"/>
        <v>#VALUE!</v>
      </c>
      <c r="K2445" s="5" t="str">
        <f>_xlfn.IFNA(IF(_xlfn.IFNA(INDEX('CX1'!$K:$K,MATCH('CX2'!$C2445,'CX1'!$C:$C,0),1), "") = 0, "",  INDEX('CX1'!$K:$K,MATCH('CX2'!$C2445,'CX1'!$C:$C,0),1)), "")</f>
        <v/>
      </c>
      <c r="L2445" s="5" t="s">
        <v>635</v>
      </c>
      <c r="M2445" s="5" t="s">
        <v>635</v>
      </c>
      <c r="N2445" t="str">
        <f>_xlfn.IFNA(IF(_xlfn.IFNA(INDEX('CX1'!$N:$N,MATCH('CX2'!$C2445,'CX1'!$C:$C,0),1), "") = 0, "",  INDEX('CX1'!$N:$N,MATCH('CX2'!$C2445,'CX1'!$C:$C,0),1)), "")</f>
        <v/>
      </c>
      <c r="O2445" t="s">
        <v>635</v>
      </c>
      <c r="S2445" t="s">
        <v>8</v>
      </c>
      <c r="T2445" t="b">
        <v>0</v>
      </c>
    </row>
    <row r="2446" spans="1:20" x14ac:dyDescent="0.25">
      <c r="A2446" s="1">
        <v>2444</v>
      </c>
      <c r="B2446" t="s">
        <v>21</v>
      </c>
      <c r="C2446" t="s">
        <v>204</v>
      </c>
      <c r="D2446" t="s">
        <v>266</v>
      </c>
      <c r="E2446" t="str">
        <f>MID('CX2'!$D2446, 12, LEN('CX2'!$D2446))</f>
        <v>VAV209</v>
      </c>
      <c r="F2446" t="str">
        <f>CONCATENATE("10.1.13.71/pe/", 'CX2'!$E2446, ".xml")</f>
        <v>10.1.13.71/pe/VAV209.xml</v>
      </c>
      <c r="H2446" s="5" t="str">
        <f>_xlfn.IFNA(IF(_xlfn.IFNA(INDEX('CX1'!$H:$H,MATCH('CX2'!$C2446,'CX1'!$C:$C,0),1), "") = 0, "",  INDEX('CX1'!$H:$H,MATCH('CX2'!$C2446,'CX1'!$C:$C,0),1)), "")</f>
        <v>°F</v>
      </c>
      <c r="I2446" s="5">
        <f>_xlfn.IFNA(IF(_xlfn.IFNA(INDEX('CX1'!$I:$I,MATCH('CX2'!$D2446,'CX1'!$C:$C,0),1), "") = 0, "",  INDEX('CX1'!$I:$I,MATCH('CX2'!$C2446,'CX1'!$C:$C,0),1)), "")</f>
        <v>1000</v>
      </c>
      <c r="J2446" s="5">
        <f t="shared" si="38"/>
        <v>1000</v>
      </c>
      <c r="K2446" s="5" t="str">
        <f>_xlfn.IFNA(IF(_xlfn.IFNA(INDEX('CX1'!$K:$K,MATCH('CX2'!$C2446,'CX1'!$C:$C,0),1), "") = 0, "",  INDEX('CX1'!$K:$K,MATCH('CX2'!$C2446,'CX1'!$C:$C,0),1)), "")</f>
        <v/>
      </c>
      <c r="L2446" s="5" t="s">
        <v>701</v>
      </c>
      <c r="M2446" s="5" t="s">
        <v>725</v>
      </c>
      <c r="N2446" t="s">
        <v>696</v>
      </c>
      <c r="O2446" t="s">
        <v>634</v>
      </c>
      <c r="S2446" t="s">
        <v>8</v>
      </c>
      <c r="T2446" t="b">
        <v>1</v>
      </c>
    </row>
    <row r="2447" spans="1:20" x14ac:dyDescent="0.25">
      <c r="A2447" s="1">
        <v>2445</v>
      </c>
      <c r="B2447" t="s">
        <v>21</v>
      </c>
      <c r="C2447" t="s">
        <v>205</v>
      </c>
      <c r="D2447" t="s">
        <v>266</v>
      </c>
      <c r="E2447" t="str">
        <f>MID('CX2'!$D2447, 12, LEN('CX2'!$D2447))</f>
        <v>VAV209</v>
      </c>
      <c r="F2447" t="str">
        <f>CONCATENATE("10.3.13.71/pe/", 'CX2'!$E2447, ".xml")</f>
        <v>10.3.13.71/pe/VAV209.xml</v>
      </c>
      <c r="H2447" s="5" t="str">
        <f>_xlfn.IFNA(IF(_xlfn.IFNA(INDEX('CX1'!$H:$H,MATCH('CX2'!$C2447,'CX1'!$C:$C,0),1), "") = 0, "",  INDEX('CX1'!$H:$H,MATCH('CX2'!$C2447,'CX1'!$C:$C,0),1)), "")</f>
        <v/>
      </c>
      <c r="I2447" s="5">
        <f>_xlfn.IFNA(IF(_xlfn.IFNA(INDEX('CX1'!$I:$I,MATCH('CX2'!$D2447,'CX1'!$C:$C,0),1), "") = 0, "",  INDEX('CX1'!$I:$I,MATCH('CX2'!$C2447,'CX1'!$C:$C,0),1)), "")</f>
        <v>1000</v>
      </c>
      <c r="J2447" s="5">
        <f t="shared" si="38"/>
        <v>1000</v>
      </c>
      <c r="K2447" s="5" t="str">
        <f>_xlfn.IFNA(IF(_xlfn.IFNA(INDEX('CX1'!$K:$K,MATCH('CX2'!$C2447,'CX1'!$C:$C,0),1), "") = 0, "",  INDEX('CX1'!$K:$K,MATCH('CX2'!$C2447,'CX1'!$C:$C,0),1)), "")</f>
        <v/>
      </c>
      <c r="L2447" s="5" t="s">
        <v>701</v>
      </c>
      <c r="M2447" s="5" t="s">
        <v>635</v>
      </c>
      <c r="O2447" t="s">
        <v>635</v>
      </c>
      <c r="S2447" t="s">
        <v>8</v>
      </c>
      <c r="T2447" t="b">
        <v>0</v>
      </c>
    </row>
    <row r="2448" spans="1:20" x14ac:dyDescent="0.25">
      <c r="A2448" s="1">
        <v>2446</v>
      </c>
      <c r="B2448" t="s">
        <v>105</v>
      </c>
      <c r="C2448" t="s">
        <v>206</v>
      </c>
      <c r="D2448" t="s">
        <v>266</v>
      </c>
      <c r="E2448" t="str">
        <f>MID('CX2'!$D2448, 12, LEN('CX2'!$D2448))</f>
        <v>VAV209</v>
      </c>
      <c r="F2448" t="str">
        <f>CONCATENATE("10.1.13.71/pe/", 'CX2'!$E2448, ".xml")</f>
        <v>10.1.13.71/pe/VAV209.xml</v>
      </c>
      <c r="H2448" s="5" t="str">
        <f>_xlfn.IFNA(IF(_xlfn.IFNA(INDEX('CX1'!$H:$H,MATCH('CX2'!$C2448,'CX1'!$C:$C,0),1), "") = 0, "",  INDEX('CX1'!$H:$H,MATCH('CX2'!$C2448,'CX1'!$C:$C,0),1)), "")</f>
        <v>°F</v>
      </c>
      <c r="I2448" s="5">
        <f>_xlfn.IFNA(IF(_xlfn.IFNA(INDEX('CX1'!$I:$I,MATCH('CX2'!$D2448,'CX1'!$C:$C,0),1), "") = 0, "",  INDEX('CX1'!$I:$I,MATCH('CX2'!$C2448,'CX1'!$C:$C,0),1)), "")</f>
        <v>1000</v>
      </c>
      <c r="J2448" s="5">
        <f t="shared" si="38"/>
        <v>1000</v>
      </c>
      <c r="K2448" s="5" t="str">
        <f>_xlfn.IFNA(IF(_xlfn.IFNA(INDEX('CX1'!$K:$K,MATCH('CX2'!$C2448,'CX1'!$C:$C,0),1), "") = 0, "",  INDEX('CX1'!$K:$K,MATCH('CX2'!$C2448,'CX1'!$C:$C,0),1)), "")</f>
        <v/>
      </c>
      <c r="L2448" s="5" t="s">
        <v>701</v>
      </c>
      <c r="M2448" s="5" t="s">
        <v>726</v>
      </c>
      <c r="N2448" t="s">
        <v>696</v>
      </c>
      <c r="O2448" t="s">
        <v>634</v>
      </c>
      <c r="S2448" t="s">
        <v>8</v>
      </c>
      <c r="T2448" t="b">
        <v>1</v>
      </c>
    </row>
    <row r="2449" spans="1:20" x14ac:dyDescent="0.25">
      <c r="A2449" s="1">
        <v>2447</v>
      </c>
      <c r="B2449" t="s">
        <v>105</v>
      </c>
      <c r="C2449" t="s">
        <v>207</v>
      </c>
      <c r="D2449" t="s">
        <v>266</v>
      </c>
      <c r="E2449" t="str">
        <f>MID('CX2'!$D2449, 12, LEN('CX2'!$D2449))</f>
        <v>VAV209</v>
      </c>
      <c r="F2449" t="str">
        <f>CONCATENATE("10.1.13.71/pe/", 'CX2'!$E2449, ".xml")</f>
        <v>10.1.13.71/pe/VAV209.xml</v>
      </c>
      <c r="H2449" s="5" t="str">
        <f>_xlfn.IFNA(IF(_xlfn.IFNA(INDEX('CX1'!$H:$H,MATCH('CX2'!$C2449,'CX1'!$C:$C,0),1), "") = 0, "",  INDEX('CX1'!$H:$H,MATCH('CX2'!$C2449,'CX1'!$C:$C,0),1)), "")</f>
        <v>°F</v>
      </c>
      <c r="I2449" s="5">
        <f>_xlfn.IFNA(IF(_xlfn.IFNA(INDEX('CX1'!$I:$I,MATCH('CX2'!$D2449,'CX1'!$C:$C,0),1), "") = 0, "",  INDEX('CX1'!$I:$I,MATCH('CX2'!$C2449,'CX1'!$C:$C,0),1)), "")</f>
        <v>1000</v>
      </c>
      <c r="J2449" s="5">
        <f t="shared" si="38"/>
        <v>1000</v>
      </c>
      <c r="K2449" s="5" t="str">
        <f>_xlfn.IFNA(IF(_xlfn.IFNA(INDEX('CX1'!$K:$K,MATCH('CX2'!$C2449,'CX1'!$C:$C,0),1), "") = 0, "",  INDEX('CX1'!$K:$K,MATCH('CX2'!$C2449,'CX1'!$C:$C,0),1)), "")</f>
        <v/>
      </c>
      <c r="L2449" s="5" t="s">
        <v>701</v>
      </c>
      <c r="M2449" s="5" t="s">
        <v>727</v>
      </c>
      <c r="N2449" t="s">
        <v>696</v>
      </c>
      <c r="O2449" t="s">
        <v>634</v>
      </c>
      <c r="S2449" t="s">
        <v>8</v>
      </c>
      <c r="T2449" t="b">
        <v>1</v>
      </c>
    </row>
    <row r="2450" spans="1:20" x14ac:dyDescent="0.25">
      <c r="A2450" s="1">
        <v>2448</v>
      </c>
      <c r="B2450" t="s">
        <v>105</v>
      </c>
      <c r="C2450" t="s">
        <v>208</v>
      </c>
      <c r="D2450" t="s">
        <v>266</v>
      </c>
      <c r="E2450" t="str">
        <f>MID('CX2'!$D2450, 12, LEN('CX2'!$D2450))</f>
        <v>VAV209</v>
      </c>
      <c r="F2450" t="str">
        <f>CONCATENATE("10.1.13.71/pe/", 'CX2'!$E2450, ".xml")</f>
        <v>10.1.13.71/pe/VAV209.xml</v>
      </c>
      <c r="H2450" s="5" t="str">
        <f>_xlfn.IFNA(IF(_xlfn.IFNA(INDEX('CX1'!$H:$H,MATCH('CX2'!$C2450,'CX1'!$C:$C,0),1), "") = 0, "",  INDEX('CX1'!$H:$H,MATCH('CX2'!$C2450,'CX1'!$C:$C,0),1)), "")</f>
        <v>°F</v>
      </c>
      <c r="I2450" s="5">
        <f>_xlfn.IFNA(IF(_xlfn.IFNA(INDEX('CX1'!$I:$I,MATCH('CX2'!$D2450,'CX1'!$C:$C,0),1), "") = 0, "",  INDEX('CX1'!$I:$I,MATCH('CX2'!$C2450,'CX1'!$C:$C,0),1)), "")</f>
        <v>1000</v>
      </c>
      <c r="J2450" s="5">
        <f t="shared" si="38"/>
        <v>1000</v>
      </c>
      <c r="K2450" s="5" t="str">
        <f>_xlfn.IFNA(IF(_xlfn.IFNA(INDEX('CX1'!$K:$K,MATCH('CX2'!$C2450,'CX1'!$C:$C,0),1), "") = 0, "",  INDEX('CX1'!$K:$K,MATCH('CX2'!$C2450,'CX1'!$C:$C,0),1)), "")</f>
        <v/>
      </c>
      <c r="L2450" s="5" t="s">
        <v>701</v>
      </c>
      <c r="M2450" s="5" t="s">
        <v>728</v>
      </c>
      <c r="N2450" t="s">
        <v>696</v>
      </c>
      <c r="O2450" t="s">
        <v>634</v>
      </c>
      <c r="S2450" t="s">
        <v>8</v>
      </c>
      <c r="T2450" t="b">
        <v>1</v>
      </c>
    </row>
    <row r="2451" spans="1:20" x14ac:dyDescent="0.25">
      <c r="A2451" s="1">
        <v>2449</v>
      </c>
      <c r="B2451" t="s">
        <v>105</v>
      </c>
      <c r="C2451" t="s">
        <v>209</v>
      </c>
      <c r="D2451" t="s">
        <v>266</v>
      </c>
      <c r="E2451" t="str">
        <f>MID('CX2'!$D2451, 12, LEN('CX2'!$D2451))</f>
        <v>VAV209</v>
      </c>
      <c r="F2451" t="str">
        <f>CONCATENATE("10.1.13.71/pe/", 'CX2'!$E2451, ".xml")</f>
        <v>10.1.13.71/pe/VAV209.xml</v>
      </c>
      <c r="H2451" s="5" t="str">
        <f>_xlfn.IFNA(IF(_xlfn.IFNA(INDEX('CX1'!$H:$H,MATCH('CX2'!$C2451,'CX1'!$C:$C,0),1), "") = 0, "",  INDEX('CX1'!$H:$H,MATCH('CX2'!$C2451,'CX1'!$C:$C,0),1)), "")</f>
        <v/>
      </c>
      <c r="I2451" s="5">
        <f>_xlfn.IFNA(IF(_xlfn.IFNA(INDEX('CX1'!$I:$I,MATCH('CX2'!$D2451,'CX1'!$C:$C,0),1), "") = 0, "",  INDEX('CX1'!$I:$I,MATCH('CX2'!$C2451,'CX1'!$C:$C,0),1)), "")</f>
        <v>1000</v>
      </c>
      <c r="J2451" s="5">
        <f t="shared" si="38"/>
        <v>1000</v>
      </c>
      <c r="K2451" s="5" t="str">
        <f>_xlfn.IFNA(IF(_xlfn.IFNA(INDEX('CX1'!$K:$K,MATCH('CX2'!$C2451,'CX1'!$C:$C,0),1), "") = 0, "",  INDEX('CX1'!$K:$K,MATCH('CX2'!$C2451,'CX1'!$C:$C,0),1)), "")</f>
        <v/>
      </c>
      <c r="L2451" s="5" t="s">
        <v>701</v>
      </c>
      <c r="M2451" s="5" t="s">
        <v>729</v>
      </c>
      <c r="N2451" t="s">
        <v>696</v>
      </c>
      <c r="O2451" t="s">
        <v>635</v>
      </c>
      <c r="S2451" t="s">
        <v>8</v>
      </c>
      <c r="T2451" t="b">
        <v>1</v>
      </c>
    </row>
    <row r="2452" spans="1:20" s="13" customFormat="1" x14ac:dyDescent="0.25">
      <c r="A2452" s="1">
        <v>2450</v>
      </c>
      <c r="B2452" t="s">
        <v>108</v>
      </c>
      <c r="C2452" t="s">
        <v>210</v>
      </c>
      <c r="D2452" t="s">
        <v>266</v>
      </c>
      <c r="E2452" t="str">
        <f>MID('CX2'!$D2452, 12, LEN('CX2'!$D2452))</f>
        <v>VAV209</v>
      </c>
      <c r="F2452" t="str">
        <f>CONCATENATE("10.1.13.71/pe/", 'CX2'!$E2452, ".xml")</f>
        <v>10.1.13.71/pe/VAV209.xml</v>
      </c>
      <c r="G2452"/>
      <c r="H2452" s="5" t="str">
        <f>_xlfn.IFNA(IF(_xlfn.IFNA(INDEX('CX1'!$H:$H,MATCH('CX2'!$C2452,'CX1'!$C:$C,0),1), "") = 0, "",  INDEX('CX1'!$H:$H,MATCH('CX2'!$C2452,'CX1'!$C:$C,0),1)), "")</f>
        <v>%</v>
      </c>
      <c r="I2452" s="5">
        <f>_xlfn.IFNA(IF(_xlfn.IFNA(INDEX('CX1'!$I:$I,MATCH('CX2'!$D2452,'CX1'!$C:$C,0),1), "") = 0, "",  INDEX('CX1'!$I:$I,MATCH('CX2'!$C2452,'CX1'!$C:$C,0),1)), "")</f>
        <v>1000</v>
      </c>
      <c r="J2452" s="5">
        <f t="shared" si="38"/>
        <v>1000</v>
      </c>
      <c r="K2452" s="5" t="str">
        <f>_xlfn.IFNA(IF(_xlfn.IFNA(INDEX('CX1'!$K:$K,MATCH('CX2'!$C2452,'CX1'!$C:$C,0),1), "") = 0, "",  INDEX('CX1'!$K:$K,MATCH('CX2'!$C2452,'CX1'!$C:$C,0),1)), "")</f>
        <v/>
      </c>
      <c r="L2452" s="5" t="s">
        <v>701</v>
      </c>
      <c r="M2452" s="5" t="s">
        <v>730</v>
      </c>
      <c r="N2452" t="s">
        <v>696</v>
      </c>
      <c r="O2452" t="s">
        <v>427</v>
      </c>
      <c r="P2452"/>
      <c r="Q2452"/>
      <c r="R2452"/>
      <c r="S2452" t="s">
        <v>8</v>
      </c>
      <c r="T2452" t="b">
        <v>1</v>
      </c>
    </row>
    <row r="2453" spans="1:20" x14ac:dyDescent="0.25">
      <c r="A2453" s="1">
        <v>2451</v>
      </c>
      <c r="B2453" t="s">
        <v>108</v>
      </c>
      <c r="C2453" t="s">
        <v>211</v>
      </c>
      <c r="D2453" t="s">
        <v>266</v>
      </c>
      <c r="E2453" t="str">
        <f>MID('CX2'!$D2453, 12, LEN('CX2'!$D2453))</f>
        <v>VAV209</v>
      </c>
      <c r="F2453" t="str">
        <f>CONCATENATE("10.1.13.71/pe/", 'CX2'!$E2453, ".xml")</f>
        <v>10.1.13.71/pe/VAV209.xml</v>
      </c>
      <c r="H2453" s="5" t="str">
        <f>_xlfn.IFNA(IF(_xlfn.IFNA(INDEX('CX1'!$H:$H,MATCH('CX2'!$C2453,'CX1'!$C:$C,0),1), "") = 0, "",  INDEX('CX1'!$H:$H,MATCH('CX2'!$C2453,'CX1'!$C:$C,0),1)), "")</f>
        <v/>
      </c>
      <c r="I2453" s="5">
        <f>_xlfn.IFNA(IF(_xlfn.IFNA(INDEX('CX1'!$I:$I,MATCH('CX2'!$D2453,'CX1'!$C:$C,0),1), "") = 0, "",  INDEX('CX1'!$I:$I,MATCH('CX2'!$C2453,'CX1'!$C:$C,0),1)), "")</f>
        <v>1000</v>
      </c>
      <c r="J2453" s="5">
        <f t="shared" si="38"/>
        <v>1000</v>
      </c>
      <c r="K2453" s="5" t="str">
        <f>_xlfn.IFNA(IF(_xlfn.IFNA(INDEX('CX1'!$K:$K,MATCH('CX2'!$C2453,'CX1'!$C:$C,0),1), "") = 0, "",  INDEX('CX1'!$K:$K,MATCH('CX2'!$C2453,'CX1'!$C:$C,0),1)), "")</f>
        <v/>
      </c>
      <c r="L2453" s="5" t="s">
        <v>701</v>
      </c>
      <c r="M2453" s="5" t="s">
        <v>731</v>
      </c>
      <c r="N2453" t="s">
        <v>696</v>
      </c>
      <c r="O2453" t="s">
        <v>635</v>
      </c>
      <c r="S2453" t="s">
        <v>8</v>
      </c>
      <c r="T2453" t="b">
        <v>1</v>
      </c>
    </row>
    <row r="2454" spans="1:20" x14ac:dyDescent="0.25">
      <c r="A2454" s="1">
        <v>2452</v>
      </c>
      <c r="B2454" t="s">
        <v>31</v>
      </c>
      <c r="C2454" t="s">
        <v>32</v>
      </c>
      <c r="D2454" t="s">
        <v>266</v>
      </c>
      <c r="E2454" t="str">
        <f>MID('CX2'!$D2454, 12, LEN('CX2'!$D2454))</f>
        <v>VAV209</v>
      </c>
      <c r="F2454" t="str">
        <f>CONCATENATE("10.3.13.71/pe/", 'CX2'!$E2454, ".xml")</f>
        <v>10.3.13.71/pe/VAV209.xml</v>
      </c>
      <c r="H2454" s="5" t="str">
        <f>_xlfn.IFNA(IF(_xlfn.IFNA(INDEX('CX1'!$H:$H,MATCH('CX2'!$C2454,'CX1'!$C:$C,0),1), "") = 0, "",  INDEX('CX1'!$H:$H,MATCH('CX2'!$C2454,'CX1'!$C:$C,0),1)), "")</f>
        <v/>
      </c>
      <c r="I2454" s="5" t="e">
        <f>_xlfn.IFNA(IF(_xlfn.IFNA(INDEX('CX1'!$I:$I,MATCH('CX2'!$D2454,'CX1'!$C:$C,0),1), "") = 0, "",  INDEX('CX1'!$I:$I,MATCH('CX2'!$C2454,'CX1'!$C:$C,0),1)), "")</f>
        <v>#VALUE!</v>
      </c>
      <c r="J2454" s="5" t="e">
        <f t="shared" si="38"/>
        <v>#VALUE!</v>
      </c>
      <c r="K2454" s="5" t="str">
        <f>_xlfn.IFNA(IF(_xlfn.IFNA(INDEX('CX1'!$K:$K,MATCH('CX2'!$C2454,'CX1'!$C:$C,0),1), "") = 0, "",  INDEX('CX1'!$K:$K,MATCH('CX2'!$C2454,'CX1'!$C:$C,0),1)), "")</f>
        <v/>
      </c>
      <c r="L2454" s="5" t="s">
        <v>635</v>
      </c>
      <c r="M2454" s="5" t="s">
        <v>635</v>
      </c>
      <c r="N2454" t="str">
        <f>_xlfn.IFNA(IF(_xlfn.IFNA(INDEX('CX1'!$N:$N,MATCH('CX2'!$C2454,'CX1'!$C:$C,0),1), "") = 0, "",  INDEX('CX1'!$N:$N,MATCH('CX2'!$C2454,'CX1'!$C:$C,0),1)), "")</f>
        <v/>
      </c>
      <c r="O2454" t="s">
        <v>635</v>
      </c>
      <c r="S2454" t="s">
        <v>8</v>
      </c>
      <c r="T2454" t="b">
        <v>0</v>
      </c>
    </row>
    <row r="2455" spans="1:20" x14ac:dyDescent="0.25">
      <c r="A2455" s="1">
        <v>2453</v>
      </c>
      <c r="B2455" t="s">
        <v>31</v>
      </c>
      <c r="C2455" t="s">
        <v>212</v>
      </c>
      <c r="D2455" t="s">
        <v>266</v>
      </c>
      <c r="E2455" t="str">
        <f>MID('CX2'!$D2455, 12, LEN('CX2'!$D2455))</f>
        <v>VAV209</v>
      </c>
      <c r="F2455" t="str">
        <f>CONCATENATE("10.3.13.71/pe/", 'CX2'!$E2455, ".xml")</f>
        <v>10.3.13.71/pe/VAV209.xml</v>
      </c>
      <c r="H2455" s="5" t="str">
        <f>_xlfn.IFNA(IF(_xlfn.IFNA(INDEX('CX1'!$H:$H,MATCH('CX2'!$C2455,'CX1'!$C:$C,0),1), "") = 0, "",  INDEX('CX1'!$H:$H,MATCH('CX2'!$C2455,'CX1'!$C:$C,0),1)), "")</f>
        <v/>
      </c>
      <c r="I2455" s="5" t="e">
        <f>_xlfn.IFNA(IF(_xlfn.IFNA(INDEX('CX1'!$I:$I,MATCH('CX2'!$D2455,'CX1'!$C:$C,0),1), "") = 0, "",  INDEX('CX1'!$I:$I,MATCH('CX2'!$C2455,'CX1'!$C:$C,0),1)), "")</f>
        <v>#VALUE!</v>
      </c>
      <c r="J2455" s="5" t="e">
        <f t="shared" si="38"/>
        <v>#VALUE!</v>
      </c>
      <c r="K2455" s="5" t="str">
        <f>_xlfn.IFNA(IF(_xlfn.IFNA(INDEX('CX1'!$K:$K,MATCH('CX2'!$C2455,'CX1'!$C:$C,0),1), "") = 0, "",  INDEX('CX1'!$K:$K,MATCH('CX2'!$C2455,'CX1'!$C:$C,0),1)), "")</f>
        <v/>
      </c>
      <c r="L2455" s="5" t="s">
        <v>635</v>
      </c>
      <c r="M2455" s="5" t="s">
        <v>635</v>
      </c>
      <c r="N2455" t="str">
        <f>_xlfn.IFNA(IF(_xlfn.IFNA(INDEX('CX1'!$N:$N,MATCH('CX2'!$C2455,'CX1'!$C:$C,0),1), "") = 0, "",  INDEX('CX1'!$N:$N,MATCH('CX2'!$C2455,'CX1'!$C:$C,0),1)), "")</f>
        <v/>
      </c>
      <c r="O2455" t="s">
        <v>635</v>
      </c>
      <c r="S2455" t="s">
        <v>8</v>
      </c>
      <c r="T2455" t="b">
        <v>0</v>
      </c>
    </row>
    <row r="2456" spans="1:20" x14ac:dyDescent="0.25">
      <c r="A2456" s="1">
        <v>2454</v>
      </c>
      <c r="B2456" t="s">
        <v>111</v>
      </c>
      <c r="C2456" t="s">
        <v>112</v>
      </c>
      <c r="D2456" t="s">
        <v>266</v>
      </c>
      <c r="E2456" t="str">
        <f>MID('CX2'!$D2456, 12, LEN('CX2'!$D2456))</f>
        <v>VAV209</v>
      </c>
      <c r="F2456" t="str">
        <f>CONCATENATE("10.3.13.71/pe/", 'CX2'!$E2456, ".xml")</f>
        <v>10.3.13.71/pe/VAV209.xml</v>
      </c>
      <c r="H2456" s="5" t="str">
        <f>_xlfn.IFNA(IF(_xlfn.IFNA(INDEX('CX1'!$H:$H,MATCH('CX2'!$C2456,'CX1'!$C:$C,0),1), "") = 0, "",  INDEX('CX1'!$H:$H,MATCH('CX2'!$C2456,'CX1'!$C:$C,0),1)), "")</f>
        <v/>
      </c>
      <c r="I2456" s="5" t="e">
        <f>_xlfn.IFNA(IF(_xlfn.IFNA(INDEX('CX1'!$I:$I,MATCH('CX2'!$D2456,'CX1'!$C:$C,0),1), "") = 0, "",  INDEX('CX1'!$I:$I,MATCH('CX2'!$C2456,'CX1'!$C:$C,0),1)), "")</f>
        <v>#VALUE!</v>
      </c>
      <c r="J2456" s="5" t="e">
        <f t="shared" si="38"/>
        <v>#VALUE!</v>
      </c>
      <c r="K2456" s="5" t="str">
        <f>_xlfn.IFNA(IF(_xlfn.IFNA(INDEX('CX1'!$K:$K,MATCH('CX2'!$C2456,'CX1'!$C:$C,0),1), "") = 0, "",  INDEX('CX1'!$K:$K,MATCH('CX2'!$C2456,'CX1'!$C:$C,0),1)), "")</f>
        <v/>
      </c>
      <c r="L2456" s="5" t="s">
        <v>635</v>
      </c>
      <c r="M2456" s="5" t="s">
        <v>635</v>
      </c>
      <c r="N2456" t="str">
        <f>_xlfn.IFNA(IF(_xlfn.IFNA(INDEX('CX1'!$N:$N,MATCH('CX2'!$C2456,'CX1'!$C:$C,0),1), "") = 0, "",  INDEX('CX1'!$N:$N,MATCH('CX2'!$C2456,'CX1'!$C:$C,0),1)), "")</f>
        <v/>
      </c>
      <c r="O2456" t="s">
        <v>635</v>
      </c>
      <c r="S2456" t="s">
        <v>8</v>
      </c>
      <c r="T2456" t="b">
        <v>0</v>
      </c>
    </row>
    <row r="2457" spans="1:20" x14ac:dyDescent="0.25">
      <c r="A2457" s="1">
        <v>2455</v>
      </c>
      <c r="B2457" t="s">
        <v>111</v>
      </c>
      <c r="C2457" t="s">
        <v>113</v>
      </c>
      <c r="D2457" t="s">
        <v>266</v>
      </c>
      <c r="E2457" t="str">
        <f>MID('CX2'!$D2457, 12, LEN('CX2'!$D2457))</f>
        <v>VAV209</v>
      </c>
      <c r="F2457" t="str">
        <f>CONCATENATE("10.3.13.71/pe/", 'CX2'!$E2457, ".xml")</f>
        <v>10.3.13.71/pe/VAV209.xml</v>
      </c>
      <c r="H2457" s="5" t="str">
        <f>_xlfn.IFNA(IF(_xlfn.IFNA(INDEX('CX1'!$H:$H,MATCH('CX2'!$C2457,'CX1'!$C:$C,0),1), "") = 0, "",  INDEX('CX1'!$H:$H,MATCH('CX2'!$C2457,'CX1'!$C:$C,0),1)), "")</f>
        <v/>
      </c>
      <c r="I2457" s="5" t="e">
        <f>_xlfn.IFNA(IF(_xlfn.IFNA(INDEX('CX1'!$I:$I,MATCH('CX2'!$D2457,'CX1'!$C:$C,0),1), "") = 0, "",  INDEX('CX1'!$I:$I,MATCH('CX2'!$C2457,'CX1'!$C:$C,0),1)), "")</f>
        <v>#VALUE!</v>
      </c>
      <c r="J2457" s="5" t="e">
        <f t="shared" si="38"/>
        <v>#VALUE!</v>
      </c>
      <c r="K2457" s="5" t="str">
        <f>_xlfn.IFNA(IF(_xlfn.IFNA(INDEX('CX1'!$K:$K,MATCH('CX2'!$C2457,'CX1'!$C:$C,0),1), "") = 0, "",  INDEX('CX1'!$K:$K,MATCH('CX2'!$C2457,'CX1'!$C:$C,0),1)), "")</f>
        <v/>
      </c>
      <c r="L2457" s="5" t="s">
        <v>635</v>
      </c>
      <c r="M2457" s="5" t="s">
        <v>635</v>
      </c>
      <c r="N2457" t="str">
        <f>_xlfn.IFNA(IF(_xlfn.IFNA(INDEX('CX1'!$N:$N,MATCH('CX2'!$C2457,'CX1'!$C:$C,0),1), "") = 0, "",  INDEX('CX1'!$N:$N,MATCH('CX2'!$C2457,'CX1'!$C:$C,0),1)), "")</f>
        <v/>
      </c>
      <c r="O2457" t="s">
        <v>635</v>
      </c>
      <c r="S2457" t="s">
        <v>8</v>
      </c>
      <c r="T2457" t="b">
        <v>0</v>
      </c>
    </row>
    <row r="2458" spans="1:20" x14ac:dyDescent="0.25">
      <c r="A2458" s="1">
        <v>2456</v>
      </c>
      <c r="B2458" t="s">
        <v>33</v>
      </c>
      <c r="C2458" t="s">
        <v>213</v>
      </c>
      <c r="D2458" t="s">
        <v>266</v>
      </c>
      <c r="E2458" t="str">
        <f>MID('CX2'!$D2458, 12, LEN('CX2'!$D2458))</f>
        <v>VAV209</v>
      </c>
      <c r="F2458" t="str">
        <f>CONCATENATE("10.3.13.71/pe/", 'CX2'!$E2458, ".xml")</f>
        <v>10.3.13.71/pe/VAV209.xml</v>
      </c>
      <c r="H2458" s="5" t="str">
        <f>_xlfn.IFNA(IF(_xlfn.IFNA(INDEX('CX1'!$H:$H,MATCH('CX2'!$C2458,'CX1'!$C:$C,0),1), "") = 0, "",  INDEX('CX1'!$H:$H,MATCH('CX2'!$C2458,'CX1'!$C:$C,0),1)), "")</f>
        <v/>
      </c>
      <c r="I2458" s="5">
        <f>_xlfn.IFNA(IF(_xlfn.IFNA(INDEX('CX1'!$I:$I,MATCH('CX2'!$D2458,'CX1'!$C:$C,0),1), "") = 0, "",  INDEX('CX1'!$I:$I,MATCH('CX2'!$C2458,'CX1'!$C:$C,0),1)), "")</f>
        <v>1000</v>
      </c>
      <c r="J2458" s="5">
        <f t="shared" si="38"/>
        <v>1000</v>
      </c>
      <c r="K2458" s="5" t="str">
        <f>_xlfn.IFNA(IF(_xlfn.IFNA(INDEX('CX1'!$K:$K,MATCH('CX2'!$C2458,'CX1'!$C:$C,0),1), "") = 0, "",  INDEX('CX1'!$K:$K,MATCH('CX2'!$C2458,'CX1'!$C:$C,0),1)), "")</f>
        <v/>
      </c>
      <c r="L2458" s="5" t="s">
        <v>635</v>
      </c>
      <c r="M2458" s="5" t="s">
        <v>635</v>
      </c>
      <c r="O2458" t="s">
        <v>635</v>
      </c>
      <c r="S2458" t="s">
        <v>8</v>
      </c>
      <c r="T2458" t="b">
        <v>0</v>
      </c>
    </row>
    <row r="2459" spans="1:20" x14ac:dyDescent="0.25">
      <c r="A2459" s="1">
        <v>2457</v>
      </c>
      <c r="B2459" t="s">
        <v>33</v>
      </c>
      <c r="C2459" t="s">
        <v>214</v>
      </c>
      <c r="D2459" t="s">
        <v>266</v>
      </c>
      <c r="E2459" t="str">
        <f>MID('CX2'!$D2459, 12, LEN('CX2'!$D2459))</f>
        <v>VAV209</v>
      </c>
      <c r="F2459" t="str">
        <f>CONCATENATE("10.3.13.71/pe/", 'CX2'!$E2459, ".xml")</f>
        <v>10.3.13.71/pe/VAV209.xml</v>
      </c>
      <c r="H2459" s="5" t="str">
        <f>_xlfn.IFNA(IF(_xlfn.IFNA(INDEX('CX1'!$H:$H,MATCH('CX2'!$C2459,'CX1'!$C:$C,0),1), "") = 0, "",  INDEX('CX1'!$H:$H,MATCH('CX2'!$C2459,'CX1'!$C:$C,0),1)), "")</f>
        <v/>
      </c>
      <c r="I2459" s="5">
        <f>_xlfn.IFNA(IF(_xlfn.IFNA(INDEX('CX1'!$I:$I,MATCH('CX2'!$D2459,'CX1'!$C:$C,0),1), "") = 0, "",  INDEX('CX1'!$I:$I,MATCH('CX2'!$C2459,'CX1'!$C:$C,0),1)), "")</f>
        <v>1</v>
      </c>
      <c r="J2459" s="5">
        <f t="shared" si="38"/>
        <v>1</v>
      </c>
      <c r="K2459" s="5" t="str">
        <f>_xlfn.IFNA(IF(_xlfn.IFNA(INDEX('CX1'!$K:$K,MATCH('CX2'!$C2459,'CX1'!$C:$C,0),1), "") = 0, "",  INDEX('CX1'!$K:$K,MATCH('CX2'!$C2459,'CX1'!$C:$C,0),1)), "")</f>
        <v/>
      </c>
      <c r="L2459" s="5" t="s">
        <v>635</v>
      </c>
      <c r="M2459" s="5" t="s">
        <v>635</v>
      </c>
      <c r="O2459" t="s">
        <v>635</v>
      </c>
      <c r="S2459" t="s">
        <v>8</v>
      </c>
      <c r="T2459" t="b">
        <v>0</v>
      </c>
    </row>
    <row r="2460" spans="1:20" x14ac:dyDescent="0.25">
      <c r="A2460" s="1">
        <v>2458</v>
      </c>
      <c r="B2460" t="s">
        <v>33</v>
      </c>
      <c r="C2460" t="s">
        <v>38</v>
      </c>
      <c r="D2460" t="s">
        <v>266</v>
      </c>
      <c r="E2460" t="str">
        <f>MID('CX2'!$D2460, 12, LEN('CX2'!$D2460))</f>
        <v>VAV209</v>
      </c>
      <c r="F2460" t="str">
        <f>CONCATENATE("10.3.13.71/pe/", 'CX2'!$E2460, ".xml")</f>
        <v>10.3.13.71/pe/VAV209.xml</v>
      </c>
      <c r="H2460" s="5" t="str">
        <f>_xlfn.IFNA(IF(_xlfn.IFNA(INDEX('CX1'!$H:$H,MATCH('CX2'!$C2460,'CX1'!$C:$C,0),1), "") = 0, "",  INDEX('CX1'!$H:$H,MATCH('CX2'!$C2460,'CX1'!$C:$C,0),1)), "")</f>
        <v/>
      </c>
      <c r="I2460" s="5" t="e">
        <f>_xlfn.IFNA(IF(_xlfn.IFNA(INDEX('CX1'!$I:$I,MATCH('CX2'!$D2460,'CX1'!$C:$C,0),1), "") = 0, "",  INDEX('CX1'!$I:$I,MATCH('CX2'!$C2460,'CX1'!$C:$C,0),1)), "")</f>
        <v>#VALUE!</v>
      </c>
      <c r="J2460" s="5" t="e">
        <f t="shared" si="38"/>
        <v>#VALUE!</v>
      </c>
      <c r="K2460" s="5" t="str">
        <f>_xlfn.IFNA(IF(_xlfn.IFNA(INDEX('CX1'!$K:$K,MATCH('CX2'!$C2460,'CX1'!$C:$C,0),1), "") = 0, "",  INDEX('CX1'!$K:$K,MATCH('CX2'!$C2460,'CX1'!$C:$C,0),1)), "")</f>
        <v/>
      </c>
      <c r="L2460" s="5" t="s">
        <v>635</v>
      </c>
      <c r="M2460" s="5" t="s">
        <v>635</v>
      </c>
      <c r="N2460" t="str">
        <f>_xlfn.IFNA(IF(_xlfn.IFNA(INDEX('CX1'!$N:$N,MATCH('CX2'!$C2460,'CX1'!$C:$C,0),1), "") = 0, "",  INDEX('CX1'!$N:$N,MATCH('CX2'!$C2460,'CX1'!$C:$C,0),1)), "")</f>
        <v/>
      </c>
      <c r="O2460" t="s">
        <v>635</v>
      </c>
      <c r="S2460" t="s">
        <v>8</v>
      </c>
      <c r="T2460" t="b">
        <v>0</v>
      </c>
    </row>
    <row r="2461" spans="1:20" x14ac:dyDescent="0.25">
      <c r="A2461" s="1">
        <v>2459</v>
      </c>
      <c r="B2461" t="s">
        <v>33</v>
      </c>
      <c r="C2461" t="s">
        <v>34</v>
      </c>
      <c r="D2461" t="s">
        <v>266</v>
      </c>
      <c r="E2461" t="str">
        <f>MID('CX2'!$D2461, 12, LEN('CX2'!$D2461))</f>
        <v>VAV209</v>
      </c>
      <c r="F2461" t="str">
        <f>CONCATENATE("10.3.13.71/pe/", 'CX2'!$E2461, ".xml")</f>
        <v>10.3.13.71/pe/VAV209.xml</v>
      </c>
      <c r="H2461" s="5" t="str">
        <f>_xlfn.IFNA(IF(_xlfn.IFNA(INDEX('CX1'!$H:$H,MATCH('CX2'!$C2461,'CX1'!$C:$C,0),1), "") = 0, "",  INDEX('CX1'!$H:$H,MATCH('CX2'!$C2461,'CX1'!$C:$C,0),1)), "")</f>
        <v/>
      </c>
      <c r="I2461" s="5" t="e">
        <f>_xlfn.IFNA(IF(_xlfn.IFNA(INDEX('CX1'!$I:$I,MATCH('CX2'!$D2461,'CX1'!$C:$C,0),1), "") = 0, "",  INDEX('CX1'!$I:$I,MATCH('CX2'!$C2461,'CX1'!$C:$C,0),1)), "")</f>
        <v>#VALUE!</v>
      </c>
      <c r="J2461" s="5" t="e">
        <f t="shared" si="38"/>
        <v>#VALUE!</v>
      </c>
      <c r="K2461" s="5" t="str">
        <f>_xlfn.IFNA(IF(_xlfn.IFNA(INDEX('CX1'!$K:$K,MATCH('CX2'!$C2461,'CX1'!$C:$C,0),1), "") = 0, "",  INDEX('CX1'!$K:$K,MATCH('CX2'!$C2461,'CX1'!$C:$C,0),1)), "")</f>
        <v/>
      </c>
      <c r="L2461" s="5" t="s">
        <v>635</v>
      </c>
      <c r="M2461" s="5" t="s">
        <v>635</v>
      </c>
      <c r="N2461" t="str">
        <f>_xlfn.IFNA(IF(_xlfn.IFNA(INDEX('CX1'!$N:$N,MATCH('CX2'!$C2461,'CX1'!$C:$C,0),1), "") = 0, "",  INDEX('CX1'!$N:$N,MATCH('CX2'!$C2461,'CX1'!$C:$C,0),1)), "")</f>
        <v/>
      </c>
      <c r="O2461" t="s">
        <v>635</v>
      </c>
      <c r="S2461" t="s">
        <v>8</v>
      </c>
      <c r="T2461" t="b">
        <v>0</v>
      </c>
    </row>
    <row r="2462" spans="1:20" x14ac:dyDescent="0.25">
      <c r="A2462" s="1">
        <v>2460</v>
      </c>
      <c r="B2462" t="s">
        <v>33</v>
      </c>
      <c r="C2462" t="s">
        <v>215</v>
      </c>
      <c r="D2462" t="s">
        <v>266</v>
      </c>
      <c r="E2462" t="str">
        <f>MID('CX2'!$D2462, 12, LEN('CX2'!$D2462))</f>
        <v>VAV209</v>
      </c>
      <c r="F2462" t="str">
        <f>CONCATENATE("10.3.13.71/pe/", 'CX2'!$E2462, ".xml")</f>
        <v>10.3.13.71/pe/VAV209.xml</v>
      </c>
      <c r="H2462" s="5" t="str">
        <f>_xlfn.IFNA(IF(_xlfn.IFNA(INDEX('CX1'!$H:$H,MATCH('CX2'!$C2462,'CX1'!$C:$C,0),1), "") = 0, "",  INDEX('CX1'!$H:$H,MATCH('CX2'!$C2462,'CX1'!$C:$C,0),1)), "")</f>
        <v/>
      </c>
      <c r="I2462" s="5">
        <f>_xlfn.IFNA(IF(_xlfn.IFNA(INDEX('CX1'!$I:$I,MATCH('CX2'!$D2462,'CX1'!$C:$C,0),1), "") = 0, "",  INDEX('CX1'!$I:$I,MATCH('CX2'!$C2462,'CX1'!$C:$C,0),1)), "")</f>
        <v>1</v>
      </c>
      <c r="J2462" s="5">
        <f t="shared" si="38"/>
        <v>1</v>
      </c>
      <c r="K2462" s="5" t="str">
        <f>_xlfn.IFNA(IF(_xlfn.IFNA(INDEX('CX1'!$K:$K,MATCH('CX2'!$C2462,'CX1'!$C:$C,0),1), "") = 0, "",  INDEX('CX1'!$K:$K,MATCH('CX2'!$C2462,'CX1'!$C:$C,0),1)), "")</f>
        <v/>
      </c>
      <c r="L2462" s="5" t="s">
        <v>635</v>
      </c>
      <c r="M2462" s="5" t="s">
        <v>635</v>
      </c>
      <c r="O2462" t="s">
        <v>635</v>
      </c>
      <c r="S2462" t="s">
        <v>8</v>
      </c>
      <c r="T2462" t="b">
        <v>0</v>
      </c>
    </row>
    <row r="2463" spans="1:20" x14ac:dyDescent="0.25">
      <c r="A2463" s="1">
        <v>2461</v>
      </c>
      <c r="B2463" t="s">
        <v>33</v>
      </c>
      <c r="C2463" t="s">
        <v>35</v>
      </c>
      <c r="D2463" t="s">
        <v>266</v>
      </c>
      <c r="E2463" t="str">
        <f>MID('CX2'!$D2463, 12, LEN('CX2'!$D2463))</f>
        <v>VAV209</v>
      </c>
      <c r="F2463" t="str">
        <f>CONCATENATE("10.3.13.71/pe/", 'CX2'!$E2463, ".xml")</f>
        <v>10.3.13.71/pe/VAV209.xml</v>
      </c>
      <c r="H2463" s="5" t="str">
        <f>_xlfn.IFNA(IF(_xlfn.IFNA(INDEX('CX1'!$H:$H,MATCH('CX2'!$C2463,'CX1'!$C:$C,0),1), "") = 0, "",  INDEX('CX1'!$H:$H,MATCH('CX2'!$C2463,'CX1'!$C:$C,0),1)), "")</f>
        <v/>
      </c>
      <c r="I2463" s="5" t="e">
        <f>_xlfn.IFNA(IF(_xlfn.IFNA(INDEX('CX1'!$I:$I,MATCH('CX2'!$D2463,'CX1'!$C:$C,0),1), "") = 0, "",  INDEX('CX1'!$I:$I,MATCH('CX2'!$C2463,'CX1'!$C:$C,0),1)), "")</f>
        <v>#VALUE!</v>
      </c>
      <c r="J2463" s="5" t="e">
        <f t="shared" si="38"/>
        <v>#VALUE!</v>
      </c>
      <c r="K2463" s="5" t="str">
        <f>_xlfn.IFNA(IF(_xlfn.IFNA(INDEX('CX1'!$K:$K,MATCH('CX2'!$C2463,'CX1'!$C:$C,0),1), "") = 0, "",  INDEX('CX1'!$K:$K,MATCH('CX2'!$C2463,'CX1'!$C:$C,0),1)), "")</f>
        <v/>
      </c>
      <c r="L2463" s="5" t="s">
        <v>635</v>
      </c>
      <c r="M2463" s="5" t="s">
        <v>635</v>
      </c>
      <c r="N2463" t="str">
        <f>_xlfn.IFNA(IF(_xlfn.IFNA(INDEX('CX1'!$N:$N,MATCH('CX2'!$C2463,'CX1'!$C:$C,0),1), "") = 0, "",  INDEX('CX1'!$N:$N,MATCH('CX2'!$C2463,'CX1'!$C:$C,0),1)), "")</f>
        <v/>
      </c>
      <c r="O2463" t="s">
        <v>635</v>
      </c>
      <c r="S2463" t="s">
        <v>8</v>
      </c>
      <c r="T2463" t="b">
        <v>0</v>
      </c>
    </row>
    <row r="2464" spans="1:20" x14ac:dyDescent="0.25">
      <c r="A2464" s="1">
        <v>2462</v>
      </c>
      <c r="B2464" t="s">
        <v>33</v>
      </c>
      <c r="C2464" t="s">
        <v>216</v>
      </c>
      <c r="D2464" t="s">
        <v>266</v>
      </c>
      <c r="E2464" t="str">
        <f>MID('CX2'!$D2464, 12, LEN('CX2'!$D2464))</f>
        <v>VAV209</v>
      </c>
      <c r="F2464" t="str">
        <f>CONCATENATE("10.3.13.71/pe/", 'CX2'!$E2464, ".xml")</f>
        <v>10.3.13.71/pe/VAV209.xml</v>
      </c>
      <c r="H2464" s="5" t="str">
        <f>_xlfn.IFNA(IF(_xlfn.IFNA(INDEX('CX1'!$H:$H,MATCH('CX2'!$C2464,'CX1'!$C:$C,0),1), "") = 0, "",  INDEX('CX1'!$H:$H,MATCH('CX2'!$C2464,'CX1'!$C:$C,0),1)), "")</f>
        <v/>
      </c>
      <c r="I2464" s="5">
        <f>_xlfn.IFNA(IF(_xlfn.IFNA(INDEX('CX1'!$I:$I,MATCH('CX2'!$D2464,'CX1'!$C:$C,0),1), "") = 0, "",  INDEX('CX1'!$I:$I,MATCH('CX2'!$C2464,'CX1'!$C:$C,0),1)), "")</f>
        <v>1</v>
      </c>
      <c r="J2464" s="5">
        <f t="shared" si="38"/>
        <v>1</v>
      </c>
      <c r="K2464" s="5" t="str">
        <f>_xlfn.IFNA(IF(_xlfn.IFNA(INDEX('CX1'!$K:$K,MATCH('CX2'!$C2464,'CX1'!$C:$C,0),1), "") = 0, "",  INDEX('CX1'!$K:$K,MATCH('CX2'!$C2464,'CX1'!$C:$C,0),1)), "")</f>
        <v/>
      </c>
      <c r="L2464" s="5" t="s">
        <v>635</v>
      </c>
      <c r="M2464" s="5" t="s">
        <v>635</v>
      </c>
      <c r="O2464" t="s">
        <v>635</v>
      </c>
      <c r="S2464" t="s">
        <v>8</v>
      </c>
      <c r="T2464" t="b">
        <v>0</v>
      </c>
    </row>
    <row r="2465" spans="1:20" s="13" customFormat="1" x14ac:dyDescent="0.25">
      <c r="A2465" s="1">
        <v>2463</v>
      </c>
      <c r="B2465" t="s">
        <v>33</v>
      </c>
      <c r="C2465" t="s">
        <v>217</v>
      </c>
      <c r="D2465" t="s">
        <v>266</v>
      </c>
      <c r="E2465" t="str">
        <f>MID('CX2'!$D2465, 12, LEN('CX2'!$D2465))</f>
        <v>VAV209</v>
      </c>
      <c r="F2465" t="str">
        <f>CONCATENATE("10.3.13.71/pe/", 'CX2'!$E2465, ".xml")</f>
        <v>10.3.13.71/pe/VAV209.xml</v>
      </c>
      <c r="G2465"/>
      <c r="H2465" s="5" t="str">
        <f>_xlfn.IFNA(IF(_xlfn.IFNA(INDEX('CX1'!$H:$H,MATCH('CX2'!$C2465,'CX1'!$C:$C,0),1), "") = 0, "",  INDEX('CX1'!$H:$H,MATCH('CX2'!$C2465,'CX1'!$C:$C,0),1)), "")</f>
        <v/>
      </c>
      <c r="I2465" s="5">
        <f>_xlfn.IFNA(IF(_xlfn.IFNA(INDEX('CX1'!$I:$I,MATCH('CX2'!$D2465,'CX1'!$C:$C,0),1), "") = 0, "",  INDEX('CX1'!$I:$I,MATCH('CX2'!$C2465,'CX1'!$C:$C,0),1)), "")</f>
        <v>1</v>
      </c>
      <c r="J2465" s="5">
        <f t="shared" si="38"/>
        <v>1</v>
      </c>
      <c r="K2465" s="5" t="str">
        <f>_xlfn.IFNA(IF(_xlfn.IFNA(INDEX('CX1'!$K:$K,MATCH('CX2'!$C2465,'CX1'!$C:$C,0),1), "") = 0, "",  INDEX('CX1'!$K:$K,MATCH('CX2'!$C2465,'CX1'!$C:$C,0),1)), "")</f>
        <v/>
      </c>
      <c r="L2465" s="5" t="s">
        <v>635</v>
      </c>
      <c r="M2465" s="5" t="s">
        <v>635</v>
      </c>
      <c r="N2465"/>
      <c r="O2465" t="s">
        <v>635</v>
      </c>
      <c r="P2465"/>
      <c r="Q2465"/>
      <c r="R2465"/>
      <c r="S2465" t="s">
        <v>8</v>
      </c>
      <c r="T2465" t="b">
        <v>0</v>
      </c>
    </row>
    <row r="2466" spans="1:20" x14ac:dyDescent="0.25">
      <c r="A2466" s="1">
        <v>2464</v>
      </c>
      <c r="B2466" t="s">
        <v>45</v>
      </c>
      <c r="C2466" t="s">
        <v>47</v>
      </c>
      <c r="D2466" t="s">
        <v>266</v>
      </c>
      <c r="E2466" t="str">
        <f>MID('CX2'!$D2466, 12, LEN('CX2'!$D2466))</f>
        <v>VAV209</v>
      </c>
      <c r="F2466" t="str">
        <f>CONCATENATE("10.3.13.71/pe/", 'CX2'!$E2466, ".xml")</f>
        <v>10.3.13.71/pe/VAV209.xml</v>
      </c>
      <c r="H2466" s="5" t="str">
        <f>_xlfn.IFNA(IF(_xlfn.IFNA(INDEX('CX1'!$H:$H,MATCH('CX2'!$C2466,'CX1'!$C:$C,0),1), "") = 0, "",  INDEX('CX1'!$H:$H,MATCH('CX2'!$C2466,'CX1'!$C:$C,0),1)), "")</f>
        <v/>
      </c>
      <c r="I2466" s="5" t="e">
        <f>_xlfn.IFNA(IF(_xlfn.IFNA(INDEX('CX1'!$I:$I,MATCH('CX2'!$D2466,'CX1'!$C:$C,0),1), "") = 0, "",  INDEX('CX1'!$I:$I,MATCH('CX2'!$C2466,'CX1'!$C:$C,0),1)), "")</f>
        <v>#VALUE!</v>
      </c>
      <c r="J2466" s="5" t="e">
        <f t="shared" si="38"/>
        <v>#VALUE!</v>
      </c>
      <c r="K2466" s="5" t="str">
        <f>_xlfn.IFNA(IF(_xlfn.IFNA(INDEX('CX1'!$K:$K,MATCH('CX2'!$C2466,'CX1'!$C:$C,0),1), "") = 0, "",  INDEX('CX1'!$K:$K,MATCH('CX2'!$C2466,'CX1'!$C:$C,0),1)), "")</f>
        <v/>
      </c>
      <c r="L2466" s="5" t="s">
        <v>635</v>
      </c>
      <c r="M2466" s="5" t="s">
        <v>635</v>
      </c>
      <c r="N2466" t="str">
        <f>_xlfn.IFNA(IF(_xlfn.IFNA(INDEX('CX1'!$N:$N,MATCH('CX2'!$C2466,'CX1'!$C:$C,0),1), "") = 0, "",  INDEX('CX1'!$N:$N,MATCH('CX2'!$C2466,'CX1'!$C:$C,0),1)), "")</f>
        <v/>
      </c>
      <c r="O2466" t="s">
        <v>635</v>
      </c>
      <c r="S2466" t="s">
        <v>8</v>
      </c>
      <c r="T2466" t="b">
        <v>0</v>
      </c>
    </row>
    <row r="2467" spans="1:20" x14ac:dyDescent="0.25">
      <c r="A2467" s="1">
        <v>2465</v>
      </c>
      <c r="B2467" t="s">
        <v>45</v>
      </c>
      <c r="C2467" t="s">
        <v>48</v>
      </c>
      <c r="D2467" t="s">
        <v>266</v>
      </c>
      <c r="E2467" t="str">
        <f>MID('CX2'!$D2467, 12, LEN('CX2'!$D2467))</f>
        <v>VAV209</v>
      </c>
      <c r="F2467" t="str">
        <f>CONCATENATE("10.3.13.71/pe/", 'CX2'!$E2467, ".xml")</f>
        <v>10.3.13.71/pe/VAV209.xml</v>
      </c>
      <c r="H2467" s="5" t="str">
        <f>_xlfn.IFNA(IF(_xlfn.IFNA(INDEX('CX1'!$H:$H,MATCH('CX2'!$C2467,'CX1'!$C:$C,0),1), "") = 0, "",  INDEX('CX1'!$H:$H,MATCH('CX2'!$C2467,'CX1'!$C:$C,0),1)), "")</f>
        <v/>
      </c>
      <c r="I2467" s="5" t="e">
        <f>_xlfn.IFNA(IF(_xlfn.IFNA(INDEX('CX1'!$I:$I,MATCH('CX2'!$D2467,'CX1'!$C:$C,0),1), "") = 0, "",  INDEX('CX1'!$I:$I,MATCH('CX2'!$C2467,'CX1'!$C:$C,0),1)), "")</f>
        <v>#VALUE!</v>
      </c>
      <c r="J2467" s="5" t="e">
        <f t="shared" si="38"/>
        <v>#VALUE!</v>
      </c>
      <c r="K2467" s="5" t="str">
        <f>_xlfn.IFNA(IF(_xlfn.IFNA(INDEX('CX1'!$K:$K,MATCH('CX2'!$C2467,'CX1'!$C:$C,0),1), "") = 0, "",  INDEX('CX1'!$K:$K,MATCH('CX2'!$C2467,'CX1'!$C:$C,0),1)), "")</f>
        <v/>
      </c>
      <c r="L2467" s="5" t="s">
        <v>635</v>
      </c>
      <c r="M2467" s="5" t="s">
        <v>635</v>
      </c>
      <c r="N2467" t="str">
        <f>_xlfn.IFNA(IF(_xlfn.IFNA(INDEX('CX1'!$N:$N,MATCH('CX2'!$C2467,'CX1'!$C:$C,0),1), "") = 0, "",  INDEX('CX1'!$N:$N,MATCH('CX2'!$C2467,'CX1'!$C:$C,0),1)), "")</f>
        <v/>
      </c>
      <c r="O2467" t="s">
        <v>635</v>
      </c>
      <c r="S2467" t="s">
        <v>8</v>
      </c>
      <c r="T2467" t="b">
        <v>0</v>
      </c>
    </row>
    <row r="2468" spans="1:20" x14ac:dyDescent="0.25">
      <c r="A2468" s="1">
        <v>2466</v>
      </c>
      <c r="B2468" t="s">
        <v>45</v>
      </c>
      <c r="C2468" t="s">
        <v>49</v>
      </c>
      <c r="D2468" t="s">
        <v>266</v>
      </c>
      <c r="E2468" t="str">
        <f>MID('CX2'!$D2468, 12, LEN('CX2'!$D2468))</f>
        <v>VAV209</v>
      </c>
      <c r="F2468" t="str">
        <f>CONCATENATE("10.3.13.71/pe/", 'CX2'!$E2468, ".xml")</f>
        <v>10.3.13.71/pe/VAV209.xml</v>
      </c>
      <c r="H2468" s="5" t="str">
        <f>_xlfn.IFNA(IF(_xlfn.IFNA(INDEX('CX1'!$H:$H,MATCH('CX2'!$C2468,'CX1'!$C:$C,0),1), "") = 0, "",  INDEX('CX1'!$H:$H,MATCH('CX2'!$C2468,'CX1'!$C:$C,0),1)), "")</f>
        <v/>
      </c>
      <c r="I2468" s="5" t="e">
        <f>_xlfn.IFNA(IF(_xlfn.IFNA(INDEX('CX1'!$I:$I,MATCH('CX2'!$D2468,'CX1'!$C:$C,0),1), "") = 0, "",  INDEX('CX1'!$I:$I,MATCH('CX2'!$C2468,'CX1'!$C:$C,0),1)), "")</f>
        <v>#VALUE!</v>
      </c>
      <c r="J2468" s="5" t="e">
        <f t="shared" si="38"/>
        <v>#VALUE!</v>
      </c>
      <c r="K2468" s="5" t="str">
        <f>_xlfn.IFNA(IF(_xlfn.IFNA(INDEX('CX1'!$K:$K,MATCH('CX2'!$C2468,'CX1'!$C:$C,0),1), "") = 0, "",  INDEX('CX1'!$K:$K,MATCH('CX2'!$C2468,'CX1'!$C:$C,0),1)), "")</f>
        <v/>
      </c>
      <c r="L2468" s="5" t="s">
        <v>635</v>
      </c>
      <c r="M2468" s="5" t="s">
        <v>635</v>
      </c>
      <c r="N2468" t="str">
        <f>_xlfn.IFNA(IF(_xlfn.IFNA(INDEX('CX1'!$N:$N,MATCH('CX2'!$C2468,'CX1'!$C:$C,0),1), "") = 0, "",  INDEX('CX1'!$N:$N,MATCH('CX2'!$C2468,'CX1'!$C:$C,0),1)), "")</f>
        <v/>
      </c>
      <c r="O2468" t="s">
        <v>635</v>
      </c>
      <c r="S2468" t="s">
        <v>8</v>
      </c>
      <c r="T2468" t="b">
        <v>0</v>
      </c>
    </row>
    <row r="2469" spans="1:20" x14ac:dyDescent="0.25">
      <c r="A2469" s="1">
        <v>2467</v>
      </c>
      <c r="B2469" t="s">
        <v>45</v>
      </c>
      <c r="C2469" t="s">
        <v>50</v>
      </c>
      <c r="D2469" t="s">
        <v>266</v>
      </c>
      <c r="E2469" t="str">
        <f>MID('CX2'!$D2469, 12, LEN('CX2'!$D2469))</f>
        <v>VAV209</v>
      </c>
      <c r="F2469" t="str">
        <f>CONCATENATE("10.3.13.71/pe/", 'CX2'!$E2469, ".xml")</f>
        <v>10.3.13.71/pe/VAV209.xml</v>
      </c>
      <c r="H2469" s="5" t="str">
        <f>_xlfn.IFNA(IF(_xlfn.IFNA(INDEX('CX1'!$H:$H,MATCH('CX2'!$C2469,'CX1'!$C:$C,0),1), "") = 0, "",  INDEX('CX1'!$H:$H,MATCH('CX2'!$C2469,'CX1'!$C:$C,0),1)), "")</f>
        <v/>
      </c>
      <c r="I2469" s="5" t="e">
        <f>_xlfn.IFNA(IF(_xlfn.IFNA(INDEX('CX1'!$I:$I,MATCH('CX2'!$D2469,'CX1'!$C:$C,0),1), "") = 0, "",  INDEX('CX1'!$I:$I,MATCH('CX2'!$C2469,'CX1'!$C:$C,0),1)), "")</f>
        <v>#VALUE!</v>
      </c>
      <c r="J2469" s="5" t="e">
        <f t="shared" si="38"/>
        <v>#VALUE!</v>
      </c>
      <c r="K2469" s="5" t="str">
        <f>_xlfn.IFNA(IF(_xlfn.IFNA(INDEX('CX1'!$K:$K,MATCH('CX2'!$C2469,'CX1'!$C:$C,0),1), "") = 0, "",  INDEX('CX1'!$K:$K,MATCH('CX2'!$C2469,'CX1'!$C:$C,0),1)), "")</f>
        <v/>
      </c>
      <c r="L2469" s="5" t="s">
        <v>635</v>
      </c>
      <c r="M2469" s="5" t="s">
        <v>635</v>
      </c>
      <c r="N2469" t="str">
        <f>_xlfn.IFNA(IF(_xlfn.IFNA(INDEX('CX1'!$N:$N,MATCH('CX2'!$C2469,'CX1'!$C:$C,0),1), "") = 0, "",  INDEX('CX1'!$N:$N,MATCH('CX2'!$C2469,'CX1'!$C:$C,0),1)), "")</f>
        <v/>
      </c>
      <c r="O2469" t="s">
        <v>635</v>
      </c>
      <c r="S2469" t="s">
        <v>8</v>
      </c>
      <c r="T2469" t="b">
        <v>0</v>
      </c>
    </row>
    <row r="2470" spans="1:20" x14ac:dyDescent="0.25">
      <c r="A2470" s="1">
        <v>2468</v>
      </c>
      <c r="B2470" t="s">
        <v>45</v>
      </c>
      <c r="C2470" t="s">
        <v>52</v>
      </c>
      <c r="D2470" t="s">
        <v>266</v>
      </c>
      <c r="E2470" t="str">
        <f>MID('CX2'!$D2470, 12, LEN('CX2'!$D2470))</f>
        <v>VAV209</v>
      </c>
      <c r="F2470" t="str">
        <f>CONCATENATE("10.3.13.71/pe/", 'CX2'!$E2470, ".xml")</f>
        <v>10.3.13.71/pe/VAV209.xml</v>
      </c>
      <c r="H2470" s="5" t="str">
        <f>_xlfn.IFNA(IF(_xlfn.IFNA(INDEX('CX1'!$H:$H,MATCH('CX2'!$C2470,'CX1'!$C:$C,0),1), "") = 0, "",  INDEX('CX1'!$H:$H,MATCH('CX2'!$C2470,'CX1'!$C:$C,0),1)), "")</f>
        <v/>
      </c>
      <c r="I2470" s="5" t="e">
        <f>_xlfn.IFNA(IF(_xlfn.IFNA(INDEX('CX1'!$I:$I,MATCH('CX2'!$D2470,'CX1'!$C:$C,0),1), "") = 0, "",  INDEX('CX1'!$I:$I,MATCH('CX2'!$C2470,'CX1'!$C:$C,0),1)), "")</f>
        <v>#VALUE!</v>
      </c>
      <c r="J2470" s="5" t="e">
        <f t="shared" si="38"/>
        <v>#VALUE!</v>
      </c>
      <c r="K2470" s="5" t="str">
        <f>_xlfn.IFNA(IF(_xlfn.IFNA(INDEX('CX1'!$K:$K,MATCH('CX2'!$C2470,'CX1'!$C:$C,0),1), "") = 0, "",  INDEX('CX1'!$K:$K,MATCH('CX2'!$C2470,'CX1'!$C:$C,0),1)), "")</f>
        <v/>
      </c>
      <c r="L2470" s="5" t="s">
        <v>635</v>
      </c>
      <c r="M2470" s="5" t="s">
        <v>635</v>
      </c>
      <c r="N2470" t="str">
        <f>_xlfn.IFNA(IF(_xlfn.IFNA(INDEX('CX1'!$N:$N,MATCH('CX2'!$C2470,'CX1'!$C:$C,0),1), "") = 0, "",  INDEX('CX1'!$N:$N,MATCH('CX2'!$C2470,'CX1'!$C:$C,0),1)), "")</f>
        <v/>
      </c>
      <c r="O2470" t="s">
        <v>635</v>
      </c>
      <c r="S2470" t="s">
        <v>8</v>
      </c>
      <c r="T2470" t="b">
        <v>0</v>
      </c>
    </row>
    <row r="2471" spans="1:20" x14ac:dyDescent="0.25">
      <c r="A2471" s="1">
        <v>2469</v>
      </c>
      <c r="B2471" t="s">
        <v>45</v>
      </c>
      <c r="C2471" t="s">
        <v>53</v>
      </c>
      <c r="D2471" t="s">
        <v>266</v>
      </c>
      <c r="E2471" t="str">
        <f>MID('CX2'!$D2471, 12, LEN('CX2'!$D2471))</f>
        <v>VAV209</v>
      </c>
      <c r="F2471" t="str">
        <f>CONCATENATE("10.3.13.71/pe/", 'CX2'!$E2471, ".xml")</f>
        <v>10.3.13.71/pe/VAV209.xml</v>
      </c>
      <c r="H2471" s="5" t="str">
        <f>_xlfn.IFNA(IF(_xlfn.IFNA(INDEX('CX1'!$H:$H,MATCH('CX2'!$C2471,'CX1'!$C:$C,0),1), "") = 0, "",  INDEX('CX1'!$H:$H,MATCH('CX2'!$C2471,'CX1'!$C:$C,0),1)), "")</f>
        <v/>
      </c>
      <c r="I2471" s="5" t="e">
        <f>_xlfn.IFNA(IF(_xlfn.IFNA(INDEX('CX1'!$I:$I,MATCH('CX2'!$D2471,'CX1'!$C:$C,0),1), "") = 0, "",  INDEX('CX1'!$I:$I,MATCH('CX2'!$C2471,'CX1'!$C:$C,0),1)), "")</f>
        <v>#VALUE!</v>
      </c>
      <c r="J2471" s="5" t="e">
        <f t="shared" si="38"/>
        <v>#VALUE!</v>
      </c>
      <c r="K2471" s="5" t="str">
        <f>_xlfn.IFNA(IF(_xlfn.IFNA(INDEX('CX1'!$K:$K,MATCH('CX2'!$C2471,'CX1'!$C:$C,0),1), "") = 0, "",  INDEX('CX1'!$K:$K,MATCH('CX2'!$C2471,'CX1'!$C:$C,0),1)), "")</f>
        <v/>
      </c>
      <c r="L2471" s="5" t="s">
        <v>635</v>
      </c>
      <c r="M2471" s="5" t="s">
        <v>635</v>
      </c>
      <c r="N2471" t="str">
        <f>_xlfn.IFNA(IF(_xlfn.IFNA(INDEX('CX1'!$N:$N,MATCH('CX2'!$C2471,'CX1'!$C:$C,0),1), "") = 0, "",  INDEX('CX1'!$N:$N,MATCH('CX2'!$C2471,'CX1'!$C:$C,0),1)), "")</f>
        <v/>
      </c>
      <c r="O2471" t="s">
        <v>635</v>
      </c>
      <c r="S2471" t="s">
        <v>8</v>
      </c>
      <c r="T2471" t="b">
        <v>0</v>
      </c>
    </row>
    <row r="2472" spans="1:20" x14ac:dyDescent="0.25">
      <c r="A2472" s="1">
        <v>2470</v>
      </c>
      <c r="B2472" t="s">
        <v>45</v>
      </c>
      <c r="C2472" t="s">
        <v>54</v>
      </c>
      <c r="D2472" t="s">
        <v>266</v>
      </c>
      <c r="E2472" t="str">
        <f>MID('CX2'!$D2472, 12, LEN('CX2'!$D2472))</f>
        <v>VAV209</v>
      </c>
      <c r="F2472" t="str">
        <f>CONCATENATE("10.3.13.71/pe/", 'CX2'!$E2472, ".xml")</f>
        <v>10.3.13.71/pe/VAV209.xml</v>
      </c>
      <c r="H2472" s="5" t="str">
        <f>_xlfn.IFNA(IF(_xlfn.IFNA(INDEX('CX1'!$H:$H,MATCH('CX2'!$C2472,'CX1'!$C:$C,0),1), "") = 0, "",  INDEX('CX1'!$H:$H,MATCH('CX2'!$C2472,'CX1'!$C:$C,0),1)), "")</f>
        <v/>
      </c>
      <c r="I2472" s="5" t="e">
        <f>_xlfn.IFNA(IF(_xlfn.IFNA(INDEX('CX1'!$I:$I,MATCH('CX2'!$D2472,'CX1'!$C:$C,0),1), "") = 0, "",  INDEX('CX1'!$I:$I,MATCH('CX2'!$C2472,'CX1'!$C:$C,0),1)), "")</f>
        <v>#VALUE!</v>
      </c>
      <c r="J2472" s="5" t="e">
        <f t="shared" si="38"/>
        <v>#VALUE!</v>
      </c>
      <c r="K2472" s="5" t="str">
        <f>_xlfn.IFNA(IF(_xlfn.IFNA(INDEX('CX1'!$K:$K,MATCH('CX2'!$C2472,'CX1'!$C:$C,0),1), "") = 0, "",  INDEX('CX1'!$K:$K,MATCH('CX2'!$C2472,'CX1'!$C:$C,0),1)), "")</f>
        <v/>
      </c>
      <c r="L2472" s="5" t="s">
        <v>635</v>
      </c>
      <c r="M2472" s="5" t="s">
        <v>635</v>
      </c>
      <c r="N2472" t="str">
        <f>_xlfn.IFNA(IF(_xlfn.IFNA(INDEX('CX1'!$N:$N,MATCH('CX2'!$C2472,'CX1'!$C:$C,0),1), "") = 0, "",  INDEX('CX1'!$N:$N,MATCH('CX2'!$C2472,'CX1'!$C:$C,0),1)), "")</f>
        <v/>
      </c>
      <c r="O2472" t="s">
        <v>635</v>
      </c>
      <c r="S2472" t="s">
        <v>8</v>
      </c>
      <c r="T2472" t="b">
        <v>0</v>
      </c>
    </row>
    <row r="2473" spans="1:20" x14ac:dyDescent="0.25">
      <c r="A2473" s="1">
        <v>2471</v>
      </c>
      <c r="B2473" t="s">
        <v>45</v>
      </c>
      <c r="C2473" t="s">
        <v>55</v>
      </c>
      <c r="D2473" t="s">
        <v>266</v>
      </c>
      <c r="E2473" t="str">
        <f>MID('CX2'!$D2473, 12, LEN('CX2'!$D2473))</f>
        <v>VAV209</v>
      </c>
      <c r="F2473" t="str">
        <f>CONCATENATE("10.3.13.71/pe/", 'CX2'!$E2473, ".xml")</f>
        <v>10.3.13.71/pe/VAV209.xml</v>
      </c>
      <c r="H2473" s="5" t="str">
        <f>_xlfn.IFNA(IF(_xlfn.IFNA(INDEX('CX1'!$H:$H,MATCH('CX2'!$C2473,'CX1'!$C:$C,0),1), "") = 0, "",  INDEX('CX1'!$H:$H,MATCH('CX2'!$C2473,'CX1'!$C:$C,0),1)), "")</f>
        <v/>
      </c>
      <c r="I2473" s="5" t="e">
        <f>_xlfn.IFNA(IF(_xlfn.IFNA(INDEX('CX1'!$I:$I,MATCH('CX2'!$D2473,'CX1'!$C:$C,0),1), "") = 0, "",  INDEX('CX1'!$I:$I,MATCH('CX2'!$C2473,'CX1'!$C:$C,0),1)), "")</f>
        <v>#VALUE!</v>
      </c>
      <c r="J2473" s="5" t="e">
        <f t="shared" si="38"/>
        <v>#VALUE!</v>
      </c>
      <c r="K2473" s="5" t="str">
        <f>_xlfn.IFNA(IF(_xlfn.IFNA(INDEX('CX1'!$K:$K,MATCH('CX2'!$C2473,'CX1'!$C:$C,0),1), "") = 0, "",  INDEX('CX1'!$K:$K,MATCH('CX2'!$C2473,'CX1'!$C:$C,0),1)), "")</f>
        <v/>
      </c>
      <c r="L2473" s="5" t="s">
        <v>635</v>
      </c>
      <c r="M2473" s="5" t="s">
        <v>635</v>
      </c>
      <c r="N2473" t="str">
        <f>_xlfn.IFNA(IF(_xlfn.IFNA(INDEX('CX1'!$N:$N,MATCH('CX2'!$C2473,'CX1'!$C:$C,0),1), "") = 0, "",  INDEX('CX1'!$N:$N,MATCH('CX2'!$C2473,'CX1'!$C:$C,0),1)), "")</f>
        <v/>
      </c>
      <c r="O2473" t="s">
        <v>635</v>
      </c>
      <c r="S2473" t="s">
        <v>8</v>
      </c>
      <c r="T2473" t="b">
        <v>0</v>
      </c>
    </row>
    <row r="2474" spans="1:20" x14ac:dyDescent="0.25">
      <c r="A2474" s="1">
        <v>2472</v>
      </c>
      <c r="B2474" t="s">
        <v>45</v>
      </c>
      <c r="C2474" t="s">
        <v>56</v>
      </c>
      <c r="D2474" t="s">
        <v>266</v>
      </c>
      <c r="E2474" t="str">
        <f>MID('CX2'!$D2474, 12, LEN('CX2'!$D2474))</f>
        <v>VAV209</v>
      </c>
      <c r="F2474" t="str">
        <f>CONCATENATE("10.3.13.71/pe/", 'CX2'!$E2474, ".xml")</f>
        <v>10.3.13.71/pe/VAV209.xml</v>
      </c>
      <c r="H2474" s="5" t="str">
        <f>_xlfn.IFNA(IF(_xlfn.IFNA(INDEX('CX1'!$H:$H,MATCH('CX2'!$C2474,'CX1'!$C:$C,0),1), "") = 0, "",  INDEX('CX1'!$H:$H,MATCH('CX2'!$C2474,'CX1'!$C:$C,0),1)), "")</f>
        <v/>
      </c>
      <c r="I2474" s="5" t="e">
        <f>_xlfn.IFNA(IF(_xlfn.IFNA(INDEX('CX1'!$I:$I,MATCH('CX2'!$D2474,'CX1'!$C:$C,0),1), "") = 0, "",  INDEX('CX1'!$I:$I,MATCH('CX2'!$C2474,'CX1'!$C:$C,0),1)), "")</f>
        <v>#VALUE!</v>
      </c>
      <c r="J2474" s="5" t="e">
        <f t="shared" si="38"/>
        <v>#VALUE!</v>
      </c>
      <c r="K2474" s="5" t="str">
        <f>_xlfn.IFNA(IF(_xlfn.IFNA(INDEX('CX1'!$K:$K,MATCH('CX2'!$C2474,'CX1'!$C:$C,0),1), "") = 0, "",  INDEX('CX1'!$K:$K,MATCH('CX2'!$C2474,'CX1'!$C:$C,0),1)), "")</f>
        <v/>
      </c>
      <c r="L2474" s="5" t="s">
        <v>635</v>
      </c>
      <c r="M2474" s="5" t="s">
        <v>635</v>
      </c>
      <c r="N2474" t="str">
        <f>_xlfn.IFNA(IF(_xlfn.IFNA(INDEX('CX1'!$N:$N,MATCH('CX2'!$C2474,'CX1'!$C:$C,0),1), "") = 0, "",  INDEX('CX1'!$N:$N,MATCH('CX2'!$C2474,'CX1'!$C:$C,0),1)), "")</f>
        <v/>
      </c>
      <c r="O2474" t="s">
        <v>635</v>
      </c>
      <c r="S2474" t="s">
        <v>8</v>
      </c>
      <c r="T2474" t="b">
        <v>0</v>
      </c>
    </row>
    <row r="2475" spans="1:20" x14ac:dyDescent="0.25">
      <c r="A2475" s="1">
        <v>2473</v>
      </c>
      <c r="B2475" t="s">
        <v>45</v>
      </c>
      <c r="C2475" t="s">
        <v>57</v>
      </c>
      <c r="D2475" t="s">
        <v>266</v>
      </c>
      <c r="E2475" t="str">
        <f>MID('CX2'!$D2475, 12, LEN('CX2'!$D2475))</f>
        <v>VAV209</v>
      </c>
      <c r="F2475" t="str">
        <f>CONCATENATE("10.3.13.71/pe/", 'CX2'!$E2475, ".xml")</f>
        <v>10.3.13.71/pe/VAV209.xml</v>
      </c>
      <c r="H2475" s="5" t="str">
        <f>_xlfn.IFNA(IF(_xlfn.IFNA(INDEX('CX1'!$H:$H,MATCH('CX2'!$C2475,'CX1'!$C:$C,0),1), "") = 0, "",  INDEX('CX1'!$H:$H,MATCH('CX2'!$C2475,'CX1'!$C:$C,0),1)), "")</f>
        <v/>
      </c>
      <c r="I2475" s="5" t="e">
        <f>_xlfn.IFNA(IF(_xlfn.IFNA(INDEX('CX1'!$I:$I,MATCH('CX2'!$D2475,'CX1'!$C:$C,0),1), "") = 0, "",  INDEX('CX1'!$I:$I,MATCH('CX2'!$C2475,'CX1'!$C:$C,0),1)), "")</f>
        <v>#VALUE!</v>
      </c>
      <c r="J2475" s="5" t="e">
        <f t="shared" si="38"/>
        <v>#VALUE!</v>
      </c>
      <c r="K2475" s="5" t="str">
        <f>_xlfn.IFNA(IF(_xlfn.IFNA(INDEX('CX1'!$K:$K,MATCH('CX2'!$C2475,'CX1'!$C:$C,0),1), "") = 0, "",  INDEX('CX1'!$K:$K,MATCH('CX2'!$C2475,'CX1'!$C:$C,0),1)), "")</f>
        <v/>
      </c>
      <c r="L2475" s="5" t="s">
        <v>635</v>
      </c>
      <c r="M2475" s="5" t="s">
        <v>635</v>
      </c>
      <c r="N2475" t="str">
        <f>_xlfn.IFNA(IF(_xlfn.IFNA(INDEX('CX1'!$N:$N,MATCH('CX2'!$C2475,'CX1'!$C:$C,0),1), "") = 0, "",  INDEX('CX1'!$N:$N,MATCH('CX2'!$C2475,'CX1'!$C:$C,0),1)), "")</f>
        <v/>
      </c>
      <c r="O2475" t="s">
        <v>635</v>
      </c>
      <c r="S2475" t="s">
        <v>8</v>
      </c>
      <c r="T2475" t="b">
        <v>0</v>
      </c>
    </row>
    <row r="2476" spans="1:20" x14ac:dyDescent="0.25">
      <c r="A2476" s="1">
        <v>2474</v>
      </c>
      <c r="B2476" t="s">
        <v>45</v>
      </c>
      <c r="C2476" t="s">
        <v>58</v>
      </c>
      <c r="D2476" t="s">
        <v>266</v>
      </c>
      <c r="E2476" t="str">
        <f>MID('CX2'!$D2476, 12, LEN('CX2'!$D2476))</f>
        <v>VAV209</v>
      </c>
      <c r="F2476" t="str">
        <f>CONCATENATE("10.3.13.71/pe/", 'CX2'!$E2476, ".xml")</f>
        <v>10.3.13.71/pe/VAV209.xml</v>
      </c>
      <c r="H2476" s="5" t="str">
        <f>_xlfn.IFNA(IF(_xlfn.IFNA(INDEX('CX1'!$H:$H,MATCH('CX2'!$C2476,'CX1'!$C:$C,0),1), "") = 0, "",  INDEX('CX1'!$H:$H,MATCH('CX2'!$C2476,'CX1'!$C:$C,0),1)), "")</f>
        <v/>
      </c>
      <c r="I2476" s="5" t="e">
        <f>_xlfn.IFNA(IF(_xlfn.IFNA(INDEX('CX1'!$I:$I,MATCH('CX2'!$D2476,'CX1'!$C:$C,0),1), "") = 0, "",  INDEX('CX1'!$I:$I,MATCH('CX2'!$C2476,'CX1'!$C:$C,0),1)), "")</f>
        <v>#VALUE!</v>
      </c>
      <c r="J2476" s="5" t="e">
        <f t="shared" si="38"/>
        <v>#VALUE!</v>
      </c>
      <c r="K2476" s="5" t="str">
        <f>_xlfn.IFNA(IF(_xlfn.IFNA(INDEX('CX1'!$K:$K,MATCH('CX2'!$C2476,'CX1'!$C:$C,0),1), "") = 0, "",  INDEX('CX1'!$K:$K,MATCH('CX2'!$C2476,'CX1'!$C:$C,0),1)), "")</f>
        <v/>
      </c>
      <c r="L2476" s="5" t="s">
        <v>635</v>
      </c>
      <c r="M2476" s="5" t="s">
        <v>635</v>
      </c>
      <c r="N2476" t="str">
        <f>_xlfn.IFNA(IF(_xlfn.IFNA(INDEX('CX1'!$N:$N,MATCH('CX2'!$C2476,'CX1'!$C:$C,0),1), "") = 0, "",  INDEX('CX1'!$N:$N,MATCH('CX2'!$C2476,'CX1'!$C:$C,0),1)), "")</f>
        <v/>
      </c>
      <c r="O2476" t="s">
        <v>635</v>
      </c>
      <c r="S2476" t="s">
        <v>8</v>
      </c>
      <c r="T2476" t="b">
        <v>0</v>
      </c>
    </row>
    <row r="2477" spans="1:20" x14ac:dyDescent="0.25">
      <c r="A2477" s="1">
        <v>2475</v>
      </c>
      <c r="B2477" t="s">
        <v>45</v>
      </c>
      <c r="C2477" t="s">
        <v>59</v>
      </c>
      <c r="D2477" t="s">
        <v>266</v>
      </c>
      <c r="E2477" t="str">
        <f>MID('CX2'!$D2477, 12, LEN('CX2'!$D2477))</f>
        <v>VAV209</v>
      </c>
      <c r="F2477" t="str">
        <f>CONCATENATE("10.3.13.71/pe/", 'CX2'!$E2477, ".xml")</f>
        <v>10.3.13.71/pe/VAV209.xml</v>
      </c>
      <c r="H2477" s="5" t="str">
        <f>_xlfn.IFNA(IF(_xlfn.IFNA(INDEX('CX1'!$H:$H,MATCH('CX2'!$C2477,'CX1'!$C:$C,0),1), "") = 0, "",  INDEX('CX1'!$H:$H,MATCH('CX2'!$C2477,'CX1'!$C:$C,0),1)), "")</f>
        <v/>
      </c>
      <c r="I2477" s="5" t="e">
        <f>_xlfn.IFNA(IF(_xlfn.IFNA(INDEX('CX1'!$I:$I,MATCH('CX2'!$D2477,'CX1'!$C:$C,0),1), "") = 0, "",  INDEX('CX1'!$I:$I,MATCH('CX2'!$C2477,'CX1'!$C:$C,0),1)), "")</f>
        <v>#VALUE!</v>
      </c>
      <c r="J2477" s="5" t="e">
        <f t="shared" si="38"/>
        <v>#VALUE!</v>
      </c>
      <c r="K2477" s="5" t="str">
        <f>_xlfn.IFNA(IF(_xlfn.IFNA(INDEX('CX1'!$K:$K,MATCH('CX2'!$C2477,'CX1'!$C:$C,0),1), "") = 0, "",  INDEX('CX1'!$K:$K,MATCH('CX2'!$C2477,'CX1'!$C:$C,0),1)), "")</f>
        <v/>
      </c>
      <c r="L2477" s="5" t="s">
        <v>635</v>
      </c>
      <c r="M2477" s="5" t="s">
        <v>635</v>
      </c>
      <c r="N2477" t="str">
        <f>_xlfn.IFNA(IF(_xlfn.IFNA(INDEX('CX1'!$N:$N,MATCH('CX2'!$C2477,'CX1'!$C:$C,0),1), "") = 0, "",  INDEX('CX1'!$N:$N,MATCH('CX2'!$C2477,'CX1'!$C:$C,0),1)), "")</f>
        <v/>
      </c>
      <c r="O2477" t="s">
        <v>635</v>
      </c>
      <c r="S2477" t="s">
        <v>8</v>
      </c>
      <c r="T2477" t="b">
        <v>0</v>
      </c>
    </row>
    <row r="2478" spans="1:20" x14ac:dyDescent="0.25">
      <c r="A2478" s="1">
        <v>2476</v>
      </c>
      <c r="B2478" t="s">
        <v>45</v>
      </c>
      <c r="C2478" t="s">
        <v>60</v>
      </c>
      <c r="D2478" t="s">
        <v>266</v>
      </c>
      <c r="E2478" t="str">
        <f>MID('CX2'!$D2478, 12, LEN('CX2'!$D2478))</f>
        <v>VAV209</v>
      </c>
      <c r="F2478" t="str">
        <f>CONCATENATE("10.3.13.71/pe/", 'CX2'!$E2478, ".xml")</f>
        <v>10.3.13.71/pe/VAV209.xml</v>
      </c>
      <c r="H2478" s="5" t="str">
        <f>_xlfn.IFNA(IF(_xlfn.IFNA(INDEX('CX1'!$H:$H,MATCH('CX2'!$C2478,'CX1'!$C:$C,0),1), "") = 0, "",  INDEX('CX1'!$H:$H,MATCH('CX2'!$C2478,'CX1'!$C:$C,0),1)), "")</f>
        <v/>
      </c>
      <c r="I2478" s="5" t="e">
        <f>_xlfn.IFNA(IF(_xlfn.IFNA(INDEX('CX1'!$I:$I,MATCH('CX2'!$D2478,'CX1'!$C:$C,0),1), "") = 0, "",  INDEX('CX1'!$I:$I,MATCH('CX2'!$C2478,'CX1'!$C:$C,0),1)), "")</f>
        <v>#VALUE!</v>
      </c>
      <c r="J2478" s="5" t="e">
        <f t="shared" si="38"/>
        <v>#VALUE!</v>
      </c>
      <c r="K2478" s="5" t="str">
        <f>_xlfn.IFNA(IF(_xlfn.IFNA(INDEX('CX1'!$K:$K,MATCH('CX2'!$C2478,'CX1'!$C:$C,0),1), "") = 0, "",  INDEX('CX1'!$K:$K,MATCH('CX2'!$C2478,'CX1'!$C:$C,0),1)), "")</f>
        <v/>
      </c>
      <c r="L2478" s="5" t="s">
        <v>635</v>
      </c>
      <c r="M2478" s="5" t="s">
        <v>635</v>
      </c>
      <c r="N2478" t="str">
        <f>_xlfn.IFNA(IF(_xlfn.IFNA(INDEX('CX1'!$N:$N,MATCH('CX2'!$C2478,'CX1'!$C:$C,0),1), "") = 0, "",  INDEX('CX1'!$N:$N,MATCH('CX2'!$C2478,'CX1'!$C:$C,0),1)), "")</f>
        <v/>
      </c>
      <c r="O2478" t="s">
        <v>635</v>
      </c>
      <c r="S2478" t="s">
        <v>8</v>
      </c>
      <c r="T2478" t="b">
        <v>0</v>
      </c>
    </row>
    <row r="2479" spans="1:20" x14ac:dyDescent="0.25">
      <c r="A2479" s="1">
        <v>2477</v>
      </c>
      <c r="B2479" t="s">
        <v>45</v>
      </c>
      <c r="C2479" t="s">
        <v>120</v>
      </c>
      <c r="D2479" t="s">
        <v>266</v>
      </c>
      <c r="E2479" t="str">
        <f>MID('CX2'!$D2479, 12, LEN('CX2'!$D2479))</f>
        <v>VAV209</v>
      </c>
      <c r="F2479" t="str">
        <f>CONCATENATE("10.3.13.71/pe/", 'CX2'!$E2479, ".xml")</f>
        <v>10.3.13.71/pe/VAV209.xml</v>
      </c>
      <c r="H2479" s="5" t="str">
        <f>_xlfn.IFNA(IF(_xlfn.IFNA(INDEX('CX1'!$H:$H,MATCH('CX2'!$C2479,'CX1'!$C:$C,0),1), "") = 0, "",  INDEX('CX1'!$H:$H,MATCH('CX2'!$C2479,'CX1'!$C:$C,0),1)), "")</f>
        <v/>
      </c>
      <c r="I2479" s="5" t="e">
        <f>_xlfn.IFNA(IF(_xlfn.IFNA(INDEX('CX1'!$I:$I,MATCH('CX2'!$D2479,'CX1'!$C:$C,0),1), "") = 0, "",  INDEX('CX1'!$I:$I,MATCH('CX2'!$C2479,'CX1'!$C:$C,0),1)), "")</f>
        <v>#VALUE!</v>
      </c>
      <c r="J2479" s="5" t="e">
        <f t="shared" si="38"/>
        <v>#VALUE!</v>
      </c>
      <c r="K2479" s="5" t="str">
        <f>_xlfn.IFNA(IF(_xlfn.IFNA(INDEX('CX1'!$K:$K,MATCH('CX2'!$C2479,'CX1'!$C:$C,0),1), "") = 0, "",  INDEX('CX1'!$K:$K,MATCH('CX2'!$C2479,'CX1'!$C:$C,0),1)), "")</f>
        <v/>
      </c>
      <c r="L2479" s="5" t="s">
        <v>635</v>
      </c>
      <c r="M2479" s="5" t="s">
        <v>635</v>
      </c>
      <c r="N2479" t="str">
        <f>_xlfn.IFNA(IF(_xlfn.IFNA(INDEX('CX1'!$N:$N,MATCH('CX2'!$C2479,'CX1'!$C:$C,0),1), "") = 0, "",  INDEX('CX1'!$N:$N,MATCH('CX2'!$C2479,'CX1'!$C:$C,0),1)), "")</f>
        <v/>
      </c>
      <c r="O2479" t="s">
        <v>635</v>
      </c>
      <c r="S2479" t="s">
        <v>8</v>
      </c>
      <c r="T2479" t="b">
        <v>0</v>
      </c>
    </row>
    <row r="2480" spans="1:20" x14ac:dyDescent="0.25">
      <c r="A2480" s="1">
        <v>2478</v>
      </c>
      <c r="B2480" t="s">
        <v>45</v>
      </c>
      <c r="C2480" t="s">
        <v>61</v>
      </c>
      <c r="D2480" t="s">
        <v>266</v>
      </c>
      <c r="E2480" t="str">
        <f>MID('CX2'!$D2480, 12, LEN('CX2'!$D2480))</f>
        <v>VAV209</v>
      </c>
      <c r="F2480" t="str">
        <f>CONCATENATE("10.3.13.71/pe/", 'CX2'!$E2480, ".xml")</f>
        <v>10.3.13.71/pe/VAV209.xml</v>
      </c>
      <c r="H2480" s="5" t="str">
        <f>_xlfn.IFNA(IF(_xlfn.IFNA(INDEX('CX1'!$H:$H,MATCH('CX2'!$C2480,'CX1'!$C:$C,0),1), "") = 0, "",  INDEX('CX1'!$H:$H,MATCH('CX2'!$C2480,'CX1'!$C:$C,0),1)), "")</f>
        <v/>
      </c>
      <c r="I2480" s="5" t="e">
        <f>_xlfn.IFNA(IF(_xlfn.IFNA(INDEX('CX1'!$I:$I,MATCH('CX2'!$D2480,'CX1'!$C:$C,0),1), "") = 0, "",  INDEX('CX1'!$I:$I,MATCH('CX2'!$C2480,'CX1'!$C:$C,0),1)), "")</f>
        <v>#VALUE!</v>
      </c>
      <c r="J2480" s="5" t="e">
        <f t="shared" si="38"/>
        <v>#VALUE!</v>
      </c>
      <c r="K2480" s="5" t="str">
        <f>_xlfn.IFNA(IF(_xlfn.IFNA(INDEX('CX1'!$K:$K,MATCH('CX2'!$C2480,'CX1'!$C:$C,0),1), "") = 0, "",  INDEX('CX1'!$K:$K,MATCH('CX2'!$C2480,'CX1'!$C:$C,0),1)), "")</f>
        <v/>
      </c>
      <c r="L2480" s="5" t="s">
        <v>635</v>
      </c>
      <c r="M2480" s="5" t="s">
        <v>635</v>
      </c>
      <c r="N2480" t="str">
        <f>_xlfn.IFNA(IF(_xlfn.IFNA(INDEX('CX1'!$N:$N,MATCH('CX2'!$C2480,'CX1'!$C:$C,0),1), "") = 0, "",  INDEX('CX1'!$N:$N,MATCH('CX2'!$C2480,'CX1'!$C:$C,0),1)), "")</f>
        <v/>
      </c>
      <c r="O2480" t="s">
        <v>635</v>
      </c>
      <c r="S2480" t="s">
        <v>8</v>
      </c>
      <c r="T2480" t="b">
        <v>0</v>
      </c>
    </row>
    <row r="2481" spans="1:20" x14ac:dyDescent="0.25">
      <c r="A2481" s="1">
        <v>2479</v>
      </c>
      <c r="B2481" t="s">
        <v>45</v>
      </c>
      <c r="C2481" t="s">
        <v>62</v>
      </c>
      <c r="D2481" t="s">
        <v>266</v>
      </c>
      <c r="E2481" t="str">
        <f>MID('CX2'!$D2481, 12, LEN('CX2'!$D2481))</f>
        <v>VAV209</v>
      </c>
      <c r="F2481" t="str">
        <f>CONCATENATE("10.3.13.71/pe/", 'CX2'!$E2481, ".xml")</f>
        <v>10.3.13.71/pe/VAV209.xml</v>
      </c>
      <c r="H2481" s="5" t="str">
        <f>_xlfn.IFNA(IF(_xlfn.IFNA(INDEX('CX1'!$H:$H,MATCH('CX2'!$C2481,'CX1'!$C:$C,0),1), "") = 0, "",  INDEX('CX1'!$H:$H,MATCH('CX2'!$C2481,'CX1'!$C:$C,0),1)), "")</f>
        <v/>
      </c>
      <c r="I2481" s="5" t="e">
        <f>_xlfn.IFNA(IF(_xlfn.IFNA(INDEX('CX1'!$I:$I,MATCH('CX2'!$D2481,'CX1'!$C:$C,0),1), "") = 0, "",  INDEX('CX1'!$I:$I,MATCH('CX2'!$C2481,'CX1'!$C:$C,0),1)), "")</f>
        <v>#VALUE!</v>
      </c>
      <c r="J2481" s="5" t="e">
        <f t="shared" si="38"/>
        <v>#VALUE!</v>
      </c>
      <c r="K2481" s="5" t="str">
        <f>_xlfn.IFNA(IF(_xlfn.IFNA(INDEX('CX1'!$K:$K,MATCH('CX2'!$C2481,'CX1'!$C:$C,0),1), "") = 0, "",  INDEX('CX1'!$K:$K,MATCH('CX2'!$C2481,'CX1'!$C:$C,0),1)), "")</f>
        <v/>
      </c>
      <c r="L2481" s="5" t="s">
        <v>635</v>
      </c>
      <c r="M2481" s="5" t="s">
        <v>635</v>
      </c>
      <c r="N2481" t="str">
        <f>_xlfn.IFNA(IF(_xlfn.IFNA(INDEX('CX1'!$N:$N,MATCH('CX2'!$C2481,'CX1'!$C:$C,0),1), "") = 0, "",  INDEX('CX1'!$N:$N,MATCH('CX2'!$C2481,'CX1'!$C:$C,0),1)), "")</f>
        <v/>
      </c>
      <c r="O2481" t="s">
        <v>635</v>
      </c>
      <c r="S2481" t="s">
        <v>8</v>
      </c>
      <c r="T2481" t="b">
        <v>0</v>
      </c>
    </row>
    <row r="2482" spans="1:20" x14ac:dyDescent="0.25">
      <c r="A2482" s="1">
        <v>2480</v>
      </c>
      <c r="B2482" t="s">
        <v>45</v>
      </c>
      <c r="C2482" t="s">
        <v>63</v>
      </c>
      <c r="D2482" t="s">
        <v>266</v>
      </c>
      <c r="E2482" t="str">
        <f>MID('CX2'!$D2482, 12, LEN('CX2'!$D2482))</f>
        <v>VAV209</v>
      </c>
      <c r="F2482" t="str">
        <f>CONCATENATE("10.3.13.71/pe/", 'CX2'!$E2482, ".xml")</f>
        <v>10.3.13.71/pe/VAV209.xml</v>
      </c>
      <c r="H2482" s="5" t="str">
        <f>_xlfn.IFNA(IF(_xlfn.IFNA(INDEX('CX1'!$H:$H,MATCH('CX2'!$C2482,'CX1'!$C:$C,0),1), "") = 0, "",  INDEX('CX1'!$H:$H,MATCH('CX2'!$C2482,'CX1'!$C:$C,0),1)), "")</f>
        <v/>
      </c>
      <c r="I2482" s="5">
        <f>_xlfn.IFNA(IF(_xlfn.IFNA(INDEX('CX1'!$I:$I,MATCH('CX2'!$D2482,'CX1'!$C:$C,0),1), "") = 0, "",  INDEX('CX1'!$I:$I,MATCH('CX2'!$C2482,'CX1'!$C:$C,0),1)), "")</f>
        <v>1</v>
      </c>
      <c r="J2482" s="5">
        <f t="shared" si="38"/>
        <v>1</v>
      </c>
      <c r="K2482" s="5" t="str">
        <f>_xlfn.IFNA(IF(_xlfn.IFNA(INDEX('CX1'!$K:$K,MATCH('CX2'!$C2482,'CX1'!$C:$C,0),1), "") = 0, "",  INDEX('CX1'!$K:$K,MATCH('CX2'!$C2482,'CX1'!$C:$C,0),1)), "")</f>
        <v/>
      </c>
      <c r="L2482" s="5" t="s">
        <v>635</v>
      </c>
      <c r="M2482" s="5" t="s">
        <v>635</v>
      </c>
      <c r="O2482" t="s">
        <v>635</v>
      </c>
      <c r="S2482" t="s">
        <v>8</v>
      </c>
      <c r="T2482" t="b">
        <v>0</v>
      </c>
    </row>
    <row r="2483" spans="1:20" x14ac:dyDescent="0.25">
      <c r="A2483" s="1">
        <v>2481</v>
      </c>
      <c r="B2483" t="s">
        <v>45</v>
      </c>
      <c r="C2483" t="s">
        <v>65</v>
      </c>
      <c r="D2483" t="s">
        <v>266</v>
      </c>
      <c r="E2483" t="str">
        <f>MID('CX2'!$D2483, 12, LEN('CX2'!$D2483))</f>
        <v>VAV209</v>
      </c>
      <c r="F2483" t="str">
        <f>CONCATENATE("10.3.13.71/pe/", 'CX2'!$E2483, ".xml")</f>
        <v>10.3.13.71/pe/VAV209.xml</v>
      </c>
      <c r="H2483" s="5" t="str">
        <f>_xlfn.IFNA(IF(_xlfn.IFNA(INDEX('CX1'!$H:$H,MATCH('CX2'!$C2483,'CX1'!$C:$C,0),1), "") = 0, "",  INDEX('CX1'!$H:$H,MATCH('CX2'!$C2483,'CX1'!$C:$C,0),1)), "")</f>
        <v/>
      </c>
      <c r="I2483" s="5" t="e">
        <f>_xlfn.IFNA(IF(_xlfn.IFNA(INDEX('CX1'!$I:$I,MATCH('CX2'!$D2483,'CX1'!$C:$C,0),1), "") = 0, "",  INDEX('CX1'!$I:$I,MATCH('CX2'!$C2483,'CX1'!$C:$C,0),1)), "")</f>
        <v>#VALUE!</v>
      </c>
      <c r="J2483" s="5" t="e">
        <f t="shared" si="38"/>
        <v>#VALUE!</v>
      </c>
      <c r="K2483" s="5" t="str">
        <f>_xlfn.IFNA(IF(_xlfn.IFNA(INDEX('CX1'!$K:$K,MATCH('CX2'!$C2483,'CX1'!$C:$C,0),1), "") = 0, "",  INDEX('CX1'!$K:$K,MATCH('CX2'!$C2483,'CX1'!$C:$C,0),1)), "")</f>
        <v/>
      </c>
      <c r="L2483" s="5" t="s">
        <v>635</v>
      </c>
      <c r="M2483" s="5" t="s">
        <v>635</v>
      </c>
      <c r="N2483" t="str">
        <f>_xlfn.IFNA(IF(_xlfn.IFNA(INDEX('CX1'!$N:$N,MATCH('CX2'!$C2483,'CX1'!$C:$C,0),1), "") = 0, "",  INDEX('CX1'!$N:$N,MATCH('CX2'!$C2483,'CX1'!$C:$C,0),1)), "")</f>
        <v/>
      </c>
      <c r="O2483" t="s">
        <v>635</v>
      </c>
      <c r="S2483" t="s">
        <v>8</v>
      </c>
      <c r="T2483" t="b">
        <v>0</v>
      </c>
    </row>
    <row r="2484" spans="1:20" x14ac:dyDescent="0.25">
      <c r="A2484" s="1">
        <v>2482</v>
      </c>
      <c r="B2484" t="s">
        <v>45</v>
      </c>
      <c r="C2484" t="s">
        <v>66</v>
      </c>
      <c r="D2484" t="s">
        <v>266</v>
      </c>
      <c r="E2484" t="str">
        <f>MID('CX2'!$D2484, 12, LEN('CX2'!$D2484))</f>
        <v>VAV209</v>
      </c>
      <c r="F2484" t="str">
        <f>CONCATENATE("10.3.13.71/pe/", 'CX2'!$E2484, ".xml")</f>
        <v>10.3.13.71/pe/VAV209.xml</v>
      </c>
      <c r="H2484" s="5" t="str">
        <f>_xlfn.IFNA(IF(_xlfn.IFNA(INDEX('CX1'!$H:$H,MATCH('CX2'!$C2484,'CX1'!$C:$C,0),1), "") = 0, "",  INDEX('CX1'!$H:$H,MATCH('CX2'!$C2484,'CX1'!$C:$C,0),1)), "")</f>
        <v/>
      </c>
      <c r="I2484" s="5" t="e">
        <f>_xlfn.IFNA(IF(_xlfn.IFNA(INDEX('CX1'!$I:$I,MATCH('CX2'!$D2484,'CX1'!$C:$C,0),1), "") = 0, "",  INDEX('CX1'!$I:$I,MATCH('CX2'!$C2484,'CX1'!$C:$C,0),1)), "")</f>
        <v>#VALUE!</v>
      </c>
      <c r="J2484" s="5" t="e">
        <f t="shared" si="38"/>
        <v>#VALUE!</v>
      </c>
      <c r="K2484" s="5" t="str">
        <f>_xlfn.IFNA(IF(_xlfn.IFNA(INDEX('CX1'!$K:$K,MATCH('CX2'!$C2484,'CX1'!$C:$C,0),1), "") = 0, "",  INDEX('CX1'!$K:$K,MATCH('CX2'!$C2484,'CX1'!$C:$C,0),1)), "")</f>
        <v/>
      </c>
      <c r="L2484" s="5" t="s">
        <v>635</v>
      </c>
      <c r="M2484" s="5" t="s">
        <v>635</v>
      </c>
      <c r="N2484" t="str">
        <f>_xlfn.IFNA(IF(_xlfn.IFNA(INDEX('CX1'!$N:$N,MATCH('CX2'!$C2484,'CX1'!$C:$C,0),1), "") = 0, "",  INDEX('CX1'!$N:$N,MATCH('CX2'!$C2484,'CX1'!$C:$C,0),1)), "")</f>
        <v/>
      </c>
      <c r="O2484" t="s">
        <v>635</v>
      </c>
      <c r="S2484" t="s">
        <v>8</v>
      </c>
      <c r="T2484" t="b">
        <v>0</v>
      </c>
    </row>
    <row r="2485" spans="1:20" x14ac:dyDescent="0.25">
      <c r="A2485" s="1">
        <v>2483</v>
      </c>
      <c r="B2485" t="s">
        <v>45</v>
      </c>
      <c r="C2485" t="s">
        <v>67</v>
      </c>
      <c r="D2485" t="s">
        <v>266</v>
      </c>
      <c r="E2485" t="str">
        <f>MID('CX2'!$D2485, 12, LEN('CX2'!$D2485))</f>
        <v>VAV209</v>
      </c>
      <c r="F2485" t="str">
        <f>CONCATENATE("10.3.13.71/pe/", 'CX2'!$E2485, ".xml")</f>
        <v>10.3.13.71/pe/VAV209.xml</v>
      </c>
      <c r="H2485" s="5" t="str">
        <f>_xlfn.IFNA(IF(_xlfn.IFNA(INDEX('CX1'!$H:$H,MATCH('CX2'!$C2485,'CX1'!$C:$C,0),1), "") = 0, "",  INDEX('CX1'!$H:$H,MATCH('CX2'!$C2485,'CX1'!$C:$C,0),1)), "")</f>
        <v/>
      </c>
      <c r="I2485" s="5" t="e">
        <f>_xlfn.IFNA(IF(_xlfn.IFNA(INDEX('CX1'!$I:$I,MATCH('CX2'!$D2485,'CX1'!$C:$C,0),1), "") = 0, "",  INDEX('CX1'!$I:$I,MATCH('CX2'!$C2485,'CX1'!$C:$C,0),1)), "")</f>
        <v>#VALUE!</v>
      </c>
      <c r="J2485" s="5" t="e">
        <f t="shared" si="38"/>
        <v>#VALUE!</v>
      </c>
      <c r="K2485" s="5" t="str">
        <f>_xlfn.IFNA(IF(_xlfn.IFNA(INDEX('CX1'!$K:$K,MATCH('CX2'!$C2485,'CX1'!$C:$C,0),1), "") = 0, "",  INDEX('CX1'!$K:$K,MATCH('CX2'!$C2485,'CX1'!$C:$C,0),1)), "")</f>
        <v/>
      </c>
      <c r="L2485" s="5" t="s">
        <v>635</v>
      </c>
      <c r="M2485" s="5" t="s">
        <v>635</v>
      </c>
      <c r="N2485" t="str">
        <f>_xlfn.IFNA(IF(_xlfn.IFNA(INDEX('CX1'!$N:$N,MATCH('CX2'!$C2485,'CX1'!$C:$C,0),1), "") = 0, "",  INDEX('CX1'!$N:$N,MATCH('CX2'!$C2485,'CX1'!$C:$C,0),1)), "")</f>
        <v/>
      </c>
      <c r="O2485" t="s">
        <v>635</v>
      </c>
      <c r="S2485" t="s">
        <v>8</v>
      </c>
      <c r="T2485" t="b">
        <v>0</v>
      </c>
    </row>
    <row r="2486" spans="1:20" x14ac:dyDescent="0.25">
      <c r="A2486" s="1">
        <v>2484</v>
      </c>
      <c r="B2486" t="s">
        <v>45</v>
      </c>
      <c r="C2486" t="s">
        <v>68</v>
      </c>
      <c r="D2486" t="s">
        <v>266</v>
      </c>
      <c r="E2486" t="str">
        <f>MID('CX2'!$D2486, 12, LEN('CX2'!$D2486))</f>
        <v>VAV209</v>
      </c>
      <c r="F2486" t="str">
        <f>CONCATENATE("10.3.13.71/pe/", 'CX2'!$E2486, ".xml")</f>
        <v>10.3.13.71/pe/VAV209.xml</v>
      </c>
      <c r="H2486" s="5" t="str">
        <f>_xlfn.IFNA(IF(_xlfn.IFNA(INDEX('CX1'!$H:$H,MATCH('CX2'!$C2486,'CX1'!$C:$C,0),1), "") = 0, "",  INDEX('CX1'!$H:$H,MATCH('CX2'!$C2486,'CX1'!$C:$C,0),1)), "")</f>
        <v/>
      </c>
      <c r="I2486" s="5" t="e">
        <f>_xlfn.IFNA(IF(_xlfn.IFNA(INDEX('CX1'!$I:$I,MATCH('CX2'!$D2486,'CX1'!$C:$C,0),1), "") = 0, "",  INDEX('CX1'!$I:$I,MATCH('CX2'!$C2486,'CX1'!$C:$C,0),1)), "")</f>
        <v>#VALUE!</v>
      </c>
      <c r="J2486" s="5" t="e">
        <f t="shared" si="38"/>
        <v>#VALUE!</v>
      </c>
      <c r="K2486" s="5" t="str">
        <f>_xlfn.IFNA(IF(_xlfn.IFNA(INDEX('CX1'!$K:$K,MATCH('CX2'!$C2486,'CX1'!$C:$C,0),1), "") = 0, "",  INDEX('CX1'!$K:$K,MATCH('CX2'!$C2486,'CX1'!$C:$C,0),1)), "")</f>
        <v/>
      </c>
      <c r="L2486" s="5" t="s">
        <v>635</v>
      </c>
      <c r="M2486" s="5" t="s">
        <v>635</v>
      </c>
      <c r="N2486" t="str">
        <f>_xlfn.IFNA(IF(_xlfn.IFNA(INDEX('CX1'!$N:$N,MATCH('CX2'!$C2486,'CX1'!$C:$C,0),1), "") = 0, "",  INDEX('CX1'!$N:$N,MATCH('CX2'!$C2486,'CX1'!$C:$C,0),1)), "")</f>
        <v/>
      </c>
      <c r="O2486" t="s">
        <v>635</v>
      </c>
      <c r="S2486" t="s">
        <v>8</v>
      </c>
      <c r="T2486" t="b">
        <v>0</v>
      </c>
    </row>
    <row r="2487" spans="1:20" x14ac:dyDescent="0.25">
      <c r="A2487" s="1">
        <v>2485</v>
      </c>
      <c r="B2487" t="s">
        <v>45</v>
      </c>
      <c r="C2487" t="s">
        <v>70</v>
      </c>
      <c r="D2487" t="s">
        <v>266</v>
      </c>
      <c r="E2487" t="str">
        <f>MID('CX2'!$D2487, 12, LEN('CX2'!$D2487))</f>
        <v>VAV209</v>
      </c>
      <c r="F2487" t="str">
        <f>CONCATENATE("10.3.13.71/pe/", 'CX2'!$E2487, ".xml")</f>
        <v>10.3.13.71/pe/VAV209.xml</v>
      </c>
      <c r="H2487" s="5" t="str">
        <f>_xlfn.IFNA(IF(_xlfn.IFNA(INDEX('CX1'!$H:$H,MATCH('CX2'!$C2487,'CX1'!$C:$C,0),1), "") = 0, "",  INDEX('CX1'!$H:$H,MATCH('CX2'!$C2487,'CX1'!$C:$C,0),1)), "")</f>
        <v/>
      </c>
      <c r="I2487" s="5" t="e">
        <f>_xlfn.IFNA(IF(_xlfn.IFNA(INDEX('CX1'!$I:$I,MATCH('CX2'!$D2487,'CX1'!$C:$C,0),1), "") = 0, "",  INDEX('CX1'!$I:$I,MATCH('CX2'!$C2487,'CX1'!$C:$C,0),1)), "")</f>
        <v>#VALUE!</v>
      </c>
      <c r="J2487" s="5" t="e">
        <f t="shared" si="38"/>
        <v>#VALUE!</v>
      </c>
      <c r="K2487" s="5" t="str">
        <f>_xlfn.IFNA(IF(_xlfn.IFNA(INDEX('CX1'!$K:$K,MATCH('CX2'!$C2487,'CX1'!$C:$C,0),1), "") = 0, "",  INDEX('CX1'!$K:$K,MATCH('CX2'!$C2487,'CX1'!$C:$C,0),1)), "")</f>
        <v/>
      </c>
      <c r="L2487" s="5" t="s">
        <v>635</v>
      </c>
      <c r="M2487" s="5" t="s">
        <v>635</v>
      </c>
      <c r="N2487" t="str">
        <f>_xlfn.IFNA(IF(_xlfn.IFNA(INDEX('CX1'!$N:$N,MATCH('CX2'!$C2487,'CX1'!$C:$C,0),1), "") = 0, "",  INDEX('CX1'!$N:$N,MATCH('CX2'!$C2487,'CX1'!$C:$C,0),1)), "")</f>
        <v/>
      </c>
      <c r="O2487" t="s">
        <v>635</v>
      </c>
      <c r="S2487" t="s">
        <v>8</v>
      </c>
      <c r="T2487" t="b">
        <v>0</v>
      </c>
    </row>
    <row r="2488" spans="1:20" x14ac:dyDescent="0.25">
      <c r="A2488" s="1">
        <v>2486</v>
      </c>
      <c r="B2488" t="s">
        <v>45</v>
      </c>
      <c r="C2488" t="s">
        <v>71</v>
      </c>
      <c r="D2488" t="s">
        <v>266</v>
      </c>
      <c r="E2488" t="str">
        <f>MID('CX2'!$D2488, 12, LEN('CX2'!$D2488))</f>
        <v>VAV209</v>
      </c>
      <c r="F2488" t="str">
        <f>CONCATENATE("10.3.13.71/pe/", 'CX2'!$E2488, ".xml")</f>
        <v>10.3.13.71/pe/VAV209.xml</v>
      </c>
      <c r="H2488" s="5" t="str">
        <f>_xlfn.IFNA(IF(_xlfn.IFNA(INDEX('CX1'!$H:$H,MATCH('CX2'!$C2488,'CX1'!$C:$C,0),1), "") = 0, "",  INDEX('CX1'!$H:$H,MATCH('CX2'!$C2488,'CX1'!$C:$C,0),1)), "")</f>
        <v/>
      </c>
      <c r="I2488" s="5" t="e">
        <f>_xlfn.IFNA(IF(_xlfn.IFNA(INDEX('CX1'!$I:$I,MATCH('CX2'!$D2488,'CX1'!$C:$C,0),1), "") = 0, "",  INDEX('CX1'!$I:$I,MATCH('CX2'!$C2488,'CX1'!$C:$C,0),1)), "")</f>
        <v>#VALUE!</v>
      </c>
      <c r="J2488" s="5" t="e">
        <f t="shared" si="38"/>
        <v>#VALUE!</v>
      </c>
      <c r="K2488" s="5" t="str">
        <f>_xlfn.IFNA(IF(_xlfn.IFNA(INDEX('CX1'!$K:$K,MATCH('CX2'!$C2488,'CX1'!$C:$C,0),1), "") = 0, "",  INDEX('CX1'!$K:$K,MATCH('CX2'!$C2488,'CX1'!$C:$C,0),1)), "")</f>
        <v/>
      </c>
      <c r="L2488" s="5" t="s">
        <v>635</v>
      </c>
      <c r="M2488" s="5" t="s">
        <v>635</v>
      </c>
      <c r="N2488" t="str">
        <f>_xlfn.IFNA(IF(_xlfn.IFNA(INDEX('CX1'!$N:$N,MATCH('CX2'!$C2488,'CX1'!$C:$C,0),1), "") = 0, "",  INDEX('CX1'!$N:$N,MATCH('CX2'!$C2488,'CX1'!$C:$C,0),1)), "")</f>
        <v/>
      </c>
      <c r="O2488" t="s">
        <v>635</v>
      </c>
      <c r="S2488" t="s">
        <v>8</v>
      </c>
      <c r="T2488" t="b">
        <v>0</v>
      </c>
    </row>
    <row r="2489" spans="1:20" x14ac:dyDescent="0.25">
      <c r="A2489" s="1">
        <v>2487</v>
      </c>
      <c r="B2489" t="s">
        <v>45</v>
      </c>
      <c r="C2489" t="s">
        <v>72</v>
      </c>
      <c r="D2489" t="s">
        <v>266</v>
      </c>
      <c r="E2489" t="str">
        <f>MID('CX2'!$D2489, 12, LEN('CX2'!$D2489))</f>
        <v>VAV209</v>
      </c>
      <c r="F2489" t="str">
        <f>CONCATENATE("10.3.13.71/pe/", 'CX2'!$E2489, ".xml")</f>
        <v>10.3.13.71/pe/VAV209.xml</v>
      </c>
      <c r="H2489" s="5" t="str">
        <f>_xlfn.IFNA(IF(_xlfn.IFNA(INDEX('CX1'!$H:$H,MATCH('CX2'!$C2489,'CX1'!$C:$C,0),1), "") = 0, "",  INDEX('CX1'!$H:$H,MATCH('CX2'!$C2489,'CX1'!$C:$C,0),1)), "")</f>
        <v/>
      </c>
      <c r="I2489" s="5" t="e">
        <f>_xlfn.IFNA(IF(_xlfn.IFNA(INDEX('CX1'!$I:$I,MATCH('CX2'!$D2489,'CX1'!$C:$C,0),1), "") = 0, "",  INDEX('CX1'!$I:$I,MATCH('CX2'!$C2489,'CX1'!$C:$C,0),1)), "")</f>
        <v>#VALUE!</v>
      </c>
      <c r="J2489" s="5" t="e">
        <f t="shared" si="38"/>
        <v>#VALUE!</v>
      </c>
      <c r="K2489" s="5" t="str">
        <f>_xlfn.IFNA(IF(_xlfn.IFNA(INDEX('CX1'!$K:$K,MATCH('CX2'!$C2489,'CX1'!$C:$C,0),1), "") = 0, "",  INDEX('CX1'!$K:$K,MATCH('CX2'!$C2489,'CX1'!$C:$C,0),1)), "")</f>
        <v/>
      </c>
      <c r="L2489" s="5" t="s">
        <v>635</v>
      </c>
      <c r="M2489" s="5" t="s">
        <v>635</v>
      </c>
      <c r="N2489" t="str">
        <f>_xlfn.IFNA(IF(_xlfn.IFNA(INDEX('CX1'!$N:$N,MATCH('CX2'!$C2489,'CX1'!$C:$C,0),1), "") = 0, "",  INDEX('CX1'!$N:$N,MATCH('CX2'!$C2489,'CX1'!$C:$C,0),1)), "")</f>
        <v/>
      </c>
      <c r="O2489" t="s">
        <v>635</v>
      </c>
      <c r="S2489" t="s">
        <v>8</v>
      </c>
      <c r="T2489" t="b">
        <v>0</v>
      </c>
    </row>
    <row r="2490" spans="1:20" x14ac:dyDescent="0.25">
      <c r="A2490" s="1">
        <v>2488</v>
      </c>
      <c r="B2490" t="s">
        <v>45</v>
      </c>
      <c r="C2490" t="s">
        <v>121</v>
      </c>
      <c r="D2490" t="s">
        <v>266</v>
      </c>
      <c r="E2490" t="str">
        <f>MID('CX2'!$D2490, 12, LEN('CX2'!$D2490))</f>
        <v>VAV209</v>
      </c>
      <c r="F2490" t="str">
        <f>CONCATENATE("10.3.13.71/pe/", 'CX2'!$E2490, ".xml")</f>
        <v>10.3.13.71/pe/VAV209.xml</v>
      </c>
      <c r="H2490" s="5" t="str">
        <f>_xlfn.IFNA(IF(_xlfn.IFNA(INDEX('CX1'!$H:$H,MATCH('CX2'!$C2490,'CX1'!$C:$C,0),1), "") = 0, "",  INDEX('CX1'!$H:$H,MATCH('CX2'!$C2490,'CX1'!$C:$C,0),1)), "")</f>
        <v/>
      </c>
      <c r="I2490" s="5" t="e">
        <f>_xlfn.IFNA(IF(_xlfn.IFNA(INDEX('CX1'!$I:$I,MATCH('CX2'!$D2490,'CX1'!$C:$C,0),1), "") = 0, "",  INDEX('CX1'!$I:$I,MATCH('CX2'!$C2490,'CX1'!$C:$C,0),1)), "")</f>
        <v>#VALUE!</v>
      </c>
      <c r="J2490" s="5" t="e">
        <f t="shared" si="38"/>
        <v>#VALUE!</v>
      </c>
      <c r="K2490" s="5" t="str">
        <f>_xlfn.IFNA(IF(_xlfn.IFNA(INDEX('CX1'!$K:$K,MATCH('CX2'!$C2490,'CX1'!$C:$C,0),1), "") = 0, "",  INDEX('CX1'!$K:$K,MATCH('CX2'!$C2490,'CX1'!$C:$C,0),1)), "")</f>
        <v/>
      </c>
      <c r="L2490" s="5" t="s">
        <v>635</v>
      </c>
      <c r="M2490" s="5" t="s">
        <v>635</v>
      </c>
      <c r="N2490" t="str">
        <f>_xlfn.IFNA(IF(_xlfn.IFNA(INDEX('CX1'!$N:$N,MATCH('CX2'!$C2490,'CX1'!$C:$C,0),1), "") = 0, "",  INDEX('CX1'!$N:$N,MATCH('CX2'!$C2490,'CX1'!$C:$C,0),1)), "")</f>
        <v/>
      </c>
      <c r="O2490" t="s">
        <v>635</v>
      </c>
      <c r="S2490" t="s">
        <v>8</v>
      </c>
      <c r="T2490" t="b">
        <v>0</v>
      </c>
    </row>
    <row r="2491" spans="1:20" x14ac:dyDescent="0.25">
      <c r="A2491" s="1">
        <v>2489</v>
      </c>
      <c r="B2491" t="s">
        <v>45</v>
      </c>
      <c r="C2491" t="s">
        <v>74</v>
      </c>
      <c r="D2491" t="s">
        <v>266</v>
      </c>
      <c r="E2491" t="str">
        <f>MID('CX2'!$D2491, 12, LEN('CX2'!$D2491))</f>
        <v>VAV209</v>
      </c>
      <c r="F2491" t="str">
        <f>CONCATENATE("10.3.13.71/pe/", 'CX2'!$E2491, ".xml")</f>
        <v>10.3.13.71/pe/VAV209.xml</v>
      </c>
      <c r="H2491" s="5" t="str">
        <f>_xlfn.IFNA(IF(_xlfn.IFNA(INDEX('CX1'!$H:$H,MATCH('CX2'!$C2491,'CX1'!$C:$C,0),1), "") = 0, "",  INDEX('CX1'!$H:$H,MATCH('CX2'!$C2491,'CX1'!$C:$C,0),1)), "")</f>
        <v/>
      </c>
      <c r="I2491" s="5" t="e">
        <f>_xlfn.IFNA(IF(_xlfn.IFNA(INDEX('CX1'!$I:$I,MATCH('CX2'!$D2491,'CX1'!$C:$C,0),1), "") = 0, "",  INDEX('CX1'!$I:$I,MATCH('CX2'!$C2491,'CX1'!$C:$C,0),1)), "")</f>
        <v>#VALUE!</v>
      </c>
      <c r="J2491" s="5" t="e">
        <f t="shared" si="38"/>
        <v>#VALUE!</v>
      </c>
      <c r="K2491" s="5" t="str">
        <f>_xlfn.IFNA(IF(_xlfn.IFNA(INDEX('CX1'!$K:$K,MATCH('CX2'!$C2491,'CX1'!$C:$C,0),1), "") = 0, "",  INDEX('CX1'!$K:$K,MATCH('CX2'!$C2491,'CX1'!$C:$C,0),1)), "")</f>
        <v/>
      </c>
      <c r="L2491" s="5" t="s">
        <v>635</v>
      </c>
      <c r="M2491" s="5" t="s">
        <v>635</v>
      </c>
      <c r="N2491" t="str">
        <f>_xlfn.IFNA(IF(_xlfn.IFNA(INDEX('CX1'!$N:$N,MATCH('CX2'!$C2491,'CX1'!$C:$C,0),1), "") = 0, "",  INDEX('CX1'!$N:$N,MATCH('CX2'!$C2491,'CX1'!$C:$C,0),1)), "")</f>
        <v/>
      </c>
      <c r="O2491" t="s">
        <v>635</v>
      </c>
      <c r="S2491" t="s">
        <v>8</v>
      </c>
      <c r="T2491" t="b">
        <v>0</v>
      </c>
    </row>
    <row r="2492" spans="1:20" x14ac:dyDescent="0.25">
      <c r="A2492" s="1">
        <v>2490</v>
      </c>
      <c r="B2492" t="s">
        <v>45</v>
      </c>
      <c r="C2492" t="s">
        <v>75</v>
      </c>
      <c r="D2492" t="s">
        <v>266</v>
      </c>
      <c r="E2492" t="str">
        <f>MID('CX2'!$D2492, 12, LEN('CX2'!$D2492))</f>
        <v>VAV209</v>
      </c>
      <c r="F2492" t="str">
        <f>CONCATENATE("10.3.13.71/pe/", 'CX2'!$E2492, ".xml")</f>
        <v>10.3.13.71/pe/VAV209.xml</v>
      </c>
      <c r="H2492" s="5" t="str">
        <f>_xlfn.IFNA(IF(_xlfn.IFNA(INDEX('CX1'!$H:$H,MATCH('CX2'!$C2492,'CX1'!$C:$C,0),1), "") = 0, "",  INDEX('CX1'!$H:$H,MATCH('CX2'!$C2492,'CX1'!$C:$C,0),1)), "")</f>
        <v/>
      </c>
      <c r="I2492" s="5" t="e">
        <f>_xlfn.IFNA(IF(_xlfn.IFNA(INDEX('CX1'!$I:$I,MATCH('CX2'!$D2492,'CX1'!$C:$C,0),1), "") = 0, "",  INDEX('CX1'!$I:$I,MATCH('CX2'!$C2492,'CX1'!$C:$C,0),1)), "")</f>
        <v>#VALUE!</v>
      </c>
      <c r="J2492" s="5" t="e">
        <f t="shared" si="38"/>
        <v>#VALUE!</v>
      </c>
      <c r="K2492" s="5" t="str">
        <f>_xlfn.IFNA(IF(_xlfn.IFNA(INDEX('CX1'!$K:$K,MATCH('CX2'!$C2492,'CX1'!$C:$C,0),1), "") = 0, "",  INDEX('CX1'!$K:$K,MATCH('CX2'!$C2492,'CX1'!$C:$C,0),1)), "")</f>
        <v/>
      </c>
      <c r="L2492" s="5" t="s">
        <v>635</v>
      </c>
      <c r="M2492" s="5" t="s">
        <v>635</v>
      </c>
      <c r="N2492" t="str">
        <f>_xlfn.IFNA(IF(_xlfn.IFNA(INDEX('CX1'!$N:$N,MATCH('CX2'!$C2492,'CX1'!$C:$C,0),1), "") = 0, "",  INDEX('CX1'!$N:$N,MATCH('CX2'!$C2492,'CX1'!$C:$C,0),1)), "")</f>
        <v/>
      </c>
      <c r="O2492" t="s">
        <v>635</v>
      </c>
      <c r="S2492" t="s">
        <v>8</v>
      </c>
      <c r="T2492" t="b">
        <v>0</v>
      </c>
    </row>
    <row r="2493" spans="1:20" x14ac:dyDescent="0.25">
      <c r="A2493" s="1">
        <v>2491</v>
      </c>
      <c r="B2493" t="s">
        <v>45</v>
      </c>
      <c r="C2493" t="s">
        <v>77</v>
      </c>
      <c r="D2493" t="s">
        <v>266</v>
      </c>
      <c r="E2493" t="str">
        <f>MID('CX2'!$D2493, 12, LEN('CX2'!$D2493))</f>
        <v>VAV209</v>
      </c>
      <c r="F2493" t="str">
        <f>CONCATENATE("10.3.13.71/pe/", 'CX2'!$E2493, ".xml")</f>
        <v>10.3.13.71/pe/VAV209.xml</v>
      </c>
      <c r="H2493" s="5" t="str">
        <f>_xlfn.IFNA(IF(_xlfn.IFNA(INDEX('CX1'!$H:$H,MATCH('CX2'!$C2493,'CX1'!$C:$C,0),1), "") = 0, "",  INDEX('CX1'!$H:$H,MATCH('CX2'!$C2493,'CX1'!$C:$C,0),1)), "")</f>
        <v/>
      </c>
      <c r="I2493" s="5" t="e">
        <f>_xlfn.IFNA(IF(_xlfn.IFNA(INDEX('CX1'!$I:$I,MATCH('CX2'!$D2493,'CX1'!$C:$C,0),1), "") = 0, "",  INDEX('CX1'!$I:$I,MATCH('CX2'!$C2493,'CX1'!$C:$C,0),1)), "")</f>
        <v>#VALUE!</v>
      </c>
      <c r="J2493" s="5" t="e">
        <f t="shared" si="38"/>
        <v>#VALUE!</v>
      </c>
      <c r="K2493" s="5" t="str">
        <f>_xlfn.IFNA(IF(_xlfn.IFNA(INDEX('CX1'!$K:$K,MATCH('CX2'!$C2493,'CX1'!$C:$C,0),1), "") = 0, "",  INDEX('CX1'!$K:$K,MATCH('CX2'!$C2493,'CX1'!$C:$C,0),1)), "")</f>
        <v/>
      </c>
      <c r="L2493" s="5" t="s">
        <v>635</v>
      </c>
      <c r="M2493" s="5" t="s">
        <v>635</v>
      </c>
      <c r="N2493" t="str">
        <f>_xlfn.IFNA(IF(_xlfn.IFNA(INDEX('CX1'!$N:$N,MATCH('CX2'!$C2493,'CX1'!$C:$C,0),1), "") = 0, "",  INDEX('CX1'!$N:$N,MATCH('CX2'!$C2493,'CX1'!$C:$C,0),1)), "")</f>
        <v/>
      </c>
      <c r="O2493" t="s">
        <v>635</v>
      </c>
      <c r="S2493" t="s">
        <v>8</v>
      </c>
      <c r="T2493" t="b">
        <v>0</v>
      </c>
    </row>
    <row r="2494" spans="1:20" x14ac:dyDescent="0.25">
      <c r="A2494" s="1">
        <v>2492</v>
      </c>
      <c r="B2494" t="s">
        <v>45</v>
      </c>
      <c r="C2494" t="s">
        <v>78</v>
      </c>
      <c r="D2494" t="s">
        <v>266</v>
      </c>
      <c r="E2494" t="str">
        <f>MID('CX2'!$D2494, 12, LEN('CX2'!$D2494))</f>
        <v>VAV209</v>
      </c>
      <c r="F2494" t="str">
        <f>CONCATENATE("10.3.13.71/pe/", 'CX2'!$E2494, ".xml")</f>
        <v>10.3.13.71/pe/VAV209.xml</v>
      </c>
      <c r="H2494" s="5" t="str">
        <f>_xlfn.IFNA(IF(_xlfn.IFNA(INDEX('CX1'!$H:$H,MATCH('CX2'!$C2494,'CX1'!$C:$C,0),1), "") = 0, "",  INDEX('CX1'!$H:$H,MATCH('CX2'!$C2494,'CX1'!$C:$C,0),1)), "")</f>
        <v/>
      </c>
      <c r="I2494" s="5" t="e">
        <f>_xlfn.IFNA(IF(_xlfn.IFNA(INDEX('CX1'!$I:$I,MATCH('CX2'!$D2494,'CX1'!$C:$C,0),1), "") = 0, "",  INDEX('CX1'!$I:$I,MATCH('CX2'!$C2494,'CX1'!$C:$C,0),1)), "")</f>
        <v>#VALUE!</v>
      </c>
      <c r="J2494" s="5" t="e">
        <f t="shared" si="38"/>
        <v>#VALUE!</v>
      </c>
      <c r="K2494" s="5" t="str">
        <f>_xlfn.IFNA(IF(_xlfn.IFNA(INDEX('CX1'!$K:$K,MATCH('CX2'!$C2494,'CX1'!$C:$C,0),1), "") = 0, "",  INDEX('CX1'!$K:$K,MATCH('CX2'!$C2494,'CX1'!$C:$C,0),1)), "")</f>
        <v/>
      </c>
      <c r="L2494" s="5" t="s">
        <v>635</v>
      </c>
      <c r="M2494" s="5" t="s">
        <v>635</v>
      </c>
      <c r="N2494" t="str">
        <f>_xlfn.IFNA(IF(_xlfn.IFNA(INDEX('CX1'!$N:$N,MATCH('CX2'!$C2494,'CX1'!$C:$C,0),1), "") = 0, "",  INDEX('CX1'!$N:$N,MATCH('CX2'!$C2494,'CX1'!$C:$C,0),1)), "")</f>
        <v/>
      </c>
      <c r="O2494" t="s">
        <v>635</v>
      </c>
      <c r="S2494" t="s">
        <v>8</v>
      </c>
      <c r="T2494" t="b">
        <v>0</v>
      </c>
    </row>
    <row r="2495" spans="1:20" x14ac:dyDescent="0.25">
      <c r="A2495" s="1">
        <v>2493</v>
      </c>
      <c r="B2495" t="s">
        <v>45</v>
      </c>
      <c r="C2495" t="s">
        <v>79</v>
      </c>
      <c r="D2495" t="s">
        <v>266</v>
      </c>
      <c r="E2495" t="str">
        <f>MID('CX2'!$D2495, 12, LEN('CX2'!$D2495))</f>
        <v>VAV209</v>
      </c>
      <c r="F2495" t="str">
        <f>CONCATENATE("10.3.13.71/pe/", 'CX2'!$E2495, ".xml")</f>
        <v>10.3.13.71/pe/VAV209.xml</v>
      </c>
      <c r="H2495" s="5" t="str">
        <f>_xlfn.IFNA(IF(_xlfn.IFNA(INDEX('CX1'!$H:$H,MATCH('CX2'!$C2495,'CX1'!$C:$C,0),1), "") = 0, "",  INDEX('CX1'!$H:$H,MATCH('CX2'!$C2495,'CX1'!$C:$C,0),1)), "")</f>
        <v/>
      </c>
      <c r="I2495" s="5" t="e">
        <f>_xlfn.IFNA(IF(_xlfn.IFNA(INDEX('CX1'!$I:$I,MATCH('CX2'!$D2495,'CX1'!$C:$C,0),1), "") = 0, "",  INDEX('CX1'!$I:$I,MATCH('CX2'!$C2495,'CX1'!$C:$C,0),1)), "")</f>
        <v>#VALUE!</v>
      </c>
      <c r="J2495" s="5" t="e">
        <f t="shared" si="38"/>
        <v>#VALUE!</v>
      </c>
      <c r="K2495" s="5" t="str">
        <f>_xlfn.IFNA(IF(_xlfn.IFNA(INDEX('CX1'!$K:$K,MATCH('CX2'!$C2495,'CX1'!$C:$C,0),1), "") = 0, "",  INDEX('CX1'!$K:$K,MATCH('CX2'!$C2495,'CX1'!$C:$C,0),1)), "")</f>
        <v/>
      </c>
      <c r="L2495" s="5" t="s">
        <v>635</v>
      </c>
      <c r="M2495" s="5" t="s">
        <v>635</v>
      </c>
      <c r="N2495" t="str">
        <f>_xlfn.IFNA(IF(_xlfn.IFNA(INDEX('CX1'!$N:$N,MATCH('CX2'!$C2495,'CX1'!$C:$C,0),1), "") = 0, "",  INDEX('CX1'!$N:$N,MATCH('CX2'!$C2495,'CX1'!$C:$C,0),1)), "")</f>
        <v/>
      </c>
      <c r="O2495" t="s">
        <v>635</v>
      </c>
      <c r="S2495" t="s">
        <v>8</v>
      </c>
      <c r="T2495" t="b">
        <v>0</v>
      </c>
    </row>
    <row r="2496" spans="1:20" x14ac:dyDescent="0.25">
      <c r="A2496" s="1">
        <v>2494</v>
      </c>
      <c r="B2496" t="s">
        <v>45</v>
      </c>
      <c r="C2496" t="s">
        <v>80</v>
      </c>
      <c r="D2496" t="s">
        <v>266</v>
      </c>
      <c r="E2496" t="str">
        <f>MID('CX2'!$D2496, 12, LEN('CX2'!$D2496))</f>
        <v>VAV209</v>
      </c>
      <c r="F2496" t="str">
        <f>CONCATENATE("10.3.13.71/pe/", 'CX2'!$E2496, ".xml")</f>
        <v>10.3.13.71/pe/VAV209.xml</v>
      </c>
      <c r="H2496" s="5" t="str">
        <f>_xlfn.IFNA(IF(_xlfn.IFNA(INDEX('CX1'!$H:$H,MATCH('CX2'!$C2496,'CX1'!$C:$C,0),1), "") = 0, "",  INDEX('CX1'!$H:$H,MATCH('CX2'!$C2496,'CX1'!$C:$C,0),1)), "")</f>
        <v/>
      </c>
      <c r="I2496" s="5" t="e">
        <f>_xlfn.IFNA(IF(_xlfn.IFNA(INDEX('CX1'!$I:$I,MATCH('CX2'!$D2496,'CX1'!$C:$C,0),1), "") = 0, "",  INDEX('CX1'!$I:$I,MATCH('CX2'!$C2496,'CX1'!$C:$C,0),1)), "")</f>
        <v>#VALUE!</v>
      </c>
      <c r="J2496" s="5" t="e">
        <f t="shared" si="38"/>
        <v>#VALUE!</v>
      </c>
      <c r="K2496" s="5" t="str">
        <f>_xlfn.IFNA(IF(_xlfn.IFNA(INDEX('CX1'!$K:$K,MATCH('CX2'!$C2496,'CX1'!$C:$C,0),1), "") = 0, "",  INDEX('CX1'!$K:$K,MATCH('CX2'!$C2496,'CX1'!$C:$C,0),1)), "")</f>
        <v/>
      </c>
      <c r="L2496" s="5" t="s">
        <v>635</v>
      </c>
      <c r="M2496" s="5" t="s">
        <v>635</v>
      </c>
      <c r="N2496" t="str">
        <f>_xlfn.IFNA(IF(_xlfn.IFNA(INDEX('CX1'!$N:$N,MATCH('CX2'!$C2496,'CX1'!$C:$C,0),1), "") = 0, "",  INDEX('CX1'!$N:$N,MATCH('CX2'!$C2496,'CX1'!$C:$C,0),1)), "")</f>
        <v/>
      </c>
      <c r="O2496" t="s">
        <v>635</v>
      </c>
      <c r="S2496" t="s">
        <v>8</v>
      </c>
      <c r="T2496" t="b">
        <v>0</v>
      </c>
    </row>
    <row r="2497" spans="1:20" x14ac:dyDescent="0.25">
      <c r="A2497" s="1">
        <v>2495</v>
      </c>
      <c r="B2497" t="s">
        <v>45</v>
      </c>
      <c r="C2497" t="s">
        <v>89</v>
      </c>
      <c r="D2497" t="s">
        <v>266</v>
      </c>
      <c r="E2497" t="str">
        <f>MID('CX2'!$D2497, 12, LEN('CX2'!$D2497))</f>
        <v>VAV209</v>
      </c>
      <c r="F2497" t="str">
        <f>CONCATENATE("10.3.13.71/pe/", 'CX2'!$E2497, ".xml")</f>
        <v>10.3.13.71/pe/VAV209.xml</v>
      </c>
      <c r="H2497" s="5" t="str">
        <f>_xlfn.IFNA(IF(_xlfn.IFNA(INDEX('CX1'!$H:$H,MATCH('CX2'!$C2497,'CX1'!$C:$C,0),1), "") = 0, "",  INDEX('CX1'!$H:$H,MATCH('CX2'!$C2497,'CX1'!$C:$C,0),1)), "")</f>
        <v/>
      </c>
      <c r="I2497" s="5" t="e">
        <f>_xlfn.IFNA(IF(_xlfn.IFNA(INDEX('CX1'!$I:$I,MATCH('CX2'!$D2497,'CX1'!$C:$C,0),1), "") = 0, "",  INDEX('CX1'!$I:$I,MATCH('CX2'!$C2497,'CX1'!$C:$C,0),1)), "")</f>
        <v>#VALUE!</v>
      </c>
      <c r="J2497" s="5" t="e">
        <f t="shared" si="38"/>
        <v>#VALUE!</v>
      </c>
      <c r="K2497" s="5" t="str">
        <f>_xlfn.IFNA(IF(_xlfn.IFNA(INDEX('CX1'!$K:$K,MATCH('CX2'!$C2497,'CX1'!$C:$C,0),1), "") = 0, "",  INDEX('CX1'!$K:$K,MATCH('CX2'!$C2497,'CX1'!$C:$C,0),1)), "")</f>
        <v/>
      </c>
      <c r="L2497" s="5" t="s">
        <v>635</v>
      </c>
      <c r="M2497" s="5" t="s">
        <v>635</v>
      </c>
      <c r="N2497" t="str">
        <f>_xlfn.IFNA(IF(_xlfn.IFNA(INDEX('CX1'!$N:$N,MATCH('CX2'!$C2497,'CX1'!$C:$C,0),1), "") = 0, "",  INDEX('CX1'!$N:$N,MATCH('CX2'!$C2497,'CX1'!$C:$C,0),1)), "")</f>
        <v/>
      </c>
      <c r="O2497" t="s">
        <v>635</v>
      </c>
      <c r="S2497" t="s">
        <v>8</v>
      </c>
      <c r="T2497" t="b">
        <v>0</v>
      </c>
    </row>
    <row r="2498" spans="1:20" x14ac:dyDescent="0.25">
      <c r="A2498" s="1">
        <v>2496</v>
      </c>
      <c r="B2498" t="s">
        <v>45</v>
      </c>
      <c r="C2498" t="s">
        <v>90</v>
      </c>
      <c r="D2498" t="s">
        <v>266</v>
      </c>
      <c r="E2498" t="str">
        <f>MID('CX2'!$D2498, 12, LEN('CX2'!$D2498))</f>
        <v>VAV209</v>
      </c>
      <c r="F2498" t="str">
        <f>CONCATENATE("10.3.13.71/pe/", 'CX2'!$E2498, ".xml")</f>
        <v>10.3.13.71/pe/VAV209.xml</v>
      </c>
      <c r="H2498" s="5" t="str">
        <f>_xlfn.IFNA(IF(_xlfn.IFNA(INDEX('CX1'!$H:$H,MATCH('CX2'!$C2498,'CX1'!$C:$C,0),1), "") = 0, "",  INDEX('CX1'!$H:$H,MATCH('CX2'!$C2498,'CX1'!$C:$C,0),1)), "")</f>
        <v/>
      </c>
      <c r="I2498" s="5" t="e">
        <f>_xlfn.IFNA(IF(_xlfn.IFNA(INDEX('CX1'!$I:$I,MATCH('CX2'!$D2498,'CX1'!$C:$C,0),1), "") = 0, "",  INDEX('CX1'!$I:$I,MATCH('CX2'!$C2498,'CX1'!$C:$C,0),1)), "")</f>
        <v>#VALUE!</v>
      </c>
      <c r="J2498" s="5" t="e">
        <f t="shared" si="38"/>
        <v>#VALUE!</v>
      </c>
      <c r="K2498" s="5" t="str">
        <f>_xlfn.IFNA(IF(_xlfn.IFNA(INDEX('CX1'!$K:$K,MATCH('CX2'!$C2498,'CX1'!$C:$C,0),1), "") = 0, "",  INDEX('CX1'!$K:$K,MATCH('CX2'!$C2498,'CX1'!$C:$C,0),1)), "")</f>
        <v/>
      </c>
      <c r="L2498" s="5" t="s">
        <v>635</v>
      </c>
      <c r="M2498" s="5" t="s">
        <v>635</v>
      </c>
      <c r="N2498" t="str">
        <f>_xlfn.IFNA(IF(_xlfn.IFNA(INDEX('CX1'!$N:$N,MATCH('CX2'!$C2498,'CX1'!$C:$C,0),1), "") = 0, "",  INDEX('CX1'!$N:$N,MATCH('CX2'!$C2498,'CX1'!$C:$C,0),1)), "")</f>
        <v/>
      </c>
      <c r="O2498" t="s">
        <v>635</v>
      </c>
      <c r="S2498" t="s">
        <v>8</v>
      </c>
      <c r="T2498" t="b">
        <v>0</v>
      </c>
    </row>
    <row r="2499" spans="1:20" x14ac:dyDescent="0.25">
      <c r="A2499" s="1">
        <v>2497</v>
      </c>
      <c r="B2499" t="s">
        <v>45</v>
      </c>
      <c r="C2499" t="s">
        <v>91</v>
      </c>
      <c r="D2499" t="s">
        <v>266</v>
      </c>
      <c r="E2499" t="str">
        <f>MID('CX2'!$D2499, 12, LEN('CX2'!$D2499))</f>
        <v>VAV209</v>
      </c>
      <c r="F2499" t="str">
        <f>CONCATENATE("10.3.13.71/pe/", 'CX2'!$E2499, ".xml")</f>
        <v>10.3.13.71/pe/VAV209.xml</v>
      </c>
      <c r="H2499" s="5" t="str">
        <f>_xlfn.IFNA(IF(_xlfn.IFNA(INDEX('CX1'!$H:$H,MATCH('CX2'!$C2499,'CX1'!$C:$C,0),1), "") = 0, "",  INDEX('CX1'!$H:$H,MATCH('CX2'!$C2499,'CX1'!$C:$C,0),1)), "")</f>
        <v/>
      </c>
      <c r="I2499" s="5" t="e">
        <f>_xlfn.IFNA(IF(_xlfn.IFNA(INDEX('CX1'!$I:$I,MATCH('CX2'!$D2499,'CX1'!$C:$C,0),1), "") = 0, "",  INDEX('CX1'!$I:$I,MATCH('CX2'!$C2499,'CX1'!$C:$C,0),1)), "")</f>
        <v>#VALUE!</v>
      </c>
      <c r="J2499" s="5" t="e">
        <f t="shared" ref="J2499:J2562" si="39">I2499</f>
        <v>#VALUE!</v>
      </c>
      <c r="K2499" s="5" t="str">
        <f>_xlfn.IFNA(IF(_xlfn.IFNA(INDEX('CX1'!$K:$K,MATCH('CX2'!$C2499,'CX1'!$C:$C,0),1), "") = 0, "",  INDEX('CX1'!$K:$K,MATCH('CX2'!$C2499,'CX1'!$C:$C,0),1)), "")</f>
        <v/>
      </c>
      <c r="L2499" s="5" t="s">
        <v>635</v>
      </c>
      <c r="M2499" s="5" t="s">
        <v>635</v>
      </c>
      <c r="N2499" t="str">
        <f>_xlfn.IFNA(IF(_xlfn.IFNA(INDEX('CX1'!$N:$N,MATCH('CX2'!$C2499,'CX1'!$C:$C,0),1), "") = 0, "",  INDEX('CX1'!$N:$N,MATCH('CX2'!$C2499,'CX1'!$C:$C,0),1)), "")</f>
        <v/>
      </c>
      <c r="O2499" t="s">
        <v>635</v>
      </c>
      <c r="S2499" t="s">
        <v>8</v>
      </c>
      <c r="T2499" t="b">
        <v>0</v>
      </c>
    </row>
    <row r="2500" spans="1:20" x14ac:dyDescent="0.25">
      <c r="A2500" s="1">
        <v>2498</v>
      </c>
      <c r="B2500" t="s">
        <v>45</v>
      </c>
      <c r="C2500" t="s">
        <v>92</v>
      </c>
      <c r="D2500" t="s">
        <v>266</v>
      </c>
      <c r="E2500" t="str">
        <f>MID('CX2'!$D2500, 12, LEN('CX2'!$D2500))</f>
        <v>VAV209</v>
      </c>
      <c r="F2500" t="str">
        <f>CONCATENATE("10.3.13.71/pe/", 'CX2'!$E2500, ".xml")</f>
        <v>10.3.13.71/pe/VAV209.xml</v>
      </c>
      <c r="H2500" s="5" t="str">
        <f>_xlfn.IFNA(IF(_xlfn.IFNA(INDEX('CX1'!$H:$H,MATCH('CX2'!$C2500,'CX1'!$C:$C,0),1), "") = 0, "",  INDEX('CX1'!$H:$H,MATCH('CX2'!$C2500,'CX1'!$C:$C,0),1)), "")</f>
        <v/>
      </c>
      <c r="I2500" s="5" t="e">
        <f>_xlfn.IFNA(IF(_xlfn.IFNA(INDEX('CX1'!$I:$I,MATCH('CX2'!$D2500,'CX1'!$C:$C,0),1), "") = 0, "",  INDEX('CX1'!$I:$I,MATCH('CX2'!$C2500,'CX1'!$C:$C,0),1)), "")</f>
        <v>#VALUE!</v>
      </c>
      <c r="J2500" s="5" t="e">
        <f t="shared" si="39"/>
        <v>#VALUE!</v>
      </c>
      <c r="K2500" s="5" t="str">
        <f>_xlfn.IFNA(IF(_xlfn.IFNA(INDEX('CX1'!$K:$K,MATCH('CX2'!$C2500,'CX1'!$C:$C,0),1), "") = 0, "",  INDEX('CX1'!$K:$K,MATCH('CX2'!$C2500,'CX1'!$C:$C,0),1)), "")</f>
        <v/>
      </c>
      <c r="L2500" s="5" t="s">
        <v>635</v>
      </c>
      <c r="M2500" s="5" t="s">
        <v>635</v>
      </c>
      <c r="N2500" t="str">
        <f>_xlfn.IFNA(IF(_xlfn.IFNA(INDEX('CX1'!$N:$N,MATCH('CX2'!$C2500,'CX1'!$C:$C,0),1), "") = 0, "",  INDEX('CX1'!$N:$N,MATCH('CX2'!$C2500,'CX1'!$C:$C,0),1)), "")</f>
        <v/>
      </c>
      <c r="O2500" t="s">
        <v>635</v>
      </c>
      <c r="S2500" t="s">
        <v>8</v>
      </c>
      <c r="T2500" t="b">
        <v>0</v>
      </c>
    </row>
    <row r="2501" spans="1:20" s="13" customFormat="1" x14ac:dyDescent="0.25">
      <c r="A2501" s="1">
        <v>2499</v>
      </c>
      <c r="B2501" t="s">
        <v>18</v>
      </c>
      <c r="C2501" t="s">
        <v>19</v>
      </c>
      <c r="D2501" t="s">
        <v>267</v>
      </c>
      <c r="E2501" t="str">
        <f>MID('CX2'!$D2501, 12, LEN('CX2'!$D2501))</f>
        <v>VAV210</v>
      </c>
      <c r="F2501" t="str">
        <f>CONCATENATE("10.1.13.71/pe/", 'CX2'!$E2501, ".xml")</f>
        <v>10.1.13.71/pe/VAV210.xml</v>
      </c>
      <c r="G2501"/>
      <c r="H2501" s="5" t="str">
        <f>_xlfn.IFNA(IF(_xlfn.IFNA(INDEX('CX1'!$H:$H,MATCH('CX2'!$C2501,'CX1'!$C:$C,0),1), "") = 0, "",  INDEX('CX1'!$H:$H,MATCH('CX2'!$C2501,'CX1'!$C:$C,0),1)), "")</f>
        <v/>
      </c>
      <c r="I2501" s="5">
        <f>_xlfn.IFNA(IF(_xlfn.IFNA(INDEX('CX1'!$I:$I,MATCH('CX2'!$D2501,'CX1'!$C:$C,0),1), "") = 0, "",  INDEX('CX1'!$I:$I,MATCH('CX2'!$C2501,'CX1'!$C:$C,0),1)), "")</f>
        <v>1</v>
      </c>
      <c r="J2501" s="5">
        <f t="shared" si="39"/>
        <v>1</v>
      </c>
      <c r="K2501" s="5" t="str">
        <f>_xlfn.IFNA(IF(_xlfn.IFNA(INDEX('CX1'!$K:$K,MATCH('CX2'!$C2501,'CX1'!$C:$C,0),1), "") = 0, "",  INDEX('CX1'!$K:$K,MATCH('CX2'!$C2501,'CX1'!$C:$C,0),1)), "")</f>
        <v/>
      </c>
      <c r="L2501" s="5" t="s">
        <v>697</v>
      </c>
      <c r="M2501" s="5" t="s">
        <v>635</v>
      </c>
      <c r="N2501" s="13" t="s">
        <v>695</v>
      </c>
      <c r="O2501" t="s">
        <v>635</v>
      </c>
      <c r="P2501"/>
      <c r="Q2501"/>
      <c r="R2501"/>
      <c r="S2501" t="s">
        <v>8</v>
      </c>
      <c r="T2501" t="b">
        <v>0</v>
      </c>
    </row>
    <row r="2502" spans="1:20" s="13" customFormat="1" x14ac:dyDescent="0.25">
      <c r="A2502" s="1">
        <v>2500</v>
      </c>
      <c r="B2502" t="s">
        <v>18</v>
      </c>
      <c r="C2502" t="s">
        <v>20</v>
      </c>
      <c r="D2502" t="s">
        <v>267</v>
      </c>
      <c r="E2502" t="str">
        <f>MID('CX2'!$D2502, 12, LEN('CX2'!$D2502))</f>
        <v>VAV210</v>
      </c>
      <c r="F2502" t="str">
        <f>CONCATENATE("10.1.13.71/pe/", 'CX2'!$E2502, ".xml")</f>
        <v>10.1.13.71/pe/VAV210.xml</v>
      </c>
      <c r="G2502"/>
      <c r="H2502" s="5" t="str">
        <f>_xlfn.IFNA(IF(_xlfn.IFNA(INDEX('CX1'!$H:$H,MATCH('CX2'!$C2502,'CX1'!$C:$C,0),1), "") = 0, "",  INDEX('CX1'!$H:$H,MATCH('CX2'!$C2502,'CX1'!$C:$C,0),1)), "")</f>
        <v/>
      </c>
      <c r="I2502" s="5">
        <f>_xlfn.IFNA(IF(_xlfn.IFNA(INDEX('CX1'!$I:$I,MATCH('CX2'!$D2502,'CX1'!$C:$C,0),1), "") = 0, "",  INDEX('CX1'!$I:$I,MATCH('CX2'!$C2502,'CX1'!$C:$C,0),1)), "")</f>
        <v>1</v>
      </c>
      <c r="J2502" s="5">
        <f t="shared" si="39"/>
        <v>1</v>
      </c>
      <c r="K2502" s="5" t="str">
        <f>_xlfn.IFNA(IF(_xlfn.IFNA(INDEX('CX1'!$K:$K,MATCH('CX2'!$C2502,'CX1'!$C:$C,0),1), "") = 0, "",  INDEX('CX1'!$K:$K,MATCH('CX2'!$C2502,'CX1'!$C:$C,0),1)), "")</f>
        <v/>
      </c>
      <c r="L2502" s="5" t="s">
        <v>698</v>
      </c>
      <c r="M2502" s="5" t="s">
        <v>635</v>
      </c>
      <c r="N2502" s="13" t="s">
        <v>695</v>
      </c>
      <c r="O2502" t="s">
        <v>635</v>
      </c>
      <c r="P2502"/>
      <c r="Q2502"/>
      <c r="R2502"/>
      <c r="S2502" t="s">
        <v>8</v>
      </c>
      <c r="T2502" t="b">
        <v>0</v>
      </c>
    </row>
    <row r="2503" spans="1:20" s="13" customFormat="1" x14ac:dyDescent="0.25">
      <c r="A2503" s="1">
        <v>2501</v>
      </c>
      <c r="B2503" t="s">
        <v>21</v>
      </c>
      <c r="C2503" t="s">
        <v>174</v>
      </c>
      <c r="D2503" t="s">
        <v>267</v>
      </c>
      <c r="E2503" t="str">
        <f>MID('CX2'!$D2503, 12, LEN('CX2'!$D2503))</f>
        <v>VAV210</v>
      </c>
      <c r="F2503" t="str">
        <f>CONCATENATE("10.1.13.71/pe/", 'CX2'!$E2503, ".xml")</f>
        <v>10.1.13.71/pe/VAV210.xml</v>
      </c>
      <c r="G2503"/>
      <c r="H2503" s="5" t="str">
        <f>_xlfn.IFNA(IF(_xlfn.IFNA(INDEX('CX1'!$H:$H,MATCH('CX2'!$C2503,'CX1'!$C:$C,0),1), "") = 0, "",  INDEX('CX1'!$H:$H,MATCH('CX2'!$C2503,'CX1'!$C:$C,0),1)), "")</f>
        <v>°F</v>
      </c>
      <c r="I2503" s="5">
        <f>_xlfn.IFNA(IF(_xlfn.IFNA(INDEX('CX1'!$I:$I,MATCH('CX2'!$D2503,'CX1'!$C:$C,0),1), "") = 0, "",  INDEX('CX1'!$I:$I,MATCH('CX2'!$C2503,'CX1'!$C:$C,0),1)), "")</f>
        <v>1000</v>
      </c>
      <c r="J2503" s="5">
        <f t="shared" si="39"/>
        <v>1000</v>
      </c>
      <c r="K2503" s="5" t="str">
        <f>_xlfn.IFNA(IF(_xlfn.IFNA(INDEX('CX1'!$K:$K,MATCH('CX2'!$C2503,'CX1'!$C:$C,0),1), "") = 0, "",  INDEX('CX1'!$K:$K,MATCH('CX2'!$C2503,'CX1'!$C:$C,0),1)), "")</f>
        <v/>
      </c>
      <c r="L2503" s="5" t="s">
        <v>701</v>
      </c>
      <c r="M2503" s="5" t="s">
        <v>709</v>
      </c>
      <c r="N2503" t="s">
        <v>696</v>
      </c>
      <c r="O2503" t="s">
        <v>634</v>
      </c>
      <c r="P2503"/>
      <c r="Q2503"/>
      <c r="R2503"/>
      <c r="S2503" t="s">
        <v>8</v>
      </c>
      <c r="T2503" t="b">
        <v>1</v>
      </c>
    </row>
    <row r="2504" spans="1:20" s="13" customFormat="1" x14ac:dyDescent="0.25">
      <c r="A2504" s="1">
        <v>2502</v>
      </c>
      <c r="B2504" t="s">
        <v>21</v>
      </c>
      <c r="C2504" t="s">
        <v>175</v>
      </c>
      <c r="D2504" t="s">
        <v>267</v>
      </c>
      <c r="E2504" t="str">
        <f>MID('CX2'!$D2504, 12, LEN('CX2'!$D2504))</f>
        <v>VAV210</v>
      </c>
      <c r="F2504" t="str">
        <f>CONCATENATE("10.1.13.71/pe/", 'CX2'!$E2504, ".xml")</f>
        <v>10.1.13.71/pe/VAV210.xml</v>
      </c>
      <c r="G2504"/>
      <c r="H2504" s="5" t="str">
        <f>_xlfn.IFNA(IF(_xlfn.IFNA(INDEX('CX1'!$H:$H,MATCH('CX2'!$C2504,'CX1'!$C:$C,0),1), "") = 0, "",  INDEX('CX1'!$H:$H,MATCH('CX2'!$C2504,'CX1'!$C:$C,0),1)), "")</f>
        <v>°F</v>
      </c>
      <c r="I2504" s="5">
        <f>_xlfn.IFNA(IF(_xlfn.IFNA(INDEX('CX1'!$I:$I,MATCH('CX2'!$D2504,'CX1'!$C:$C,0),1), "") = 0, "",  INDEX('CX1'!$I:$I,MATCH('CX2'!$C2504,'CX1'!$C:$C,0),1)), "")</f>
        <v>1000</v>
      </c>
      <c r="J2504" s="5">
        <f t="shared" si="39"/>
        <v>1000</v>
      </c>
      <c r="K2504" s="5" t="str">
        <f>_xlfn.IFNA(IF(_xlfn.IFNA(INDEX('CX1'!$K:$K,MATCH('CX2'!$C2504,'CX1'!$C:$C,0),1), "") = 0, "",  INDEX('CX1'!$K:$K,MATCH('CX2'!$C2504,'CX1'!$C:$C,0),1)), "")</f>
        <v/>
      </c>
      <c r="L2504" s="5" t="s">
        <v>701</v>
      </c>
      <c r="M2504" s="5" t="s">
        <v>710</v>
      </c>
      <c r="N2504" t="s">
        <v>696</v>
      </c>
      <c r="O2504" t="s">
        <v>634</v>
      </c>
      <c r="P2504"/>
      <c r="Q2504"/>
      <c r="R2504"/>
      <c r="S2504" t="s">
        <v>8</v>
      </c>
      <c r="T2504" t="b">
        <v>1</v>
      </c>
    </row>
    <row r="2505" spans="1:20" s="13" customFormat="1" x14ac:dyDescent="0.25">
      <c r="A2505" s="1">
        <v>2503</v>
      </c>
      <c r="B2505" t="s">
        <v>21</v>
      </c>
      <c r="C2505" t="s">
        <v>176</v>
      </c>
      <c r="D2505" t="s">
        <v>267</v>
      </c>
      <c r="E2505" t="str">
        <f>MID('CX2'!$D2505, 12, LEN('CX2'!$D2505))</f>
        <v>VAV210</v>
      </c>
      <c r="F2505" t="str">
        <f>CONCATENATE("10.1.13.71/pe/", 'CX2'!$E2505, ".xml")</f>
        <v>10.1.13.71/pe/VAV210.xml</v>
      </c>
      <c r="G2505"/>
      <c r="H2505" s="5" t="str">
        <f>_xlfn.IFNA(IF(_xlfn.IFNA(INDEX('CX1'!$H:$H,MATCH('CX2'!$C2505,'CX1'!$C:$C,0),1), "") = 0, "",  INDEX('CX1'!$H:$H,MATCH('CX2'!$C2505,'CX1'!$C:$C,0),1)), "")</f>
        <v>°F</v>
      </c>
      <c r="I2505" s="5">
        <f>_xlfn.IFNA(IF(_xlfn.IFNA(INDEX('CX1'!$I:$I,MATCH('CX2'!$D2505,'CX1'!$C:$C,0),1), "") = 0, "",  INDEX('CX1'!$I:$I,MATCH('CX2'!$C2505,'CX1'!$C:$C,0),1)), "")</f>
        <v>1000</v>
      </c>
      <c r="J2505" s="5">
        <f t="shared" si="39"/>
        <v>1000</v>
      </c>
      <c r="K2505" s="5" t="str">
        <f>_xlfn.IFNA(IF(_xlfn.IFNA(INDEX('CX1'!$K:$K,MATCH('CX2'!$C2505,'CX1'!$C:$C,0),1), "") = 0, "",  INDEX('CX1'!$K:$K,MATCH('CX2'!$C2505,'CX1'!$C:$C,0),1)), "")</f>
        <v/>
      </c>
      <c r="L2505" s="5" t="s">
        <v>701</v>
      </c>
      <c r="M2505" s="5" t="s">
        <v>711</v>
      </c>
      <c r="N2505" t="s">
        <v>696</v>
      </c>
      <c r="O2505" t="s">
        <v>634</v>
      </c>
      <c r="P2505"/>
      <c r="Q2505"/>
      <c r="R2505"/>
      <c r="S2505" t="s">
        <v>8</v>
      </c>
      <c r="T2505" t="b">
        <v>1</v>
      </c>
    </row>
    <row r="2506" spans="1:20" s="13" customFormat="1" x14ac:dyDescent="0.25">
      <c r="A2506" s="1">
        <v>2504</v>
      </c>
      <c r="B2506" t="s">
        <v>21</v>
      </c>
      <c r="C2506" t="s">
        <v>177</v>
      </c>
      <c r="D2506" t="s">
        <v>267</v>
      </c>
      <c r="E2506" t="str">
        <f>MID('CX2'!$D2506, 12, LEN('CX2'!$D2506))</f>
        <v>VAV210</v>
      </c>
      <c r="F2506" t="str">
        <f>CONCATENATE("10.1.13.71/pe/", 'CX2'!$E2506, ".xml")</f>
        <v>10.1.13.71/pe/VAV210.xml</v>
      </c>
      <c r="G2506"/>
      <c r="H2506" s="5" t="str">
        <f>_xlfn.IFNA(IF(_xlfn.IFNA(INDEX('CX1'!$H:$H,MATCH('CX2'!$C2506,'CX1'!$C:$C,0),1), "") = 0, "",  INDEX('CX1'!$H:$H,MATCH('CX2'!$C2506,'CX1'!$C:$C,0),1)), "")</f>
        <v/>
      </c>
      <c r="I2506" s="5">
        <f>_xlfn.IFNA(IF(_xlfn.IFNA(INDEX('CX1'!$I:$I,MATCH('CX2'!$D2506,'CX1'!$C:$C,0),1), "") = 0, "",  INDEX('CX1'!$I:$I,MATCH('CX2'!$C2506,'CX1'!$C:$C,0),1)), "")</f>
        <v>1000</v>
      </c>
      <c r="J2506" s="5">
        <f t="shared" si="39"/>
        <v>1000</v>
      </c>
      <c r="K2506" s="5" t="str">
        <f>_xlfn.IFNA(IF(_xlfn.IFNA(INDEX('CX1'!$K:$K,MATCH('CX2'!$C2506,'CX1'!$C:$C,0),1), "") = 0, "",  INDEX('CX1'!$K:$K,MATCH('CX2'!$C2506,'CX1'!$C:$C,0),1)), "")</f>
        <v/>
      </c>
      <c r="L2506" s="5" t="s">
        <v>701</v>
      </c>
      <c r="M2506" s="5" t="s">
        <v>712</v>
      </c>
      <c r="N2506" t="s">
        <v>696</v>
      </c>
      <c r="O2506" t="s">
        <v>635</v>
      </c>
      <c r="P2506"/>
      <c r="Q2506"/>
      <c r="R2506"/>
      <c r="S2506" t="s">
        <v>8</v>
      </c>
      <c r="T2506" t="b">
        <v>1</v>
      </c>
    </row>
    <row r="2507" spans="1:20" s="13" customFormat="1" x14ac:dyDescent="0.25">
      <c r="A2507" s="1">
        <v>2505</v>
      </c>
      <c r="B2507" t="s">
        <v>21</v>
      </c>
      <c r="C2507" t="s">
        <v>178</v>
      </c>
      <c r="D2507" t="s">
        <v>267</v>
      </c>
      <c r="E2507" t="str">
        <f>MID('CX2'!$D2507, 12, LEN('CX2'!$D2507))</f>
        <v>VAV210</v>
      </c>
      <c r="F2507" t="str">
        <f>CONCATENATE("10.1.13.71/pe/", 'CX2'!$E2507, ".xml")</f>
        <v>10.1.13.71/pe/VAV210.xml</v>
      </c>
      <c r="G2507"/>
      <c r="H2507" s="5" t="str">
        <f>_xlfn.IFNA(IF(_xlfn.IFNA(INDEX('CX1'!$H:$H,MATCH('CX2'!$C2507,'CX1'!$C:$C,0),1), "") = 0, "",  INDEX('CX1'!$H:$H,MATCH('CX2'!$C2507,'CX1'!$C:$C,0),1)), "")</f>
        <v/>
      </c>
      <c r="I2507" s="5">
        <f>_xlfn.IFNA(IF(_xlfn.IFNA(INDEX('CX1'!$I:$I,MATCH('CX2'!$D2507,'CX1'!$C:$C,0),1), "") = 0, "",  INDEX('CX1'!$I:$I,MATCH('CX2'!$C2507,'CX1'!$C:$C,0),1)), "")</f>
        <v>1000</v>
      </c>
      <c r="J2507" s="5">
        <f t="shared" si="39"/>
        <v>1000</v>
      </c>
      <c r="K2507" s="5" t="str">
        <f>_xlfn.IFNA(IF(_xlfn.IFNA(INDEX('CX1'!$K:$K,MATCH('CX2'!$C2507,'CX1'!$C:$C,0),1), "") = 0, "",  INDEX('CX1'!$K:$K,MATCH('CX2'!$C2507,'CX1'!$C:$C,0),1)), "")</f>
        <v/>
      </c>
      <c r="L2507" s="5" t="s">
        <v>701</v>
      </c>
      <c r="M2507" s="5" t="s">
        <v>713</v>
      </c>
      <c r="N2507" t="s">
        <v>696</v>
      </c>
      <c r="O2507" t="s">
        <v>635</v>
      </c>
      <c r="P2507"/>
      <c r="Q2507"/>
      <c r="R2507"/>
      <c r="S2507" t="s">
        <v>8</v>
      </c>
      <c r="T2507" t="b">
        <v>1</v>
      </c>
    </row>
    <row r="2508" spans="1:20" s="13" customFormat="1" x14ac:dyDescent="0.25">
      <c r="A2508" s="1">
        <v>2506</v>
      </c>
      <c r="B2508" t="s">
        <v>21</v>
      </c>
      <c r="C2508" t="s">
        <v>179</v>
      </c>
      <c r="D2508" t="s">
        <v>267</v>
      </c>
      <c r="E2508" t="str">
        <f>MID('CX2'!$D2508, 12, LEN('CX2'!$D2508))</f>
        <v>VAV210</v>
      </c>
      <c r="F2508" t="str">
        <f>CONCATENATE("10.1.13.71/pe/", 'CX2'!$E2508, ".xml")</f>
        <v>10.1.13.71/pe/VAV210.xml</v>
      </c>
      <c r="G2508"/>
      <c r="H2508" s="5" t="str">
        <f>_xlfn.IFNA(IF(_xlfn.IFNA(INDEX('CX1'!$H:$H,MATCH('CX2'!$C2508,'CX1'!$C:$C,0),1), "") = 0, "",  INDEX('CX1'!$H:$H,MATCH('CX2'!$C2508,'CX1'!$C:$C,0),1)), "")</f>
        <v>°F</v>
      </c>
      <c r="I2508" s="5">
        <f>_xlfn.IFNA(IF(_xlfn.IFNA(INDEX('CX1'!$I:$I,MATCH('CX2'!$D2508,'CX1'!$C:$C,0),1), "") = 0, "",  INDEX('CX1'!$I:$I,MATCH('CX2'!$C2508,'CX1'!$C:$C,0),1)), "")</f>
        <v>1000</v>
      </c>
      <c r="J2508" s="5">
        <f t="shared" si="39"/>
        <v>1000</v>
      </c>
      <c r="K2508" s="5" t="str">
        <f>_xlfn.IFNA(IF(_xlfn.IFNA(INDEX('CX1'!$K:$K,MATCH('CX2'!$C2508,'CX1'!$C:$C,0),1), "") = 0, "",  INDEX('CX1'!$K:$K,MATCH('CX2'!$C2508,'CX1'!$C:$C,0),1)), "")</f>
        <v/>
      </c>
      <c r="L2508" s="5" t="s">
        <v>701</v>
      </c>
      <c r="M2508" s="5" t="s">
        <v>709</v>
      </c>
      <c r="N2508" t="s">
        <v>696</v>
      </c>
      <c r="O2508" t="s">
        <v>634</v>
      </c>
      <c r="P2508"/>
      <c r="Q2508"/>
      <c r="R2508"/>
      <c r="S2508" t="s">
        <v>8</v>
      </c>
      <c r="T2508" t="b">
        <v>1</v>
      </c>
    </row>
    <row r="2509" spans="1:20" s="13" customFormat="1" x14ac:dyDescent="0.25">
      <c r="A2509" s="1">
        <v>2507</v>
      </c>
      <c r="B2509" t="s">
        <v>21</v>
      </c>
      <c r="C2509" t="s">
        <v>180</v>
      </c>
      <c r="D2509" t="s">
        <v>267</v>
      </c>
      <c r="E2509" t="str">
        <f>MID('CX2'!$D2509, 12, LEN('CX2'!$D2509))</f>
        <v>VAV210</v>
      </c>
      <c r="F2509" t="str">
        <f>CONCATENATE("10.1.13.71/pe/", 'CX2'!$E2509, ".xml")</f>
        <v>10.1.13.71/pe/VAV210.xml</v>
      </c>
      <c r="G2509"/>
      <c r="H2509" s="5" t="str">
        <f>_xlfn.IFNA(IF(_xlfn.IFNA(INDEX('CX1'!$H:$H,MATCH('CX2'!$C2509,'CX1'!$C:$C,0),1), "") = 0, "",  INDEX('CX1'!$H:$H,MATCH('CX2'!$C2509,'CX1'!$C:$C,0),1)), "")</f>
        <v>°F</v>
      </c>
      <c r="I2509" s="5">
        <f>_xlfn.IFNA(IF(_xlfn.IFNA(INDEX('CX1'!$I:$I,MATCH('CX2'!$D2509,'CX1'!$C:$C,0),1), "") = 0, "",  INDEX('CX1'!$I:$I,MATCH('CX2'!$C2509,'CX1'!$C:$C,0),1)), "")</f>
        <v>1000</v>
      </c>
      <c r="J2509" s="5">
        <f t="shared" si="39"/>
        <v>1000</v>
      </c>
      <c r="K2509" s="5" t="str">
        <f>_xlfn.IFNA(IF(_xlfn.IFNA(INDEX('CX1'!$K:$K,MATCH('CX2'!$C2509,'CX1'!$C:$C,0),1), "") = 0, "",  INDEX('CX1'!$K:$K,MATCH('CX2'!$C2509,'CX1'!$C:$C,0),1)), "")</f>
        <v/>
      </c>
      <c r="L2509" s="5" t="s">
        <v>701</v>
      </c>
      <c r="M2509" s="5" t="s">
        <v>714</v>
      </c>
      <c r="N2509" t="s">
        <v>696</v>
      </c>
      <c r="O2509" t="s">
        <v>634</v>
      </c>
      <c r="P2509"/>
      <c r="Q2509"/>
      <c r="R2509"/>
      <c r="S2509" t="s">
        <v>8</v>
      </c>
      <c r="T2509" t="b">
        <v>1</v>
      </c>
    </row>
    <row r="2510" spans="1:20" x14ac:dyDescent="0.25">
      <c r="A2510" s="1">
        <v>2508</v>
      </c>
      <c r="B2510" t="s">
        <v>21</v>
      </c>
      <c r="C2510" t="s">
        <v>181</v>
      </c>
      <c r="D2510" t="s">
        <v>267</v>
      </c>
      <c r="E2510" t="str">
        <f>MID('CX2'!$D2510, 12, LEN('CX2'!$D2510))</f>
        <v>VAV210</v>
      </c>
      <c r="F2510" t="str">
        <f>CONCATENATE("10.3.13.71/pe/", 'CX2'!$E2510, ".xml")</f>
        <v>10.3.13.71/pe/VAV210.xml</v>
      </c>
      <c r="H2510" s="5" t="str">
        <f>_xlfn.IFNA(IF(_xlfn.IFNA(INDEX('CX1'!$H:$H,MATCH('CX2'!$C2510,'CX1'!$C:$C,0),1), "") = 0, "",  INDEX('CX1'!$H:$H,MATCH('CX2'!$C2510,'CX1'!$C:$C,0),1)), "")</f>
        <v/>
      </c>
      <c r="I2510" s="5" t="e">
        <f>_xlfn.IFNA(IF(_xlfn.IFNA(INDEX('CX1'!$I:$I,MATCH('CX2'!$D2510,'CX1'!$C:$C,0),1), "") = 0, "",  INDEX('CX1'!$I:$I,MATCH('CX2'!$C2510,'CX1'!$C:$C,0),1)), "")</f>
        <v>#VALUE!</v>
      </c>
      <c r="J2510" s="5" t="e">
        <f t="shared" si="39"/>
        <v>#VALUE!</v>
      </c>
      <c r="K2510" s="5" t="str">
        <f>_xlfn.IFNA(IF(_xlfn.IFNA(INDEX('CX1'!$K:$K,MATCH('CX2'!$C2510,'CX1'!$C:$C,0),1), "") = 0, "",  INDEX('CX1'!$K:$K,MATCH('CX2'!$C2510,'CX1'!$C:$C,0),1)), "")</f>
        <v/>
      </c>
      <c r="L2510" s="5" t="s">
        <v>635</v>
      </c>
      <c r="M2510" s="5" t="s">
        <v>635</v>
      </c>
      <c r="N2510" t="str">
        <f>_xlfn.IFNA(IF(_xlfn.IFNA(INDEX('CX1'!$N:$N,MATCH('CX2'!$C2510,'CX1'!$C:$C,0),1), "") = 0, "",  INDEX('CX1'!$N:$N,MATCH('CX2'!$C2510,'CX1'!$C:$C,0),1)), "")</f>
        <v/>
      </c>
      <c r="O2510" t="s">
        <v>635</v>
      </c>
      <c r="S2510" t="s">
        <v>8</v>
      </c>
      <c r="T2510" t="b">
        <v>0</v>
      </c>
    </row>
    <row r="2511" spans="1:20" x14ac:dyDescent="0.25">
      <c r="A2511" s="1">
        <v>2509</v>
      </c>
      <c r="B2511" t="s">
        <v>21</v>
      </c>
      <c r="C2511" t="s">
        <v>182</v>
      </c>
      <c r="D2511" t="s">
        <v>267</v>
      </c>
      <c r="E2511" t="str">
        <f>MID('CX2'!$D2511, 12, LEN('CX2'!$D2511))</f>
        <v>VAV210</v>
      </c>
      <c r="F2511" t="str">
        <f>CONCATENATE("10.3.13.71/pe/", 'CX2'!$E2511, ".xml")</f>
        <v>10.3.13.71/pe/VAV210.xml</v>
      </c>
      <c r="H2511" s="5" t="str">
        <f>_xlfn.IFNA(IF(_xlfn.IFNA(INDEX('CX1'!$H:$H,MATCH('CX2'!$C2511,'CX1'!$C:$C,0),1), "") = 0, "",  INDEX('CX1'!$H:$H,MATCH('CX2'!$C2511,'CX1'!$C:$C,0),1)), "")</f>
        <v/>
      </c>
      <c r="I2511" s="5" t="e">
        <f>_xlfn.IFNA(IF(_xlfn.IFNA(INDEX('CX1'!$I:$I,MATCH('CX2'!$D2511,'CX1'!$C:$C,0),1), "") = 0, "",  INDEX('CX1'!$I:$I,MATCH('CX2'!$C2511,'CX1'!$C:$C,0),1)), "")</f>
        <v>#VALUE!</v>
      </c>
      <c r="J2511" s="5" t="e">
        <f t="shared" si="39"/>
        <v>#VALUE!</v>
      </c>
      <c r="K2511" s="5" t="str">
        <f>_xlfn.IFNA(IF(_xlfn.IFNA(INDEX('CX1'!$K:$K,MATCH('CX2'!$C2511,'CX1'!$C:$C,0),1), "") = 0, "",  INDEX('CX1'!$K:$K,MATCH('CX2'!$C2511,'CX1'!$C:$C,0),1)), "")</f>
        <v/>
      </c>
      <c r="L2511" s="5" t="s">
        <v>635</v>
      </c>
      <c r="M2511" s="5" t="s">
        <v>635</v>
      </c>
      <c r="N2511" t="str">
        <f>_xlfn.IFNA(IF(_xlfn.IFNA(INDEX('CX1'!$N:$N,MATCH('CX2'!$C2511,'CX1'!$C:$C,0),1), "") = 0, "",  INDEX('CX1'!$N:$N,MATCH('CX2'!$C2511,'CX1'!$C:$C,0),1)), "")</f>
        <v/>
      </c>
      <c r="O2511" t="s">
        <v>635</v>
      </c>
      <c r="S2511" t="s">
        <v>8</v>
      </c>
      <c r="T2511" t="b">
        <v>0</v>
      </c>
    </row>
    <row r="2512" spans="1:20" s="13" customFormat="1" x14ac:dyDescent="0.25">
      <c r="A2512" s="1">
        <v>2510</v>
      </c>
      <c r="B2512" t="s">
        <v>21</v>
      </c>
      <c r="C2512" t="s">
        <v>183</v>
      </c>
      <c r="D2512" t="s">
        <v>267</v>
      </c>
      <c r="E2512" t="str">
        <f>MID('CX2'!$D2512, 12, LEN('CX2'!$D2512))</f>
        <v>VAV210</v>
      </c>
      <c r="F2512" t="str">
        <f>CONCATENATE("10.1.13.71/pe/", 'CX2'!$E2512, ".xml")</f>
        <v>10.1.13.71/pe/VAV210.xml</v>
      </c>
      <c r="G2512"/>
      <c r="H2512" s="5" t="str">
        <f>_xlfn.IFNA(IF(_xlfn.IFNA(INDEX('CX1'!$H:$H,MATCH('CX2'!$C2512,'CX1'!$C:$C,0),1), "") = 0, "",  INDEX('CX1'!$H:$H,MATCH('CX2'!$C2512,'CX1'!$C:$C,0),1)), "")</f>
        <v>%</v>
      </c>
      <c r="I2512" s="5">
        <f>_xlfn.IFNA(IF(_xlfn.IFNA(INDEX('CX1'!$I:$I,MATCH('CX2'!$D2512,'CX1'!$C:$C,0),1), "") = 0, "",  INDEX('CX1'!$I:$I,MATCH('CX2'!$C2512,'CX1'!$C:$C,0),1)), "")</f>
        <v>1000</v>
      </c>
      <c r="J2512" s="5">
        <f t="shared" si="39"/>
        <v>1000</v>
      </c>
      <c r="K2512" s="5" t="str">
        <f>_xlfn.IFNA(IF(_xlfn.IFNA(INDEX('CX1'!$K:$K,MATCH('CX2'!$C2512,'CX1'!$C:$C,0),1), "") = 0, "",  INDEX('CX1'!$K:$K,MATCH('CX2'!$C2512,'CX1'!$C:$C,0),1)), "")</f>
        <v/>
      </c>
      <c r="L2512" s="5" t="s">
        <v>701</v>
      </c>
      <c r="M2512" s="5" t="s">
        <v>715</v>
      </c>
      <c r="N2512" t="s">
        <v>696</v>
      </c>
      <c r="O2512" t="s">
        <v>427</v>
      </c>
      <c r="P2512"/>
      <c r="Q2512"/>
      <c r="R2512"/>
      <c r="S2512" t="s">
        <v>8</v>
      </c>
      <c r="T2512" t="b">
        <v>1</v>
      </c>
    </row>
    <row r="2513" spans="1:20" s="13" customFormat="1" x14ac:dyDescent="0.25">
      <c r="A2513" s="1">
        <v>2511</v>
      </c>
      <c r="B2513" t="s">
        <v>21</v>
      </c>
      <c r="C2513" t="s">
        <v>184</v>
      </c>
      <c r="D2513" t="s">
        <v>267</v>
      </c>
      <c r="E2513" t="str">
        <f>MID('CX2'!$D2513, 12, LEN('CX2'!$D2513))</f>
        <v>VAV210</v>
      </c>
      <c r="F2513" t="str">
        <f>CONCATENATE("10.1.13.71/pe/", 'CX2'!$E2513, ".xml")</f>
        <v>10.1.13.71/pe/VAV210.xml</v>
      </c>
      <c r="G2513"/>
      <c r="H2513" s="5" t="str">
        <f>_xlfn.IFNA(IF(_xlfn.IFNA(INDEX('CX1'!$H:$H,MATCH('CX2'!$C2513,'CX1'!$C:$C,0),1), "") = 0, "",  INDEX('CX1'!$H:$H,MATCH('CX2'!$C2513,'CX1'!$C:$C,0),1)), "")</f>
        <v/>
      </c>
      <c r="I2513" s="5">
        <f>_xlfn.IFNA(IF(_xlfn.IFNA(INDEX('CX1'!$I:$I,MATCH('CX2'!$D2513,'CX1'!$C:$C,0),1), "") = 0, "",  INDEX('CX1'!$I:$I,MATCH('CX2'!$C2513,'CX1'!$C:$C,0),1)), "")</f>
        <v>1000</v>
      </c>
      <c r="J2513" s="5">
        <f t="shared" si="39"/>
        <v>1000</v>
      </c>
      <c r="K2513" s="5" t="str">
        <f>_xlfn.IFNA(IF(_xlfn.IFNA(INDEX('CX1'!$K:$K,MATCH('CX2'!$C2513,'CX1'!$C:$C,0),1), "") = 0, "",  INDEX('CX1'!$K:$K,MATCH('CX2'!$C2513,'CX1'!$C:$C,0),1)), "")</f>
        <v/>
      </c>
      <c r="L2513" s="5" t="s">
        <v>701</v>
      </c>
      <c r="M2513" s="5" t="s">
        <v>715</v>
      </c>
      <c r="N2513" t="s">
        <v>696</v>
      </c>
      <c r="O2513" t="s">
        <v>635</v>
      </c>
      <c r="P2513"/>
      <c r="Q2513"/>
      <c r="R2513"/>
      <c r="S2513" t="s">
        <v>8</v>
      </c>
      <c r="T2513" t="b">
        <v>1</v>
      </c>
    </row>
    <row r="2514" spans="1:20" s="13" customFormat="1" x14ac:dyDescent="0.25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MID('CX2'!$D2514, 12, LEN('CX2'!$D2514))</f>
        <v>VAV210</v>
      </c>
      <c r="F2514" s="13" t="str">
        <f>CONCATENATE("10.1.13.71/pe/", 'CX2'!$E2514, ".xml")</f>
        <v>10.1.13.71/pe/VAV210.xml</v>
      </c>
      <c r="H2514" s="14" t="str">
        <f>_xlfn.IFNA(IF(_xlfn.IFNA(INDEX('CX1'!$H:$H,MATCH('CX2'!$C2514,'CX1'!$C:$C,0),1), "") = 0, "",  INDEX('CX1'!$H:$H,MATCH('CX2'!$C2514,'CX1'!$C:$C,0),1)), "")</f>
        <v/>
      </c>
      <c r="I2514" s="14">
        <f>_xlfn.IFNA(IF(_xlfn.IFNA(INDEX('CX1'!$I:$I,MATCH('CX2'!$D2514,'CX1'!$C:$C,0),1), "") = 0, "",  INDEX('CX1'!$I:$I,MATCH('CX2'!$C2514,'CX1'!$C:$C,0),1)), "")</f>
        <v>1000</v>
      </c>
      <c r="J2514" s="5">
        <f t="shared" si="39"/>
        <v>1000</v>
      </c>
      <c r="K2514" s="14" t="str">
        <f>_xlfn.IFNA(IF(_xlfn.IFNA(INDEX('CX1'!$K:$K,MATCH('CX2'!$C2514,'CX1'!$C:$C,0),1), "") = 0, "",  INDEX('CX1'!$K:$K,MATCH('CX2'!$C2514,'CX1'!$C:$C,0),1)), "")</f>
        <v/>
      </c>
      <c r="L2514" s="5" t="s">
        <v>701</v>
      </c>
      <c r="M2514" s="5" t="s">
        <v>635</v>
      </c>
      <c r="N2514" s="13" t="s">
        <v>695</v>
      </c>
      <c r="O2514" s="13" t="s">
        <v>635</v>
      </c>
      <c r="S2514" s="13" t="s">
        <v>8</v>
      </c>
      <c r="T2514" s="13" t="b">
        <v>0</v>
      </c>
    </row>
    <row r="2515" spans="1:20" s="13" customFormat="1" x14ac:dyDescent="0.25">
      <c r="A2515" s="1">
        <v>2513</v>
      </c>
      <c r="B2515" t="s">
        <v>21</v>
      </c>
      <c r="C2515" t="s">
        <v>186</v>
      </c>
      <c r="D2515" t="s">
        <v>267</v>
      </c>
      <c r="E2515" t="str">
        <f>MID('CX2'!$D2515, 12, LEN('CX2'!$D2515))</f>
        <v>VAV210</v>
      </c>
      <c r="F2515" t="str">
        <f>CONCATENATE("10.1.13.71/pe/", 'CX2'!$E2515, ".xml")</f>
        <v>10.1.13.71/pe/VAV210.xml</v>
      </c>
      <c r="G2515"/>
      <c r="H2515" s="5" t="str">
        <f>_xlfn.IFNA(IF(_xlfn.IFNA(INDEX('CX1'!$H:$H,MATCH('CX2'!$C2515,'CX1'!$C:$C,0),1), "") = 0, "",  INDEX('CX1'!$H:$H,MATCH('CX2'!$C2515,'CX1'!$C:$C,0),1)), "")</f>
        <v>°F</v>
      </c>
      <c r="I2515" s="5">
        <f>_xlfn.IFNA(IF(_xlfn.IFNA(INDEX('CX1'!$I:$I,MATCH('CX2'!$D2515,'CX1'!$C:$C,0),1), "") = 0, "",  INDEX('CX1'!$I:$I,MATCH('CX2'!$C2515,'CX1'!$C:$C,0),1)), "")</f>
        <v>1000</v>
      </c>
      <c r="J2515" s="5">
        <f t="shared" si="39"/>
        <v>1000</v>
      </c>
      <c r="K2515" s="5" t="str">
        <f>_xlfn.IFNA(IF(_xlfn.IFNA(INDEX('CX1'!$K:$K,MATCH('CX2'!$C2515,'CX1'!$C:$C,0),1), "") = 0, "",  INDEX('CX1'!$K:$K,MATCH('CX2'!$C2515,'CX1'!$C:$C,0),1)), "")</f>
        <v/>
      </c>
      <c r="L2515" s="5" t="s">
        <v>701</v>
      </c>
      <c r="M2515" s="5" t="s">
        <v>716</v>
      </c>
      <c r="N2515" t="s">
        <v>696</v>
      </c>
      <c r="O2515" t="s">
        <v>634</v>
      </c>
      <c r="P2515"/>
      <c r="Q2515"/>
      <c r="R2515"/>
      <c r="S2515" t="s">
        <v>8</v>
      </c>
      <c r="T2515" t="b">
        <v>1</v>
      </c>
    </row>
    <row r="2516" spans="1:20" x14ac:dyDescent="0.25">
      <c r="A2516" s="1">
        <v>2514</v>
      </c>
      <c r="B2516" t="s">
        <v>21</v>
      </c>
      <c r="C2516" t="s">
        <v>224</v>
      </c>
      <c r="D2516" t="s">
        <v>267</v>
      </c>
      <c r="E2516" t="str">
        <f>MID('CX2'!$D2516, 12, LEN('CX2'!$D2516))</f>
        <v>VAV210</v>
      </c>
      <c r="F2516" t="str">
        <f>CONCATENATE("10.3.13.71/pe/", 'CX2'!$E2516, ".xml")</f>
        <v>10.3.13.71/pe/VAV210.xml</v>
      </c>
      <c r="H2516" s="5" t="str">
        <f>_xlfn.IFNA(IF(_xlfn.IFNA(INDEX('CX1'!$H:$H,MATCH('CX2'!$C2516,'CX1'!$C:$C,0),1), "") = 0, "",  INDEX('CX1'!$H:$H,MATCH('CX2'!$C2516,'CX1'!$C:$C,0),1)), "")</f>
        <v/>
      </c>
      <c r="I2516" s="5" t="e">
        <f>_xlfn.IFNA(IF(_xlfn.IFNA(INDEX('CX1'!$I:$I,MATCH('CX2'!$D2516,'CX1'!$C:$C,0),1), "") = 0, "",  INDEX('CX1'!$I:$I,MATCH('CX2'!$C2516,'CX1'!$C:$C,0),1)), "")</f>
        <v>#VALUE!</v>
      </c>
      <c r="J2516" s="5" t="e">
        <f t="shared" si="39"/>
        <v>#VALUE!</v>
      </c>
      <c r="K2516" s="5" t="str">
        <f>_xlfn.IFNA(IF(_xlfn.IFNA(INDEX('CX1'!$K:$K,MATCH('CX2'!$C2516,'CX1'!$C:$C,0),1), "") = 0, "",  INDEX('CX1'!$K:$K,MATCH('CX2'!$C2516,'CX1'!$C:$C,0),1)), "")</f>
        <v/>
      </c>
      <c r="L2516" s="5" t="s">
        <v>635</v>
      </c>
      <c r="M2516" s="5" t="s">
        <v>635</v>
      </c>
      <c r="N2516" t="str">
        <f>_xlfn.IFNA(IF(_xlfn.IFNA(INDEX('CX1'!$N:$N,MATCH('CX2'!$C2516,'CX1'!$C:$C,0),1), "") = 0, "",  INDEX('CX1'!$N:$N,MATCH('CX2'!$C2516,'CX1'!$C:$C,0),1)), "")</f>
        <v/>
      </c>
      <c r="O2516" t="s">
        <v>635</v>
      </c>
      <c r="S2516" t="s">
        <v>8</v>
      </c>
      <c r="T2516" t="b">
        <v>0</v>
      </c>
    </row>
    <row r="2517" spans="1:20" x14ac:dyDescent="0.25">
      <c r="A2517" s="1">
        <v>2515</v>
      </c>
      <c r="B2517" t="s">
        <v>21</v>
      </c>
      <c r="C2517" t="s">
        <v>188</v>
      </c>
      <c r="D2517" t="s">
        <v>267</v>
      </c>
      <c r="E2517" t="str">
        <f>MID('CX2'!$D2517, 12, LEN('CX2'!$D2517))</f>
        <v>VAV210</v>
      </c>
      <c r="F2517" t="str">
        <f>CONCATENATE("10.3.13.71/pe/", 'CX2'!$E2517, ".xml")</f>
        <v>10.3.13.71/pe/VAV210.xml</v>
      </c>
      <c r="H2517" s="5" t="str">
        <f>_xlfn.IFNA(IF(_xlfn.IFNA(INDEX('CX1'!$H:$H,MATCH('CX2'!$C2517,'CX1'!$C:$C,0),1), "") = 0, "",  INDEX('CX1'!$H:$H,MATCH('CX2'!$C2517,'CX1'!$C:$C,0),1)), "")</f>
        <v/>
      </c>
      <c r="I2517" s="5" t="e">
        <f>_xlfn.IFNA(IF(_xlfn.IFNA(INDEX('CX1'!$I:$I,MATCH('CX2'!$D2517,'CX1'!$C:$C,0),1), "") = 0, "",  INDEX('CX1'!$I:$I,MATCH('CX2'!$C2517,'CX1'!$C:$C,0),1)), "")</f>
        <v>#VALUE!</v>
      </c>
      <c r="J2517" s="5" t="e">
        <f t="shared" si="39"/>
        <v>#VALUE!</v>
      </c>
      <c r="K2517" s="5" t="str">
        <f>_xlfn.IFNA(IF(_xlfn.IFNA(INDEX('CX1'!$K:$K,MATCH('CX2'!$C2517,'CX1'!$C:$C,0),1), "") = 0, "",  INDEX('CX1'!$K:$K,MATCH('CX2'!$C2517,'CX1'!$C:$C,0),1)), "")</f>
        <v/>
      </c>
      <c r="L2517" s="5" t="s">
        <v>635</v>
      </c>
      <c r="M2517" s="5" t="s">
        <v>635</v>
      </c>
      <c r="N2517" t="str">
        <f>_xlfn.IFNA(IF(_xlfn.IFNA(INDEX('CX1'!$N:$N,MATCH('CX2'!$C2517,'CX1'!$C:$C,0),1), "") = 0, "",  INDEX('CX1'!$N:$N,MATCH('CX2'!$C2517,'CX1'!$C:$C,0),1)), "")</f>
        <v/>
      </c>
      <c r="O2517" t="s">
        <v>635</v>
      </c>
      <c r="S2517" t="s">
        <v>8</v>
      </c>
      <c r="T2517" t="b">
        <v>0</v>
      </c>
    </row>
    <row r="2518" spans="1:20" x14ac:dyDescent="0.25">
      <c r="A2518" s="1">
        <v>2516</v>
      </c>
      <c r="B2518" t="s">
        <v>21</v>
      </c>
      <c r="C2518" t="s">
        <v>225</v>
      </c>
      <c r="D2518" t="s">
        <v>267</v>
      </c>
      <c r="E2518" t="str">
        <f>MID('CX2'!$D2518, 12, LEN('CX2'!$D2518))</f>
        <v>VAV210</v>
      </c>
      <c r="F2518" t="str">
        <f>CONCATENATE("10.3.13.71/pe/", 'CX2'!$E2518, ".xml")</f>
        <v>10.3.13.71/pe/VAV210.xml</v>
      </c>
      <c r="H2518" s="5" t="str">
        <f>_xlfn.IFNA(IF(_xlfn.IFNA(INDEX('CX1'!$H:$H,MATCH('CX2'!$C2518,'CX1'!$C:$C,0),1), "") = 0, "",  INDEX('CX1'!$H:$H,MATCH('CX2'!$C2518,'CX1'!$C:$C,0),1)), "")</f>
        <v/>
      </c>
      <c r="I2518" s="5">
        <f>_xlfn.IFNA(IF(_xlfn.IFNA(INDEX('CX1'!$I:$I,MATCH('CX2'!$D2518,'CX1'!$C:$C,0),1), "") = 0, "",  INDEX('CX1'!$I:$I,MATCH('CX2'!$C2518,'CX1'!$C:$C,0),1)), "")</f>
        <v>1</v>
      </c>
      <c r="J2518" s="5">
        <f t="shared" si="39"/>
        <v>1</v>
      </c>
      <c r="K2518" s="5" t="str">
        <f>_xlfn.IFNA(IF(_xlfn.IFNA(INDEX('CX1'!$K:$K,MATCH('CX2'!$C2518,'CX1'!$C:$C,0),1), "") = 0, "",  INDEX('CX1'!$K:$K,MATCH('CX2'!$C2518,'CX1'!$C:$C,0),1)), "")</f>
        <v/>
      </c>
      <c r="L2518" s="5" t="s">
        <v>635</v>
      </c>
      <c r="M2518" s="5" t="s">
        <v>635</v>
      </c>
      <c r="O2518" t="s">
        <v>635</v>
      </c>
      <c r="S2518" t="s">
        <v>8</v>
      </c>
      <c r="T2518" t="b">
        <v>0</v>
      </c>
    </row>
    <row r="2519" spans="1:20" x14ac:dyDescent="0.25">
      <c r="A2519" s="1">
        <v>2517</v>
      </c>
      <c r="B2519" t="s">
        <v>21</v>
      </c>
      <c r="C2519" t="s">
        <v>226</v>
      </c>
      <c r="D2519" t="s">
        <v>267</v>
      </c>
      <c r="E2519" t="str">
        <f>MID('CX2'!$D2519, 12, LEN('CX2'!$D2519))</f>
        <v>VAV210</v>
      </c>
      <c r="F2519" t="str">
        <f>CONCATENATE("10.3.13.71/pe/", 'CX2'!$E2519, ".xml")</f>
        <v>10.3.13.71/pe/VAV210.xml</v>
      </c>
      <c r="H2519" s="5" t="str">
        <f>_xlfn.IFNA(IF(_xlfn.IFNA(INDEX('CX1'!$H:$H,MATCH('CX2'!$C2519,'CX1'!$C:$C,0),1), "") = 0, "",  INDEX('CX1'!$H:$H,MATCH('CX2'!$C2519,'CX1'!$C:$C,0),1)), "")</f>
        <v/>
      </c>
      <c r="I2519" s="5">
        <f>_xlfn.IFNA(IF(_xlfn.IFNA(INDEX('CX1'!$I:$I,MATCH('CX2'!$D2519,'CX1'!$C:$C,0),1), "") = 0, "",  INDEX('CX1'!$I:$I,MATCH('CX2'!$C2519,'CX1'!$C:$C,0),1)), "")</f>
        <v>1</v>
      </c>
      <c r="J2519" s="5">
        <f t="shared" si="39"/>
        <v>1</v>
      </c>
      <c r="K2519" s="5" t="str">
        <f>_xlfn.IFNA(IF(_xlfn.IFNA(INDEX('CX1'!$K:$K,MATCH('CX2'!$C2519,'CX1'!$C:$C,0),1), "") = 0, "",  INDEX('CX1'!$K:$K,MATCH('CX2'!$C2519,'CX1'!$C:$C,0),1)), "")</f>
        <v/>
      </c>
      <c r="L2519" s="5" t="s">
        <v>635</v>
      </c>
      <c r="M2519" s="5" t="s">
        <v>635</v>
      </c>
      <c r="O2519" t="s">
        <v>635</v>
      </c>
      <c r="S2519" t="s">
        <v>8</v>
      </c>
      <c r="T2519" t="b">
        <v>0</v>
      </c>
    </row>
    <row r="2520" spans="1:20" x14ac:dyDescent="0.25">
      <c r="A2520" s="1">
        <v>2518</v>
      </c>
      <c r="B2520" t="s">
        <v>21</v>
      </c>
      <c r="C2520" t="s">
        <v>131</v>
      </c>
      <c r="D2520" t="s">
        <v>267</v>
      </c>
      <c r="E2520" t="str">
        <f>MID('CX2'!$D2520, 12, LEN('CX2'!$D2520))</f>
        <v>VAV210</v>
      </c>
      <c r="F2520" t="str">
        <f>CONCATENATE("10.3.13.71/pe/", 'CX2'!$E2520, ".xml")</f>
        <v>10.3.13.71/pe/VAV210.xml</v>
      </c>
      <c r="H2520" s="5" t="str">
        <f>_xlfn.IFNA(IF(_xlfn.IFNA(INDEX('CX1'!$H:$H,MATCH('CX2'!$C2520,'CX1'!$C:$C,0),1), "") = 0, "",  INDEX('CX1'!$H:$H,MATCH('CX2'!$C2520,'CX1'!$C:$C,0),1)), "")</f>
        <v/>
      </c>
      <c r="I2520" s="5" t="e">
        <f>_xlfn.IFNA(IF(_xlfn.IFNA(INDEX('CX1'!$I:$I,MATCH('CX2'!$D2520,'CX1'!$C:$C,0),1), "") = 0, "",  INDEX('CX1'!$I:$I,MATCH('CX2'!$C2520,'CX1'!$C:$C,0),1)), "")</f>
        <v>#VALUE!</v>
      </c>
      <c r="J2520" s="5" t="e">
        <f t="shared" si="39"/>
        <v>#VALUE!</v>
      </c>
      <c r="K2520" s="5" t="str">
        <f>_xlfn.IFNA(IF(_xlfn.IFNA(INDEX('CX1'!$K:$K,MATCH('CX2'!$C2520,'CX1'!$C:$C,0),1), "") = 0, "",  INDEX('CX1'!$K:$K,MATCH('CX2'!$C2520,'CX1'!$C:$C,0),1)), "")</f>
        <v/>
      </c>
      <c r="L2520" s="5" t="s">
        <v>635</v>
      </c>
      <c r="M2520" s="5" t="s">
        <v>635</v>
      </c>
      <c r="N2520" t="str">
        <f>_xlfn.IFNA(IF(_xlfn.IFNA(INDEX('CX1'!$N:$N,MATCH('CX2'!$C2520,'CX1'!$C:$C,0),1), "") = 0, "",  INDEX('CX1'!$N:$N,MATCH('CX2'!$C2520,'CX1'!$C:$C,0),1)), "")</f>
        <v/>
      </c>
      <c r="O2520" t="s">
        <v>635</v>
      </c>
      <c r="S2520" t="s">
        <v>8</v>
      </c>
      <c r="T2520" t="b">
        <v>0</v>
      </c>
    </row>
    <row r="2521" spans="1:20" s="13" customFormat="1" x14ac:dyDescent="0.25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MID('CX2'!$D2521, 12, LEN('CX2'!$D2521))</f>
        <v>VAV210</v>
      </c>
      <c r="F2521" s="13" t="str">
        <f>CONCATENATE("10.1.13.71/pe/", 'CX2'!$E2521, ".xml")</f>
        <v>10.1.13.71/pe/VAV210.xml</v>
      </c>
      <c r="H2521" s="14" t="str">
        <f>_xlfn.IFNA(IF(_xlfn.IFNA(INDEX('CX1'!$H:$H,MATCH('CX2'!$C2521,'CX1'!$C:$C,0),1), "") = 0, "",  INDEX('CX1'!$H:$H,MATCH('CX2'!$C2521,'CX1'!$C:$C,0),1)), "")</f>
        <v/>
      </c>
      <c r="I2521" s="14">
        <f>_xlfn.IFNA(IF(_xlfn.IFNA(INDEX('CX1'!$I:$I,MATCH('CX2'!$D2521,'CX1'!$C:$C,0),1), "") = 0, "",  INDEX('CX1'!$I:$I,MATCH('CX2'!$C2521,'CX1'!$C:$C,0),1)), "")</f>
        <v>1000</v>
      </c>
      <c r="J2521" s="5">
        <f t="shared" si="39"/>
        <v>1000</v>
      </c>
      <c r="K2521" s="14" t="str">
        <f>_xlfn.IFNA(IF(_xlfn.IFNA(INDEX('CX1'!$K:$K,MATCH('CX2'!$C2521,'CX1'!$C:$C,0),1), "") = 0, "",  INDEX('CX1'!$K:$K,MATCH('CX2'!$C2521,'CX1'!$C:$C,0),1)), "")</f>
        <v/>
      </c>
      <c r="L2521" s="5" t="s">
        <v>701</v>
      </c>
      <c r="M2521" s="5" t="s">
        <v>718</v>
      </c>
      <c r="N2521" t="s">
        <v>696</v>
      </c>
      <c r="O2521" s="13" t="s">
        <v>635</v>
      </c>
      <c r="S2521" s="13" t="s">
        <v>8</v>
      </c>
      <c r="T2521" s="13" t="b">
        <v>0</v>
      </c>
    </row>
    <row r="2522" spans="1:20" x14ac:dyDescent="0.25">
      <c r="A2522" s="1">
        <v>2520</v>
      </c>
      <c r="B2522" t="s">
        <v>21</v>
      </c>
      <c r="C2522" t="s">
        <v>268</v>
      </c>
      <c r="D2522" t="s">
        <v>267</v>
      </c>
      <c r="E2522" t="str">
        <f>MID('CX2'!$D2522, 12, LEN('CX2'!$D2522))</f>
        <v>VAV210</v>
      </c>
      <c r="F2522" t="str">
        <f>CONCATENATE("10.3.13.71/pe/", 'CX2'!$E2522, ".xml")</f>
        <v>10.3.13.71/pe/VAV210.xml</v>
      </c>
      <c r="H2522" s="5" t="str">
        <f>_xlfn.IFNA(IF(_xlfn.IFNA(INDEX('CX1'!$H:$H,MATCH('CX2'!$C2522,'CX1'!$C:$C,0),1), "") = 0, "",  INDEX('CX1'!$H:$H,MATCH('CX2'!$C2522,'CX1'!$C:$C,0),1)), "")</f>
        <v/>
      </c>
      <c r="I2522" s="5" t="str">
        <f>_xlfn.IFNA(IF(_xlfn.IFNA(INDEX('CX1'!$I:$I,MATCH('CX2'!$D2522,'CX1'!$C:$C,0),1), "") = 0, "",  INDEX('CX1'!$I:$I,MATCH('CX2'!$C2522,'CX1'!$C:$C,0),1)), "")</f>
        <v/>
      </c>
      <c r="J2522" s="5" t="str">
        <f t="shared" si="39"/>
        <v/>
      </c>
      <c r="K2522" s="5" t="str">
        <f>_xlfn.IFNA(IF(_xlfn.IFNA(INDEX('CX1'!$K:$K,MATCH('CX2'!$C2522,'CX1'!$C:$C,0),1), "") = 0, "",  INDEX('CX1'!$K:$K,MATCH('CX2'!$C2522,'CX1'!$C:$C,0),1)), "")</f>
        <v/>
      </c>
      <c r="L2522" s="5" t="s">
        <v>635</v>
      </c>
      <c r="M2522" s="5" t="s">
        <v>635</v>
      </c>
      <c r="N2522" t="str">
        <f>_xlfn.IFNA(IF(_xlfn.IFNA(INDEX('CX1'!$N:$N,MATCH('CX2'!$C2522,'CX1'!$C:$C,0),1), "") = 0, "",  INDEX('CX1'!$N:$N,MATCH('CX2'!$C2522,'CX1'!$C:$C,0),1)), "")</f>
        <v/>
      </c>
      <c r="O2522" t="s">
        <v>635</v>
      </c>
      <c r="S2522" t="s">
        <v>8</v>
      </c>
      <c r="T2522" t="b">
        <v>0</v>
      </c>
    </row>
    <row r="2523" spans="1:20" s="13" customFormat="1" x14ac:dyDescent="0.25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MID('CX2'!$D2523, 12, LEN('CX2'!$D2523))</f>
        <v>VAV210</v>
      </c>
      <c r="F2523" s="13" t="str">
        <f>CONCATENATE("10.1.13.71/pe/", 'CX2'!$E2523, ".xml")</f>
        <v>10.1.13.71/pe/VAV210.xml</v>
      </c>
      <c r="H2523" s="14" t="str">
        <f>_xlfn.IFNA(IF(_xlfn.IFNA(INDEX('CX1'!$H:$H,MATCH('CX2'!$C2523,'CX1'!$C:$C,0),1), "") = 0, "",  INDEX('CX1'!$H:$H,MATCH('CX2'!$C2523,'CX1'!$C:$C,0),1)), "")</f>
        <v/>
      </c>
      <c r="I2523" s="14">
        <f>_xlfn.IFNA(IF(_xlfn.IFNA(INDEX('CX1'!$I:$I,MATCH('CX2'!$D2523,'CX1'!$C:$C,0),1), "") = 0, "",  INDEX('CX1'!$I:$I,MATCH('CX2'!$C2523,'CX1'!$C:$C,0),1)), "")</f>
        <v>1000</v>
      </c>
      <c r="J2523" s="5">
        <f t="shared" si="39"/>
        <v>1000</v>
      </c>
      <c r="K2523" s="14" t="str">
        <f>_xlfn.IFNA(IF(_xlfn.IFNA(INDEX('CX1'!$K:$K,MATCH('CX2'!$C2523,'CX1'!$C:$C,0),1), "") = 0, "",  INDEX('CX1'!$K:$K,MATCH('CX2'!$C2523,'CX1'!$C:$C,0),1)), "")</f>
        <v/>
      </c>
      <c r="L2523" s="5" t="s">
        <v>701</v>
      </c>
      <c r="M2523" s="5" t="s">
        <v>705</v>
      </c>
      <c r="N2523" s="13" t="s">
        <v>695</v>
      </c>
      <c r="O2523" s="13" t="s">
        <v>635</v>
      </c>
      <c r="S2523" s="13" t="s">
        <v>8</v>
      </c>
      <c r="T2523" s="13" t="b">
        <v>0</v>
      </c>
    </row>
    <row r="2524" spans="1:20" x14ac:dyDescent="0.25">
      <c r="A2524" s="1">
        <v>2522</v>
      </c>
      <c r="B2524" t="s">
        <v>21</v>
      </c>
      <c r="C2524" t="s">
        <v>190</v>
      </c>
      <c r="D2524" t="s">
        <v>267</v>
      </c>
      <c r="E2524" t="str">
        <f>MID('CX2'!$D2524, 12, LEN('CX2'!$D2524))</f>
        <v>VAV210</v>
      </c>
      <c r="F2524" t="str">
        <f>CONCATENATE("10.3.13.71/pe/", 'CX2'!$E2524, ".xml")</f>
        <v>10.3.13.71/pe/VAV210.xml</v>
      </c>
      <c r="H2524" s="5" t="str">
        <f>_xlfn.IFNA(IF(_xlfn.IFNA(INDEX('CX1'!$H:$H,MATCH('CX2'!$C2524,'CX1'!$C:$C,0),1), "") = 0, "",  INDEX('CX1'!$H:$H,MATCH('CX2'!$C2524,'CX1'!$C:$C,0),1)), "")</f>
        <v/>
      </c>
      <c r="I2524" s="5" t="e">
        <f>_xlfn.IFNA(IF(_xlfn.IFNA(INDEX('CX1'!$I:$I,MATCH('CX2'!$D2524,'CX1'!$C:$C,0),1), "") = 0, "",  INDEX('CX1'!$I:$I,MATCH('CX2'!$C2524,'CX1'!$C:$C,0),1)), "")</f>
        <v>#VALUE!</v>
      </c>
      <c r="J2524" s="5" t="e">
        <f t="shared" si="39"/>
        <v>#VALUE!</v>
      </c>
      <c r="K2524" s="5" t="str">
        <f>_xlfn.IFNA(IF(_xlfn.IFNA(INDEX('CX1'!$K:$K,MATCH('CX2'!$C2524,'CX1'!$C:$C,0),1), "") = 0, "",  INDEX('CX1'!$K:$K,MATCH('CX2'!$C2524,'CX1'!$C:$C,0),1)), "")</f>
        <v/>
      </c>
      <c r="L2524" s="5" t="s">
        <v>635</v>
      </c>
      <c r="M2524" s="5" t="s">
        <v>635</v>
      </c>
      <c r="N2524" t="str">
        <f>_xlfn.IFNA(IF(_xlfn.IFNA(INDEX('CX1'!$N:$N,MATCH('CX2'!$C2524,'CX1'!$C:$C,0),1), "") = 0, "",  INDEX('CX1'!$N:$N,MATCH('CX2'!$C2524,'CX1'!$C:$C,0),1)), "")</f>
        <v/>
      </c>
      <c r="O2524" t="s">
        <v>635</v>
      </c>
      <c r="S2524" t="s">
        <v>8</v>
      </c>
      <c r="T2524" t="b">
        <v>0</v>
      </c>
    </row>
    <row r="2525" spans="1:20" x14ac:dyDescent="0.25">
      <c r="A2525" s="1">
        <v>2523</v>
      </c>
      <c r="B2525" t="s">
        <v>21</v>
      </c>
      <c r="C2525" t="s">
        <v>191</v>
      </c>
      <c r="D2525" t="s">
        <v>267</v>
      </c>
      <c r="E2525" t="str">
        <f>MID('CX2'!$D2525, 12, LEN('CX2'!$D2525))</f>
        <v>VAV210</v>
      </c>
      <c r="F2525" t="str">
        <f>CONCATENATE("10.3.13.71/pe/", 'CX2'!$E2525, ".xml")</f>
        <v>10.3.13.71/pe/VAV210.xml</v>
      </c>
      <c r="H2525" s="5" t="str">
        <f>_xlfn.IFNA(IF(_xlfn.IFNA(INDEX('CX1'!$H:$H,MATCH('CX2'!$C2525,'CX1'!$C:$C,0),1), "") = 0, "",  INDEX('CX1'!$H:$H,MATCH('CX2'!$C2525,'CX1'!$C:$C,0),1)), "")</f>
        <v/>
      </c>
      <c r="I2525" s="5" t="e">
        <f>_xlfn.IFNA(IF(_xlfn.IFNA(INDEX('CX1'!$I:$I,MATCH('CX2'!$D2525,'CX1'!$C:$C,0),1), "") = 0, "",  INDEX('CX1'!$I:$I,MATCH('CX2'!$C2525,'CX1'!$C:$C,0),1)), "")</f>
        <v>#VALUE!</v>
      </c>
      <c r="J2525" s="5" t="e">
        <f t="shared" si="39"/>
        <v>#VALUE!</v>
      </c>
      <c r="K2525" s="5" t="str">
        <f>_xlfn.IFNA(IF(_xlfn.IFNA(INDEX('CX1'!$K:$K,MATCH('CX2'!$C2525,'CX1'!$C:$C,0),1), "") = 0, "",  INDEX('CX1'!$K:$K,MATCH('CX2'!$C2525,'CX1'!$C:$C,0),1)), "")</f>
        <v/>
      </c>
      <c r="L2525" s="5" t="s">
        <v>635</v>
      </c>
      <c r="M2525" s="5" t="s">
        <v>635</v>
      </c>
      <c r="N2525" t="str">
        <f>_xlfn.IFNA(IF(_xlfn.IFNA(INDEX('CX1'!$N:$N,MATCH('CX2'!$C2525,'CX1'!$C:$C,0),1), "") = 0, "",  INDEX('CX1'!$N:$N,MATCH('CX2'!$C2525,'CX1'!$C:$C,0),1)), "")</f>
        <v/>
      </c>
      <c r="O2525" t="s">
        <v>635</v>
      </c>
      <c r="S2525" t="s">
        <v>8</v>
      </c>
      <c r="T2525" t="b">
        <v>0</v>
      </c>
    </row>
    <row r="2526" spans="1:20" s="13" customFormat="1" x14ac:dyDescent="0.25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MID('CX2'!$D2526, 12, LEN('CX2'!$D2526))</f>
        <v>VAV210</v>
      </c>
      <c r="F2526" s="13" t="str">
        <f>CONCATENATE("10.1.13.71/pe/", 'CX2'!$E2526, ".xml")</f>
        <v>10.1.13.71/pe/VAV210.xml</v>
      </c>
      <c r="H2526" s="14" t="str">
        <f>_xlfn.IFNA(IF(_xlfn.IFNA(INDEX('CX1'!$H:$H,MATCH('CX2'!$C2526,'CX1'!$C:$C,0),1), "") = 0, "",  INDEX('CX1'!$H:$H,MATCH('CX2'!$C2526,'CX1'!$C:$C,0),1)), "")</f>
        <v/>
      </c>
      <c r="I2526" s="14">
        <f>_xlfn.IFNA(IF(_xlfn.IFNA(INDEX('CX1'!$I:$I,MATCH('CX2'!$D2526,'CX1'!$C:$C,0),1), "") = 0, "",  INDEX('CX1'!$I:$I,MATCH('CX2'!$C2526,'CX1'!$C:$C,0),1)), "")</f>
        <v>1000</v>
      </c>
      <c r="J2526" s="5">
        <f t="shared" si="39"/>
        <v>1000</v>
      </c>
      <c r="K2526" s="14" t="str">
        <f>_xlfn.IFNA(IF(_xlfn.IFNA(INDEX('CX1'!$K:$K,MATCH('CX2'!$C2526,'CX1'!$C:$C,0),1), "") = 0, "",  INDEX('CX1'!$K:$K,MATCH('CX2'!$C2526,'CX1'!$C:$C,0),1)), "")</f>
        <v/>
      </c>
      <c r="L2526" s="5" t="s">
        <v>701</v>
      </c>
      <c r="M2526" s="5" t="s">
        <v>719</v>
      </c>
      <c r="N2526" t="s">
        <v>696</v>
      </c>
      <c r="O2526" s="13" t="s">
        <v>635</v>
      </c>
      <c r="S2526" s="13" t="s">
        <v>8</v>
      </c>
      <c r="T2526" s="13" t="b">
        <v>0</v>
      </c>
    </row>
    <row r="2527" spans="1:20" x14ac:dyDescent="0.25">
      <c r="A2527" s="1">
        <v>2525</v>
      </c>
      <c r="B2527" t="s">
        <v>21</v>
      </c>
      <c r="C2527" t="s">
        <v>193</v>
      </c>
      <c r="D2527" t="s">
        <v>267</v>
      </c>
      <c r="E2527" t="str">
        <f>MID('CX2'!$D2527, 12, LEN('CX2'!$D2527))</f>
        <v>VAV210</v>
      </c>
      <c r="F2527" t="str">
        <f>CONCATENATE("10.3.13.71/pe/", 'CX2'!$E2527, ".xml")</f>
        <v>10.3.13.71/pe/VAV210.xml</v>
      </c>
      <c r="H2527" s="5" t="str">
        <f>_xlfn.IFNA(IF(_xlfn.IFNA(INDEX('CX1'!$H:$H,MATCH('CX2'!$C2527,'CX1'!$C:$C,0),1), "") = 0, "",  INDEX('CX1'!$H:$H,MATCH('CX2'!$C2527,'CX1'!$C:$C,0),1)), "")</f>
        <v/>
      </c>
      <c r="I2527" s="5" t="e">
        <f>_xlfn.IFNA(IF(_xlfn.IFNA(INDEX('CX1'!$I:$I,MATCH('CX2'!$D2527,'CX1'!$C:$C,0),1), "") = 0, "",  INDEX('CX1'!$I:$I,MATCH('CX2'!$C2527,'CX1'!$C:$C,0),1)), "")</f>
        <v>#VALUE!</v>
      </c>
      <c r="J2527" s="5" t="e">
        <f t="shared" si="39"/>
        <v>#VALUE!</v>
      </c>
      <c r="K2527" s="5" t="str">
        <f>_xlfn.IFNA(IF(_xlfn.IFNA(INDEX('CX1'!$K:$K,MATCH('CX2'!$C2527,'CX1'!$C:$C,0),1), "") = 0, "",  INDEX('CX1'!$K:$K,MATCH('CX2'!$C2527,'CX1'!$C:$C,0),1)), "")</f>
        <v/>
      </c>
      <c r="L2527" s="5" t="s">
        <v>635</v>
      </c>
      <c r="M2527" s="5" t="s">
        <v>635</v>
      </c>
      <c r="N2527" t="str">
        <f>_xlfn.IFNA(IF(_xlfn.IFNA(INDEX('CX1'!$N:$N,MATCH('CX2'!$C2527,'CX1'!$C:$C,0),1), "") = 0, "",  INDEX('CX1'!$N:$N,MATCH('CX2'!$C2527,'CX1'!$C:$C,0),1)), "")</f>
        <v/>
      </c>
      <c r="O2527" t="s">
        <v>635</v>
      </c>
      <c r="S2527" t="s">
        <v>8</v>
      </c>
      <c r="T2527" t="b">
        <v>0</v>
      </c>
    </row>
    <row r="2528" spans="1:20" x14ac:dyDescent="0.25">
      <c r="A2528" s="1">
        <v>2526</v>
      </c>
      <c r="B2528" t="s">
        <v>21</v>
      </c>
      <c r="C2528" t="s">
        <v>194</v>
      </c>
      <c r="D2528" t="s">
        <v>267</v>
      </c>
      <c r="E2528" t="str">
        <f>MID('CX2'!$D2528, 12, LEN('CX2'!$D2528))</f>
        <v>VAV210</v>
      </c>
      <c r="F2528" t="str">
        <f>CONCATENATE("10.3.13.71/pe/", 'CX2'!$E2528, ".xml")</f>
        <v>10.3.13.71/pe/VAV210.xml</v>
      </c>
      <c r="H2528" s="5" t="str">
        <f>_xlfn.IFNA(IF(_xlfn.IFNA(INDEX('CX1'!$H:$H,MATCH('CX2'!$C2528,'CX1'!$C:$C,0),1), "") = 0, "",  INDEX('CX1'!$H:$H,MATCH('CX2'!$C2528,'CX1'!$C:$C,0),1)), "")</f>
        <v/>
      </c>
      <c r="I2528" s="5" t="e">
        <f>_xlfn.IFNA(IF(_xlfn.IFNA(INDEX('CX1'!$I:$I,MATCH('CX2'!$D2528,'CX1'!$C:$C,0),1), "") = 0, "",  INDEX('CX1'!$I:$I,MATCH('CX2'!$C2528,'CX1'!$C:$C,0),1)), "")</f>
        <v>#VALUE!</v>
      </c>
      <c r="J2528" s="5" t="e">
        <f t="shared" si="39"/>
        <v>#VALUE!</v>
      </c>
      <c r="K2528" s="5" t="str">
        <f>_xlfn.IFNA(IF(_xlfn.IFNA(INDEX('CX1'!$K:$K,MATCH('CX2'!$C2528,'CX1'!$C:$C,0),1), "") = 0, "",  INDEX('CX1'!$K:$K,MATCH('CX2'!$C2528,'CX1'!$C:$C,0),1)), "")</f>
        <v/>
      </c>
      <c r="L2528" s="5" t="s">
        <v>635</v>
      </c>
      <c r="M2528" s="5" t="s">
        <v>635</v>
      </c>
      <c r="N2528" t="str">
        <f>_xlfn.IFNA(IF(_xlfn.IFNA(INDEX('CX1'!$N:$N,MATCH('CX2'!$C2528,'CX1'!$C:$C,0),1), "") = 0, "",  INDEX('CX1'!$N:$N,MATCH('CX2'!$C2528,'CX1'!$C:$C,0),1)), "")</f>
        <v/>
      </c>
      <c r="O2528" t="s">
        <v>635</v>
      </c>
      <c r="S2528" t="s">
        <v>8</v>
      </c>
      <c r="T2528" t="b">
        <v>0</v>
      </c>
    </row>
    <row r="2529" spans="1:20" x14ac:dyDescent="0.25">
      <c r="A2529" s="1">
        <v>2527</v>
      </c>
      <c r="B2529" t="s">
        <v>21</v>
      </c>
      <c r="C2529" t="s">
        <v>195</v>
      </c>
      <c r="D2529" t="s">
        <v>267</v>
      </c>
      <c r="E2529" t="str">
        <f>MID('CX2'!$D2529, 12, LEN('CX2'!$D2529))</f>
        <v>VAV210</v>
      </c>
      <c r="F2529" t="str">
        <f>CONCATENATE("10.3.13.71/pe/", 'CX2'!$E2529, ".xml")</f>
        <v>10.3.13.71/pe/VAV210.xml</v>
      </c>
      <c r="H2529" s="5" t="str">
        <f>_xlfn.IFNA(IF(_xlfn.IFNA(INDEX('CX1'!$H:$H,MATCH('CX2'!$C2529,'CX1'!$C:$C,0),1), "") = 0, "",  INDEX('CX1'!$H:$H,MATCH('CX2'!$C2529,'CX1'!$C:$C,0),1)), "")</f>
        <v/>
      </c>
      <c r="I2529" s="5" t="e">
        <f>_xlfn.IFNA(IF(_xlfn.IFNA(INDEX('CX1'!$I:$I,MATCH('CX2'!$D2529,'CX1'!$C:$C,0),1), "") = 0, "",  INDEX('CX1'!$I:$I,MATCH('CX2'!$C2529,'CX1'!$C:$C,0),1)), "")</f>
        <v>#VALUE!</v>
      </c>
      <c r="J2529" s="5" t="e">
        <f t="shared" si="39"/>
        <v>#VALUE!</v>
      </c>
      <c r="K2529" s="5" t="str">
        <f>_xlfn.IFNA(IF(_xlfn.IFNA(INDEX('CX1'!$K:$K,MATCH('CX2'!$C2529,'CX1'!$C:$C,0),1), "") = 0, "",  INDEX('CX1'!$K:$K,MATCH('CX2'!$C2529,'CX1'!$C:$C,0),1)), "")</f>
        <v/>
      </c>
      <c r="L2529" s="5" t="s">
        <v>635</v>
      </c>
      <c r="M2529" s="5" t="s">
        <v>635</v>
      </c>
      <c r="N2529" t="str">
        <f>_xlfn.IFNA(IF(_xlfn.IFNA(INDEX('CX1'!$N:$N,MATCH('CX2'!$C2529,'CX1'!$C:$C,0),1), "") = 0, "",  INDEX('CX1'!$N:$N,MATCH('CX2'!$C2529,'CX1'!$C:$C,0),1)), "")</f>
        <v/>
      </c>
      <c r="O2529" t="s">
        <v>635</v>
      </c>
      <c r="S2529" t="s">
        <v>8</v>
      </c>
      <c r="T2529" t="b">
        <v>0</v>
      </c>
    </row>
    <row r="2530" spans="1:20" x14ac:dyDescent="0.25">
      <c r="A2530" s="1">
        <v>2528</v>
      </c>
      <c r="B2530" t="s">
        <v>21</v>
      </c>
      <c r="C2530" t="s">
        <v>196</v>
      </c>
      <c r="D2530" t="s">
        <v>267</v>
      </c>
      <c r="E2530" t="str">
        <f>MID('CX2'!$D2530, 12, LEN('CX2'!$D2530))</f>
        <v>VAV210</v>
      </c>
      <c r="F2530" t="str">
        <f>CONCATENATE("10.3.13.71/pe/", 'CX2'!$E2530, ".xml")</f>
        <v>10.3.13.71/pe/VAV210.xml</v>
      </c>
      <c r="H2530" s="5" t="str">
        <f>_xlfn.IFNA(IF(_xlfn.IFNA(INDEX('CX1'!$H:$H,MATCH('CX2'!$C2530,'CX1'!$C:$C,0),1), "") = 0, "",  INDEX('CX1'!$H:$H,MATCH('CX2'!$C2530,'CX1'!$C:$C,0),1)), "")</f>
        <v/>
      </c>
      <c r="I2530" s="5" t="e">
        <f>_xlfn.IFNA(IF(_xlfn.IFNA(INDEX('CX1'!$I:$I,MATCH('CX2'!$D2530,'CX1'!$C:$C,0),1), "") = 0, "",  INDEX('CX1'!$I:$I,MATCH('CX2'!$C2530,'CX1'!$C:$C,0),1)), "")</f>
        <v>#VALUE!</v>
      </c>
      <c r="J2530" s="5" t="e">
        <f t="shared" si="39"/>
        <v>#VALUE!</v>
      </c>
      <c r="K2530" s="5" t="str">
        <f>_xlfn.IFNA(IF(_xlfn.IFNA(INDEX('CX1'!$K:$K,MATCH('CX2'!$C2530,'CX1'!$C:$C,0),1), "") = 0, "",  INDEX('CX1'!$K:$K,MATCH('CX2'!$C2530,'CX1'!$C:$C,0),1)), "")</f>
        <v/>
      </c>
      <c r="L2530" s="5" t="s">
        <v>635</v>
      </c>
      <c r="M2530" s="5" t="s">
        <v>635</v>
      </c>
      <c r="N2530" t="str">
        <f>_xlfn.IFNA(IF(_xlfn.IFNA(INDEX('CX1'!$N:$N,MATCH('CX2'!$C2530,'CX1'!$C:$C,0),1), "") = 0, "",  INDEX('CX1'!$N:$N,MATCH('CX2'!$C2530,'CX1'!$C:$C,0),1)), "")</f>
        <v/>
      </c>
      <c r="O2530" t="s">
        <v>635</v>
      </c>
      <c r="S2530" t="s">
        <v>8</v>
      </c>
      <c r="T2530" t="b">
        <v>0</v>
      </c>
    </row>
    <row r="2531" spans="1:20" s="13" customFormat="1" x14ac:dyDescent="0.25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MID('CX2'!$D2531, 12, LEN('CX2'!$D2531))</f>
        <v>VAV210</v>
      </c>
      <c r="F2531" s="13" t="str">
        <f>CONCATENATE("10.1.13.71/pe/", 'CX2'!$E2531, ".xml")</f>
        <v>10.1.13.71/pe/VAV210.xml</v>
      </c>
      <c r="H2531" s="14" t="str">
        <f>_xlfn.IFNA(IF(_xlfn.IFNA(INDEX('CX1'!$H:$H,MATCH('CX2'!$C2531,'CX1'!$C:$C,0),1), "") = 0, "",  INDEX('CX1'!$H:$H,MATCH('CX2'!$C2531,'CX1'!$C:$C,0),1)), "")</f>
        <v/>
      </c>
      <c r="I2531" s="14">
        <f>_xlfn.IFNA(IF(_xlfn.IFNA(INDEX('CX1'!$I:$I,MATCH('CX2'!$D2531,'CX1'!$C:$C,0),1), "") = 0, "",  INDEX('CX1'!$I:$I,MATCH('CX2'!$C2531,'CX1'!$C:$C,0),1)), "")</f>
        <v>1</v>
      </c>
      <c r="J2531" s="5">
        <f t="shared" si="39"/>
        <v>1</v>
      </c>
      <c r="K2531" s="14" t="str">
        <f>_xlfn.IFNA(IF(_xlfn.IFNA(INDEX('CX1'!$K:$K,MATCH('CX2'!$C2531,'CX1'!$C:$C,0),1), "") = 0, "",  INDEX('CX1'!$K:$K,MATCH('CX2'!$C2531,'CX1'!$C:$C,0),1)), "")</f>
        <v/>
      </c>
      <c r="L2531" s="5" t="s">
        <v>701</v>
      </c>
      <c r="M2531" s="5" t="s">
        <v>703</v>
      </c>
      <c r="N2531" s="13" t="str">
        <f>_xlfn.IFNA(IF(_xlfn.IFNA(INDEX('CX1'!$N:$N,MATCH('CX2'!$C2531,'CX1'!$C:$C,0),1), "") = 0, "",  INDEX('CX1'!$N:$N,MATCH('CX2'!$C2531,'CX1'!$C:$C,0),1)), "")</f>
        <v>Bool</v>
      </c>
      <c r="O2531" s="13" t="s">
        <v>635</v>
      </c>
      <c r="S2531" s="13" t="s">
        <v>8</v>
      </c>
      <c r="T2531" s="13" t="b">
        <v>0</v>
      </c>
    </row>
    <row r="2532" spans="1:20" s="13" customFormat="1" x14ac:dyDescent="0.25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MID('CX2'!$D2532, 12, LEN('CX2'!$D2532))</f>
        <v>VAV210</v>
      </c>
      <c r="F2532" s="13" t="str">
        <f>CONCATENATE("10.1.13.71/pe/", 'CX2'!$E2532, ".xml")</f>
        <v>10.1.13.71/pe/VAV210.xml</v>
      </c>
      <c r="H2532" s="14" t="str">
        <f>_xlfn.IFNA(IF(_xlfn.IFNA(INDEX('CX1'!$H:$H,MATCH('CX2'!$C2532,'CX1'!$C:$C,0),1), "") = 0, "",  INDEX('CX1'!$H:$H,MATCH('CX2'!$C2532,'CX1'!$C:$C,0),1)), "")</f>
        <v/>
      </c>
      <c r="I2532" s="14">
        <f>_xlfn.IFNA(IF(_xlfn.IFNA(INDEX('CX1'!$I:$I,MATCH('CX2'!$D2532,'CX1'!$C:$C,0),1), "") = 0, "",  INDEX('CX1'!$I:$I,MATCH('CX2'!$C2532,'CX1'!$C:$C,0),1)), "")</f>
        <v>1</v>
      </c>
      <c r="J2532" s="5">
        <f t="shared" si="39"/>
        <v>1</v>
      </c>
      <c r="K2532" s="14" t="str">
        <f>_xlfn.IFNA(IF(_xlfn.IFNA(INDEX('CX1'!$K:$K,MATCH('CX2'!$C2532,'CX1'!$C:$C,0),1), "") = 0, "",  INDEX('CX1'!$K:$K,MATCH('CX2'!$C2532,'CX1'!$C:$C,0),1)), "")</f>
        <v/>
      </c>
      <c r="L2532" s="5" t="s">
        <v>701</v>
      </c>
      <c r="M2532" s="5" t="s">
        <v>720</v>
      </c>
      <c r="N2532" s="13" t="str">
        <f>_xlfn.IFNA(IF(_xlfn.IFNA(INDEX('CX1'!$N:$N,MATCH('CX2'!$C2532,'CX1'!$C:$C,0),1), "") = 0, "",  INDEX('CX1'!$N:$N,MATCH('CX2'!$C2532,'CX1'!$C:$C,0),1)), "")</f>
        <v>Bool</v>
      </c>
      <c r="O2532" s="13" t="s">
        <v>635</v>
      </c>
      <c r="S2532" s="13" t="s">
        <v>8</v>
      </c>
      <c r="T2532" s="13" t="b">
        <v>0</v>
      </c>
    </row>
    <row r="2533" spans="1:20" x14ac:dyDescent="0.25">
      <c r="A2533" s="1">
        <v>2531</v>
      </c>
      <c r="B2533" t="s">
        <v>21</v>
      </c>
      <c r="C2533" t="s">
        <v>199</v>
      </c>
      <c r="D2533" t="s">
        <v>267</v>
      </c>
      <c r="E2533" t="str">
        <f>MID('CX2'!$D2533, 12, LEN('CX2'!$D2533))</f>
        <v>VAV210</v>
      </c>
      <c r="F2533" t="str">
        <f>CONCATENATE("10.3.13.71/pe/", 'CX2'!$E2533, ".xml")</f>
        <v>10.3.13.71/pe/VAV210.xml</v>
      </c>
      <c r="H2533" s="5" t="str">
        <f>_xlfn.IFNA(IF(_xlfn.IFNA(INDEX('CX1'!$H:$H,MATCH('CX2'!$C2533,'CX1'!$C:$C,0),1), "") = 0, "",  INDEX('CX1'!$H:$H,MATCH('CX2'!$C2533,'CX1'!$C:$C,0),1)), "")</f>
        <v/>
      </c>
      <c r="I2533" s="5">
        <f>_xlfn.IFNA(IF(_xlfn.IFNA(INDEX('CX1'!$I:$I,MATCH('CX2'!$D2533,'CX1'!$C:$C,0),1), "") = 0, "",  INDEX('CX1'!$I:$I,MATCH('CX2'!$C2533,'CX1'!$C:$C,0),1)), "")</f>
        <v>1</v>
      </c>
      <c r="J2533" s="5">
        <f t="shared" si="39"/>
        <v>1</v>
      </c>
      <c r="K2533" s="5" t="str">
        <f>_xlfn.IFNA(IF(_xlfn.IFNA(INDEX('CX1'!$K:$K,MATCH('CX2'!$C2533,'CX1'!$C:$C,0),1), "") = 0, "",  INDEX('CX1'!$K:$K,MATCH('CX2'!$C2533,'CX1'!$C:$C,0),1)), "")</f>
        <v/>
      </c>
      <c r="L2533" s="5" t="s">
        <v>635</v>
      </c>
      <c r="M2533" s="5" t="s">
        <v>635</v>
      </c>
      <c r="N2533" t="str">
        <f>_xlfn.IFNA(IF(_xlfn.IFNA(INDEX('CX1'!$N:$N,MATCH('CX2'!$C2533,'CX1'!$C:$C,0),1), "") = 0, "",  INDEX('CX1'!$N:$N,MATCH('CX2'!$C2533,'CX1'!$C:$C,0),1)), "")</f>
        <v/>
      </c>
      <c r="O2533" t="s">
        <v>635</v>
      </c>
      <c r="S2533" t="s">
        <v>8</v>
      </c>
      <c r="T2533" t="b">
        <v>0</v>
      </c>
    </row>
    <row r="2534" spans="1:20" x14ac:dyDescent="0.25">
      <c r="A2534" s="1">
        <v>2532</v>
      </c>
      <c r="B2534" t="s">
        <v>21</v>
      </c>
      <c r="C2534" t="s">
        <v>25</v>
      </c>
      <c r="D2534" t="s">
        <v>267</v>
      </c>
      <c r="E2534" t="str">
        <f>MID('CX2'!$D2534, 12, LEN('CX2'!$D2534))</f>
        <v>VAV210</v>
      </c>
      <c r="F2534" t="str">
        <f>CONCATENATE("10.3.13.71/pe/", 'CX2'!$E2534, ".xml")</f>
        <v>10.3.13.71/pe/VAV210.xml</v>
      </c>
      <c r="H2534" s="5" t="str">
        <f>_xlfn.IFNA(IF(_xlfn.IFNA(INDEX('CX1'!$H:$H,MATCH('CX2'!$C2534,'CX1'!$C:$C,0),1), "") = 0, "",  INDEX('CX1'!$H:$H,MATCH('CX2'!$C2534,'CX1'!$C:$C,0),1)), "")</f>
        <v/>
      </c>
      <c r="I2534" s="5">
        <f>_xlfn.IFNA(IF(_xlfn.IFNA(INDEX('CX1'!$I:$I,MATCH('CX2'!$D2534,'CX1'!$C:$C,0),1), "") = 0, "",  INDEX('CX1'!$I:$I,MATCH('CX2'!$C2534,'CX1'!$C:$C,0),1)), "")</f>
        <v>1</v>
      </c>
      <c r="J2534" s="5">
        <f t="shared" si="39"/>
        <v>1</v>
      </c>
      <c r="K2534" s="5" t="str">
        <f>_xlfn.IFNA(IF(_xlfn.IFNA(INDEX('CX1'!$K:$K,MATCH('CX2'!$C2534,'CX1'!$C:$C,0),1), "") = 0, "",  INDEX('CX1'!$K:$K,MATCH('CX2'!$C2534,'CX1'!$C:$C,0),1)), "")</f>
        <v/>
      </c>
      <c r="L2534" s="5" t="s">
        <v>635</v>
      </c>
      <c r="M2534" s="5" t="s">
        <v>635</v>
      </c>
      <c r="N2534" t="str">
        <f>_xlfn.IFNA(IF(_xlfn.IFNA(INDEX('CX1'!$N:$N,MATCH('CX2'!$C2534,'CX1'!$C:$C,0),1), "") = 0, "",  INDEX('CX1'!$N:$N,MATCH('CX2'!$C2534,'CX1'!$C:$C,0),1)), "")</f>
        <v/>
      </c>
      <c r="O2534" t="s">
        <v>635</v>
      </c>
      <c r="S2534" t="s">
        <v>8</v>
      </c>
      <c r="T2534" t="b">
        <v>0</v>
      </c>
    </row>
    <row r="2535" spans="1:20" s="13" customFormat="1" x14ac:dyDescent="0.25">
      <c r="A2535" s="1">
        <v>2533</v>
      </c>
      <c r="B2535" t="s">
        <v>21</v>
      </c>
      <c r="C2535" t="s">
        <v>200</v>
      </c>
      <c r="D2535" t="s">
        <v>267</v>
      </c>
      <c r="E2535" t="str">
        <f>MID('CX2'!$D2535, 12, LEN('CX2'!$D2535))</f>
        <v>VAV210</v>
      </c>
      <c r="F2535" t="str">
        <f>CONCATENATE("10.1.13.71/pe/", 'CX2'!$E2535, ".xml")</f>
        <v>10.1.13.71/pe/VAV210.xml</v>
      </c>
      <c r="G2535"/>
      <c r="H2535" s="5" t="str">
        <f>_xlfn.IFNA(IF(_xlfn.IFNA(INDEX('CX1'!$H:$H,MATCH('CX2'!$C2535,'CX1'!$C:$C,0),1), "") = 0, "",  INDEX('CX1'!$H:$H,MATCH('CX2'!$C2535,'CX1'!$C:$C,0),1)), "")</f>
        <v/>
      </c>
      <c r="I2535" s="5">
        <f>_xlfn.IFNA(IF(_xlfn.IFNA(INDEX('CX1'!$I:$I,MATCH('CX2'!$D2535,'CX1'!$C:$C,0),1), "") = 0, "",  INDEX('CX1'!$I:$I,MATCH('CX2'!$C2535,'CX1'!$C:$C,0),1)), "")</f>
        <v>1</v>
      </c>
      <c r="J2535" s="5">
        <f t="shared" si="39"/>
        <v>1</v>
      </c>
      <c r="K2535" s="5" t="str">
        <f>_xlfn.IFNA(IF(_xlfn.IFNA(INDEX('CX1'!$K:$K,MATCH('CX2'!$C2535,'CX1'!$C:$C,0),1), "") = 0, "",  INDEX('CX1'!$K:$K,MATCH('CX2'!$C2535,'CX1'!$C:$C,0),1)), "")</f>
        <v/>
      </c>
      <c r="L2535" s="5" t="s">
        <v>701</v>
      </c>
      <c r="M2535" s="5" t="s">
        <v>721</v>
      </c>
      <c r="N2535" t="str">
        <f>_xlfn.IFNA(IF(_xlfn.IFNA(INDEX('CX1'!$N:$N,MATCH('CX2'!$C2535,'CX1'!$C:$C,0),1), "") = 0, "",  INDEX('CX1'!$N:$N,MATCH('CX2'!$C2535,'CX1'!$C:$C,0),1)), "")</f>
        <v>Bool</v>
      </c>
      <c r="O2535" t="s">
        <v>635</v>
      </c>
      <c r="P2535"/>
      <c r="Q2535"/>
      <c r="R2535"/>
      <c r="S2535" t="s">
        <v>8</v>
      </c>
      <c r="T2535" t="b">
        <v>1</v>
      </c>
    </row>
    <row r="2536" spans="1:20" s="13" customFormat="1" x14ac:dyDescent="0.25">
      <c r="A2536" s="1">
        <v>2534</v>
      </c>
      <c r="B2536" t="s">
        <v>21</v>
      </c>
      <c r="C2536" t="s">
        <v>201</v>
      </c>
      <c r="D2536" t="s">
        <v>267</v>
      </c>
      <c r="E2536" t="str">
        <f>MID('CX2'!$D2536, 12, LEN('CX2'!$D2536))</f>
        <v>VAV210</v>
      </c>
      <c r="F2536" t="str">
        <f>CONCATENATE("10.1.13.71/pe/", 'CX2'!$E2536, ".xml")</f>
        <v>10.1.13.71/pe/VAV210.xml</v>
      </c>
      <c r="G2536"/>
      <c r="H2536" s="5" t="str">
        <f>_xlfn.IFNA(IF(_xlfn.IFNA(INDEX('CX1'!$H:$H,MATCH('CX2'!$C2536,'CX1'!$C:$C,0),1), "") = 0, "",  INDEX('CX1'!$H:$H,MATCH('CX2'!$C2536,'CX1'!$C:$C,0),1)), "")</f>
        <v/>
      </c>
      <c r="I2536" s="5">
        <f>_xlfn.IFNA(IF(_xlfn.IFNA(INDEX('CX1'!$I:$I,MATCH('CX2'!$D2536,'CX1'!$C:$C,0),1), "") = 0, "",  INDEX('CX1'!$I:$I,MATCH('CX2'!$C2536,'CX1'!$C:$C,0),1)), "")</f>
        <v>1</v>
      </c>
      <c r="J2536" s="5">
        <f t="shared" si="39"/>
        <v>1</v>
      </c>
      <c r="K2536" s="5" t="str">
        <f>_xlfn.IFNA(IF(_xlfn.IFNA(INDEX('CX1'!$K:$K,MATCH('CX2'!$C2536,'CX1'!$C:$C,0),1), "") = 0, "",  INDEX('CX1'!$K:$K,MATCH('CX2'!$C2536,'CX1'!$C:$C,0),1)), "")</f>
        <v/>
      </c>
      <c r="L2536" s="5" t="s">
        <v>701</v>
      </c>
      <c r="M2536" s="5" t="s">
        <v>722</v>
      </c>
      <c r="N2536" t="str">
        <f>_xlfn.IFNA(IF(_xlfn.IFNA(INDEX('CX1'!$N:$N,MATCH('CX2'!$C2536,'CX1'!$C:$C,0),1), "") = 0, "",  INDEX('CX1'!$N:$N,MATCH('CX2'!$C2536,'CX1'!$C:$C,0),1)), "")</f>
        <v>Bool</v>
      </c>
      <c r="O2536" t="s">
        <v>635</v>
      </c>
      <c r="P2536"/>
      <c r="Q2536"/>
      <c r="R2536"/>
      <c r="S2536" t="s">
        <v>8</v>
      </c>
      <c r="T2536" t="b">
        <v>1</v>
      </c>
    </row>
    <row r="2537" spans="1:20" s="13" customFormat="1" x14ac:dyDescent="0.25">
      <c r="A2537" s="1">
        <v>2535</v>
      </c>
      <c r="B2537" t="s">
        <v>21</v>
      </c>
      <c r="C2537" t="s">
        <v>202</v>
      </c>
      <c r="D2537" t="s">
        <v>267</v>
      </c>
      <c r="E2537" t="str">
        <f>MID('CX2'!$D2537, 12, LEN('CX2'!$D2537))</f>
        <v>VAV210</v>
      </c>
      <c r="F2537" t="str">
        <f>CONCATENATE("10.1.13.71/pe/", 'CX2'!$E2537, ".xml")</f>
        <v>10.1.13.71/pe/VAV210.xml</v>
      </c>
      <c r="G2537"/>
      <c r="H2537" s="5" t="str">
        <f>_xlfn.IFNA(IF(_xlfn.IFNA(INDEX('CX1'!$H:$H,MATCH('CX2'!$C2537,'CX1'!$C:$C,0),1), "") = 0, "",  INDEX('CX1'!$H:$H,MATCH('CX2'!$C2537,'CX1'!$C:$C,0),1)), "")</f>
        <v>°F</v>
      </c>
      <c r="I2537" s="5">
        <f>_xlfn.IFNA(IF(_xlfn.IFNA(INDEX('CX1'!$I:$I,MATCH('CX2'!$D2537,'CX1'!$C:$C,0),1), "") = 0, "",  INDEX('CX1'!$I:$I,MATCH('CX2'!$C2537,'CX1'!$C:$C,0),1)), "")</f>
        <v>1000</v>
      </c>
      <c r="J2537" s="5">
        <f t="shared" si="39"/>
        <v>1000</v>
      </c>
      <c r="K2537" s="5" t="str">
        <f>_xlfn.IFNA(IF(_xlfn.IFNA(INDEX('CX1'!$K:$K,MATCH('CX2'!$C2537,'CX1'!$C:$C,0),1), "") = 0, "",  INDEX('CX1'!$K:$K,MATCH('CX2'!$C2537,'CX1'!$C:$C,0),1)), "")</f>
        <v/>
      </c>
      <c r="L2537" s="5" t="s">
        <v>701</v>
      </c>
      <c r="M2537" s="5" t="s">
        <v>723</v>
      </c>
      <c r="N2537" t="s">
        <v>696</v>
      </c>
      <c r="O2537" t="s">
        <v>634</v>
      </c>
      <c r="P2537"/>
      <c r="Q2537"/>
      <c r="R2537"/>
      <c r="S2537" t="s">
        <v>8</v>
      </c>
      <c r="T2537" t="b">
        <v>1</v>
      </c>
    </row>
    <row r="2538" spans="1:20" s="13" customFormat="1" x14ac:dyDescent="0.25">
      <c r="A2538" s="1">
        <v>2536</v>
      </c>
      <c r="B2538" t="s">
        <v>21</v>
      </c>
      <c r="C2538" t="s">
        <v>203</v>
      </c>
      <c r="D2538" t="s">
        <v>267</v>
      </c>
      <c r="E2538" t="str">
        <f>MID('CX2'!$D2538, 12, LEN('CX2'!$D2538))</f>
        <v>VAV210</v>
      </c>
      <c r="F2538" t="str">
        <f>CONCATENATE("10.1.13.71/pe/", 'CX2'!$E2538, ".xml")</f>
        <v>10.1.13.71/pe/VAV210.xml</v>
      </c>
      <c r="G2538"/>
      <c r="H2538" s="5" t="str">
        <f>_xlfn.IFNA(IF(_xlfn.IFNA(INDEX('CX1'!$H:$H,MATCH('CX2'!$C2538,'CX1'!$C:$C,0),1), "") = 0, "",  INDEX('CX1'!$H:$H,MATCH('CX2'!$C2538,'CX1'!$C:$C,0),1)), "")</f>
        <v>°F</v>
      </c>
      <c r="I2538" s="5">
        <f>_xlfn.IFNA(IF(_xlfn.IFNA(INDEX('CX1'!$I:$I,MATCH('CX2'!$D2538,'CX1'!$C:$C,0),1), "") = 0, "",  INDEX('CX1'!$I:$I,MATCH('CX2'!$C2538,'CX1'!$C:$C,0),1)), "")</f>
        <v>1000</v>
      </c>
      <c r="J2538" s="5">
        <f t="shared" si="39"/>
        <v>1000</v>
      </c>
      <c r="K2538" s="5" t="str">
        <f>_xlfn.IFNA(IF(_xlfn.IFNA(INDEX('CX1'!$K:$K,MATCH('CX2'!$C2538,'CX1'!$C:$C,0),1), "") = 0, "",  INDEX('CX1'!$K:$K,MATCH('CX2'!$C2538,'CX1'!$C:$C,0),1)), "")</f>
        <v/>
      </c>
      <c r="L2538" s="5" t="s">
        <v>701</v>
      </c>
      <c r="M2538" s="5" t="s">
        <v>724</v>
      </c>
      <c r="N2538" t="s">
        <v>696</v>
      </c>
      <c r="O2538" t="s">
        <v>634</v>
      </c>
      <c r="P2538"/>
      <c r="Q2538"/>
      <c r="R2538"/>
      <c r="S2538" t="s">
        <v>8</v>
      </c>
      <c r="T2538" t="b">
        <v>1</v>
      </c>
    </row>
    <row r="2539" spans="1:20" x14ac:dyDescent="0.25">
      <c r="A2539" s="1">
        <v>2537</v>
      </c>
      <c r="B2539" t="s">
        <v>21</v>
      </c>
      <c r="C2539" t="s">
        <v>147</v>
      </c>
      <c r="D2539" t="s">
        <v>267</v>
      </c>
      <c r="E2539" t="str">
        <f>MID('CX2'!$D2539, 12, LEN('CX2'!$D2539))</f>
        <v>VAV210</v>
      </c>
      <c r="F2539" t="str">
        <f>CONCATENATE("10.3.13.71/pe/", 'CX2'!$E2539, ".xml")</f>
        <v>10.3.13.71/pe/VAV210.xml</v>
      </c>
      <c r="H2539" s="5" t="str">
        <f>_xlfn.IFNA(IF(_xlfn.IFNA(INDEX('CX1'!$H:$H,MATCH('CX2'!$C2539,'CX1'!$C:$C,0),1), "") = 0, "",  INDEX('CX1'!$H:$H,MATCH('CX2'!$C2539,'CX1'!$C:$C,0),1)), "")</f>
        <v/>
      </c>
      <c r="I2539" s="5" t="e">
        <f>_xlfn.IFNA(IF(_xlfn.IFNA(INDEX('CX1'!$I:$I,MATCH('CX2'!$D2539,'CX1'!$C:$C,0),1), "") = 0, "",  INDEX('CX1'!$I:$I,MATCH('CX2'!$C2539,'CX1'!$C:$C,0),1)), "")</f>
        <v>#VALUE!</v>
      </c>
      <c r="J2539" s="5" t="e">
        <f t="shared" si="39"/>
        <v>#VALUE!</v>
      </c>
      <c r="K2539" s="5" t="str">
        <f>_xlfn.IFNA(IF(_xlfn.IFNA(INDEX('CX1'!$K:$K,MATCH('CX2'!$C2539,'CX1'!$C:$C,0),1), "") = 0, "",  INDEX('CX1'!$K:$K,MATCH('CX2'!$C2539,'CX1'!$C:$C,0),1)), "")</f>
        <v/>
      </c>
      <c r="L2539" s="5" t="s">
        <v>635</v>
      </c>
      <c r="M2539" s="5" t="s">
        <v>635</v>
      </c>
      <c r="N2539" t="str">
        <f>_xlfn.IFNA(IF(_xlfn.IFNA(INDEX('CX1'!$N:$N,MATCH('CX2'!$C2539,'CX1'!$C:$C,0),1), "") = 0, "",  INDEX('CX1'!$N:$N,MATCH('CX2'!$C2539,'CX1'!$C:$C,0),1)), "")</f>
        <v/>
      </c>
      <c r="O2539" t="s">
        <v>635</v>
      </c>
      <c r="S2539" t="s">
        <v>8</v>
      </c>
      <c r="T2539" t="b">
        <v>0</v>
      </c>
    </row>
    <row r="2540" spans="1:20" s="13" customFormat="1" x14ac:dyDescent="0.25">
      <c r="A2540" s="1">
        <v>2538</v>
      </c>
      <c r="B2540" t="s">
        <v>21</v>
      </c>
      <c r="C2540" t="s">
        <v>204</v>
      </c>
      <c r="D2540" t="s">
        <v>267</v>
      </c>
      <c r="E2540" t="str">
        <f>MID('CX2'!$D2540, 12, LEN('CX2'!$D2540))</f>
        <v>VAV210</v>
      </c>
      <c r="F2540" t="str">
        <f>CONCATENATE("10.1.13.71/pe/", 'CX2'!$E2540, ".xml")</f>
        <v>10.1.13.71/pe/VAV210.xml</v>
      </c>
      <c r="G2540"/>
      <c r="H2540" s="5" t="str">
        <f>_xlfn.IFNA(IF(_xlfn.IFNA(INDEX('CX1'!$H:$H,MATCH('CX2'!$C2540,'CX1'!$C:$C,0),1), "") = 0, "",  INDEX('CX1'!$H:$H,MATCH('CX2'!$C2540,'CX1'!$C:$C,0),1)), "")</f>
        <v>°F</v>
      </c>
      <c r="I2540" s="5">
        <f>_xlfn.IFNA(IF(_xlfn.IFNA(INDEX('CX1'!$I:$I,MATCH('CX2'!$D2540,'CX1'!$C:$C,0),1), "") = 0, "",  INDEX('CX1'!$I:$I,MATCH('CX2'!$C2540,'CX1'!$C:$C,0),1)), "")</f>
        <v>1000</v>
      </c>
      <c r="J2540" s="5">
        <f t="shared" si="39"/>
        <v>1000</v>
      </c>
      <c r="K2540" s="5" t="str">
        <f>_xlfn.IFNA(IF(_xlfn.IFNA(INDEX('CX1'!$K:$K,MATCH('CX2'!$C2540,'CX1'!$C:$C,0),1), "") = 0, "",  INDEX('CX1'!$K:$K,MATCH('CX2'!$C2540,'CX1'!$C:$C,0),1)), "")</f>
        <v/>
      </c>
      <c r="L2540" s="5" t="s">
        <v>701</v>
      </c>
      <c r="M2540" s="5" t="s">
        <v>725</v>
      </c>
      <c r="N2540" t="s">
        <v>696</v>
      </c>
      <c r="O2540" t="s">
        <v>634</v>
      </c>
      <c r="P2540"/>
      <c r="Q2540"/>
      <c r="R2540"/>
      <c r="S2540" t="s">
        <v>8</v>
      </c>
      <c r="T2540" t="b">
        <v>1</v>
      </c>
    </row>
    <row r="2541" spans="1:20" s="13" customFormat="1" x14ac:dyDescent="0.25">
      <c r="A2541" s="1">
        <v>2539</v>
      </c>
      <c r="B2541" t="s">
        <v>21</v>
      </c>
      <c r="C2541" t="s">
        <v>205</v>
      </c>
      <c r="D2541" t="s">
        <v>267</v>
      </c>
      <c r="E2541" t="str">
        <f>MID('CX2'!$D2541, 12, LEN('CX2'!$D2541))</f>
        <v>VAV210</v>
      </c>
      <c r="F2541" t="str">
        <f>CONCATENATE("10.3.13.71/pe/", 'CX2'!$E2541, ".xml")</f>
        <v>10.3.13.71/pe/VAV210.xml</v>
      </c>
      <c r="G2541"/>
      <c r="H2541" s="5" t="str">
        <f>_xlfn.IFNA(IF(_xlfn.IFNA(INDEX('CX1'!$H:$H,MATCH('CX2'!$C2541,'CX1'!$C:$C,0),1), "") = 0, "",  INDEX('CX1'!$H:$H,MATCH('CX2'!$C2541,'CX1'!$C:$C,0),1)), "")</f>
        <v/>
      </c>
      <c r="I2541" s="5">
        <f>_xlfn.IFNA(IF(_xlfn.IFNA(INDEX('CX1'!$I:$I,MATCH('CX2'!$D2541,'CX1'!$C:$C,0),1), "") = 0, "",  INDEX('CX1'!$I:$I,MATCH('CX2'!$C2541,'CX1'!$C:$C,0),1)), "")</f>
        <v>1000</v>
      </c>
      <c r="J2541" s="5">
        <f t="shared" si="39"/>
        <v>1000</v>
      </c>
      <c r="K2541" s="5" t="str">
        <f>_xlfn.IFNA(IF(_xlfn.IFNA(INDEX('CX1'!$K:$K,MATCH('CX2'!$C2541,'CX1'!$C:$C,0),1), "") = 0, "",  INDEX('CX1'!$K:$K,MATCH('CX2'!$C2541,'CX1'!$C:$C,0),1)), "")</f>
        <v/>
      </c>
      <c r="L2541" s="5" t="s">
        <v>701</v>
      </c>
      <c r="M2541" s="5" t="s">
        <v>635</v>
      </c>
      <c r="N2541"/>
      <c r="O2541" t="s">
        <v>635</v>
      </c>
      <c r="P2541"/>
      <c r="Q2541"/>
      <c r="R2541"/>
      <c r="S2541" t="s">
        <v>8</v>
      </c>
      <c r="T2541" t="b">
        <v>0</v>
      </c>
    </row>
    <row r="2542" spans="1:20" s="13" customFormat="1" x14ac:dyDescent="0.25">
      <c r="A2542" s="1">
        <v>2540</v>
      </c>
      <c r="B2542" t="s">
        <v>21</v>
      </c>
      <c r="C2542" t="s">
        <v>269</v>
      </c>
      <c r="D2542" t="s">
        <v>267</v>
      </c>
      <c r="E2542" t="str">
        <f>MID('CX2'!$D2542, 12, LEN('CX2'!$D2542))</f>
        <v>VAV210</v>
      </c>
      <c r="F2542" t="str">
        <f>CONCATENATE("10.3.13.71/pe/", 'CX2'!$E2542, ".xml")</f>
        <v>10.3.13.71/pe/VAV210.xml</v>
      </c>
      <c r="G2542"/>
      <c r="H2542" s="5" t="str">
        <f>_xlfn.IFNA(IF(_xlfn.IFNA(INDEX('CX1'!$H:$H,MATCH('CX2'!$C2542,'CX1'!$C:$C,0),1), "") = 0, "",  INDEX('CX1'!$H:$H,MATCH('CX2'!$C2542,'CX1'!$C:$C,0),1)), "")</f>
        <v/>
      </c>
      <c r="I2542" s="5">
        <f>_xlfn.IFNA(IF(_xlfn.IFNA(INDEX('CX1'!$I:$I,MATCH('CX2'!$D2542,'CX1'!$C:$C,0),1), "") = 0, "",  INDEX('CX1'!$I:$I,MATCH('CX2'!$C2542,'CX1'!$C:$C,0),1)), "")</f>
        <v>1000</v>
      </c>
      <c r="J2542" s="5">
        <f t="shared" si="39"/>
        <v>1000</v>
      </c>
      <c r="K2542" s="5" t="str">
        <f>_xlfn.IFNA(IF(_xlfn.IFNA(INDEX('CX1'!$K:$K,MATCH('CX2'!$C2542,'CX1'!$C:$C,0),1), "") = 0, "",  INDEX('CX1'!$K:$K,MATCH('CX2'!$C2542,'CX1'!$C:$C,0),1)), "")</f>
        <v/>
      </c>
      <c r="L2542" s="5" t="s">
        <v>701</v>
      </c>
      <c r="M2542" s="5" t="s">
        <v>635</v>
      </c>
      <c r="N2542"/>
      <c r="O2542" t="s">
        <v>635</v>
      </c>
      <c r="P2542"/>
      <c r="Q2542"/>
      <c r="R2542"/>
      <c r="S2542" t="s">
        <v>8</v>
      </c>
      <c r="T2542" t="b">
        <v>0</v>
      </c>
    </row>
    <row r="2543" spans="1:20" s="13" customFormat="1" x14ac:dyDescent="0.25">
      <c r="A2543" s="1">
        <v>2541</v>
      </c>
      <c r="B2543" t="s">
        <v>105</v>
      </c>
      <c r="C2543" t="s">
        <v>206</v>
      </c>
      <c r="D2543" t="s">
        <v>267</v>
      </c>
      <c r="E2543" t="str">
        <f>MID('CX2'!$D2543, 12, LEN('CX2'!$D2543))</f>
        <v>VAV210</v>
      </c>
      <c r="F2543" t="str">
        <f>CONCATENATE("10.1.13.71/pe/", 'CX2'!$E2543, ".xml")</f>
        <v>10.1.13.71/pe/VAV210.xml</v>
      </c>
      <c r="G2543"/>
      <c r="H2543" s="5" t="str">
        <f>_xlfn.IFNA(IF(_xlfn.IFNA(INDEX('CX1'!$H:$H,MATCH('CX2'!$C2543,'CX1'!$C:$C,0),1), "") = 0, "",  INDEX('CX1'!$H:$H,MATCH('CX2'!$C2543,'CX1'!$C:$C,0),1)), "")</f>
        <v>°F</v>
      </c>
      <c r="I2543" s="5">
        <f>_xlfn.IFNA(IF(_xlfn.IFNA(INDEX('CX1'!$I:$I,MATCH('CX2'!$D2543,'CX1'!$C:$C,0),1), "") = 0, "",  INDEX('CX1'!$I:$I,MATCH('CX2'!$C2543,'CX1'!$C:$C,0),1)), "")</f>
        <v>1000</v>
      </c>
      <c r="J2543" s="5">
        <f t="shared" si="39"/>
        <v>1000</v>
      </c>
      <c r="K2543" s="5" t="str">
        <f>_xlfn.IFNA(IF(_xlfn.IFNA(INDEX('CX1'!$K:$K,MATCH('CX2'!$C2543,'CX1'!$C:$C,0),1), "") = 0, "",  INDEX('CX1'!$K:$K,MATCH('CX2'!$C2543,'CX1'!$C:$C,0),1)), "")</f>
        <v/>
      </c>
      <c r="L2543" s="5" t="s">
        <v>701</v>
      </c>
      <c r="M2543" s="5" t="s">
        <v>726</v>
      </c>
      <c r="N2543" t="s">
        <v>696</v>
      </c>
      <c r="O2543" t="s">
        <v>634</v>
      </c>
      <c r="P2543"/>
      <c r="Q2543"/>
      <c r="R2543"/>
      <c r="S2543" t="s">
        <v>8</v>
      </c>
      <c r="T2543" t="b">
        <v>1</v>
      </c>
    </row>
    <row r="2544" spans="1:20" s="13" customFormat="1" x14ac:dyDescent="0.25">
      <c r="A2544" s="1">
        <v>2542</v>
      </c>
      <c r="B2544" t="s">
        <v>105</v>
      </c>
      <c r="C2544" t="s">
        <v>207</v>
      </c>
      <c r="D2544" t="s">
        <v>267</v>
      </c>
      <c r="E2544" t="str">
        <f>MID('CX2'!$D2544, 12, LEN('CX2'!$D2544))</f>
        <v>VAV210</v>
      </c>
      <c r="F2544" t="str">
        <f>CONCATENATE("10.1.13.71/pe/", 'CX2'!$E2544, ".xml")</f>
        <v>10.1.13.71/pe/VAV210.xml</v>
      </c>
      <c r="G2544"/>
      <c r="H2544" s="5" t="str">
        <f>_xlfn.IFNA(IF(_xlfn.IFNA(INDEX('CX1'!$H:$H,MATCH('CX2'!$C2544,'CX1'!$C:$C,0),1), "") = 0, "",  INDEX('CX1'!$H:$H,MATCH('CX2'!$C2544,'CX1'!$C:$C,0),1)), "")</f>
        <v>°F</v>
      </c>
      <c r="I2544" s="5">
        <f>_xlfn.IFNA(IF(_xlfn.IFNA(INDEX('CX1'!$I:$I,MATCH('CX2'!$D2544,'CX1'!$C:$C,0),1), "") = 0, "",  INDEX('CX1'!$I:$I,MATCH('CX2'!$C2544,'CX1'!$C:$C,0),1)), "")</f>
        <v>1000</v>
      </c>
      <c r="J2544" s="5">
        <f t="shared" si="39"/>
        <v>1000</v>
      </c>
      <c r="K2544" s="5" t="str">
        <f>_xlfn.IFNA(IF(_xlfn.IFNA(INDEX('CX1'!$K:$K,MATCH('CX2'!$C2544,'CX1'!$C:$C,0),1), "") = 0, "",  INDEX('CX1'!$K:$K,MATCH('CX2'!$C2544,'CX1'!$C:$C,0),1)), "")</f>
        <v/>
      </c>
      <c r="L2544" s="5" t="s">
        <v>701</v>
      </c>
      <c r="M2544" s="5" t="s">
        <v>727</v>
      </c>
      <c r="N2544" t="s">
        <v>696</v>
      </c>
      <c r="O2544" t="s">
        <v>634</v>
      </c>
      <c r="P2544"/>
      <c r="Q2544"/>
      <c r="R2544"/>
      <c r="S2544" t="s">
        <v>8</v>
      </c>
      <c r="T2544" t="b">
        <v>1</v>
      </c>
    </row>
    <row r="2545" spans="1:20" s="13" customFormat="1" x14ac:dyDescent="0.25">
      <c r="A2545" s="1">
        <v>2543</v>
      </c>
      <c r="B2545" t="s">
        <v>105</v>
      </c>
      <c r="C2545" t="s">
        <v>238</v>
      </c>
      <c r="D2545" t="s">
        <v>267</v>
      </c>
      <c r="E2545" t="str">
        <f>MID('CX2'!$D2545, 12, LEN('CX2'!$D2545))</f>
        <v>VAV210</v>
      </c>
      <c r="F2545" t="str">
        <f>CONCATENATE("10.1.13.71/pe/", 'CX2'!$E2545, ".xml")</f>
        <v>10.1.13.71/pe/VAV210.xml</v>
      </c>
      <c r="G2545"/>
      <c r="H2545" s="5" t="str">
        <f>_xlfn.IFNA(IF(_xlfn.IFNA(INDEX('CX1'!$H:$H,MATCH('CX2'!$C2545,'CX1'!$C:$C,0),1), "") = 0, "",  INDEX('CX1'!$H:$H,MATCH('CX2'!$C2545,'CX1'!$C:$C,0),1)), "")</f>
        <v/>
      </c>
      <c r="I2545" s="5">
        <f>_xlfn.IFNA(IF(_xlfn.IFNA(INDEX('CX1'!$I:$I,MATCH('CX2'!$D2545,'CX1'!$C:$C,0),1), "") = 0, "",  INDEX('CX1'!$I:$I,MATCH('CX2'!$C2545,'CX1'!$C:$C,0),1)), "")</f>
        <v>1</v>
      </c>
      <c r="J2545" s="5">
        <f t="shared" si="39"/>
        <v>1</v>
      </c>
      <c r="K2545" s="5" t="str">
        <f>_xlfn.IFNA(IF(_xlfn.IFNA(INDEX('CX1'!$K:$K,MATCH('CX2'!$C2545,'CX1'!$C:$C,0),1), "") = 0, "",  INDEX('CX1'!$K:$K,MATCH('CX2'!$C2545,'CX1'!$C:$C,0),1)), "")</f>
        <v/>
      </c>
      <c r="L2545" s="5" t="s">
        <v>701</v>
      </c>
      <c r="M2545" s="5" t="s">
        <v>732</v>
      </c>
      <c r="N2545" t="str">
        <f>_xlfn.IFNA(IF(_xlfn.IFNA(INDEX('CX1'!$N:$N,MATCH('CX2'!$C2545,'CX1'!$C:$C,0),1), "") = 0, "",  INDEX('CX1'!$N:$N,MATCH('CX2'!$C2545,'CX1'!$C:$C,0),1)), "")</f>
        <v>Bool</v>
      </c>
      <c r="O2545" t="s">
        <v>635</v>
      </c>
      <c r="P2545"/>
      <c r="Q2545"/>
      <c r="R2545"/>
      <c r="S2545" t="s">
        <v>8</v>
      </c>
      <c r="T2545" t="b">
        <v>1</v>
      </c>
    </row>
    <row r="2546" spans="1:20" s="13" customFormat="1" x14ac:dyDescent="0.25">
      <c r="A2546" s="1">
        <v>2544</v>
      </c>
      <c r="B2546" t="s">
        <v>105</v>
      </c>
      <c r="C2546" t="s">
        <v>208</v>
      </c>
      <c r="D2546" t="s">
        <v>267</v>
      </c>
      <c r="E2546" t="str">
        <f>MID('CX2'!$D2546, 12, LEN('CX2'!$D2546))</f>
        <v>VAV210</v>
      </c>
      <c r="F2546" t="str">
        <f>CONCATENATE("10.1.13.71/pe/", 'CX2'!$E2546, ".xml")</f>
        <v>10.1.13.71/pe/VAV210.xml</v>
      </c>
      <c r="G2546"/>
      <c r="H2546" s="5" t="str">
        <f>_xlfn.IFNA(IF(_xlfn.IFNA(INDEX('CX1'!$H:$H,MATCH('CX2'!$C2546,'CX1'!$C:$C,0),1), "") = 0, "",  INDEX('CX1'!$H:$H,MATCH('CX2'!$C2546,'CX1'!$C:$C,0),1)), "")</f>
        <v>°F</v>
      </c>
      <c r="I2546" s="5">
        <f>_xlfn.IFNA(IF(_xlfn.IFNA(INDEX('CX1'!$I:$I,MATCH('CX2'!$D2546,'CX1'!$C:$C,0),1), "") = 0, "",  INDEX('CX1'!$I:$I,MATCH('CX2'!$C2546,'CX1'!$C:$C,0),1)), "")</f>
        <v>1000</v>
      </c>
      <c r="J2546" s="5">
        <f t="shared" si="39"/>
        <v>1000</v>
      </c>
      <c r="K2546" s="5" t="str">
        <f>_xlfn.IFNA(IF(_xlfn.IFNA(INDEX('CX1'!$K:$K,MATCH('CX2'!$C2546,'CX1'!$C:$C,0),1), "") = 0, "",  INDEX('CX1'!$K:$K,MATCH('CX2'!$C2546,'CX1'!$C:$C,0),1)), "")</f>
        <v/>
      </c>
      <c r="L2546" s="5" t="s">
        <v>701</v>
      </c>
      <c r="M2546" s="5" t="s">
        <v>728</v>
      </c>
      <c r="N2546" t="s">
        <v>696</v>
      </c>
      <c r="O2546" t="s">
        <v>634</v>
      </c>
      <c r="P2546"/>
      <c r="Q2546"/>
      <c r="R2546"/>
      <c r="S2546" t="s">
        <v>8</v>
      </c>
      <c r="T2546" t="b">
        <v>1</v>
      </c>
    </row>
    <row r="2547" spans="1:20" s="13" customFormat="1" x14ac:dyDescent="0.25">
      <c r="A2547" s="1">
        <v>2545</v>
      </c>
      <c r="B2547" t="s">
        <v>105</v>
      </c>
      <c r="C2547" t="s">
        <v>209</v>
      </c>
      <c r="D2547" t="s">
        <v>267</v>
      </c>
      <c r="E2547" t="str">
        <f>MID('CX2'!$D2547, 12, LEN('CX2'!$D2547))</f>
        <v>VAV210</v>
      </c>
      <c r="F2547" t="str">
        <f>CONCATENATE("10.1.13.71/pe/", 'CX2'!$E2547, ".xml")</f>
        <v>10.1.13.71/pe/VAV210.xml</v>
      </c>
      <c r="G2547"/>
      <c r="H2547" s="5" t="str">
        <f>_xlfn.IFNA(IF(_xlfn.IFNA(INDEX('CX1'!$H:$H,MATCH('CX2'!$C2547,'CX1'!$C:$C,0),1), "") = 0, "",  INDEX('CX1'!$H:$H,MATCH('CX2'!$C2547,'CX1'!$C:$C,0),1)), "")</f>
        <v/>
      </c>
      <c r="I2547" s="5">
        <f>_xlfn.IFNA(IF(_xlfn.IFNA(INDEX('CX1'!$I:$I,MATCH('CX2'!$D2547,'CX1'!$C:$C,0),1), "") = 0, "",  INDEX('CX1'!$I:$I,MATCH('CX2'!$C2547,'CX1'!$C:$C,0),1)), "")</f>
        <v>1000</v>
      </c>
      <c r="J2547" s="5">
        <f t="shared" si="39"/>
        <v>1000</v>
      </c>
      <c r="K2547" s="5" t="str">
        <f>_xlfn.IFNA(IF(_xlfn.IFNA(INDEX('CX1'!$K:$K,MATCH('CX2'!$C2547,'CX1'!$C:$C,0),1), "") = 0, "",  INDEX('CX1'!$K:$K,MATCH('CX2'!$C2547,'CX1'!$C:$C,0),1)), "")</f>
        <v/>
      </c>
      <c r="L2547" s="5" t="s">
        <v>701</v>
      </c>
      <c r="M2547" s="5" t="s">
        <v>729</v>
      </c>
      <c r="N2547" t="s">
        <v>696</v>
      </c>
      <c r="O2547" t="s">
        <v>635</v>
      </c>
      <c r="P2547"/>
      <c r="Q2547"/>
      <c r="R2547"/>
      <c r="S2547" t="s">
        <v>8</v>
      </c>
      <c r="T2547" t="b">
        <v>1</v>
      </c>
    </row>
    <row r="2548" spans="1:20" s="13" customFormat="1" x14ac:dyDescent="0.25">
      <c r="A2548" s="1">
        <v>2546</v>
      </c>
      <c r="B2548" t="s">
        <v>108</v>
      </c>
      <c r="C2548" t="s">
        <v>210</v>
      </c>
      <c r="D2548" t="s">
        <v>267</v>
      </c>
      <c r="E2548" t="str">
        <f>MID('CX2'!$D2548, 12, LEN('CX2'!$D2548))</f>
        <v>VAV210</v>
      </c>
      <c r="F2548" t="str">
        <f>CONCATENATE("10.1.13.71/pe/", 'CX2'!$E2548, ".xml")</f>
        <v>10.1.13.71/pe/VAV210.xml</v>
      </c>
      <c r="G2548"/>
      <c r="H2548" s="5" t="str">
        <f>_xlfn.IFNA(IF(_xlfn.IFNA(INDEX('CX1'!$H:$H,MATCH('CX2'!$C2548,'CX1'!$C:$C,0),1), "") = 0, "",  INDEX('CX1'!$H:$H,MATCH('CX2'!$C2548,'CX1'!$C:$C,0),1)), "")</f>
        <v>%</v>
      </c>
      <c r="I2548" s="5">
        <f>_xlfn.IFNA(IF(_xlfn.IFNA(INDEX('CX1'!$I:$I,MATCH('CX2'!$D2548,'CX1'!$C:$C,0),1), "") = 0, "",  INDEX('CX1'!$I:$I,MATCH('CX2'!$C2548,'CX1'!$C:$C,0),1)), "")</f>
        <v>1000</v>
      </c>
      <c r="J2548" s="5">
        <f t="shared" si="39"/>
        <v>1000</v>
      </c>
      <c r="K2548" s="5" t="str">
        <f>_xlfn.IFNA(IF(_xlfn.IFNA(INDEX('CX1'!$K:$K,MATCH('CX2'!$C2548,'CX1'!$C:$C,0),1), "") = 0, "",  INDEX('CX1'!$K:$K,MATCH('CX2'!$C2548,'CX1'!$C:$C,0),1)), "")</f>
        <v/>
      </c>
      <c r="L2548" s="5" t="s">
        <v>701</v>
      </c>
      <c r="M2548" s="5" t="s">
        <v>730</v>
      </c>
      <c r="N2548" t="s">
        <v>696</v>
      </c>
      <c r="O2548" t="s">
        <v>427</v>
      </c>
      <c r="P2548"/>
      <c r="Q2548"/>
      <c r="R2548"/>
      <c r="S2548" t="s">
        <v>8</v>
      </c>
      <c r="T2548" t="b">
        <v>1</v>
      </c>
    </row>
    <row r="2549" spans="1:20" s="13" customFormat="1" x14ac:dyDescent="0.25">
      <c r="A2549" s="1">
        <v>2547</v>
      </c>
      <c r="B2549" t="s">
        <v>108</v>
      </c>
      <c r="C2549" t="s">
        <v>240</v>
      </c>
      <c r="D2549" t="s">
        <v>267</v>
      </c>
      <c r="E2549" t="str">
        <f>MID('CX2'!$D2549, 12, LEN('CX2'!$D2549))</f>
        <v>VAV210</v>
      </c>
      <c r="F2549" t="str">
        <f>CONCATENATE("10.1.13.71/pe/", 'CX2'!$E2549, ".xml")</f>
        <v>10.1.13.71/pe/VAV210.xml</v>
      </c>
      <c r="G2549"/>
      <c r="H2549" s="5" t="str">
        <f>_xlfn.IFNA(IF(_xlfn.IFNA(INDEX('CX1'!$H:$H,MATCH('CX2'!$C2549,'CX1'!$C:$C,0),1), "") = 0, "",  INDEX('CX1'!$H:$H,MATCH('CX2'!$C2549,'CX1'!$C:$C,0),1)), "")</f>
        <v/>
      </c>
      <c r="I2549" s="5">
        <f>_xlfn.IFNA(IF(_xlfn.IFNA(INDEX('CX1'!$I:$I,MATCH('CX2'!$D2549,'CX1'!$C:$C,0),1), "") = 0, "",  INDEX('CX1'!$I:$I,MATCH('CX2'!$C2549,'CX1'!$C:$C,0),1)), "")</f>
        <v>1000</v>
      </c>
      <c r="J2549" s="5">
        <f t="shared" si="39"/>
        <v>1000</v>
      </c>
      <c r="K2549" s="5" t="str">
        <f>_xlfn.IFNA(IF(_xlfn.IFNA(INDEX('CX1'!$K:$K,MATCH('CX2'!$C2549,'CX1'!$C:$C,0),1), "") = 0, "",  INDEX('CX1'!$K:$K,MATCH('CX2'!$C2549,'CX1'!$C:$C,0),1)), "")</f>
        <v/>
      </c>
      <c r="L2549" s="5" t="s">
        <v>701</v>
      </c>
      <c r="M2549" s="5" t="s">
        <v>733</v>
      </c>
      <c r="N2549" s="13" t="s">
        <v>695</v>
      </c>
      <c r="O2549" t="s">
        <v>635</v>
      </c>
      <c r="P2549"/>
      <c r="Q2549"/>
      <c r="R2549"/>
      <c r="S2549" t="s">
        <v>8</v>
      </c>
      <c r="T2549" t="b">
        <v>1</v>
      </c>
    </row>
    <row r="2550" spans="1:20" s="13" customFormat="1" x14ac:dyDescent="0.25">
      <c r="A2550" s="1">
        <v>2548</v>
      </c>
      <c r="B2550" t="s">
        <v>108</v>
      </c>
      <c r="C2550" t="s">
        <v>211</v>
      </c>
      <c r="D2550" t="s">
        <v>267</v>
      </c>
      <c r="E2550" t="str">
        <f>MID('CX2'!$D2550, 12, LEN('CX2'!$D2550))</f>
        <v>VAV210</v>
      </c>
      <c r="F2550" t="str">
        <f>CONCATENATE("10.1.13.71/pe/", 'CX2'!$E2550, ".xml")</f>
        <v>10.1.13.71/pe/VAV210.xml</v>
      </c>
      <c r="G2550"/>
      <c r="H2550" s="5" t="str">
        <f>_xlfn.IFNA(IF(_xlfn.IFNA(INDEX('CX1'!$H:$H,MATCH('CX2'!$C2550,'CX1'!$C:$C,0),1), "") = 0, "",  INDEX('CX1'!$H:$H,MATCH('CX2'!$C2550,'CX1'!$C:$C,0),1)), "")</f>
        <v/>
      </c>
      <c r="I2550" s="5">
        <f>_xlfn.IFNA(IF(_xlfn.IFNA(INDEX('CX1'!$I:$I,MATCH('CX2'!$D2550,'CX1'!$C:$C,0),1), "") = 0, "",  INDEX('CX1'!$I:$I,MATCH('CX2'!$C2550,'CX1'!$C:$C,0),1)), "")</f>
        <v>1000</v>
      </c>
      <c r="J2550" s="5">
        <f t="shared" si="39"/>
        <v>1000</v>
      </c>
      <c r="K2550" s="5" t="str">
        <f>_xlfn.IFNA(IF(_xlfn.IFNA(INDEX('CX1'!$K:$K,MATCH('CX2'!$C2550,'CX1'!$C:$C,0),1), "") = 0, "",  INDEX('CX1'!$K:$K,MATCH('CX2'!$C2550,'CX1'!$C:$C,0),1)), "")</f>
        <v/>
      </c>
      <c r="L2550" s="5" t="s">
        <v>701</v>
      </c>
      <c r="M2550" s="5" t="s">
        <v>731</v>
      </c>
      <c r="N2550" t="s">
        <v>696</v>
      </c>
      <c r="O2550" t="s">
        <v>635</v>
      </c>
      <c r="P2550"/>
      <c r="Q2550"/>
      <c r="R2550"/>
      <c r="S2550" t="s">
        <v>8</v>
      </c>
      <c r="T2550" t="b">
        <v>1</v>
      </c>
    </row>
    <row r="2551" spans="1:20" x14ac:dyDescent="0.25">
      <c r="A2551" s="1">
        <v>2549</v>
      </c>
      <c r="B2551" t="s">
        <v>31</v>
      </c>
      <c r="C2551" t="s">
        <v>32</v>
      </c>
      <c r="D2551" t="s">
        <v>267</v>
      </c>
      <c r="E2551" t="str">
        <f>MID('CX2'!$D2551, 12, LEN('CX2'!$D2551))</f>
        <v>VAV210</v>
      </c>
      <c r="F2551" t="str">
        <f>CONCATENATE("10.3.13.71/pe/", 'CX2'!$E2551, ".xml")</f>
        <v>10.3.13.71/pe/VAV210.xml</v>
      </c>
      <c r="H2551" s="5" t="str">
        <f>_xlfn.IFNA(IF(_xlfn.IFNA(INDEX('CX1'!$H:$H,MATCH('CX2'!$C2551,'CX1'!$C:$C,0),1), "") = 0, "",  INDEX('CX1'!$H:$H,MATCH('CX2'!$C2551,'CX1'!$C:$C,0),1)), "")</f>
        <v/>
      </c>
      <c r="I2551" s="5" t="e">
        <f>_xlfn.IFNA(IF(_xlfn.IFNA(INDEX('CX1'!$I:$I,MATCH('CX2'!$D2551,'CX1'!$C:$C,0),1), "") = 0, "",  INDEX('CX1'!$I:$I,MATCH('CX2'!$C2551,'CX1'!$C:$C,0),1)), "")</f>
        <v>#VALUE!</v>
      </c>
      <c r="J2551" s="5" t="e">
        <f t="shared" si="39"/>
        <v>#VALUE!</v>
      </c>
      <c r="K2551" s="5" t="str">
        <f>_xlfn.IFNA(IF(_xlfn.IFNA(INDEX('CX1'!$K:$K,MATCH('CX2'!$C2551,'CX1'!$C:$C,0),1), "") = 0, "",  INDEX('CX1'!$K:$K,MATCH('CX2'!$C2551,'CX1'!$C:$C,0),1)), "")</f>
        <v/>
      </c>
      <c r="L2551" s="5" t="s">
        <v>635</v>
      </c>
      <c r="M2551" s="5" t="s">
        <v>635</v>
      </c>
      <c r="N2551" t="str">
        <f>_xlfn.IFNA(IF(_xlfn.IFNA(INDEX('CX1'!$N:$N,MATCH('CX2'!$C2551,'CX1'!$C:$C,0),1), "") = 0, "",  INDEX('CX1'!$N:$N,MATCH('CX2'!$C2551,'CX1'!$C:$C,0),1)), "")</f>
        <v/>
      </c>
      <c r="O2551" t="s">
        <v>635</v>
      </c>
      <c r="S2551" t="s">
        <v>8</v>
      </c>
      <c r="T2551" t="b">
        <v>0</v>
      </c>
    </row>
    <row r="2552" spans="1:20" x14ac:dyDescent="0.25">
      <c r="A2552" s="1">
        <v>2550</v>
      </c>
      <c r="B2552" t="s">
        <v>31</v>
      </c>
      <c r="C2552" t="s">
        <v>212</v>
      </c>
      <c r="D2552" t="s">
        <v>267</v>
      </c>
      <c r="E2552" t="str">
        <f>MID('CX2'!$D2552, 12, LEN('CX2'!$D2552))</f>
        <v>VAV210</v>
      </c>
      <c r="F2552" t="str">
        <f>CONCATENATE("10.3.13.71/pe/", 'CX2'!$E2552, ".xml")</f>
        <v>10.3.13.71/pe/VAV210.xml</v>
      </c>
      <c r="H2552" s="5" t="str">
        <f>_xlfn.IFNA(IF(_xlfn.IFNA(INDEX('CX1'!$H:$H,MATCH('CX2'!$C2552,'CX1'!$C:$C,0),1), "") = 0, "",  INDEX('CX1'!$H:$H,MATCH('CX2'!$C2552,'CX1'!$C:$C,0),1)), "")</f>
        <v/>
      </c>
      <c r="I2552" s="5" t="e">
        <f>_xlfn.IFNA(IF(_xlfn.IFNA(INDEX('CX1'!$I:$I,MATCH('CX2'!$D2552,'CX1'!$C:$C,0),1), "") = 0, "",  INDEX('CX1'!$I:$I,MATCH('CX2'!$C2552,'CX1'!$C:$C,0),1)), "")</f>
        <v>#VALUE!</v>
      </c>
      <c r="J2552" s="5" t="e">
        <f t="shared" si="39"/>
        <v>#VALUE!</v>
      </c>
      <c r="K2552" s="5" t="str">
        <f>_xlfn.IFNA(IF(_xlfn.IFNA(INDEX('CX1'!$K:$K,MATCH('CX2'!$C2552,'CX1'!$C:$C,0),1), "") = 0, "",  INDEX('CX1'!$K:$K,MATCH('CX2'!$C2552,'CX1'!$C:$C,0),1)), "")</f>
        <v/>
      </c>
      <c r="L2552" s="5" t="s">
        <v>635</v>
      </c>
      <c r="M2552" s="5" t="s">
        <v>635</v>
      </c>
      <c r="N2552" t="str">
        <f>_xlfn.IFNA(IF(_xlfn.IFNA(INDEX('CX1'!$N:$N,MATCH('CX2'!$C2552,'CX1'!$C:$C,0),1), "") = 0, "",  INDEX('CX1'!$N:$N,MATCH('CX2'!$C2552,'CX1'!$C:$C,0),1)), "")</f>
        <v/>
      </c>
      <c r="O2552" t="s">
        <v>635</v>
      </c>
      <c r="S2552" t="s">
        <v>8</v>
      </c>
      <c r="T2552" t="b">
        <v>0</v>
      </c>
    </row>
    <row r="2553" spans="1:20" x14ac:dyDescent="0.25">
      <c r="A2553" s="1">
        <v>2551</v>
      </c>
      <c r="B2553" t="s">
        <v>111</v>
      </c>
      <c r="C2553" t="s">
        <v>112</v>
      </c>
      <c r="D2553" t="s">
        <v>267</v>
      </c>
      <c r="E2553" t="str">
        <f>MID('CX2'!$D2553, 12, LEN('CX2'!$D2553))</f>
        <v>VAV210</v>
      </c>
      <c r="F2553" t="str">
        <f>CONCATENATE("10.3.13.71/pe/", 'CX2'!$E2553, ".xml")</f>
        <v>10.3.13.71/pe/VAV210.xml</v>
      </c>
      <c r="H2553" s="5" t="str">
        <f>_xlfn.IFNA(IF(_xlfn.IFNA(INDEX('CX1'!$H:$H,MATCH('CX2'!$C2553,'CX1'!$C:$C,0),1), "") = 0, "",  INDEX('CX1'!$H:$H,MATCH('CX2'!$C2553,'CX1'!$C:$C,0),1)), "")</f>
        <v/>
      </c>
      <c r="I2553" s="5" t="e">
        <f>_xlfn.IFNA(IF(_xlfn.IFNA(INDEX('CX1'!$I:$I,MATCH('CX2'!$D2553,'CX1'!$C:$C,0),1), "") = 0, "",  INDEX('CX1'!$I:$I,MATCH('CX2'!$C2553,'CX1'!$C:$C,0),1)), "")</f>
        <v>#VALUE!</v>
      </c>
      <c r="J2553" s="5" t="e">
        <f t="shared" si="39"/>
        <v>#VALUE!</v>
      </c>
      <c r="K2553" s="5" t="str">
        <f>_xlfn.IFNA(IF(_xlfn.IFNA(INDEX('CX1'!$K:$K,MATCH('CX2'!$C2553,'CX1'!$C:$C,0),1), "") = 0, "",  INDEX('CX1'!$K:$K,MATCH('CX2'!$C2553,'CX1'!$C:$C,0),1)), "")</f>
        <v/>
      </c>
      <c r="L2553" s="5" t="s">
        <v>635</v>
      </c>
      <c r="M2553" s="5" t="s">
        <v>635</v>
      </c>
      <c r="N2553" t="str">
        <f>_xlfn.IFNA(IF(_xlfn.IFNA(INDEX('CX1'!$N:$N,MATCH('CX2'!$C2553,'CX1'!$C:$C,0),1), "") = 0, "",  INDEX('CX1'!$N:$N,MATCH('CX2'!$C2553,'CX1'!$C:$C,0),1)), "")</f>
        <v/>
      </c>
      <c r="O2553" t="s">
        <v>635</v>
      </c>
      <c r="S2553" t="s">
        <v>8</v>
      </c>
      <c r="T2553" t="b">
        <v>0</v>
      </c>
    </row>
    <row r="2554" spans="1:20" x14ac:dyDescent="0.25">
      <c r="A2554" s="1">
        <v>2552</v>
      </c>
      <c r="B2554" t="s">
        <v>111</v>
      </c>
      <c r="C2554" t="s">
        <v>113</v>
      </c>
      <c r="D2554" t="s">
        <v>267</v>
      </c>
      <c r="E2554" t="str">
        <f>MID('CX2'!$D2554, 12, LEN('CX2'!$D2554))</f>
        <v>VAV210</v>
      </c>
      <c r="F2554" t="str">
        <f>CONCATENATE("10.3.13.71/pe/", 'CX2'!$E2554, ".xml")</f>
        <v>10.3.13.71/pe/VAV210.xml</v>
      </c>
      <c r="H2554" s="5" t="str">
        <f>_xlfn.IFNA(IF(_xlfn.IFNA(INDEX('CX1'!$H:$H,MATCH('CX2'!$C2554,'CX1'!$C:$C,0),1), "") = 0, "",  INDEX('CX1'!$H:$H,MATCH('CX2'!$C2554,'CX1'!$C:$C,0),1)), "")</f>
        <v/>
      </c>
      <c r="I2554" s="5" t="e">
        <f>_xlfn.IFNA(IF(_xlfn.IFNA(INDEX('CX1'!$I:$I,MATCH('CX2'!$D2554,'CX1'!$C:$C,0),1), "") = 0, "",  INDEX('CX1'!$I:$I,MATCH('CX2'!$C2554,'CX1'!$C:$C,0),1)), "")</f>
        <v>#VALUE!</v>
      </c>
      <c r="J2554" s="5" t="e">
        <f t="shared" si="39"/>
        <v>#VALUE!</v>
      </c>
      <c r="K2554" s="5" t="str">
        <f>_xlfn.IFNA(IF(_xlfn.IFNA(INDEX('CX1'!$K:$K,MATCH('CX2'!$C2554,'CX1'!$C:$C,0),1), "") = 0, "",  INDEX('CX1'!$K:$K,MATCH('CX2'!$C2554,'CX1'!$C:$C,0),1)), "")</f>
        <v/>
      </c>
      <c r="L2554" s="5" t="s">
        <v>635</v>
      </c>
      <c r="M2554" s="5" t="s">
        <v>635</v>
      </c>
      <c r="N2554" t="str">
        <f>_xlfn.IFNA(IF(_xlfn.IFNA(INDEX('CX1'!$N:$N,MATCH('CX2'!$C2554,'CX1'!$C:$C,0),1), "") = 0, "",  INDEX('CX1'!$N:$N,MATCH('CX2'!$C2554,'CX1'!$C:$C,0),1)), "")</f>
        <v/>
      </c>
      <c r="O2554" t="s">
        <v>635</v>
      </c>
      <c r="S2554" t="s">
        <v>8</v>
      </c>
      <c r="T2554" t="b">
        <v>0</v>
      </c>
    </row>
    <row r="2555" spans="1:20" s="13" customFormat="1" x14ac:dyDescent="0.25">
      <c r="A2555" s="1">
        <v>2553</v>
      </c>
      <c r="B2555" t="s">
        <v>33</v>
      </c>
      <c r="C2555" t="s">
        <v>216</v>
      </c>
      <c r="D2555" t="s">
        <v>267</v>
      </c>
      <c r="E2555" t="str">
        <f>MID('CX2'!$D2555, 12, LEN('CX2'!$D2555))</f>
        <v>VAV210</v>
      </c>
      <c r="F2555" t="str">
        <f>CONCATENATE("10.3.13.71/pe/", 'CX2'!$E2555, ".xml")</f>
        <v>10.3.13.71/pe/VAV210.xml</v>
      </c>
      <c r="G2555"/>
      <c r="H2555" s="5" t="str">
        <f>_xlfn.IFNA(IF(_xlfn.IFNA(INDEX('CX1'!$H:$H,MATCH('CX2'!$C2555,'CX1'!$C:$C,0),1), "") = 0, "",  INDEX('CX1'!$H:$H,MATCH('CX2'!$C2555,'CX1'!$C:$C,0),1)), "")</f>
        <v/>
      </c>
      <c r="I2555" s="5">
        <f>_xlfn.IFNA(IF(_xlfn.IFNA(INDEX('CX1'!$I:$I,MATCH('CX2'!$D2555,'CX1'!$C:$C,0),1), "") = 0, "",  INDEX('CX1'!$I:$I,MATCH('CX2'!$C2555,'CX1'!$C:$C,0),1)), "")</f>
        <v>1</v>
      </c>
      <c r="J2555" s="5">
        <f t="shared" si="39"/>
        <v>1</v>
      </c>
      <c r="K2555" s="5" t="str">
        <f>_xlfn.IFNA(IF(_xlfn.IFNA(INDEX('CX1'!$K:$K,MATCH('CX2'!$C2555,'CX1'!$C:$C,0),1), "") = 0, "",  INDEX('CX1'!$K:$K,MATCH('CX2'!$C2555,'CX1'!$C:$C,0),1)), "")</f>
        <v/>
      </c>
      <c r="L2555" s="5" t="s">
        <v>635</v>
      </c>
      <c r="M2555" s="5" t="s">
        <v>635</v>
      </c>
      <c r="N2555"/>
      <c r="O2555" t="s">
        <v>635</v>
      </c>
      <c r="P2555"/>
      <c r="Q2555"/>
      <c r="R2555"/>
      <c r="S2555" t="s">
        <v>8</v>
      </c>
      <c r="T2555" t="b">
        <v>0</v>
      </c>
    </row>
    <row r="2556" spans="1:20" x14ac:dyDescent="0.25">
      <c r="A2556" s="1">
        <v>2554</v>
      </c>
      <c r="B2556" t="s">
        <v>33</v>
      </c>
      <c r="C2556" t="s">
        <v>35</v>
      </c>
      <c r="D2556" t="s">
        <v>267</v>
      </c>
      <c r="E2556" t="str">
        <f>MID('CX2'!$D2556, 12, LEN('CX2'!$D2556))</f>
        <v>VAV210</v>
      </c>
      <c r="F2556" t="str">
        <f>CONCATENATE("10.3.13.71/pe/", 'CX2'!$E2556, ".xml")</f>
        <v>10.3.13.71/pe/VAV210.xml</v>
      </c>
      <c r="H2556" s="5" t="str">
        <f>_xlfn.IFNA(IF(_xlfn.IFNA(INDEX('CX1'!$H:$H,MATCH('CX2'!$C2556,'CX1'!$C:$C,0),1), "") = 0, "",  INDEX('CX1'!$H:$H,MATCH('CX2'!$C2556,'CX1'!$C:$C,0),1)), "")</f>
        <v/>
      </c>
      <c r="I2556" s="5" t="e">
        <f>_xlfn.IFNA(IF(_xlfn.IFNA(INDEX('CX1'!$I:$I,MATCH('CX2'!$D2556,'CX1'!$C:$C,0),1), "") = 0, "",  INDEX('CX1'!$I:$I,MATCH('CX2'!$C2556,'CX1'!$C:$C,0),1)), "")</f>
        <v>#VALUE!</v>
      </c>
      <c r="J2556" s="5" t="e">
        <f t="shared" si="39"/>
        <v>#VALUE!</v>
      </c>
      <c r="K2556" s="5" t="str">
        <f>_xlfn.IFNA(IF(_xlfn.IFNA(INDEX('CX1'!$K:$K,MATCH('CX2'!$C2556,'CX1'!$C:$C,0),1), "") = 0, "",  INDEX('CX1'!$K:$K,MATCH('CX2'!$C2556,'CX1'!$C:$C,0),1)), "")</f>
        <v/>
      </c>
      <c r="L2556" s="5" t="s">
        <v>635</v>
      </c>
      <c r="M2556" s="5" t="s">
        <v>635</v>
      </c>
      <c r="N2556" t="str">
        <f>_xlfn.IFNA(IF(_xlfn.IFNA(INDEX('CX1'!$N:$N,MATCH('CX2'!$C2556,'CX1'!$C:$C,0),1), "") = 0, "",  INDEX('CX1'!$N:$N,MATCH('CX2'!$C2556,'CX1'!$C:$C,0),1)), "")</f>
        <v/>
      </c>
      <c r="O2556" t="s">
        <v>635</v>
      </c>
      <c r="S2556" t="s">
        <v>8</v>
      </c>
      <c r="T2556" t="b">
        <v>0</v>
      </c>
    </row>
    <row r="2557" spans="1:20" s="13" customFormat="1" x14ac:dyDescent="0.25">
      <c r="A2557" s="1">
        <v>2555</v>
      </c>
      <c r="B2557" t="s">
        <v>33</v>
      </c>
      <c r="C2557" t="s">
        <v>215</v>
      </c>
      <c r="D2557" t="s">
        <v>267</v>
      </c>
      <c r="E2557" t="str">
        <f>MID('CX2'!$D2557, 12, LEN('CX2'!$D2557))</f>
        <v>VAV210</v>
      </c>
      <c r="F2557" t="str">
        <f>CONCATENATE("10.3.13.71/pe/", 'CX2'!$E2557, ".xml")</f>
        <v>10.3.13.71/pe/VAV210.xml</v>
      </c>
      <c r="G2557"/>
      <c r="H2557" s="5" t="str">
        <f>_xlfn.IFNA(IF(_xlfn.IFNA(INDEX('CX1'!$H:$H,MATCH('CX2'!$C2557,'CX1'!$C:$C,0),1), "") = 0, "",  INDEX('CX1'!$H:$H,MATCH('CX2'!$C2557,'CX1'!$C:$C,0),1)), "")</f>
        <v/>
      </c>
      <c r="I2557" s="5">
        <f>_xlfn.IFNA(IF(_xlfn.IFNA(INDEX('CX1'!$I:$I,MATCH('CX2'!$D2557,'CX1'!$C:$C,0),1), "") = 0, "",  INDEX('CX1'!$I:$I,MATCH('CX2'!$C2557,'CX1'!$C:$C,0),1)), "")</f>
        <v>1</v>
      </c>
      <c r="J2557" s="5">
        <f t="shared" si="39"/>
        <v>1</v>
      </c>
      <c r="K2557" s="5" t="str">
        <f>_xlfn.IFNA(IF(_xlfn.IFNA(INDEX('CX1'!$K:$K,MATCH('CX2'!$C2557,'CX1'!$C:$C,0),1), "") = 0, "",  INDEX('CX1'!$K:$K,MATCH('CX2'!$C2557,'CX1'!$C:$C,0),1)), "")</f>
        <v/>
      </c>
      <c r="L2557" s="5" t="s">
        <v>635</v>
      </c>
      <c r="M2557" s="5" t="s">
        <v>635</v>
      </c>
      <c r="N2557"/>
      <c r="O2557" t="s">
        <v>635</v>
      </c>
      <c r="P2557"/>
      <c r="Q2557"/>
      <c r="R2557"/>
      <c r="S2557" t="s">
        <v>8</v>
      </c>
      <c r="T2557" t="b">
        <v>0</v>
      </c>
    </row>
    <row r="2558" spans="1:20" x14ac:dyDescent="0.25">
      <c r="A2558" s="1">
        <v>2556</v>
      </c>
      <c r="B2558" t="s">
        <v>33</v>
      </c>
      <c r="C2558" t="s">
        <v>34</v>
      </c>
      <c r="D2558" t="s">
        <v>267</v>
      </c>
      <c r="E2558" t="str">
        <f>MID('CX2'!$D2558, 12, LEN('CX2'!$D2558))</f>
        <v>VAV210</v>
      </c>
      <c r="F2558" t="str">
        <f>CONCATENATE("10.3.13.71/pe/", 'CX2'!$E2558, ".xml")</f>
        <v>10.3.13.71/pe/VAV210.xml</v>
      </c>
      <c r="H2558" s="5" t="str">
        <f>_xlfn.IFNA(IF(_xlfn.IFNA(INDEX('CX1'!$H:$H,MATCH('CX2'!$C2558,'CX1'!$C:$C,0),1), "") = 0, "",  INDEX('CX1'!$H:$H,MATCH('CX2'!$C2558,'CX1'!$C:$C,0),1)), "")</f>
        <v/>
      </c>
      <c r="I2558" s="5" t="e">
        <f>_xlfn.IFNA(IF(_xlfn.IFNA(INDEX('CX1'!$I:$I,MATCH('CX2'!$D2558,'CX1'!$C:$C,0),1), "") = 0, "",  INDEX('CX1'!$I:$I,MATCH('CX2'!$C2558,'CX1'!$C:$C,0),1)), "")</f>
        <v>#VALUE!</v>
      </c>
      <c r="J2558" s="5" t="e">
        <f t="shared" si="39"/>
        <v>#VALUE!</v>
      </c>
      <c r="K2558" s="5" t="str">
        <f>_xlfn.IFNA(IF(_xlfn.IFNA(INDEX('CX1'!$K:$K,MATCH('CX2'!$C2558,'CX1'!$C:$C,0),1), "") = 0, "",  INDEX('CX1'!$K:$K,MATCH('CX2'!$C2558,'CX1'!$C:$C,0),1)), "")</f>
        <v/>
      </c>
      <c r="L2558" s="5" t="s">
        <v>635</v>
      </c>
      <c r="M2558" s="5" t="s">
        <v>635</v>
      </c>
      <c r="N2558" t="str">
        <f>_xlfn.IFNA(IF(_xlfn.IFNA(INDEX('CX1'!$N:$N,MATCH('CX2'!$C2558,'CX1'!$C:$C,0),1), "") = 0, "",  INDEX('CX1'!$N:$N,MATCH('CX2'!$C2558,'CX1'!$C:$C,0),1)), "")</f>
        <v/>
      </c>
      <c r="O2558" t="s">
        <v>635</v>
      </c>
      <c r="S2558" t="s">
        <v>8</v>
      </c>
      <c r="T2558" t="b">
        <v>0</v>
      </c>
    </row>
    <row r="2559" spans="1:20" x14ac:dyDescent="0.25">
      <c r="A2559" s="1">
        <v>2557</v>
      </c>
      <c r="B2559" t="s">
        <v>33</v>
      </c>
      <c r="C2559" t="s">
        <v>38</v>
      </c>
      <c r="D2559" t="s">
        <v>267</v>
      </c>
      <c r="E2559" t="str">
        <f>MID('CX2'!$D2559, 12, LEN('CX2'!$D2559))</f>
        <v>VAV210</v>
      </c>
      <c r="F2559" t="str">
        <f>CONCATENATE("10.3.13.71/pe/", 'CX2'!$E2559, ".xml")</f>
        <v>10.3.13.71/pe/VAV210.xml</v>
      </c>
      <c r="H2559" s="5" t="str">
        <f>_xlfn.IFNA(IF(_xlfn.IFNA(INDEX('CX1'!$H:$H,MATCH('CX2'!$C2559,'CX1'!$C:$C,0),1), "") = 0, "",  INDEX('CX1'!$H:$H,MATCH('CX2'!$C2559,'CX1'!$C:$C,0),1)), "")</f>
        <v/>
      </c>
      <c r="I2559" s="5" t="e">
        <f>_xlfn.IFNA(IF(_xlfn.IFNA(INDEX('CX1'!$I:$I,MATCH('CX2'!$D2559,'CX1'!$C:$C,0),1), "") = 0, "",  INDEX('CX1'!$I:$I,MATCH('CX2'!$C2559,'CX1'!$C:$C,0),1)), "")</f>
        <v>#VALUE!</v>
      </c>
      <c r="J2559" s="5" t="e">
        <f t="shared" si="39"/>
        <v>#VALUE!</v>
      </c>
      <c r="K2559" s="5" t="str">
        <f>_xlfn.IFNA(IF(_xlfn.IFNA(INDEX('CX1'!$K:$K,MATCH('CX2'!$C2559,'CX1'!$C:$C,0),1), "") = 0, "",  INDEX('CX1'!$K:$K,MATCH('CX2'!$C2559,'CX1'!$C:$C,0),1)), "")</f>
        <v/>
      </c>
      <c r="L2559" s="5" t="s">
        <v>635</v>
      </c>
      <c r="M2559" s="5" t="s">
        <v>635</v>
      </c>
      <c r="N2559" t="str">
        <f>_xlfn.IFNA(IF(_xlfn.IFNA(INDEX('CX1'!$N:$N,MATCH('CX2'!$C2559,'CX1'!$C:$C,0),1), "") = 0, "",  INDEX('CX1'!$N:$N,MATCH('CX2'!$C2559,'CX1'!$C:$C,0),1)), "")</f>
        <v/>
      </c>
      <c r="O2559" t="s">
        <v>635</v>
      </c>
      <c r="S2559" t="s">
        <v>8</v>
      </c>
      <c r="T2559" t="b">
        <v>0</v>
      </c>
    </row>
    <row r="2560" spans="1:20" s="13" customFormat="1" x14ac:dyDescent="0.25">
      <c r="A2560" s="1">
        <v>2558</v>
      </c>
      <c r="B2560" t="s">
        <v>33</v>
      </c>
      <c r="C2560" t="s">
        <v>214</v>
      </c>
      <c r="D2560" t="s">
        <v>267</v>
      </c>
      <c r="E2560" t="str">
        <f>MID('CX2'!$D2560, 12, LEN('CX2'!$D2560))</f>
        <v>VAV210</v>
      </c>
      <c r="F2560" t="str">
        <f>CONCATENATE("10.3.13.71/pe/", 'CX2'!$E2560, ".xml")</f>
        <v>10.3.13.71/pe/VAV210.xml</v>
      </c>
      <c r="G2560"/>
      <c r="H2560" s="5" t="str">
        <f>_xlfn.IFNA(IF(_xlfn.IFNA(INDEX('CX1'!$H:$H,MATCH('CX2'!$C2560,'CX1'!$C:$C,0),1), "") = 0, "",  INDEX('CX1'!$H:$H,MATCH('CX2'!$C2560,'CX1'!$C:$C,0),1)), "")</f>
        <v/>
      </c>
      <c r="I2560" s="5">
        <f>_xlfn.IFNA(IF(_xlfn.IFNA(INDEX('CX1'!$I:$I,MATCH('CX2'!$D2560,'CX1'!$C:$C,0),1), "") = 0, "",  INDEX('CX1'!$I:$I,MATCH('CX2'!$C2560,'CX1'!$C:$C,0),1)), "")</f>
        <v>1</v>
      </c>
      <c r="J2560" s="5">
        <f t="shared" si="39"/>
        <v>1</v>
      </c>
      <c r="K2560" s="5" t="str">
        <f>_xlfn.IFNA(IF(_xlfn.IFNA(INDEX('CX1'!$K:$K,MATCH('CX2'!$C2560,'CX1'!$C:$C,0),1), "") = 0, "",  INDEX('CX1'!$K:$K,MATCH('CX2'!$C2560,'CX1'!$C:$C,0),1)), "")</f>
        <v/>
      </c>
      <c r="L2560" s="5" t="s">
        <v>635</v>
      </c>
      <c r="M2560" s="5" t="s">
        <v>635</v>
      </c>
      <c r="N2560"/>
      <c r="O2560" t="s">
        <v>635</v>
      </c>
      <c r="P2560"/>
      <c r="Q2560"/>
      <c r="R2560"/>
      <c r="S2560" t="s">
        <v>8</v>
      </c>
      <c r="T2560" t="b">
        <v>0</v>
      </c>
    </row>
    <row r="2561" spans="1:20" s="13" customFormat="1" x14ac:dyDescent="0.25">
      <c r="A2561" s="1">
        <v>2559</v>
      </c>
      <c r="B2561" t="s">
        <v>33</v>
      </c>
      <c r="C2561" t="s">
        <v>213</v>
      </c>
      <c r="D2561" t="s">
        <v>267</v>
      </c>
      <c r="E2561" t="str">
        <f>MID('CX2'!$D2561, 12, LEN('CX2'!$D2561))</f>
        <v>VAV210</v>
      </c>
      <c r="F2561" t="str">
        <f>CONCATENATE("10.3.13.71/pe/", 'CX2'!$E2561, ".xml")</f>
        <v>10.3.13.71/pe/VAV210.xml</v>
      </c>
      <c r="G2561"/>
      <c r="H2561" s="5" t="str">
        <f>_xlfn.IFNA(IF(_xlfn.IFNA(INDEX('CX1'!$H:$H,MATCH('CX2'!$C2561,'CX1'!$C:$C,0),1), "") = 0, "",  INDEX('CX1'!$H:$H,MATCH('CX2'!$C2561,'CX1'!$C:$C,0),1)), "")</f>
        <v/>
      </c>
      <c r="I2561" s="5">
        <f>_xlfn.IFNA(IF(_xlfn.IFNA(INDEX('CX1'!$I:$I,MATCH('CX2'!$D2561,'CX1'!$C:$C,0),1), "") = 0, "",  INDEX('CX1'!$I:$I,MATCH('CX2'!$C2561,'CX1'!$C:$C,0),1)), "")</f>
        <v>1000</v>
      </c>
      <c r="J2561" s="5">
        <f t="shared" si="39"/>
        <v>1000</v>
      </c>
      <c r="K2561" s="5" t="str">
        <f>_xlfn.IFNA(IF(_xlfn.IFNA(INDEX('CX1'!$K:$K,MATCH('CX2'!$C2561,'CX1'!$C:$C,0),1), "") = 0, "",  INDEX('CX1'!$K:$K,MATCH('CX2'!$C2561,'CX1'!$C:$C,0),1)), "")</f>
        <v/>
      </c>
      <c r="L2561" s="5" t="s">
        <v>635</v>
      </c>
      <c r="M2561" s="5" t="s">
        <v>635</v>
      </c>
      <c r="N2561"/>
      <c r="O2561" t="s">
        <v>635</v>
      </c>
      <c r="P2561"/>
      <c r="Q2561"/>
      <c r="R2561"/>
      <c r="S2561" t="s">
        <v>8</v>
      </c>
      <c r="T2561" t="b">
        <v>0</v>
      </c>
    </row>
    <row r="2562" spans="1:20" s="13" customFormat="1" x14ac:dyDescent="0.25">
      <c r="A2562" s="1">
        <v>2560</v>
      </c>
      <c r="B2562" t="s">
        <v>33</v>
      </c>
      <c r="C2562" t="s">
        <v>217</v>
      </c>
      <c r="D2562" t="s">
        <v>267</v>
      </c>
      <c r="E2562" t="str">
        <f>MID('CX2'!$D2562, 12, LEN('CX2'!$D2562))</f>
        <v>VAV210</v>
      </c>
      <c r="F2562" t="str">
        <f>CONCATENATE("10.3.13.71/pe/", 'CX2'!$E2562, ".xml")</f>
        <v>10.3.13.71/pe/VAV210.xml</v>
      </c>
      <c r="G2562"/>
      <c r="H2562" s="5" t="str">
        <f>_xlfn.IFNA(IF(_xlfn.IFNA(INDEX('CX1'!$H:$H,MATCH('CX2'!$C2562,'CX1'!$C:$C,0),1), "") = 0, "",  INDEX('CX1'!$H:$H,MATCH('CX2'!$C2562,'CX1'!$C:$C,0),1)), "")</f>
        <v/>
      </c>
      <c r="I2562" s="5">
        <f>_xlfn.IFNA(IF(_xlfn.IFNA(INDEX('CX1'!$I:$I,MATCH('CX2'!$D2562,'CX1'!$C:$C,0),1), "") = 0, "",  INDEX('CX1'!$I:$I,MATCH('CX2'!$C2562,'CX1'!$C:$C,0),1)), "")</f>
        <v>1</v>
      </c>
      <c r="J2562" s="5">
        <f t="shared" si="39"/>
        <v>1</v>
      </c>
      <c r="K2562" s="5" t="str">
        <f>_xlfn.IFNA(IF(_xlfn.IFNA(INDEX('CX1'!$K:$K,MATCH('CX2'!$C2562,'CX1'!$C:$C,0),1), "") = 0, "",  INDEX('CX1'!$K:$K,MATCH('CX2'!$C2562,'CX1'!$C:$C,0),1)), "")</f>
        <v/>
      </c>
      <c r="L2562" s="5" t="s">
        <v>635</v>
      </c>
      <c r="M2562" s="5" t="s">
        <v>635</v>
      </c>
      <c r="N2562"/>
      <c r="O2562" t="s">
        <v>635</v>
      </c>
      <c r="P2562"/>
      <c r="Q2562"/>
      <c r="R2562"/>
      <c r="S2562" t="s">
        <v>8</v>
      </c>
      <c r="T2562" t="b">
        <v>0</v>
      </c>
    </row>
    <row r="2563" spans="1:20" x14ac:dyDescent="0.25">
      <c r="A2563" s="1">
        <v>2561</v>
      </c>
      <c r="B2563" t="s">
        <v>33</v>
      </c>
      <c r="C2563" t="s">
        <v>263</v>
      </c>
      <c r="D2563" t="s">
        <v>267</v>
      </c>
      <c r="E2563" t="str">
        <f>MID('CX2'!$D2563, 12, LEN('CX2'!$D2563))</f>
        <v>VAV210</v>
      </c>
      <c r="F2563" t="str">
        <f>CONCATENATE("10.3.13.71/pe/", 'CX2'!$E2563, ".xml")</f>
        <v>10.3.13.71/pe/VAV210.xml</v>
      </c>
      <c r="H2563" s="5" t="str">
        <f>_xlfn.IFNA(IF(_xlfn.IFNA(INDEX('CX1'!$H:$H,MATCH('CX2'!$C2563,'CX1'!$C:$C,0),1), "") = 0, "",  INDEX('CX1'!$H:$H,MATCH('CX2'!$C2563,'CX1'!$C:$C,0),1)), "")</f>
        <v/>
      </c>
      <c r="I2563" s="5" t="e">
        <f>_xlfn.IFNA(IF(_xlfn.IFNA(INDEX('CX1'!$I:$I,MATCH('CX2'!$D2563,'CX1'!$C:$C,0),1), "") = 0, "",  INDEX('CX1'!$I:$I,MATCH('CX2'!$C2563,'CX1'!$C:$C,0),1)), "")</f>
        <v>#VALUE!</v>
      </c>
      <c r="J2563" s="5" t="e">
        <f t="shared" ref="J2563:J2626" si="40">I2563</f>
        <v>#VALUE!</v>
      </c>
      <c r="K2563" s="5" t="str">
        <f>_xlfn.IFNA(IF(_xlfn.IFNA(INDEX('CX1'!$K:$K,MATCH('CX2'!$C2563,'CX1'!$C:$C,0),1), "") = 0, "",  INDEX('CX1'!$K:$K,MATCH('CX2'!$C2563,'CX1'!$C:$C,0),1)), "")</f>
        <v/>
      </c>
      <c r="L2563" s="5" t="s">
        <v>635</v>
      </c>
      <c r="M2563" s="5" t="s">
        <v>635</v>
      </c>
      <c r="N2563" t="str">
        <f>_xlfn.IFNA(IF(_xlfn.IFNA(INDEX('CX1'!$N:$N,MATCH('CX2'!$C2563,'CX1'!$C:$C,0),1), "") = 0, "",  INDEX('CX1'!$N:$N,MATCH('CX2'!$C2563,'CX1'!$C:$C,0),1)), "")</f>
        <v/>
      </c>
      <c r="O2563" t="s">
        <v>635</v>
      </c>
      <c r="S2563" t="s">
        <v>8</v>
      </c>
      <c r="T2563" t="b">
        <v>0</v>
      </c>
    </row>
    <row r="2564" spans="1:20" x14ac:dyDescent="0.25">
      <c r="A2564" s="1">
        <v>2562</v>
      </c>
      <c r="B2564" t="s">
        <v>33</v>
      </c>
      <c r="C2564" t="s">
        <v>233</v>
      </c>
      <c r="D2564" t="s">
        <v>267</v>
      </c>
      <c r="E2564" t="str">
        <f>MID('CX2'!$D2564, 12, LEN('CX2'!$D2564))</f>
        <v>VAV210</v>
      </c>
      <c r="F2564" t="str">
        <f>CONCATENATE("10.3.13.71/pe/", 'CX2'!$E2564, ".xml")</f>
        <v>10.3.13.71/pe/VAV210.xml</v>
      </c>
      <c r="H2564" s="5" t="str">
        <f>_xlfn.IFNA(IF(_xlfn.IFNA(INDEX('CX1'!$H:$H,MATCH('CX2'!$C2564,'CX1'!$C:$C,0),1), "") = 0, "",  INDEX('CX1'!$H:$H,MATCH('CX2'!$C2564,'CX1'!$C:$C,0),1)), "")</f>
        <v/>
      </c>
      <c r="I2564" s="5" t="e">
        <f>_xlfn.IFNA(IF(_xlfn.IFNA(INDEX('CX1'!$I:$I,MATCH('CX2'!$D2564,'CX1'!$C:$C,0),1), "") = 0, "",  INDEX('CX1'!$I:$I,MATCH('CX2'!$C2564,'CX1'!$C:$C,0),1)), "")</f>
        <v>#VALUE!</v>
      </c>
      <c r="J2564" s="5" t="e">
        <f t="shared" si="40"/>
        <v>#VALUE!</v>
      </c>
      <c r="K2564" s="5" t="str">
        <f>_xlfn.IFNA(IF(_xlfn.IFNA(INDEX('CX1'!$K:$K,MATCH('CX2'!$C2564,'CX1'!$C:$C,0),1), "") = 0, "",  INDEX('CX1'!$K:$K,MATCH('CX2'!$C2564,'CX1'!$C:$C,0),1)), "")</f>
        <v/>
      </c>
      <c r="L2564" s="5" t="s">
        <v>635</v>
      </c>
      <c r="M2564" s="5" t="s">
        <v>635</v>
      </c>
      <c r="N2564" t="str">
        <f>_xlfn.IFNA(IF(_xlfn.IFNA(INDEX('CX1'!$N:$N,MATCH('CX2'!$C2564,'CX1'!$C:$C,0),1), "") = 0, "",  INDEX('CX1'!$N:$N,MATCH('CX2'!$C2564,'CX1'!$C:$C,0),1)), "")</f>
        <v/>
      </c>
      <c r="O2564" t="s">
        <v>635</v>
      </c>
      <c r="S2564" t="s">
        <v>8</v>
      </c>
      <c r="T2564" t="b">
        <v>0</v>
      </c>
    </row>
    <row r="2565" spans="1:20" s="13" customFormat="1" x14ac:dyDescent="0.25">
      <c r="A2565" s="1">
        <v>2563</v>
      </c>
      <c r="B2565" t="s">
        <v>33</v>
      </c>
      <c r="C2565" t="s">
        <v>234</v>
      </c>
      <c r="D2565" t="s">
        <v>267</v>
      </c>
      <c r="E2565" t="str">
        <f>MID('CX2'!$D2565, 12, LEN('CX2'!$D2565))</f>
        <v>VAV210</v>
      </c>
      <c r="F2565" t="str">
        <f>CONCATENATE("10.3.13.71/pe/", 'CX2'!$E2565, ".xml")</f>
        <v>10.3.13.71/pe/VAV210.xml</v>
      </c>
      <c r="G2565"/>
      <c r="H2565" s="5" t="str">
        <f>_xlfn.IFNA(IF(_xlfn.IFNA(INDEX('CX1'!$H:$H,MATCH('CX2'!$C2565,'CX1'!$C:$C,0),1), "") = 0, "",  INDEX('CX1'!$H:$H,MATCH('CX2'!$C2565,'CX1'!$C:$C,0),1)), "")</f>
        <v/>
      </c>
      <c r="I2565" s="5">
        <f>_xlfn.IFNA(IF(_xlfn.IFNA(INDEX('CX1'!$I:$I,MATCH('CX2'!$D2565,'CX1'!$C:$C,0),1), "") = 0, "",  INDEX('CX1'!$I:$I,MATCH('CX2'!$C2565,'CX1'!$C:$C,0),1)), "")</f>
        <v>1</v>
      </c>
      <c r="J2565" s="5">
        <f t="shared" si="40"/>
        <v>1</v>
      </c>
      <c r="K2565" s="5" t="str">
        <f>_xlfn.IFNA(IF(_xlfn.IFNA(INDEX('CX1'!$K:$K,MATCH('CX2'!$C2565,'CX1'!$C:$C,0),1), "") = 0, "",  INDEX('CX1'!$K:$K,MATCH('CX2'!$C2565,'CX1'!$C:$C,0),1)), "")</f>
        <v/>
      </c>
      <c r="L2565" s="5" t="s">
        <v>635</v>
      </c>
      <c r="M2565" s="5" t="s">
        <v>635</v>
      </c>
      <c r="N2565"/>
      <c r="O2565" t="s">
        <v>635</v>
      </c>
      <c r="P2565"/>
      <c r="Q2565"/>
      <c r="R2565"/>
      <c r="S2565" t="s">
        <v>8</v>
      </c>
      <c r="T2565" t="b">
        <v>0</v>
      </c>
    </row>
    <row r="2566" spans="1:20" x14ac:dyDescent="0.25">
      <c r="A2566" s="1">
        <v>2564</v>
      </c>
      <c r="B2566" t="s">
        <v>45</v>
      </c>
      <c r="C2566" t="s">
        <v>47</v>
      </c>
      <c r="D2566" t="s">
        <v>267</v>
      </c>
      <c r="E2566" t="str">
        <f>MID('CX2'!$D2566, 12, LEN('CX2'!$D2566))</f>
        <v>VAV210</v>
      </c>
      <c r="F2566" t="str">
        <f>CONCATENATE("10.3.13.71/pe/", 'CX2'!$E2566, ".xml")</f>
        <v>10.3.13.71/pe/VAV210.xml</v>
      </c>
      <c r="H2566" s="5" t="str">
        <f>_xlfn.IFNA(IF(_xlfn.IFNA(INDEX('CX1'!$H:$H,MATCH('CX2'!$C2566,'CX1'!$C:$C,0),1), "") = 0, "",  INDEX('CX1'!$H:$H,MATCH('CX2'!$C2566,'CX1'!$C:$C,0),1)), "")</f>
        <v/>
      </c>
      <c r="I2566" s="5" t="e">
        <f>_xlfn.IFNA(IF(_xlfn.IFNA(INDEX('CX1'!$I:$I,MATCH('CX2'!$D2566,'CX1'!$C:$C,0),1), "") = 0, "",  INDEX('CX1'!$I:$I,MATCH('CX2'!$C2566,'CX1'!$C:$C,0),1)), "")</f>
        <v>#VALUE!</v>
      </c>
      <c r="J2566" s="5" t="e">
        <f t="shared" si="40"/>
        <v>#VALUE!</v>
      </c>
      <c r="K2566" s="5" t="str">
        <f>_xlfn.IFNA(IF(_xlfn.IFNA(INDEX('CX1'!$K:$K,MATCH('CX2'!$C2566,'CX1'!$C:$C,0),1), "") = 0, "",  INDEX('CX1'!$K:$K,MATCH('CX2'!$C2566,'CX1'!$C:$C,0),1)), "")</f>
        <v/>
      </c>
      <c r="L2566" s="5" t="s">
        <v>635</v>
      </c>
      <c r="M2566" s="5" t="s">
        <v>635</v>
      </c>
      <c r="N2566" t="str">
        <f>_xlfn.IFNA(IF(_xlfn.IFNA(INDEX('CX1'!$N:$N,MATCH('CX2'!$C2566,'CX1'!$C:$C,0),1), "") = 0, "",  INDEX('CX1'!$N:$N,MATCH('CX2'!$C2566,'CX1'!$C:$C,0),1)), "")</f>
        <v/>
      </c>
      <c r="O2566" t="s">
        <v>635</v>
      </c>
      <c r="S2566" t="s">
        <v>8</v>
      </c>
      <c r="T2566" t="b">
        <v>0</v>
      </c>
    </row>
    <row r="2567" spans="1:20" x14ac:dyDescent="0.25">
      <c r="A2567" s="1">
        <v>2565</v>
      </c>
      <c r="B2567" t="s">
        <v>45</v>
      </c>
      <c r="C2567" t="s">
        <v>48</v>
      </c>
      <c r="D2567" t="s">
        <v>267</v>
      </c>
      <c r="E2567" t="str">
        <f>MID('CX2'!$D2567, 12, LEN('CX2'!$D2567))</f>
        <v>VAV210</v>
      </c>
      <c r="F2567" t="str">
        <f>CONCATENATE("10.3.13.71/pe/", 'CX2'!$E2567, ".xml")</f>
        <v>10.3.13.71/pe/VAV210.xml</v>
      </c>
      <c r="H2567" s="5" t="str">
        <f>_xlfn.IFNA(IF(_xlfn.IFNA(INDEX('CX1'!$H:$H,MATCH('CX2'!$C2567,'CX1'!$C:$C,0),1), "") = 0, "",  INDEX('CX1'!$H:$H,MATCH('CX2'!$C2567,'CX1'!$C:$C,0),1)), "")</f>
        <v/>
      </c>
      <c r="I2567" s="5" t="e">
        <f>_xlfn.IFNA(IF(_xlfn.IFNA(INDEX('CX1'!$I:$I,MATCH('CX2'!$D2567,'CX1'!$C:$C,0),1), "") = 0, "",  INDEX('CX1'!$I:$I,MATCH('CX2'!$C2567,'CX1'!$C:$C,0),1)), "")</f>
        <v>#VALUE!</v>
      </c>
      <c r="J2567" s="5" t="e">
        <f t="shared" si="40"/>
        <v>#VALUE!</v>
      </c>
      <c r="K2567" s="5" t="str">
        <f>_xlfn.IFNA(IF(_xlfn.IFNA(INDEX('CX1'!$K:$K,MATCH('CX2'!$C2567,'CX1'!$C:$C,0),1), "") = 0, "",  INDEX('CX1'!$K:$K,MATCH('CX2'!$C2567,'CX1'!$C:$C,0),1)), "")</f>
        <v/>
      </c>
      <c r="L2567" s="5" t="s">
        <v>635</v>
      </c>
      <c r="M2567" s="5" t="s">
        <v>635</v>
      </c>
      <c r="N2567" t="str">
        <f>_xlfn.IFNA(IF(_xlfn.IFNA(INDEX('CX1'!$N:$N,MATCH('CX2'!$C2567,'CX1'!$C:$C,0),1), "") = 0, "",  INDEX('CX1'!$N:$N,MATCH('CX2'!$C2567,'CX1'!$C:$C,0),1)), "")</f>
        <v/>
      </c>
      <c r="O2567" t="s">
        <v>635</v>
      </c>
      <c r="S2567" t="s">
        <v>8</v>
      </c>
      <c r="T2567" t="b">
        <v>0</v>
      </c>
    </row>
    <row r="2568" spans="1:20" x14ac:dyDescent="0.25">
      <c r="A2568" s="1">
        <v>2566</v>
      </c>
      <c r="B2568" t="s">
        <v>45</v>
      </c>
      <c r="C2568" t="s">
        <v>49</v>
      </c>
      <c r="D2568" t="s">
        <v>267</v>
      </c>
      <c r="E2568" t="str">
        <f>MID('CX2'!$D2568, 12, LEN('CX2'!$D2568))</f>
        <v>VAV210</v>
      </c>
      <c r="F2568" t="str">
        <f>CONCATENATE("10.3.13.71/pe/", 'CX2'!$E2568, ".xml")</f>
        <v>10.3.13.71/pe/VAV210.xml</v>
      </c>
      <c r="H2568" s="5" t="str">
        <f>_xlfn.IFNA(IF(_xlfn.IFNA(INDEX('CX1'!$H:$H,MATCH('CX2'!$C2568,'CX1'!$C:$C,0),1), "") = 0, "",  INDEX('CX1'!$H:$H,MATCH('CX2'!$C2568,'CX1'!$C:$C,0),1)), "")</f>
        <v/>
      </c>
      <c r="I2568" s="5" t="e">
        <f>_xlfn.IFNA(IF(_xlfn.IFNA(INDEX('CX1'!$I:$I,MATCH('CX2'!$D2568,'CX1'!$C:$C,0),1), "") = 0, "",  INDEX('CX1'!$I:$I,MATCH('CX2'!$C2568,'CX1'!$C:$C,0),1)), "")</f>
        <v>#VALUE!</v>
      </c>
      <c r="J2568" s="5" t="e">
        <f t="shared" si="40"/>
        <v>#VALUE!</v>
      </c>
      <c r="K2568" s="5" t="str">
        <f>_xlfn.IFNA(IF(_xlfn.IFNA(INDEX('CX1'!$K:$K,MATCH('CX2'!$C2568,'CX1'!$C:$C,0),1), "") = 0, "",  INDEX('CX1'!$K:$K,MATCH('CX2'!$C2568,'CX1'!$C:$C,0),1)), "")</f>
        <v/>
      </c>
      <c r="L2568" s="5" t="s">
        <v>635</v>
      </c>
      <c r="M2568" s="5" t="s">
        <v>635</v>
      </c>
      <c r="N2568" t="str">
        <f>_xlfn.IFNA(IF(_xlfn.IFNA(INDEX('CX1'!$N:$N,MATCH('CX2'!$C2568,'CX1'!$C:$C,0),1), "") = 0, "",  INDEX('CX1'!$N:$N,MATCH('CX2'!$C2568,'CX1'!$C:$C,0),1)), "")</f>
        <v/>
      </c>
      <c r="O2568" t="s">
        <v>635</v>
      </c>
      <c r="S2568" t="s">
        <v>8</v>
      </c>
      <c r="T2568" t="b">
        <v>0</v>
      </c>
    </row>
    <row r="2569" spans="1:20" x14ac:dyDescent="0.25">
      <c r="A2569" s="1">
        <v>2567</v>
      </c>
      <c r="B2569" t="s">
        <v>45</v>
      </c>
      <c r="C2569" t="s">
        <v>50</v>
      </c>
      <c r="D2569" t="s">
        <v>267</v>
      </c>
      <c r="E2569" t="str">
        <f>MID('CX2'!$D2569, 12, LEN('CX2'!$D2569))</f>
        <v>VAV210</v>
      </c>
      <c r="F2569" t="str">
        <f>CONCATENATE("10.3.13.71/pe/", 'CX2'!$E2569, ".xml")</f>
        <v>10.3.13.71/pe/VAV210.xml</v>
      </c>
      <c r="H2569" s="5" t="str">
        <f>_xlfn.IFNA(IF(_xlfn.IFNA(INDEX('CX1'!$H:$H,MATCH('CX2'!$C2569,'CX1'!$C:$C,0),1), "") = 0, "",  INDEX('CX1'!$H:$H,MATCH('CX2'!$C2569,'CX1'!$C:$C,0),1)), "")</f>
        <v/>
      </c>
      <c r="I2569" s="5" t="e">
        <f>_xlfn.IFNA(IF(_xlfn.IFNA(INDEX('CX1'!$I:$I,MATCH('CX2'!$D2569,'CX1'!$C:$C,0),1), "") = 0, "",  INDEX('CX1'!$I:$I,MATCH('CX2'!$C2569,'CX1'!$C:$C,0),1)), "")</f>
        <v>#VALUE!</v>
      </c>
      <c r="J2569" s="5" t="e">
        <f t="shared" si="40"/>
        <v>#VALUE!</v>
      </c>
      <c r="K2569" s="5" t="str">
        <f>_xlfn.IFNA(IF(_xlfn.IFNA(INDEX('CX1'!$K:$K,MATCH('CX2'!$C2569,'CX1'!$C:$C,0),1), "") = 0, "",  INDEX('CX1'!$K:$K,MATCH('CX2'!$C2569,'CX1'!$C:$C,0),1)), "")</f>
        <v/>
      </c>
      <c r="L2569" s="5" t="s">
        <v>635</v>
      </c>
      <c r="M2569" s="5" t="s">
        <v>635</v>
      </c>
      <c r="N2569" t="str">
        <f>_xlfn.IFNA(IF(_xlfn.IFNA(INDEX('CX1'!$N:$N,MATCH('CX2'!$C2569,'CX1'!$C:$C,0),1), "") = 0, "",  INDEX('CX1'!$N:$N,MATCH('CX2'!$C2569,'CX1'!$C:$C,0),1)), "")</f>
        <v/>
      </c>
      <c r="O2569" t="s">
        <v>635</v>
      </c>
      <c r="S2569" t="s">
        <v>8</v>
      </c>
      <c r="T2569" t="b">
        <v>0</v>
      </c>
    </row>
    <row r="2570" spans="1:20" x14ac:dyDescent="0.25">
      <c r="A2570" s="1">
        <v>2568</v>
      </c>
      <c r="B2570" t="s">
        <v>45</v>
      </c>
      <c r="C2570" t="s">
        <v>52</v>
      </c>
      <c r="D2570" t="s">
        <v>267</v>
      </c>
      <c r="E2570" t="str">
        <f>MID('CX2'!$D2570, 12, LEN('CX2'!$D2570))</f>
        <v>VAV210</v>
      </c>
      <c r="F2570" t="str">
        <f>CONCATENATE("10.3.13.71/pe/", 'CX2'!$E2570, ".xml")</f>
        <v>10.3.13.71/pe/VAV210.xml</v>
      </c>
      <c r="H2570" s="5" t="str">
        <f>_xlfn.IFNA(IF(_xlfn.IFNA(INDEX('CX1'!$H:$H,MATCH('CX2'!$C2570,'CX1'!$C:$C,0),1), "") = 0, "",  INDEX('CX1'!$H:$H,MATCH('CX2'!$C2570,'CX1'!$C:$C,0),1)), "")</f>
        <v/>
      </c>
      <c r="I2570" s="5" t="e">
        <f>_xlfn.IFNA(IF(_xlfn.IFNA(INDEX('CX1'!$I:$I,MATCH('CX2'!$D2570,'CX1'!$C:$C,0),1), "") = 0, "",  INDEX('CX1'!$I:$I,MATCH('CX2'!$C2570,'CX1'!$C:$C,0),1)), "")</f>
        <v>#VALUE!</v>
      </c>
      <c r="J2570" s="5" t="e">
        <f t="shared" si="40"/>
        <v>#VALUE!</v>
      </c>
      <c r="K2570" s="5" t="str">
        <f>_xlfn.IFNA(IF(_xlfn.IFNA(INDEX('CX1'!$K:$K,MATCH('CX2'!$C2570,'CX1'!$C:$C,0),1), "") = 0, "",  INDEX('CX1'!$K:$K,MATCH('CX2'!$C2570,'CX1'!$C:$C,0),1)), "")</f>
        <v/>
      </c>
      <c r="L2570" s="5" t="s">
        <v>635</v>
      </c>
      <c r="M2570" s="5" t="s">
        <v>635</v>
      </c>
      <c r="N2570" t="str">
        <f>_xlfn.IFNA(IF(_xlfn.IFNA(INDEX('CX1'!$N:$N,MATCH('CX2'!$C2570,'CX1'!$C:$C,0),1), "") = 0, "",  INDEX('CX1'!$N:$N,MATCH('CX2'!$C2570,'CX1'!$C:$C,0),1)), "")</f>
        <v/>
      </c>
      <c r="O2570" t="s">
        <v>635</v>
      </c>
      <c r="S2570" t="s">
        <v>8</v>
      </c>
      <c r="T2570" t="b">
        <v>0</v>
      </c>
    </row>
    <row r="2571" spans="1:20" x14ac:dyDescent="0.25">
      <c r="A2571" s="1">
        <v>2569</v>
      </c>
      <c r="B2571" t="s">
        <v>45</v>
      </c>
      <c r="C2571" t="s">
        <v>53</v>
      </c>
      <c r="D2571" t="s">
        <v>267</v>
      </c>
      <c r="E2571" t="str">
        <f>MID('CX2'!$D2571, 12, LEN('CX2'!$D2571))</f>
        <v>VAV210</v>
      </c>
      <c r="F2571" t="str">
        <f>CONCATENATE("10.3.13.71/pe/", 'CX2'!$E2571, ".xml")</f>
        <v>10.3.13.71/pe/VAV210.xml</v>
      </c>
      <c r="H2571" s="5" t="str">
        <f>_xlfn.IFNA(IF(_xlfn.IFNA(INDEX('CX1'!$H:$H,MATCH('CX2'!$C2571,'CX1'!$C:$C,0),1), "") = 0, "",  INDEX('CX1'!$H:$H,MATCH('CX2'!$C2571,'CX1'!$C:$C,0),1)), "")</f>
        <v/>
      </c>
      <c r="I2571" s="5" t="e">
        <f>_xlfn.IFNA(IF(_xlfn.IFNA(INDEX('CX1'!$I:$I,MATCH('CX2'!$D2571,'CX1'!$C:$C,0),1), "") = 0, "",  INDEX('CX1'!$I:$I,MATCH('CX2'!$C2571,'CX1'!$C:$C,0),1)), "")</f>
        <v>#VALUE!</v>
      </c>
      <c r="J2571" s="5" t="e">
        <f t="shared" si="40"/>
        <v>#VALUE!</v>
      </c>
      <c r="K2571" s="5" t="str">
        <f>_xlfn.IFNA(IF(_xlfn.IFNA(INDEX('CX1'!$K:$K,MATCH('CX2'!$C2571,'CX1'!$C:$C,0),1), "") = 0, "",  INDEX('CX1'!$K:$K,MATCH('CX2'!$C2571,'CX1'!$C:$C,0),1)), "")</f>
        <v/>
      </c>
      <c r="L2571" s="5" t="s">
        <v>635</v>
      </c>
      <c r="M2571" s="5" t="s">
        <v>635</v>
      </c>
      <c r="N2571" t="str">
        <f>_xlfn.IFNA(IF(_xlfn.IFNA(INDEX('CX1'!$N:$N,MATCH('CX2'!$C2571,'CX1'!$C:$C,0),1), "") = 0, "",  INDEX('CX1'!$N:$N,MATCH('CX2'!$C2571,'CX1'!$C:$C,0),1)), "")</f>
        <v/>
      </c>
      <c r="O2571" t="s">
        <v>635</v>
      </c>
      <c r="S2571" t="s">
        <v>8</v>
      </c>
      <c r="T2571" t="b">
        <v>0</v>
      </c>
    </row>
    <row r="2572" spans="1:20" x14ac:dyDescent="0.25">
      <c r="A2572" s="1">
        <v>2570</v>
      </c>
      <c r="B2572" t="s">
        <v>45</v>
      </c>
      <c r="C2572" t="s">
        <v>54</v>
      </c>
      <c r="D2572" t="s">
        <v>267</v>
      </c>
      <c r="E2572" t="str">
        <f>MID('CX2'!$D2572, 12, LEN('CX2'!$D2572))</f>
        <v>VAV210</v>
      </c>
      <c r="F2572" t="str">
        <f>CONCATENATE("10.3.13.71/pe/", 'CX2'!$E2572, ".xml")</f>
        <v>10.3.13.71/pe/VAV210.xml</v>
      </c>
      <c r="H2572" s="5" t="str">
        <f>_xlfn.IFNA(IF(_xlfn.IFNA(INDEX('CX1'!$H:$H,MATCH('CX2'!$C2572,'CX1'!$C:$C,0),1), "") = 0, "",  INDEX('CX1'!$H:$H,MATCH('CX2'!$C2572,'CX1'!$C:$C,0),1)), "")</f>
        <v/>
      </c>
      <c r="I2572" s="5" t="e">
        <f>_xlfn.IFNA(IF(_xlfn.IFNA(INDEX('CX1'!$I:$I,MATCH('CX2'!$D2572,'CX1'!$C:$C,0),1), "") = 0, "",  INDEX('CX1'!$I:$I,MATCH('CX2'!$C2572,'CX1'!$C:$C,0),1)), "")</f>
        <v>#VALUE!</v>
      </c>
      <c r="J2572" s="5" t="e">
        <f t="shared" si="40"/>
        <v>#VALUE!</v>
      </c>
      <c r="K2572" s="5" t="str">
        <f>_xlfn.IFNA(IF(_xlfn.IFNA(INDEX('CX1'!$K:$K,MATCH('CX2'!$C2572,'CX1'!$C:$C,0),1), "") = 0, "",  INDEX('CX1'!$K:$K,MATCH('CX2'!$C2572,'CX1'!$C:$C,0),1)), "")</f>
        <v/>
      </c>
      <c r="L2572" s="5" t="s">
        <v>635</v>
      </c>
      <c r="M2572" s="5" t="s">
        <v>635</v>
      </c>
      <c r="N2572" t="str">
        <f>_xlfn.IFNA(IF(_xlfn.IFNA(INDEX('CX1'!$N:$N,MATCH('CX2'!$C2572,'CX1'!$C:$C,0),1), "") = 0, "",  INDEX('CX1'!$N:$N,MATCH('CX2'!$C2572,'CX1'!$C:$C,0),1)), "")</f>
        <v/>
      </c>
      <c r="O2572" t="s">
        <v>635</v>
      </c>
      <c r="S2572" t="s">
        <v>8</v>
      </c>
      <c r="T2572" t="b">
        <v>0</v>
      </c>
    </row>
    <row r="2573" spans="1:20" x14ac:dyDescent="0.25">
      <c r="A2573" s="1">
        <v>2571</v>
      </c>
      <c r="B2573" t="s">
        <v>45</v>
      </c>
      <c r="C2573" t="s">
        <v>55</v>
      </c>
      <c r="D2573" t="s">
        <v>267</v>
      </c>
      <c r="E2573" t="str">
        <f>MID('CX2'!$D2573, 12, LEN('CX2'!$D2573))</f>
        <v>VAV210</v>
      </c>
      <c r="F2573" t="str">
        <f>CONCATENATE("10.3.13.71/pe/", 'CX2'!$E2573, ".xml")</f>
        <v>10.3.13.71/pe/VAV210.xml</v>
      </c>
      <c r="H2573" s="5" t="str">
        <f>_xlfn.IFNA(IF(_xlfn.IFNA(INDEX('CX1'!$H:$H,MATCH('CX2'!$C2573,'CX1'!$C:$C,0),1), "") = 0, "",  INDEX('CX1'!$H:$H,MATCH('CX2'!$C2573,'CX1'!$C:$C,0),1)), "")</f>
        <v/>
      </c>
      <c r="I2573" s="5" t="e">
        <f>_xlfn.IFNA(IF(_xlfn.IFNA(INDEX('CX1'!$I:$I,MATCH('CX2'!$D2573,'CX1'!$C:$C,0),1), "") = 0, "",  INDEX('CX1'!$I:$I,MATCH('CX2'!$C2573,'CX1'!$C:$C,0),1)), "")</f>
        <v>#VALUE!</v>
      </c>
      <c r="J2573" s="5" t="e">
        <f t="shared" si="40"/>
        <v>#VALUE!</v>
      </c>
      <c r="K2573" s="5" t="str">
        <f>_xlfn.IFNA(IF(_xlfn.IFNA(INDEX('CX1'!$K:$K,MATCH('CX2'!$C2573,'CX1'!$C:$C,0),1), "") = 0, "",  INDEX('CX1'!$K:$K,MATCH('CX2'!$C2573,'CX1'!$C:$C,0),1)), "")</f>
        <v/>
      </c>
      <c r="L2573" s="5" t="s">
        <v>635</v>
      </c>
      <c r="M2573" s="5" t="s">
        <v>635</v>
      </c>
      <c r="N2573" t="str">
        <f>_xlfn.IFNA(IF(_xlfn.IFNA(INDEX('CX1'!$N:$N,MATCH('CX2'!$C2573,'CX1'!$C:$C,0),1), "") = 0, "",  INDEX('CX1'!$N:$N,MATCH('CX2'!$C2573,'CX1'!$C:$C,0),1)), "")</f>
        <v/>
      </c>
      <c r="O2573" t="s">
        <v>635</v>
      </c>
      <c r="S2573" t="s">
        <v>8</v>
      </c>
      <c r="T2573" t="b">
        <v>0</v>
      </c>
    </row>
    <row r="2574" spans="1:20" x14ac:dyDescent="0.25">
      <c r="A2574" s="1">
        <v>2572</v>
      </c>
      <c r="B2574" t="s">
        <v>45</v>
      </c>
      <c r="C2574" t="s">
        <v>56</v>
      </c>
      <c r="D2574" t="s">
        <v>267</v>
      </c>
      <c r="E2574" t="str">
        <f>MID('CX2'!$D2574, 12, LEN('CX2'!$D2574))</f>
        <v>VAV210</v>
      </c>
      <c r="F2574" t="str">
        <f>CONCATENATE("10.3.13.71/pe/", 'CX2'!$E2574, ".xml")</f>
        <v>10.3.13.71/pe/VAV210.xml</v>
      </c>
      <c r="H2574" s="5" t="str">
        <f>_xlfn.IFNA(IF(_xlfn.IFNA(INDEX('CX1'!$H:$H,MATCH('CX2'!$C2574,'CX1'!$C:$C,0),1), "") = 0, "",  INDEX('CX1'!$H:$H,MATCH('CX2'!$C2574,'CX1'!$C:$C,0),1)), "")</f>
        <v/>
      </c>
      <c r="I2574" s="5" t="e">
        <f>_xlfn.IFNA(IF(_xlfn.IFNA(INDEX('CX1'!$I:$I,MATCH('CX2'!$D2574,'CX1'!$C:$C,0),1), "") = 0, "",  INDEX('CX1'!$I:$I,MATCH('CX2'!$C2574,'CX1'!$C:$C,0),1)), "")</f>
        <v>#VALUE!</v>
      </c>
      <c r="J2574" s="5" t="e">
        <f t="shared" si="40"/>
        <v>#VALUE!</v>
      </c>
      <c r="K2574" s="5" t="str">
        <f>_xlfn.IFNA(IF(_xlfn.IFNA(INDEX('CX1'!$K:$K,MATCH('CX2'!$C2574,'CX1'!$C:$C,0),1), "") = 0, "",  INDEX('CX1'!$K:$K,MATCH('CX2'!$C2574,'CX1'!$C:$C,0),1)), "")</f>
        <v/>
      </c>
      <c r="L2574" s="5" t="s">
        <v>635</v>
      </c>
      <c r="M2574" s="5" t="s">
        <v>635</v>
      </c>
      <c r="N2574" t="str">
        <f>_xlfn.IFNA(IF(_xlfn.IFNA(INDEX('CX1'!$N:$N,MATCH('CX2'!$C2574,'CX1'!$C:$C,0),1), "") = 0, "",  INDEX('CX1'!$N:$N,MATCH('CX2'!$C2574,'CX1'!$C:$C,0),1)), "")</f>
        <v/>
      </c>
      <c r="O2574" t="s">
        <v>635</v>
      </c>
      <c r="S2574" t="s">
        <v>8</v>
      </c>
      <c r="T2574" t="b">
        <v>0</v>
      </c>
    </row>
    <row r="2575" spans="1:20" x14ac:dyDescent="0.25">
      <c r="A2575" s="1">
        <v>2573</v>
      </c>
      <c r="B2575" t="s">
        <v>45</v>
      </c>
      <c r="C2575" t="s">
        <v>57</v>
      </c>
      <c r="D2575" t="s">
        <v>267</v>
      </c>
      <c r="E2575" t="str">
        <f>MID('CX2'!$D2575, 12, LEN('CX2'!$D2575))</f>
        <v>VAV210</v>
      </c>
      <c r="F2575" t="str">
        <f>CONCATENATE("10.3.13.71/pe/", 'CX2'!$E2575, ".xml")</f>
        <v>10.3.13.71/pe/VAV210.xml</v>
      </c>
      <c r="H2575" s="5" t="str">
        <f>_xlfn.IFNA(IF(_xlfn.IFNA(INDEX('CX1'!$H:$H,MATCH('CX2'!$C2575,'CX1'!$C:$C,0),1), "") = 0, "",  INDEX('CX1'!$H:$H,MATCH('CX2'!$C2575,'CX1'!$C:$C,0),1)), "")</f>
        <v/>
      </c>
      <c r="I2575" s="5" t="e">
        <f>_xlfn.IFNA(IF(_xlfn.IFNA(INDEX('CX1'!$I:$I,MATCH('CX2'!$D2575,'CX1'!$C:$C,0),1), "") = 0, "",  INDEX('CX1'!$I:$I,MATCH('CX2'!$C2575,'CX1'!$C:$C,0),1)), "")</f>
        <v>#VALUE!</v>
      </c>
      <c r="J2575" s="5" t="e">
        <f t="shared" si="40"/>
        <v>#VALUE!</v>
      </c>
      <c r="K2575" s="5" t="str">
        <f>_xlfn.IFNA(IF(_xlfn.IFNA(INDEX('CX1'!$K:$K,MATCH('CX2'!$C2575,'CX1'!$C:$C,0),1), "") = 0, "",  INDEX('CX1'!$K:$K,MATCH('CX2'!$C2575,'CX1'!$C:$C,0),1)), "")</f>
        <v/>
      </c>
      <c r="L2575" s="5" t="s">
        <v>635</v>
      </c>
      <c r="M2575" s="5" t="s">
        <v>635</v>
      </c>
      <c r="N2575" t="str">
        <f>_xlfn.IFNA(IF(_xlfn.IFNA(INDEX('CX1'!$N:$N,MATCH('CX2'!$C2575,'CX1'!$C:$C,0),1), "") = 0, "",  INDEX('CX1'!$N:$N,MATCH('CX2'!$C2575,'CX1'!$C:$C,0),1)), "")</f>
        <v/>
      </c>
      <c r="O2575" t="s">
        <v>635</v>
      </c>
      <c r="S2575" t="s">
        <v>8</v>
      </c>
      <c r="T2575" t="b">
        <v>0</v>
      </c>
    </row>
    <row r="2576" spans="1:20" x14ac:dyDescent="0.25">
      <c r="A2576" s="1">
        <v>2574</v>
      </c>
      <c r="B2576" t="s">
        <v>45</v>
      </c>
      <c r="C2576" t="s">
        <v>58</v>
      </c>
      <c r="D2576" t="s">
        <v>267</v>
      </c>
      <c r="E2576" t="str">
        <f>MID('CX2'!$D2576, 12, LEN('CX2'!$D2576))</f>
        <v>VAV210</v>
      </c>
      <c r="F2576" t="str">
        <f>CONCATENATE("10.3.13.71/pe/", 'CX2'!$E2576, ".xml")</f>
        <v>10.3.13.71/pe/VAV210.xml</v>
      </c>
      <c r="H2576" s="5" t="str">
        <f>_xlfn.IFNA(IF(_xlfn.IFNA(INDEX('CX1'!$H:$H,MATCH('CX2'!$C2576,'CX1'!$C:$C,0),1), "") = 0, "",  INDEX('CX1'!$H:$H,MATCH('CX2'!$C2576,'CX1'!$C:$C,0),1)), "")</f>
        <v/>
      </c>
      <c r="I2576" s="5" t="e">
        <f>_xlfn.IFNA(IF(_xlfn.IFNA(INDEX('CX1'!$I:$I,MATCH('CX2'!$D2576,'CX1'!$C:$C,0),1), "") = 0, "",  INDEX('CX1'!$I:$I,MATCH('CX2'!$C2576,'CX1'!$C:$C,0),1)), "")</f>
        <v>#VALUE!</v>
      </c>
      <c r="J2576" s="5" t="e">
        <f t="shared" si="40"/>
        <v>#VALUE!</v>
      </c>
      <c r="K2576" s="5" t="str">
        <f>_xlfn.IFNA(IF(_xlfn.IFNA(INDEX('CX1'!$K:$K,MATCH('CX2'!$C2576,'CX1'!$C:$C,0),1), "") = 0, "",  INDEX('CX1'!$K:$K,MATCH('CX2'!$C2576,'CX1'!$C:$C,0),1)), "")</f>
        <v/>
      </c>
      <c r="L2576" s="5" t="s">
        <v>635</v>
      </c>
      <c r="M2576" s="5" t="s">
        <v>635</v>
      </c>
      <c r="N2576" t="str">
        <f>_xlfn.IFNA(IF(_xlfn.IFNA(INDEX('CX1'!$N:$N,MATCH('CX2'!$C2576,'CX1'!$C:$C,0),1), "") = 0, "",  INDEX('CX1'!$N:$N,MATCH('CX2'!$C2576,'CX1'!$C:$C,0),1)), "")</f>
        <v/>
      </c>
      <c r="O2576" t="s">
        <v>635</v>
      </c>
      <c r="S2576" t="s">
        <v>8</v>
      </c>
      <c r="T2576" t="b">
        <v>0</v>
      </c>
    </row>
    <row r="2577" spans="1:20" x14ac:dyDescent="0.25">
      <c r="A2577" s="1">
        <v>2575</v>
      </c>
      <c r="B2577" t="s">
        <v>45</v>
      </c>
      <c r="C2577" t="s">
        <v>59</v>
      </c>
      <c r="D2577" t="s">
        <v>267</v>
      </c>
      <c r="E2577" t="str">
        <f>MID('CX2'!$D2577, 12, LEN('CX2'!$D2577))</f>
        <v>VAV210</v>
      </c>
      <c r="F2577" t="str">
        <f>CONCATENATE("10.3.13.71/pe/", 'CX2'!$E2577, ".xml")</f>
        <v>10.3.13.71/pe/VAV210.xml</v>
      </c>
      <c r="H2577" s="5" t="str">
        <f>_xlfn.IFNA(IF(_xlfn.IFNA(INDEX('CX1'!$H:$H,MATCH('CX2'!$C2577,'CX1'!$C:$C,0),1), "") = 0, "",  INDEX('CX1'!$H:$H,MATCH('CX2'!$C2577,'CX1'!$C:$C,0),1)), "")</f>
        <v/>
      </c>
      <c r="I2577" s="5" t="e">
        <f>_xlfn.IFNA(IF(_xlfn.IFNA(INDEX('CX1'!$I:$I,MATCH('CX2'!$D2577,'CX1'!$C:$C,0),1), "") = 0, "",  INDEX('CX1'!$I:$I,MATCH('CX2'!$C2577,'CX1'!$C:$C,0),1)), "")</f>
        <v>#VALUE!</v>
      </c>
      <c r="J2577" s="5" t="e">
        <f t="shared" si="40"/>
        <v>#VALUE!</v>
      </c>
      <c r="K2577" s="5" t="str">
        <f>_xlfn.IFNA(IF(_xlfn.IFNA(INDEX('CX1'!$K:$K,MATCH('CX2'!$C2577,'CX1'!$C:$C,0),1), "") = 0, "",  INDEX('CX1'!$K:$K,MATCH('CX2'!$C2577,'CX1'!$C:$C,0),1)), "")</f>
        <v/>
      </c>
      <c r="L2577" s="5" t="s">
        <v>635</v>
      </c>
      <c r="M2577" s="5" t="s">
        <v>635</v>
      </c>
      <c r="N2577" t="str">
        <f>_xlfn.IFNA(IF(_xlfn.IFNA(INDEX('CX1'!$N:$N,MATCH('CX2'!$C2577,'CX1'!$C:$C,0),1), "") = 0, "",  INDEX('CX1'!$N:$N,MATCH('CX2'!$C2577,'CX1'!$C:$C,0),1)), "")</f>
        <v/>
      </c>
      <c r="O2577" t="s">
        <v>635</v>
      </c>
      <c r="S2577" t="s">
        <v>8</v>
      </c>
      <c r="T2577" t="b">
        <v>0</v>
      </c>
    </row>
    <row r="2578" spans="1:20" x14ac:dyDescent="0.25">
      <c r="A2578" s="1">
        <v>2576</v>
      </c>
      <c r="B2578" t="s">
        <v>45</v>
      </c>
      <c r="C2578" t="s">
        <v>60</v>
      </c>
      <c r="D2578" t="s">
        <v>267</v>
      </c>
      <c r="E2578" t="str">
        <f>MID('CX2'!$D2578, 12, LEN('CX2'!$D2578))</f>
        <v>VAV210</v>
      </c>
      <c r="F2578" t="str">
        <f>CONCATENATE("10.3.13.71/pe/", 'CX2'!$E2578, ".xml")</f>
        <v>10.3.13.71/pe/VAV210.xml</v>
      </c>
      <c r="H2578" s="5" t="str">
        <f>_xlfn.IFNA(IF(_xlfn.IFNA(INDEX('CX1'!$H:$H,MATCH('CX2'!$C2578,'CX1'!$C:$C,0),1), "") = 0, "",  INDEX('CX1'!$H:$H,MATCH('CX2'!$C2578,'CX1'!$C:$C,0),1)), "")</f>
        <v/>
      </c>
      <c r="I2578" s="5" t="e">
        <f>_xlfn.IFNA(IF(_xlfn.IFNA(INDEX('CX1'!$I:$I,MATCH('CX2'!$D2578,'CX1'!$C:$C,0),1), "") = 0, "",  INDEX('CX1'!$I:$I,MATCH('CX2'!$C2578,'CX1'!$C:$C,0),1)), "")</f>
        <v>#VALUE!</v>
      </c>
      <c r="J2578" s="5" t="e">
        <f t="shared" si="40"/>
        <v>#VALUE!</v>
      </c>
      <c r="K2578" s="5" t="str">
        <f>_xlfn.IFNA(IF(_xlfn.IFNA(INDEX('CX1'!$K:$K,MATCH('CX2'!$C2578,'CX1'!$C:$C,0),1), "") = 0, "",  INDEX('CX1'!$K:$K,MATCH('CX2'!$C2578,'CX1'!$C:$C,0),1)), "")</f>
        <v/>
      </c>
      <c r="L2578" s="5" t="s">
        <v>635</v>
      </c>
      <c r="M2578" s="5" t="s">
        <v>635</v>
      </c>
      <c r="N2578" t="str">
        <f>_xlfn.IFNA(IF(_xlfn.IFNA(INDEX('CX1'!$N:$N,MATCH('CX2'!$C2578,'CX1'!$C:$C,0),1), "") = 0, "",  INDEX('CX1'!$N:$N,MATCH('CX2'!$C2578,'CX1'!$C:$C,0),1)), "")</f>
        <v/>
      </c>
      <c r="O2578" t="s">
        <v>635</v>
      </c>
      <c r="S2578" t="s">
        <v>8</v>
      </c>
      <c r="T2578" t="b">
        <v>0</v>
      </c>
    </row>
    <row r="2579" spans="1:20" x14ac:dyDescent="0.25">
      <c r="A2579" s="1">
        <v>2577</v>
      </c>
      <c r="B2579" t="s">
        <v>45</v>
      </c>
      <c r="C2579" t="s">
        <v>120</v>
      </c>
      <c r="D2579" t="s">
        <v>267</v>
      </c>
      <c r="E2579" t="str">
        <f>MID('CX2'!$D2579, 12, LEN('CX2'!$D2579))</f>
        <v>VAV210</v>
      </c>
      <c r="F2579" t="str">
        <f>CONCATENATE("10.3.13.71/pe/", 'CX2'!$E2579, ".xml")</f>
        <v>10.3.13.71/pe/VAV210.xml</v>
      </c>
      <c r="H2579" s="5" t="str">
        <f>_xlfn.IFNA(IF(_xlfn.IFNA(INDEX('CX1'!$H:$H,MATCH('CX2'!$C2579,'CX1'!$C:$C,0),1), "") = 0, "",  INDEX('CX1'!$H:$H,MATCH('CX2'!$C2579,'CX1'!$C:$C,0),1)), "")</f>
        <v/>
      </c>
      <c r="I2579" s="5" t="e">
        <f>_xlfn.IFNA(IF(_xlfn.IFNA(INDEX('CX1'!$I:$I,MATCH('CX2'!$D2579,'CX1'!$C:$C,0),1), "") = 0, "",  INDEX('CX1'!$I:$I,MATCH('CX2'!$C2579,'CX1'!$C:$C,0),1)), "")</f>
        <v>#VALUE!</v>
      </c>
      <c r="J2579" s="5" t="e">
        <f t="shared" si="40"/>
        <v>#VALUE!</v>
      </c>
      <c r="K2579" s="5" t="str">
        <f>_xlfn.IFNA(IF(_xlfn.IFNA(INDEX('CX1'!$K:$K,MATCH('CX2'!$C2579,'CX1'!$C:$C,0),1), "") = 0, "",  INDEX('CX1'!$K:$K,MATCH('CX2'!$C2579,'CX1'!$C:$C,0),1)), "")</f>
        <v/>
      </c>
      <c r="L2579" s="5" t="s">
        <v>635</v>
      </c>
      <c r="M2579" s="5" t="s">
        <v>635</v>
      </c>
      <c r="N2579" t="str">
        <f>_xlfn.IFNA(IF(_xlfn.IFNA(INDEX('CX1'!$N:$N,MATCH('CX2'!$C2579,'CX1'!$C:$C,0),1), "") = 0, "",  INDEX('CX1'!$N:$N,MATCH('CX2'!$C2579,'CX1'!$C:$C,0),1)), "")</f>
        <v/>
      </c>
      <c r="O2579" t="s">
        <v>635</v>
      </c>
      <c r="S2579" t="s">
        <v>8</v>
      </c>
      <c r="T2579" t="b">
        <v>0</v>
      </c>
    </row>
    <row r="2580" spans="1:20" x14ac:dyDescent="0.25">
      <c r="A2580" s="1">
        <v>2578</v>
      </c>
      <c r="B2580" t="s">
        <v>45</v>
      </c>
      <c r="C2580" t="s">
        <v>61</v>
      </c>
      <c r="D2580" t="s">
        <v>267</v>
      </c>
      <c r="E2580" t="str">
        <f>MID('CX2'!$D2580, 12, LEN('CX2'!$D2580))</f>
        <v>VAV210</v>
      </c>
      <c r="F2580" t="str">
        <f>CONCATENATE("10.3.13.71/pe/", 'CX2'!$E2580, ".xml")</f>
        <v>10.3.13.71/pe/VAV210.xml</v>
      </c>
      <c r="H2580" s="5" t="str">
        <f>_xlfn.IFNA(IF(_xlfn.IFNA(INDEX('CX1'!$H:$H,MATCH('CX2'!$C2580,'CX1'!$C:$C,0),1), "") = 0, "",  INDEX('CX1'!$H:$H,MATCH('CX2'!$C2580,'CX1'!$C:$C,0),1)), "")</f>
        <v/>
      </c>
      <c r="I2580" s="5" t="e">
        <f>_xlfn.IFNA(IF(_xlfn.IFNA(INDEX('CX1'!$I:$I,MATCH('CX2'!$D2580,'CX1'!$C:$C,0),1), "") = 0, "",  INDEX('CX1'!$I:$I,MATCH('CX2'!$C2580,'CX1'!$C:$C,0),1)), "")</f>
        <v>#VALUE!</v>
      </c>
      <c r="J2580" s="5" t="e">
        <f t="shared" si="40"/>
        <v>#VALUE!</v>
      </c>
      <c r="K2580" s="5" t="str">
        <f>_xlfn.IFNA(IF(_xlfn.IFNA(INDEX('CX1'!$K:$K,MATCH('CX2'!$C2580,'CX1'!$C:$C,0),1), "") = 0, "",  INDEX('CX1'!$K:$K,MATCH('CX2'!$C2580,'CX1'!$C:$C,0),1)), "")</f>
        <v/>
      </c>
      <c r="L2580" s="5" t="s">
        <v>635</v>
      </c>
      <c r="M2580" s="5" t="s">
        <v>635</v>
      </c>
      <c r="N2580" t="str">
        <f>_xlfn.IFNA(IF(_xlfn.IFNA(INDEX('CX1'!$N:$N,MATCH('CX2'!$C2580,'CX1'!$C:$C,0),1), "") = 0, "",  INDEX('CX1'!$N:$N,MATCH('CX2'!$C2580,'CX1'!$C:$C,0),1)), "")</f>
        <v/>
      </c>
      <c r="O2580" t="s">
        <v>635</v>
      </c>
      <c r="S2580" t="s">
        <v>8</v>
      </c>
      <c r="T2580" t="b">
        <v>0</v>
      </c>
    </row>
    <row r="2581" spans="1:20" x14ac:dyDescent="0.25">
      <c r="A2581" s="1">
        <v>2579</v>
      </c>
      <c r="B2581" t="s">
        <v>45</v>
      </c>
      <c r="C2581" t="s">
        <v>62</v>
      </c>
      <c r="D2581" t="s">
        <v>267</v>
      </c>
      <c r="E2581" t="str">
        <f>MID('CX2'!$D2581, 12, LEN('CX2'!$D2581))</f>
        <v>VAV210</v>
      </c>
      <c r="F2581" t="str">
        <f>CONCATENATE("10.3.13.71/pe/", 'CX2'!$E2581, ".xml")</f>
        <v>10.3.13.71/pe/VAV210.xml</v>
      </c>
      <c r="H2581" s="5" t="str">
        <f>_xlfn.IFNA(IF(_xlfn.IFNA(INDEX('CX1'!$H:$H,MATCH('CX2'!$C2581,'CX1'!$C:$C,0),1), "") = 0, "",  INDEX('CX1'!$H:$H,MATCH('CX2'!$C2581,'CX1'!$C:$C,0),1)), "")</f>
        <v/>
      </c>
      <c r="I2581" s="5" t="e">
        <f>_xlfn.IFNA(IF(_xlfn.IFNA(INDEX('CX1'!$I:$I,MATCH('CX2'!$D2581,'CX1'!$C:$C,0),1), "") = 0, "",  INDEX('CX1'!$I:$I,MATCH('CX2'!$C2581,'CX1'!$C:$C,0),1)), "")</f>
        <v>#VALUE!</v>
      </c>
      <c r="J2581" s="5" t="e">
        <f t="shared" si="40"/>
        <v>#VALUE!</v>
      </c>
      <c r="K2581" s="5" t="str">
        <f>_xlfn.IFNA(IF(_xlfn.IFNA(INDEX('CX1'!$K:$K,MATCH('CX2'!$C2581,'CX1'!$C:$C,0),1), "") = 0, "",  INDEX('CX1'!$K:$K,MATCH('CX2'!$C2581,'CX1'!$C:$C,0),1)), "")</f>
        <v/>
      </c>
      <c r="L2581" s="5" t="s">
        <v>635</v>
      </c>
      <c r="M2581" s="5" t="s">
        <v>635</v>
      </c>
      <c r="N2581" t="str">
        <f>_xlfn.IFNA(IF(_xlfn.IFNA(INDEX('CX1'!$N:$N,MATCH('CX2'!$C2581,'CX1'!$C:$C,0),1), "") = 0, "",  INDEX('CX1'!$N:$N,MATCH('CX2'!$C2581,'CX1'!$C:$C,0),1)), "")</f>
        <v/>
      </c>
      <c r="O2581" t="s">
        <v>635</v>
      </c>
      <c r="S2581" t="s">
        <v>8</v>
      </c>
      <c r="T2581" t="b">
        <v>0</v>
      </c>
    </row>
    <row r="2582" spans="1:20" x14ac:dyDescent="0.25">
      <c r="A2582" s="1">
        <v>2580</v>
      </c>
      <c r="B2582" t="s">
        <v>45</v>
      </c>
      <c r="C2582" t="s">
        <v>63</v>
      </c>
      <c r="D2582" t="s">
        <v>267</v>
      </c>
      <c r="E2582" t="str">
        <f>MID('CX2'!$D2582, 12, LEN('CX2'!$D2582))</f>
        <v>VAV210</v>
      </c>
      <c r="F2582" t="str">
        <f>CONCATENATE("10.3.13.71/pe/", 'CX2'!$E2582, ".xml")</f>
        <v>10.3.13.71/pe/VAV210.xml</v>
      </c>
      <c r="H2582" s="5" t="str">
        <f>_xlfn.IFNA(IF(_xlfn.IFNA(INDEX('CX1'!$H:$H,MATCH('CX2'!$C2582,'CX1'!$C:$C,0),1), "") = 0, "",  INDEX('CX1'!$H:$H,MATCH('CX2'!$C2582,'CX1'!$C:$C,0),1)), "")</f>
        <v/>
      </c>
      <c r="I2582" s="5">
        <f>_xlfn.IFNA(IF(_xlfn.IFNA(INDEX('CX1'!$I:$I,MATCH('CX2'!$D2582,'CX1'!$C:$C,0),1), "") = 0, "",  INDEX('CX1'!$I:$I,MATCH('CX2'!$C2582,'CX1'!$C:$C,0),1)), "")</f>
        <v>1</v>
      </c>
      <c r="J2582" s="5">
        <f t="shared" si="40"/>
        <v>1</v>
      </c>
      <c r="K2582" s="5" t="str">
        <f>_xlfn.IFNA(IF(_xlfn.IFNA(INDEX('CX1'!$K:$K,MATCH('CX2'!$C2582,'CX1'!$C:$C,0),1), "") = 0, "",  INDEX('CX1'!$K:$K,MATCH('CX2'!$C2582,'CX1'!$C:$C,0),1)), "")</f>
        <v/>
      </c>
      <c r="L2582" s="5" t="s">
        <v>635</v>
      </c>
      <c r="M2582" s="5" t="s">
        <v>635</v>
      </c>
      <c r="O2582" t="s">
        <v>635</v>
      </c>
      <c r="S2582" t="s">
        <v>8</v>
      </c>
      <c r="T2582" t="b">
        <v>0</v>
      </c>
    </row>
    <row r="2583" spans="1:20" x14ac:dyDescent="0.25">
      <c r="A2583" s="1">
        <v>2581</v>
      </c>
      <c r="B2583" t="s">
        <v>45</v>
      </c>
      <c r="C2583" t="s">
        <v>65</v>
      </c>
      <c r="D2583" t="s">
        <v>267</v>
      </c>
      <c r="E2583" t="str">
        <f>MID('CX2'!$D2583, 12, LEN('CX2'!$D2583))</f>
        <v>VAV210</v>
      </c>
      <c r="F2583" t="str">
        <f>CONCATENATE("10.3.13.71/pe/", 'CX2'!$E2583, ".xml")</f>
        <v>10.3.13.71/pe/VAV210.xml</v>
      </c>
      <c r="H2583" s="5" t="str">
        <f>_xlfn.IFNA(IF(_xlfn.IFNA(INDEX('CX1'!$H:$H,MATCH('CX2'!$C2583,'CX1'!$C:$C,0),1), "") = 0, "",  INDEX('CX1'!$H:$H,MATCH('CX2'!$C2583,'CX1'!$C:$C,0),1)), "")</f>
        <v/>
      </c>
      <c r="I2583" s="5" t="e">
        <f>_xlfn.IFNA(IF(_xlfn.IFNA(INDEX('CX1'!$I:$I,MATCH('CX2'!$D2583,'CX1'!$C:$C,0),1), "") = 0, "",  INDEX('CX1'!$I:$I,MATCH('CX2'!$C2583,'CX1'!$C:$C,0),1)), "")</f>
        <v>#VALUE!</v>
      </c>
      <c r="J2583" s="5" t="e">
        <f t="shared" si="40"/>
        <v>#VALUE!</v>
      </c>
      <c r="K2583" s="5" t="str">
        <f>_xlfn.IFNA(IF(_xlfn.IFNA(INDEX('CX1'!$K:$K,MATCH('CX2'!$C2583,'CX1'!$C:$C,0),1), "") = 0, "",  INDEX('CX1'!$K:$K,MATCH('CX2'!$C2583,'CX1'!$C:$C,0),1)), "")</f>
        <v/>
      </c>
      <c r="L2583" s="5" t="s">
        <v>635</v>
      </c>
      <c r="M2583" s="5" t="s">
        <v>635</v>
      </c>
      <c r="N2583" t="str">
        <f>_xlfn.IFNA(IF(_xlfn.IFNA(INDEX('CX1'!$N:$N,MATCH('CX2'!$C2583,'CX1'!$C:$C,0),1), "") = 0, "",  INDEX('CX1'!$N:$N,MATCH('CX2'!$C2583,'CX1'!$C:$C,0),1)), "")</f>
        <v/>
      </c>
      <c r="O2583" t="s">
        <v>635</v>
      </c>
      <c r="S2583" t="s">
        <v>8</v>
      </c>
      <c r="T2583" t="b">
        <v>0</v>
      </c>
    </row>
    <row r="2584" spans="1:20" x14ac:dyDescent="0.25">
      <c r="A2584" s="1">
        <v>2582</v>
      </c>
      <c r="B2584" t="s">
        <v>45</v>
      </c>
      <c r="C2584" t="s">
        <v>66</v>
      </c>
      <c r="D2584" t="s">
        <v>267</v>
      </c>
      <c r="E2584" t="str">
        <f>MID('CX2'!$D2584, 12, LEN('CX2'!$D2584))</f>
        <v>VAV210</v>
      </c>
      <c r="F2584" t="str">
        <f>CONCATENATE("10.3.13.71/pe/", 'CX2'!$E2584, ".xml")</f>
        <v>10.3.13.71/pe/VAV210.xml</v>
      </c>
      <c r="H2584" s="5" t="str">
        <f>_xlfn.IFNA(IF(_xlfn.IFNA(INDEX('CX1'!$H:$H,MATCH('CX2'!$C2584,'CX1'!$C:$C,0),1), "") = 0, "",  INDEX('CX1'!$H:$H,MATCH('CX2'!$C2584,'CX1'!$C:$C,0),1)), "")</f>
        <v/>
      </c>
      <c r="I2584" s="5" t="e">
        <f>_xlfn.IFNA(IF(_xlfn.IFNA(INDEX('CX1'!$I:$I,MATCH('CX2'!$D2584,'CX1'!$C:$C,0),1), "") = 0, "",  INDEX('CX1'!$I:$I,MATCH('CX2'!$C2584,'CX1'!$C:$C,0),1)), "")</f>
        <v>#VALUE!</v>
      </c>
      <c r="J2584" s="5" t="e">
        <f t="shared" si="40"/>
        <v>#VALUE!</v>
      </c>
      <c r="K2584" s="5" t="str">
        <f>_xlfn.IFNA(IF(_xlfn.IFNA(INDEX('CX1'!$K:$K,MATCH('CX2'!$C2584,'CX1'!$C:$C,0),1), "") = 0, "",  INDEX('CX1'!$K:$K,MATCH('CX2'!$C2584,'CX1'!$C:$C,0),1)), "")</f>
        <v/>
      </c>
      <c r="L2584" s="5" t="s">
        <v>635</v>
      </c>
      <c r="M2584" s="5" t="s">
        <v>635</v>
      </c>
      <c r="N2584" t="str">
        <f>_xlfn.IFNA(IF(_xlfn.IFNA(INDEX('CX1'!$N:$N,MATCH('CX2'!$C2584,'CX1'!$C:$C,0),1), "") = 0, "",  INDEX('CX1'!$N:$N,MATCH('CX2'!$C2584,'CX1'!$C:$C,0),1)), "")</f>
        <v/>
      </c>
      <c r="O2584" t="s">
        <v>635</v>
      </c>
      <c r="S2584" t="s">
        <v>8</v>
      </c>
      <c r="T2584" t="b">
        <v>0</v>
      </c>
    </row>
    <row r="2585" spans="1:20" x14ac:dyDescent="0.25">
      <c r="A2585" s="1">
        <v>2583</v>
      </c>
      <c r="B2585" t="s">
        <v>45</v>
      </c>
      <c r="C2585" t="s">
        <v>67</v>
      </c>
      <c r="D2585" t="s">
        <v>267</v>
      </c>
      <c r="E2585" t="str">
        <f>MID('CX2'!$D2585, 12, LEN('CX2'!$D2585))</f>
        <v>VAV210</v>
      </c>
      <c r="F2585" t="str">
        <f>CONCATENATE("10.3.13.71/pe/", 'CX2'!$E2585, ".xml")</f>
        <v>10.3.13.71/pe/VAV210.xml</v>
      </c>
      <c r="H2585" s="5" t="str">
        <f>_xlfn.IFNA(IF(_xlfn.IFNA(INDEX('CX1'!$H:$H,MATCH('CX2'!$C2585,'CX1'!$C:$C,0),1), "") = 0, "",  INDEX('CX1'!$H:$H,MATCH('CX2'!$C2585,'CX1'!$C:$C,0),1)), "")</f>
        <v/>
      </c>
      <c r="I2585" s="5" t="e">
        <f>_xlfn.IFNA(IF(_xlfn.IFNA(INDEX('CX1'!$I:$I,MATCH('CX2'!$D2585,'CX1'!$C:$C,0),1), "") = 0, "",  INDEX('CX1'!$I:$I,MATCH('CX2'!$C2585,'CX1'!$C:$C,0),1)), "")</f>
        <v>#VALUE!</v>
      </c>
      <c r="J2585" s="5" t="e">
        <f t="shared" si="40"/>
        <v>#VALUE!</v>
      </c>
      <c r="K2585" s="5" t="str">
        <f>_xlfn.IFNA(IF(_xlfn.IFNA(INDEX('CX1'!$K:$K,MATCH('CX2'!$C2585,'CX1'!$C:$C,0),1), "") = 0, "",  INDEX('CX1'!$K:$K,MATCH('CX2'!$C2585,'CX1'!$C:$C,0),1)), "")</f>
        <v/>
      </c>
      <c r="L2585" s="5" t="s">
        <v>635</v>
      </c>
      <c r="M2585" s="5" t="s">
        <v>635</v>
      </c>
      <c r="N2585" t="str">
        <f>_xlfn.IFNA(IF(_xlfn.IFNA(INDEX('CX1'!$N:$N,MATCH('CX2'!$C2585,'CX1'!$C:$C,0),1), "") = 0, "",  INDEX('CX1'!$N:$N,MATCH('CX2'!$C2585,'CX1'!$C:$C,0),1)), "")</f>
        <v/>
      </c>
      <c r="O2585" t="s">
        <v>635</v>
      </c>
      <c r="S2585" t="s">
        <v>8</v>
      </c>
      <c r="T2585" t="b">
        <v>0</v>
      </c>
    </row>
    <row r="2586" spans="1:20" x14ac:dyDescent="0.25">
      <c r="A2586" s="1">
        <v>2584</v>
      </c>
      <c r="B2586" t="s">
        <v>45</v>
      </c>
      <c r="C2586" t="s">
        <v>68</v>
      </c>
      <c r="D2586" t="s">
        <v>267</v>
      </c>
      <c r="E2586" t="str">
        <f>MID('CX2'!$D2586, 12, LEN('CX2'!$D2586))</f>
        <v>VAV210</v>
      </c>
      <c r="F2586" t="str">
        <f>CONCATENATE("10.3.13.71/pe/", 'CX2'!$E2586, ".xml")</f>
        <v>10.3.13.71/pe/VAV210.xml</v>
      </c>
      <c r="H2586" s="5" t="str">
        <f>_xlfn.IFNA(IF(_xlfn.IFNA(INDEX('CX1'!$H:$H,MATCH('CX2'!$C2586,'CX1'!$C:$C,0),1), "") = 0, "",  INDEX('CX1'!$H:$H,MATCH('CX2'!$C2586,'CX1'!$C:$C,0),1)), "")</f>
        <v/>
      </c>
      <c r="I2586" s="5" t="e">
        <f>_xlfn.IFNA(IF(_xlfn.IFNA(INDEX('CX1'!$I:$I,MATCH('CX2'!$D2586,'CX1'!$C:$C,0),1), "") = 0, "",  INDEX('CX1'!$I:$I,MATCH('CX2'!$C2586,'CX1'!$C:$C,0),1)), "")</f>
        <v>#VALUE!</v>
      </c>
      <c r="J2586" s="5" t="e">
        <f t="shared" si="40"/>
        <v>#VALUE!</v>
      </c>
      <c r="K2586" s="5" t="str">
        <f>_xlfn.IFNA(IF(_xlfn.IFNA(INDEX('CX1'!$K:$K,MATCH('CX2'!$C2586,'CX1'!$C:$C,0),1), "") = 0, "",  INDEX('CX1'!$K:$K,MATCH('CX2'!$C2586,'CX1'!$C:$C,0),1)), "")</f>
        <v/>
      </c>
      <c r="L2586" s="5" t="s">
        <v>635</v>
      </c>
      <c r="M2586" s="5" t="s">
        <v>635</v>
      </c>
      <c r="N2586" t="str">
        <f>_xlfn.IFNA(IF(_xlfn.IFNA(INDEX('CX1'!$N:$N,MATCH('CX2'!$C2586,'CX1'!$C:$C,0),1), "") = 0, "",  INDEX('CX1'!$N:$N,MATCH('CX2'!$C2586,'CX1'!$C:$C,0),1)), "")</f>
        <v/>
      </c>
      <c r="O2586" t="s">
        <v>635</v>
      </c>
      <c r="S2586" t="s">
        <v>8</v>
      </c>
      <c r="T2586" t="b">
        <v>0</v>
      </c>
    </row>
    <row r="2587" spans="1:20" x14ac:dyDescent="0.25">
      <c r="A2587" s="1">
        <v>2585</v>
      </c>
      <c r="B2587" t="s">
        <v>45</v>
      </c>
      <c r="C2587" t="s">
        <v>70</v>
      </c>
      <c r="D2587" t="s">
        <v>267</v>
      </c>
      <c r="E2587" t="str">
        <f>MID('CX2'!$D2587, 12, LEN('CX2'!$D2587))</f>
        <v>VAV210</v>
      </c>
      <c r="F2587" t="str">
        <f>CONCATENATE("10.3.13.71/pe/", 'CX2'!$E2587, ".xml")</f>
        <v>10.3.13.71/pe/VAV210.xml</v>
      </c>
      <c r="H2587" s="5" t="str">
        <f>_xlfn.IFNA(IF(_xlfn.IFNA(INDEX('CX1'!$H:$H,MATCH('CX2'!$C2587,'CX1'!$C:$C,0),1), "") = 0, "",  INDEX('CX1'!$H:$H,MATCH('CX2'!$C2587,'CX1'!$C:$C,0),1)), "")</f>
        <v/>
      </c>
      <c r="I2587" s="5" t="e">
        <f>_xlfn.IFNA(IF(_xlfn.IFNA(INDEX('CX1'!$I:$I,MATCH('CX2'!$D2587,'CX1'!$C:$C,0),1), "") = 0, "",  INDEX('CX1'!$I:$I,MATCH('CX2'!$C2587,'CX1'!$C:$C,0),1)), "")</f>
        <v>#VALUE!</v>
      </c>
      <c r="J2587" s="5" t="e">
        <f t="shared" si="40"/>
        <v>#VALUE!</v>
      </c>
      <c r="K2587" s="5" t="str">
        <f>_xlfn.IFNA(IF(_xlfn.IFNA(INDEX('CX1'!$K:$K,MATCH('CX2'!$C2587,'CX1'!$C:$C,0),1), "") = 0, "",  INDEX('CX1'!$K:$K,MATCH('CX2'!$C2587,'CX1'!$C:$C,0),1)), "")</f>
        <v/>
      </c>
      <c r="L2587" s="5" t="s">
        <v>635</v>
      </c>
      <c r="M2587" s="5" t="s">
        <v>635</v>
      </c>
      <c r="N2587" t="str">
        <f>_xlfn.IFNA(IF(_xlfn.IFNA(INDEX('CX1'!$N:$N,MATCH('CX2'!$C2587,'CX1'!$C:$C,0),1), "") = 0, "",  INDEX('CX1'!$N:$N,MATCH('CX2'!$C2587,'CX1'!$C:$C,0),1)), "")</f>
        <v/>
      </c>
      <c r="O2587" t="s">
        <v>635</v>
      </c>
      <c r="S2587" t="s">
        <v>8</v>
      </c>
      <c r="T2587" t="b">
        <v>0</v>
      </c>
    </row>
    <row r="2588" spans="1:20" x14ac:dyDescent="0.25">
      <c r="A2588" s="1">
        <v>2586</v>
      </c>
      <c r="B2588" t="s">
        <v>45</v>
      </c>
      <c r="C2588" t="s">
        <v>71</v>
      </c>
      <c r="D2588" t="s">
        <v>267</v>
      </c>
      <c r="E2588" t="str">
        <f>MID('CX2'!$D2588, 12, LEN('CX2'!$D2588))</f>
        <v>VAV210</v>
      </c>
      <c r="F2588" t="str">
        <f>CONCATENATE("10.3.13.71/pe/", 'CX2'!$E2588, ".xml")</f>
        <v>10.3.13.71/pe/VAV210.xml</v>
      </c>
      <c r="H2588" s="5" t="str">
        <f>_xlfn.IFNA(IF(_xlfn.IFNA(INDEX('CX1'!$H:$H,MATCH('CX2'!$C2588,'CX1'!$C:$C,0),1), "") = 0, "",  INDEX('CX1'!$H:$H,MATCH('CX2'!$C2588,'CX1'!$C:$C,0),1)), "")</f>
        <v/>
      </c>
      <c r="I2588" s="5" t="e">
        <f>_xlfn.IFNA(IF(_xlfn.IFNA(INDEX('CX1'!$I:$I,MATCH('CX2'!$D2588,'CX1'!$C:$C,0),1), "") = 0, "",  INDEX('CX1'!$I:$I,MATCH('CX2'!$C2588,'CX1'!$C:$C,0),1)), "")</f>
        <v>#VALUE!</v>
      </c>
      <c r="J2588" s="5" t="e">
        <f t="shared" si="40"/>
        <v>#VALUE!</v>
      </c>
      <c r="K2588" s="5" t="str">
        <f>_xlfn.IFNA(IF(_xlfn.IFNA(INDEX('CX1'!$K:$K,MATCH('CX2'!$C2588,'CX1'!$C:$C,0),1), "") = 0, "",  INDEX('CX1'!$K:$K,MATCH('CX2'!$C2588,'CX1'!$C:$C,0),1)), "")</f>
        <v/>
      </c>
      <c r="L2588" s="5" t="s">
        <v>635</v>
      </c>
      <c r="M2588" s="5" t="s">
        <v>635</v>
      </c>
      <c r="N2588" t="str">
        <f>_xlfn.IFNA(IF(_xlfn.IFNA(INDEX('CX1'!$N:$N,MATCH('CX2'!$C2588,'CX1'!$C:$C,0),1), "") = 0, "",  INDEX('CX1'!$N:$N,MATCH('CX2'!$C2588,'CX1'!$C:$C,0),1)), "")</f>
        <v/>
      </c>
      <c r="O2588" t="s">
        <v>635</v>
      </c>
      <c r="S2588" t="s">
        <v>8</v>
      </c>
      <c r="T2588" t="b">
        <v>0</v>
      </c>
    </row>
    <row r="2589" spans="1:20" x14ac:dyDescent="0.25">
      <c r="A2589" s="1">
        <v>2587</v>
      </c>
      <c r="B2589" t="s">
        <v>45</v>
      </c>
      <c r="C2589" t="s">
        <v>72</v>
      </c>
      <c r="D2589" t="s">
        <v>267</v>
      </c>
      <c r="E2589" t="str">
        <f>MID('CX2'!$D2589, 12, LEN('CX2'!$D2589))</f>
        <v>VAV210</v>
      </c>
      <c r="F2589" t="str">
        <f>CONCATENATE("10.3.13.71/pe/", 'CX2'!$E2589, ".xml")</f>
        <v>10.3.13.71/pe/VAV210.xml</v>
      </c>
      <c r="H2589" s="5" t="str">
        <f>_xlfn.IFNA(IF(_xlfn.IFNA(INDEX('CX1'!$H:$H,MATCH('CX2'!$C2589,'CX1'!$C:$C,0),1), "") = 0, "",  INDEX('CX1'!$H:$H,MATCH('CX2'!$C2589,'CX1'!$C:$C,0),1)), "")</f>
        <v/>
      </c>
      <c r="I2589" s="5" t="e">
        <f>_xlfn.IFNA(IF(_xlfn.IFNA(INDEX('CX1'!$I:$I,MATCH('CX2'!$D2589,'CX1'!$C:$C,0),1), "") = 0, "",  INDEX('CX1'!$I:$I,MATCH('CX2'!$C2589,'CX1'!$C:$C,0),1)), "")</f>
        <v>#VALUE!</v>
      </c>
      <c r="J2589" s="5" t="e">
        <f t="shared" si="40"/>
        <v>#VALUE!</v>
      </c>
      <c r="K2589" s="5" t="str">
        <f>_xlfn.IFNA(IF(_xlfn.IFNA(INDEX('CX1'!$K:$K,MATCH('CX2'!$C2589,'CX1'!$C:$C,0),1), "") = 0, "",  INDEX('CX1'!$K:$K,MATCH('CX2'!$C2589,'CX1'!$C:$C,0),1)), "")</f>
        <v/>
      </c>
      <c r="L2589" s="5" t="s">
        <v>635</v>
      </c>
      <c r="M2589" s="5" t="s">
        <v>635</v>
      </c>
      <c r="N2589" t="str">
        <f>_xlfn.IFNA(IF(_xlfn.IFNA(INDEX('CX1'!$N:$N,MATCH('CX2'!$C2589,'CX1'!$C:$C,0),1), "") = 0, "",  INDEX('CX1'!$N:$N,MATCH('CX2'!$C2589,'CX1'!$C:$C,0),1)), "")</f>
        <v/>
      </c>
      <c r="O2589" t="s">
        <v>635</v>
      </c>
      <c r="S2589" t="s">
        <v>8</v>
      </c>
      <c r="T2589" t="b">
        <v>0</v>
      </c>
    </row>
    <row r="2590" spans="1:20" x14ac:dyDescent="0.25">
      <c r="A2590" s="1">
        <v>2588</v>
      </c>
      <c r="B2590" t="s">
        <v>45</v>
      </c>
      <c r="C2590" t="s">
        <v>121</v>
      </c>
      <c r="D2590" t="s">
        <v>267</v>
      </c>
      <c r="E2590" t="str">
        <f>MID('CX2'!$D2590, 12, LEN('CX2'!$D2590))</f>
        <v>VAV210</v>
      </c>
      <c r="F2590" t="str">
        <f>CONCATENATE("10.3.13.71/pe/", 'CX2'!$E2590, ".xml")</f>
        <v>10.3.13.71/pe/VAV210.xml</v>
      </c>
      <c r="H2590" s="5" t="str">
        <f>_xlfn.IFNA(IF(_xlfn.IFNA(INDEX('CX1'!$H:$H,MATCH('CX2'!$C2590,'CX1'!$C:$C,0),1), "") = 0, "",  INDEX('CX1'!$H:$H,MATCH('CX2'!$C2590,'CX1'!$C:$C,0),1)), "")</f>
        <v/>
      </c>
      <c r="I2590" s="5" t="e">
        <f>_xlfn.IFNA(IF(_xlfn.IFNA(INDEX('CX1'!$I:$I,MATCH('CX2'!$D2590,'CX1'!$C:$C,0),1), "") = 0, "",  INDEX('CX1'!$I:$I,MATCH('CX2'!$C2590,'CX1'!$C:$C,0),1)), "")</f>
        <v>#VALUE!</v>
      </c>
      <c r="J2590" s="5" t="e">
        <f t="shared" si="40"/>
        <v>#VALUE!</v>
      </c>
      <c r="K2590" s="5" t="str">
        <f>_xlfn.IFNA(IF(_xlfn.IFNA(INDEX('CX1'!$K:$K,MATCH('CX2'!$C2590,'CX1'!$C:$C,0),1), "") = 0, "",  INDEX('CX1'!$K:$K,MATCH('CX2'!$C2590,'CX1'!$C:$C,0),1)), "")</f>
        <v/>
      </c>
      <c r="L2590" s="5" t="s">
        <v>635</v>
      </c>
      <c r="M2590" s="5" t="s">
        <v>635</v>
      </c>
      <c r="N2590" t="str">
        <f>_xlfn.IFNA(IF(_xlfn.IFNA(INDEX('CX1'!$N:$N,MATCH('CX2'!$C2590,'CX1'!$C:$C,0),1), "") = 0, "",  INDEX('CX1'!$N:$N,MATCH('CX2'!$C2590,'CX1'!$C:$C,0),1)), "")</f>
        <v/>
      </c>
      <c r="O2590" t="s">
        <v>635</v>
      </c>
      <c r="S2590" t="s">
        <v>8</v>
      </c>
      <c r="T2590" t="b">
        <v>0</v>
      </c>
    </row>
    <row r="2591" spans="1:20" x14ac:dyDescent="0.25">
      <c r="A2591" s="1">
        <v>2589</v>
      </c>
      <c r="B2591" t="s">
        <v>45</v>
      </c>
      <c r="C2591" t="s">
        <v>74</v>
      </c>
      <c r="D2591" t="s">
        <v>267</v>
      </c>
      <c r="E2591" t="str">
        <f>MID('CX2'!$D2591, 12, LEN('CX2'!$D2591))</f>
        <v>VAV210</v>
      </c>
      <c r="F2591" t="str">
        <f>CONCATENATE("10.3.13.71/pe/", 'CX2'!$E2591, ".xml")</f>
        <v>10.3.13.71/pe/VAV210.xml</v>
      </c>
      <c r="H2591" s="5" t="str">
        <f>_xlfn.IFNA(IF(_xlfn.IFNA(INDEX('CX1'!$H:$H,MATCH('CX2'!$C2591,'CX1'!$C:$C,0),1), "") = 0, "",  INDEX('CX1'!$H:$H,MATCH('CX2'!$C2591,'CX1'!$C:$C,0),1)), "")</f>
        <v/>
      </c>
      <c r="I2591" s="5" t="e">
        <f>_xlfn.IFNA(IF(_xlfn.IFNA(INDEX('CX1'!$I:$I,MATCH('CX2'!$D2591,'CX1'!$C:$C,0),1), "") = 0, "",  INDEX('CX1'!$I:$I,MATCH('CX2'!$C2591,'CX1'!$C:$C,0),1)), "")</f>
        <v>#VALUE!</v>
      </c>
      <c r="J2591" s="5" t="e">
        <f t="shared" si="40"/>
        <v>#VALUE!</v>
      </c>
      <c r="K2591" s="5" t="str">
        <f>_xlfn.IFNA(IF(_xlfn.IFNA(INDEX('CX1'!$K:$K,MATCH('CX2'!$C2591,'CX1'!$C:$C,0),1), "") = 0, "",  INDEX('CX1'!$K:$K,MATCH('CX2'!$C2591,'CX1'!$C:$C,0),1)), "")</f>
        <v/>
      </c>
      <c r="L2591" s="5" t="s">
        <v>635</v>
      </c>
      <c r="M2591" s="5" t="s">
        <v>635</v>
      </c>
      <c r="N2591" t="str">
        <f>_xlfn.IFNA(IF(_xlfn.IFNA(INDEX('CX1'!$N:$N,MATCH('CX2'!$C2591,'CX1'!$C:$C,0),1), "") = 0, "",  INDEX('CX1'!$N:$N,MATCH('CX2'!$C2591,'CX1'!$C:$C,0),1)), "")</f>
        <v/>
      </c>
      <c r="O2591" t="s">
        <v>635</v>
      </c>
      <c r="S2591" t="s">
        <v>8</v>
      </c>
      <c r="T2591" t="b">
        <v>0</v>
      </c>
    </row>
    <row r="2592" spans="1:20" x14ac:dyDescent="0.25">
      <c r="A2592" s="1">
        <v>2590</v>
      </c>
      <c r="B2592" t="s">
        <v>45</v>
      </c>
      <c r="C2592" t="s">
        <v>75</v>
      </c>
      <c r="D2592" t="s">
        <v>267</v>
      </c>
      <c r="E2592" t="str">
        <f>MID('CX2'!$D2592, 12, LEN('CX2'!$D2592))</f>
        <v>VAV210</v>
      </c>
      <c r="F2592" t="str">
        <f>CONCATENATE("10.3.13.71/pe/", 'CX2'!$E2592, ".xml")</f>
        <v>10.3.13.71/pe/VAV210.xml</v>
      </c>
      <c r="H2592" s="5" t="str">
        <f>_xlfn.IFNA(IF(_xlfn.IFNA(INDEX('CX1'!$H:$H,MATCH('CX2'!$C2592,'CX1'!$C:$C,0),1), "") = 0, "",  INDEX('CX1'!$H:$H,MATCH('CX2'!$C2592,'CX1'!$C:$C,0),1)), "")</f>
        <v/>
      </c>
      <c r="I2592" s="5" t="e">
        <f>_xlfn.IFNA(IF(_xlfn.IFNA(INDEX('CX1'!$I:$I,MATCH('CX2'!$D2592,'CX1'!$C:$C,0),1), "") = 0, "",  INDEX('CX1'!$I:$I,MATCH('CX2'!$C2592,'CX1'!$C:$C,0),1)), "")</f>
        <v>#VALUE!</v>
      </c>
      <c r="J2592" s="5" t="e">
        <f t="shared" si="40"/>
        <v>#VALUE!</v>
      </c>
      <c r="K2592" s="5" t="str">
        <f>_xlfn.IFNA(IF(_xlfn.IFNA(INDEX('CX1'!$K:$K,MATCH('CX2'!$C2592,'CX1'!$C:$C,0),1), "") = 0, "",  INDEX('CX1'!$K:$K,MATCH('CX2'!$C2592,'CX1'!$C:$C,0),1)), "")</f>
        <v/>
      </c>
      <c r="L2592" s="5" t="s">
        <v>635</v>
      </c>
      <c r="M2592" s="5" t="s">
        <v>635</v>
      </c>
      <c r="N2592" t="str">
        <f>_xlfn.IFNA(IF(_xlfn.IFNA(INDEX('CX1'!$N:$N,MATCH('CX2'!$C2592,'CX1'!$C:$C,0),1), "") = 0, "",  INDEX('CX1'!$N:$N,MATCH('CX2'!$C2592,'CX1'!$C:$C,0),1)), "")</f>
        <v/>
      </c>
      <c r="O2592" t="s">
        <v>635</v>
      </c>
      <c r="S2592" t="s">
        <v>8</v>
      </c>
      <c r="T2592" t="b">
        <v>0</v>
      </c>
    </row>
    <row r="2593" spans="1:20" x14ac:dyDescent="0.25">
      <c r="A2593" s="1">
        <v>2591</v>
      </c>
      <c r="B2593" t="s">
        <v>45</v>
      </c>
      <c r="C2593" t="s">
        <v>77</v>
      </c>
      <c r="D2593" t="s">
        <v>267</v>
      </c>
      <c r="E2593" t="str">
        <f>MID('CX2'!$D2593, 12, LEN('CX2'!$D2593))</f>
        <v>VAV210</v>
      </c>
      <c r="F2593" t="str">
        <f>CONCATENATE("10.3.13.71/pe/", 'CX2'!$E2593, ".xml")</f>
        <v>10.3.13.71/pe/VAV210.xml</v>
      </c>
      <c r="H2593" s="5" t="str">
        <f>_xlfn.IFNA(IF(_xlfn.IFNA(INDEX('CX1'!$H:$H,MATCH('CX2'!$C2593,'CX1'!$C:$C,0),1), "") = 0, "",  INDEX('CX1'!$H:$H,MATCH('CX2'!$C2593,'CX1'!$C:$C,0),1)), "")</f>
        <v/>
      </c>
      <c r="I2593" s="5" t="e">
        <f>_xlfn.IFNA(IF(_xlfn.IFNA(INDEX('CX1'!$I:$I,MATCH('CX2'!$D2593,'CX1'!$C:$C,0),1), "") = 0, "",  INDEX('CX1'!$I:$I,MATCH('CX2'!$C2593,'CX1'!$C:$C,0),1)), "")</f>
        <v>#VALUE!</v>
      </c>
      <c r="J2593" s="5" t="e">
        <f t="shared" si="40"/>
        <v>#VALUE!</v>
      </c>
      <c r="K2593" s="5" t="str">
        <f>_xlfn.IFNA(IF(_xlfn.IFNA(INDEX('CX1'!$K:$K,MATCH('CX2'!$C2593,'CX1'!$C:$C,0),1), "") = 0, "",  INDEX('CX1'!$K:$K,MATCH('CX2'!$C2593,'CX1'!$C:$C,0),1)), "")</f>
        <v/>
      </c>
      <c r="L2593" s="5" t="s">
        <v>635</v>
      </c>
      <c r="M2593" s="5" t="s">
        <v>635</v>
      </c>
      <c r="N2593" t="str">
        <f>_xlfn.IFNA(IF(_xlfn.IFNA(INDEX('CX1'!$N:$N,MATCH('CX2'!$C2593,'CX1'!$C:$C,0),1), "") = 0, "",  INDEX('CX1'!$N:$N,MATCH('CX2'!$C2593,'CX1'!$C:$C,0),1)), "")</f>
        <v/>
      </c>
      <c r="O2593" t="s">
        <v>635</v>
      </c>
      <c r="S2593" t="s">
        <v>8</v>
      </c>
      <c r="T2593" t="b">
        <v>0</v>
      </c>
    </row>
    <row r="2594" spans="1:20" x14ac:dyDescent="0.25">
      <c r="A2594" s="1">
        <v>2592</v>
      </c>
      <c r="B2594" t="s">
        <v>45</v>
      </c>
      <c r="C2594" t="s">
        <v>78</v>
      </c>
      <c r="D2594" t="s">
        <v>267</v>
      </c>
      <c r="E2594" t="str">
        <f>MID('CX2'!$D2594, 12, LEN('CX2'!$D2594))</f>
        <v>VAV210</v>
      </c>
      <c r="F2594" t="str">
        <f>CONCATENATE("10.3.13.71/pe/", 'CX2'!$E2594, ".xml")</f>
        <v>10.3.13.71/pe/VAV210.xml</v>
      </c>
      <c r="H2594" s="5" t="str">
        <f>_xlfn.IFNA(IF(_xlfn.IFNA(INDEX('CX1'!$H:$H,MATCH('CX2'!$C2594,'CX1'!$C:$C,0),1), "") = 0, "",  INDEX('CX1'!$H:$H,MATCH('CX2'!$C2594,'CX1'!$C:$C,0),1)), "")</f>
        <v/>
      </c>
      <c r="I2594" s="5" t="e">
        <f>_xlfn.IFNA(IF(_xlfn.IFNA(INDEX('CX1'!$I:$I,MATCH('CX2'!$D2594,'CX1'!$C:$C,0),1), "") = 0, "",  INDEX('CX1'!$I:$I,MATCH('CX2'!$C2594,'CX1'!$C:$C,0),1)), "")</f>
        <v>#VALUE!</v>
      </c>
      <c r="J2594" s="5" t="e">
        <f t="shared" si="40"/>
        <v>#VALUE!</v>
      </c>
      <c r="K2594" s="5" t="str">
        <f>_xlfn.IFNA(IF(_xlfn.IFNA(INDEX('CX1'!$K:$K,MATCH('CX2'!$C2594,'CX1'!$C:$C,0),1), "") = 0, "",  INDEX('CX1'!$K:$K,MATCH('CX2'!$C2594,'CX1'!$C:$C,0),1)), "")</f>
        <v/>
      </c>
      <c r="L2594" s="5" t="s">
        <v>635</v>
      </c>
      <c r="M2594" s="5" t="s">
        <v>635</v>
      </c>
      <c r="N2594" t="str">
        <f>_xlfn.IFNA(IF(_xlfn.IFNA(INDEX('CX1'!$N:$N,MATCH('CX2'!$C2594,'CX1'!$C:$C,0),1), "") = 0, "",  INDEX('CX1'!$N:$N,MATCH('CX2'!$C2594,'CX1'!$C:$C,0),1)), "")</f>
        <v/>
      </c>
      <c r="O2594" t="s">
        <v>635</v>
      </c>
      <c r="S2594" t="s">
        <v>8</v>
      </c>
      <c r="T2594" t="b">
        <v>0</v>
      </c>
    </row>
    <row r="2595" spans="1:20" x14ac:dyDescent="0.25">
      <c r="A2595" s="1">
        <v>2593</v>
      </c>
      <c r="B2595" t="s">
        <v>45</v>
      </c>
      <c r="C2595" t="s">
        <v>79</v>
      </c>
      <c r="D2595" t="s">
        <v>267</v>
      </c>
      <c r="E2595" t="str">
        <f>MID('CX2'!$D2595, 12, LEN('CX2'!$D2595))</f>
        <v>VAV210</v>
      </c>
      <c r="F2595" t="str">
        <f>CONCATENATE("10.3.13.71/pe/", 'CX2'!$E2595, ".xml")</f>
        <v>10.3.13.71/pe/VAV210.xml</v>
      </c>
      <c r="H2595" s="5" t="str">
        <f>_xlfn.IFNA(IF(_xlfn.IFNA(INDEX('CX1'!$H:$H,MATCH('CX2'!$C2595,'CX1'!$C:$C,0),1), "") = 0, "",  INDEX('CX1'!$H:$H,MATCH('CX2'!$C2595,'CX1'!$C:$C,0),1)), "")</f>
        <v/>
      </c>
      <c r="I2595" s="5" t="e">
        <f>_xlfn.IFNA(IF(_xlfn.IFNA(INDEX('CX1'!$I:$I,MATCH('CX2'!$D2595,'CX1'!$C:$C,0),1), "") = 0, "",  INDEX('CX1'!$I:$I,MATCH('CX2'!$C2595,'CX1'!$C:$C,0),1)), "")</f>
        <v>#VALUE!</v>
      </c>
      <c r="J2595" s="5" t="e">
        <f t="shared" si="40"/>
        <v>#VALUE!</v>
      </c>
      <c r="K2595" s="5" t="str">
        <f>_xlfn.IFNA(IF(_xlfn.IFNA(INDEX('CX1'!$K:$K,MATCH('CX2'!$C2595,'CX1'!$C:$C,0),1), "") = 0, "",  INDEX('CX1'!$K:$K,MATCH('CX2'!$C2595,'CX1'!$C:$C,0),1)), "")</f>
        <v/>
      </c>
      <c r="L2595" s="5" t="s">
        <v>635</v>
      </c>
      <c r="M2595" s="5" t="s">
        <v>635</v>
      </c>
      <c r="N2595" t="str">
        <f>_xlfn.IFNA(IF(_xlfn.IFNA(INDEX('CX1'!$N:$N,MATCH('CX2'!$C2595,'CX1'!$C:$C,0),1), "") = 0, "",  INDEX('CX1'!$N:$N,MATCH('CX2'!$C2595,'CX1'!$C:$C,0),1)), "")</f>
        <v/>
      </c>
      <c r="O2595" t="s">
        <v>635</v>
      </c>
      <c r="S2595" t="s">
        <v>8</v>
      </c>
      <c r="T2595" t="b">
        <v>0</v>
      </c>
    </row>
    <row r="2596" spans="1:20" x14ac:dyDescent="0.25">
      <c r="A2596" s="1">
        <v>2594</v>
      </c>
      <c r="B2596" t="s">
        <v>45</v>
      </c>
      <c r="C2596" t="s">
        <v>80</v>
      </c>
      <c r="D2596" t="s">
        <v>267</v>
      </c>
      <c r="E2596" t="str">
        <f>MID('CX2'!$D2596, 12, LEN('CX2'!$D2596))</f>
        <v>VAV210</v>
      </c>
      <c r="F2596" t="str">
        <f>CONCATENATE("10.3.13.71/pe/", 'CX2'!$E2596, ".xml")</f>
        <v>10.3.13.71/pe/VAV210.xml</v>
      </c>
      <c r="H2596" s="5" t="str">
        <f>_xlfn.IFNA(IF(_xlfn.IFNA(INDEX('CX1'!$H:$H,MATCH('CX2'!$C2596,'CX1'!$C:$C,0),1), "") = 0, "",  INDEX('CX1'!$H:$H,MATCH('CX2'!$C2596,'CX1'!$C:$C,0),1)), "")</f>
        <v/>
      </c>
      <c r="I2596" s="5" t="e">
        <f>_xlfn.IFNA(IF(_xlfn.IFNA(INDEX('CX1'!$I:$I,MATCH('CX2'!$D2596,'CX1'!$C:$C,0),1), "") = 0, "",  INDEX('CX1'!$I:$I,MATCH('CX2'!$C2596,'CX1'!$C:$C,0),1)), "")</f>
        <v>#VALUE!</v>
      </c>
      <c r="J2596" s="5" t="e">
        <f t="shared" si="40"/>
        <v>#VALUE!</v>
      </c>
      <c r="K2596" s="5" t="str">
        <f>_xlfn.IFNA(IF(_xlfn.IFNA(INDEX('CX1'!$K:$K,MATCH('CX2'!$C2596,'CX1'!$C:$C,0),1), "") = 0, "",  INDEX('CX1'!$K:$K,MATCH('CX2'!$C2596,'CX1'!$C:$C,0),1)), "")</f>
        <v/>
      </c>
      <c r="L2596" s="5" t="s">
        <v>635</v>
      </c>
      <c r="M2596" s="5" t="s">
        <v>635</v>
      </c>
      <c r="N2596" t="str">
        <f>_xlfn.IFNA(IF(_xlfn.IFNA(INDEX('CX1'!$N:$N,MATCH('CX2'!$C2596,'CX1'!$C:$C,0),1), "") = 0, "",  INDEX('CX1'!$N:$N,MATCH('CX2'!$C2596,'CX1'!$C:$C,0),1)), "")</f>
        <v/>
      </c>
      <c r="O2596" t="s">
        <v>635</v>
      </c>
      <c r="S2596" t="s">
        <v>8</v>
      </c>
      <c r="T2596" t="b">
        <v>0</v>
      </c>
    </row>
    <row r="2597" spans="1:20" x14ac:dyDescent="0.25">
      <c r="A2597" s="1">
        <v>2595</v>
      </c>
      <c r="B2597" t="s">
        <v>45</v>
      </c>
      <c r="C2597" t="s">
        <v>89</v>
      </c>
      <c r="D2597" t="s">
        <v>267</v>
      </c>
      <c r="E2597" t="str">
        <f>MID('CX2'!$D2597, 12, LEN('CX2'!$D2597))</f>
        <v>VAV210</v>
      </c>
      <c r="F2597" t="str">
        <f>CONCATENATE("10.3.13.71/pe/", 'CX2'!$E2597, ".xml")</f>
        <v>10.3.13.71/pe/VAV210.xml</v>
      </c>
      <c r="H2597" s="5" t="str">
        <f>_xlfn.IFNA(IF(_xlfn.IFNA(INDEX('CX1'!$H:$H,MATCH('CX2'!$C2597,'CX1'!$C:$C,0),1), "") = 0, "",  INDEX('CX1'!$H:$H,MATCH('CX2'!$C2597,'CX1'!$C:$C,0),1)), "")</f>
        <v/>
      </c>
      <c r="I2597" s="5" t="e">
        <f>_xlfn.IFNA(IF(_xlfn.IFNA(INDEX('CX1'!$I:$I,MATCH('CX2'!$D2597,'CX1'!$C:$C,0),1), "") = 0, "",  INDEX('CX1'!$I:$I,MATCH('CX2'!$C2597,'CX1'!$C:$C,0),1)), "")</f>
        <v>#VALUE!</v>
      </c>
      <c r="J2597" s="5" t="e">
        <f t="shared" si="40"/>
        <v>#VALUE!</v>
      </c>
      <c r="K2597" s="5" t="str">
        <f>_xlfn.IFNA(IF(_xlfn.IFNA(INDEX('CX1'!$K:$K,MATCH('CX2'!$C2597,'CX1'!$C:$C,0),1), "") = 0, "",  INDEX('CX1'!$K:$K,MATCH('CX2'!$C2597,'CX1'!$C:$C,0),1)), "")</f>
        <v/>
      </c>
      <c r="L2597" s="5" t="s">
        <v>635</v>
      </c>
      <c r="M2597" s="5" t="s">
        <v>635</v>
      </c>
      <c r="N2597" t="str">
        <f>_xlfn.IFNA(IF(_xlfn.IFNA(INDEX('CX1'!$N:$N,MATCH('CX2'!$C2597,'CX1'!$C:$C,0),1), "") = 0, "",  INDEX('CX1'!$N:$N,MATCH('CX2'!$C2597,'CX1'!$C:$C,0),1)), "")</f>
        <v/>
      </c>
      <c r="O2597" t="s">
        <v>635</v>
      </c>
      <c r="S2597" t="s">
        <v>8</v>
      </c>
      <c r="T2597" t="b">
        <v>0</v>
      </c>
    </row>
    <row r="2598" spans="1:20" x14ac:dyDescent="0.25">
      <c r="A2598" s="1">
        <v>2596</v>
      </c>
      <c r="B2598" t="s">
        <v>45</v>
      </c>
      <c r="C2598" t="s">
        <v>90</v>
      </c>
      <c r="D2598" t="s">
        <v>267</v>
      </c>
      <c r="E2598" t="str">
        <f>MID('CX2'!$D2598, 12, LEN('CX2'!$D2598))</f>
        <v>VAV210</v>
      </c>
      <c r="F2598" t="str">
        <f>CONCATENATE("10.3.13.71/pe/", 'CX2'!$E2598, ".xml")</f>
        <v>10.3.13.71/pe/VAV210.xml</v>
      </c>
      <c r="H2598" s="5" t="str">
        <f>_xlfn.IFNA(IF(_xlfn.IFNA(INDEX('CX1'!$H:$H,MATCH('CX2'!$C2598,'CX1'!$C:$C,0),1), "") = 0, "",  INDEX('CX1'!$H:$H,MATCH('CX2'!$C2598,'CX1'!$C:$C,0),1)), "")</f>
        <v/>
      </c>
      <c r="I2598" s="5" t="e">
        <f>_xlfn.IFNA(IF(_xlfn.IFNA(INDEX('CX1'!$I:$I,MATCH('CX2'!$D2598,'CX1'!$C:$C,0),1), "") = 0, "",  INDEX('CX1'!$I:$I,MATCH('CX2'!$C2598,'CX1'!$C:$C,0),1)), "")</f>
        <v>#VALUE!</v>
      </c>
      <c r="J2598" s="5" t="e">
        <f t="shared" si="40"/>
        <v>#VALUE!</v>
      </c>
      <c r="K2598" s="5" t="str">
        <f>_xlfn.IFNA(IF(_xlfn.IFNA(INDEX('CX1'!$K:$K,MATCH('CX2'!$C2598,'CX1'!$C:$C,0),1), "") = 0, "",  INDEX('CX1'!$K:$K,MATCH('CX2'!$C2598,'CX1'!$C:$C,0),1)), "")</f>
        <v/>
      </c>
      <c r="L2598" s="5" t="s">
        <v>635</v>
      </c>
      <c r="M2598" s="5" t="s">
        <v>635</v>
      </c>
      <c r="N2598" t="str">
        <f>_xlfn.IFNA(IF(_xlfn.IFNA(INDEX('CX1'!$N:$N,MATCH('CX2'!$C2598,'CX1'!$C:$C,0),1), "") = 0, "",  INDEX('CX1'!$N:$N,MATCH('CX2'!$C2598,'CX1'!$C:$C,0),1)), "")</f>
        <v/>
      </c>
      <c r="O2598" t="s">
        <v>635</v>
      </c>
      <c r="S2598" t="s">
        <v>8</v>
      </c>
      <c r="T2598" t="b">
        <v>0</v>
      </c>
    </row>
    <row r="2599" spans="1:20" x14ac:dyDescent="0.25">
      <c r="A2599" s="1">
        <v>2597</v>
      </c>
      <c r="B2599" t="s">
        <v>45</v>
      </c>
      <c r="C2599" t="s">
        <v>91</v>
      </c>
      <c r="D2599" t="s">
        <v>267</v>
      </c>
      <c r="E2599" t="str">
        <f>MID('CX2'!$D2599, 12, LEN('CX2'!$D2599))</f>
        <v>VAV210</v>
      </c>
      <c r="F2599" t="str">
        <f>CONCATENATE("10.3.13.71/pe/", 'CX2'!$E2599, ".xml")</f>
        <v>10.3.13.71/pe/VAV210.xml</v>
      </c>
      <c r="H2599" s="5" t="str">
        <f>_xlfn.IFNA(IF(_xlfn.IFNA(INDEX('CX1'!$H:$H,MATCH('CX2'!$C2599,'CX1'!$C:$C,0),1), "") = 0, "",  INDEX('CX1'!$H:$H,MATCH('CX2'!$C2599,'CX1'!$C:$C,0),1)), "")</f>
        <v/>
      </c>
      <c r="I2599" s="5" t="e">
        <f>_xlfn.IFNA(IF(_xlfn.IFNA(INDEX('CX1'!$I:$I,MATCH('CX2'!$D2599,'CX1'!$C:$C,0),1), "") = 0, "",  INDEX('CX1'!$I:$I,MATCH('CX2'!$C2599,'CX1'!$C:$C,0),1)), "")</f>
        <v>#VALUE!</v>
      </c>
      <c r="J2599" s="5" t="e">
        <f t="shared" si="40"/>
        <v>#VALUE!</v>
      </c>
      <c r="K2599" s="5" t="str">
        <f>_xlfn.IFNA(IF(_xlfn.IFNA(INDEX('CX1'!$K:$K,MATCH('CX2'!$C2599,'CX1'!$C:$C,0),1), "") = 0, "",  INDEX('CX1'!$K:$K,MATCH('CX2'!$C2599,'CX1'!$C:$C,0),1)), "")</f>
        <v/>
      </c>
      <c r="L2599" s="5" t="s">
        <v>635</v>
      </c>
      <c r="M2599" s="5" t="s">
        <v>635</v>
      </c>
      <c r="N2599" t="str">
        <f>_xlfn.IFNA(IF(_xlfn.IFNA(INDEX('CX1'!$N:$N,MATCH('CX2'!$C2599,'CX1'!$C:$C,0),1), "") = 0, "",  INDEX('CX1'!$N:$N,MATCH('CX2'!$C2599,'CX1'!$C:$C,0),1)), "")</f>
        <v/>
      </c>
      <c r="O2599" t="s">
        <v>635</v>
      </c>
      <c r="S2599" t="s">
        <v>8</v>
      </c>
      <c r="T2599" t="b">
        <v>0</v>
      </c>
    </row>
    <row r="2600" spans="1:20" x14ac:dyDescent="0.25">
      <c r="A2600" s="1">
        <v>2598</v>
      </c>
      <c r="B2600" t="s">
        <v>45</v>
      </c>
      <c r="C2600" t="s">
        <v>92</v>
      </c>
      <c r="D2600" t="s">
        <v>267</v>
      </c>
      <c r="E2600" t="str">
        <f>MID('CX2'!$D2600, 12, LEN('CX2'!$D2600))</f>
        <v>VAV210</v>
      </c>
      <c r="F2600" t="str">
        <f>CONCATENATE("10.3.13.71/pe/", 'CX2'!$E2600, ".xml")</f>
        <v>10.3.13.71/pe/VAV210.xml</v>
      </c>
      <c r="H2600" s="5" t="str">
        <f>_xlfn.IFNA(IF(_xlfn.IFNA(INDEX('CX1'!$H:$H,MATCH('CX2'!$C2600,'CX1'!$C:$C,0),1), "") = 0, "",  INDEX('CX1'!$H:$H,MATCH('CX2'!$C2600,'CX1'!$C:$C,0),1)), "")</f>
        <v/>
      </c>
      <c r="I2600" s="5" t="e">
        <f>_xlfn.IFNA(IF(_xlfn.IFNA(INDEX('CX1'!$I:$I,MATCH('CX2'!$D2600,'CX1'!$C:$C,0),1), "") = 0, "",  INDEX('CX1'!$I:$I,MATCH('CX2'!$C2600,'CX1'!$C:$C,0),1)), "")</f>
        <v>#VALUE!</v>
      </c>
      <c r="J2600" s="5" t="e">
        <f t="shared" si="40"/>
        <v>#VALUE!</v>
      </c>
      <c r="K2600" s="5" t="str">
        <f>_xlfn.IFNA(IF(_xlfn.IFNA(INDEX('CX1'!$K:$K,MATCH('CX2'!$C2600,'CX1'!$C:$C,0),1), "") = 0, "",  INDEX('CX1'!$K:$K,MATCH('CX2'!$C2600,'CX1'!$C:$C,0),1)), "")</f>
        <v/>
      </c>
      <c r="L2600" s="5" t="s">
        <v>635</v>
      </c>
      <c r="M2600" s="5" t="s">
        <v>635</v>
      </c>
      <c r="N2600" t="str">
        <f>_xlfn.IFNA(IF(_xlfn.IFNA(INDEX('CX1'!$N:$N,MATCH('CX2'!$C2600,'CX1'!$C:$C,0),1), "") = 0, "",  INDEX('CX1'!$N:$N,MATCH('CX2'!$C2600,'CX1'!$C:$C,0),1)), "")</f>
        <v/>
      </c>
      <c r="O2600" t="s">
        <v>635</v>
      </c>
      <c r="S2600" t="s">
        <v>8</v>
      </c>
      <c r="T2600" t="b">
        <v>0</v>
      </c>
    </row>
    <row r="2601" spans="1:20" s="13" customFormat="1" x14ac:dyDescent="0.25">
      <c r="A2601" s="1">
        <v>2599</v>
      </c>
      <c r="B2601" t="s">
        <v>21</v>
      </c>
      <c r="C2601" t="s">
        <v>174</v>
      </c>
      <c r="D2601" t="s">
        <v>270</v>
      </c>
      <c r="E2601" t="str">
        <f>MID('CX2'!$D2601, 12, LEN('CX2'!$D2601))</f>
        <v>VAV211A</v>
      </c>
      <c r="F2601" t="str">
        <f>CONCATENATE("10.1.13.71/pe/", 'CX2'!$E2601, ".xml")</f>
        <v>10.1.13.71/pe/VAV211A.xml</v>
      </c>
      <c r="G2601"/>
      <c r="H2601" s="5" t="str">
        <f>_xlfn.IFNA(IF(_xlfn.IFNA(INDEX('CX1'!$H:$H,MATCH('CX2'!$C2601,'CX1'!$C:$C,0),1), "") = 0, "",  INDEX('CX1'!$H:$H,MATCH('CX2'!$C2601,'CX1'!$C:$C,0),1)), "")</f>
        <v>°F</v>
      </c>
      <c r="I2601" s="5">
        <f>_xlfn.IFNA(IF(_xlfn.IFNA(INDEX('CX1'!$I:$I,MATCH('CX2'!$D2601,'CX1'!$C:$C,0),1), "") = 0, "",  INDEX('CX1'!$I:$I,MATCH('CX2'!$C2601,'CX1'!$C:$C,0),1)), "")</f>
        <v>1000</v>
      </c>
      <c r="J2601" s="5">
        <f t="shared" si="40"/>
        <v>1000</v>
      </c>
      <c r="K2601" s="5" t="str">
        <f>_xlfn.IFNA(IF(_xlfn.IFNA(INDEX('CX1'!$K:$K,MATCH('CX2'!$C2601,'CX1'!$C:$C,0),1), "") = 0, "",  INDEX('CX1'!$K:$K,MATCH('CX2'!$C2601,'CX1'!$C:$C,0),1)), "")</f>
        <v/>
      </c>
      <c r="L2601" s="5" t="s">
        <v>701</v>
      </c>
      <c r="M2601" s="5" t="s">
        <v>709</v>
      </c>
      <c r="N2601" t="s">
        <v>696</v>
      </c>
      <c r="O2601" t="s">
        <v>634</v>
      </c>
      <c r="P2601"/>
      <c r="Q2601"/>
      <c r="R2601"/>
      <c r="S2601" t="s">
        <v>8</v>
      </c>
      <c r="T2601" t="b">
        <v>1</v>
      </c>
    </row>
    <row r="2602" spans="1:20" s="13" customFormat="1" x14ac:dyDescent="0.25">
      <c r="A2602" s="1">
        <v>2600</v>
      </c>
      <c r="B2602" t="s">
        <v>21</v>
      </c>
      <c r="C2602" t="s">
        <v>175</v>
      </c>
      <c r="D2602" t="s">
        <v>270</v>
      </c>
      <c r="E2602" t="str">
        <f>MID('CX2'!$D2602, 12, LEN('CX2'!$D2602))</f>
        <v>VAV211A</v>
      </c>
      <c r="F2602" t="str">
        <f>CONCATENATE("10.1.13.71/pe/", 'CX2'!$E2602, ".xml")</f>
        <v>10.1.13.71/pe/VAV211A.xml</v>
      </c>
      <c r="G2602"/>
      <c r="H2602" s="5" t="str">
        <f>_xlfn.IFNA(IF(_xlfn.IFNA(INDEX('CX1'!$H:$H,MATCH('CX2'!$C2602,'CX1'!$C:$C,0),1), "") = 0, "",  INDEX('CX1'!$H:$H,MATCH('CX2'!$C2602,'CX1'!$C:$C,0),1)), "")</f>
        <v>°F</v>
      </c>
      <c r="I2602" s="5">
        <f>_xlfn.IFNA(IF(_xlfn.IFNA(INDEX('CX1'!$I:$I,MATCH('CX2'!$D2602,'CX1'!$C:$C,0),1), "") = 0, "",  INDEX('CX1'!$I:$I,MATCH('CX2'!$C2602,'CX1'!$C:$C,0),1)), "")</f>
        <v>1000</v>
      </c>
      <c r="J2602" s="5">
        <f t="shared" si="40"/>
        <v>1000</v>
      </c>
      <c r="K2602" s="5" t="str">
        <f>_xlfn.IFNA(IF(_xlfn.IFNA(INDEX('CX1'!$K:$K,MATCH('CX2'!$C2602,'CX1'!$C:$C,0),1), "") = 0, "",  INDEX('CX1'!$K:$K,MATCH('CX2'!$C2602,'CX1'!$C:$C,0),1)), "")</f>
        <v/>
      </c>
      <c r="L2602" s="5" t="s">
        <v>701</v>
      </c>
      <c r="M2602" s="5" t="s">
        <v>710</v>
      </c>
      <c r="N2602" t="s">
        <v>696</v>
      </c>
      <c r="O2602" t="s">
        <v>634</v>
      </c>
      <c r="P2602"/>
      <c r="Q2602"/>
      <c r="R2602"/>
      <c r="S2602" t="s">
        <v>8</v>
      </c>
      <c r="T2602" t="b">
        <v>1</v>
      </c>
    </row>
    <row r="2603" spans="1:20" s="13" customFormat="1" x14ac:dyDescent="0.25">
      <c r="A2603" s="1">
        <v>2601</v>
      </c>
      <c r="B2603" t="s">
        <v>21</v>
      </c>
      <c r="C2603" t="s">
        <v>176</v>
      </c>
      <c r="D2603" t="s">
        <v>270</v>
      </c>
      <c r="E2603" t="str">
        <f>MID('CX2'!$D2603, 12, LEN('CX2'!$D2603))</f>
        <v>VAV211A</v>
      </c>
      <c r="F2603" t="str">
        <f>CONCATENATE("10.1.13.71/pe/", 'CX2'!$E2603, ".xml")</f>
        <v>10.1.13.71/pe/VAV211A.xml</v>
      </c>
      <c r="G2603"/>
      <c r="H2603" s="5" t="str">
        <f>_xlfn.IFNA(IF(_xlfn.IFNA(INDEX('CX1'!$H:$H,MATCH('CX2'!$C2603,'CX1'!$C:$C,0),1), "") = 0, "",  INDEX('CX1'!$H:$H,MATCH('CX2'!$C2603,'CX1'!$C:$C,0),1)), "")</f>
        <v>°F</v>
      </c>
      <c r="I2603" s="5">
        <f>_xlfn.IFNA(IF(_xlfn.IFNA(INDEX('CX1'!$I:$I,MATCH('CX2'!$D2603,'CX1'!$C:$C,0),1), "") = 0, "",  INDEX('CX1'!$I:$I,MATCH('CX2'!$C2603,'CX1'!$C:$C,0),1)), "")</f>
        <v>1000</v>
      </c>
      <c r="J2603" s="5">
        <f t="shared" si="40"/>
        <v>1000</v>
      </c>
      <c r="K2603" s="5" t="str">
        <f>_xlfn.IFNA(IF(_xlfn.IFNA(INDEX('CX1'!$K:$K,MATCH('CX2'!$C2603,'CX1'!$C:$C,0),1), "") = 0, "",  INDEX('CX1'!$K:$K,MATCH('CX2'!$C2603,'CX1'!$C:$C,0),1)), "")</f>
        <v/>
      </c>
      <c r="L2603" s="5" t="s">
        <v>701</v>
      </c>
      <c r="M2603" s="5" t="s">
        <v>711</v>
      </c>
      <c r="N2603" t="s">
        <v>696</v>
      </c>
      <c r="O2603" t="s">
        <v>634</v>
      </c>
      <c r="P2603"/>
      <c r="Q2603"/>
      <c r="R2603"/>
      <c r="S2603" t="s">
        <v>8</v>
      </c>
      <c r="T2603" t="b">
        <v>1</v>
      </c>
    </row>
    <row r="2604" spans="1:20" s="13" customFormat="1" x14ac:dyDescent="0.25">
      <c r="A2604" s="1">
        <v>2602</v>
      </c>
      <c r="B2604" t="s">
        <v>21</v>
      </c>
      <c r="C2604" t="s">
        <v>177</v>
      </c>
      <c r="D2604" t="s">
        <v>270</v>
      </c>
      <c r="E2604" t="str">
        <f>MID('CX2'!$D2604, 12, LEN('CX2'!$D2604))</f>
        <v>VAV211A</v>
      </c>
      <c r="F2604" t="str">
        <f>CONCATENATE("10.1.13.71/pe/", 'CX2'!$E2604, ".xml")</f>
        <v>10.1.13.71/pe/VAV211A.xml</v>
      </c>
      <c r="G2604"/>
      <c r="H2604" s="5" t="str">
        <f>_xlfn.IFNA(IF(_xlfn.IFNA(INDEX('CX1'!$H:$H,MATCH('CX2'!$C2604,'CX1'!$C:$C,0),1), "") = 0, "",  INDEX('CX1'!$H:$H,MATCH('CX2'!$C2604,'CX1'!$C:$C,0),1)), "")</f>
        <v/>
      </c>
      <c r="I2604" s="5">
        <f>_xlfn.IFNA(IF(_xlfn.IFNA(INDEX('CX1'!$I:$I,MATCH('CX2'!$D2604,'CX1'!$C:$C,0),1), "") = 0, "",  INDEX('CX1'!$I:$I,MATCH('CX2'!$C2604,'CX1'!$C:$C,0),1)), "")</f>
        <v>1000</v>
      </c>
      <c r="J2604" s="5">
        <f t="shared" si="40"/>
        <v>1000</v>
      </c>
      <c r="K2604" s="5" t="str">
        <f>_xlfn.IFNA(IF(_xlfn.IFNA(INDEX('CX1'!$K:$K,MATCH('CX2'!$C2604,'CX1'!$C:$C,0),1), "") = 0, "",  INDEX('CX1'!$K:$K,MATCH('CX2'!$C2604,'CX1'!$C:$C,0),1)), "")</f>
        <v/>
      </c>
      <c r="L2604" s="5" t="s">
        <v>701</v>
      </c>
      <c r="M2604" s="5" t="s">
        <v>712</v>
      </c>
      <c r="N2604" t="s">
        <v>696</v>
      </c>
      <c r="O2604" t="s">
        <v>635</v>
      </c>
      <c r="P2604"/>
      <c r="Q2604"/>
      <c r="R2604"/>
      <c r="S2604" t="s">
        <v>8</v>
      </c>
      <c r="T2604" t="b">
        <v>1</v>
      </c>
    </row>
    <row r="2605" spans="1:20" s="13" customFormat="1" x14ac:dyDescent="0.25">
      <c r="A2605" s="1">
        <v>2603</v>
      </c>
      <c r="B2605" t="s">
        <v>21</v>
      </c>
      <c r="C2605" t="s">
        <v>178</v>
      </c>
      <c r="D2605" t="s">
        <v>270</v>
      </c>
      <c r="E2605" t="str">
        <f>MID('CX2'!$D2605, 12, LEN('CX2'!$D2605))</f>
        <v>VAV211A</v>
      </c>
      <c r="F2605" t="str">
        <f>CONCATENATE("10.1.13.71/pe/", 'CX2'!$E2605, ".xml")</f>
        <v>10.1.13.71/pe/VAV211A.xml</v>
      </c>
      <c r="G2605"/>
      <c r="H2605" s="5" t="str">
        <f>_xlfn.IFNA(IF(_xlfn.IFNA(INDEX('CX1'!$H:$H,MATCH('CX2'!$C2605,'CX1'!$C:$C,0),1), "") = 0, "",  INDEX('CX1'!$H:$H,MATCH('CX2'!$C2605,'CX1'!$C:$C,0),1)), "")</f>
        <v/>
      </c>
      <c r="I2605" s="5">
        <f>_xlfn.IFNA(IF(_xlfn.IFNA(INDEX('CX1'!$I:$I,MATCH('CX2'!$D2605,'CX1'!$C:$C,0),1), "") = 0, "",  INDEX('CX1'!$I:$I,MATCH('CX2'!$C2605,'CX1'!$C:$C,0),1)), "")</f>
        <v>1000</v>
      </c>
      <c r="J2605" s="5">
        <f t="shared" si="40"/>
        <v>1000</v>
      </c>
      <c r="K2605" s="5" t="str">
        <f>_xlfn.IFNA(IF(_xlfn.IFNA(INDEX('CX1'!$K:$K,MATCH('CX2'!$C2605,'CX1'!$C:$C,0),1), "") = 0, "",  INDEX('CX1'!$K:$K,MATCH('CX2'!$C2605,'CX1'!$C:$C,0),1)), "")</f>
        <v/>
      </c>
      <c r="L2605" s="5" t="s">
        <v>701</v>
      </c>
      <c r="M2605" s="5" t="s">
        <v>713</v>
      </c>
      <c r="N2605" t="s">
        <v>696</v>
      </c>
      <c r="O2605" t="s">
        <v>635</v>
      </c>
      <c r="P2605"/>
      <c r="Q2605"/>
      <c r="R2605"/>
      <c r="S2605" t="s">
        <v>8</v>
      </c>
      <c r="T2605" t="b">
        <v>1</v>
      </c>
    </row>
    <row r="2606" spans="1:20" s="13" customFormat="1" x14ac:dyDescent="0.25">
      <c r="A2606" s="1">
        <v>2604</v>
      </c>
      <c r="B2606" t="s">
        <v>21</v>
      </c>
      <c r="C2606" t="s">
        <v>179</v>
      </c>
      <c r="D2606" t="s">
        <v>270</v>
      </c>
      <c r="E2606" t="str">
        <f>MID('CX2'!$D2606, 12, LEN('CX2'!$D2606))</f>
        <v>VAV211A</v>
      </c>
      <c r="F2606" t="str">
        <f>CONCATENATE("10.1.13.71/pe/", 'CX2'!$E2606, ".xml")</f>
        <v>10.1.13.71/pe/VAV211A.xml</v>
      </c>
      <c r="G2606"/>
      <c r="H2606" s="5" t="str">
        <f>_xlfn.IFNA(IF(_xlfn.IFNA(INDEX('CX1'!$H:$H,MATCH('CX2'!$C2606,'CX1'!$C:$C,0),1), "") = 0, "",  INDEX('CX1'!$H:$H,MATCH('CX2'!$C2606,'CX1'!$C:$C,0),1)), "")</f>
        <v>°F</v>
      </c>
      <c r="I2606" s="5">
        <f>_xlfn.IFNA(IF(_xlfn.IFNA(INDEX('CX1'!$I:$I,MATCH('CX2'!$D2606,'CX1'!$C:$C,0),1), "") = 0, "",  INDEX('CX1'!$I:$I,MATCH('CX2'!$C2606,'CX1'!$C:$C,0),1)), "")</f>
        <v>1000</v>
      </c>
      <c r="J2606" s="5">
        <f t="shared" si="40"/>
        <v>1000</v>
      </c>
      <c r="K2606" s="5" t="str">
        <f>_xlfn.IFNA(IF(_xlfn.IFNA(INDEX('CX1'!$K:$K,MATCH('CX2'!$C2606,'CX1'!$C:$C,0),1), "") = 0, "",  INDEX('CX1'!$K:$K,MATCH('CX2'!$C2606,'CX1'!$C:$C,0),1)), "")</f>
        <v/>
      </c>
      <c r="L2606" s="5" t="s">
        <v>701</v>
      </c>
      <c r="M2606" s="5" t="s">
        <v>709</v>
      </c>
      <c r="N2606" t="s">
        <v>696</v>
      </c>
      <c r="O2606" t="s">
        <v>634</v>
      </c>
      <c r="P2606"/>
      <c r="Q2606"/>
      <c r="R2606"/>
      <c r="S2606" t="s">
        <v>8</v>
      </c>
      <c r="T2606" t="b">
        <v>1</v>
      </c>
    </row>
    <row r="2607" spans="1:20" s="13" customFormat="1" x14ac:dyDescent="0.25">
      <c r="A2607" s="1">
        <v>2605</v>
      </c>
      <c r="B2607" t="s">
        <v>21</v>
      </c>
      <c r="C2607" t="s">
        <v>180</v>
      </c>
      <c r="D2607" t="s">
        <v>270</v>
      </c>
      <c r="E2607" t="str">
        <f>MID('CX2'!$D2607, 12, LEN('CX2'!$D2607))</f>
        <v>VAV211A</v>
      </c>
      <c r="F2607" t="str">
        <f>CONCATENATE("10.1.13.71/pe/", 'CX2'!$E2607, ".xml")</f>
        <v>10.1.13.71/pe/VAV211A.xml</v>
      </c>
      <c r="G2607"/>
      <c r="H2607" s="5" t="str">
        <f>_xlfn.IFNA(IF(_xlfn.IFNA(INDEX('CX1'!$H:$H,MATCH('CX2'!$C2607,'CX1'!$C:$C,0),1), "") = 0, "",  INDEX('CX1'!$H:$H,MATCH('CX2'!$C2607,'CX1'!$C:$C,0),1)), "")</f>
        <v>°F</v>
      </c>
      <c r="I2607" s="5">
        <f>_xlfn.IFNA(IF(_xlfn.IFNA(INDEX('CX1'!$I:$I,MATCH('CX2'!$D2607,'CX1'!$C:$C,0),1), "") = 0, "",  INDEX('CX1'!$I:$I,MATCH('CX2'!$C2607,'CX1'!$C:$C,0),1)), "")</f>
        <v>1000</v>
      </c>
      <c r="J2607" s="5">
        <f t="shared" si="40"/>
        <v>1000</v>
      </c>
      <c r="K2607" s="5" t="str">
        <f>_xlfn.IFNA(IF(_xlfn.IFNA(INDEX('CX1'!$K:$K,MATCH('CX2'!$C2607,'CX1'!$C:$C,0),1), "") = 0, "",  INDEX('CX1'!$K:$K,MATCH('CX2'!$C2607,'CX1'!$C:$C,0),1)), "")</f>
        <v/>
      </c>
      <c r="L2607" s="5" t="s">
        <v>701</v>
      </c>
      <c r="M2607" s="5" t="s">
        <v>714</v>
      </c>
      <c r="N2607" t="s">
        <v>696</v>
      </c>
      <c r="O2607" t="s">
        <v>634</v>
      </c>
      <c r="P2607"/>
      <c r="Q2607"/>
      <c r="R2607"/>
      <c r="S2607" t="s">
        <v>8</v>
      </c>
      <c r="T2607" t="b">
        <v>1</v>
      </c>
    </row>
    <row r="2608" spans="1:20" x14ac:dyDescent="0.25">
      <c r="A2608" s="1">
        <v>2606</v>
      </c>
      <c r="B2608" t="s">
        <v>21</v>
      </c>
      <c r="C2608" t="s">
        <v>181</v>
      </c>
      <c r="D2608" t="s">
        <v>270</v>
      </c>
      <c r="E2608" t="str">
        <f>MID('CX2'!$D2608, 12, LEN('CX2'!$D2608))</f>
        <v>VAV211A</v>
      </c>
      <c r="F2608" t="str">
        <f>CONCATENATE("10.3.13.71/pe/", 'CX2'!$E2608, ".xml")</f>
        <v>10.3.13.71/pe/VAV211A.xml</v>
      </c>
      <c r="H2608" s="5" t="str">
        <f>_xlfn.IFNA(IF(_xlfn.IFNA(INDEX('CX1'!$H:$H,MATCH('CX2'!$C2608,'CX1'!$C:$C,0),1), "") = 0, "",  INDEX('CX1'!$H:$H,MATCH('CX2'!$C2608,'CX1'!$C:$C,0),1)), "")</f>
        <v/>
      </c>
      <c r="I2608" s="5" t="e">
        <f>_xlfn.IFNA(IF(_xlfn.IFNA(INDEX('CX1'!$I:$I,MATCH('CX2'!$D2608,'CX1'!$C:$C,0),1), "") = 0, "",  INDEX('CX1'!$I:$I,MATCH('CX2'!$C2608,'CX1'!$C:$C,0),1)), "")</f>
        <v>#VALUE!</v>
      </c>
      <c r="J2608" s="5" t="e">
        <f t="shared" si="40"/>
        <v>#VALUE!</v>
      </c>
      <c r="K2608" s="5" t="str">
        <f>_xlfn.IFNA(IF(_xlfn.IFNA(INDEX('CX1'!$K:$K,MATCH('CX2'!$C2608,'CX1'!$C:$C,0),1), "") = 0, "",  INDEX('CX1'!$K:$K,MATCH('CX2'!$C2608,'CX1'!$C:$C,0),1)), "")</f>
        <v/>
      </c>
      <c r="L2608" s="5" t="s">
        <v>635</v>
      </c>
      <c r="M2608" s="5" t="s">
        <v>635</v>
      </c>
      <c r="N2608" t="str">
        <f>_xlfn.IFNA(IF(_xlfn.IFNA(INDEX('CX1'!$N:$N,MATCH('CX2'!$C2608,'CX1'!$C:$C,0),1), "") = 0, "",  INDEX('CX1'!$N:$N,MATCH('CX2'!$C2608,'CX1'!$C:$C,0),1)), "")</f>
        <v/>
      </c>
      <c r="O2608" t="s">
        <v>635</v>
      </c>
      <c r="S2608" t="s">
        <v>8</v>
      </c>
      <c r="T2608" t="b">
        <v>0</v>
      </c>
    </row>
    <row r="2609" spans="1:20" x14ac:dyDescent="0.25">
      <c r="A2609" s="1">
        <v>2607</v>
      </c>
      <c r="B2609" t="s">
        <v>21</v>
      </c>
      <c r="C2609" t="s">
        <v>182</v>
      </c>
      <c r="D2609" t="s">
        <v>270</v>
      </c>
      <c r="E2609" t="str">
        <f>MID('CX2'!$D2609, 12, LEN('CX2'!$D2609))</f>
        <v>VAV211A</v>
      </c>
      <c r="F2609" t="str">
        <f>CONCATENATE("10.3.13.71/pe/", 'CX2'!$E2609, ".xml")</f>
        <v>10.3.13.71/pe/VAV211A.xml</v>
      </c>
      <c r="H2609" s="5" t="str">
        <f>_xlfn.IFNA(IF(_xlfn.IFNA(INDEX('CX1'!$H:$H,MATCH('CX2'!$C2609,'CX1'!$C:$C,0),1), "") = 0, "",  INDEX('CX1'!$H:$H,MATCH('CX2'!$C2609,'CX1'!$C:$C,0),1)), "")</f>
        <v/>
      </c>
      <c r="I2609" s="5" t="e">
        <f>_xlfn.IFNA(IF(_xlfn.IFNA(INDEX('CX1'!$I:$I,MATCH('CX2'!$D2609,'CX1'!$C:$C,0),1), "") = 0, "",  INDEX('CX1'!$I:$I,MATCH('CX2'!$C2609,'CX1'!$C:$C,0),1)), "")</f>
        <v>#VALUE!</v>
      </c>
      <c r="J2609" s="5" t="e">
        <f t="shared" si="40"/>
        <v>#VALUE!</v>
      </c>
      <c r="K2609" s="5" t="str">
        <f>_xlfn.IFNA(IF(_xlfn.IFNA(INDEX('CX1'!$K:$K,MATCH('CX2'!$C2609,'CX1'!$C:$C,0),1), "") = 0, "",  INDEX('CX1'!$K:$K,MATCH('CX2'!$C2609,'CX1'!$C:$C,0),1)), "")</f>
        <v/>
      </c>
      <c r="L2609" s="5" t="s">
        <v>635</v>
      </c>
      <c r="M2609" s="5" t="s">
        <v>635</v>
      </c>
      <c r="N2609" t="str">
        <f>_xlfn.IFNA(IF(_xlfn.IFNA(INDEX('CX1'!$N:$N,MATCH('CX2'!$C2609,'CX1'!$C:$C,0),1), "") = 0, "",  INDEX('CX1'!$N:$N,MATCH('CX2'!$C2609,'CX1'!$C:$C,0),1)), "")</f>
        <v/>
      </c>
      <c r="O2609" t="s">
        <v>635</v>
      </c>
      <c r="S2609" t="s">
        <v>8</v>
      </c>
      <c r="T2609" t="b">
        <v>0</v>
      </c>
    </row>
    <row r="2610" spans="1:20" s="13" customFormat="1" x14ac:dyDescent="0.25">
      <c r="A2610" s="1">
        <v>2608</v>
      </c>
      <c r="B2610" t="s">
        <v>21</v>
      </c>
      <c r="C2610" t="s">
        <v>183</v>
      </c>
      <c r="D2610" t="s">
        <v>270</v>
      </c>
      <c r="E2610" t="str">
        <f>MID('CX2'!$D2610, 12, LEN('CX2'!$D2610))</f>
        <v>VAV211A</v>
      </c>
      <c r="F2610" t="str">
        <f>CONCATENATE("10.1.13.71/pe/", 'CX2'!$E2610, ".xml")</f>
        <v>10.1.13.71/pe/VAV211A.xml</v>
      </c>
      <c r="G2610"/>
      <c r="H2610" s="5" t="str">
        <f>_xlfn.IFNA(IF(_xlfn.IFNA(INDEX('CX1'!$H:$H,MATCH('CX2'!$C2610,'CX1'!$C:$C,0),1), "") = 0, "",  INDEX('CX1'!$H:$H,MATCH('CX2'!$C2610,'CX1'!$C:$C,0),1)), "")</f>
        <v>%</v>
      </c>
      <c r="I2610" s="5">
        <f>_xlfn.IFNA(IF(_xlfn.IFNA(INDEX('CX1'!$I:$I,MATCH('CX2'!$D2610,'CX1'!$C:$C,0),1), "") = 0, "",  INDEX('CX1'!$I:$I,MATCH('CX2'!$C2610,'CX1'!$C:$C,0),1)), "")</f>
        <v>1000</v>
      </c>
      <c r="J2610" s="5">
        <f t="shared" si="40"/>
        <v>1000</v>
      </c>
      <c r="K2610" s="5" t="str">
        <f>_xlfn.IFNA(IF(_xlfn.IFNA(INDEX('CX1'!$K:$K,MATCH('CX2'!$C2610,'CX1'!$C:$C,0),1), "") = 0, "",  INDEX('CX1'!$K:$K,MATCH('CX2'!$C2610,'CX1'!$C:$C,0),1)), "")</f>
        <v/>
      </c>
      <c r="L2610" s="5" t="s">
        <v>701</v>
      </c>
      <c r="M2610" s="5" t="s">
        <v>715</v>
      </c>
      <c r="N2610" t="s">
        <v>696</v>
      </c>
      <c r="O2610" t="s">
        <v>427</v>
      </c>
      <c r="P2610"/>
      <c r="Q2610"/>
      <c r="R2610"/>
      <c r="S2610" t="s">
        <v>8</v>
      </c>
      <c r="T2610" t="b">
        <v>1</v>
      </c>
    </row>
    <row r="2611" spans="1:20" s="13" customFormat="1" x14ac:dyDescent="0.25">
      <c r="A2611" s="1">
        <v>2609</v>
      </c>
      <c r="B2611" t="s">
        <v>21</v>
      </c>
      <c r="C2611" t="s">
        <v>184</v>
      </c>
      <c r="D2611" t="s">
        <v>270</v>
      </c>
      <c r="E2611" t="str">
        <f>MID('CX2'!$D2611, 12, LEN('CX2'!$D2611))</f>
        <v>VAV211A</v>
      </c>
      <c r="F2611" t="str">
        <f>CONCATENATE("10.1.13.71/pe/", 'CX2'!$E2611, ".xml")</f>
        <v>10.1.13.71/pe/VAV211A.xml</v>
      </c>
      <c r="G2611"/>
      <c r="H2611" s="5" t="str">
        <f>_xlfn.IFNA(IF(_xlfn.IFNA(INDEX('CX1'!$H:$H,MATCH('CX2'!$C2611,'CX1'!$C:$C,0),1), "") = 0, "",  INDEX('CX1'!$H:$H,MATCH('CX2'!$C2611,'CX1'!$C:$C,0),1)), "")</f>
        <v/>
      </c>
      <c r="I2611" s="5">
        <f>_xlfn.IFNA(IF(_xlfn.IFNA(INDEX('CX1'!$I:$I,MATCH('CX2'!$D2611,'CX1'!$C:$C,0),1), "") = 0, "",  INDEX('CX1'!$I:$I,MATCH('CX2'!$C2611,'CX1'!$C:$C,0),1)), "")</f>
        <v>1000</v>
      </c>
      <c r="J2611" s="5">
        <f t="shared" si="40"/>
        <v>1000</v>
      </c>
      <c r="K2611" s="5" t="str">
        <f>_xlfn.IFNA(IF(_xlfn.IFNA(INDEX('CX1'!$K:$K,MATCH('CX2'!$C2611,'CX1'!$C:$C,0),1), "") = 0, "",  INDEX('CX1'!$K:$K,MATCH('CX2'!$C2611,'CX1'!$C:$C,0),1)), "")</f>
        <v/>
      </c>
      <c r="L2611" s="5" t="s">
        <v>701</v>
      </c>
      <c r="M2611" s="5" t="s">
        <v>715</v>
      </c>
      <c r="N2611" t="s">
        <v>696</v>
      </c>
      <c r="O2611" t="s">
        <v>635</v>
      </c>
      <c r="P2611"/>
      <c r="Q2611"/>
      <c r="R2611"/>
      <c r="S2611" t="s">
        <v>8</v>
      </c>
      <c r="T2611" t="b">
        <v>1</v>
      </c>
    </row>
    <row r="2612" spans="1:20" s="13" customFormat="1" x14ac:dyDescent="0.25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MID('CX2'!$D2612, 12, LEN('CX2'!$D2612))</f>
        <v>VAV211A</v>
      </c>
      <c r="F2612" s="13" t="str">
        <f>CONCATENATE("10.1.13.71/pe/", 'CX2'!$E2612, ".xml")</f>
        <v>10.1.13.71/pe/VAV211A.xml</v>
      </c>
      <c r="H2612" s="14" t="str">
        <f>_xlfn.IFNA(IF(_xlfn.IFNA(INDEX('CX1'!$H:$H,MATCH('CX2'!$C2612,'CX1'!$C:$C,0),1), "") = 0, "",  INDEX('CX1'!$H:$H,MATCH('CX2'!$C2612,'CX1'!$C:$C,0),1)), "")</f>
        <v/>
      </c>
      <c r="I2612" s="14">
        <f>_xlfn.IFNA(IF(_xlfn.IFNA(INDEX('CX1'!$I:$I,MATCH('CX2'!$D2612,'CX1'!$C:$C,0),1), "") = 0, "",  INDEX('CX1'!$I:$I,MATCH('CX2'!$C2612,'CX1'!$C:$C,0),1)), "")</f>
        <v>1000</v>
      </c>
      <c r="J2612" s="5">
        <f t="shared" si="40"/>
        <v>1000</v>
      </c>
      <c r="K2612" s="14" t="str">
        <f>_xlfn.IFNA(IF(_xlfn.IFNA(INDEX('CX1'!$K:$K,MATCH('CX2'!$C2612,'CX1'!$C:$C,0),1), "") = 0, "",  INDEX('CX1'!$K:$K,MATCH('CX2'!$C2612,'CX1'!$C:$C,0),1)), "")</f>
        <v/>
      </c>
      <c r="L2612" s="5" t="s">
        <v>701</v>
      </c>
      <c r="M2612" s="5" t="s">
        <v>635</v>
      </c>
      <c r="N2612" s="13" t="s">
        <v>695</v>
      </c>
      <c r="O2612" s="13" t="s">
        <v>635</v>
      </c>
      <c r="S2612" s="13" t="s">
        <v>8</v>
      </c>
      <c r="T2612" s="13" t="b">
        <v>0</v>
      </c>
    </row>
    <row r="2613" spans="1:20" s="13" customFormat="1" x14ac:dyDescent="0.25">
      <c r="A2613" s="1">
        <v>2611</v>
      </c>
      <c r="B2613" t="s">
        <v>21</v>
      </c>
      <c r="C2613" t="s">
        <v>186</v>
      </c>
      <c r="D2613" t="s">
        <v>270</v>
      </c>
      <c r="E2613" t="str">
        <f>MID('CX2'!$D2613, 12, LEN('CX2'!$D2613))</f>
        <v>VAV211A</v>
      </c>
      <c r="F2613" t="str">
        <f>CONCATENATE("10.1.13.71/pe/", 'CX2'!$E2613, ".xml")</f>
        <v>10.1.13.71/pe/VAV211A.xml</v>
      </c>
      <c r="G2613"/>
      <c r="H2613" s="5" t="str">
        <f>_xlfn.IFNA(IF(_xlfn.IFNA(INDEX('CX1'!$H:$H,MATCH('CX2'!$C2613,'CX1'!$C:$C,0),1), "") = 0, "",  INDEX('CX1'!$H:$H,MATCH('CX2'!$C2613,'CX1'!$C:$C,0),1)), "")</f>
        <v>°F</v>
      </c>
      <c r="I2613" s="5">
        <f>_xlfn.IFNA(IF(_xlfn.IFNA(INDEX('CX1'!$I:$I,MATCH('CX2'!$D2613,'CX1'!$C:$C,0),1), "") = 0, "",  INDEX('CX1'!$I:$I,MATCH('CX2'!$C2613,'CX1'!$C:$C,0),1)), "")</f>
        <v>1000</v>
      </c>
      <c r="J2613" s="5">
        <f t="shared" si="40"/>
        <v>1000</v>
      </c>
      <c r="K2613" s="5" t="str">
        <f>_xlfn.IFNA(IF(_xlfn.IFNA(INDEX('CX1'!$K:$K,MATCH('CX2'!$C2613,'CX1'!$C:$C,0),1), "") = 0, "",  INDEX('CX1'!$K:$K,MATCH('CX2'!$C2613,'CX1'!$C:$C,0),1)), "")</f>
        <v/>
      </c>
      <c r="L2613" s="5" t="s">
        <v>701</v>
      </c>
      <c r="M2613" s="5" t="s">
        <v>716</v>
      </c>
      <c r="N2613" t="s">
        <v>696</v>
      </c>
      <c r="O2613" t="s">
        <v>634</v>
      </c>
      <c r="P2613"/>
      <c r="Q2613"/>
      <c r="R2613"/>
      <c r="S2613" t="s">
        <v>8</v>
      </c>
      <c r="T2613" t="b">
        <v>1</v>
      </c>
    </row>
    <row r="2614" spans="1:20" x14ac:dyDescent="0.25">
      <c r="A2614" s="1">
        <v>2612</v>
      </c>
      <c r="B2614" t="s">
        <v>21</v>
      </c>
      <c r="C2614" t="s">
        <v>188</v>
      </c>
      <c r="D2614" t="s">
        <v>270</v>
      </c>
      <c r="E2614" t="str">
        <f>MID('CX2'!$D2614, 12, LEN('CX2'!$D2614))</f>
        <v>VAV211A</v>
      </c>
      <c r="F2614" t="str">
        <f>CONCATENATE("10.3.13.71/pe/", 'CX2'!$E2614, ".xml")</f>
        <v>10.3.13.71/pe/VAV211A.xml</v>
      </c>
      <c r="H2614" s="5" t="str">
        <f>_xlfn.IFNA(IF(_xlfn.IFNA(INDEX('CX1'!$H:$H,MATCH('CX2'!$C2614,'CX1'!$C:$C,0),1), "") = 0, "",  INDEX('CX1'!$H:$H,MATCH('CX2'!$C2614,'CX1'!$C:$C,0),1)), "")</f>
        <v/>
      </c>
      <c r="I2614" s="5" t="e">
        <f>_xlfn.IFNA(IF(_xlfn.IFNA(INDEX('CX1'!$I:$I,MATCH('CX2'!$D2614,'CX1'!$C:$C,0),1), "") = 0, "",  INDEX('CX1'!$I:$I,MATCH('CX2'!$C2614,'CX1'!$C:$C,0),1)), "")</f>
        <v>#VALUE!</v>
      </c>
      <c r="J2614" s="5" t="e">
        <f t="shared" si="40"/>
        <v>#VALUE!</v>
      </c>
      <c r="K2614" s="5" t="str">
        <f>_xlfn.IFNA(IF(_xlfn.IFNA(INDEX('CX1'!$K:$K,MATCH('CX2'!$C2614,'CX1'!$C:$C,0),1), "") = 0, "",  INDEX('CX1'!$K:$K,MATCH('CX2'!$C2614,'CX1'!$C:$C,0),1)), "")</f>
        <v/>
      </c>
      <c r="L2614" s="5" t="s">
        <v>635</v>
      </c>
      <c r="M2614" s="5" t="s">
        <v>635</v>
      </c>
      <c r="N2614" t="str">
        <f>_xlfn.IFNA(IF(_xlfn.IFNA(INDEX('CX1'!$N:$N,MATCH('CX2'!$C2614,'CX1'!$C:$C,0),1), "") = 0, "",  INDEX('CX1'!$N:$N,MATCH('CX2'!$C2614,'CX1'!$C:$C,0),1)), "")</f>
        <v/>
      </c>
      <c r="O2614" t="s">
        <v>635</v>
      </c>
      <c r="S2614" t="s">
        <v>8</v>
      </c>
      <c r="T2614" t="b">
        <v>0</v>
      </c>
    </row>
    <row r="2615" spans="1:20" x14ac:dyDescent="0.25">
      <c r="A2615" s="1">
        <v>2613</v>
      </c>
      <c r="B2615" t="s">
        <v>21</v>
      </c>
      <c r="C2615" t="s">
        <v>131</v>
      </c>
      <c r="D2615" t="s">
        <v>270</v>
      </c>
      <c r="E2615" t="str">
        <f>MID('CX2'!$D2615, 12, LEN('CX2'!$D2615))</f>
        <v>VAV211A</v>
      </c>
      <c r="F2615" t="str">
        <f>CONCATENATE("10.3.13.71/pe/", 'CX2'!$E2615, ".xml")</f>
        <v>10.3.13.71/pe/VAV211A.xml</v>
      </c>
      <c r="H2615" s="5" t="str">
        <f>_xlfn.IFNA(IF(_xlfn.IFNA(INDEX('CX1'!$H:$H,MATCH('CX2'!$C2615,'CX1'!$C:$C,0),1), "") = 0, "",  INDEX('CX1'!$H:$H,MATCH('CX2'!$C2615,'CX1'!$C:$C,0),1)), "")</f>
        <v/>
      </c>
      <c r="I2615" s="5" t="e">
        <f>_xlfn.IFNA(IF(_xlfn.IFNA(INDEX('CX1'!$I:$I,MATCH('CX2'!$D2615,'CX1'!$C:$C,0),1), "") = 0, "",  INDEX('CX1'!$I:$I,MATCH('CX2'!$C2615,'CX1'!$C:$C,0),1)), "")</f>
        <v>#VALUE!</v>
      </c>
      <c r="J2615" s="5" t="e">
        <f t="shared" si="40"/>
        <v>#VALUE!</v>
      </c>
      <c r="K2615" s="5" t="str">
        <f>_xlfn.IFNA(IF(_xlfn.IFNA(INDEX('CX1'!$K:$K,MATCH('CX2'!$C2615,'CX1'!$C:$C,0),1), "") = 0, "",  INDEX('CX1'!$K:$K,MATCH('CX2'!$C2615,'CX1'!$C:$C,0),1)), "")</f>
        <v/>
      </c>
      <c r="L2615" s="5" t="s">
        <v>635</v>
      </c>
      <c r="M2615" s="5" t="s">
        <v>635</v>
      </c>
      <c r="N2615" t="str">
        <f>_xlfn.IFNA(IF(_xlfn.IFNA(INDEX('CX1'!$N:$N,MATCH('CX2'!$C2615,'CX1'!$C:$C,0),1), "") = 0, "",  INDEX('CX1'!$N:$N,MATCH('CX2'!$C2615,'CX1'!$C:$C,0),1)), "")</f>
        <v/>
      </c>
      <c r="O2615" t="s">
        <v>635</v>
      </c>
      <c r="S2615" t="s">
        <v>8</v>
      </c>
      <c r="T2615" t="b">
        <v>0</v>
      </c>
    </row>
    <row r="2616" spans="1:20" s="13" customFormat="1" x14ac:dyDescent="0.25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MID('CX2'!$D2616, 12, LEN('CX2'!$D2616))</f>
        <v>VAV211A</v>
      </c>
      <c r="F2616" s="13" t="str">
        <f>CONCATENATE("10.1.13.71/pe/", 'CX2'!$E2616, ".xml")</f>
        <v>10.1.13.71/pe/VAV211A.xml</v>
      </c>
      <c r="H2616" s="14" t="str">
        <f>_xlfn.IFNA(IF(_xlfn.IFNA(INDEX('CX1'!$H:$H,MATCH('CX2'!$C2616,'CX1'!$C:$C,0),1), "") = 0, "",  INDEX('CX1'!$H:$H,MATCH('CX2'!$C2616,'CX1'!$C:$C,0),1)), "")</f>
        <v/>
      </c>
      <c r="I2616" s="14">
        <f>_xlfn.IFNA(IF(_xlfn.IFNA(INDEX('CX1'!$I:$I,MATCH('CX2'!$D2616,'CX1'!$C:$C,0),1), "") = 0, "",  INDEX('CX1'!$I:$I,MATCH('CX2'!$C2616,'CX1'!$C:$C,0),1)), "")</f>
        <v>1000</v>
      </c>
      <c r="J2616" s="5">
        <f t="shared" si="40"/>
        <v>1000</v>
      </c>
      <c r="K2616" s="14" t="str">
        <f>_xlfn.IFNA(IF(_xlfn.IFNA(INDEX('CX1'!$K:$K,MATCH('CX2'!$C2616,'CX1'!$C:$C,0),1), "") = 0, "",  INDEX('CX1'!$K:$K,MATCH('CX2'!$C2616,'CX1'!$C:$C,0),1)), "")</f>
        <v/>
      </c>
      <c r="L2616" s="5" t="s">
        <v>701</v>
      </c>
      <c r="M2616" s="5" t="s">
        <v>718</v>
      </c>
      <c r="N2616" t="s">
        <v>696</v>
      </c>
      <c r="O2616" s="13" t="s">
        <v>635</v>
      </c>
      <c r="S2616" s="13" t="s">
        <v>8</v>
      </c>
      <c r="T2616" s="13" t="b">
        <v>0</v>
      </c>
    </row>
    <row r="2617" spans="1:20" s="13" customFormat="1" x14ac:dyDescent="0.25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MID('CX2'!$D2617, 12, LEN('CX2'!$D2617))</f>
        <v>VAV211A</v>
      </c>
      <c r="F2617" s="13" t="str">
        <f>CONCATENATE("10.1.13.71/pe/", 'CX2'!$E2617, ".xml")</f>
        <v>10.1.13.71/pe/VAV211A.xml</v>
      </c>
      <c r="H2617" s="14" t="str">
        <f>_xlfn.IFNA(IF(_xlfn.IFNA(INDEX('CX1'!$H:$H,MATCH('CX2'!$C2617,'CX1'!$C:$C,0),1), "") = 0, "",  INDEX('CX1'!$H:$H,MATCH('CX2'!$C2617,'CX1'!$C:$C,0),1)), "")</f>
        <v/>
      </c>
      <c r="I2617" s="14">
        <f>_xlfn.IFNA(IF(_xlfn.IFNA(INDEX('CX1'!$I:$I,MATCH('CX2'!$D2617,'CX1'!$C:$C,0),1), "") = 0, "",  INDEX('CX1'!$I:$I,MATCH('CX2'!$C2617,'CX1'!$C:$C,0),1)), "")</f>
        <v>1000</v>
      </c>
      <c r="J2617" s="5">
        <f t="shared" si="40"/>
        <v>1000</v>
      </c>
      <c r="K2617" s="14" t="str">
        <f>_xlfn.IFNA(IF(_xlfn.IFNA(INDEX('CX1'!$K:$K,MATCH('CX2'!$C2617,'CX1'!$C:$C,0),1), "") = 0, "",  INDEX('CX1'!$K:$K,MATCH('CX2'!$C2617,'CX1'!$C:$C,0),1)), "")</f>
        <v/>
      </c>
      <c r="L2617" s="5" t="s">
        <v>701</v>
      </c>
      <c r="M2617" s="5" t="s">
        <v>705</v>
      </c>
      <c r="N2617" s="13" t="s">
        <v>695</v>
      </c>
      <c r="O2617" s="13" t="s">
        <v>635</v>
      </c>
      <c r="S2617" s="13" t="s">
        <v>8</v>
      </c>
      <c r="T2617" s="13" t="b">
        <v>0</v>
      </c>
    </row>
    <row r="2618" spans="1:20" x14ac:dyDescent="0.25">
      <c r="A2618" s="1">
        <v>2616</v>
      </c>
      <c r="B2618" t="s">
        <v>21</v>
      </c>
      <c r="C2618" t="s">
        <v>190</v>
      </c>
      <c r="D2618" t="s">
        <v>270</v>
      </c>
      <c r="E2618" t="str">
        <f>MID('CX2'!$D2618, 12, LEN('CX2'!$D2618))</f>
        <v>VAV211A</v>
      </c>
      <c r="F2618" t="str">
        <f>CONCATENATE("10.3.13.71/pe/", 'CX2'!$E2618, ".xml")</f>
        <v>10.3.13.71/pe/VAV211A.xml</v>
      </c>
      <c r="H2618" s="5" t="str">
        <f>_xlfn.IFNA(IF(_xlfn.IFNA(INDEX('CX1'!$H:$H,MATCH('CX2'!$C2618,'CX1'!$C:$C,0),1), "") = 0, "",  INDEX('CX1'!$H:$H,MATCH('CX2'!$C2618,'CX1'!$C:$C,0),1)), "")</f>
        <v/>
      </c>
      <c r="I2618" s="5" t="e">
        <f>_xlfn.IFNA(IF(_xlfn.IFNA(INDEX('CX1'!$I:$I,MATCH('CX2'!$D2618,'CX1'!$C:$C,0),1), "") = 0, "",  INDEX('CX1'!$I:$I,MATCH('CX2'!$C2618,'CX1'!$C:$C,0),1)), "")</f>
        <v>#VALUE!</v>
      </c>
      <c r="J2618" s="5" t="e">
        <f t="shared" si="40"/>
        <v>#VALUE!</v>
      </c>
      <c r="K2618" s="5" t="str">
        <f>_xlfn.IFNA(IF(_xlfn.IFNA(INDEX('CX1'!$K:$K,MATCH('CX2'!$C2618,'CX1'!$C:$C,0),1), "") = 0, "",  INDEX('CX1'!$K:$K,MATCH('CX2'!$C2618,'CX1'!$C:$C,0),1)), "")</f>
        <v/>
      </c>
      <c r="L2618" s="5" t="s">
        <v>635</v>
      </c>
      <c r="M2618" s="5" t="s">
        <v>635</v>
      </c>
      <c r="N2618" t="str">
        <f>_xlfn.IFNA(IF(_xlfn.IFNA(INDEX('CX1'!$N:$N,MATCH('CX2'!$C2618,'CX1'!$C:$C,0),1), "") = 0, "",  INDEX('CX1'!$N:$N,MATCH('CX2'!$C2618,'CX1'!$C:$C,0),1)), "")</f>
        <v/>
      </c>
      <c r="O2618" t="s">
        <v>635</v>
      </c>
      <c r="S2618" t="s">
        <v>8</v>
      </c>
      <c r="T2618" t="b">
        <v>0</v>
      </c>
    </row>
    <row r="2619" spans="1:20" x14ac:dyDescent="0.25">
      <c r="A2619" s="1">
        <v>2617</v>
      </c>
      <c r="B2619" t="s">
        <v>21</v>
      </c>
      <c r="C2619" t="s">
        <v>191</v>
      </c>
      <c r="D2619" t="s">
        <v>270</v>
      </c>
      <c r="E2619" t="str">
        <f>MID('CX2'!$D2619, 12, LEN('CX2'!$D2619))</f>
        <v>VAV211A</v>
      </c>
      <c r="F2619" t="str">
        <f>CONCATENATE("10.3.13.71/pe/", 'CX2'!$E2619, ".xml")</f>
        <v>10.3.13.71/pe/VAV211A.xml</v>
      </c>
      <c r="H2619" s="5" t="str">
        <f>_xlfn.IFNA(IF(_xlfn.IFNA(INDEX('CX1'!$H:$H,MATCH('CX2'!$C2619,'CX1'!$C:$C,0),1), "") = 0, "",  INDEX('CX1'!$H:$H,MATCH('CX2'!$C2619,'CX1'!$C:$C,0),1)), "")</f>
        <v/>
      </c>
      <c r="I2619" s="5" t="e">
        <f>_xlfn.IFNA(IF(_xlfn.IFNA(INDEX('CX1'!$I:$I,MATCH('CX2'!$D2619,'CX1'!$C:$C,0),1), "") = 0, "",  INDEX('CX1'!$I:$I,MATCH('CX2'!$C2619,'CX1'!$C:$C,0),1)), "")</f>
        <v>#VALUE!</v>
      </c>
      <c r="J2619" s="5" t="e">
        <f t="shared" si="40"/>
        <v>#VALUE!</v>
      </c>
      <c r="K2619" s="5" t="str">
        <f>_xlfn.IFNA(IF(_xlfn.IFNA(INDEX('CX1'!$K:$K,MATCH('CX2'!$C2619,'CX1'!$C:$C,0),1), "") = 0, "",  INDEX('CX1'!$K:$K,MATCH('CX2'!$C2619,'CX1'!$C:$C,0),1)), "")</f>
        <v/>
      </c>
      <c r="L2619" s="5" t="s">
        <v>635</v>
      </c>
      <c r="M2619" s="5" t="s">
        <v>635</v>
      </c>
      <c r="N2619" t="str">
        <f>_xlfn.IFNA(IF(_xlfn.IFNA(INDEX('CX1'!$N:$N,MATCH('CX2'!$C2619,'CX1'!$C:$C,0),1), "") = 0, "",  INDEX('CX1'!$N:$N,MATCH('CX2'!$C2619,'CX1'!$C:$C,0),1)), "")</f>
        <v/>
      </c>
      <c r="O2619" t="s">
        <v>635</v>
      </c>
      <c r="S2619" t="s">
        <v>8</v>
      </c>
      <c r="T2619" t="b">
        <v>0</v>
      </c>
    </row>
    <row r="2620" spans="1:20" s="13" customFormat="1" x14ac:dyDescent="0.25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MID('CX2'!$D2620, 12, LEN('CX2'!$D2620))</f>
        <v>VAV211A</v>
      </c>
      <c r="F2620" s="13" t="str">
        <f>CONCATENATE("10.1.13.71/pe/", 'CX2'!$E2620, ".xml")</f>
        <v>10.1.13.71/pe/VAV211A.xml</v>
      </c>
      <c r="H2620" s="14" t="str">
        <f>_xlfn.IFNA(IF(_xlfn.IFNA(INDEX('CX1'!$H:$H,MATCH('CX2'!$C2620,'CX1'!$C:$C,0),1), "") = 0, "",  INDEX('CX1'!$H:$H,MATCH('CX2'!$C2620,'CX1'!$C:$C,0),1)), "")</f>
        <v/>
      </c>
      <c r="I2620" s="14">
        <f>_xlfn.IFNA(IF(_xlfn.IFNA(INDEX('CX1'!$I:$I,MATCH('CX2'!$D2620,'CX1'!$C:$C,0),1), "") = 0, "",  INDEX('CX1'!$I:$I,MATCH('CX2'!$C2620,'CX1'!$C:$C,0),1)), "")</f>
        <v>1000</v>
      </c>
      <c r="J2620" s="5">
        <f t="shared" si="40"/>
        <v>1000</v>
      </c>
      <c r="K2620" s="14" t="str">
        <f>_xlfn.IFNA(IF(_xlfn.IFNA(INDEX('CX1'!$K:$K,MATCH('CX2'!$C2620,'CX1'!$C:$C,0),1), "") = 0, "",  INDEX('CX1'!$K:$K,MATCH('CX2'!$C2620,'CX1'!$C:$C,0),1)), "")</f>
        <v/>
      </c>
      <c r="L2620" s="5" t="s">
        <v>701</v>
      </c>
      <c r="M2620" s="5" t="s">
        <v>719</v>
      </c>
      <c r="N2620" t="s">
        <v>696</v>
      </c>
      <c r="O2620" s="13" t="s">
        <v>635</v>
      </c>
      <c r="S2620" s="13" t="s">
        <v>8</v>
      </c>
      <c r="T2620" s="13" t="b">
        <v>0</v>
      </c>
    </row>
    <row r="2621" spans="1:20" x14ac:dyDescent="0.25">
      <c r="A2621" s="1">
        <v>2619</v>
      </c>
      <c r="B2621" t="s">
        <v>21</v>
      </c>
      <c r="C2621" t="s">
        <v>193</v>
      </c>
      <c r="D2621" t="s">
        <v>270</v>
      </c>
      <c r="E2621" t="str">
        <f>MID('CX2'!$D2621, 12, LEN('CX2'!$D2621))</f>
        <v>VAV211A</v>
      </c>
      <c r="F2621" t="str">
        <f>CONCATENATE("10.3.13.71/pe/", 'CX2'!$E2621, ".xml")</f>
        <v>10.3.13.71/pe/VAV211A.xml</v>
      </c>
      <c r="H2621" s="5" t="str">
        <f>_xlfn.IFNA(IF(_xlfn.IFNA(INDEX('CX1'!$H:$H,MATCH('CX2'!$C2621,'CX1'!$C:$C,0),1), "") = 0, "",  INDEX('CX1'!$H:$H,MATCH('CX2'!$C2621,'CX1'!$C:$C,0),1)), "")</f>
        <v/>
      </c>
      <c r="I2621" s="5" t="e">
        <f>_xlfn.IFNA(IF(_xlfn.IFNA(INDEX('CX1'!$I:$I,MATCH('CX2'!$D2621,'CX1'!$C:$C,0),1), "") = 0, "",  INDEX('CX1'!$I:$I,MATCH('CX2'!$C2621,'CX1'!$C:$C,0),1)), "")</f>
        <v>#VALUE!</v>
      </c>
      <c r="J2621" s="5" t="e">
        <f t="shared" si="40"/>
        <v>#VALUE!</v>
      </c>
      <c r="K2621" s="5" t="str">
        <f>_xlfn.IFNA(IF(_xlfn.IFNA(INDEX('CX1'!$K:$K,MATCH('CX2'!$C2621,'CX1'!$C:$C,0),1), "") = 0, "",  INDEX('CX1'!$K:$K,MATCH('CX2'!$C2621,'CX1'!$C:$C,0),1)), "")</f>
        <v/>
      </c>
      <c r="L2621" s="5" t="s">
        <v>635</v>
      </c>
      <c r="M2621" s="5" t="s">
        <v>635</v>
      </c>
      <c r="N2621" t="str">
        <f>_xlfn.IFNA(IF(_xlfn.IFNA(INDEX('CX1'!$N:$N,MATCH('CX2'!$C2621,'CX1'!$C:$C,0),1), "") = 0, "",  INDEX('CX1'!$N:$N,MATCH('CX2'!$C2621,'CX1'!$C:$C,0),1)), "")</f>
        <v/>
      </c>
      <c r="O2621" t="s">
        <v>635</v>
      </c>
      <c r="S2621" t="s">
        <v>8</v>
      </c>
      <c r="T2621" t="b">
        <v>0</v>
      </c>
    </row>
    <row r="2622" spans="1:20" x14ac:dyDescent="0.25">
      <c r="A2622" s="1">
        <v>2620</v>
      </c>
      <c r="B2622" t="s">
        <v>21</v>
      </c>
      <c r="C2622" t="s">
        <v>194</v>
      </c>
      <c r="D2622" t="s">
        <v>270</v>
      </c>
      <c r="E2622" t="str">
        <f>MID('CX2'!$D2622, 12, LEN('CX2'!$D2622))</f>
        <v>VAV211A</v>
      </c>
      <c r="F2622" t="str">
        <f>CONCATENATE("10.3.13.71/pe/", 'CX2'!$E2622, ".xml")</f>
        <v>10.3.13.71/pe/VAV211A.xml</v>
      </c>
      <c r="H2622" s="5" t="str">
        <f>_xlfn.IFNA(IF(_xlfn.IFNA(INDEX('CX1'!$H:$H,MATCH('CX2'!$C2622,'CX1'!$C:$C,0),1), "") = 0, "",  INDEX('CX1'!$H:$H,MATCH('CX2'!$C2622,'CX1'!$C:$C,0),1)), "")</f>
        <v/>
      </c>
      <c r="I2622" s="5" t="e">
        <f>_xlfn.IFNA(IF(_xlfn.IFNA(INDEX('CX1'!$I:$I,MATCH('CX2'!$D2622,'CX1'!$C:$C,0),1), "") = 0, "",  INDEX('CX1'!$I:$I,MATCH('CX2'!$C2622,'CX1'!$C:$C,0),1)), "")</f>
        <v>#VALUE!</v>
      </c>
      <c r="J2622" s="5" t="e">
        <f t="shared" si="40"/>
        <v>#VALUE!</v>
      </c>
      <c r="K2622" s="5" t="str">
        <f>_xlfn.IFNA(IF(_xlfn.IFNA(INDEX('CX1'!$K:$K,MATCH('CX2'!$C2622,'CX1'!$C:$C,0),1), "") = 0, "",  INDEX('CX1'!$K:$K,MATCH('CX2'!$C2622,'CX1'!$C:$C,0),1)), "")</f>
        <v/>
      </c>
      <c r="L2622" s="5" t="s">
        <v>635</v>
      </c>
      <c r="M2622" s="5" t="s">
        <v>635</v>
      </c>
      <c r="N2622" t="str">
        <f>_xlfn.IFNA(IF(_xlfn.IFNA(INDEX('CX1'!$N:$N,MATCH('CX2'!$C2622,'CX1'!$C:$C,0),1), "") = 0, "",  INDEX('CX1'!$N:$N,MATCH('CX2'!$C2622,'CX1'!$C:$C,0),1)), "")</f>
        <v/>
      </c>
      <c r="O2622" t="s">
        <v>635</v>
      </c>
      <c r="S2622" t="s">
        <v>8</v>
      </c>
      <c r="T2622" t="b">
        <v>0</v>
      </c>
    </row>
    <row r="2623" spans="1:20" x14ac:dyDescent="0.25">
      <c r="A2623" s="1">
        <v>2621</v>
      </c>
      <c r="B2623" t="s">
        <v>21</v>
      </c>
      <c r="C2623" t="s">
        <v>195</v>
      </c>
      <c r="D2623" t="s">
        <v>270</v>
      </c>
      <c r="E2623" t="str">
        <f>MID('CX2'!$D2623, 12, LEN('CX2'!$D2623))</f>
        <v>VAV211A</v>
      </c>
      <c r="F2623" t="str">
        <f>CONCATENATE("10.3.13.71/pe/", 'CX2'!$E2623, ".xml")</f>
        <v>10.3.13.71/pe/VAV211A.xml</v>
      </c>
      <c r="H2623" s="5" t="str">
        <f>_xlfn.IFNA(IF(_xlfn.IFNA(INDEX('CX1'!$H:$H,MATCH('CX2'!$C2623,'CX1'!$C:$C,0),1), "") = 0, "",  INDEX('CX1'!$H:$H,MATCH('CX2'!$C2623,'CX1'!$C:$C,0),1)), "")</f>
        <v/>
      </c>
      <c r="I2623" s="5" t="e">
        <f>_xlfn.IFNA(IF(_xlfn.IFNA(INDEX('CX1'!$I:$I,MATCH('CX2'!$D2623,'CX1'!$C:$C,0),1), "") = 0, "",  INDEX('CX1'!$I:$I,MATCH('CX2'!$C2623,'CX1'!$C:$C,0),1)), "")</f>
        <v>#VALUE!</v>
      </c>
      <c r="J2623" s="5" t="e">
        <f t="shared" si="40"/>
        <v>#VALUE!</v>
      </c>
      <c r="K2623" s="5" t="str">
        <f>_xlfn.IFNA(IF(_xlfn.IFNA(INDEX('CX1'!$K:$K,MATCH('CX2'!$C2623,'CX1'!$C:$C,0),1), "") = 0, "",  INDEX('CX1'!$K:$K,MATCH('CX2'!$C2623,'CX1'!$C:$C,0),1)), "")</f>
        <v/>
      </c>
      <c r="L2623" s="5" t="s">
        <v>635</v>
      </c>
      <c r="M2623" s="5" t="s">
        <v>635</v>
      </c>
      <c r="N2623" t="str">
        <f>_xlfn.IFNA(IF(_xlfn.IFNA(INDEX('CX1'!$N:$N,MATCH('CX2'!$C2623,'CX1'!$C:$C,0),1), "") = 0, "",  INDEX('CX1'!$N:$N,MATCH('CX2'!$C2623,'CX1'!$C:$C,0),1)), "")</f>
        <v/>
      </c>
      <c r="O2623" t="s">
        <v>635</v>
      </c>
      <c r="S2623" t="s">
        <v>8</v>
      </c>
      <c r="T2623" t="b">
        <v>0</v>
      </c>
    </row>
    <row r="2624" spans="1:20" x14ac:dyDescent="0.25">
      <c r="A2624" s="1">
        <v>2622</v>
      </c>
      <c r="B2624" t="s">
        <v>21</v>
      </c>
      <c r="C2624" t="s">
        <v>196</v>
      </c>
      <c r="D2624" t="s">
        <v>270</v>
      </c>
      <c r="E2624" t="str">
        <f>MID('CX2'!$D2624, 12, LEN('CX2'!$D2624))</f>
        <v>VAV211A</v>
      </c>
      <c r="F2624" t="str">
        <f>CONCATENATE("10.3.13.71/pe/", 'CX2'!$E2624, ".xml")</f>
        <v>10.3.13.71/pe/VAV211A.xml</v>
      </c>
      <c r="H2624" s="5" t="str">
        <f>_xlfn.IFNA(IF(_xlfn.IFNA(INDEX('CX1'!$H:$H,MATCH('CX2'!$C2624,'CX1'!$C:$C,0),1), "") = 0, "",  INDEX('CX1'!$H:$H,MATCH('CX2'!$C2624,'CX1'!$C:$C,0),1)), "")</f>
        <v/>
      </c>
      <c r="I2624" s="5" t="e">
        <f>_xlfn.IFNA(IF(_xlfn.IFNA(INDEX('CX1'!$I:$I,MATCH('CX2'!$D2624,'CX1'!$C:$C,0),1), "") = 0, "",  INDEX('CX1'!$I:$I,MATCH('CX2'!$C2624,'CX1'!$C:$C,0),1)), "")</f>
        <v>#VALUE!</v>
      </c>
      <c r="J2624" s="5" t="e">
        <f t="shared" si="40"/>
        <v>#VALUE!</v>
      </c>
      <c r="K2624" s="5" t="str">
        <f>_xlfn.IFNA(IF(_xlfn.IFNA(INDEX('CX1'!$K:$K,MATCH('CX2'!$C2624,'CX1'!$C:$C,0),1), "") = 0, "",  INDEX('CX1'!$K:$K,MATCH('CX2'!$C2624,'CX1'!$C:$C,0),1)), "")</f>
        <v/>
      </c>
      <c r="L2624" s="5" t="s">
        <v>635</v>
      </c>
      <c r="M2624" s="5" t="s">
        <v>635</v>
      </c>
      <c r="N2624" t="str">
        <f>_xlfn.IFNA(IF(_xlfn.IFNA(INDEX('CX1'!$N:$N,MATCH('CX2'!$C2624,'CX1'!$C:$C,0),1), "") = 0, "",  INDEX('CX1'!$N:$N,MATCH('CX2'!$C2624,'CX1'!$C:$C,0),1)), "")</f>
        <v/>
      </c>
      <c r="O2624" t="s">
        <v>635</v>
      </c>
      <c r="S2624" t="s">
        <v>8</v>
      </c>
      <c r="T2624" t="b">
        <v>0</v>
      </c>
    </row>
    <row r="2625" spans="1:20" s="13" customFormat="1" x14ac:dyDescent="0.25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MID('CX2'!$D2625, 12, LEN('CX2'!$D2625))</f>
        <v>VAV211A</v>
      </c>
      <c r="F2625" s="13" t="str">
        <f>CONCATENATE("10.1.13.71/pe/", 'CX2'!$E2625, ".xml")</f>
        <v>10.1.13.71/pe/VAV211A.xml</v>
      </c>
      <c r="H2625" s="14" t="str">
        <f>_xlfn.IFNA(IF(_xlfn.IFNA(INDEX('CX1'!$H:$H,MATCH('CX2'!$C2625,'CX1'!$C:$C,0),1), "") = 0, "",  INDEX('CX1'!$H:$H,MATCH('CX2'!$C2625,'CX1'!$C:$C,0),1)), "")</f>
        <v/>
      </c>
      <c r="I2625" s="14">
        <f>_xlfn.IFNA(IF(_xlfn.IFNA(INDEX('CX1'!$I:$I,MATCH('CX2'!$D2625,'CX1'!$C:$C,0),1), "") = 0, "",  INDEX('CX1'!$I:$I,MATCH('CX2'!$C2625,'CX1'!$C:$C,0),1)), "")</f>
        <v>1</v>
      </c>
      <c r="J2625" s="5">
        <f t="shared" si="40"/>
        <v>1</v>
      </c>
      <c r="K2625" s="14" t="str">
        <f>_xlfn.IFNA(IF(_xlfn.IFNA(INDEX('CX1'!$K:$K,MATCH('CX2'!$C2625,'CX1'!$C:$C,0),1), "") = 0, "",  INDEX('CX1'!$K:$K,MATCH('CX2'!$C2625,'CX1'!$C:$C,0),1)), "")</f>
        <v/>
      </c>
      <c r="L2625" s="5" t="s">
        <v>701</v>
      </c>
      <c r="M2625" s="5" t="s">
        <v>703</v>
      </c>
      <c r="N2625" s="13" t="str">
        <f>_xlfn.IFNA(IF(_xlfn.IFNA(INDEX('CX1'!$N:$N,MATCH('CX2'!$C2625,'CX1'!$C:$C,0),1), "") = 0, "",  INDEX('CX1'!$N:$N,MATCH('CX2'!$C2625,'CX1'!$C:$C,0),1)), "")</f>
        <v>Bool</v>
      </c>
      <c r="O2625" s="13" t="s">
        <v>635</v>
      </c>
      <c r="S2625" s="13" t="s">
        <v>8</v>
      </c>
      <c r="T2625" s="13" t="b">
        <v>0</v>
      </c>
    </row>
    <row r="2626" spans="1:20" s="13" customFormat="1" x14ac:dyDescent="0.25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MID('CX2'!$D2626, 12, LEN('CX2'!$D2626))</f>
        <v>VAV211A</v>
      </c>
      <c r="F2626" s="13" t="str">
        <f>CONCATENATE("10.1.13.71/pe/", 'CX2'!$E2626, ".xml")</f>
        <v>10.1.13.71/pe/VAV211A.xml</v>
      </c>
      <c r="H2626" s="14" t="str">
        <f>_xlfn.IFNA(IF(_xlfn.IFNA(INDEX('CX1'!$H:$H,MATCH('CX2'!$C2626,'CX1'!$C:$C,0),1), "") = 0, "",  INDEX('CX1'!$H:$H,MATCH('CX2'!$C2626,'CX1'!$C:$C,0),1)), "")</f>
        <v/>
      </c>
      <c r="I2626" s="14">
        <f>_xlfn.IFNA(IF(_xlfn.IFNA(INDEX('CX1'!$I:$I,MATCH('CX2'!$D2626,'CX1'!$C:$C,0),1), "") = 0, "",  INDEX('CX1'!$I:$I,MATCH('CX2'!$C2626,'CX1'!$C:$C,0),1)), "")</f>
        <v>1</v>
      </c>
      <c r="J2626" s="5">
        <f t="shared" si="40"/>
        <v>1</v>
      </c>
      <c r="K2626" s="14" t="str">
        <f>_xlfn.IFNA(IF(_xlfn.IFNA(INDEX('CX1'!$K:$K,MATCH('CX2'!$C2626,'CX1'!$C:$C,0),1), "") = 0, "",  INDEX('CX1'!$K:$K,MATCH('CX2'!$C2626,'CX1'!$C:$C,0),1)), "")</f>
        <v/>
      </c>
      <c r="L2626" s="5" t="s">
        <v>701</v>
      </c>
      <c r="M2626" s="5" t="s">
        <v>720</v>
      </c>
      <c r="N2626" s="13" t="str">
        <f>_xlfn.IFNA(IF(_xlfn.IFNA(INDEX('CX1'!$N:$N,MATCH('CX2'!$C2626,'CX1'!$C:$C,0),1), "") = 0, "",  INDEX('CX1'!$N:$N,MATCH('CX2'!$C2626,'CX1'!$C:$C,0),1)), "")</f>
        <v>Bool</v>
      </c>
      <c r="O2626" s="13" t="s">
        <v>635</v>
      </c>
      <c r="S2626" s="13" t="s">
        <v>8</v>
      </c>
      <c r="T2626" s="13" t="b">
        <v>0</v>
      </c>
    </row>
    <row r="2627" spans="1:20" x14ac:dyDescent="0.25">
      <c r="A2627" s="1">
        <v>2625</v>
      </c>
      <c r="B2627" t="s">
        <v>21</v>
      </c>
      <c r="C2627" t="s">
        <v>199</v>
      </c>
      <c r="D2627" t="s">
        <v>270</v>
      </c>
      <c r="E2627" t="str">
        <f>MID('CX2'!$D2627, 12, LEN('CX2'!$D2627))</f>
        <v>VAV211A</v>
      </c>
      <c r="F2627" t="str">
        <f>CONCATENATE("10.3.13.71/pe/", 'CX2'!$E2627, ".xml")</f>
        <v>10.3.13.71/pe/VAV211A.xml</v>
      </c>
      <c r="H2627" s="5" t="str">
        <f>_xlfn.IFNA(IF(_xlfn.IFNA(INDEX('CX1'!$H:$H,MATCH('CX2'!$C2627,'CX1'!$C:$C,0),1), "") = 0, "",  INDEX('CX1'!$H:$H,MATCH('CX2'!$C2627,'CX1'!$C:$C,0),1)), "")</f>
        <v/>
      </c>
      <c r="I2627" s="5">
        <f>_xlfn.IFNA(IF(_xlfn.IFNA(INDEX('CX1'!$I:$I,MATCH('CX2'!$D2627,'CX1'!$C:$C,0),1), "") = 0, "",  INDEX('CX1'!$I:$I,MATCH('CX2'!$C2627,'CX1'!$C:$C,0),1)), "")</f>
        <v>1</v>
      </c>
      <c r="J2627" s="5">
        <f t="shared" ref="J2627:J2690" si="41">I2627</f>
        <v>1</v>
      </c>
      <c r="K2627" s="5" t="str">
        <f>_xlfn.IFNA(IF(_xlfn.IFNA(INDEX('CX1'!$K:$K,MATCH('CX2'!$C2627,'CX1'!$C:$C,0),1), "") = 0, "",  INDEX('CX1'!$K:$K,MATCH('CX2'!$C2627,'CX1'!$C:$C,0),1)), "")</f>
        <v/>
      </c>
      <c r="L2627" s="5" t="s">
        <v>635</v>
      </c>
      <c r="M2627" s="5" t="s">
        <v>635</v>
      </c>
      <c r="N2627" t="str">
        <f>_xlfn.IFNA(IF(_xlfn.IFNA(INDEX('CX1'!$N:$N,MATCH('CX2'!$C2627,'CX1'!$C:$C,0),1), "") = 0, "",  INDEX('CX1'!$N:$N,MATCH('CX2'!$C2627,'CX1'!$C:$C,0),1)), "")</f>
        <v/>
      </c>
      <c r="O2627" t="s">
        <v>635</v>
      </c>
      <c r="S2627" t="s">
        <v>8</v>
      </c>
      <c r="T2627" t="b">
        <v>0</v>
      </c>
    </row>
    <row r="2628" spans="1:20" x14ac:dyDescent="0.25">
      <c r="A2628" s="1">
        <v>2626</v>
      </c>
      <c r="B2628" t="s">
        <v>21</v>
      </c>
      <c r="C2628" t="s">
        <v>25</v>
      </c>
      <c r="D2628" t="s">
        <v>270</v>
      </c>
      <c r="E2628" t="str">
        <f>MID('CX2'!$D2628, 12, LEN('CX2'!$D2628))</f>
        <v>VAV211A</v>
      </c>
      <c r="F2628" t="str">
        <f>CONCATENATE("10.3.13.71/pe/", 'CX2'!$E2628, ".xml")</f>
        <v>10.3.13.71/pe/VAV211A.xml</v>
      </c>
      <c r="H2628" s="5" t="str">
        <f>_xlfn.IFNA(IF(_xlfn.IFNA(INDEX('CX1'!$H:$H,MATCH('CX2'!$C2628,'CX1'!$C:$C,0),1), "") = 0, "",  INDEX('CX1'!$H:$H,MATCH('CX2'!$C2628,'CX1'!$C:$C,0),1)), "")</f>
        <v/>
      </c>
      <c r="I2628" s="5">
        <f>_xlfn.IFNA(IF(_xlfn.IFNA(INDEX('CX1'!$I:$I,MATCH('CX2'!$D2628,'CX1'!$C:$C,0),1), "") = 0, "",  INDEX('CX1'!$I:$I,MATCH('CX2'!$C2628,'CX1'!$C:$C,0),1)), "")</f>
        <v>1</v>
      </c>
      <c r="J2628" s="5">
        <f t="shared" si="41"/>
        <v>1</v>
      </c>
      <c r="K2628" s="5" t="str">
        <f>_xlfn.IFNA(IF(_xlfn.IFNA(INDEX('CX1'!$K:$K,MATCH('CX2'!$C2628,'CX1'!$C:$C,0),1), "") = 0, "",  INDEX('CX1'!$K:$K,MATCH('CX2'!$C2628,'CX1'!$C:$C,0),1)), "")</f>
        <v/>
      </c>
      <c r="L2628" s="5" t="s">
        <v>635</v>
      </c>
      <c r="M2628" s="5" t="s">
        <v>635</v>
      </c>
      <c r="N2628" t="str">
        <f>_xlfn.IFNA(IF(_xlfn.IFNA(INDEX('CX1'!$N:$N,MATCH('CX2'!$C2628,'CX1'!$C:$C,0),1), "") = 0, "",  INDEX('CX1'!$N:$N,MATCH('CX2'!$C2628,'CX1'!$C:$C,0),1)), "")</f>
        <v/>
      </c>
      <c r="O2628" t="s">
        <v>635</v>
      </c>
      <c r="S2628" t="s">
        <v>8</v>
      </c>
      <c r="T2628" t="b">
        <v>0</v>
      </c>
    </row>
    <row r="2629" spans="1:20" s="13" customFormat="1" x14ac:dyDescent="0.25">
      <c r="A2629" s="1">
        <v>2627</v>
      </c>
      <c r="B2629" t="s">
        <v>21</v>
      </c>
      <c r="C2629" t="s">
        <v>200</v>
      </c>
      <c r="D2629" t="s">
        <v>270</v>
      </c>
      <c r="E2629" t="str">
        <f>MID('CX2'!$D2629, 12, LEN('CX2'!$D2629))</f>
        <v>VAV211A</v>
      </c>
      <c r="F2629" t="str">
        <f>CONCATENATE("10.1.13.71/pe/", 'CX2'!$E2629, ".xml")</f>
        <v>10.1.13.71/pe/VAV211A.xml</v>
      </c>
      <c r="G2629"/>
      <c r="H2629" s="5" t="str">
        <f>_xlfn.IFNA(IF(_xlfn.IFNA(INDEX('CX1'!$H:$H,MATCH('CX2'!$C2629,'CX1'!$C:$C,0),1), "") = 0, "",  INDEX('CX1'!$H:$H,MATCH('CX2'!$C2629,'CX1'!$C:$C,0),1)), "")</f>
        <v/>
      </c>
      <c r="I2629" s="5">
        <f>_xlfn.IFNA(IF(_xlfn.IFNA(INDEX('CX1'!$I:$I,MATCH('CX2'!$D2629,'CX1'!$C:$C,0),1), "") = 0, "",  INDEX('CX1'!$I:$I,MATCH('CX2'!$C2629,'CX1'!$C:$C,0),1)), "")</f>
        <v>1</v>
      </c>
      <c r="J2629" s="5">
        <f t="shared" si="41"/>
        <v>1</v>
      </c>
      <c r="K2629" s="5" t="str">
        <f>_xlfn.IFNA(IF(_xlfn.IFNA(INDEX('CX1'!$K:$K,MATCH('CX2'!$C2629,'CX1'!$C:$C,0),1), "") = 0, "",  INDEX('CX1'!$K:$K,MATCH('CX2'!$C2629,'CX1'!$C:$C,0),1)), "")</f>
        <v/>
      </c>
      <c r="L2629" s="5" t="s">
        <v>701</v>
      </c>
      <c r="M2629" s="5" t="s">
        <v>721</v>
      </c>
      <c r="N2629" t="str">
        <f>_xlfn.IFNA(IF(_xlfn.IFNA(INDEX('CX1'!$N:$N,MATCH('CX2'!$C2629,'CX1'!$C:$C,0),1), "") = 0, "",  INDEX('CX1'!$N:$N,MATCH('CX2'!$C2629,'CX1'!$C:$C,0),1)), "")</f>
        <v>Bool</v>
      </c>
      <c r="O2629" t="s">
        <v>635</v>
      </c>
      <c r="P2629"/>
      <c r="Q2629"/>
      <c r="R2629"/>
      <c r="S2629" t="s">
        <v>8</v>
      </c>
      <c r="T2629" t="b">
        <v>1</v>
      </c>
    </row>
    <row r="2630" spans="1:20" s="13" customFormat="1" x14ac:dyDescent="0.25">
      <c r="A2630" s="1">
        <v>2628</v>
      </c>
      <c r="B2630" t="s">
        <v>21</v>
      </c>
      <c r="C2630" t="s">
        <v>201</v>
      </c>
      <c r="D2630" t="s">
        <v>270</v>
      </c>
      <c r="E2630" t="str">
        <f>MID('CX2'!$D2630, 12, LEN('CX2'!$D2630))</f>
        <v>VAV211A</v>
      </c>
      <c r="F2630" t="str">
        <f>CONCATENATE("10.1.13.71/pe/", 'CX2'!$E2630, ".xml")</f>
        <v>10.1.13.71/pe/VAV211A.xml</v>
      </c>
      <c r="G2630"/>
      <c r="H2630" s="5" t="str">
        <f>_xlfn.IFNA(IF(_xlfn.IFNA(INDEX('CX1'!$H:$H,MATCH('CX2'!$C2630,'CX1'!$C:$C,0),1), "") = 0, "",  INDEX('CX1'!$H:$H,MATCH('CX2'!$C2630,'CX1'!$C:$C,0),1)), "")</f>
        <v/>
      </c>
      <c r="I2630" s="5">
        <f>_xlfn.IFNA(IF(_xlfn.IFNA(INDEX('CX1'!$I:$I,MATCH('CX2'!$D2630,'CX1'!$C:$C,0),1), "") = 0, "",  INDEX('CX1'!$I:$I,MATCH('CX2'!$C2630,'CX1'!$C:$C,0),1)), "")</f>
        <v>1</v>
      </c>
      <c r="J2630" s="5">
        <f t="shared" si="41"/>
        <v>1</v>
      </c>
      <c r="K2630" s="5" t="str">
        <f>_xlfn.IFNA(IF(_xlfn.IFNA(INDEX('CX1'!$K:$K,MATCH('CX2'!$C2630,'CX1'!$C:$C,0),1), "") = 0, "",  INDEX('CX1'!$K:$K,MATCH('CX2'!$C2630,'CX1'!$C:$C,0),1)), "")</f>
        <v/>
      </c>
      <c r="L2630" s="5" t="s">
        <v>701</v>
      </c>
      <c r="M2630" s="5" t="s">
        <v>722</v>
      </c>
      <c r="N2630" t="str">
        <f>_xlfn.IFNA(IF(_xlfn.IFNA(INDEX('CX1'!$N:$N,MATCH('CX2'!$C2630,'CX1'!$C:$C,0),1), "") = 0, "",  INDEX('CX1'!$N:$N,MATCH('CX2'!$C2630,'CX1'!$C:$C,0),1)), "")</f>
        <v>Bool</v>
      </c>
      <c r="O2630" t="s">
        <v>635</v>
      </c>
      <c r="P2630"/>
      <c r="Q2630"/>
      <c r="R2630"/>
      <c r="S2630" t="s">
        <v>8</v>
      </c>
      <c r="T2630" t="b">
        <v>1</v>
      </c>
    </row>
    <row r="2631" spans="1:20" s="13" customFormat="1" x14ac:dyDescent="0.25">
      <c r="A2631" s="1">
        <v>2629</v>
      </c>
      <c r="B2631" t="s">
        <v>21</v>
      </c>
      <c r="C2631" t="s">
        <v>202</v>
      </c>
      <c r="D2631" t="s">
        <v>270</v>
      </c>
      <c r="E2631" t="str">
        <f>MID('CX2'!$D2631, 12, LEN('CX2'!$D2631))</f>
        <v>VAV211A</v>
      </c>
      <c r="F2631" t="str">
        <f>CONCATENATE("10.1.13.71/pe/", 'CX2'!$E2631, ".xml")</f>
        <v>10.1.13.71/pe/VAV211A.xml</v>
      </c>
      <c r="G2631"/>
      <c r="H2631" s="5" t="str">
        <f>_xlfn.IFNA(IF(_xlfn.IFNA(INDEX('CX1'!$H:$H,MATCH('CX2'!$C2631,'CX1'!$C:$C,0),1), "") = 0, "",  INDEX('CX1'!$H:$H,MATCH('CX2'!$C2631,'CX1'!$C:$C,0),1)), "")</f>
        <v>°F</v>
      </c>
      <c r="I2631" s="5">
        <f>_xlfn.IFNA(IF(_xlfn.IFNA(INDEX('CX1'!$I:$I,MATCH('CX2'!$D2631,'CX1'!$C:$C,0),1), "") = 0, "",  INDEX('CX1'!$I:$I,MATCH('CX2'!$C2631,'CX1'!$C:$C,0),1)), "")</f>
        <v>1000</v>
      </c>
      <c r="J2631" s="5">
        <f t="shared" si="41"/>
        <v>1000</v>
      </c>
      <c r="K2631" s="5" t="str">
        <f>_xlfn.IFNA(IF(_xlfn.IFNA(INDEX('CX1'!$K:$K,MATCH('CX2'!$C2631,'CX1'!$C:$C,0),1), "") = 0, "",  INDEX('CX1'!$K:$K,MATCH('CX2'!$C2631,'CX1'!$C:$C,0),1)), "")</f>
        <v/>
      </c>
      <c r="L2631" s="5" t="s">
        <v>701</v>
      </c>
      <c r="M2631" s="5" t="s">
        <v>723</v>
      </c>
      <c r="N2631" t="s">
        <v>696</v>
      </c>
      <c r="O2631" t="s">
        <v>634</v>
      </c>
      <c r="P2631"/>
      <c r="Q2631"/>
      <c r="R2631"/>
      <c r="S2631" t="s">
        <v>8</v>
      </c>
      <c r="T2631" t="b">
        <v>1</v>
      </c>
    </row>
    <row r="2632" spans="1:20" s="13" customFormat="1" x14ac:dyDescent="0.25">
      <c r="A2632" s="1">
        <v>2630</v>
      </c>
      <c r="B2632" t="s">
        <v>21</v>
      </c>
      <c r="C2632" t="s">
        <v>203</v>
      </c>
      <c r="D2632" t="s">
        <v>270</v>
      </c>
      <c r="E2632" t="str">
        <f>MID('CX2'!$D2632, 12, LEN('CX2'!$D2632))</f>
        <v>VAV211A</v>
      </c>
      <c r="F2632" t="str">
        <f>CONCATENATE("10.1.13.71/pe/", 'CX2'!$E2632, ".xml")</f>
        <v>10.1.13.71/pe/VAV211A.xml</v>
      </c>
      <c r="G2632"/>
      <c r="H2632" s="5" t="str">
        <f>_xlfn.IFNA(IF(_xlfn.IFNA(INDEX('CX1'!$H:$H,MATCH('CX2'!$C2632,'CX1'!$C:$C,0),1), "") = 0, "",  INDEX('CX1'!$H:$H,MATCH('CX2'!$C2632,'CX1'!$C:$C,0),1)), "")</f>
        <v>°F</v>
      </c>
      <c r="I2632" s="5">
        <f>_xlfn.IFNA(IF(_xlfn.IFNA(INDEX('CX1'!$I:$I,MATCH('CX2'!$D2632,'CX1'!$C:$C,0),1), "") = 0, "",  INDEX('CX1'!$I:$I,MATCH('CX2'!$C2632,'CX1'!$C:$C,0),1)), "")</f>
        <v>1000</v>
      </c>
      <c r="J2632" s="5">
        <f t="shared" si="41"/>
        <v>1000</v>
      </c>
      <c r="K2632" s="5" t="str">
        <f>_xlfn.IFNA(IF(_xlfn.IFNA(INDEX('CX1'!$K:$K,MATCH('CX2'!$C2632,'CX1'!$C:$C,0),1), "") = 0, "",  INDEX('CX1'!$K:$K,MATCH('CX2'!$C2632,'CX1'!$C:$C,0),1)), "")</f>
        <v/>
      </c>
      <c r="L2632" s="5" t="s">
        <v>701</v>
      </c>
      <c r="M2632" s="5" t="s">
        <v>724</v>
      </c>
      <c r="N2632" t="s">
        <v>696</v>
      </c>
      <c r="O2632" t="s">
        <v>634</v>
      </c>
      <c r="P2632"/>
      <c r="Q2632"/>
      <c r="R2632"/>
      <c r="S2632" t="s">
        <v>8</v>
      </c>
      <c r="T2632" t="b">
        <v>1</v>
      </c>
    </row>
    <row r="2633" spans="1:20" x14ac:dyDescent="0.25">
      <c r="A2633" s="1">
        <v>2631</v>
      </c>
      <c r="B2633" t="s">
        <v>21</v>
      </c>
      <c r="C2633" t="s">
        <v>147</v>
      </c>
      <c r="D2633" t="s">
        <v>270</v>
      </c>
      <c r="E2633" t="str">
        <f>MID('CX2'!$D2633, 12, LEN('CX2'!$D2633))</f>
        <v>VAV211A</v>
      </c>
      <c r="F2633" t="str">
        <f>CONCATENATE("10.3.13.71/pe/", 'CX2'!$E2633, ".xml")</f>
        <v>10.3.13.71/pe/VAV211A.xml</v>
      </c>
      <c r="H2633" s="5" t="str">
        <f>_xlfn.IFNA(IF(_xlfn.IFNA(INDEX('CX1'!$H:$H,MATCH('CX2'!$C2633,'CX1'!$C:$C,0),1), "") = 0, "",  INDEX('CX1'!$H:$H,MATCH('CX2'!$C2633,'CX1'!$C:$C,0),1)), "")</f>
        <v/>
      </c>
      <c r="I2633" s="5" t="e">
        <f>_xlfn.IFNA(IF(_xlfn.IFNA(INDEX('CX1'!$I:$I,MATCH('CX2'!$D2633,'CX1'!$C:$C,0),1), "") = 0, "",  INDEX('CX1'!$I:$I,MATCH('CX2'!$C2633,'CX1'!$C:$C,0),1)), "")</f>
        <v>#VALUE!</v>
      </c>
      <c r="J2633" s="5" t="e">
        <f t="shared" si="41"/>
        <v>#VALUE!</v>
      </c>
      <c r="K2633" s="5" t="str">
        <f>_xlfn.IFNA(IF(_xlfn.IFNA(INDEX('CX1'!$K:$K,MATCH('CX2'!$C2633,'CX1'!$C:$C,0),1), "") = 0, "",  INDEX('CX1'!$K:$K,MATCH('CX2'!$C2633,'CX1'!$C:$C,0),1)), "")</f>
        <v/>
      </c>
      <c r="L2633" s="5" t="s">
        <v>635</v>
      </c>
      <c r="M2633" s="5" t="s">
        <v>635</v>
      </c>
      <c r="N2633" t="str">
        <f>_xlfn.IFNA(IF(_xlfn.IFNA(INDEX('CX1'!$N:$N,MATCH('CX2'!$C2633,'CX1'!$C:$C,0),1), "") = 0, "",  INDEX('CX1'!$N:$N,MATCH('CX2'!$C2633,'CX1'!$C:$C,0),1)), "")</f>
        <v/>
      </c>
      <c r="O2633" t="s">
        <v>635</v>
      </c>
      <c r="S2633" t="s">
        <v>8</v>
      </c>
      <c r="T2633" t="b">
        <v>0</v>
      </c>
    </row>
    <row r="2634" spans="1:20" s="13" customFormat="1" x14ac:dyDescent="0.25">
      <c r="A2634" s="1">
        <v>2632</v>
      </c>
      <c r="B2634" t="s">
        <v>21</v>
      </c>
      <c r="C2634" t="s">
        <v>204</v>
      </c>
      <c r="D2634" t="s">
        <v>270</v>
      </c>
      <c r="E2634" t="str">
        <f>MID('CX2'!$D2634, 12, LEN('CX2'!$D2634))</f>
        <v>VAV211A</v>
      </c>
      <c r="F2634" t="str">
        <f>CONCATENATE("10.1.13.71/pe/", 'CX2'!$E2634, ".xml")</f>
        <v>10.1.13.71/pe/VAV211A.xml</v>
      </c>
      <c r="G2634"/>
      <c r="H2634" s="5" t="str">
        <f>_xlfn.IFNA(IF(_xlfn.IFNA(INDEX('CX1'!$H:$H,MATCH('CX2'!$C2634,'CX1'!$C:$C,0),1), "") = 0, "",  INDEX('CX1'!$H:$H,MATCH('CX2'!$C2634,'CX1'!$C:$C,0),1)), "")</f>
        <v>°F</v>
      </c>
      <c r="I2634" s="5">
        <f>_xlfn.IFNA(IF(_xlfn.IFNA(INDEX('CX1'!$I:$I,MATCH('CX2'!$D2634,'CX1'!$C:$C,0),1), "") = 0, "",  INDEX('CX1'!$I:$I,MATCH('CX2'!$C2634,'CX1'!$C:$C,0),1)), "")</f>
        <v>1000</v>
      </c>
      <c r="J2634" s="5">
        <f t="shared" si="41"/>
        <v>1000</v>
      </c>
      <c r="K2634" s="5" t="str">
        <f>_xlfn.IFNA(IF(_xlfn.IFNA(INDEX('CX1'!$K:$K,MATCH('CX2'!$C2634,'CX1'!$C:$C,0),1), "") = 0, "",  INDEX('CX1'!$K:$K,MATCH('CX2'!$C2634,'CX1'!$C:$C,0),1)), "")</f>
        <v/>
      </c>
      <c r="L2634" s="5" t="s">
        <v>701</v>
      </c>
      <c r="M2634" s="5" t="s">
        <v>725</v>
      </c>
      <c r="N2634" t="s">
        <v>696</v>
      </c>
      <c r="O2634" t="s">
        <v>634</v>
      </c>
      <c r="P2634"/>
      <c r="Q2634"/>
      <c r="R2634"/>
      <c r="S2634" t="s">
        <v>8</v>
      </c>
      <c r="T2634" t="b">
        <v>1</v>
      </c>
    </row>
    <row r="2635" spans="1:20" x14ac:dyDescent="0.25">
      <c r="A2635" s="1">
        <v>2633</v>
      </c>
      <c r="B2635" t="s">
        <v>21</v>
      </c>
      <c r="C2635" t="s">
        <v>205</v>
      </c>
      <c r="D2635" t="s">
        <v>270</v>
      </c>
      <c r="E2635" t="str">
        <f>MID('CX2'!$D2635, 12, LEN('CX2'!$D2635))</f>
        <v>VAV211A</v>
      </c>
      <c r="F2635" t="str">
        <f>CONCATENATE("10.3.13.71/pe/", 'CX2'!$E2635, ".xml")</f>
        <v>10.3.13.71/pe/VAV211A.xml</v>
      </c>
      <c r="H2635" s="5" t="str">
        <f>_xlfn.IFNA(IF(_xlfn.IFNA(INDEX('CX1'!$H:$H,MATCH('CX2'!$C2635,'CX1'!$C:$C,0),1), "") = 0, "",  INDEX('CX1'!$H:$H,MATCH('CX2'!$C2635,'CX1'!$C:$C,0),1)), "")</f>
        <v/>
      </c>
      <c r="I2635" s="5">
        <f>_xlfn.IFNA(IF(_xlfn.IFNA(INDEX('CX1'!$I:$I,MATCH('CX2'!$D2635,'CX1'!$C:$C,0),1), "") = 0, "",  INDEX('CX1'!$I:$I,MATCH('CX2'!$C2635,'CX1'!$C:$C,0),1)), "")</f>
        <v>1000</v>
      </c>
      <c r="J2635" s="5">
        <f t="shared" si="41"/>
        <v>1000</v>
      </c>
      <c r="K2635" s="5" t="str">
        <f>_xlfn.IFNA(IF(_xlfn.IFNA(INDEX('CX1'!$K:$K,MATCH('CX2'!$C2635,'CX1'!$C:$C,0),1), "") = 0, "",  INDEX('CX1'!$K:$K,MATCH('CX2'!$C2635,'CX1'!$C:$C,0),1)), "")</f>
        <v/>
      </c>
      <c r="L2635" s="5" t="s">
        <v>701</v>
      </c>
      <c r="M2635" s="5" t="s">
        <v>635</v>
      </c>
      <c r="O2635" t="s">
        <v>635</v>
      </c>
      <c r="S2635" t="s">
        <v>8</v>
      </c>
      <c r="T2635" t="b">
        <v>0</v>
      </c>
    </row>
    <row r="2636" spans="1:20" s="13" customFormat="1" x14ac:dyDescent="0.25">
      <c r="A2636" s="1">
        <v>2634</v>
      </c>
      <c r="B2636" t="s">
        <v>105</v>
      </c>
      <c r="C2636" t="s">
        <v>206</v>
      </c>
      <c r="D2636" t="s">
        <v>270</v>
      </c>
      <c r="E2636" t="str">
        <f>MID('CX2'!$D2636, 12, LEN('CX2'!$D2636))</f>
        <v>VAV211A</v>
      </c>
      <c r="F2636" t="str">
        <f>CONCATENATE("10.1.13.71/pe/", 'CX2'!$E2636, ".xml")</f>
        <v>10.1.13.71/pe/VAV211A.xml</v>
      </c>
      <c r="G2636"/>
      <c r="H2636" s="5" t="str">
        <f>_xlfn.IFNA(IF(_xlfn.IFNA(INDEX('CX1'!$H:$H,MATCH('CX2'!$C2636,'CX1'!$C:$C,0),1), "") = 0, "",  INDEX('CX1'!$H:$H,MATCH('CX2'!$C2636,'CX1'!$C:$C,0),1)), "")</f>
        <v>°F</v>
      </c>
      <c r="I2636" s="5">
        <f>_xlfn.IFNA(IF(_xlfn.IFNA(INDEX('CX1'!$I:$I,MATCH('CX2'!$D2636,'CX1'!$C:$C,0),1), "") = 0, "",  INDEX('CX1'!$I:$I,MATCH('CX2'!$C2636,'CX1'!$C:$C,0),1)), "")</f>
        <v>1000</v>
      </c>
      <c r="J2636" s="5">
        <f t="shared" si="41"/>
        <v>1000</v>
      </c>
      <c r="K2636" s="5" t="str">
        <f>_xlfn.IFNA(IF(_xlfn.IFNA(INDEX('CX1'!$K:$K,MATCH('CX2'!$C2636,'CX1'!$C:$C,0),1), "") = 0, "",  INDEX('CX1'!$K:$K,MATCH('CX2'!$C2636,'CX1'!$C:$C,0),1)), "")</f>
        <v/>
      </c>
      <c r="L2636" s="5" t="s">
        <v>701</v>
      </c>
      <c r="M2636" s="5" t="s">
        <v>726</v>
      </c>
      <c r="N2636" t="s">
        <v>696</v>
      </c>
      <c r="O2636" t="s">
        <v>634</v>
      </c>
      <c r="P2636"/>
      <c r="Q2636"/>
      <c r="R2636"/>
      <c r="S2636" t="s">
        <v>8</v>
      </c>
      <c r="T2636" t="b">
        <v>1</v>
      </c>
    </row>
    <row r="2637" spans="1:20" s="13" customFormat="1" x14ac:dyDescent="0.25">
      <c r="A2637" s="1">
        <v>2635</v>
      </c>
      <c r="B2637" t="s">
        <v>105</v>
      </c>
      <c r="C2637" t="s">
        <v>207</v>
      </c>
      <c r="D2637" t="s">
        <v>270</v>
      </c>
      <c r="E2637" t="str">
        <f>MID('CX2'!$D2637, 12, LEN('CX2'!$D2637))</f>
        <v>VAV211A</v>
      </c>
      <c r="F2637" t="str">
        <f>CONCATENATE("10.1.13.71/pe/", 'CX2'!$E2637, ".xml")</f>
        <v>10.1.13.71/pe/VAV211A.xml</v>
      </c>
      <c r="G2637"/>
      <c r="H2637" s="5" t="str">
        <f>_xlfn.IFNA(IF(_xlfn.IFNA(INDEX('CX1'!$H:$H,MATCH('CX2'!$C2637,'CX1'!$C:$C,0),1), "") = 0, "",  INDEX('CX1'!$H:$H,MATCH('CX2'!$C2637,'CX1'!$C:$C,0),1)), "")</f>
        <v>°F</v>
      </c>
      <c r="I2637" s="5">
        <f>_xlfn.IFNA(IF(_xlfn.IFNA(INDEX('CX1'!$I:$I,MATCH('CX2'!$D2637,'CX1'!$C:$C,0),1), "") = 0, "",  INDEX('CX1'!$I:$I,MATCH('CX2'!$C2637,'CX1'!$C:$C,0),1)), "")</f>
        <v>1000</v>
      </c>
      <c r="J2637" s="5">
        <f t="shared" si="41"/>
        <v>1000</v>
      </c>
      <c r="K2637" s="5" t="str">
        <f>_xlfn.IFNA(IF(_xlfn.IFNA(INDEX('CX1'!$K:$K,MATCH('CX2'!$C2637,'CX1'!$C:$C,0),1), "") = 0, "",  INDEX('CX1'!$K:$K,MATCH('CX2'!$C2637,'CX1'!$C:$C,0),1)), "")</f>
        <v/>
      </c>
      <c r="L2637" s="5" t="s">
        <v>701</v>
      </c>
      <c r="M2637" s="5" t="s">
        <v>727</v>
      </c>
      <c r="N2637" t="s">
        <v>696</v>
      </c>
      <c r="O2637" t="s">
        <v>634</v>
      </c>
      <c r="P2637"/>
      <c r="Q2637"/>
      <c r="R2637"/>
      <c r="S2637" t="s">
        <v>8</v>
      </c>
      <c r="T2637" t="b">
        <v>1</v>
      </c>
    </row>
    <row r="2638" spans="1:20" x14ac:dyDescent="0.25">
      <c r="A2638" s="1">
        <v>2636</v>
      </c>
      <c r="B2638" t="s">
        <v>105</v>
      </c>
      <c r="C2638" t="s">
        <v>208</v>
      </c>
      <c r="D2638" t="s">
        <v>270</v>
      </c>
      <c r="E2638" t="str">
        <f>MID('CX2'!$D2638, 12, LEN('CX2'!$D2638))</f>
        <v>VAV211A</v>
      </c>
      <c r="F2638" t="str">
        <f>CONCATENATE("10.1.13.71/pe/", 'CX2'!$E2638, ".xml")</f>
        <v>10.1.13.71/pe/VAV211A.xml</v>
      </c>
      <c r="H2638" s="5" t="str">
        <f>_xlfn.IFNA(IF(_xlfn.IFNA(INDEX('CX1'!$H:$H,MATCH('CX2'!$C2638,'CX1'!$C:$C,0),1), "") = 0, "",  INDEX('CX1'!$H:$H,MATCH('CX2'!$C2638,'CX1'!$C:$C,0),1)), "")</f>
        <v>°F</v>
      </c>
      <c r="I2638" s="5">
        <f>_xlfn.IFNA(IF(_xlfn.IFNA(INDEX('CX1'!$I:$I,MATCH('CX2'!$D2638,'CX1'!$C:$C,0),1), "") = 0, "",  INDEX('CX1'!$I:$I,MATCH('CX2'!$C2638,'CX1'!$C:$C,0),1)), "")</f>
        <v>1000</v>
      </c>
      <c r="J2638" s="5">
        <f t="shared" si="41"/>
        <v>1000</v>
      </c>
      <c r="K2638" s="5" t="str">
        <f>_xlfn.IFNA(IF(_xlfn.IFNA(INDEX('CX1'!$K:$K,MATCH('CX2'!$C2638,'CX1'!$C:$C,0),1), "") = 0, "",  INDEX('CX1'!$K:$K,MATCH('CX2'!$C2638,'CX1'!$C:$C,0),1)), "")</f>
        <v/>
      </c>
      <c r="L2638" s="5" t="s">
        <v>701</v>
      </c>
      <c r="M2638" s="5" t="s">
        <v>728</v>
      </c>
      <c r="N2638" t="s">
        <v>696</v>
      </c>
      <c r="O2638" t="s">
        <v>634</v>
      </c>
      <c r="S2638" t="s">
        <v>8</v>
      </c>
      <c r="T2638" t="b">
        <v>1</v>
      </c>
    </row>
    <row r="2639" spans="1:20" x14ac:dyDescent="0.25">
      <c r="A2639" s="1">
        <v>2637</v>
      </c>
      <c r="B2639" t="s">
        <v>105</v>
      </c>
      <c r="C2639" t="s">
        <v>209</v>
      </c>
      <c r="D2639" t="s">
        <v>270</v>
      </c>
      <c r="E2639" t="str">
        <f>MID('CX2'!$D2639, 12, LEN('CX2'!$D2639))</f>
        <v>VAV211A</v>
      </c>
      <c r="F2639" t="str">
        <f>CONCATENATE("10.1.13.71/pe/", 'CX2'!$E2639, ".xml")</f>
        <v>10.1.13.71/pe/VAV211A.xml</v>
      </c>
      <c r="H2639" s="5" t="str">
        <f>_xlfn.IFNA(IF(_xlfn.IFNA(INDEX('CX1'!$H:$H,MATCH('CX2'!$C2639,'CX1'!$C:$C,0),1), "") = 0, "",  INDEX('CX1'!$H:$H,MATCH('CX2'!$C2639,'CX1'!$C:$C,0),1)), "")</f>
        <v/>
      </c>
      <c r="I2639" s="5">
        <f>_xlfn.IFNA(IF(_xlfn.IFNA(INDEX('CX1'!$I:$I,MATCH('CX2'!$D2639,'CX1'!$C:$C,0),1), "") = 0, "",  INDEX('CX1'!$I:$I,MATCH('CX2'!$C2639,'CX1'!$C:$C,0),1)), "")</f>
        <v>1000</v>
      </c>
      <c r="J2639" s="5">
        <f t="shared" si="41"/>
        <v>1000</v>
      </c>
      <c r="K2639" s="5" t="str">
        <f>_xlfn.IFNA(IF(_xlfn.IFNA(INDEX('CX1'!$K:$K,MATCH('CX2'!$C2639,'CX1'!$C:$C,0),1), "") = 0, "",  INDEX('CX1'!$K:$K,MATCH('CX2'!$C2639,'CX1'!$C:$C,0),1)), "")</f>
        <v/>
      </c>
      <c r="L2639" s="5" t="s">
        <v>701</v>
      </c>
      <c r="M2639" s="5" t="s">
        <v>729</v>
      </c>
      <c r="N2639" t="s">
        <v>696</v>
      </c>
      <c r="O2639" t="s">
        <v>635</v>
      </c>
      <c r="S2639" t="s">
        <v>8</v>
      </c>
      <c r="T2639" t="b">
        <v>1</v>
      </c>
    </row>
    <row r="2640" spans="1:20" x14ac:dyDescent="0.25">
      <c r="A2640" s="1">
        <v>2638</v>
      </c>
      <c r="B2640" t="s">
        <v>108</v>
      </c>
      <c r="C2640" t="s">
        <v>210</v>
      </c>
      <c r="D2640" t="s">
        <v>270</v>
      </c>
      <c r="E2640" t="str">
        <f>MID('CX2'!$D2640, 12, LEN('CX2'!$D2640))</f>
        <v>VAV211A</v>
      </c>
      <c r="F2640" t="str">
        <f>CONCATENATE("10.1.13.71/pe/", 'CX2'!$E2640, ".xml")</f>
        <v>10.1.13.71/pe/VAV211A.xml</v>
      </c>
      <c r="H2640" s="5" t="str">
        <f>_xlfn.IFNA(IF(_xlfn.IFNA(INDEX('CX1'!$H:$H,MATCH('CX2'!$C2640,'CX1'!$C:$C,0),1), "") = 0, "",  INDEX('CX1'!$H:$H,MATCH('CX2'!$C2640,'CX1'!$C:$C,0),1)), "")</f>
        <v>%</v>
      </c>
      <c r="I2640" s="5">
        <f>_xlfn.IFNA(IF(_xlfn.IFNA(INDEX('CX1'!$I:$I,MATCH('CX2'!$D2640,'CX1'!$C:$C,0),1), "") = 0, "",  INDEX('CX1'!$I:$I,MATCH('CX2'!$C2640,'CX1'!$C:$C,0),1)), "")</f>
        <v>1000</v>
      </c>
      <c r="J2640" s="5">
        <f t="shared" si="41"/>
        <v>1000</v>
      </c>
      <c r="K2640" s="5" t="str">
        <f>_xlfn.IFNA(IF(_xlfn.IFNA(INDEX('CX1'!$K:$K,MATCH('CX2'!$C2640,'CX1'!$C:$C,0),1), "") = 0, "",  INDEX('CX1'!$K:$K,MATCH('CX2'!$C2640,'CX1'!$C:$C,0),1)), "")</f>
        <v/>
      </c>
      <c r="L2640" s="5" t="s">
        <v>701</v>
      </c>
      <c r="M2640" s="5" t="s">
        <v>730</v>
      </c>
      <c r="N2640" t="s">
        <v>696</v>
      </c>
      <c r="O2640" t="s">
        <v>427</v>
      </c>
      <c r="S2640" t="s">
        <v>8</v>
      </c>
      <c r="T2640" t="b">
        <v>1</v>
      </c>
    </row>
    <row r="2641" spans="1:20" x14ac:dyDescent="0.25">
      <c r="A2641" s="1">
        <v>2639</v>
      </c>
      <c r="B2641" t="s">
        <v>108</v>
      </c>
      <c r="C2641" t="s">
        <v>211</v>
      </c>
      <c r="D2641" t="s">
        <v>270</v>
      </c>
      <c r="E2641" t="str">
        <f>MID('CX2'!$D2641, 12, LEN('CX2'!$D2641))</f>
        <v>VAV211A</v>
      </c>
      <c r="F2641" t="str">
        <f>CONCATENATE("10.1.13.71/pe/", 'CX2'!$E2641, ".xml")</f>
        <v>10.1.13.71/pe/VAV211A.xml</v>
      </c>
      <c r="H2641" s="5" t="str">
        <f>_xlfn.IFNA(IF(_xlfn.IFNA(INDEX('CX1'!$H:$H,MATCH('CX2'!$C2641,'CX1'!$C:$C,0),1), "") = 0, "",  INDEX('CX1'!$H:$H,MATCH('CX2'!$C2641,'CX1'!$C:$C,0),1)), "")</f>
        <v/>
      </c>
      <c r="I2641" s="5">
        <f>_xlfn.IFNA(IF(_xlfn.IFNA(INDEX('CX1'!$I:$I,MATCH('CX2'!$D2641,'CX1'!$C:$C,0),1), "") = 0, "",  INDEX('CX1'!$I:$I,MATCH('CX2'!$C2641,'CX1'!$C:$C,0),1)), "")</f>
        <v>1000</v>
      </c>
      <c r="J2641" s="5">
        <f t="shared" si="41"/>
        <v>1000</v>
      </c>
      <c r="K2641" s="5" t="str">
        <f>_xlfn.IFNA(IF(_xlfn.IFNA(INDEX('CX1'!$K:$K,MATCH('CX2'!$C2641,'CX1'!$C:$C,0),1), "") = 0, "",  INDEX('CX1'!$K:$K,MATCH('CX2'!$C2641,'CX1'!$C:$C,0),1)), "")</f>
        <v/>
      </c>
      <c r="L2641" s="5" t="s">
        <v>701</v>
      </c>
      <c r="M2641" s="5" t="s">
        <v>731</v>
      </c>
      <c r="N2641" t="s">
        <v>696</v>
      </c>
      <c r="O2641" t="s">
        <v>635</v>
      </c>
      <c r="S2641" t="s">
        <v>8</v>
      </c>
      <c r="T2641" t="b">
        <v>1</v>
      </c>
    </row>
    <row r="2642" spans="1:20" x14ac:dyDescent="0.25">
      <c r="A2642" s="1">
        <v>2640</v>
      </c>
      <c r="B2642" t="s">
        <v>31</v>
      </c>
      <c r="C2642" t="s">
        <v>32</v>
      </c>
      <c r="D2642" t="s">
        <v>270</v>
      </c>
      <c r="E2642" t="str">
        <f>MID('CX2'!$D2642, 12, LEN('CX2'!$D2642))</f>
        <v>VAV211A</v>
      </c>
      <c r="F2642" t="str">
        <f>CONCATENATE("10.3.13.71/pe/", 'CX2'!$E2642, ".xml")</f>
        <v>10.3.13.71/pe/VAV211A.xml</v>
      </c>
      <c r="H2642" s="5" t="str">
        <f>_xlfn.IFNA(IF(_xlfn.IFNA(INDEX('CX1'!$H:$H,MATCH('CX2'!$C2642,'CX1'!$C:$C,0),1), "") = 0, "",  INDEX('CX1'!$H:$H,MATCH('CX2'!$C2642,'CX1'!$C:$C,0),1)), "")</f>
        <v/>
      </c>
      <c r="I2642" s="5" t="e">
        <f>_xlfn.IFNA(IF(_xlfn.IFNA(INDEX('CX1'!$I:$I,MATCH('CX2'!$D2642,'CX1'!$C:$C,0),1), "") = 0, "",  INDEX('CX1'!$I:$I,MATCH('CX2'!$C2642,'CX1'!$C:$C,0),1)), "")</f>
        <v>#VALUE!</v>
      </c>
      <c r="J2642" s="5" t="e">
        <f t="shared" si="41"/>
        <v>#VALUE!</v>
      </c>
      <c r="K2642" s="5" t="str">
        <f>_xlfn.IFNA(IF(_xlfn.IFNA(INDEX('CX1'!$K:$K,MATCH('CX2'!$C2642,'CX1'!$C:$C,0),1), "") = 0, "",  INDEX('CX1'!$K:$K,MATCH('CX2'!$C2642,'CX1'!$C:$C,0),1)), "")</f>
        <v/>
      </c>
      <c r="L2642" s="5" t="s">
        <v>635</v>
      </c>
      <c r="M2642" s="5" t="s">
        <v>635</v>
      </c>
      <c r="N2642" t="str">
        <f>_xlfn.IFNA(IF(_xlfn.IFNA(INDEX('CX1'!$N:$N,MATCH('CX2'!$C2642,'CX1'!$C:$C,0),1), "") = 0, "",  INDEX('CX1'!$N:$N,MATCH('CX2'!$C2642,'CX1'!$C:$C,0),1)), "")</f>
        <v/>
      </c>
      <c r="O2642" t="s">
        <v>635</v>
      </c>
      <c r="S2642" t="s">
        <v>8</v>
      </c>
      <c r="T2642" t="b">
        <v>0</v>
      </c>
    </row>
    <row r="2643" spans="1:20" x14ac:dyDescent="0.25">
      <c r="A2643" s="1">
        <v>2641</v>
      </c>
      <c r="B2643" t="s">
        <v>31</v>
      </c>
      <c r="C2643" t="s">
        <v>212</v>
      </c>
      <c r="D2643" t="s">
        <v>270</v>
      </c>
      <c r="E2643" t="str">
        <f>MID('CX2'!$D2643, 12, LEN('CX2'!$D2643))</f>
        <v>VAV211A</v>
      </c>
      <c r="F2643" t="str">
        <f>CONCATENATE("10.3.13.71/pe/", 'CX2'!$E2643, ".xml")</f>
        <v>10.3.13.71/pe/VAV211A.xml</v>
      </c>
      <c r="H2643" s="5" t="str">
        <f>_xlfn.IFNA(IF(_xlfn.IFNA(INDEX('CX1'!$H:$H,MATCH('CX2'!$C2643,'CX1'!$C:$C,0),1), "") = 0, "",  INDEX('CX1'!$H:$H,MATCH('CX2'!$C2643,'CX1'!$C:$C,0),1)), "")</f>
        <v/>
      </c>
      <c r="I2643" s="5" t="e">
        <f>_xlfn.IFNA(IF(_xlfn.IFNA(INDEX('CX1'!$I:$I,MATCH('CX2'!$D2643,'CX1'!$C:$C,0),1), "") = 0, "",  INDEX('CX1'!$I:$I,MATCH('CX2'!$C2643,'CX1'!$C:$C,0),1)), "")</f>
        <v>#VALUE!</v>
      </c>
      <c r="J2643" s="5" t="e">
        <f t="shared" si="41"/>
        <v>#VALUE!</v>
      </c>
      <c r="K2643" s="5" t="str">
        <f>_xlfn.IFNA(IF(_xlfn.IFNA(INDEX('CX1'!$K:$K,MATCH('CX2'!$C2643,'CX1'!$C:$C,0),1), "") = 0, "",  INDEX('CX1'!$K:$K,MATCH('CX2'!$C2643,'CX1'!$C:$C,0),1)), "")</f>
        <v/>
      </c>
      <c r="L2643" s="5" t="s">
        <v>635</v>
      </c>
      <c r="M2643" s="5" t="s">
        <v>635</v>
      </c>
      <c r="N2643" t="str">
        <f>_xlfn.IFNA(IF(_xlfn.IFNA(INDEX('CX1'!$N:$N,MATCH('CX2'!$C2643,'CX1'!$C:$C,0),1), "") = 0, "",  INDEX('CX1'!$N:$N,MATCH('CX2'!$C2643,'CX1'!$C:$C,0),1)), "")</f>
        <v/>
      </c>
      <c r="O2643" t="s">
        <v>635</v>
      </c>
      <c r="S2643" t="s">
        <v>8</v>
      </c>
      <c r="T2643" t="b">
        <v>0</v>
      </c>
    </row>
    <row r="2644" spans="1:20" x14ac:dyDescent="0.25">
      <c r="A2644" s="1">
        <v>2642</v>
      </c>
      <c r="B2644" t="s">
        <v>111</v>
      </c>
      <c r="C2644" t="s">
        <v>112</v>
      </c>
      <c r="D2644" t="s">
        <v>270</v>
      </c>
      <c r="E2644" t="str">
        <f>MID('CX2'!$D2644, 12, LEN('CX2'!$D2644))</f>
        <v>VAV211A</v>
      </c>
      <c r="F2644" t="str">
        <f>CONCATENATE("10.3.13.71/pe/", 'CX2'!$E2644, ".xml")</f>
        <v>10.3.13.71/pe/VAV211A.xml</v>
      </c>
      <c r="H2644" s="5" t="str">
        <f>_xlfn.IFNA(IF(_xlfn.IFNA(INDEX('CX1'!$H:$H,MATCH('CX2'!$C2644,'CX1'!$C:$C,0),1), "") = 0, "",  INDEX('CX1'!$H:$H,MATCH('CX2'!$C2644,'CX1'!$C:$C,0),1)), "")</f>
        <v/>
      </c>
      <c r="I2644" s="5" t="e">
        <f>_xlfn.IFNA(IF(_xlfn.IFNA(INDEX('CX1'!$I:$I,MATCH('CX2'!$D2644,'CX1'!$C:$C,0),1), "") = 0, "",  INDEX('CX1'!$I:$I,MATCH('CX2'!$C2644,'CX1'!$C:$C,0),1)), "")</f>
        <v>#VALUE!</v>
      </c>
      <c r="J2644" s="5" t="e">
        <f t="shared" si="41"/>
        <v>#VALUE!</v>
      </c>
      <c r="K2644" s="5" t="str">
        <f>_xlfn.IFNA(IF(_xlfn.IFNA(INDEX('CX1'!$K:$K,MATCH('CX2'!$C2644,'CX1'!$C:$C,0),1), "") = 0, "",  INDEX('CX1'!$K:$K,MATCH('CX2'!$C2644,'CX1'!$C:$C,0),1)), "")</f>
        <v/>
      </c>
      <c r="L2644" s="5" t="s">
        <v>635</v>
      </c>
      <c r="M2644" s="5" t="s">
        <v>635</v>
      </c>
      <c r="N2644" t="str">
        <f>_xlfn.IFNA(IF(_xlfn.IFNA(INDEX('CX1'!$N:$N,MATCH('CX2'!$C2644,'CX1'!$C:$C,0),1), "") = 0, "",  INDEX('CX1'!$N:$N,MATCH('CX2'!$C2644,'CX1'!$C:$C,0),1)), "")</f>
        <v/>
      </c>
      <c r="O2644" t="s">
        <v>635</v>
      </c>
      <c r="S2644" t="s">
        <v>8</v>
      </c>
      <c r="T2644" t="b">
        <v>0</v>
      </c>
    </row>
    <row r="2645" spans="1:20" x14ac:dyDescent="0.25">
      <c r="A2645" s="1">
        <v>2643</v>
      </c>
      <c r="B2645" t="s">
        <v>111</v>
      </c>
      <c r="C2645" t="s">
        <v>113</v>
      </c>
      <c r="D2645" t="s">
        <v>270</v>
      </c>
      <c r="E2645" t="str">
        <f>MID('CX2'!$D2645, 12, LEN('CX2'!$D2645))</f>
        <v>VAV211A</v>
      </c>
      <c r="F2645" t="str">
        <f>CONCATENATE("10.3.13.71/pe/", 'CX2'!$E2645, ".xml")</f>
        <v>10.3.13.71/pe/VAV211A.xml</v>
      </c>
      <c r="H2645" s="5" t="str">
        <f>_xlfn.IFNA(IF(_xlfn.IFNA(INDEX('CX1'!$H:$H,MATCH('CX2'!$C2645,'CX1'!$C:$C,0),1), "") = 0, "",  INDEX('CX1'!$H:$H,MATCH('CX2'!$C2645,'CX1'!$C:$C,0),1)), "")</f>
        <v/>
      </c>
      <c r="I2645" s="5" t="e">
        <f>_xlfn.IFNA(IF(_xlfn.IFNA(INDEX('CX1'!$I:$I,MATCH('CX2'!$D2645,'CX1'!$C:$C,0),1), "") = 0, "",  INDEX('CX1'!$I:$I,MATCH('CX2'!$C2645,'CX1'!$C:$C,0),1)), "")</f>
        <v>#VALUE!</v>
      </c>
      <c r="J2645" s="5" t="e">
        <f t="shared" si="41"/>
        <v>#VALUE!</v>
      </c>
      <c r="K2645" s="5" t="str">
        <f>_xlfn.IFNA(IF(_xlfn.IFNA(INDEX('CX1'!$K:$K,MATCH('CX2'!$C2645,'CX1'!$C:$C,0),1), "") = 0, "",  INDEX('CX1'!$K:$K,MATCH('CX2'!$C2645,'CX1'!$C:$C,0),1)), "")</f>
        <v/>
      </c>
      <c r="L2645" s="5" t="s">
        <v>635</v>
      </c>
      <c r="M2645" s="5" t="s">
        <v>635</v>
      </c>
      <c r="N2645" t="str">
        <f>_xlfn.IFNA(IF(_xlfn.IFNA(INDEX('CX1'!$N:$N,MATCH('CX2'!$C2645,'CX1'!$C:$C,0),1), "") = 0, "",  INDEX('CX1'!$N:$N,MATCH('CX2'!$C2645,'CX1'!$C:$C,0),1)), "")</f>
        <v/>
      </c>
      <c r="O2645" t="s">
        <v>635</v>
      </c>
      <c r="S2645" t="s">
        <v>8</v>
      </c>
      <c r="T2645" t="b">
        <v>0</v>
      </c>
    </row>
    <row r="2646" spans="1:20" x14ac:dyDescent="0.25">
      <c r="A2646" s="1">
        <v>2644</v>
      </c>
      <c r="B2646" t="s">
        <v>33</v>
      </c>
      <c r="C2646" t="s">
        <v>213</v>
      </c>
      <c r="D2646" t="s">
        <v>270</v>
      </c>
      <c r="E2646" t="str">
        <f>MID('CX2'!$D2646, 12, LEN('CX2'!$D2646))</f>
        <v>VAV211A</v>
      </c>
      <c r="F2646" t="str">
        <f>CONCATENATE("10.3.13.71/pe/", 'CX2'!$E2646, ".xml")</f>
        <v>10.3.13.71/pe/VAV211A.xml</v>
      </c>
      <c r="H2646" s="5" t="str">
        <f>_xlfn.IFNA(IF(_xlfn.IFNA(INDEX('CX1'!$H:$H,MATCH('CX2'!$C2646,'CX1'!$C:$C,0),1), "") = 0, "",  INDEX('CX1'!$H:$H,MATCH('CX2'!$C2646,'CX1'!$C:$C,0),1)), "")</f>
        <v/>
      </c>
      <c r="I2646" s="5">
        <f>_xlfn.IFNA(IF(_xlfn.IFNA(INDEX('CX1'!$I:$I,MATCH('CX2'!$D2646,'CX1'!$C:$C,0),1), "") = 0, "",  INDEX('CX1'!$I:$I,MATCH('CX2'!$C2646,'CX1'!$C:$C,0),1)), "")</f>
        <v>1000</v>
      </c>
      <c r="J2646" s="5">
        <f t="shared" si="41"/>
        <v>1000</v>
      </c>
      <c r="K2646" s="5" t="str">
        <f>_xlfn.IFNA(IF(_xlfn.IFNA(INDEX('CX1'!$K:$K,MATCH('CX2'!$C2646,'CX1'!$C:$C,0),1), "") = 0, "",  INDEX('CX1'!$K:$K,MATCH('CX2'!$C2646,'CX1'!$C:$C,0),1)), "")</f>
        <v/>
      </c>
      <c r="L2646" s="5" t="s">
        <v>635</v>
      </c>
      <c r="M2646" s="5" t="s">
        <v>635</v>
      </c>
      <c r="O2646" t="s">
        <v>635</v>
      </c>
      <c r="S2646" t="s">
        <v>8</v>
      </c>
      <c r="T2646" t="b">
        <v>0</v>
      </c>
    </row>
    <row r="2647" spans="1:20" x14ac:dyDescent="0.25">
      <c r="A2647" s="1">
        <v>2645</v>
      </c>
      <c r="B2647" t="s">
        <v>33</v>
      </c>
      <c r="C2647" t="s">
        <v>214</v>
      </c>
      <c r="D2647" t="s">
        <v>270</v>
      </c>
      <c r="E2647" t="str">
        <f>MID('CX2'!$D2647, 12, LEN('CX2'!$D2647))</f>
        <v>VAV211A</v>
      </c>
      <c r="F2647" t="str">
        <f>CONCATENATE("10.3.13.71/pe/", 'CX2'!$E2647, ".xml")</f>
        <v>10.3.13.71/pe/VAV211A.xml</v>
      </c>
      <c r="H2647" s="5" t="str">
        <f>_xlfn.IFNA(IF(_xlfn.IFNA(INDEX('CX1'!$H:$H,MATCH('CX2'!$C2647,'CX1'!$C:$C,0),1), "") = 0, "",  INDEX('CX1'!$H:$H,MATCH('CX2'!$C2647,'CX1'!$C:$C,0),1)), "")</f>
        <v/>
      </c>
      <c r="I2647" s="5">
        <f>_xlfn.IFNA(IF(_xlfn.IFNA(INDEX('CX1'!$I:$I,MATCH('CX2'!$D2647,'CX1'!$C:$C,0),1), "") = 0, "",  INDEX('CX1'!$I:$I,MATCH('CX2'!$C2647,'CX1'!$C:$C,0),1)), "")</f>
        <v>1</v>
      </c>
      <c r="J2647" s="5">
        <f t="shared" si="41"/>
        <v>1</v>
      </c>
      <c r="K2647" s="5" t="str">
        <f>_xlfn.IFNA(IF(_xlfn.IFNA(INDEX('CX1'!$K:$K,MATCH('CX2'!$C2647,'CX1'!$C:$C,0),1), "") = 0, "",  INDEX('CX1'!$K:$K,MATCH('CX2'!$C2647,'CX1'!$C:$C,0),1)), "")</f>
        <v/>
      </c>
      <c r="L2647" s="5" t="s">
        <v>635</v>
      </c>
      <c r="M2647" s="5" t="s">
        <v>635</v>
      </c>
      <c r="O2647" t="s">
        <v>635</v>
      </c>
      <c r="S2647" t="s">
        <v>8</v>
      </c>
      <c r="T2647" t="b">
        <v>0</v>
      </c>
    </row>
    <row r="2648" spans="1:20" x14ac:dyDescent="0.25">
      <c r="A2648" s="1">
        <v>2646</v>
      </c>
      <c r="B2648" t="s">
        <v>33</v>
      </c>
      <c r="C2648" t="s">
        <v>216</v>
      </c>
      <c r="D2648" t="s">
        <v>270</v>
      </c>
      <c r="E2648" t="str">
        <f>MID('CX2'!$D2648, 12, LEN('CX2'!$D2648))</f>
        <v>VAV211A</v>
      </c>
      <c r="F2648" t="str">
        <f>CONCATENATE("10.3.13.71/pe/", 'CX2'!$E2648, ".xml")</f>
        <v>10.3.13.71/pe/VAV211A.xml</v>
      </c>
      <c r="H2648" s="5" t="str">
        <f>_xlfn.IFNA(IF(_xlfn.IFNA(INDEX('CX1'!$H:$H,MATCH('CX2'!$C2648,'CX1'!$C:$C,0),1), "") = 0, "",  INDEX('CX1'!$H:$H,MATCH('CX2'!$C2648,'CX1'!$C:$C,0),1)), "")</f>
        <v/>
      </c>
      <c r="I2648" s="5">
        <f>_xlfn.IFNA(IF(_xlfn.IFNA(INDEX('CX1'!$I:$I,MATCH('CX2'!$D2648,'CX1'!$C:$C,0),1), "") = 0, "",  INDEX('CX1'!$I:$I,MATCH('CX2'!$C2648,'CX1'!$C:$C,0),1)), "")</f>
        <v>1</v>
      </c>
      <c r="J2648" s="5">
        <f t="shared" si="41"/>
        <v>1</v>
      </c>
      <c r="K2648" s="5" t="str">
        <f>_xlfn.IFNA(IF(_xlfn.IFNA(INDEX('CX1'!$K:$K,MATCH('CX2'!$C2648,'CX1'!$C:$C,0),1), "") = 0, "",  INDEX('CX1'!$K:$K,MATCH('CX2'!$C2648,'CX1'!$C:$C,0),1)), "")</f>
        <v/>
      </c>
      <c r="L2648" s="5" t="s">
        <v>635</v>
      </c>
      <c r="M2648" s="5" t="s">
        <v>635</v>
      </c>
      <c r="O2648" t="s">
        <v>635</v>
      </c>
      <c r="S2648" t="s">
        <v>8</v>
      </c>
      <c r="T2648" t="b">
        <v>0</v>
      </c>
    </row>
    <row r="2649" spans="1:20" x14ac:dyDescent="0.25">
      <c r="A2649" s="1">
        <v>2647</v>
      </c>
      <c r="B2649" t="s">
        <v>33</v>
      </c>
      <c r="C2649" t="s">
        <v>38</v>
      </c>
      <c r="D2649" t="s">
        <v>270</v>
      </c>
      <c r="E2649" t="str">
        <f>MID('CX2'!$D2649, 12, LEN('CX2'!$D2649))</f>
        <v>VAV211A</v>
      </c>
      <c r="F2649" t="str">
        <f>CONCATENATE("10.3.13.71/pe/", 'CX2'!$E2649, ".xml")</f>
        <v>10.3.13.71/pe/VAV211A.xml</v>
      </c>
      <c r="H2649" s="5" t="str">
        <f>_xlfn.IFNA(IF(_xlfn.IFNA(INDEX('CX1'!$H:$H,MATCH('CX2'!$C2649,'CX1'!$C:$C,0),1), "") = 0, "",  INDEX('CX1'!$H:$H,MATCH('CX2'!$C2649,'CX1'!$C:$C,0),1)), "")</f>
        <v/>
      </c>
      <c r="I2649" s="5" t="e">
        <f>_xlfn.IFNA(IF(_xlfn.IFNA(INDEX('CX1'!$I:$I,MATCH('CX2'!$D2649,'CX1'!$C:$C,0),1), "") = 0, "",  INDEX('CX1'!$I:$I,MATCH('CX2'!$C2649,'CX1'!$C:$C,0),1)), "")</f>
        <v>#VALUE!</v>
      </c>
      <c r="J2649" s="5" t="e">
        <f t="shared" si="41"/>
        <v>#VALUE!</v>
      </c>
      <c r="K2649" s="5" t="str">
        <f>_xlfn.IFNA(IF(_xlfn.IFNA(INDEX('CX1'!$K:$K,MATCH('CX2'!$C2649,'CX1'!$C:$C,0),1), "") = 0, "",  INDEX('CX1'!$K:$K,MATCH('CX2'!$C2649,'CX1'!$C:$C,0),1)), "")</f>
        <v/>
      </c>
      <c r="L2649" s="5" t="s">
        <v>635</v>
      </c>
      <c r="M2649" s="5" t="s">
        <v>635</v>
      </c>
      <c r="N2649" t="str">
        <f>_xlfn.IFNA(IF(_xlfn.IFNA(INDEX('CX1'!$N:$N,MATCH('CX2'!$C2649,'CX1'!$C:$C,0),1), "") = 0, "",  INDEX('CX1'!$N:$N,MATCH('CX2'!$C2649,'CX1'!$C:$C,0),1)), "")</f>
        <v/>
      </c>
      <c r="O2649" t="s">
        <v>635</v>
      </c>
      <c r="S2649" t="s">
        <v>8</v>
      </c>
      <c r="T2649" t="b">
        <v>0</v>
      </c>
    </row>
    <row r="2650" spans="1:20" x14ac:dyDescent="0.25">
      <c r="A2650" s="1">
        <v>2648</v>
      </c>
      <c r="B2650" t="s">
        <v>33</v>
      </c>
      <c r="C2650" t="s">
        <v>34</v>
      </c>
      <c r="D2650" t="s">
        <v>270</v>
      </c>
      <c r="E2650" t="str">
        <f>MID('CX2'!$D2650, 12, LEN('CX2'!$D2650))</f>
        <v>VAV211A</v>
      </c>
      <c r="F2650" t="str">
        <f>CONCATENATE("10.3.13.71/pe/", 'CX2'!$E2650, ".xml")</f>
        <v>10.3.13.71/pe/VAV211A.xml</v>
      </c>
      <c r="H2650" s="5" t="str">
        <f>_xlfn.IFNA(IF(_xlfn.IFNA(INDEX('CX1'!$H:$H,MATCH('CX2'!$C2650,'CX1'!$C:$C,0),1), "") = 0, "",  INDEX('CX1'!$H:$H,MATCH('CX2'!$C2650,'CX1'!$C:$C,0),1)), "")</f>
        <v/>
      </c>
      <c r="I2650" s="5" t="e">
        <f>_xlfn.IFNA(IF(_xlfn.IFNA(INDEX('CX1'!$I:$I,MATCH('CX2'!$D2650,'CX1'!$C:$C,0),1), "") = 0, "",  INDEX('CX1'!$I:$I,MATCH('CX2'!$C2650,'CX1'!$C:$C,0),1)), "")</f>
        <v>#VALUE!</v>
      </c>
      <c r="J2650" s="5" t="e">
        <f t="shared" si="41"/>
        <v>#VALUE!</v>
      </c>
      <c r="K2650" s="5" t="str">
        <f>_xlfn.IFNA(IF(_xlfn.IFNA(INDEX('CX1'!$K:$K,MATCH('CX2'!$C2650,'CX1'!$C:$C,0),1), "") = 0, "",  INDEX('CX1'!$K:$K,MATCH('CX2'!$C2650,'CX1'!$C:$C,0),1)), "")</f>
        <v/>
      </c>
      <c r="L2650" s="5" t="s">
        <v>635</v>
      </c>
      <c r="M2650" s="5" t="s">
        <v>635</v>
      </c>
      <c r="N2650" t="str">
        <f>_xlfn.IFNA(IF(_xlfn.IFNA(INDEX('CX1'!$N:$N,MATCH('CX2'!$C2650,'CX1'!$C:$C,0),1), "") = 0, "",  INDEX('CX1'!$N:$N,MATCH('CX2'!$C2650,'CX1'!$C:$C,0),1)), "")</f>
        <v/>
      </c>
      <c r="O2650" t="s">
        <v>635</v>
      </c>
      <c r="S2650" t="s">
        <v>8</v>
      </c>
      <c r="T2650" t="b">
        <v>0</v>
      </c>
    </row>
    <row r="2651" spans="1:20" x14ac:dyDescent="0.25">
      <c r="A2651" s="1">
        <v>2649</v>
      </c>
      <c r="B2651" t="s">
        <v>33</v>
      </c>
      <c r="C2651" t="s">
        <v>215</v>
      </c>
      <c r="D2651" t="s">
        <v>270</v>
      </c>
      <c r="E2651" t="str">
        <f>MID('CX2'!$D2651, 12, LEN('CX2'!$D2651))</f>
        <v>VAV211A</v>
      </c>
      <c r="F2651" t="str">
        <f>CONCATENATE("10.3.13.71/pe/", 'CX2'!$E2651, ".xml")</f>
        <v>10.3.13.71/pe/VAV211A.xml</v>
      </c>
      <c r="H2651" s="5" t="str">
        <f>_xlfn.IFNA(IF(_xlfn.IFNA(INDEX('CX1'!$H:$H,MATCH('CX2'!$C2651,'CX1'!$C:$C,0),1), "") = 0, "",  INDEX('CX1'!$H:$H,MATCH('CX2'!$C2651,'CX1'!$C:$C,0),1)), "")</f>
        <v/>
      </c>
      <c r="I2651" s="5">
        <f>_xlfn.IFNA(IF(_xlfn.IFNA(INDEX('CX1'!$I:$I,MATCH('CX2'!$D2651,'CX1'!$C:$C,0),1), "") = 0, "",  INDEX('CX1'!$I:$I,MATCH('CX2'!$C2651,'CX1'!$C:$C,0),1)), "")</f>
        <v>1</v>
      </c>
      <c r="J2651" s="5">
        <f t="shared" si="41"/>
        <v>1</v>
      </c>
      <c r="K2651" s="5" t="str">
        <f>_xlfn.IFNA(IF(_xlfn.IFNA(INDEX('CX1'!$K:$K,MATCH('CX2'!$C2651,'CX1'!$C:$C,0),1), "") = 0, "",  INDEX('CX1'!$K:$K,MATCH('CX2'!$C2651,'CX1'!$C:$C,0),1)), "")</f>
        <v/>
      </c>
      <c r="L2651" s="5" t="s">
        <v>635</v>
      </c>
      <c r="M2651" s="5" t="s">
        <v>635</v>
      </c>
      <c r="O2651" t="s">
        <v>635</v>
      </c>
      <c r="S2651" t="s">
        <v>8</v>
      </c>
      <c r="T2651" t="b">
        <v>0</v>
      </c>
    </row>
    <row r="2652" spans="1:20" x14ac:dyDescent="0.25">
      <c r="A2652" s="1">
        <v>2650</v>
      </c>
      <c r="B2652" t="s">
        <v>33</v>
      </c>
      <c r="C2652" t="s">
        <v>35</v>
      </c>
      <c r="D2652" t="s">
        <v>270</v>
      </c>
      <c r="E2652" t="str">
        <f>MID('CX2'!$D2652, 12, LEN('CX2'!$D2652))</f>
        <v>VAV211A</v>
      </c>
      <c r="F2652" t="str">
        <f>CONCATENATE("10.3.13.71/pe/", 'CX2'!$E2652, ".xml")</f>
        <v>10.3.13.71/pe/VAV211A.xml</v>
      </c>
      <c r="H2652" s="5" t="str">
        <f>_xlfn.IFNA(IF(_xlfn.IFNA(INDEX('CX1'!$H:$H,MATCH('CX2'!$C2652,'CX1'!$C:$C,0),1), "") = 0, "",  INDEX('CX1'!$H:$H,MATCH('CX2'!$C2652,'CX1'!$C:$C,0),1)), "")</f>
        <v/>
      </c>
      <c r="I2652" s="5" t="e">
        <f>_xlfn.IFNA(IF(_xlfn.IFNA(INDEX('CX1'!$I:$I,MATCH('CX2'!$D2652,'CX1'!$C:$C,0),1), "") = 0, "",  INDEX('CX1'!$I:$I,MATCH('CX2'!$C2652,'CX1'!$C:$C,0),1)), "")</f>
        <v>#VALUE!</v>
      </c>
      <c r="J2652" s="5" t="e">
        <f t="shared" si="41"/>
        <v>#VALUE!</v>
      </c>
      <c r="K2652" s="5" t="str">
        <f>_xlfn.IFNA(IF(_xlfn.IFNA(INDEX('CX1'!$K:$K,MATCH('CX2'!$C2652,'CX1'!$C:$C,0),1), "") = 0, "",  INDEX('CX1'!$K:$K,MATCH('CX2'!$C2652,'CX1'!$C:$C,0),1)), "")</f>
        <v/>
      </c>
      <c r="L2652" s="5" t="s">
        <v>635</v>
      </c>
      <c r="M2652" s="5" t="s">
        <v>635</v>
      </c>
      <c r="N2652" t="str">
        <f>_xlfn.IFNA(IF(_xlfn.IFNA(INDEX('CX1'!$N:$N,MATCH('CX2'!$C2652,'CX1'!$C:$C,0),1), "") = 0, "",  INDEX('CX1'!$N:$N,MATCH('CX2'!$C2652,'CX1'!$C:$C,0),1)), "")</f>
        <v/>
      </c>
      <c r="O2652" t="s">
        <v>635</v>
      </c>
      <c r="S2652" t="s">
        <v>8</v>
      </c>
      <c r="T2652" t="b">
        <v>0</v>
      </c>
    </row>
    <row r="2653" spans="1:20" x14ac:dyDescent="0.25">
      <c r="A2653" s="1">
        <v>2651</v>
      </c>
      <c r="B2653" t="s">
        <v>33</v>
      </c>
      <c r="C2653" t="s">
        <v>217</v>
      </c>
      <c r="D2653" t="s">
        <v>270</v>
      </c>
      <c r="E2653" t="str">
        <f>MID('CX2'!$D2653, 12, LEN('CX2'!$D2653))</f>
        <v>VAV211A</v>
      </c>
      <c r="F2653" t="str">
        <f>CONCATENATE("10.3.13.71/pe/", 'CX2'!$E2653, ".xml")</f>
        <v>10.3.13.71/pe/VAV211A.xml</v>
      </c>
      <c r="H2653" s="5" t="str">
        <f>_xlfn.IFNA(IF(_xlfn.IFNA(INDEX('CX1'!$H:$H,MATCH('CX2'!$C2653,'CX1'!$C:$C,0),1), "") = 0, "",  INDEX('CX1'!$H:$H,MATCH('CX2'!$C2653,'CX1'!$C:$C,0),1)), "")</f>
        <v/>
      </c>
      <c r="I2653" s="5">
        <f>_xlfn.IFNA(IF(_xlfn.IFNA(INDEX('CX1'!$I:$I,MATCH('CX2'!$D2653,'CX1'!$C:$C,0),1), "") = 0, "",  INDEX('CX1'!$I:$I,MATCH('CX2'!$C2653,'CX1'!$C:$C,0),1)), "")</f>
        <v>1</v>
      </c>
      <c r="J2653" s="5">
        <f t="shared" si="41"/>
        <v>1</v>
      </c>
      <c r="K2653" s="5" t="str">
        <f>_xlfn.IFNA(IF(_xlfn.IFNA(INDEX('CX1'!$K:$K,MATCH('CX2'!$C2653,'CX1'!$C:$C,0),1), "") = 0, "",  INDEX('CX1'!$K:$K,MATCH('CX2'!$C2653,'CX1'!$C:$C,0),1)), "")</f>
        <v/>
      </c>
      <c r="L2653" s="5" t="s">
        <v>635</v>
      </c>
      <c r="M2653" s="5" t="s">
        <v>635</v>
      </c>
      <c r="O2653" t="s">
        <v>635</v>
      </c>
      <c r="S2653" t="s">
        <v>8</v>
      </c>
      <c r="T2653" t="b">
        <v>0</v>
      </c>
    </row>
    <row r="2654" spans="1:20" x14ac:dyDescent="0.25">
      <c r="A2654" s="1">
        <v>2652</v>
      </c>
      <c r="B2654" t="s">
        <v>45</v>
      </c>
      <c r="C2654" t="s">
        <v>47</v>
      </c>
      <c r="D2654" t="s">
        <v>270</v>
      </c>
      <c r="E2654" t="str">
        <f>MID('CX2'!$D2654, 12, LEN('CX2'!$D2654))</f>
        <v>VAV211A</v>
      </c>
      <c r="F2654" t="str">
        <f>CONCATENATE("10.3.13.71/pe/", 'CX2'!$E2654, ".xml")</f>
        <v>10.3.13.71/pe/VAV211A.xml</v>
      </c>
      <c r="H2654" s="5" t="str">
        <f>_xlfn.IFNA(IF(_xlfn.IFNA(INDEX('CX1'!$H:$H,MATCH('CX2'!$C2654,'CX1'!$C:$C,0),1), "") = 0, "",  INDEX('CX1'!$H:$H,MATCH('CX2'!$C2654,'CX1'!$C:$C,0),1)), "")</f>
        <v/>
      </c>
      <c r="I2654" s="5" t="e">
        <f>_xlfn.IFNA(IF(_xlfn.IFNA(INDEX('CX1'!$I:$I,MATCH('CX2'!$D2654,'CX1'!$C:$C,0),1), "") = 0, "",  INDEX('CX1'!$I:$I,MATCH('CX2'!$C2654,'CX1'!$C:$C,0),1)), "")</f>
        <v>#VALUE!</v>
      </c>
      <c r="J2654" s="5" t="e">
        <f t="shared" si="41"/>
        <v>#VALUE!</v>
      </c>
      <c r="K2654" s="5" t="str">
        <f>_xlfn.IFNA(IF(_xlfn.IFNA(INDEX('CX1'!$K:$K,MATCH('CX2'!$C2654,'CX1'!$C:$C,0),1), "") = 0, "",  INDEX('CX1'!$K:$K,MATCH('CX2'!$C2654,'CX1'!$C:$C,0),1)), "")</f>
        <v/>
      </c>
      <c r="L2654" s="5" t="s">
        <v>635</v>
      </c>
      <c r="M2654" s="5" t="s">
        <v>635</v>
      </c>
      <c r="N2654" t="str">
        <f>_xlfn.IFNA(IF(_xlfn.IFNA(INDEX('CX1'!$N:$N,MATCH('CX2'!$C2654,'CX1'!$C:$C,0),1), "") = 0, "",  INDEX('CX1'!$N:$N,MATCH('CX2'!$C2654,'CX1'!$C:$C,0),1)), "")</f>
        <v/>
      </c>
      <c r="O2654" t="s">
        <v>635</v>
      </c>
      <c r="S2654" t="s">
        <v>8</v>
      </c>
      <c r="T2654" t="b">
        <v>0</v>
      </c>
    </row>
    <row r="2655" spans="1:20" x14ac:dyDescent="0.25">
      <c r="A2655" s="1">
        <v>2653</v>
      </c>
      <c r="B2655" t="s">
        <v>45</v>
      </c>
      <c r="C2655" t="s">
        <v>48</v>
      </c>
      <c r="D2655" t="s">
        <v>270</v>
      </c>
      <c r="E2655" t="str">
        <f>MID('CX2'!$D2655, 12, LEN('CX2'!$D2655))</f>
        <v>VAV211A</v>
      </c>
      <c r="F2655" t="str">
        <f>CONCATENATE("10.3.13.71/pe/", 'CX2'!$E2655, ".xml")</f>
        <v>10.3.13.71/pe/VAV211A.xml</v>
      </c>
      <c r="H2655" s="5" t="str">
        <f>_xlfn.IFNA(IF(_xlfn.IFNA(INDEX('CX1'!$H:$H,MATCH('CX2'!$C2655,'CX1'!$C:$C,0),1), "") = 0, "",  INDEX('CX1'!$H:$H,MATCH('CX2'!$C2655,'CX1'!$C:$C,0),1)), "")</f>
        <v/>
      </c>
      <c r="I2655" s="5" t="e">
        <f>_xlfn.IFNA(IF(_xlfn.IFNA(INDEX('CX1'!$I:$I,MATCH('CX2'!$D2655,'CX1'!$C:$C,0),1), "") = 0, "",  INDEX('CX1'!$I:$I,MATCH('CX2'!$C2655,'CX1'!$C:$C,0),1)), "")</f>
        <v>#VALUE!</v>
      </c>
      <c r="J2655" s="5" t="e">
        <f t="shared" si="41"/>
        <v>#VALUE!</v>
      </c>
      <c r="K2655" s="5" t="str">
        <f>_xlfn.IFNA(IF(_xlfn.IFNA(INDEX('CX1'!$K:$K,MATCH('CX2'!$C2655,'CX1'!$C:$C,0),1), "") = 0, "",  INDEX('CX1'!$K:$K,MATCH('CX2'!$C2655,'CX1'!$C:$C,0),1)), "")</f>
        <v/>
      </c>
      <c r="L2655" s="5" t="s">
        <v>635</v>
      </c>
      <c r="M2655" s="5" t="s">
        <v>635</v>
      </c>
      <c r="N2655" t="str">
        <f>_xlfn.IFNA(IF(_xlfn.IFNA(INDEX('CX1'!$N:$N,MATCH('CX2'!$C2655,'CX1'!$C:$C,0),1), "") = 0, "",  INDEX('CX1'!$N:$N,MATCH('CX2'!$C2655,'CX1'!$C:$C,0),1)), "")</f>
        <v/>
      </c>
      <c r="O2655" t="s">
        <v>635</v>
      </c>
      <c r="S2655" t="s">
        <v>8</v>
      </c>
      <c r="T2655" t="b">
        <v>0</v>
      </c>
    </row>
    <row r="2656" spans="1:20" x14ac:dyDescent="0.25">
      <c r="A2656" s="1">
        <v>2654</v>
      </c>
      <c r="B2656" t="s">
        <v>45</v>
      </c>
      <c r="C2656" t="s">
        <v>49</v>
      </c>
      <c r="D2656" t="s">
        <v>270</v>
      </c>
      <c r="E2656" t="str">
        <f>MID('CX2'!$D2656, 12, LEN('CX2'!$D2656))</f>
        <v>VAV211A</v>
      </c>
      <c r="F2656" t="str">
        <f>CONCATENATE("10.3.13.71/pe/", 'CX2'!$E2656, ".xml")</f>
        <v>10.3.13.71/pe/VAV211A.xml</v>
      </c>
      <c r="H2656" s="5" t="str">
        <f>_xlfn.IFNA(IF(_xlfn.IFNA(INDEX('CX1'!$H:$H,MATCH('CX2'!$C2656,'CX1'!$C:$C,0),1), "") = 0, "",  INDEX('CX1'!$H:$H,MATCH('CX2'!$C2656,'CX1'!$C:$C,0),1)), "")</f>
        <v/>
      </c>
      <c r="I2656" s="5" t="e">
        <f>_xlfn.IFNA(IF(_xlfn.IFNA(INDEX('CX1'!$I:$I,MATCH('CX2'!$D2656,'CX1'!$C:$C,0),1), "") = 0, "",  INDEX('CX1'!$I:$I,MATCH('CX2'!$C2656,'CX1'!$C:$C,0),1)), "")</f>
        <v>#VALUE!</v>
      </c>
      <c r="J2656" s="5" t="e">
        <f t="shared" si="41"/>
        <v>#VALUE!</v>
      </c>
      <c r="K2656" s="5" t="str">
        <f>_xlfn.IFNA(IF(_xlfn.IFNA(INDEX('CX1'!$K:$K,MATCH('CX2'!$C2656,'CX1'!$C:$C,0),1), "") = 0, "",  INDEX('CX1'!$K:$K,MATCH('CX2'!$C2656,'CX1'!$C:$C,0),1)), "")</f>
        <v/>
      </c>
      <c r="L2656" s="5" t="s">
        <v>635</v>
      </c>
      <c r="M2656" s="5" t="s">
        <v>635</v>
      </c>
      <c r="N2656" t="str">
        <f>_xlfn.IFNA(IF(_xlfn.IFNA(INDEX('CX1'!$N:$N,MATCH('CX2'!$C2656,'CX1'!$C:$C,0),1), "") = 0, "",  INDEX('CX1'!$N:$N,MATCH('CX2'!$C2656,'CX1'!$C:$C,0),1)), "")</f>
        <v/>
      </c>
      <c r="O2656" t="s">
        <v>635</v>
      </c>
      <c r="S2656" t="s">
        <v>8</v>
      </c>
      <c r="T2656" t="b">
        <v>0</v>
      </c>
    </row>
    <row r="2657" spans="1:20" x14ac:dyDescent="0.25">
      <c r="A2657" s="1">
        <v>2655</v>
      </c>
      <c r="B2657" t="s">
        <v>45</v>
      </c>
      <c r="C2657" t="s">
        <v>50</v>
      </c>
      <c r="D2657" t="s">
        <v>270</v>
      </c>
      <c r="E2657" t="str">
        <f>MID('CX2'!$D2657, 12, LEN('CX2'!$D2657))</f>
        <v>VAV211A</v>
      </c>
      <c r="F2657" t="str">
        <f>CONCATENATE("10.3.13.71/pe/", 'CX2'!$E2657, ".xml")</f>
        <v>10.3.13.71/pe/VAV211A.xml</v>
      </c>
      <c r="H2657" s="5" t="str">
        <f>_xlfn.IFNA(IF(_xlfn.IFNA(INDEX('CX1'!$H:$H,MATCH('CX2'!$C2657,'CX1'!$C:$C,0),1), "") = 0, "",  INDEX('CX1'!$H:$H,MATCH('CX2'!$C2657,'CX1'!$C:$C,0),1)), "")</f>
        <v/>
      </c>
      <c r="I2657" s="5" t="e">
        <f>_xlfn.IFNA(IF(_xlfn.IFNA(INDEX('CX1'!$I:$I,MATCH('CX2'!$D2657,'CX1'!$C:$C,0),1), "") = 0, "",  INDEX('CX1'!$I:$I,MATCH('CX2'!$C2657,'CX1'!$C:$C,0),1)), "")</f>
        <v>#VALUE!</v>
      </c>
      <c r="J2657" s="5" t="e">
        <f t="shared" si="41"/>
        <v>#VALUE!</v>
      </c>
      <c r="K2657" s="5" t="str">
        <f>_xlfn.IFNA(IF(_xlfn.IFNA(INDEX('CX1'!$K:$K,MATCH('CX2'!$C2657,'CX1'!$C:$C,0),1), "") = 0, "",  INDEX('CX1'!$K:$K,MATCH('CX2'!$C2657,'CX1'!$C:$C,0),1)), "")</f>
        <v/>
      </c>
      <c r="L2657" s="5" t="s">
        <v>635</v>
      </c>
      <c r="M2657" s="5" t="s">
        <v>635</v>
      </c>
      <c r="N2657" t="str">
        <f>_xlfn.IFNA(IF(_xlfn.IFNA(INDEX('CX1'!$N:$N,MATCH('CX2'!$C2657,'CX1'!$C:$C,0),1), "") = 0, "",  INDEX('CX1'!$N:$N,MATCH('CX2'!$C2657,'CX1'!$C:$C,0),1)), "")</f>
        <v/>
      </c>
      <c r="O2657" t="s">
        <v>635</v>
      </c>
      <c r="S2657" t="s">
        <v>8</v>
      </c>
      <c r="T2657" t="b">
        <v>0</v>
      </c>
    </row>
    <row r="2658" spans="1:20" x14ac:dyDescent="0.25">
      <c r="A2658" s="1">
        <v>2656</v>
      </c>
      <c r="B2658" t="s">
        <v>45</v>
      </c>
      <c r="C2658" t="s">
        <v>52</v>
      </c>
      <c r="D2658" t="s">
        <v>270</v>
      </c>
      <c r="E2658" t="str">
        <f>MID('CX2'!$D2658, 12, LEN('CX2'!$D2658))</f>
        <v>VAV211A</v>
      </c>
      <c r="F2658" t="str">
        <f>CONCATENATE("10.3.13.71/pe/", 'CX2'!$E2658, ".xml")</f>
        <v>10.3.13.71/pe/VAV211A.xml</v>
      </c>
      <c r="H2658" s="5" t="str">
        <f>_xlfn.IFNA(IF(_xlfn.IFNA(INDEX('CX1'!$H:$H,MATCH('CX2'!$C2658,'CX1'!$C:$C,0),1), "") = 0, "",  INDEX('CX1'!$H:$H,MATCH('CX2'!$C2658,'CX1'!$C:$C,0),1)), "")</f>
        <v/>
      </c>
      <c r="I2658" s="5" t="e">
        <f>_xlfn.IFNA(IF(_xlfn.IFNA(INDEX('CX1'!$I:$I,MATCH('CX2'!$D2658,'CX1'!$C:$C,0),1), "") = 0, "",  INDEX('CX1'!$I:$I,MATCH('CX2'!$C2658,'CX1'!$C:$C,0),1)), "")</f>
        <v>#VALUE!</v>
      </c>
      <c r="J2658" s="5" t="e">
        <f t="shared" si="41"/>
        <v>#VALUE!</v>
      </c>
      <c r="K2658" s="5" t="str">
        <f>_xlfn.IFNA(IF(_xlfn.IFNA(INDEX('CX1'!$K:$K,MATCH('CX2'!$C2658,'CX1'!$C:$C,0),1), "") = 0, "",  INDEX('CX1'!$K:$K,MATCH('CX2'!$C2658,'CX1'!$C:$C,0),1)), "")</f>
        <v/>
      </c>
      <c r="L2658" s="5" t="s">
        <v>635</v>
      </c>
      <c r="M2658" s="5" t="s">
        <v>635</v>
      </c>
      <c r="N2658" t="str">
        <f>_xlfn.IFNA(IF(_xlfn.IFNA(INDEX('CX1'!$N:$N,MATCH('CX2'!$C2658,'CX1'!$C:$C,0),1), "") = 0, "",  INDEX('CX1'!$N:$N,MATCH('CX2'!$C2658,'CX1'!$C:$C,0),1)), "")</f>
        <v/>
      </c>
      <c r="O2658" t="s">
        <v>635</v>
      </c>
      <c r="S2658" t="s">
        <v>8</v>
      </c>
      <c r="T2658" t="b">
        <v>0</v>
      </c>
    </row>
    <row r="2659" spans="1:20" x14ac:dyDescent="0.25">
      <c r="A2659" s="1">
        <v>2657</v>
      </c>
      <c r="B2659" t="s">
        <v>45</v>
      </c>
      <c r="C2659" t="s">
        <v>53</v>
      </c>
      <c r="D2659" t="s">
        <v>270</v>
      </c>
      <c r="E2659" t="str">
        <f>MID('CX2'!$D2659, 12, LEN('CX2'!$D2659))</f>
        <v>VAV211A</v>
      </c>
      <c r="F2659" t="str">
        <f>CONCATENATE("10.3.13.71/pe/", 'CX2'!$E2659, ".xml")</f>
        <v>10.3.13.71/pe/VAV211A.xml</v>
      </c>
      <c r="H2659" s="5" t="str">
        <f>_xlfn.IFNA(IF(_xlfn.IFNA(INDEX('CX1'!$H:$H,MATCH('CX2'!$C2659,'CX1'!$C:$C,0),1), "") = 0, "",  INDEX('CX1'!$H:$H,MATCH('CX2'!$C2659,'CX1'!$C:$C,0),1)), "")</f>
        <v/>
      </c>
      <c r="I2659" s="5" t="e">
        <f>_xlfn.IFNA(IF(_xlfn.IFNA(INDEX('CX1'!$I:$I,MATCH('CX2'!$D2659,'CX1'!$C:$C,0),1), "") = 0, "",  INDEX('CX1'!$I:$I,MATCH('CX2'!$C2659,'CX1'!$C:$C,0),1)), "")</f>
        <v>#VALUE!</v>
      </c>
      <c r="J2659" s="5" t="e">
        <f t="shared" si="41"/>
        <v>#VALUE!</v>
      </c>
      <c r="K2659" s="5" t="str">
        <f>_xlfn.IFNA(IF(_xlfn.IFNA(INDEX('CX1'!$K:$K,MATCH('CX2'!$C2659,'CX1'!$C:$C,0),1), "") = 0, "",  INDEX('CX1'!$K:$K,MATCH('CX2'!$C2659,'CX1'!$C:$C,0),1)), "")</f>
        <v/>
      </c>
      <c r="L2659" s="5" t="s">
        <v>635</v>
      </c>
      <c r="M2659" s="5" t="s">
        <v>635</v>
      </c>
      <c r="N2659" t="str">
        <f>_xlfn.IFNA(IF(_xlfn.IFNA(INDEX('CX1'!$N:$N,MATCH('CX2'!$C2659,'CX1'!$C:$C,0),1), "") = 0, "",  INDEX('CX1'!$N:$N,MATCH('CX2'!$C2659,'CX1'!$C:$C,0),1)), "")</f>
        <v/>
      </c>
      <c r="O2659" t="s">
        <v>635</v>
      </c>
      <c r="S2659" t="s">
        <v>8</v>
      </c>
      <c r="T2659" t="b">
        <v>0</v>
      </c>
    </row>
    <row r="2660" spans="1:20" x14ac:dyDescent="0.25">
      <c r="A2660" s="1">
        <v>2658</v>
      </c>
      <c r="B2660" t="s">
        <v>45</v>
      </c>
      <c r="C2660" t="s">
        <v>54</v>
      </c>
      <c r="D2660" t="s">
        <v>270</v>
      </c>
      <c r="E2660" t="str">
        <f>MID('CX2'!$D2660, 12, LEN('CX2'!$D2660))</f>
        <v>VAV211A</v>
      </c>
      <c r="F2660" t="str">
        <f>CONCATENATE("10.3.13.71/pe/", 'CX2'!$E2660, ".xml")</f>
        <v>10.3.13.71/pe/VAV211A.xml</v>
      </c>
      <c r="H2660" s="5" t="str">
        <f>_xlfn.IFNA(IF(_xlfn.IFNA(INDEX('CX1'!$H:$H,MATCH('CX2'!$C2660,'CX1'!$C:$C,0),1), "") = 0, "",  INDEX('CX1'!$H:$H,MATCH('CX2'!$C2660,'CX1'!$C:$C,0),1)), "")</f>
        <v/>
      </c>
      <c r="I2660" s="5" t="e">
        <f>_xlfn.IFNA(IF(_xlfn.IFNA(INDEX('CX1'!$I:$I,MATCH('CX2'!$D2660,'CX1'!$C:$C,0),1), "") = 0, "",  INDEX('CX1'!$I:$I,MATCH('CX2'!$C2660,'CX1'!$C:$C,0),1)), "")</f>
        <v>#VALUE!</v>
      </c>
      <c r="J2660" s="5" t="e">
        <f t="shared" si="41"/>
        <v>#VALUE!</v>
      </c>
      <c r="K2660" s="5" t="str">
        <f>_xlfn.IFNA(IF(_xlfn.IFNA(INDEX('CX1'!$K:$K,MATCH('CX2'!$C2660,'CX1'!$C:$C,0),1), "") = 0, "",  INDEX('CX1'!$K:$K,MATCH('CX2'!$C2660,'CX1'!$C:$C,0),1)), "")</f>
        <v/>
      </c>
      <c r="L2660" s="5" t="s">
        <v>635</v>
      </c>
      <c r="M2660" s="5" t="s">
        <v>635</v>
      </c>
      <c r="N2660" t="str">
        <f>_xlfn.IFNA(IF(_xlfn.IFNA(INDEX('CX1'!$N:$N,MATCH('CX2'!$C2660,'CX1'!$C:$C,0),1), "") = 0, "",  INDEX('CX1'!$N:$N,MATCH('CX2'!$C2660,'CX1'!$C:$C,0),1)), "")</f>
        <v/>
      </c>
      <c r="O2660" t="s">
        <v>635</v>
      </c>
      <c r="S2660" t="s">
        <v>8</v>
      </c>
      <c r="T2660" t="b">
        <v>0</v>
      </c>
    </row>
    <row r="2661" spans="1:20" x14ac:dyDescent="0.25">
      <c r="A2661" s="1">
        <v>2659</v>
      </c>
      <c r="B2661" t="s">
        <v>45</v>
      </c>
      <c r="C2661" t="s">
        <v>55</v>
      </c>
      <c r="D2661" t="s">
        <v>270</v>
      </c>
      <c r="E2661" t="str">
        <f>MID('CX2'!$D2661, 12, LEN('CX2'!$D2661))</f>
        <v>VAV211A</v>
      </c>
      <c r="F2661" t="str">
        <f>CONCATENATE("10.3.13.71/pe/", 'CX2'!$E2661, ".xml")</f>
        <v>10.3.13.71/pe/VAV211A.xml</v>
      </c>
      <c r="H2661" s="5" t="str">
        <f>_xlfn.IFNA(IF(_xlfn.IFNA(INDEX('CX1'!$H:$H,MATCH('CX2'!$C2661,'CX1'!$C:$C,0),1), "") = 0, "",  INDEX('CX1'!$H:$H,MATCH('CX2'!$C2661,'CX1'!$C:$C,0),1)), "")</f>
        <v/>
      </c>
      <c r="I2661" s="5" t="e">
        <f>_xlfn.IFNA(IF(_xlfn.IFNA(INDEX('CX1'!$I:$I,MATCH('CX2'!$D2661,'CX1'!$C:$C,0),1), "") = 0, "",  INDEX('CX1'!$I:$I,MATCH('CX2'!$C2661,'CX1'!$C:$C,0),1)), "")</f>
        <v>#VALUE!</v>
      </c>
      <c r="J2661" s="5" t="e">
        <f t="shared" si="41"/>
        <v>#VALUE!</v>
      </c>
      <c r="K2661" s="5" t="str">
        <f>_xlfn.IFNA(IF(_xlfn.IFNA(INDEX('CX1'!$K:$K,MATCH('CX2'!$C2661,'CX1'!$C:$C,0),1), "") = 0, "",  INDEX('CX1'!$K:$K,MATCH('CX2'!$C2661,'CX1'!$C:$C,0),1)), "")</f>
        <v/>
      </c>
      <c r="L2661" s="5" t="s">
        <v>635</v>
      </c>
      <c r="M2661" s="5" t="s">
        <v>635</v>
      </c>
      <c r="N2661" t="str">
        <f>_xlfn.IFNA(IF(_xlfn.IFNA(INDEX('CX1'!$N:$N,MATCH('CX2'!$C2661,'CX1'!$C:$C,0),1), "") = 0, "",  INDEX('CX1'!$N:$N,MATCH('CX2'!$C2661,'CX1'!$C:$C,0),1)), "")</f>
        <v/>
      </c>
      <c r="O2661" t="s">
        <v>635</v>
      </c>
      <c r="S2661" t="s">
        <v>8</v>
      </c>
      <c r="T2661" t="b">
        <v>0</v>
      </c>
    </row>
    <row r="2662" spans="1:20" x14ac:dyDescent="0.25">
      <c r="A2662" s="1">
        <v>2660</v>
      </c>
      <c r="B2662" t="s">
        <v>45</v>
      </c>
      <c r="C2662" t="s">
        <v>56</v>
      </c>
      <c r="D2662" t="s">
        <v>270</v>
      </c>
      <c r="E2662" t="str">
        <f>MID('CX2'!$D2662, 12, LEN('CX2'!$D2662))</f>
        <v>VAV211A</v>
      </c>
      <c r="F2662" t="str">
        <f>CONCATENATE("10.3.13.71/pe/", 'CX2'!$E2662, ".xml")</f>
        <v>10.3.13.71/pe/VAV211A.xml</v>
      </c>
      <c r="H2662" s="5" t="str">
        <f>_xlfn.IFNA(IF(_xlfn.IFNA(INDEX('CX1'!$H:$H,MATCH('CX2'!$C2662,'CX1'!$C:$C,0),1), "") = 0, "",  INDEX('CX1'!$H:$H,MATCH('CX2'!$C2662,'CX1'!$C:$C,0),1)), "")</f>
        <v/>
      </c>
      <c r="I2662" s="5" t="e">
        <f>_xlfn.IFNA(IF(_xlfn.IFNA(INDEX('CX1'!$I:$I,MATCH('CX2'!$D2662,'CX1'!$C:$C,0),1), "") = 0, "",  INDEX('CX1'!$I:$I,MATCH('CX2'!$C2662,'CX1'!$C:$C,0),1)), "")</f>
        <v>#VALUE!</v>
      </c>
      <c r="J2662" s="5" t="e">
        <f t="shared" si="41"/>
        <v>#VALUE!</v>
      </c>
      <c r="K2662" s="5" t="str">
        <f>_xlfn.IFNA(IF(_xlfn.IFNA(INDEX('CX1'!$K:$K,MATCH('CX2'!$C2662,'CX1'!$C:$C,0),1), "") = 0, "",  INDEX('CX1'!$K:$K,MATCH('CX2'!$C2662,'CX1'!$C:$C,0),1)), "")</f>
        <v/>
      </c>
      <c r="L2662" s="5" t="s">
        <v>635</v>
      </c>
      <c r="M2662" s="5" t="s">
        <v>635</v>
      </c>
      <c r="N2662" t="str">
        <f>_xlfn.IFNA(IF(_xlfn.IFNA(INDEX('CX1'!$N:$N,MATCH('CX2'!$C2662,'CX1'!$C:$C,0),1), "") = 0, "",  INDEX('CX1'!$N:$N,MATCH('CX2'!$C2662,'CX1'!$C:$C,0),1)), "")</f>
        <v/>
      </c>
      <c r="O2662" t="s">
        <v>635</v>
      </c>
      <c r="S2662" t="s">
        <v>8</v>
      </c>
      <c r="T2662" t="b">
        <v>0</v>
      </c>
    </row>
    <row r="2663" spans="1:20" x14ac:dyDescent="0.25">
      <c r="A2663" s="1">
        <v>2661</v>
      </c>
      <c r="B2663" t="s">
        <v>45</v>
      </c>
      <c r="C2663" t="s">
        <v>57</v>
      </c>
      <c r="D2663" t="s">
        <v>270</v>
      </c>
      <c r="E2663" t="str">
        <f>MID('CX2'!$D2663, 12, LEN('CX2'!$D2663))</f>
        <v>VAV211A</v>
      </c>
      <c r="F2663" t="str">
        <f>CONCATENATE("10.3.13.71/pe/", 'CX2'!$E2663, ".xml")</f>
        <v>10.3.13.71/pe/VAV211A.xml</v>
      </c>
      <c r="H2663" s="5" t="str">
        <f>_xlfn.IFNA(IF(_xlfn.IFNA(INDEX('CX1'!$H:$H,MATCH('CX2'!$C2663,'CX1'!$C:$C,0),1), "") = 0, "",  INDEX('CX1'!$H:$H,MATCH('CX2'!$C2663,'CX1'!$C:$C,0),1)), "")</f>
        <v/>
      </c>
      <c r="I2663" s="5" t="e">
        <f>_xlfn.IFNA(IF(_xlfn.IFNA(INDEX('CX1'!$I:$I,MATCH('CX2'!$D2663,'CX1'!$C:$C,0),1), "") = 0, "",  INDEX('CX1'!$I:$I,MATCH('CX2'!$C2663,'CX1'!$C:$C,0),1)), "")</f>
        <v>#VALUE!</v>
      </c>
      <c r="J2663" s="5" t="e">
        <f t="shared" si="41"/>
        <v>#VALUE!</v>
      </c>
      <c r="K2663" s="5" t="str">
        <f>_xlfn.IFNA(IF(_xlfn.IFNA(INDEX('CX1'!$K:$K,MATCH('CX2'!$C2663,'CX1'!$C:$C,0),1), "") = 0, "",  INDEX('CX1'!$K:$K,MATCH('CX2'!$C2663,'CX1'!$C:$C,0),1)), "")</f>
        <v/>
      </c>
      <c r="L2663" s="5" t="s">
        <v>635</v>
      </c>
      <c r="M2663" s="5" t="s">
        <v>635</v>
      </c>
      <c r="N2663" t="str">
        <f>_xlfn.IFNA(IF(_xlfn.IFNA(INDEX('CX1'!$N:$N,MATCH('CX2'!$C2663,'CX1'!$C:$C,0),1), "") = 0, "",  INDEX('CX1'!$N:$N,MATCH('CX2'!$C2663,'CX1'!$C:$C,0),1)), "")</f>
        <v/>
      </c>
      <c r="O2663" t="s">
        <v>635</v>
      </c>
      <c r="S2663" t="s">
        <v>8</v>
      </c>
      <c r="T2663" t="b">
        <v>0</v>
      </c>
    </row>
    <row r="2664" spans="1:20" x14ac:dyDescent="0.25">
      <c r="A2664" s="1">
        <v>2662</v>
      </c>
      <c r="B2664" t="s">
        <v>45</v>
      </c>
      <c r="C2664" t="s">
        <v>58</v>
      </c>
      <c r="D2664" t="s">
        <v>270</v>
      </c>
      <c r="E2664" t="str">
        <f>MID('CX2'!$D2664, 12, LEN('CX2'!$D2664))</f>
        <v>VAV211A</v>
      </c>
      <c r="F2664" t="str">
        <f>CONCATENATE("10.3.13.71/pe/", 'CX2'!$E2664, ".xml")</f>
        <v>10.3.13.71/pe/VAV211A.xml</v>
      </c>
      <c r="H2664" s="5" t="str">
        <f>_xlfn.IFNA(IF(_xlfn.IFNA(INDEX('CX1'!$H:$H,MATCH('CX2'!$C2664,'CX1'!$C:$C,0),1), "") = 0, "",  INDEX('CX1'!$H:$H,MATCH('CX2'!$C2664,'CX1'!$C:$C,0),1)), "")</f>
        <v/>
      </c>
      <c r="I2664" s="5" t="e">
        <f>_xlfn.IFNA(IF(_xlfn.IFNA(INDEX('CX1'!$I:$I,MATCH('CX2'!$D2664,'CX1'!$C:$C,0),1), "") = 0, "",  INDEX('CX1'!$I:$I,MATCH('CX2'!$C2664,'CX1'!$C:$C,0),1)), "")</f>
        <v>#VALUE!</v>
      </c>
      <c r="J2664" s="5" t="e">
        <f t="shared" si="41"/>
        <v>#VALUE!</v>
      </c>
      <c r="K2664" s="5" t="str">
        <f>_xlfn.IFNA(IF(_xlfn.IFNA(INDEX('CX1'!$K:$K,MATCH('CX2'!$C2664,'CX1'!$C:$C,0),1), "") = 0, "",  INDEX('CX1'!$K:$K,MATCH('CX2'!$C2664,'CX1'!$C:$C,0),1)), "")</f>
        <v/>
      </c>
      <c r="L2664" s="5" t="s">
        <v>635</v>
      </c>
      <c r="M2664" s="5" t="s">
        <v>635</v>
      </c>
      <c r="N2664" t="str">
        <f>_xlfn.IFNA(IF(_xlfn.IFNA(INDEX('CX1'!$N:$N,MATCH('CX2'!$C2664,'CX1'!$C:$C,0),1), "") = 0, "",  INDEX('CX1'!$N:$N,MATCH('CX2'!$C2664,'CX1'!$C:$C,0),1)), "")</f>
        <v/>
      </c>
      <c r="O2664" t="s">
        <v>635</v>
      </c>
      <c r="S2664" t="s">
        <v>8</v>
      </c>
      <c r="T2664" t="b">
        <v>0</v>
      </c>
    </row>
    <row r="2665" spans="1:20" x14ac:dyDescent="0.25">
      <c r="A2665" s="1">
        <v>2663</v>
      </c>
      <c r="B2665" t="s">
        <v>45</v>
      </c>
      <c r="C2665" t="s">
        <v>59</v>
      </c>
      <c r="D2665" t="s">
        <v>270</v>
      </c>
      <c r="E2665" t="str">
        <f>MID('CX2'!$D2665, 12, LEN('CX2'!$D2665))</f>
        <v>VAV211A</v>
      </c>
      <c r="F2665" t="str">
        <f>CONCATENATE("10.3.13.71/pe/", 'CX2'!$E2665, ".xml")</f>
        <v>10.3.13.71/pe/VAV211A.xml</v>
      </c>
      <c r="H2665" s="5" t="str">
        <f>_xlfn.IFNA(IF(_xlfn.IFNA(INDEX('CX1'!$H:$H,MATCH('CX2'!$C2665,'CX1'!$C:$C,0),1), "") = 0, "",  INDEX('CX1'!$H:$H,MATCH('CX2'!$C2665,'CX1'!$C:$C,0),1)), "")</f>
        <v/>
      </c>
      <c r="I2665" s="5" t="e">
        <f>_xlfn.IFNA(IF(_xlfn.IFNA(INDEX('CX1'!$I:$I,MATCH('CX2'!$D2665,'CX1'!$C:$C,0),1), "") = 0, "",  INDEX('CX1'!$I:$I,MATCH('CX2'!$C2665,'CX1'!$C:$C,0),1)), "")</f>
        <v>#VALUE!</v>
      </c>
      <c r="J2665" s="5" t="e">
        <f t="shared" si="41"/>
        <v>#VALUE!</v>
      </c>
      <c r="K2665" s="5" t="str">
        <f>_xlfn.IFNA(IF(_xlfn.IFNA(INDEX('CX1'!$K:$K,MATCH('CX2'!$C2665,'CX1'!$C:$C,0),1), "") = 0, "",  INDEX('CX1'!$K:$K,MATCH('CX2'!$C2665,'CX1'!$C:$C,0),1)), "")</f>
        <v/>
      </c>
      <c r="L2665" s="5" t="s">
        <v>635</v>
      </c>
      <c r="M2665" s="5" t="s">
        <v>635</v>
      </c>
      <c r="N2665" t="str">
        <f>_xlfn.IFNA(IF(_xlfn.IFNA(INDEX('CX1'!$N:$N,MATCH('CX2'!$C2665,'CX1'!$C:$C,0),1), "") = 0, "",  INDEX('CX1'!$N:$N,MATCH('CX2'!$C2665,'CX1'!$C:$C,0),1)), "")</f>
        <v/>
      </c>
      <c r="O2665" t="s">
        <v>635</v>
      </c>
      <c r="S2665" t="s">
        <v>8</v>
      </c>
      <c r="T2665" t="b">
        <v>0</v>
      </c>
    </row>
    <row r="2666" spans="1:20" x14ac:dyDescent="0.25">
      <c r="A2666" s="1">
        <v>2664</v>
      </c>
      <c r="B2666" t="s">
        <v>45</v>
      </c>
      <c r="C2666" t="s">
        <v>60</v>
      </c>
      <c r="D2666" t="s">
        <v>270</v>
      </c>
      <c r="E2666" t="str">
        <f>MID('CX2'!$D2666, 12, LEN('CX2'!$D2666))</f>
        <v>VAV211A</v>
      </c>
      <c r="F2666" t="str">
        <f>CONCATENATE("10.3.13.71/pe/", 'CX2'!$E2666, ".xml")</f>
        <v>10.3.13.71/pe/VAV211A.xml</v>
      </c>
      <c r="H2666" s="5" t="str">
        <f>_xlfn.IFNA(IF(_xlfn.IFNA(INDEX('CX1'!$H:$H,MATCH('CX2'!$C2666,'CX1'!$C:$C,0),1), "") = 0, "",  INDEX('CX1'!$H:$H,MATCH('CX2'!$C2666,'CX1'!$C:$C,0),1)), "")</f>
        <v/>
      </c>
      <c r="I2666" s="5" t="e">
        <f>_xlfn.IFNA(IF(_xlfn.IFNA(INDEX('CX1'!$I:$I,MATCH('CX2'!$D2666,'CX1'!$C:$C,0),1), "") = 0, "",  INDEX('CX1'!$I:$I,MATCH('CX2'!$C2666,'CX1'!$C:$C,0),1)), "")</f>
        <v>#VALUE!</v>
      </c>
      <c r="J2666" s="5" t="e">
        <f t="shared" si="41"/>
        <v>#VALUE!</v>
      </c>
      <c r="K2666" s="5" t="str">
        <f>_xlfn.IFNA(IF(_xlfn.IFNA(INDEX('CX1'!$K:$K,MATCH('CX2'!$C2666,'CX1'!$C:$C,0),1), "") = 0, "",  INDEX('CX1'!$K:$K,MATCH('CX2'!$C2666,'CX1'!$C:$C,0),1)), "")</f>
        <v/>
      </c>
      <c r="L2666" s="5" t="s">
        <v>635</v>
      </c>
      <c r="M2666" s="5" t="s">
        <v>635</v>
      </c>
      <c r="N2666" t="str">
        <f>_xlfn.IFNA(IF(_xlfn.IFNA(INDEX('CX1'!$N:$N,MATCH('CX2'!$C2666,'CX1'!$C:$C,0),1), "") = 0, "",  INDEX('CX1'!$N:$N,MATCH('CX2'!$C2666,'CX1'!$C:$C,0),1)), "")</f>
        <v/>
      </c>
      <c r="O2666" t="s">
        <v>635</v>
      </c>
      <c r="S2666" t="s">
        <v>8</v>
      </c>
      <c r="T2666" t="b">
        <v>0</v>
      </c>
    </row>
    <row r="2667" spans="1:20" x14ac:dyDescent="0.25">
      <c r="A2667" s="1">
        <v>2665</v>
      </c>
      <c r="B2667" t="s">
        <v>45</v>
      </c>
      <c r="C2667" t="s">
        <v>120</v>
      </c>
      <c r="D2667" t="s">
        <v>270</v>
      </c>
      <c r="E2667" t="str">
        <f>MID('CX2'!$D2667, 12, LEN('CX2'!$D2667))</f>
        <v>VAV211A</v>
      </c>
      <c r="F2667" t="str">
        <f>CONCATENATE("10.3.13.71/pe/", 'CX2'!$E2667, ".xml")</f>
        <v>10.3.13.71/pe/VAV211A.xml</v>
      </c>
      <c r="H2667" s="5" t="str">
        <f>_xlfn.IFNA(IF(_xlfn.IFNA(INDEX('CX1'!$H:$H,MATCH('CX2'!$C2667,'CX1'!$C:$C,0),1), "") = 0, "",  INDEX('CX1'!$H:$H,MATCH('CX2'!$C2667,'CX1'!$C:$C,0),1)), "")</f>
        <v/>
      </c>
      <c r="I2667" s="5" t="e">
        <f>_xlfn.IFNA(IF(_xlfn.IFNA(INDEX('CX1'!$I:$I,MATCH('CX2'!$D2667,'CX1'!$C:$C,0),1), "") = 0, "",  INDEX('CX1'!$I:$I,MATCH('CX2'!$C2667,'CX1'!$C:$C,0),1)), "")</f>
        <v>#VALUE!</v>
      </c>
      <c r="J2667" s="5" t="e">
        <f t="shared" si="41"/>
        <v>#VALUE!</v>
      </c>
      <c r="K2667" s="5" t="str">
        <f>_xlfn.IFNA(IF(_xlfn.IFNA(INDEX('CX1'!$K:$K,MATCH('CX2'!$C2667,'CX1'!$C:$C,0),1), "") = 0, "",  INDEX('CX1'!$K:$K,MATCH('CX2'!$C2667,'CX1'!$C:$C,0),1)), "")</f>
        <v/>
      </c>
      <c r="L2667" s="5" t="s">
        <v>635</v>
      </c>
      <c r="M2667" s="5" t="s">
        <v>635</v>
      </c>
      <c r="N2667" t="str">
        <f>_xlfn.IFNA(IF(_xlfn.IFNA(INDEX('CX1'!$N:$N,MATCH('CX2'!$C2667,'CX1'!$C:$C,0),1), "") = 0, "",  INDEX('CX1'!$N:$N,MATCH('CX2'!$C2667,'CX1'!$C:$C,0),1)), "")</f>
        <v/>
      </c>
      <c r="O2667" t="s">
        <v>635</v>
      </c>
      <c r="S2667" t="s">
        <v>8</v>
      </c>
      <c r="T2667" t="b">
        <v>0</v>
      </c>
    </row>
    <row r="2668" spans="1:20" x14ac:dyDescent="0.25">
      <c r="A2668" s="1">
        <v>2666</v>
      </c>
      <c r="B2668" t="s">
        <v>45</v>
      </c>
      <c r="C2668" t="s">
        <v>61</v>
      </c>
      <c r="D2668" t="s">
        <v>270</v>
      </c>
      <c r="E2668" t="str">
        <f>MID('CX2'!$D2668, 12, LEN('CX2'!$D2668))</f>
        <v>VAV211A</v>
      </c>
      <c r="F2668" t="str">
        <f>CONCATENATE("10.3.13.71/pe/", 'CX2'!$E2668, ".xml")</f>
        <v>10.3.13.71/pe/VAV211A.xml</v>
      </c>
      <c r="H2668" s="5" t="str">
        <f>_xlfn.IFNA(IF(_xlfn.IFNA(INDEX('CX1'!$H:$H,MATCH('CX2'!$C2668,'CX1'!$C:$C,0),1), "") = 0, "",  INDEX('CX1'!$H:$H,MATCH('CX2'!$C2668,'CX1'!$C:$C,0),1)), "")</f>
        <v/>
      </c>
      <c r="I2668" s="5" t="e">
        <f>_xlfn.IFNA(IF(_xlfn.IFNA(INDEX('CX1'!$I:$I,MATCH('CX2'!$D2668,'CX1'!$C:$C,0),1), "") = 0, "",  INDEX('CX1'!$I:$I,MATCH('CX2'!$C2668,'CX1'!$C:$C,0),1)), "")</f>
        <v>#VALUE!</v>
      </c>
      <c r="J2668" s="5" t="e">
        <f t="shared" si="41"/>
        <v>#VALUE!</v>
      </c>
      <c r="K2668" s="5" t="str">
        <f>_xlfn.IFNA(IF(_xlfn.IFNA(INDEX('CX1'!$K:$K,MATCH('CX2'!$C2668,'CX1'!$C:$C,0),1), "") = 0, "",  INDEX('CX1'!$K:$K,MATCH('CX2'!$C2668,'CX1'!$C:$C,0),1)), "")</f>
        <v/>
      </c>
      <c r="L2668" s="5" t="s">
        <v>635</v>
      </c>
      <c r="M2668" s="5" t="s">
        <v>635</v>
      </c>
      <c r="N2668" t="str">
        <f>_xlfn.IFNA(IF(_xlfn.IFNA(INDEX('CX1'!$N:$N,MATCH('CX2'!$C2668,'CX1'!$C:$C,0),1), "") = 0, "",  INDEX('CX1'!$N:$N,MATCH('CX2'!$C2668,'CX1'!$C:$C,0),1)), "")</f>
        <v/>
      </c>
      <c r="O2668" t="s">
        <v>635</v>
      </c>
      <c r="S2668" t="s">
        <v>8</v>
      </c>
      <c r="T2668" t="b">
        <v>0</v>
      </c>
    </row>
    <row r="2669" spans="1:20" x14ac:dyDescent="0.25">
      <c r="A2669" s="1">
        <v>2667</v>
      </c>
      <c r="B2669" t="s">
        <v>45</v>
      </c>
      <c r="C2669" t="s">
        <v>62</v>
      </c>
      <c r="D2669" t="s">
        <v>270</v>
      </c>
      <c r="E2669" t="str">
        <f>MID('CX2'!$D2669, 12, LEN('CX2'!$D2669))</f>
        <v>VAV211A</v>
      </c>
      <c r="F2669" t="str">
        <f>CONCATENATE("10.3.13.71/pe/", 'CX2'!$E2669, ".xml")</f>
        <v>10.3.13.71/pe/VAV211A.xml</v>
      </c>
      <c r="H2669" s="5" t="str">
        <f>_xlfn.IFNA(IF(_xlfn.IFNA(INDEX('CX1'!$H:$H,MATCH('CX2'!$C2669,'CX1'!$C:$C,0),1), "") = 0, "",  INDEX('CX1'!$H:$H,MATCH('CX2'!$C2669,'CX1'!$C:$C,0),1)), "")</f>
        <v/>
      </c>
      <c r="I2669" s="5" t="e">
        <f>_xlfn.IFNA(IF(_xlfn.IFNA(INDEX('CX1'!$I:$I,MATCH('CX2'!$D2669,'CX1'!$C:$C,0),1), "") = 0, "",  INDEX('CX1'!$I:$I,MATCH('CX2'!$C2669,'CX1'!$C:$C,0),1)), "")</f>
        <v>#VALUE!</v>
      </c>
      <c r="J2669" s="5" t="e">
        <f t="shared" si="41"/>
        <v>#VALUE!</v>
      </c>
      <c r="K2669" s="5" t="str">
        <f>_xlfn.IFNA(IF(_xlfn.IFNA(INDEX('CX1'!$K:$K,MATCH('CX2'!$C2669,'CX1'!$C:$C,0),1), "") = 0, "",  INDEX('CX1'!$K:$K,MATCH('CX2'!$C2669,'CX1'!$C:$C,0),1)), "")</f>
        <v/>
      </c>
      <c r="L2669" s="5" t="s">
        <v>635</v>
      </c>
      <c r="M2669" s="5" t="s">
        <v>635</v>
      </c>
      <c r="N2669" t="str">
        <f>_xlfn.IFNA(IF(_xlfn.IFNA(INDEX('CX1'!$N:$N,MATCH('CX2'!$C2669,'CX1'!$C:$C,0),1), "") = 0, "",  INDEX('CX1'!$N:$N,MATCH('CX2'!$C2669,'CX1'!$C:$C,0),1)), "")</f>
        <v/>
      </c>
      <c r="O2669" t="s">
        <v>635</v>
      </c>
      <c r="S2669" t="s">
        <v>8</v>
      </c>
      <c r="T2669" t="b">
        <v>0</v>
      </c>
    </row>
    <row r="2670" spans="1:20" x14ac:dyDescent="0.25">
      <c r="A2670" s="1">
        <v>2668</v>
      </c>
      <c r="B2670" t="s">
        <v>45</v>
      </c>
      <c r="C2670" t="s">
        <v>63</v>
      </c>
      <c r="D2670" t="s">
        <v>270</v>
      </c>
      <c r="E2670" t="str">
        <f>MID('CX2'!$D2670, 12, LEN('CX2'!$D2670))</f>
        <v>VAV211A</v>
      </c>
      <c r="F2670" t="str">
        <f>CONCATENATE("10.3.13.71/pe/", 'CX2'!$E2670, ".xml")</f>
        <v>10.3.13.71/pe/VAV211A.xml</v>
      </c>
      <c r="H2670" s="5" t="str">
        <f>_xlfn.IFNA(IF(_xlfn.IFNA(INDEX('CX1'!$H:$H,MATCH('CX2'!$C2670,'CX1'!$C:$C,0),1), "") = 0, "",  INDEX('CX1'!$H:$H,MATCH('CX2'!$C2670,'CX1'!$C:$C,0),1)), "")</f>
        <v/>
      </c>
      <c r="I2670" s="5">
        <f>_xlfn.IFNA(IF(_xlfn.IFNA(INDEX('CX1'!$I:$I,MATCH('CX2'!$D2670,'CX1'!$C:$C,0),1), "") = 0, "",  INDEX('CX1'!$I:$I,MATCH('CX2'!$C2670,'CX1'!$C:$C,0),1)), "")</f>
        <v>1</v>
      </c>
      <c r="J2670" s="5">
        <f t="shared" si="41"/>
        <v>1</v>
      </c>
      <c r="K2670" s="5" t="str">
        <f>_xlfn.IFNA(IF(_xlfn.IFNA(INDEX('CX1'!$K:$K,MATCH('CX2'!$C2670,'CX1'!$C:$C,0),1), "") = 0, "",  INDEX('CX1'!$K:$K,MATCH('CX2'!$C2670,'CX1'!$C:$C,0),1)), "")</f>
        <v/>
      </c>
      <c r="L2670" s="5" t="s">
        <v>635</v>
      </c>
      <c r="M2670" s="5" t="s">
        <v>635</v>
      </c>
      <c r="O2670" t="s">
        <v>635</v>
      </c>
      <c r="S2670" t="s">
        <v>8</v>
      </c>
      <c r="T2670" t="b">
        <v>0</v>
      </c>
    </row>
    <row r="2671" spans="1:20" x14ac:dyDescent="0.25">
      <c r="A2671" s="1">
        <v>2669</v>
      </c>
      <c r="B2671" t="s">
        <v>45</v>
      </c>
      <c r="C2671" t="s">
        <v>65</v>
      </c>
      <c r="D2671" t="s">
        <v>270</v>
      </c>
      <c r="E2671" t="str">
        <f>MID('CX2'!$D2671, 12, LEN('CX2'!$D2671))</f>
        <v>VAV211A</v>
      </c>
      <c r="F2671" t="str">
        <f>CONCATENATE("10.3.13.71/pe/", 'CX2'!$E2671, ".xml")</f>
        <v>10.3.13.71/pe/VAV211A.xml</v>
      </c>
      <c r="H2671" s="5" t="str">
        <f>_xlfn.IFNA(IF(_xlfn.IFNA(INDEX('CX1'!$H:$H,MATCH('CX2'!$C2671,'CX1'!$C:$C,0),1), "") = 0, "",  INDEX('CX1'!$H:$H,MATCH('CX2'!$C2671,'CX1'!$C:$C,0),1)), "")</f>
        <v/>
      </c>
      <c r="I2671" s="5" t="e">
        <f>_xlfn.IFNA(IF(_xlfn.IFNA(INDEX('CX1'!$I:$I,MATCH('CX2'!$D2671,'CX1'!$C:$C,0),1), "") = 0, "",  INDEX('CX1'!$I:$I,MATCH('CX2'!$C2671,'CX1'!$C:$C,0),1)), "")</f>
        <v>#VALUE!</v>
      </c>
      <c r="J2671" s="5" t="e">
        <f t="shared" si="41"/>
        <v>#VALUE!</v>
      </c>
      <c r="K2671" s="5" t="str">
        <f>_xlfn.IFNA(IF(_xlfn.IFNA(INDEX('CX1'!$K:$K,MATCH('CX2'!$C2671,'CX1'!$C:$C,0),1), "") = 0, "",  INDEX('CX1'!$K:$K,MATCH('CX2'!$C2671,'CX1'!$C:$C,0),1)), "")</f>
        <v/>
      </c>
      <c r="L2671" s="5" t="s">
        <v>635</v>
      </c>
      <c r="M2671" s="5" t="s">
        <v>635</v>
      </c>
      <c r="N2671" t="str">
        <f>_xlfn.IFNA(IF(_xlfn.IFNA(INDEX('CX1'!$N:$N,MATCH('CX2'!$C2671,'CX1'!$C:$C,0),1), "") = 0, "",  INDEX('CX1'!$N:$N,MATCH('CX2'!$C2671,'CX1'!$C:$C,0),1)), "")</f>
        <v/>
      </c>
      <c r="O2671" t="s">
        <v>635</v>
      </c>
      <c r="S2671" t="s">
        <v>8</v>
      </c>
      <c r="T2671" t="b">
        <v>0</v>
      </c>
    </row>
    <row r="2672" spans="1:20" x14ac:dyDescent="0.25">
      <c r="A2672" s="1">
        <v>2670</v>
      </c>
      <c r="B2672" t="s">
        <v>45</v>
      </c>
      <c r="C2672" t="s">
        <v>66</v>
      </c>
      <c r="D2672" t="s">
        <v>270</v>
      </c>
      <c r="E2672" t="str">
        <f>MID('CX2'!$D2672, 12, LEN('CX2'!$D2672))</f>
        <v>VAV211A</v>
      </c>
      <c r="F2672" t="str">
        <f>CONCATENATE("10.3.13.71/pe/", 'CX2'!$E2672, ".xml")</f>
        <v>10.3.13.71/pe/VAV211A.xml</v>
      </c>
      <c r="H2672" s="5" t="str">
        <f>_xlfn.IFNA(IF(_xlfn.IFNA(INDEX('CX1'!$H:$H,MATCH('CX2'!$C2672,'CX1'!$C:$C,0),1), "") = 0, "",  INDEX('CX1'!$H:$H,MATCH('CX2'!$C2672,'CX1'!$C:$C,0),1)), "")</f>
        <v/>
      </c>
      <c r="I2672" s="5" t="e">
        <f>_xlfn.IFNA(IF(_xlfn.IFNA(INDEX('CX1'!$I:$I,MATCH('CX2'!$D2672,'CX1'!$C:$C,0),1), "") = 0, "",  INDEX('CX1'!$I:$I,MATCH('CX2'!$C2672,'CX1'!$C:$C,0),1)), "")</f>
        <v>#VALUE!</v>
      </c>
      <c r="J2672" s="5" t="e">
        <f t="shared" si="41"/>
        <v>#VALUE!</v>
      </c>
      <c r="K2672" s="5" t="str">
        <f>_xlfn.IFNA(IF(_xlfn.IFNA(INDEX('CX1'!$K:$K,MATCH('CX2'!$C2672,'CX1'!$C:$C,0),1), "") = 0, "",  INDEX('CX1'!$K:$K,MATCH('CX2'!$C2672,'CX1'!$C:$C,0),1)), "")</f>
        <v/>
      </c>
      <c r="L2672" s="5" t="s">
        <v>635</v>
      </c>
      <c r="M2672" s="5" t="s">
        <v>635</v>
      </c>
      <c r="N2672" t="str">
        <f>_xlfn.IFNA(IF(_xlfn.IFNA(INDEX('CX1'!$N:$N,MATCH('CX2'!$C2672,'CX1'!$C:$C,0),1), "") = 0, "",  INDEX('CX1'!$N:$N,MATCH('CX2'!$C2672,'CX1'!$C:$C,0),1)), "")</f>
        <v/>
      </c>
      <c r="O2672" t="s">
        <v>635</v>
      </c>
      <c r="S2672" t="s">
        <v>8</v>
      </c>
      <c r="T2672" t="b">
        <v>0</v>
      </c>
    </row>
    <row r="2673" spans="1:20" x14ac:dyDescent="0.25">
      <c r="A2673" s="1">
        <v>2671</v>
      </c>
      <c r="B2673" t="s">
        <v>45</v>
      </c>
      <c r="C2673" t="s">
        <v>67</v>
      </c>
      <c r="D2673" t="s">
        <v>270</v>
      </c>
      <c r="E2673" t="str">
        <f>MID('CX2'!$D2673, 12, LEN('CX2'!$D2673))</f>
        <v>VAV211A</v>
      </c>
      <c r="F2673" t="str">
        <f>CONCATENATE("10.3.13.71/pe/", 'CX2'!$E2673, ".xml")</f>
        <v>10.3.13.71/pe/VAV211A.xml</v>
      </c>
      <c r="H2673" s="5" t="str">
        <f>_xlfn.IFNA(IF(_xlfn.IFNA(INDEX('CX1'!$H:$H,MATCH('CX2'!$C2673,'CX1'!$C:$C,0),1), "") = 0, "",  INDEX('CX1'!$H:$H,MATCH('CX2'!$C2673,'CX1'!$C:$C,0),1)), "")</f>
        <v/>
      </c>
      <c r="I2673" s="5" t="e">
        <f>_xlfn.IFNA(IF(_xlfn.IFNA(INDEX('CX1'!$I:$I,MATCH('CX2'!$D2673,'CX1'!$C:$C,0),1), "") = 0, "",  INDEX('CX1'!$I:$I,MATCH('CX2'!$C2673,'CX1'!$C:$C,0),1)), "")</f>
        <v>#VALUE!</v>
      </c>
      <c r="J2673" s="5" t="e">
        <f t="shared" si="41"/>
        <v>#VALUE!</v>
      </c>
      <c r="K2673" s="5" t="str">
        <f>_xlfn.IFNA(IF(_xlfn.IFNA(INDEX('CX1'!$K:$K,MATCH('CX2'!$C2673,'CX1'!$C:$C,0),1), "") = 0, "",  INDEX('CX1'!$K:$K,MATCH('CX2'!$C2673,'CX1'!$C:$C,0),1)), "")</f>
        <v/>
      </c>
      <c r="L2673" s="5" t="s">
        <v>635</v>
      </c>
      <c r="M2673" s="5" t="s">
        <v>635</v>
      </c>
      <c r="N2673" t="str">
        <f>_xlfn.IFNA(IF(_xlfn.IFNA(INDEX('CX1'!$N:$N,MATCH('CX2'!$C2673,'CX1'!$C:$C,0),1), "") = 0, "",  INDEX('CX1'!$N:$N,MATCH('CX2'!$C2673,'CX1'!$C:$C,0),1)), "")</f>
        <v/>
      </c>
      <c r="O2673" t="s">
        <v>635</v>
      </c>
      <c r="S2673" t="s">
        <v>8</v>
      </c>
      <c r="T2673" t="b">
        <v>0</v>
      </c>
    </row>
    <row r="2674" spans="1:20" x14ac:dyDescent="0.25">
      <c r="A2674" s="1">
        <v>2672</v>
      </c>
      <c r="B2674" t="s">
        <v>45</v>
      </c>
      <c r="C2674" t="s">
        <v>68</v>
      </c>
      <c r="D2674" t="s">
        <v>270</v>
      </c>
      <c r="E2674" t="str">
        <f>MID('CX2'!$D2674, 12, LEN('CX2'!$D2674))</f>
        <v>VAV211A</v>
      </c>
      <c r="F2674" t="str">
        <f>CONCATENATE("10.3.13.71/pe/", 'CX2'!$E2674, ".xml")</f>
        <v>10.3.13.71/pe/VAV211A.xml</v>
      </c>
      <c r="H2674" s="5" t="str">
        <f>_xlfn.IFNA(IF(_xlfn.IFNA(INDEX('CX1'!$H:$H,MATCH('CX2'!$C2674,'CX1'!$C:$C,0),1), "") = 0, "",  INDEX('CX1'!$H:$H,MATCH('CX2'!$C2674,'CX1'!$C:$C,0),1)), "")</f>
        <v/>
      </c>
      <c r="I2674" s="5" t="e">
        <f>_xlfn.IFNA(IF(_xlfn.IFNA(INDEX('CX1'!$I:$I,MATCH('CX2'!$D2674,'CX1'!$C:$C,0),1), "") = 0, "",  INDEX('CX1'!$I:$I,MATCH('CX2'!$C2674,'CX1'!$C:$C,0),1)), "")</f>
        <v>#VALUE!</v>
      </c>
      <c r="J2674" s="5" t="e">
        <f t="shared" si="41"/>
        <v>#VALUE!</v>
      </c>
      <c r="K2674" s="5" t="str">
        <f>_xlfn.IFNA(IF(_xlfn.IFNA(INDEX('CX1'!$K:$K,MATCH('CX2'!$C2674,'CX1'!$C:$C,0),1), "") = 0, "",  INDEX('CX1'!$K:$K,MATCH('CX2'!$C2674,'CX1'!$C:$C,0),1)), "")</f>
        <v/>
      </c>
      <c r="L2674" s="5" t="s">
        <v>635</v>
      </c>
      <c r="M2674" s="5" t="s">
        <v>635</v>
      </c>
      <c r="N2674" t="str">
        <f>_xlfn.IFNA(IF(_xlfn.IFNA(INDEX('CX1'!$N:$N,MATCH('CX2'!$C2674,'CX1'!$C:$C,0),1), "") = 0, "",  INDEX('CX1'!$N:$N,MATCH('CX2'!$C2674,'CX1'!$C:$C,0),1)), "")</f>
        <v/>
      </c>
      <c r="O2674" t="s">
        <v>635</v>
      </c>
      <c r="S2674" t="s">
        <v>8</v>
      </c>
      <c r="T2674" t="b">
        <v>0</v>
      </c>
    </row>
    <row r="2675" spans="1:20" x14ac:dyDescent="0.25">
      <c r="A2675" s="1">
        <v>2673</v>
      </c>
      <c r="B2675" t="s">
        <v>45</v>
      </c>
      <c r="C2675" t="s">
        <v>70</v>
      </c>
      <c r="D2675" t="s">
        <v>270</v>
      </c>
      <c r="E2675" t="str">
        <f>MID('CX2'!$D2675, 12, LEN('CX2'!$D2675))</f>
        <v>VAV211A</v>
      </c>
      <c r="F2675" t="str">
        <f>CONCATENATE("10.3.13.71/pe/", 'CX2'!$E2675, ".xml")</f>
        <v>10.3.13.71/pe/VAV211A.xml</v>
      </c>
      <c r="H2675" s="5" t="str">
        <f>_xlfn.IFNA(IF(_xlfn.IFNA(INDEX('CX1'!$H:$H,MATCH('CX2'!$C2675,'CX1'!$C:$C,0),1), "") = 0, "",  INDEX('CX1'!$H:$H,MATCH('CX2'!$C2675,'CX1'!$C:$C,0),1)), "")</f>
        <v/>
      </c>
      <c r="I2675" s="5" t="e">
        <f>_xlfn.IFNA(IF(_xlfn.IFNA(INDEX('CX1'!$I:$I,MATCH('CX2'!$D2675,'CX1'!$C:$C,0),1), "") = 0, "",  INDEX('CX1'!$I:$I,MATCH('CX2'!$C2675,'CX1'!$C:$C,0),1)), "")</f>
        <v>#VALUE!</v>
      </c>
      <c r="J2675" s="5" t="e">
        <f t="shared" si="41"/>
        <v>#VALUE!</v>
      </c>
      <c r="K2675" s="5" t="str">
        <f>_xlfn.IFNA(IF(_xlfn.IFNA(INDEX('CX1'!$K:$K,MATCH('CX2'!$C2675,'CX1'!$C:$C,0),1), "") = 0, "",  INDEX('CX1'!$K:$K,MATCH('CX2'!$C2675,'CX1'!$C:$C,0),1)), "")</f>
        <v/>
      </c>
      <c r="L2675" s="5" t="s">
        <v>635</v>
      </c>
      <c r="M2675" s="5" t="s">
        <v>635</v>
      </c>
      <c r="N2675" t="str">
        <f>_xlfn.IFNA(IF(_xlfn.IFNA(INDEX('CX1'!$N:$N,MATCH('CX2'!$C2675,'CX1'!$C:$C,0),1), "") = 0, "",  INDEX('CX1'!$N:$N,MATCH('CX2'!$C2675,'CX1'!$C:$C,0),1)), "")</f>
        <v/>
      </c>
      <c r="O2675" t="s">
        <v>635</v>
      </c>
      <c r="S2675" t="s">
        <v>8</v>
      </c>
      <c r="T2675" t="b">
        <v>0</v>
      </c>
    </row>
    <row r="2676" spans="1:20" x14ac:dyDescent="0.25">
      <c r="A2676" s="1">
        <v>2674</v>
      </c>
      <c r="B2676" t="s">
        <v>45</v>
      </c>
      <c r="C2676" t="s">
        <v>71</v>
      </c>
      <c r="D2676" t="s">
        <v>270</v>
      </c>
      <c r="E2676" t="str">
        <f>MID('CX2'!$D2676, 12, LEN('CX2'!$D2676))</f>
        <v>VAV211A</v>
      </c>
      <c r="F2676" t="str">
        <f>CONCATENATE("10.3.13.71/pe/", 'CX2'!$E2676, ".xml")</f>
        <v>10.3.13.71/pe/VAV211A.xml</v>
      </c>
      <c r="H2676" s="5" t="str">
        <f>_xlfn.IFNA(IF(_xlfn.IFNA(INDEX('CX1'!$H:$H,MATCH('CX2'!$C2676,'CX1'!$C:$C,0),1), "") = 0, "",  INDEX('CX1'!$H:$H,MATCH('CX2'!$C2676,'CX1'!$C:$C,0),1)), "")</f>
        <v/>
      </c>
      <c r="I2676" s="5" t="e">
        <f>_xlfn.IFNA(IF(_xlfn.IFNA(INDEX('CX1'!$I:$I,MATCH('CX2'!$D2676,'CX1'!$C:$C,0),1), "") = 0, "",  INDEX('CX1'!$I:$I,MATCH('CX2'!$C2676,'CX1'!$C:$C,0),1)), "")</f>
        <v>#VALUE!</v>
      </c>
      <c r="J2676" s="5" t="e">
        <f t="shared" si="41"/>
        <v>#VALUE!</v>
      </c>
      <c r="K2676" s="5" t="str">
        <f>_xlfn.IFNA(IF(_xlfn.IFNA(INDEX('CX1'!$K:$K,MATCH('CX2'!$C2676,'CX1'!$C:$C,0),1), "") = 0, "",  INDEX('CX1'!$K:$K,MATCH('CX2'!$C2676,'CX1'!$C:$C,0),1)), "")</f>
        <v/>
      </c>
      <c r="L2676" s="5" t="s">
        <v>635</v>
      </c>
      <c r="M2676" s="5" t="s">
        <v>635</v>
      </c>
      <c r="N2676" t="str">
        <f>_xlfn.IFNA(IF(_xlfn.IFNA(INDEX('CX1'!$N:$N,MATCH('CX2'!$C2676,'CX1'!$C:$C,0),1), "") = 0, "",  INDEX('CX1'!$N:$N,MATCH('CX2'!$C2676,'CX1'!$C:$C,0),1)), "")</f>
        <v/>
      </c>
      <c r="O2676" t="s">
        <v>635</v>
      </c>
      <c r="S2676" t="s">
        <v>8</v>
      </c>
      <c r="T2676" t="b">
        <v>0</v>
      </c>
    </row>
    <row r="2677" spans="1:20" x14ac:dyDescent="0.25">
      <c r="A2677" s="1">
        <v>2675</v>
      </c>
      <c r="B2677" t="s">
        <v>45</v>
      </c>
      <c r="C2677" t="s">
        <v>72</v>
      </c>
      <c r="D2677" t="s">
        <v>270</v>
      </c>
      <c r="E2677" t="str">
        <f>MID('CX2'!$D2677, 12, LEN('CX2'!$D2677))</f>
        <v>VAV211A</v>
      </c>
      <c r="F2677" t="str">
        <f>CONCATENATE("10.3.13.71/pe/", 'CX2'!$E2677, ".xml")</f>
        <v>10.3.13.71/pe/VAV211A.xml</v>
      </c>
      <c r="H2677" s="5" t="str">
        <f>_xlfn.IFNA(IF(_xlfn.IFNA(INDEX('CX1'!$H:$H,MATCH('CX2'!$C2677,'CX1'!$C:$C,0),1), "") = 0, "",  INDEX('CX1'!$H:$H,MATCH('CX2'!$C2677,'CX1'!$C:$C,0),1)), "")</f>
        <v/>
      </c>
      <c r="I2677" s="5" t="e">
        <f>_xlfn.IFNA(IF(_xlfn.IFNA(INDEX('CX1'!$I:$I,MATCH('CX2'!$D2677,'CX1'!$C:$C,0),1), "") = 0, "",  INDEX('CX1'!$I:$I,MATCH('CX2'!$C2677,'CX1'!$C:$C,0),1)), "")</f>
        <v>#VALUE!</v>
      </c>
      <c r="J2677" s="5" t="e">
        <f t="shared" si="41"/>
        <v>#VALUE!</v>
      </c>
      <c r="K2677" s="5" t="str">
        <f>_xlfn.IFNA(IF(_xlfn.IFNA(INDEX('CX1'!$K:$K,MATCH('CX2'!$C2677,'CX1'!$C:$C,0),1), "") = 0, "",  INDEX('CX1'!$K:$K,MATCH('CX2'!$C2677,'CX1'!$C:$C,0),1)), "")</f>
        <v/>
      </c>
      <c r="L2677" s="5" t="s">
        <v>635</v>
      </c>
      <c r="M2677" s="5" t="s">
        <v>635</v>
      </c>
      <c r="N2677" t="str">
        <f>_xlfn.IFNA(IF(_xlfn.IFNA(INDEX('CX1'!$N:$N,MATCH('CX2'!$C2677,'CX1'!$C:$C,0),1), "") = 0, "",  INDEX('CX1'!$N:$N,MATCH('CX2'!$C2677,'CX1'!$C:$C,0),1)), "")</f>
        <v/>
      </c>
      <c r="O2677" t="s">
        <v>635</v>
      </c>
      <c r="S2677" t="s">
        <v>8</v>
      </c>
      <c r="T2677" t="b">
        <v>0</v>
      </c>
    </row>
    <row r="2678" spans="1:20" x14ac:dyDescent="0.25">
      <c r="A2678" s="1">
        <v>2676</v>
      </c>
      <c r="B2678" t="s">
        <v>45</v>
      </c>
      <c r="C2678" t="s">
        <v>121</v>
      </c>
      <c r="D2678" t="s">
        <v>270</v>
      </c>
      <c r="E2678" t="str">
        <f>MID('CX2'!$D2678, 12, LEN('CX2'!$D2678))</f>
        <v>VAV211A</v>
      </c>
      <c r="F2678" t="str">
        <f>CONCATENATE("10.3.13.71/pe/", 'CX2'!$E2678, ".xml")</f>
        <v>10.3.13.71/pe/VAV211A.xml</v>
      </c>
      <c r="H2678" s="5" t="str">
        <f>_xlfn.IFNA(IF(_xlfn.IFNA(INDEX('CX1'!$H:$H,MATCH('CX2'!$C2678,'CX1'!$C:$C,0),1), "") = 0, "",  INDEX('CX1'!$H:$H,MATCH('CX2'!$C2678,'CX1'!$C:$C,0),1)), "")</f>
        <v/>
      </c>
      <c r="I2678" s="5" t="e">
        <f>_xlfn.IFNA(IF(_xlfn.IFNA(INDEX('CX1'!$I:$I,MATCH('CX2'!$D2678,'CX1'!$C:$C,0),1), "") = 0, "",  INDEX('CX1'!$I:$I,MATCH('CX2'!$C2678,'CX1'!$C:$C,0),1)), "")</f>
        <v>#VALUE!</v>
      </c>
      <c r="J2678" s="5" t="e">
        <f t="shared" si="41"/>
        <v>#VALUE!</v>
      </c>
      <c r="K2678" s="5" t="str">
        <f>_xlfn.IFNA(IF(_xlfn.IFNA(INDEX('CX1'!$K:$K,MATCH('CX2'!$C2678,'CX1'!$C:$C,0),1), "") = 0, "",  INDEX('CX1'!$K:$K,MATCH('CX2'!$C2678,'CX1'!$C:$C,0),1)), "")</f>
        <v/>
      </c>
      <c r="L2678" s="5" t="s">
        <v>635</v>
      </c>
      <c r="M2678" s="5" t="s">
        <v>635</v>
      </c>
      <c r="N2678" t="str">
        <f>_xlfn.IFNA(IF(_xlfn.IFNA(INDEX('CX1'!$N:$N,MATCH('CX2'!$C2678,'CX1'!$C:$C,0),1), "") = 0, "",  INDEX('CX1'!$N:$N,MATCH('CX2'!$C2678,'CX1'!$C:$C,0),1)), "")</f>
        <v/>
      </c>
      <c r="O2678" t="s">
        <v>635</v>
      </c>
      <c r="S2678" t="s">
        <v>8</v>
      </c>
      <c r="T2678" t="b">
        <v>0</v>
      </c>
    </row>
    <row r="2679" spans="1:20" x14ac:dyDescent="0.25">
      <c r="A2679" s="1">
        <v>2677</v>
      </c>
      <c r="B2679" t="s">
        <v>45</v>
      </c>
      <c r="C2679" t="s">
        <v>74</v>
      </c>
      <c r="D2679" t="s">
        <v>270</v>
      </c>
      <c r="E2679" t="str">
        <f>MID('CX2'!$D2679, 12, LEN('CX2'!$D2679))</f>
        <v>VAV211A</v>
      </c>
      <c r="F2679" t="str">
        <f>CONCATENATE("10.3.13.71/pe/", 'CX2'!$E2679, ".xml")</f>
        <v>10.3.13.71/pe/VAV211A.xml</v>
      </c>
      <c r="H2679" s="5" t="str">
        <f>_xlfn.IFNA(IF(_xlfn.IFNA(INDEX('CX1'!$H:$H,MATCH('CX2'!$C2679,'CX1'!$C:$C,0),1), "") = 0, "",  INDEX('CX1'!$H:$H,MATCH('CX2'!$C2679,'CX1'!$C:$C,0),1)), "")</f>
        <v/>
      </c>
      <c r="I2679" s="5" t="e">
        <f>_xlfn.IFNA(IF(_xlfn.IFNA(INDEX('CX1'!$I:$I,MATCH('CX2'!$D2679,'CX1'!$C:$C,0),1), "") = 0, "",  INDEX('CX1'!$I:$I,MATCH('CX2'!$C2679,'CX1'!$C:$C,0),1)), "")</f>
        <v>#VALUE!</v>
      </c>
      <c r="J2679" s="5" t="e">
        <f t="shared" si="41"/>
        <v>#VALUE!</v>
      </c>
      <c r="K2679" s="5" t="str">
        <f>_xlfn.IFNA(IF(_xlfn.IFNA(INDEX('CX1'!$K:$K,MATCH('CX2'!$C2679,'CX1'!$C:$C,0),1), "") = 0, "",  INDEX('CX1'!$K:$K,MATCH('CX2'!$C2679,'CX1'!$C:$C,0),1)), "")</f>
        <v/>
      </c>
      <c r="L2679" s="5" t="s">
        <v>635</v>
      </c>
      <c r="M2679" s="5" t="s">
        <v>635</v>
      </c>
      <c r="N2679" t="str">
        <f>_xlfn.IFNA(IF(_xlfn.IFNA(INDEX('CX1'!$N:$N,MATCH('CX2'!$C2679,'CX1'!$C:$C,0),1), "") = 0, "",  INDEX('CX1'!$N:$N,MATCH('CX2'!$C2679,'CX1'!$C:$C,0),1)), "")</f>
        <v/>
      </c>
      <c r="O2679" t="s">
        <v>635</v>
      </c>
      <c r="S2679" t="s">
        <v>8</v>
      </c>
      <c r="T2679" t="b">
        <v>0</v>
      </c>
    </row>
    <row r="2680" spans="1:20" x14ac:dyDescent="0.25">
      <c r="A2680" s="1">
        <v>2678</v>
      </c>
      <c r="B2680" t="s">
        <v>45</v>
      </c>
      <c r="C2680" t="s">
        <v>75</v>
      </c>
      <c r="D2680" t="s">
        <v>270</v>
      </c>
      <c r="E2680" t="str">
        <f>MID('CX2'!$D2680, 12, LEN('CX2'!$D2680))</f>
        <v>VAV211A</v>
      </c>
      <c r="F2680" t="str">
        <f>CONCATENATE("10.3.13.71/pe/", 'CX2'!$E2680, ".xml")</f>
        <v>10.3.13.71/pe/VAV211A.xml</v>
      </c>
      <c r="H2680" s="5" t="str">
        <f>_xlfn.IFNA(IF(_xlfn.IFNA(INDEX('CX1'!$H:$H,MATCH('CX2'!$C2680,'CX1'!$C:$C,0),1), "") = 0, "",  INDEX('CX1'!$H:$H,MATCH('CX2'!$C2680,'CX1'!$C:$C,0),1)), "")</f>
        <v/>
      </c>
      <c r="I2680" s="5" t="e">
        <f>_xlfn.IFNA(IF(_xlfn.IFNA(INDEX('CX1'!$I:$I,MATCH('CX2'!$D2680,'CX1'!$C:$C,0),1), "") = 0, "",  INDEX('CX1'!$I:$I,MATCH('CX2'!$C2680,'CX1'!$C:$C,0),1)), "")</f>
        <v>#VALUE!</v>
      </c>
      <c r="J2680" s="5" t="e">
        <f t="shared" si="41"/>
        <v>#VALUE!</v>
      </c>
      <c r="K2680" s="5" t="str">
        <f>_xlfn.IFNA(IF(_xlfn.IFNA(INDEX('CX1'!$K:$K,MATCH('CX2'!$C2680,'CX1'!$C:$C,0),1), "") = 0, "",  INDEX('CX1'!$K:$K,MATCH('CX2'!$C2680,'CX1'!$C:$C,0),1)), "")</f>
        <v/>
      </c>
      <c r="L2680" s="5" t="s">
        <v>635</v>
      </c>
      <c r="M2680" s="5" t="s">
        <v>635</v>
      </c>
      <c r="N2680" t="str">
        <f>_xlfn.IFNA(IF(_xlfn.IFNA(INDEX('CX1'!$N:$N,MATCH('CX2'!$C2680,'CX1'!$C:$C,0),1), "") = 0, "",  INDEX('CX1'!$N:$N,MATCH('CX2'!$C2680,'CX1'!$C:$C,0),1)), "")</f>
        <v/>
      </c>
      <c r="O2680" t="s">
        <v>635</v>
      </c>
      <c r="S2680" t="s">
        <v>8</v>
      </c>
      <c r="T2680" t="b">
        <v>0</v>
      </c>
    </row>
    <row r="2681" spans="1:20" x14ac:dyDescent="0.25">
      <c r="A2681" s="1">
        <v>2679</v>
      </c>
      <c r="B2681" t="s">
        <v>45</v>
      </c>
      <c r="C2681" t="s">
        <v>77</v>
      </c>
      <c r="D2681" t="s">
        <v>270</v>
      </c>
      <c r="E2681" t="str">
        <f>MID('CX2'!$D2681, 12, LEN('CX2'!$D2681))</f>
        <v>VAV211A</v>
      </c>
      <c r="F2681" t="str">
        <f>CONCATENATE("10.3.13.71/pe/", 'CX2'!$E2681, ".xml")</f>
        <v>10.3.13.71/pe/VAV211A.xml</v>
      </c>
      <c r="H2681" s="5" t="str">
        <f>_xlfn.IFNA(IF(_xlfn.IFNA(INDEX('CX1'!$H:$H,MATCH('CX2'!$C2681,'CX1'!$C:$C,0),1), "") = 0, "",  INDEX('CX1'!$H:$H,MATCH('CX2'!$C2681,'CX1'!$C:$C,0),1)), "")</f>
        <v/>
      </c>
      <c r="I2681" s="5" t="e">
        <f>_xlfn.IFNA(IF(_xlfn.IFNA(INDEX('CX1'!$I:$I,MATCH('CX2'!$D2681,'CX1'!$C:$C,0),1), "") = 0, "",  INDEX('CX1'!$I:$I,MATCH('CX2'!$C2681,'CX1'!$C:$C,0),1)), "")</f>
        <v>#VALUE!</v>
      </c>
      <c r="J2681" s="5" t="e">
        <f t="shared" si="41"/>
        <v>#VALUE!</v>
      </c>
      <c r="K2681" s="5" t="str">
        <f>_xlfn.IFNA(IF(_xlfn.IFNA(INDEX('CX1'!$K:$K,MATCH('CX2'!$C2681,'CX1'!$C:$C,0),1), "") = 0, "",  INDEX('CX1'!$K:$K,MATCH('CX2'!$C2681,'CX1'!$C:$C,0),1)), "")</f>
        <v/>
      </c>
      <c r="L2681" s="5" t="s">
        <v>635</v>
      </c>
      <c r="M2681" s="5" t="s">
        <v>635</v>
      </c>
      <c r="N2681" t="str">
        <f>_xlfn.IFNA(IF(_xlfn.IFNA(INDEX('CX1'!$N:$N,MATCH('CX2'!$C2681,'CX1'!$C:$C,0),1), "") = 0, "",  INDEX('CX1'!$N:$N,MATCH('CX2'!$C2681,'CX1'!$C:$C,0),1)), "")</f>
        <v/>
      </c>
      <c r="O2681" t="s">
        <v>635</v>
      </c>
      <c r="S2681" t="s">
        <v>8</v>
      </c>
      <c r="T2681" t="b">
        <v>0</v>
      </c>
    </row>
    <row r="2682" spans="1:20" x14ac:dyDescent="0.25">
      <c r="A2682" s="1">
        <v>2680</v>
      </c>
      <c r="B2682" t="s">
        <v>45</v>
      </c>
      <c r="C2682" t="s">
        <v>78</v>
      </c>
      <c r="D2682" t="s">
        <v>270</v>
      </c>
      <c r="E2682" t="str">
        <f>MID('CX2'!$D2682, 12, LEN('CX2'!$D2682))</f>
        <v>VAV211A</v>
      </c>
      <c r="F2682" t="str">
        <f>CONCATENATE("10.3.13.71/pe/", 'CX2'!$E2682, ".xml")</f>
        <v>10.3.13.71/pe/VAV211A.xml</v>
      </c>
      <c r="H2682" s="5" t="str">
        <f>_xlfn.IFNA(IF(_xlfn.IFNA(INDEX('CX1'!$H:$H,MATCH('CX2'!$C2682,'CX1'!$C:$C,0),1), "") = 0, "",  INDEX('CX1'!$H:$H,MATCH('CX2'!$C2682,'CX1'!$C:$C,0),1)), "")</f>
        <v/>
      </c>
      <c r="I2682" s="5" t="e">
        <f>_xlfn.IFNA(IF(_xlfn.IFNA(INDEX('CX1'!$I:$I,MATCH('CX2'!$D2682,'CX1'!$C:$C,0),1), "") = 0, "",  INDEX('CX1'!$I:$I,MATCH('CX2'!$C2682,'CX1'!$C:$C,0),1)), "")</f>
        <v>#VALUE!</v>
      </c>
      <c r="J2682" s="5" t="e">
        <f t="shared" si="41"/>
        <v>#VALUE!</v>
      </c>
      <c r="K2682" s="5" t="str">
        <f>_xlfn.IFNA(IF(_xlfn.IFNA(INDEX('CX1'!$K:$K,MATCH('CX2'!$C2682,'CX1'!$C:$C,0),1), "") = 0, "",  INDEX('CX1'!$K:$K,MATCH('CX2'!$C2682,'CX1'!$C:$C,0),1)), "")</f>
        <v/>
      </c>
      <c r="L2682" s="5" t="s">
        <v>635</v>
      </c>
      <c r="M2682" s="5" t="s">
        <v>635</v>
      </c>
      <c r="N2682" t="str">
        <f>_xlfn.IFNA(IF(_xlfn.IFNA(INDEX('CX1'!$N:$N,MATCH('CX2'!$C2682,'CX1'!$C:$C,0),1), "") = 0, "",  INDEX('CX1'!$N:$N,MATCH('CX2'!$C2682,'CX1'!$C:$C,0),1)), "")</f>
        <v/>
      </c>
      <c r="O2682" t="s">
        <v>635</v>
      </c>
      <c r="S2682" t="s">
        <v>8</v>
      </c>
      <c r="T2682" t="b">
        <v>0</v>
      </c>
    </row>
    <row r="2683" spans="1:20" x14ac:dyDescent="0.25">
      <c r="A2683" s="1">
        <v>2681</v>
      </c>
      <c r="B2683" t="s">
        <v>45</v>
      </c>
      <c r="C2683" t="s">
        <v>79</v>
      </c>
      <c r="D2683" t="s">
        <v>270</v>
      </c>
      <c r="E2683" t="str">
        <f>MID('CX2'!$D2683, 12, LEN('CX2'!$D2683))</f>
        <v>VAV211A</v>
      </c>
      <c r="F2683" t="str">
        <f>CONCATENATE("10.3.13.71/pe/", 'CX2'!$E2683, ".xml")</f>
        <v>10.3.13.71/pe/VAV211A.xml</v>
      </c>
      <c r="H2683" s="5" t="str">
        <f>_xlfn.IFNA(IF(_xlfn.IFNA(INDEX('CX1'!$H:$H,MATCH('CX2'!$C2683,'CX1'!$C:$C,0),1), "") = 0, "",  INDEX('CX1'!$H:$H,MATCH('CX2'!$C2683,'CX1'!$C:$C,0),1)), "")</f>
        <v/>
      </c>
      <c r="I2683" s="5" t="e">
        <f>_xlfn.IFNA(IF(_xlfn.IFNA(INDEX('CX1'!$I:$I,MATCH('CX2'!$D2683,'CX1'!$C:$C,0),1), "") = 0, "",  INDEX('CX1'!$I:$I,MATCH('CX2'!$C2683,'CX1'!$C:$C,0),1)), "")</f>
        <v>#VALUE!</v>
      </c>
      <c r="J2683" s="5" t="e">
        <f t="shared" si="41"/>
        <v>#VALUE!</v>
      </c>
      <c r="K2683" s="5" t="str">
        <f>_xlfn.IFNA(IF(_xlfn.IFNA(INDEX('CX1'!$K:$K,MATCH('CX2'!$C2683,'CX1'!$C:$C,0),1), "") = 0, "",  INDEX('CX1'!$K:$K,MATCH('CX2'!$C2683,'CX1'!$C:$C,0),1)), "")</f>
        <v/>
      </c>
      <c r="L2683" s="5" t="s">
        <v>635</v>
      </c>
      <c r="M2683" s="5" t="s">
        <v>635</v>
      </c>
      <c r="N2683" t="str">
        <f>_xlfn.IFNA(IF(_xlfn.IFNA(INDEX('CX1'!$N:$N,MATCH('CX2'!$C2683,'CX1'!$C:$C,0),1), "") = 0, "",  INDEX('CX1'!$N:$N,MATCH('CX2'!$C2683,'CX1'!$C:$C,0),1)), "")</f>
        <v/>
      </c>
      <c r="O2683" t="s">
        <v>635</v>
      </c>
      <c r="S2683" t="s">
        <v>8</v>
      </c>
      <c r="T2683" t="b">
        <v>0</v>
      </c>
    </row>
    <row r="2684" spans="1:20" x14ac:dyDescent="0.25">
      <c r="A2684" s="1">
        <v>2682</v>
      </c>
      <c r="B2684" t="s">
        <v>45</v>
      </c>
      <c r="C2684" t="s">
        <v>80</v>
      </c>
      <c r="D2684" t="s">
        <v>270</v>
      </c>
      <c r="E2684" t="str">
        <f>MID('CX2'!$D2684, 12, LEN('CX2'!$D2684))</f>
        <v>VAV211A</v>
      </c>
      <c r="F2684" t="str">
        <f>CONCATENATE("10.3.13.71/pe/", 'CX2'!$E2684, ".xml")</f>
        <v>10.3.13.71/pe/VAV211A.xml</v>
      </c>
      <c r="H2684" s="5" t="str">
        <f>_xlfn.IFNA(IF(_xlfn.IFNA(INDEX('CX1'!$H:$H,MATCH('CX2'!$C2684,'CX1'!$C:$C,0),1), "") = 0, "",  INDEX('CX1'!$H:$H,MATCH('CX2'!$C2684,'CX1'!$C:$C,0),1)), "")</f>
        <v/>
      </c>
      <c r="I2684" s="5" t="e">
        <f>_xlfn.IFNA(IF(_xlfn.IFNA(INDEX('CX1'!$I:$I,MATCH('CX2'!$D2684,'CX1'!$C:$C,0),1), "") = 0, "",  INDEX('CX1'!$I:$I,MATCH('CX2'!$C2684,'CX1'!$C:$C,0),1)), "")</f>
        <v>#VALUE!</v>
      </c>
      <c r="J2684" s="5" t="e">
        <f t="shared" si="41"/>
        <v>#VALUE!</v>
      </c>
      <c r="K2684" s="5" t="str">
        <f>_xlfn.IFNA(IF(_xlfn.IFNA(INDEX('CX1'!$K:$K,MATCH('CX2'!$C2684,'CX1'!$C:$C,0),1), "") = 0, "",  INDEX('CX1'!$K:$K,MATCH('CX2'!$C2684,'CX1'!$C:$C,0),1)), "")</f>
        <v/>
      </c>
      <c r="L2684" s="5" t="s">
        <v>635</v>
      </c>
      <c r="M2684" s="5" t="s">
        <v>635</v>
      </c>
      <c r="N2684" t="str">
        <f>_xlfn.IFNA(IF(_xlfn.IFNA(INDEX('CX1'!$N:$N,MATCH('CX2'!$C2684,'CX1'!$C:$C,0),1), "") = 0, "",  INDEX('CX1'!$N:$N,MATCH('CX2'!$C2684,'CX1'!$C:$C,0),1)), "")</f>
        <v/>
      </c>
      <c r="O2684" t="s">
        <v>635</v>
      </c>
      <c r="S2684" t="s">
        <v>8</v>
      </c>
      <c r="T2684" t="b">
        <v>0</v>
      </c>
    </row>
    <row r="2685" spans="1:20" x14ac:dyDescent="0.25">
      <c r="A2685" s="1">
        <v>2683</v>
      </c>
      <c r="B2685" t="s">
        <v>45</v>
      </c>
      <c r="C2685" t="s">
        <v>89</v>
      </c>
      <c r="D2685" t="s">
        <v>270</v>
      </c>
      <c r="E2685" t="str">
        <f>MID('CX2'!$D2685, 12, LEN('CX2'!$D2685))</f>
        <v>VAV211A</v>
      </c>
      <c r="F2685" t="str">
        <f>CONCATENATE("10.3.13.71/pe/", 'CX2'!$E2685, ".xml")</f>
        <v>10.3.13.71/pe/VAV211A.xml</v>
      </c>
      <c r="H2685" s="5" t="str">
        <f>_xlfn.IFNA(IF(_xlfn.IFNA(INDEX('CX1'!$H:$H,MATCH('CX2'!$C2685,'CX1'!$C:$C,0),1), "") = 0, "",  INDEX('CX1'!$H:$H,MATCH('CX2'!$C2685,'CX1'!$C:$C,0),1)), "")</f>
        <v/>
      </c>
      <c r="I2685" s="5" t="e">
        <f>_xlfn.IFNA(IF(_xlfn.IFNA(INDEX('CX1'!$I:$I,MATCH('CX2'!$D2685,'CX1'!$C:$C,0),1), "") = 0, "",  INDEX('CX1'!$I:$I,MATCH('CX2'!$C2685,'CX1'!$C:$C,0),1)), "")</f>
        <v>#VALUE!</v>
      </c>
      <c r="J2685" s="5" t="e">
        <f t="shared" si="41"/>
        <v>#VALUE!</v>
      </c>
      <c r="K2685" s="5" t="str">
        <f>_xlfn.IFNA(IF(_xlfn.IFNA(INDEX('CX1'!$K:$K,MATCH('CX2'!$C2685,'CX1'!$C:$C,0),1), "") = 0, "",  INDEX('CX1'!$K:$K,MATCH('CX2'!$C2685,'CX1'!$C:$C,0),1)), "")</f>
        <v/>
      </c>
      <c r="L2685" s="5" t="s">
        <v>635</v>
      </c>
      <c r="M2685" s="5" t="s">
        <v>635</v>
      </c>
      <c r="N2685" t="str">
        <f>_xlfn.IFNA(IF(_xlfn.IFNA(INDEX('CX1'!$N:$N,MATCH('CX2'!$C2685,'CX1'!$C:$C,0),1), "") = 0, "",  INDEX('CX1'!$N:$N,MATCH('CX2'!$C2685,'CX1'!$C:$C,0),1)), "")</f>
        <v/>
      </c>
      <c r="O2685" t="s">
        <v>635</v>
      </c>
      <c r="S2685" t="s">
        <v>8</v>
      </c>
      <c r="T2685" t="b">
        <v>0</v>
      </c>
    </row>
    <row r="2686" spans="1:20" x14ac:dyDescent="0.25">
      <c r="A2686" s="1">
        <v>2684</v>
      </c>
      <c r="B2686" t="s">
        <v>45</v>
      </c>
      <c r="C2686" t="s">
        <v>90</v>
      </c>
      <c r="D2686" t="s">
        <v>270</v>
      </c>
      <c r="E2686" t="str">
        <f>MID('CX2'!$D2686, 12, LEN('CX2'!$D2686))</f>
        <v>VAV211A</v>
      </c>
      <c r="F2686" t="str">
        <f>CONCATENATE("10.3.13.71/pe/", 'CX2'!$E2686, ".xml")</f>
        <v>10.3.13.71/pe/VAV211A.xml</v>
      </c>
      <c r="H2686" s="5" t="str">
        <f>_xlfn.IFNA(IF(_xlfn.IFNA(INDEX('CX1'!$H:$H,MATCH('CX2'!$C2686,'CX1'!$C:$C,0),1), "") = 0, "",  INDEX('CX1'!$H:$H,MATCH('CX2'!$C2686,'CX1'!$C:$C,0),1)), "")</f>
        <v/>
      </c>
      <c r="I2686" s="5" t="e">
        <f>_xlfn.IFNA(IF(_xlfn.IFNA(INDEX('CX1'!$I:$I,MATCH('CX2'!$D2686,'CX1'!$C:$C,0),1), "") = 0, "",  INDEX('CX1'!$I:$I,MATCH('CX2'!$C2686,'CX1'!$C:$C,0),1)), "")</f>
        <v>#VALUE!</v>
      </c>
      <c r="J2686" s="5" t="e">
        <f t="shared" si="41"/>
        <v>#VALUE!</v>
      </c>
      <c r="K2686" s="5" t="str">
        <f>_xlfn.IFNA(IF(_xlfn.IFNA(INDEX('CX1'!$K:$K,MATCH('CX2'!$C2686,'CX1'!$C:$C,0),1), "") = 0, "",  INDEX('CX1'!$K:$K,MATCH('CX2'!$C2686,'CX1'!$C:$C,0),1)), "")</f>
        <v/>
      </c>
      <c r="L2686" s="5" t="s">
        <v>635</v>
      </c>
      <c r="M2686" s="5" t="s">
        <v>635</v>
      </c>
      <c r="N2686" t="str">
        <f>_xlfn.IFNA(IF(_xlfn.IFNA(INDEX('CX1'!$N:$N,MATCH('CX2'!$C2686,'CX1'!$C:$C,0),1), "") = 0, "",  INDEX('CX1'!$N:$N,MATCH('CX2'!$C2686,'CX1'!$C:$C,0),1)), "")</f>
        <v/>
      </c>
      <c r="O2686" t="s">
        <v>635</v>
      </c>
      <c r="S2686" t="s">
        <v>8</v>
      </c>
      <c r="T2686" t="b">
        <v>0</v>
      </c>
    </row>
    <row r="2687" spans="1:20" x14ac:dyDescent="0.25">
      <c r="A2687" s="1">
        <v>2685</v>
      </c>
      <c r="B2687" t="s">
        <v>45</v>
      </c>
      <c r="C2687" t="s">
        <v>91</v>
      </c>
      <c r="D2687" t="s">
        <v>270</v>
      </c>
      <c r="E2687" t="str">
        <f>MID('CX2'!$D2687, 12, LEN('CX2'!$D2687))</f>
        <v>VAV211A</v>
      </c>
      <c r="F2687" t="str">
        <f>CONCATENATE("10.3.13.71/pe/", 'CX2'!$E2687, ".xml")</f>
        <v>10.3.13.71/pe/VAV211A.xml</v>
      </c>
      <c r="H2687" s="5" t="str">
        <f>_xlfn.IFNA(IF(_xlfn.IFNA(INDEX('CX1'!$H:$H,MATCH('CX2'!$C2687,'CX1'!$C:$C,0),1), "") = 0, "",  INDEX('CX1'!$H:$H,MATCH('CX2'!$C2687,'CX1'!$C:$C,0),1)), "")</f>
        <v/>
      </c>
      <c r="I2687" s="5" t="e">
        <f>_xlfn.IFNA(IF(_xlfn.IFNA(INDEX('CX1'!$I:$I,MATCH('CX2'!$D2687,'CX1'!$C:$C,0),1), "") = 0, "",  INDEX('CX1'!$I:$I,MATCH('CX2'!$C2687,'CX1'!$C:$C,0),1)), "")</f>
        <v>#VALUE!</v>
      </c>
      <c r="J2687" s="5" t="e">
        <f t="shared" si="41"/>
        <v>#VALUE!</v>
      </c>
      <c r="K2687" s="5" t="str">
        <f>_xlfn.IFNA(IF(_xlfn.IFNA(INDEX('CX1'!$K:$K,MATCH('CX2'!$C2687,'CX1'!$C:$C,0),1), "") = 0, "",  INDEX('CX1'!$K:$K,MATCH('CX2'!$C2687,'CX1'!$C:$C,0),1)), "")</f>
        <v/>
      </c>
      <c r="L2687" s="5" t="s">
        <v>635</v>
      </c>
      <c r="M2687" s="5" t="s">
        <v>635</v>
      </c>
      <c r="N2687" t="str">
        <f>_xlfn.IFNA(IF(_xlfn.IFNA(INDEX('CX1'!$N:$N,MATCH('CX2'!$C2687,'CX1'!$C:$C,0),1), "") = 0, "",  INDEX('CX1'!$N:$N,MATCH('CX2'!$C2687,'CX1'!$C:$C,0),1)), "")</f>
        <v/>
      </c>
      <c r="O2687" t="s">
        <v>635</v>
      </c>
      <c r="S2687" t="s">
        <v>8</v>
      </c>
      <c r="T2687" t="b">
        <v>0</v>
      </c>
    </row>
    <row r="2688" spans="1:20" x14ac:dyDescent="0.25">
      <c r="A2688" s="1">
        <v>2686</v>
      </c>
      <c r="B2688" t="s">
        <v>45</v>
      </c>
      <c r="C2688" t="s">
        <v>92</v>
      </c>
      <c r="D2688" t="s">
        <v>270</v>
      </c>
      <c r="E2688" t="str">
        <f>MID('CX2'!$D2688, 12, LEN('CX2'!$D2688))</f>
        <v>VAV211A</v>
      </c>
      <c r="F2688" t="str">
        <f>CONCATENATE("10.3.13.71/pe/", 'CX2'!$E2688, ".xml")</f>
        <v>10.3.13.71/pe/VAV211A.xml</v>
      </c>
      <c r="H2688" s="5" t="str">
        <f>_xlfn.IFNA(IF(_xlfn.IFNA(INDEX('CX1'!$H:$H,MATCH('CX2'!$C2688,'CX1'!$C:$C,0),1), "") = 0, "",  INDEX('CX1'!$H:$H,MATCH('CX2'!$C2688,'CX1'!$C:$C,0),1)), "")</f>
        <v/>
      </c>
      <c r="I2688" s="5" t="e">
        <f>_xlfn.IFNA(IF(_xlfn.IFNA(INDEX('CX1'!$I:$I,MATCH('CX2'!$D2688,'CX1'!$C:$C,0),1), "") = 0, "",  INDEX('CX1'!$I:$I,MATCH('CX2'!$C2688,'CX1'!$C:$C,0),1)), "")</f>
        <v>#VALUE!</v>
      </c>
      <c r="J2688" s="5" t="e">
        <f t="shared" si="41"/>
        <v>#VALUE!</v>
      </c>
      <c r="K2688" s="5" t="str">
        <f>_xlfn.IFNA(IF(_xlfn.IFNA(INDEX('CX1'!$K:$K,MATCH('CX2'!$C2688,'CX1'!$C:$C,0),1), "") = 0, "",  INDEX('CX1'!$K:$K,MATCH('CX2'!$C2688,'CX1'!$C:$C,0),1)), "")</f>
        <v/>
      </c>
      <c r="L2688" s="5" t="s">
        <v>635</v>
      </c>
      <c r="M2688" s="5" t="s">
        <v>635</v>
      </c>
      <c r="N2688" t="str">
        <f>_xlfn.IFNA(IF(_xlfn.IFNA(INDEX('CX1'!$N:$N,MATCH('CX2'!$C2688,'CX1'!$C:$C,0),1), "") = 0, "",  INDEX('CX1'!$N:$N,MATCH('CX2'!$C2688,'CX1'!$C:$C,0),1)), "")</f>
        <v/>
      </c>
      <c r="O2688" t="s">
        <v>635</v>
      </c>
      <c r="S2688" t="s">
        <v>8</v>
      </c>
      <c r="T2688" t="b">
        <v>0</v>
      </c>
    </row>
    <row r="2689" spans="1:20" s="13" customFormat="1" x14ac:dyDescent="0.25">
      <c r="A2689" s="1">
        <v>2687</v>
      </c>
      <c r="B2689" t="s">
        <v>21</v>
      </c>
      <c r="C2689" t="s">
        <v>174</v>
      </c>
      <c r="D2689" t="s">
        <v>271</v>
      </c>
      <c r="E2689" t="str">
        <f>MID('CX2'!$D2689, 12, LEN('CX2'!$D2689))</f>
        <v>VAV211B</v>
      </c>
      <c r="F2689" t="str">
        <f>CONCATENATE("10.1.13.71/pe/", 'CX2'!$E2689, ".xml")</f>
        <v>10.1.13.71/pe/VAV211B.xml</v>
      </c>
      <c r="G2689"/>
      <c r="H2689" s="5" t="str">
        <f>_xlfn.IFNA(IF(_xlfn.IFNA(INDEX('CX1'!$H:$H,MATCH('CX2'!$C2689,'CX1'!$C:$C,0),1), "") = 0, "",  INDEX('CX1'!$H:$H,MATCH('CX2'!$C2689,'CX1'!$C:$C,0),1)), "")</f>
        <v>°F</v>
      </c>
      <c r="I2689" s="5">
        <f>_xlfn.IFNA(IF(_xlfn.IFNA(INDEX('CX1'!$I:$I,MATCH('CX2'!$D2689,'CX1'!$C:$C,0),1), "") = 0, "",  INDEX('CX1'!$I:$I,MATCH('CX2'!$C2689,'CX1'!$C:$C,0),1)), "")</f>
        <v>1000</v>
      </c>
      <c r="J2689" s="5">
        <f t="shared" si="41"/>
        <v>1000</v>
      </c>
      <c r="K2689" s="5" t="str">
        <f>_xlfn.IFNA(IF(_xlfn.IFNA(INDEX('CX1'!$K:$K,MATCH('CX2'!$C2689,'CX1'!$C:$C,0),1), "") = 0, "",  INDEX('CX1'!$K:$K,MATCH('CX2'!$C2689,'CX1'!$C:$C,0),1)), "")</f>
        <v/>
      </c>
      <c r="L2689" s="5" t="s">
        <v>701</v>
      </c>
      <c r="M2689" s="5" t="s">
        <v>709</v>
      </c>
      <c r="N2689" t="s">
        <v>696</v>
      </c>
      <c r="O2689" t="s">
        <v>634</v>
      </c>
      <c r="P2689"/>
      <c r="Q2689"/>
      <c r="R2689"/>
      <c r="S2689" t="s">
        <v>8</v>
      </c>
      <c r="T2689" t="b">
        <v>1</v>
      </c>
    </row>
    <row r="2690" spans="1:20" s="13" customFormat="1" x14ac:dyDescent="0.25">
      <c r="A2690" s="1">
        <v>2688</v>
      </c>
      <c r="B2690" t="s">
        <v>21</v>
      </c>
      <c r="C2690" t="s">
        <v>175</v>
      </c>
      <c r="D2690" t="s">
        <v>271</v>
      </c>
      <c r="E2690" t="str">
        <f>MID('CX2'!$D2690, 12, LEN('CX2'!$D2690))</f>
        <v>VAV211B</v>
      </c>
      <c r="F2690" t="str">
        <f>CONCATENATE("10.1.13.71/pe/", 'CX2'!$E2690, ".xml")</f>
        <v>10.1.13.71/pe/VAV211B.xml</v>
      </c>
      <c r="G2690"/>
      <c r="H2690" s="5" t="str">
        <f>_xlfn.IFNA(IF(_xlfn.IFNA(INDEX('CX1'!$H:$H,MATCH('CX2'!$C2690,'CX1'!$C:$C,0),1), "") = 0, "",  INDEX('CX1'!$H:$H,MATCH('CX2'!$C2690,'CX1'!$C:$C,0),1)), "")</f>
        <v>°F</v>
      </c>
      <c r="I2690" s="5">
        <f>_xlfn.IFNA(IF(_xlfn.IFNA(INDEX('CX1'!$I:$I,MATCH('CX2'!$D2690,'CX1'!$C:$C,0),1), "") = 0, "",  INDEX('CX1'!$I:$I,MATCH('CX2'!$C2690,'CX1'!$C:$C,0),1)), "")</f>
        <v>1000</v>
      </c>
      <c r="J2690" s="5">
        <f t="shared" si="41"/>
        <v>1000</v>
      </c>
      <c r="K2690" s="5" t="str">
        <f>_xlfn.IFNA(IF(_xlfn.IFNA(INDEX('CX1'!$K:$K,MATCH('CX2'!$C2690,'CX1'!$C:$C,0),1), "") = 0, "",  INDEX('CX1'!$K:$K,MATCH('CX2'!$C2690,'CX1'!$C:$C,0),1)), "")</f>
        <v/>
      </c>
      <c r="L2690" s="5" t="s">
        <v>701</v>
      </c>
      <c r="M2690" s="5" t="s">
        <v>710</v>
      </c>
      <c r="N2690" t="s">
        <v>696</v>
      </c>
      <c r="O2690" t="s">
        <v>634</v>
      </c>
      <c r="P2690"/>
      <c r="Q2690"/>
      <c r="R2690"/>
      <c r="S2690" t="s">
        <v>8</v>
      </c>
      <c r="T2690" t="b">
        <v>1</v>
      </c>
    </row>
    <row r="2691" spans="1:20" s="13" customFormat="1" x14ac:dyDescent="0.25">
      <c r="A2691" s="1">
        <v>2689</v>
      </c>
      <c r="B2691" t="s">
        <v>21</v>
      </c>
      <c r="C2691" t="s">
        <v>176</v>
      </c>
      <c r="D2691" t="s">
        <v>271</v>
      </c>
      <c r="E2691" t="str">
        <f>MID('CX2'!$D2691, 12, LEN('CX2'!$D2691))</f>
        <v>VAV211B</v>
      </c>
      <c r="F2691" t="str">
        <f>CONCATENATE("10.1.13.71/pe/", 'CX2'!$E2691, ".xml")</f>
        <v>10.1.13.71/pe/VAV211B.xml</v>
      </c>
      <c r="G2691"/>
      <c r="H2691" s="5" t="str">
        <f>_xlfn.IFNA(IF(_xlfn.IFNA(INDEX('CX1'!$H:$H,MATCH('CX2'!$C2691,'CX1'!$C:$C,0),1), "") = 0, "",  INDEX('CX1'!$H:$H,MATCH('CX2'!$C2691,'CX1'!$C:$C,0),1)), "")</f>
        <v>°F</v>
      </c>
      <c r="I2691" s="5">
        <f>_xlfn.IFNA(IF(_xlfn.IFNA(INDEX('CX1'!$I:$I,MATCH('CX2'!$D2691,'CX1'!$C:$C,0),1), "") = 0, "",  INDEX('CX1'!$I:$I,MATCH('CX2'!$C2691,'CX1'!$C:$C,0),1)), "")</f>
        <v>1000</v>
      </c>
      <c r="J2691" s="5">
        <f t="shared" ref="J2691:J2754" si="42">I2691</f>
        <v>1000</v>
      </c>
      <c r="K2691" s="5" t="str">
        <f>_xlfn.IFNA(IF(_xlfn.IFNA(INDEX('CX1'!$K:$K,MATCH('CX2'!$C2691,'CX1'!$C:$C,0),1), "") = 0, "",  INDEX('CX1'!$K:$K,MATCH('CX2'!$C2691,'CX1'!$C:$C,0),1)), "")</f>
        <v/>
      </c>
      <c r="L2691" s="5" t="s">
        <v>701</v>
      </c>
      <c r="M2691" s="5" t="s">
        <v>711</v>
      </c>
      <c r="N2691" t="s">
        <v>696</v>
      </c>
      <c r="O2691" t="s">
        <v>634</v>
      </c>
      <c r="P2691"/>
      <c r="Q2691"/>
      <c r="R2691"/>
      <c r="S2691" t="s">
        <v>8</v>
      </c>
      <c r="T2691" t="b">
        <v>1</v>
      </c>
    </row>
    <row r="2692" spans="1:20" s="13" customFormat="1" x14ac:dyDescent="0.25">
      <c r="A2692" s="1">
        <v>2690</v>
      </c>
      <c r="B2692" t="s">
        <v>21</v>
      </c>
      <c r="C2692" t="s">
        <v>177</v>
      </c>
      <c r="D2692" t="s">
        <v>271</v>
      </c>
      <c r="E2692" t="str">
        <f>MID('CX2'!$D2692, 12, LEN('CX2'!$D2692))</f>
        <v>VAV211B</v>
      </c>
      <c r="F2692" t="str">
        <f>CONCATENATE("10.1.13.71/pe/", 'CX2'!$E2692, ".xml")</f>
        <v>10.1.13.71/pe/VAV211B.xml</v>
      </c>
      <c r="G2692"/>
      <c r="H2692" s="5" t="str">
        <f>_xlfn.IFNA(IF(_xlfn.IFNA(INDEX('CX1'!$H:$H,MATCH('CX2'!$C2692,'CX1'!$C:$C,0),1), "") = 0, "",  INDEX('CX1'!$H:$H,MATCH('CX2'!$C2692,'CX1'!$C:$C,0),1)), "")</f>
        <v/>
      </c>
      <c r="I2692" s="5">
        <f>_xlfn.IFNA(IF(_xlfn.IFNA(INDEX('CX1'!$I:$I,MATCH('CX2'!$D2692,'CX1'!$C:$C,0),1), "") = 0, "",  INDEX('CX1'!$I:$I,MATCH('CX2'!$C2692,'CX1'!$C:$C,0),1)), "")</f>
        <v>1000</v>
      </c>
      <c r="J2692" s="5">
        <f t="shared" si="42"/>
        <v>1000</v>
      </c>
      <c r="K2692" s="5" t="str">
        <f>_xlfn.IFNA(IF(_xlfn.IFNA(INDEX('CX1'!$K:$K,MATCH('CX2'!$C2692,'CX1'!$C:$C,0),1), "") = 0, "",  INDEX('CX1'!$K:$K,MATCH('CX2'!$C2692,'CX1'!$C:$C,0),1)), "")</f>
        <v/>
      </c>
      <c r="L2692" s="5" t="s">
        <v>701</v>
      </c>
      <c r="M2692" s="5" t="s">
        <v>712</v>
      </c>
      <c r="N2692" t="s">
        <v>696</v>
      </c>
      <c r="O2692" t="s">
        <v>635</v>
      </c>
      <c r="P2692"/>
      <c r="Q2692"/>
      <c r="R2692"/>
      <c r="S2692" t="s">
        <v>8</v>
      </c>
      <c r="T2692" t="b">
        <v>1</v>
      </c>
    </row>
    <row r="2693" spans="1:20" s="13" customFormat="1" x14ac:dyDescent="0.25">
      <c r="A2693" s="1">
        <v>2691</v>
      </c>
      <c r="B2693" t="s">
        <v>21</v>
      </c>
      <c r="C2693" t="s">
        <v>178</v>
      </c>
      <c r="D2693" t="s">
        <v>271</v>
      </c>
      <c r="E2693" t="str">
        <f>MID('CX2'!$D2693, 12, LEN('CX2'!$D2693))</f>
        <v>VAV211B</v>
      </c>
      <c r="F2693" t="str">
        <f>CONCATENATE("10.1.13.71/pe/", 'CX2'!$E2693, ".xml")</f>
        <v>10.1.13.71/pe/VAV211B.xml</v>
      </c>
      <c r="G2693"/>
      <c r="H2693" s="5" t="str">
        <f>_xlfn.IFNA(IF(_xlfn.IFNA(INDEX('CX1'!$H:$H,MATCH('CX2'!$C2693,'CX1'!$C:$C,0),1), "") = 0, "",  INDEX('CX1'!$H:$H,MATCH('CX2'!$C2693,'CX1'!$C:$C,0),1)), "")</f>
        <v/>
      </c>
      <c r="I2693" s="5">
        <f>_xlfn.IFNA(IF(_xlfn.IFNA(INDEX('CX1'!$I:$I,MATCH('CX2'!$D2693,'CX1'!$C:$C,0),1), "") = 0, "",  INDEX('CX1'!$I:$I,MATCH('CX2'!$C2693,'CX1'!$C:$C,0),1)), "")</f>
        <v>1000</v>
      </c>
      <c r="J2693" s="5">
        <f t="shared" si="42"/>
        <v>1000</v>
      </c>
      <c r="K2693" s="5" t="str">
        <f>_xlfn.IFNA(IF(_xlfn.IFNA(INDEX('CX1'!$K:$K,MATCH('CX2'!$C2693,'CX1'!$C:$C,0),1), "") = 0, "",  INDEX('CX1'!$K:$K,MATCH('CX2'!$C2693,'CX1'!$C:$C,0),1)), "")</f>
        <v/>
      </c>
      <c r="L2693" s="5" t="s">
        <v>701</v>
      </c>
      <c r="M2693" s="5" t="s">
        <v>713</v>
      </c>
      <c r="N2693" t="s">
        <v>696</v>
      </c>
      <c r="O2693" t="s">
        <v>635</v>
      </c>
      <c r="P2693"/>
      <c r="Q2693"/>
      <c r="R2693"/>
      <c r="S2693" t="s">
        <v>8</v>
      </c>
      <c r="T2693" t="b">
        <v>1</v>
      </c>
    </row>
    <row r="2694" spans="1:20" s="13" customFormat="1" x14ac:dyDescent="0.25">
      <c r="A2694" s="1">
        <v>2692</v>
      </c>
      <c r="B2694" t="s">
        <v>21</v>
      </c>
      <c r="C2694" t="s">
        <v>179</v>
      </c>
      <c r="D2694" t="s">
        <v>271</v>
      </c>
      <c r="E2694" t="str">
        <f>MID('CX2'!$D2694, 12, LEN('CX2'!$D2694))</f>
        <v>VAV211B</v>
      </c>
      <c r="F2694" t="str">
        <f>CONCATENATE("10.1.13.71/pe/", 'CX2'!$E2694, ".xml")</f>
        <v>10.1.13.71/pe/VAV211B.xml</v>
      </c>
      <c r="G2694"/>
      <c r="H2694" s="5" t="str">
        <f>_xlfn.IFNA(IF(_xlfn.IFNA(INDEX('CX1'!$H:$H,MATCH('CX2'!$C2694,'CX1'!$C:$C,0),1), "") = 0, "",  INDEX('CX1'!$H:$H,MATCH('CX2'!$C2694,'CX1'!$C:$C,0),1)), "")</f>
        <v>°F</v>
      </c>
      <c r="I2694" s="5">
        <f>_xlfn.IFNA(IF(_xlfn.IFNA(INDEX('CX1'!$I:$I,MATCH('CX2'!$D2694,'CX1'!$C:$C,0),1), "") = 0, "",  INDEX('CX1'!$I:$I,MATCH('CX2'!$C2694,'CX1'!$C:$C,0),1)), "")</f>
        <v>1000</v>
      </c>
      <c r="J2694" s="5">
        <f t="shared" si="42"/>
        <v>1000</v>
      </c>
      <c r="K2694" s="5" t="str">
        <f>_xlfn.IFNA(IF(_xlfn.IFNA(INDEX('CX1'!$K:$K,MATCH('CX2'!$C2694,'CX1'!$C:$C,0),1), "") = 0, "",  INDEX('CX1'!$K:$K,MATCH('CX2'!$C2694,'CX1'!$C:$C,0),1)), "")</f>
        <v/>
      </c>
      <c r="L2694" s="5" t="s">
        <v>701</v>
      </c>
      <c r="M2694" s="5" t="s">
        <v>709</v>
      </c>
      <c r="N2694" t="s">
        <v>696</v>
      </c>
      <c r="O2694" t="s">
        <v>634</v>
      </c>
      <c r="P2694"/>
      <c r="Q2694"/>
      <c r="R2694"/>
      <c r="S2694" t="s">
        <v>8</v>
      </c>
      <c r="T2694" t="b">
        <v>1</v>
      </c>
    </row>
    <row r="2695" spans="1:20" s="13" customFormat="1" x14ac:dyDescent="0.25">
      <c r="A2695" s="1">
        <v>2693</v>
      </c>
      <c r="B2695" t="s">
        <v>21</v>
      </c>
      <c r="C2695" t="s">
        <v>180</v>
      </c>
      <c r="D2695" t="s">
        <v>271</v>
      </c>
      <c r="E2695" t="str">
        <f>MID('CX2'!$D2695, 12, LEN('CX2'!$D2695))</f>
        <v>VAV211B</v>
      </c>
      <c r="F2695" t="str">
        <f>CONCATENATE("10.1.13.71/pe/", 'CX2'!$E2695, ".xml")</f>
        <v>10.1.13.71/pe/VAV211B.xml</v>
      </c>
      <c r="G2695"/>
      <c r="H2695" s="5" t="str">
        <f>_xlfn.IFNA(IF(_xlfn.IFNA(INDEX('CX1'!$H:$H,MATCH('CX2'!$C2695,'CX1'!$C:$C,0),1), "") = 0, "",  INDEX('CX1'!$H:$H,MATCH('CX2'!$C2695,'CX1'!$C:$C,0),1)), "")</f>
        <v>°F</v>
      </c>
      <c r="I2695" s="5">
        <f>_xlfn.IFNA(IF(_xlfn.IFNA(INDEX('CX1'!$I:$I,MATCH('CX2'!$D2695,'CX1'!$C:$C,0),1), "") = 0, "",  INDEX('CX1'!$I:$I,MATCH('CX2'!$C2695,'CX1'!$C:$C,0),1)), "")</f>
        <v>1000</v>
      </c>
      <c r="J2695" s="5">
        <f t="shared" si="42"/>
        <v>1000</v>
      </c>
      <c r="K2695" s="5" t="str">
        <f>_xlfn.IFNA(IF(_xlfn.IFNA(INDEX('CX1'!$K:$K,MATCH('CX2'!$C2695,'CX1'!$C:$C,0),1), "") = 0, "",  INDEX('CX1'!$K:$K,MATCH('CX2'!$C2695,'CX1'!$C:$C,0),1)), "")</f>
        <v/>
      </c>
      <c r="L2695" s="5" t="s">
        <v>701</v>
      </c>
      <c r="M2695" s="5" t="s">
        <v>714</v>
      </c>
      <c r="N2695" t="s">
        <v>696</v>
      </c>
      <c r="O2695" t="s">
        <v>634</v>
      </c>
      <c r="P2695"/>
      <c r="Q2695"/>
      <c r="R2695"/>
      <c r="S2695" t="s">
        <v>8</v>
      </c>
      <c r="T2695" t="b">
        <v>1</v>
      </c>
    </row>
    <row r="2696" spans="1:20" x14ac:dyDescent="0.25">
      <c r="A2696" s="1">
        <v>2694</v>
      </c>
      <c r="B2696" t="s">
        <v>21</v>
      </c>
      <c r="C2696" t="s">
        <v>181</v>
      </c>
      <c r="D2696" t="s">
        <v>271</v>
      </c>
      <c r="E2696" t="str">
        <f>MID('CX2'!$D2696, 12, LEN('CX2'!$D2696))</f>
        <v>VAV211B</v>
      </c>
      <c r="F2696" t="str">
        <f>CONCATENATE("10.3.13.71/pe/", 'CX2'!$E2696, ".xml")</f>
        <v>10.3.13.71/pe/VAV211B.xml</v>
      </c>
      <c r="H2696" s="5" t="str">
        <f>_xlfn.IFNA(IF(_xlfn.IFNA(INDEX('CX1'!$H:$H,MATCH('CX2'!$C2696,'CX1'!$C:$C,0),1), "") = 0, "",  INDEX('CX1'!$H:$H,MATCH('CX2'!$C2696,'CX1'!$C:$C,0),1)), "")</f>
        <v/>
      </c>
      <c r="I2696" s="5" t="e">
        <f>_xlfn.IFNA(IF(_xlfn.IFNA(INDEX('CX1'!$I:$I,MATCH('CX2'!$D2696,'CX1'!$C:$C,0),1), "") = 0, "",  INDEX('CX1'!$I:$I,MATCH('CX2'!$C2696,'CX1'!$C:$C,0),1)), "")</f>
        <v>#VALUE!</v>
      </c>
      <c r="J2696" s="5" t="e">
        <f t="shared" si="42"/>
        <v>#VALUE!</v>
      </c>
      <c r="K2696" s="5" t="str">
        <f>_xlfn.IFNA(IF(_xlfn.IFNA(INDEX('CX1'!$K:$K,MATCH('CX2'!$C2696,'CX1'!$C:$C,0),1), "") = 0, "",  INDEX('CX1'!$K:$K,MATCH('CX2'!$C2696,'CX1'!$C:$C,0),1)), "")</f>
        <v/>
      </c>
      <c r="L2696" s="5" t="s">
        <v>635</v>
      </c>
      <c r="M2696" s="5" t="s">
        <v>635</v>
      </c>
      <c r="N2696" t="str">
        <f>_xlfn.IFNA(IF(_xlfn.IFNA(INDEX('CX1'!$N:$N,MATCH('CX2'!$C2696,'CX1'!$C:$C,0),1), "") = 0, "",  INDEX('CX1'!$N:$N,MATCH('CX2'!$C2696,'CX1'!$C:$C,0),1)), "")</f>
        <v/>
      </c>
      <c r="O2696" t="s">
        <v>635</v>
      </c>
      <c r="S2696" t="s">
        <v>8</v>
      </c>
      <c r="T2696" t="b">
        <v>0</v>
      </c>
    </row>
    <row r="2697" spans="1:20" x14ac:dyDescent="0.25">
      <c r="A2697" s="1">
        <v>2695</v>
      </c>
      <c r="B2697" t="s">
        <v>21</v>
      </c>
      <c r="C2697" t="s">
        <v>182</v>
      </c>
      <c r="D2697" t="s">
        <v>271</v>
      </c>
      <c r="E2697" t="str">
        <f>MID('CX2'!$D2697, 12, LEN('CX2'!$D2697))</f>
        <v>VAV211B</v>
      </c>
      <c r="F2697" t="str">
        <f>CONCATENATE("10.3.13.71/pe/", 'CX2'!$E2697, ".xml")</f>
        <v>10.3.13.71/pe/VAV211B.xml</v>
      </c>
      <c r="H2697" s="5" t="str">
        <f>_xlfn.IFNA(IF(_xlfn.IFNA(INDEX('CX1'!$H:$H,MATCH('CX2'!$C2697,'CX1'!$C:$C,0),1), "") = 0, "",  INDEX('CX1'!$H:$H,MATCH('CX2'!$C2697,'CX1'!$C:$C,0),1)), "")</f>
        <v/>
      </c>
      <c r="I2697" s="5" t="e">
        <f>_xlfn.IFNA(IF(_xlfn.IFNA(INDEX('CX1'!$I:$I,MATCH('CX2'!$D2697,'CX1'!$C:$C,0),1), "") = 0, "",  INDEX('CX1'!$I:$I,MATCH('CX2'!$C2697,'CX1'!$C:$C,0),1)), "")</f>
        <v>#VALUE!</v>
      </c>
      <c r="J2697" s="5" t="e">
        <f t="shared" si="42"/>
        <v>#VALUE!</v>
      </c>
      <c r="K2697" s="5" t="str">
        <f>_xlfn.IFNA(IF(_xlfn.IFNA(INDEX('CX1'!$K:$K,MATCH('CX2'!$C2697,'CX1'!$C:$C,0),1), "") = 0, "",  INDEX('CX1'!$K:$K,MATCH('CX2'!$C2697,'CX1'!$C:$C,0),1)), "")</f>
        <v/>
      </c>
      <c r="L2697" s="5" t="s">
        <v>635</v>
      </c>
      <c r="M2697" s="5" t="s">
        <v>635</v>
      </c>
      <c r="N2697" t="str">
        <f>_xlfn.IFNA(IF(_xlfn.IFNA(INDEX('CX1'!$N:$N,MATCH('CX2'!$C2697,'CX1'!$C:$C,0),1), "") = 0, "",  INDEX('CX1'!$N:$N,MATCH('CX2'!$C2697,'CX1'!$C:$C,0),1)), "")</f>
        <v/>
      </c>
      <c r="O2697" t="s">
        <v>635</v>
      </c>
      <c r="S2697" t="s">
        <v>8</v>
      </c>
      <c r="T2697" t="b">
        <v>0</v>
      </c>
    </row>
    <row r="2698" spans="1:20" x14ac:dyDescent="0.25">
      <c r="A2698" s="1">
        <v>2696</v>
      </c>
      <c r="B2698" t="s">
        <v>21</v>
      </c>
      <c r="C2698" t="s">
        <v>183</v>
      </c>
      <c r="D2698" t="s">
        <v>271</v>
      </c>
      <c r="E2698" t="str">
        <f>MID('CX2'!$D2698, 12, LEN('CX2'!$D2698))</f>
        <v>VAV211B</v>
      </c>
      <c r="F2698" t="str">
        <f>CONCATENATE("10.1.13.71/pe/", 'CX2'!$E2698, ".xml")</f>
        <v>10.1.13.71/pe/VAV211B.xml</v>
      </c>
      <c r="H2698" s="5" t="str">
        <f>_xlfn.IFNA(IF(_xlfn.IFNA(INDEX('CX1'!$H:$H,MATCH('CX2'!$C2698,'CX1'!$C:$C,0),1), "") = 0, "",  INDEX('CX1'!$H:$H,MATCH('CX2'!$C2698,'CX1'!$C:$C,0),1)), "")</f>
        <v>%</v>
      </c>
      <c r="I2698" s="5">
        <f>_xlfn.IFNA(IF(_xlfn.IFNA(INDEX('CX1'!$I:$I,MATCH('CX2'!$D2698,'CX1'!$C:$C,0),1), "") = 0, "",  INDEX('CX1'!$I:$I,MATCH('CX2'!$C2698,'CX1'!$C:$C,0),1)), "")</f>
        <v>1000</v>
      </c>
      <c r="J2698" s="5">
        <f t="shared" si="42"/>
        <v>1000</v>
      </c>
      <c r="K2698" s="5" t="str">
        <f>_xlfn.IFNA(IF(_xlfn.IFNA(INDEX('CX1'!$K:$K,MATCH('CX2'!$C2698,'CX1'!$C:$C,0),1), "") = 0, "",  INDEX('CX1'!$K:$K,MATCH('CX2'!$C2698,'CX1'!$C:$C,0),1)), "")</f>
        <v/>
      </c>
      <c r="L2698" s="5" t="s">
        <v>701</v>
      </c>
      <c r="M2698" s="5" t="s">
        <v>715</v>
      </c>
      <c r="N2698" t="s">
        <v>696</v>
      </c>
      <c r="O2698" t="s">
        <v>427</v>
      </c>
      <c r="S2698" t="s">
        <v>8</v>
      </c>
      <c r="T2698" t="b">
        <v>1</v>
      </c>
    </row>
    <row r="2699" spans="1:20" x14ac:dyDescent="0.25">
      <c r="A2699" s="1">
        <v>2697</v>
      </c>
      <c r="B2699" t="s">
        <v>21</v>
      </c>
      <c r="C2699" t="s">
        <v>184</v>
      </c>
      <c r="D2699" t="s">
        <v>271</v>
      </c>
      <c r="E2699" t="str">
        <f>MID('CX2'!$D2699, 12, LEN('CX2'!$D2699))</f>
        <v>VAV211B</v>
      </c>
      <c r="F2699" t="str">
        <f>CONCATENATE("10.1.13.71/pe/", 'CX2'!$E2699, ".xml")</f>
        <v>10.1.13.71/pe/VAV211B.xml</v>
      </c>
      <c r="H2699" s="5" t="str">
        <f>_xlfn.IFNA(IF(_xlfn.IFNA(INDEX('CX1'!$H:$H,MATCH('CX2'!$C2699,'CX1'!$C:$C,0),1), "") = 0, "",  INDEX('CX1'!$H:$H,MATCH('CX2'!$C2699,'CX1'!$C:$C,0),1)), "")</f>
        <v/>
      </c>
      <c r="I2699" s="5">
        <f>_xlfn.IFNA(IF(_xlfn.IFNA(INDEX('CX1'!$I:$I,MATCH('CX2'!$D2699,'CX1'!$C:$C,0),1), "") = 0, "",  INDEX('CX1'!$I:$I,MATCH('CX2'!$C2699,'CX1'!$C:$C,0),1)), "")</f>
        <v>1000</v>
      </c>
      <c r="J2699" s="5">
        <f t="shared" si="42"/>
        <v>1000</v>
      </c>
      <c r="K2699" s="5" t="str">
        <f>_xlfn.IFNA(IF(_xlfn.IFNA(INDEX('CX1'!$K:$K,MATCH('CX2'!$C2699,'CX1'!$C:$C,0),1), "") = 0, "",  INDEX('CX1'!$K:$K,MATCH('CX2'!$C2699,'CX1'!$C:$C,0),1)), "")</f>
        <v/>
      </c>
      <c r="L2699" s="5" t="s">
        <v>701</v>
      </c>
      <c r="M2699" s="5" t="s">
        <v>715</v>
      </c>
      <c r="N2699" t="s">
        <v>696</v>
      </c>
      <c r="O2699" t="s">
        <v>635</v>
      </c>
      <c r="S2699" t="s">
        <v>8</v>
      </c>
      <c r="T2699" t="b">
        <v>1</v>
      </c>
    </row>
    <row r="2700" spans="1:20" x14ac:dyDescent="0.25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MID('CX2'!$D2700, 12, LEN('CX2'!$D2700))</f>
        <v>VAV211B</v>
      </c>
      <c r="F2700" s="13" t="str">
        <f>CONCATENATE("10.1.13.71/pe/", 'CX2'!$E2700, ".xml")</f>
        <v>10.1.13.71/pe/VAV211B.xml</v>
      </c>
      <c r="G2700" s="13"/>
      <c r="H2700" s="14" t="str">
        <f>_xlfn.IFNA(IF(_xlfn.IFNA(INDEX('CX1'!$H:$H,MATCH('CX2'!$C2700,'CX1'!$C:$C,0),1), "") = 0, "",  INDEX('CX1'!$H:$H,MATCH('CX2'!$C2700,'CX1'!$C:$C,0),1)), "")</f>
        <v/>
      </c>
      <c r="I2700" s="14">
        <f>_xlfn.IFNA(IF(_xlfn.IFNA(INDEX('CX1'!$I:$I,MATCH('CX2'!$D2700,'CX1'!$C:$C,0),1), "") = 0, "",  INDEX('CX1'!$I:$I,MATCH('CX2'!$C2700,'CX1'!$C:$C,0),1)), "")</f>
        <v>1000</v>
      </c>
      <c r="J2700" s="5">
        <f t="shared" si="42"/>
        <v>1000</v>
      </c>
      <c r="K2700" s="14" t="str">
        <f>_xlfn.IFNA(IF(_xlfn.IFNA(INDEX('CX1'!$K:$K,MATCH('CX2'!$C2700,'CX1'!$C:$C,0),1), "") = 0, "",  INDEX('CX1'!$K:$K,MATCH('CX2'!$C2700,'CX1'!$C:$C,0),1)), "")</f>
        <v/>
      </c>
      <c r="L2700" s="5" t="s">
        <v>701</v>
      </c>
      <c r="M2700" s="5" t="s">
        <v>635</v>
      </c>
      <c r="N2700" s="13" t="s">
        <v>695</v>
      </c>
      <c r="O2700" s="13" t="s">
        <v>635</v>
      </c>
      <c r="P2700" s="13"/>
      <c r="Q2700" s="13"/>
      <c r="R2700" s="13"/>
      <c r="S2700" s="13" t="s">
        <v>8</v>
      </c>
      <c r="T2700" s="13" t="b">
        <v>0</v>
      </c>
    </row>
    <row r="2701" spans="1:20" s="13" customFormat="1" x14ac:dyDescent="0.25">
      <c r="A2701" s="1">
        <v>2699</v>
      </c>
      <c r="B2701" t="s">
        <v>21</v>
      </c>
      <c r="C2701" t="s">
        <v>186</v>
      </c>
      <c r="D2701" t="s">
        <v>271</v>
      </c>
      <c r="E2701" t="str">
        <f>MID('CX2'!$D2701, 12, LEN('CX2'!$D2701))</f>
        <v>VAV211B</v>
      </c>
      <c r="F2701" t="str">
        <f>CONCATENATE("10.1.13.71/pe/", 'CX2'!$E2701, ".xml")</f>
        <v>10.1.13.71/pe/VAV211B.xml</v>
      </c>
      <c r="G2701"/>
      <c r="H2701" s="5" t="str">
        <f>_xlfn.IFNA(IF(_xlfn.IFNA(INDEX('CX1'!$H:$H,MATCH('CX2'!$C2701,'CX1'!$C:$C,0),1), "") = 0, "",  INDEX('CX1'!$H:$H,MATCH('CX2'!$C2701,'CX1'!$C:$C,0),1)), "")</f>
        <v>°F</v>
      </c>
      <c r="I2701" s="5">
        <f>_xlfn.IFNA(IF(_xlfn.IFNA(INDEX('CX1'!$I:$I,MATCH('CX2'!$D2701,'CX1'!$C:$C,0),1), "") = 0, "",  INDEX('CX1'!$I:$I,MATCH('CX2'!$C2701,'CX1'!$C:$C,0),1)), "")</f>
        <v>1000</v>
      </c>
      <c r="J2701" s="5">
        <f t="shared" si="42"/>
        <v>1000</v>
      </c>
      <c r="K2701" s="5" t="str">
        <f>_xlfn.IFNA(IF(_xlfn.IFNA(INDEX('CX1'!$K:$K,MATCH('CX2'!$C2701,'CX1'!$C:$C,0),1), "") = 0, "",  INDEX('CX1'!$K:$K,MATCH('CX2'!$C2701,'CX1'!$C:$C,0),1)), "")</f>
        <v/>
      </c>
      <c r="L2701" s="5" t="s">
        <v>701</v>
      </c>
      <c r="M2701" s="5" t="s">
        <v>716</v>
      </c>
      <c r="N2701" t="s">
        <v>696</v>
      </c>
      <c r="O2701" t="s">
        <v>634</v>
      </c>
      <c r="P2701"/>
      <c r="Q2701"/>
      <c r="R2701"/>
      <c r="S2701" t="s">
        <v>8</v>
      </c>
      <c r="T2701" t="b">
        <v>1</v>
      </c>
    </row>
    <row r="2702" spans="1:20" x14ac:dyDescent="0.25">
      <c r="A2702" s="1">
        <v>2700</v>
      </c>
      <c r="B2702" t="s">
        <v>21</v>
      </c>
      <c r="C2702" t="s">
        <v>188</v>
      </c>
      <c r="D2702" t="s">
        <v>271</v>
      </c>
      <c r="E2702" t="str">
        <f>MID('CX2'!$D2702, 12, LEN('CX2'!$D2702))</f>
        <v>VAV211B</v>
      </c>
      <c r="F2702" t="str">
        <f>CONCATENATE("10.3.13.71/pe/", 'CX2'!$E2702, ".xml")</f>
        <v>10.3.13.71/pe/VAV211B.xml</v>
      </c>
      <c r="H2702" s="5" t="str">
        <f>_xlfn.IFNA(IF(_xlfn.IFNA(INDEX('CX1'!$H:$H,MATCH('CX2'!$C2702,'CX1'!$C:$C,0),1), "") = 0, "",  INDEX('CX1'!$H:$H,MATCH('CX2'!$C2702,'CX1'!$C:$C,0),1)), "")</f>
        <v/>
      </c>
      <c r="I2702" s="5" t="e">
        <f>_xlfn.IFNA(IF(_xlfn.IFNA(INDEX('CX1'!$I:$I,MATCH('CX2'!$D2702,'CX1'!$C:$C,0),1), "") = 0, "",  INDEX('CX1'!$I:$I,MATCH('CX2'!$C2702,'CX1'!$C:$C,0),1)), "")</f>
        <v>#VALUE!</v>
      </c>
      <c r="J2702" s="5" t="e">
        <f t="shared" si="42"/>
        <v>#VALUE!</v>
      </c>
      <c r="K2702" s="5" t="str">
        <f>_xlfn.IFNA(IF(_xlfn.IFNA(INDEX('CX1'!$K:$K,MATCH('CX2'!$C2702,'CX1'!$C:$C,0),1), "") = 0, "",  INDEX('CX1'!$K:$K,MATCH('CX2'!$C2702,'CX1'!$C:$C,0),1)), "")</f>
        <v/>
      </c>
      <c r="L2702" s="5" t="s">
        <v>635</v>
      </c>
      <c r="M2702" s="5" t="s">
        <v>635</v>
      </c>
      <c r="N2702" t="str">
        <f>_xlfn.IFNA(IF(_xlfn.IFNA(INDEX('CX1'!$N:$N,MATCH('CX2'!$C2702,'CX1'!$C:$C,0),1), "") = 0, "",  INDEX('CX1'!$N:$N,MATCH('CX2'!$C2702,'CX1'!$C:$C,0),1)), "")</f>
        <v/>
      </c>
      <c r="O2702" t="s">
        <v>635</v>
      </c>
      <c r="S2702" t="s">
        <v>8</v>
      </c>
      <c r="T2702" t="b">
        <v>0</v>
      </c>
    </row>
    <row r="2703" spans="1:20" x14ac:dyDescent="0.25">
      <c r="A2703" s="1">
        <v>2701</v>
      </c>
      <c r="B2703" t="s">
        <v>21</v>
      </c>
      <c r="C2703" t="s">
        <v>131</v>
      </c>
      <c r="D2703" t="s">
        <v>271</v>
      </c>
      <c r="E2703" t="str">
        <f>MID('CX2'!$D2703, 12, LEN('CX2'!$D2703))</f>
        <v>VAV211B</v>
      </c>
      <c r="F2703" t="str">
        <f>CONCATENATE("10.3.13.71/pe/", 'CX2'!$E2703, ".xml")</f>
        <v>10.3.13.71/pe/VAV211B.xml</v>
      </c>
      <c r="H2703" s="5" t="str">
        <f>_xlfn.IFNA(IF(_xlfn.IFNA(INDEX('CX1'!$H:$H,MATCH('CX2'!$C2703,'CX1'!$C:$C,0),1), "") = 0, "",  INDEX('CX1'!$H:$H,MATCH('CX2'!$C2703,'CX1'!$C:$C,0),1)), "")</f>
        <v/>
      </c>
      <c r="I2703" s="5" t="e">
        <f>_xlfn.IFNA(IF(_xlfn.IFNA(INDEX('CX1'!$I:$I,MATCH('CX2'!$D2703,'CX1'!$C:$C,0),1), "") = 0, "",  INDEX('CX1'!$I:$I,MATCH('CX2'!$C2703,'CX1'!$C:$C,0),1)), "")</f>
        <v>#VALUE!</v>
      </c>
      <c r="J2703" s="5" t="e">
        <f t="shared" si="42"/>
        <v>#VALUE!</v>
      </c>
      <c r="K2703" s="5" t="str">
        <f>_xlfn.IFNA(IF(_xlfn.IFNA(INDEX('CX1'!$K:$K,MATCH('CX2'!$C2703,'CX1'!$C:$C,0),1), "") = 0, "",  INDEX('CX1'!$K:$K,MATCH('CX2'!$C2703,'CX1'!$C:$C,0),1)), "")</f>
        <v/>
      </c>
      <c r="L2703" s="5" t="s">
        <v>635</v>
      </c>
      <c r="M2703" s="5" t="s">
        <v>635</v>
      </c>
      <c r="N2703" t="str">
        <f>_xlfn.IFNA(IF(_xlfn.IFNA(INDEX('CX1'!$N:$N,MATCH('CX2'!$C2703,'CX1'!$C:$C,0),1), "") = 0, "",  INDEX('CX1'!$N:$N,MATCH('CX2'!$C2703,'CX1'!$C:$C,0),1)), "")</f>
        <v/>
      </c>
      <c r="O2703" t="s">
        <v>635</v>
      </c>
      <c r="S2703" t="s">
        <v>8</v>
      </c>
      <c r="T2703" t="b">
        <v>0</v>
      </c>
    </row>
    <row r="2704" spans="1:20" s="13" customFormat="1" x14ac:dyDescent="0.25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MID('CX2'!$D2704, 12, LEN('CX2'!$D2704))</f>
        <v>VAV211B</v>
      </c>
      <c r="F2704" s="13" t="str">
        <f>CONCATENATE("10.1.13.71/pe/", 'CX2'!$E2704, ".xml")</f>
        <v>10.1.13.71/pe/VAV211B.xml</v>
      </c>
      <c r="H2704" s="14" t="str">
        <f>_xlfn.IFNA(IF(_xlfn.IFNA(INDEX('CX1'!$H:$H,MATCH('CX2'!$C2704,'CX1'!$C:$C,0),1), "") = 0, "",  INDEX('CX1'!$H:$H,MATCH('CX2'!$C2704,'CX1'!$C:$C,0),1)), "")</f>
        <v/>
      </c>
      <c r="I2704" s="14">
        <f>_xlfn.IFNA(IF(_xlfn.IFNA(INDEX('CX1'!$I:$I,MATCH('CX2'!$D2704,'CX1'!$C:$C,0),1), "") = 0, "",  INDEX('CX1'!$I:$I,MATCH('CX2'!$C2704,'CX1'!$C:$C,0),1)), "")</f>
        <v>1000</v>
      </c>
      <c r="J2704" s="5">
        <f t="shared" si="42"/>
        <v>1000</v>
      </c>
      <c r="K2704" s="14" t="str">
        <f>_xlfn.IFNA(IF(_xlfn.IFNA(INDEX('CX1'!$K:$K,MATCH('CX2'!$C2704,'CX1'!$C:$C,0),1), "") = 0, "",  INDEX('CX1'!$K:$K,MATCH('CX2'!$C2704,'CX1'!$C:$C,0),1)), "")</f>
        <v/>
      </c>
      <c r="L2704" s="5" t="s">
        <v>701</v>
      </c>
      <c r="M2704" s="5" t="s">
        <v>718</v>
      </c>
      <c r="N2704" t="s">
        <v>696</v>
      </c>
      <c r="O2704" s="13" t="s">
        <v>635</v>
      </c>
      <c r="S2704" s="13" t="s">
        <v>8</v>
      </c>
      <c r="T2704" s="13" t="b">
        <v>0</v>
      </c>
    </row>
    <row r="2705" spans="1:20" x14ac:dyDescent="0.25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MID('CX2'!$D2705, 12, LEN('CX2'!$D2705))</f>
        <v>VAV211B</v>
      </c>
      <c r="F2705" s="13" t="str">
        <f>CONCATENATE("10.1.13.71/pe/", 'CX2'!$E2705, ".xml")</f>
        <v>10.1.13.71/pe/VAV211B.xml</v>
      </c>
      <c r="G2705" s="13"/>
      <c r="H2705" s="14" t="str">
        <f>_xlfn.IFNA(IF(_xlfn.IFNA(INDEX('CX1'!$H:$H,MATCH('CX2'!$C2705,'CX1'!$C:$C,0),1), "") = 0, "",  INDEX('CX1'!$H:$H,MATCH('CX2'!$C2705,'CX1'!$C:$C,0),1)), "")</f>
        <v/>
      </c>
      <c r="I2705" s="14">
        <f>_xlfn.IFNA(IF(_xlfn.IFNA(INDEX('CX1'!$I:$I,MATCH('CX2'!$D2705,'CX1'!$C:$C,0),1), "") = 0, "",  INDEX('CX1'!$I:$I,MATCH('CX2'!$C2705,'CX1'!$C:$C,0),1)), "")</f>
        <v>1000</v>
      </c>
      <c r="J2705" s="5">
        <f t="shared" si="42"/>
        <v>1000</v>
      </c>
      <c r="K2705" s="14" t="str">
        <f>_xlfn.IFNA(IF(_xlfn.IFNA(INDEX('CX1'!$K:$K,MATCH('CX2'!$C2705,'CX1'!$C:$C,0),1), "") = 0, "",  INDEX('CX1'!$K:$K,MATCH('CX2'!$C2705,'CX1'!$C:$C,0),1)), "")</f>
        <v/>
      </c>
      <c r="L2705" s="5" t="s">
        <v>701</v>
      </c>
      <c r="M2705" s="5" t="s">
        <v>705</v>
      </c>
      <c r="N2705" s="13" t="s">
        <v>695</v>
      </c>
      <c r="O2705" s="13" t="s">
        <v>635</v>
      </c>
      <c r="P2705" s="13"/>
      <c r="Q2705" s="13"/>
      <c r="R2705" s="13"/>
      <c r="S2705" s="13" t="s">
        <v>8</v>
      </c>
      <c r="T2705" s="13" t="b">
        <v>0</v>
      </c>
    </row>
    <row r="2706" spans="1:20" x14ac:dyDescent="0.25">
      <c r="A2706" s="1">
        <v>2704</v>
      </c>
      <c r="B2706" t="s">
        <v>21</v>
      </c>
      <c r="C2706" t="s">
        <v>190</v>
      </c>
      <c r="D2706" t="s">
        <v>271</v>
      </c>
      <c r="E2706" t="str">
        <f>MID('CX2'!$D2706, 12, LEN('CX2'!$D2706))</f>
        <v>VAV211B</v>
      </c>
      <c r="F2706" t="str">
        <f>CONCATENATE("10.3.13.71/pe/", 'CX2'!$E2706, ".xml")</f>
        <v>10.3.13.71/pe/VAV211B.xml</v>
      </c>
      <c r="H2706" s="5" t="str">
        <f>_xlfn.IFNA(IF(_xlfn.IFNA(INDEX('CX1'!$H:$H,MATCH('CX2'!$C2706,'CX1'!$C:$C,0),1), "") = 0, "",  INDEX('CX1'!$H:$H,MATCH('CX2'!$C2706,'CX1'!$C:$C,0),1)), "")</f>
        <v/>
      </c>
      <c r="I2706" s="5" t="e">
        <f>_xlfn.IFNA(IF(_xlfn.IFNA(INDEX('CX1'!$I:$I,MATCH('CX2'!$D2706,'CX1'!$C:$C,0),1), "") = 0, "",  INDEX('CX1'!$I:$I,MATCH('CX2'!$C2706,'CX1'!$C:$C,0),1)), "")</f>
        <v>#VALUE!</v>
      </c>
      <c r="J2706" s="5" t="e">
        <f t="shared" si="42"/>
        <v>#VALUE!</v>
      </c>
      <c r="K2706" s="5" t="str">
        <f>_xlfn.IFNA(IF(_xlfn.IFNA(INDEX('CX1'!$K:$K,MATCH('CX2'!$C2706,'CX1'!$C:$C,0),1), "") = 0, "",  INDEX('CX1'!$K:$K,MATCH('CX2'!$C2706,'CX1'!$C:$C,0),1)), "")</f>
        <v/>
      </c>
      <c r="L2706" s="5" t="s">
        <v>635</v>
      </c>
      <c r="M2706" s="5" t="s">
        <v>635</v>
      </c>
      <c r="N2706" t="str">
        <f>_xlfn.IFNA(IF(_xlfn.IFNA(INDEX('CX1'!$N:$N,MATCH('CX2'!$C2706,'CX1'!$C:$C,0),1), "") = 0, "",  INDEX('CX1'!$N:$N,MATCH('CX2'!$C2706,'CX1'!$C:$C,0),1)), "")</f>
        <v/>
      </c>
      <c r="O2706" t="s">
        <v>635</v>
      </c>
      <c r="S2706" t="s">
        <v>8</v>
      </c>
      <c r="T2706" t="b">
        <v>0</v>
      </c>
    </row>
    <row r="2707" spans="1:20" x14ac:dyDescent="0.25">
      <c r="A2707" s="1">
        <v>2705</v>
      </c>
      <c r="B2707" t="s">
        <v>21</v>
      </c>
      <c r="C2707" t="s">
        <v>191</v>
      </c>
      <c r="D2707" t="s">
        <v>271</v>
      </c>
      <c r="E2707" t="str">
        <f>MID('CX2'!$D2707, 12, LEN('CX2'!$D2707))</f>
        <v>VAV211B</v>
      </c>
      <c r="F2707" t="str">
        <f>CONCATENATE("10.3.13.71/pe/", 'CX2'!$E2707, ".xml")</f>
        <v>10.3.13.71/pe/VAV211B.xml</v>
      </c>
      <c r="H2707" s="5" t="str">
        <f>_xlfn.IFNA(IF(_xlfn.IFNA(INDEX('CX1'!$H:$H,MATCH('CX2'!$C2707,'CX1'!$C:$C,0),1), "") = 0, "",  INDEX('CX1'!$H:$H,MATCH('CX2'!$C2707,'CX1'!$C:$C,0),1)), "")</f>
        <v/>
      </c>
      <c r="I2707" s="5" t="e">
        <f>_xlfn.IFNA(IF(_xlfn.IFNA(INDEX('CX1'!$I:$I,MATCH('CX2'!$D2707,'CX1'!$C:$C,0),1), "") = 0, "",  INDEX('CX1'!$I:$I,MATCH('CX2'!$C2707,'CX1'!$C:$C,0),1)), "")</f>
        <v>#VALUE!</v>
      </c>
      <c r="J2707" s="5" t="e">
        <f t="shared" si="42"/>
        <v>#VALUE!</v>
      </c>
      <c r="K2707" s="5" t="str">
        <f>_xlfn.IFNA(IF(_xlfn.IFNA(INDEX('CX1'!$K:$K,MATCH('CX2'!$C2707,'CX1'!$C:$C,0),1), "") = 0, "",  INDEX('CX1'!$K:$K,MATCH('CX2'!$C2707,'CX1'!$C:$C,0),1)), "")</f>
        <v/>
      </c>
      <c r="L2707" s="5" t="s">
        <v>635</v>
      </c>
      <c r="M2707" s="5" t="s">
        <v>635</v>
      </c>
      <c r="N2707" t="str">
        <f>_xlfn.IFNA(IF(_xlfn.IFNA(INDEX('CX1'!$N:$N,MATCH('CX2'!$C2707,'CX1'!$C:$C,0),1), "") = 0, "",  INDEX('CX1'!$N:$N,MATCH('CX2'!$C2707,'CX1'!$C:$C,0),1)), "")</f>
        <v/>
      </c>
      <c r="O2707" t="s">
        <v>635</v>
      </c>
      <c r="S2707" t="s">
        <v>8</v>
      </c>
      <c r="T2707" t="b">
        <v>0</v>
      </c>
    </row>
    <row r="2708" spans="1:20" s="13" customFormat="1" x14ac:dyDescent="0.25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MID('CX2'!$D2708, 12, LEN('CX2'!$D2708))</f>
        <v>VAV211B</v>
      </c>
      <c r="F2708" s="13" t="str">
        <f>CONCATENATE("10.1.13.71/pe/", 'CX2'!$E2708, ".xml")</f>
        <v>10.1.13.71/pe/VAV211B.xml</v>
      </c>
      <c r="H2708" s="14" t="str">
        <f>_xlfn.IFNA(IF(_xlfn.IFNA(INDEX('CX1'!$H:$H,MATCH('CX2'!$C2708,'CX1'!$C:$C,0),1), "") = 0, "",  INDEX('CX1'!$H:$H,MATCH('CX2'!$C2708,'CX1'!$C:$C,0),1)), "")</f>
        <v/>
      </c>
      <c r="I2708" s="14">
        <f>_xlfn.IFNA(IF(_xlfn.IFNA(INDEX('CX1'!$I:$I,MATCH('CX2'!$D2708,'CX1'!$C:$C,0),1), "") = 0, "",  INDEX('CX1'!$I:$I,MATCH('CX2'!$C2708,'CX1'!$C:$C,0),1)), "")</f>
        <v>1000</v>
      </c>
      <c r="J2708" s="5">
        <f t="shared" si="42"/>
        <v>1000</v>
      </c>
      <c r="K2708" s="14" t="str">
        <f>_xlfn.IFNA(IF(_xlfn.IFNA(INDEX('CX1'!$K:$K,MATCH('CX2'!$C2708,'CX1'!$C:$C,0),1), "") = 0, "",  INDEX('CX1'!$K:$K,MATCH('CX2'!$C2708,'CX1'!$C:$C,0),1)), "")</f>
        <v/>
      </c>
      <c r="L2708" s="5" t="s">
        <v>701</v>
      </c>
      <c r="M2708" s="5" t="s">
        <v>719</v>
      </c>
      <c r="N2708" t="s">
        <v>696</v>
      </c>
      <c r="O2708" s="13" t="s">
        <v>635</v>
      </c>
      <c r="S2708" s="13" t="s">
        <v>8</v>
      </c>
      <c r="T2708" s="13" t="b">
        <v>0</v>
      </c>
    </row>
    <row r="2709" spans="1:20" x14ac:dyDescent="0.25">
      <c r="A2709" s="1">
        <v>2707</v>
      </c>
      <c r="B2709" t="s">
        <v>21</v>
      </c>
      <c r="C2709" t="s">
        <v>193</v>
      </c>
      <c r="D2709" t="s">
        <v>271</v>
      </c>
      <c r="E2709" t="str">
        <f>MID('CX2'!$D2709, 12, LEN('CX2'!$D2709))</f>
        <v>VAV211B</v>
      </c>
      <c r="F2709" t="str">
        <f>CONCATENATE("10.3.13.71/pe/", 'CX2'!$E2709, ".xml")</f>
        <v>10.3.13.71/pe/VAV211B.xml</v>
      </c>
      <c r="H2709" s="5" t="str">
        <f>_xlfn.IFNA(IF(_xlfn.IFNA(INDEX('CX1'!$H:$H,MATCH('CX2'!$C2709,'CX1'!$C:$C,0),1), "") = 0, "",  INDEX('CX1'!$H:$H,MATCH('CX2'!$C2709,'CX1'!$C:$C,0),1)), "")</f>
        <v/>
      </c>
      <c r="I2709" s="5" t="e">
        <f>_xlfn.IFNA(IF(_xlfn.IFNA(INDEX('CX1'!$I:$I,MATCH('CX2'!$D2709,'CX1'!$C:$C,0),1), "") = 0, "",  INDEX('CX1'!$I:$I,MATCH('CX2'!$C2709,'CX1'!$C:$C,0),1)), "")</f>
        <v>#VALUE!</v>
      </c>
      <c r="J2709" s="5" t="e">
        <f t="shared" si="42"/>
        <v>#VALUE!</v>
      </c>
      <c r="K2709" s="5" t="str">
        <f>_xlfn.IFNA(IF(_xlfn.IFNA(INDEX('CX1'!$K:$K,MATCH('CX2'!$C2709,'CX1'!$C:$C,0),1), "") = 0, "",  INDEX('CX1'!$K:$K,MATCH('CX2'!$C2709,'CX1'!$C:$C,0),1)), "")</f>
        <v/>
      </c>
      <c r="L2709" s="5" t="s">
        <v>635</v>
      </c>
      <c r="M2709" s="5" t="s">
        <v>635</v>
      </c>
      <c r="N2709" t="str">
        <f>_xlfn.IFNA(IF(_xlfn.IFNA(INDEX('CX1'!$N:$N,MATCH('CX2'!$C2709,'CX1'!$C:$C,0),1), "") = 0, "",  INDEX('CX1'!$N:$N,MATCH('CX2'!$C2709,'CX1'!$C:$C,0),1)), "")</f>
        <v/>
      </c>
      <c r="O2709" t="s">
        <v>635</v>
      </c>
      <c r="S2709" t="s">
        <v>8</v>
      </c>
      <c r="T2709" t="b">
        <v>0</v>
      </c>
    </row>
    <row r="2710" spans="1:20" x14ac:dyDescent="0.25">
      <c r="A2710" s="1">
        <v>2708</v>
      </c>
      <c r="B2710" t="s">
        <v>21</v>
      </c>
      <c r="C2710" t="s">
        <v>194</v>
      </c>
      <c r="D2710" t="s">
        <v>271</v>
      </c>
      <c r="E2710" t="str">
        <f>MID('CX2'!$D2710, 12, LEN('CX2'!$D2710))</f>
        <v>VAV211B</v>
      </c>
      <c r="F2710" t="str">
        <f>CONCATENATE("10.3.13.71/pe/", 'CX2'!$E2710, ".xml")</f>
        <v>10.3.13.71/pe/VAV211B.xml</v>
      </c>
      <c r="H2710" s="5" t="str">
        <f>_xlfn.IFNA(IF(_xlfn.IFNA(INDEX('CX1'!$H:$H,MATCH('CX2'!$C2710,'CX1'!$C:$C,0),1), "") = 0, "",  INDEX('CX1'!$H:$H,MATCH('CX2'!$C2710,'CX1'!$C:$C,0),1)), "")</f>
        <v/>
      </c>
      <c r="I2710" s="5" t="e">
        <f>_xlfn.IFNA(IF(_xlfn.IFNA(INDEX('CX1'!$I:$I,MATCH('CX2'!$D2710,'CX1'!$C:$C,0),1), "") = 0, "",  INDEX('CX1'!$I:$I,MATCH('CX2'!$C2710,'CX1'!$C:$C,0),1)), "")</f>
        <v>#VALUE!</v>
      </c>
      <c r="J2710" s="5" t="e">
        <f t="shared" si="42"/>
        <v>#VALUE!</v>
      </c>
      <c r="K2710" s="5" t="str">
        <f>_xlfn.IFNA(IF(_xlfn.IFNA(INDEX('CX1'!$K:$K,MATCH('CX2'!$C2710,'CX1'!$C:$C,0),1), "") = 0, "",  INDEX('CX1'!$K:$K,MATCH('CX2'!$C2710,'CX1'!$C:$C,0),1)), "")</f>
        <v/>
      </c>
      <c r="L2710" s="5" t="s">
        <v>635</v>
      </c>
      <c r="M2710" s="5" t="s">
        <v>635</v>
      </c>
      <c r="N2710" t="str">
        <f>_xlfn.IFNA(IF(_xlfn.IFNA(INDEX('CX1'!$N:$N,MATCH('CX2'!$C2710,'CX1'!$C:$C,0),1), "") = 0, "",  INDEX('CX1'!$N:$N,MATCH('CX2'!$C2710,'CX1'!$C:$C,0),1)), "")</f>
        <v/>
      </c>
      <c r="O2710" t="s">
        <v>635</v>
      </c>
      <c r="S2710" t="s">
        <v>8</v>
      </c>
      <c r="T2710" t="b">
        <v>0</v>
      </c>
    </row>
    <row r="2711" spans="1:20" x14ac:dyDescent="0.25">
      <c r="A2711" s="1">
        <v>2709</v>
      </c>
      <c r="B2711" t="s">
        <v>21</v>
      </c>
      <c r="C2711" t="s">
        <v>195</v>
      </c>
      <c r="D2711" t="s">
        <v>271</v>
      </c>
      <c r="E2711" t="str">
        <f>MID('CX2'!$D2711, 12, LEN('CX2'!$D2711))</f>
        <v>VAV211B</v>
      </c>
      <c r="F2711" t="str">
        <f>CONCATENATE("10.3.13.71/pe/", 'CX2'!$E2711, ".xml")</f>
        <v>10.3.13.71/pe/VAV211B.xml</v>
      </c>
      <c r="H2711" s="5" t="str">
        <f>_xlfn.IFNA(IF(_xlfn.IFNA(INDEX('CX1'!$H:$H,MATCH('CX2'!$C2711,'CX1'!$C:$C,0),1), "") = 0, "",  INDEX('CX1'!$H:$H,MATCH('CX2'!$C2711,'CX1'!$C:$C,0),1)), "")</f>
        <v/>
      </c>
      <c r="I2711" s="5" t="e">
        <f>_xlfn.IFNA(IF(_xlfn.IFNA(INDEX('CX1'!$I:$I,MATCH('CX2'!$D2711,'CX1'!$C:$C,0),1), "") = 0, "",  INDEX('CX1'!$I:$I,MATCH('CX2'!$C2711,'CX1'!$C:$C,0),1)), "")</f>
        <v>#VALUE!</v>
      </c>
      <c r="J2711" s="5" t="e">
        <f t="shared" si="42"/>
        <v>#VALUE!</v>
      </c>
      <c r="K2711" s="5" t="str">
        <f>_xlfn.IFNA(IF(_xlfn.IFNA(INDEX('CX1'!$K:$K,MATCH('CX2'!$C2711,'CX1'!$C:$C,0),1), "") = 0, "",  INDEX('CX1'!$K:$K,MATCH('CX2'!$C2711,'CX1'!$C:$C,0),1)), "")</f>
        <v/>
      </c>
      <c r="L2711" s="5" t="s">
        <v>635</v>
      </c>
      <c r="M2711" s="5" t="s">
        <v>635</v>
      </c>
      <c r="N2711" t="str">
        <f>_xlfn.IFNA(IF(_xlfn.IFNA(INDEX('CX1'!$N:$N,MATCH('CX2'!$C2711,'CX1'!$C:$C,0),1), "") = 0, "",  INDEX('CX1'!$N:$N,MATCH('CX2'!$C2711,'CX1'!$C:$C,0),1)), "")</f>
        <v/>
      </c>
      <c r="O2711" t="s">
        <v>635</v>
      </c>
      <c r="S2711" t="s">
        <v>8</v>
      </c>
      <c r="T2711" t="b">
        <v>0</v>
      </c>
    </row>
    <row r="2712" spans="1:20" x14ac:dyDescent="0.25">
      <c r="A2712" s="1">
        <v>2710</v>
      </c>
      <c r="B2712" t="s">
        <v>21</v>
      </c>
      <c r="C2712" t="s">
        <v>196</v>
      </c>
      <c r="D2712" t="s">
        <v>271</v>
      </c>
      <c r="E2712" t="str">
        <f>MID('CX2'!$D2712, 12, LEN('CX2'!$D2712))</f>
        <v>VAV211B</v>
      </c>
      <c r="F2712" t="str">
        <f>CONCATENATE("10.3.13.71/pe/", 'CX2'!$E2712, ".xml")</f>
        <v>10.3.13.71/pe/VAV211B.xml</v>
      </c>
      <c r="H2712" s="5" t="str">
        <f>_xlfn.IFNA(IF(_xlfn.IFNA(INDEX('CX1'!$H:$H,MATCH('CX2'!$C2712,'CX1'!$C:$C,0),1), "") = 0, "",  INDEX('CX1'!$H:$H,MATCH('CX2'!$C2712,'CX1'!$C:$C,0),1)), "")</f>
        <v/>
      </c>
      <c r="I2712" s="5" t="e">
        <f>_xlfn.IFNA(IF(_xlfn.IFNA(INDEX('CX1'!$I:$I,MATCH('CX2'!$D2712,'CX1'!$C:$C,0),1), "") = 0, "",  INDEX('CX1'!$I:$I,MATCH('CX2'!$C2712,'CX1'!$C:$C,0),1)), "")</f>
        <v>#VALUE!</v>
      </c>
      <c r="J2712" s="5" t="e">
        <f t="shared" si="42"/>
        <v>#VALUE!</v>
      </c>
      <c r="K2712" s="5" t="str">
        <f>_xlfn.IFNA(IF(_xlfn.IFNA(INDEX('CX1'!$K:$K,MATCH('CX2'!$C2712,'CX1'!$C:$C,0),1), "") = 0, "",  INDEX('CX1'!$K:$K,MATCH('CX2'!$C2712,'CX1'!$C:$C,0),1)), "")</f>
        <v/>
      </c>
      <c r="L2712" s="5" t="s">
        <v>635</v>
      </c>
      <c r="M2712" s="5" t="s">
        <v>635</v>
      </c>
      <c r="N2712" t="str">
        <f>_xlfn.IFNA(IF(_xlfn.IFNA(INDEX('CX1'!$N:$N,MATCH('CX2'!$C2712,'CX1'!$C:$C,0),1), "") = 0, "",  INDEX('CX1'!$N:$N,MATCH('CX2'!$C2712,'CX1'!$C:$C,0),1)), "")</f>
        <v/>
      </c>
      <c r="O2712" t="s">
        <v>635</v>
      </c>
      <c r="S2712" t="s">
        <v>8</v>
      </c>
      <c r="T2712" t="b">
        <v>0</v>
      </c>
    </row>
    <row r="2713" spans="1:20" s="13" customFormat="1" x14ac:dyDescent="0.25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MID('CX2'!$D2713, 12, LEN('CX2'!$D2713))</f>
        <v>VAV211B</v>
      </c>
      <c r="F2713" s="13" t="str">
        <f>CONCATENATE("10.1.13.71/pe/", 'CX2'!$E2713, ".xml")</f>
        <v>10.1.13.71/pe/VAV211B.xml</v>
      </c>
      <c r="H2713" s="14" t="str">
        <f>_xlfn.IFNA(IF(_xlfn.IFNA(INDEX('CX1'!$H:$H,MATCH('CX2'!$C2713,'CX1'!$C:$C,0),1), "") = 0, "",  INDEX('CX1'!$H:$H,MATCH('CX2'!$C2713,'CX1'!$C:$C,0),1)), "")</f>
        <v/>
      </c>
      <c r="I2713" s="14">
        <f>_xlfn.IFNA(IF(_xlfn.IFNA(INDEX('CX1'!$I:$I,MATCH('CX2'!$D2713,'CX1'!$C:$C,0),1), "") = 0, "",  INDEX('CX1'!$I:$I,MATCH('CX2'!$C2713,'CX1'!$C:$C,0),1)), "")</f>
        <v>1</v>
      </c>
      <c r="J2713" s="5">
        <f t="shared" si="42"/>
        <v>1</v>
      </c>
      <c r="K2713" s="14" t="str">
        <f>_xlfn.IFNA(IF(_xlfn.IFNA(INDEX('CX1'!$K:$K,MATCH('CX2'!$C2713,'CX1'!$C:$C,0),1), "") = 0, "",  INDEX('CX1'!$K:$K,MATCH('CX2'!$C2713,'CX1'!$C:$C,0),1)), "")</f>
        <v/>
      </c>
      <c r="L2713" s="5" t="s">
        <v>701</v>
      </c>
      <c r="M2713" s="5" t="s">
        <v>703</v>
      </c>
      <c r="N2713" s="13" t="str">
        <f>_xlfn.IFNA(IF(_xlfn.IFNA(INDEX('CX1'!$N:$N,MATCH('CX2'!$C2713,'CX1'!$C:$C,0),1), "") = 0, "",  INDEX('CX1'!$N:$N,MATCH('CX2'!$C2713,'CX1'!$C:$C,0),1)), "")</f>
        <v>Bool</v>
      </c>
      <c r="O2713" s="13" t="s">
        <v>635</v>
      </c>
      <c r="S2713" s="13" t="s">
        <v>8</v>
      </c>
      <c r="T2713" s="13" t="b">
        <v>0</v>
      </c>
    </row>
    <row r="2714" spans="1:20" s="13" customFormat="1" x14ac:dyDescent="0.25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MID('CX2'!$D2714, 12, LEN('CX2'!$D2714))</f>
        <v>VAV211B</v>
      </c>
      <c r="F2714" s="13" t="str">
        <f>CONCATENATE("10.1.13.71/pe/", 'CX2'!$E2714, ".xml")</f>
        <v>10.1.13.71/pe/VAV211B.xml</v>
      </c>
      <c r="H2714" s="14" t="str">
        <f>_xlfn.IFNA(IF(_xlfn.IFNA(INDEX('CX1'!$H:$H,MATCH('CX2'!$C2714,'CX1'!$C:$C,0),1), "") = 0, "",  INDEX('CX1'!$H:$H,MATCH('CX2'!$C2714,'CX1'!$C:$C,0),1)), "")</f>
        <v/>
      </c>
      <c r="I2714" s="14">
        <f>_xlfn.IFNA(IF(_xlfn.IFNA(INDEX('CX1'!$I:$I,MATCH('CX2'!$D2714,'CX1'!$C:$C,0),1), "") = 0, "",  INDEX('CX1'!$I:$I,MATCH('CX2'!$C2714,'CX1'!$C:$C,0),1)), "")</f>
        <v>1</v>
      </c>
      <c r="J2714" s="5">
        <f t="shared" si="42"/>
        <v>1</v>
      </c>
      <c r="K2714" s="14" t="str">
        <f>_xlfn.IFNA(IF(_xlfn.IFNA(INDEX('CX1'!$K:$K,MATCH('CX2'!$C2714,'CX1'!$C:$C,0),1), "") = 0, "",  INDEX('CX1'!$K:$K,MATCH('CX2'!$C2714,'CX1'!$C:$C,0),1)), "")</f>
        <v/>
      </c>
      <c r="L2714" s="5" t="s">
        <v>701</v>
      </c>
      <c r="M2714" s="5" t="s">
        <v>720</v>
      </c>
      <c r="N2714" s="13" t="str">
        <f>_xlfn.IFNA(IF(_xlfn.IFNA(INDEX('CX1'!$N:$N,MATCH('CX2'!$C2714,'CX1'!$C:$C,0),1), "") = 0, "",  INDEX('CX1'!$N:$N,MATCH('CX2'!$C2714,'CX1'!$C:$C,0),1)), "")</f>
        <v>Bool</v>
      </c>
      <c r="O2714" s="13" t="s">
        <v>635</v>
      </c>
      <c r="S2714" s="13" t="s">
        <v>8</v>
      </c>
      <c r="T2714" s="13" t="b">
        <v>0</v>
      </c>
    </row>
    <row r="2715" spans="1:20" x14ac:dyDescent="0.25">
      <c r="A2715" s="1">
        <v>2713</v>
      </c>
      <c r="B2715" t="s">
        <v>21</v>
      </c>
      <c r="C2715" t="s">
        <v>199</v>
      </c>
      <c r="D2715" t="s">
        <v>271</v>
      </c>
      <c r="E2715" t="str">
        <f>MID('CX2'!$D2715, 12, LEN('CX2'!$D2715))</f>
        <v>VAV211B</v>
      </c>
      <c r="F2715" t="str">
        <f>CONCATENATE("10.3.13.71/pe/", 'CX2'!$E2715, ".xml")</f>
        <v>10.3.13.71/pe/VAV211B.xml</v>
      </c>
      <c r="H2715" s="5" t="str">
        <f>_xlfn.IFNA(IF(_xlfn.IFNA(INDEX('CX1'!$H:$H,MATCH('CX2'!$C2715,'CX1'!$C:$C,0),1), "") = 0, "",  INDEX('CX1'!$H:$H,MATCH('CX2'!$C2715,'CX1'!$C:$C,0),1)), "")</f>
        <v/>
      </c>
      <c r="I2715" s="5">
        <f>_xlfn.IFNA(IF(_xlfn.IFNA(INDEX('CX1'!$I:$I,MATCH('CX2'!$D2715,'CX1'!$C:$C,0),1), "") = 0, "",  INDEX('CX1'!$I:$I,MATCH('CX2'!$C2715,'CX1'!$C:$C,0),1)), "")</f>
        <v>1</v>
      </c>
      <c r="J2715" s="5">
        <f t="shared" si="42"/>
        <v>1</v>
      </c>
      <c r="K2715" s="5" t="str">
        <f>_xlfn.IFNA(IF(_xlfn.IFNA(INDEX('CX1'!$K:$K,MATCH('CX2'!$C2715,'CX1'!$C:$C,0),1), "") = 0, "",  INDEX('CX1'!$K:$K,MATCH('CX2'!$C2715,'CX1'!$C:$C,0),1)), "")</f>
        <v/>
      </c>
      <c r="L2715" s="5" t="s">
        <v>635</v>
      </c>
      <c r="M2715" s="5" t="s">
        <v>635</v>
      </c>
      <c r="N2715" t="str">
        <f>_xlfn.IFNA(IF(_xlfn.IFNA(INDEX('CX1'!$N:$N,MATCH('CX2'!$C2715,'CX1'!$C:$C,0),1), "") = 0, "",  INDEX('CX1'!$N:$N,MATCH('CX2'!$C2715,'CX1'!$C:$C,0),1)), "")</f>
        <v/>
      </c>
      <c r="O2715" t="s">
        <v>635</v>
      </c>
      <c r="S2715" t="s">
        <v>8</v>
      </c>
      <c r="T2715" t="b">
        <v>0</v>
      </c>
    </row>
    <row r="2716" spans="1:20" x14ac:dyDescent="0.25">
      <c r="A2716" s="1">
        <v>2714</v>
      </c>
      <c r="B2716" t="s">
        <v>21</v>
      </c>
      <c r="C2716" t="s">
        <v>25</v>
      </c>
      <c r="D2716" t="s">
        <v>271</v>
      </c>
      <c r="E2716" t="str">
        <f>MID('CX2'!$D2716, 12, LEN('CX2'!$D2716))</f>
        <v>VAV211B</v>
      </c>
      <c r="F2716" t="str">
        <f>CONCATENATE("10.3.13.71/pe/", 'CX2'!$E2716, ".xml")</f>
        <v>10.3.13.71/pe/VAV211B.xml</v>
      </c>
      <c r="H2716" s="5" t="str">
        <f>_xlfn.IFNA(IF(_xlfn.IFNA(INDEX('CX1'!$H:$H,MATCH('CX2'!$C2716,'CX1'!$C:$C,0),1), "") = 0, "",  INDEX('CX1'!$H:$H,MATCH('CX2'!$C2716,'CX1'!$C:$C,0),1)), "")</f>
        <v/>
      </c>
      <c r="I2716" s="5">
        <f>_xlfn.IFNA(IF(_xlfn.IFNA(INDEX('CX1'!$I:$I,MATCH('CX2'!$D2716,'CX1'!$C:$C,0),1), "") = 0, "",  INDEX('CX1'!$I:$I,MATCH('CX2'!$C2716,'CX1'!$C:$C,0),1)), "")</f>
        <v>1</v>
      </c>
      <c r="J2716" s="5">
        <f t="shared" si="42"/>
        <v>1</v>
      </c>
      <c r="K2716" s="5" t="str">
        <f>_xlfn.IFNA(IF(_xlfn.IFNA(INDEX('CX1'!$K:$K,MATCH('CX2'!$C2716,'CX1'!$C:$C,0),1), "") = 0, "",  INDEX('CX1'!$K:$K,MATCH('CX2'!$C2716,'CX1'!$C:$C,0),1)), "")</f>
        <v/>
      </c>
      <c r="L2716" s="5" t="s">
        <v>635</v>
      </c>
      <c r="M2716" s="5" t="s">
        <v>635</v>
      </c>
      <c r="N2716" t="str">
        <f>_xlfn.IFNA(IF(_xlfn.IFNA(INDEX('CX1'!$N:$N,MATCH('CX2'!$C2716,'CX1'!$C:$C,0),1), "") = 0, "",  INDEX('CX1'!$N:$N,MATCH('CX2'!$C2716,'CX1'!$C:$C,0),1)), "")</f>
        <v/>
      </c>
      <c r="O2716" t="s">
        <v>635</v>
      </c>
      <c r="S2716" t="s">
        <v>8</v>
      </c>
      <c r="T2716" t="b">
        <v>0</v>
      </c>
    </row>
    <row r="2717" spans="1:20" s="13" customFormat="1" x14ac:dyDescent="0.25">
      <c r="A2717" s="1">
        <v>2715</v>
      </c>
      <c r="B2717" t="s">
        <v>21</v>
      </c>
      <c r="C2717" t="s">
        <v>200</v>
      </c>
      <c r="D2717" t="s">
        <v>271</v>
      </c>
      <c r="E2717" t="str">
        <f>MID('CX2'!$D2717, 12, LEN('CX2'!$D2717))</f>
        <v>VAV211B</v>
      </c>
      <c r="F2717" t="str">
        <f>CONCATENATE("10.1.13.71/pe/", 'CX2'!$E2717, ".xml")</f>
        <v>10.1.13.71/pe/VAV211B.xml</v>
      </c>
      <c r="G2717"/>
      <c r="H2717" s="5" t="str">
        <f>_xlfn.IFNA(IF(_xlfn.IFNA(INDEX('CX1'!$H:$H,MATCH('CX2'!$C2717,'CX1'!$C:$C,0),1), "") = 0, "",  INDEX('CX1'!$H:$H,MATCH('CX2'!$C2717,'CX1'!$C:$C,0),1)), "")</f>
        <v/>
      </c>
      <c r="I2717" s="5">
        <f>_xlfn.IFNA(IF(_xlfn.IFNA(INDEX('CX1'!$I:$I,MATCH('CX2'!$D2717,'CX1'!$C:$C,0),1), "") = 0, "",  INDEX('CX1'!$I:$I,MATCH('CX2'!$C2717,'CX1'!$C:$C,0),1)), "")</f>
        <v>1</v>
      </c>
      <c r="J2717" s="5">
        <f t="shared" si="42"/>
        <v>1</v>
      </c>
      <c r="K2717" s="5" t="str">
        <f>_xlfn.IFNA(IF(_xlfn.IFNA(INDEX('CX1'!$K:$K,MATCH('CX2'!$C2717,'CX1'!$C:$C,0),1), "") = 0, "",  INDEX('CX1'!$K:$K,MATCH('CX2'!$C2717,'CX1'!$C:$C,0),1)), "")</f>
        <v/>
      </c>
      <c r="L2717" s="5" t="s">
        <v>701</v>
      </c>
      <c r="M2717" s="5" t="s">
        <v>721</v>
      </c>
      <c r="N2717" t="str">
        <f>_xlfn.IFNA(IF(_xlfn.IFNA(INDEX('CX1'!$N:$N,MATCH('CX2'!$C2717,'CX1'!$C:$C,0),1), "") = 0, "",  INDEX('CX1'!$N:$N,MATCH('CX2'!$C2717,'CX1'!$C:$C,0),1)), "")</f>
        <v>Bool</v>
      </c>
      <c r="O2717" t="s">
        <v>635</v>
      </c>
      <c r="P2717"/>
      <c r="Q2717"/>
      <c r="R2717"/>
      <c r="S2717" t="s">
        <v>8</v>
      </c>
      <c r="T2717" t="b">
        <v>1</v>
      </c>
    </row>
    <row r="2718" spans="1:20" s="13" customFormat="1" x14ac:dyDescent="0.25">
      <c r="A2718" s="1">
        <v>2716</v>
      </c>
      <c r="B2718" t="s">
        <v>21</v>
      </c>
      <c r="C2718" t="s">
        <v>201</v>
      </c>
      <c r="D2718" t="s">
        <v>271</v>
      </c>
      <c r="E2718" t="str">
        <f>MID('CX2'!$D2718, 12, LEN('CX2'!$D2718))</f>
        <v>VAV211B</v>
      </c>
      <c r="F2718" t="str">
        <f>CONCATENATE("10.1.13.71/pe/", 'CX2'!$E2718, ".xml")</f>
        <v>10.1.13.71/pe/VAV211B.xml</v>
      </c>
      <c r="G2718"/>
      <c r="H2718" s="5" t="str">
        <f>_xlfn.IFNA(IF(_xlfn.IFNA(INDEX('CX1'!$H:$H,MATCH('CX2'!$C2718,'CX1'!$C:$C,0),1), "") = 0, "",  INDEX('CX1'!$H:$H,MATCH('CX2'!$C2718,'CX1'!$C:$C,0),1)), "")</f>
        <v/>
      </c>
      <c r="I2718" s="5">
        <f>_xlfn.IFNA(IF(_xlfn.IFNA(INDEX('CX1'!$I:$I,MATCH('CX2'!$D2718,'CX1'!$C:$C,0),1), "") = 0, "",  INDEX('CX1'!$I:$I,MATCH('CX2'!$C2718,'CX1'!$C:$C,0),1)), "")</f>
        <v>1</v>
      </c>
      <c r="J2718" s="5">
        <f t="shared" si="42"/>
        <v>1</v>
      </c>
      <c r="K2718" s="5" t="str">
        <f>_xlfn.IFNA(IF(_xlfn.IFNA(INDEX('CX1'!$K:$K,MATCH('CX2'!$C2718,'CX1'!$C:$C,0),1), "") = 0, "",  INDEX('CX1'!$K:$K,MATCH('CX2'!$C2718,'CX1'!$C:$C,0),1)), "")</f>
        <v/>
      </c>
      <c r="L2718" s="5" t="s">
        <v>701</v>
      </c>
      <c r="M2718" s="5" t="s">
        <v>722</v>
      </c>
      <c r="N2718" t="str">
        <f>_xlfn.IFNA(IF(_xlfn.IFNA(INDEX('CX1'!$N:$N,MATCH('CX2'!$C2718,'CX1'!$C:$C,0),1), "") = 0, "",  INDEX('CX1'!$N:$N,MATCH('CX2'!$C2718,'CX1'!$C:$C,0),1)), "")</f>
        <v>Bool</v>
      </c>
      <c r="O2718" t="s">
        <v>635</v>
      </c>
      <c r="P2718"/>
      <c r="Q2718"/>
      <c r="R2718"/>
      <c r="S2718" t="s">
        <v>8</v>
      </c>
      <c r="T2718" t="b">
        <v>1</v>
      </c>
    </row>
    <row r="2719" spans="1:20" s="13" customFormat="1" x14ac:dyDescent="0.25">
      <c r="A2719" s="1">
        <v>2717</v>
      </c>
      <c r="B2719" t="s">
        <v>21</v>
      </c>
      <c r="C2719" t="s">
        <v>202</v>
      </c>
      <c r="D2719" t="s">
        <v>271</v>
      </c>
      <c r="E2719" t="str">
        <f>MID('CX2'!$D2719, 12, LEN('CX2'!$D2719))</f>
        <v>VAV211B</v>
      </c>
      <c r="F2719" t="str">
        <f>CONCATENATE("10.1.13.71/pe/", 'CX2'!$E2719, ".xml")</f>
        <v>10.1.13.71/pe/VAV211B.xml</v>
      </c>
      <c r="G2719"/>
      <c r="H2719" s="5" t="str">
        <f>_xlfn.IFNA(IF(_xlfn.IFNA(INDEX('CX1'!$H:$H,MATCH('CX2'!$C2719,'CX1'!$C:$C,0),1), "") = 0, "",  INDEX('CX1'!$H:$H,MATCH('CX2'!$C2719,'CX1'!$C:$C,0),1)), "")</f>
        <v>°F</v>
      </c>
      <c r="I2719" s="5">
        <f>_xlfn.IFNA(IF(_xlfn.IFNA(INDEX('CX1'!$I:$I,MATCH('CX2'!$D2719,'CX1'!$C:$C,0),1), "") = 0, "",  INDEX('CX1'!$I:$I,MATCH('CX2'!$C2719,'CX1'!$C:$C,0),1)), "")</f>
        <v>1000</v>
      </c>
      <c r="J2719" s="5">
        <f t="shared" si="42"/>
        <v>1000</v>
      </c>
      <c r="K2719" s="5" t="str">
        <f>_xlfn.IFNA(IF(_xlfn.IFNA(INDEX('CX1'!$K:$K,MATCH('CX2'!$C2719,'CX1'!$C:$C,0),1), "") = 0, "",  INDEX('CX1'!$K:$K,MATCH('CX2'!$C2719,'CX1'!$C:$C,0),1)), "")</f>
        <v/>
      </c>
      <c r="L2719" s="5" t="s">
        <v>701</v>
      </c>
      <c r="M2719" s="5" t="s">
        <v>723</v>
      </c>
      <c r="N2719" t="s">
        <v>696</v>
      </c>
      <c r="O2719" t="s">
        <v>634</v>
      </c>
      <c r="P2719"/>
      <c r="Q2719"/>
      <c r="R2719"/>
      <c r="S2719" t="s">
        <v>8</v>
      </c>
      <c r="T2719" t="b">
        <v>1</v>
      </c>
    </row>
    <row r="2720" spans="1:20" s="13" customFormat="1" x14ac:dyDescent="0.25">
      <c r="A2720" s="1">
        <v>2718</v>
      </c>
      <c r="B2720" t="s">
        <v>21</v>
      </c>
      <c r="C2720" t="s">
        <v>203</v>
      </c>
      <c r="D2720" t="s">
        <v>271</v>
      </c>
      <c r="E2720" t="str">
        <f>MID('CX2'!$D2720, 12, LEN('CX2'!$D2720))</f>
        <v>VAV211B</v>
      </c>
      <c r="F2720" t="str">
        <f>CONCATENATE("10.1.13.71/pe/", 'CX2'!$E2720, ".xml")</f>
        <v>10.1.13.71/pe/VAV211B.xml</v>
      </c>
      <c r="G2720"/>
      <c r="H2720" s="5" t="str">
        <f>_xlfn.IFNA(IF(_xlfn.IFNA(INDEX('CX1'!$H:$H,MATCH('CX2'!$C2720,'CX1'!$C:$C,0),1), "") = 0, "",  INDEX('CX1'!$H:$H,MATCH('CX2'!$C2720,'CX1'!$C:$C,0),1)), "")</f>
        <v>°F</v>
      </c>
      <c r="I2720" s="5">
        <f>_xlfn.IFNA(IF(_xlfn.IFNA(INDEX('CX1'!$I:$I,MATCH('CX2'!$D2720,'CX1'!$C:$C,0),1), "") = 0, "",  INDEX('CX1'!$I:$I,MATCH('CX2'!$C2720,'CX1'!$C:$C,0),1)), "")</f>
        <v>1000</v>
      </c>
      <c r="J2720" s="5">
        <f t="shared" si="42"/>
        <v>1000</v>
      </c>
      <c r="K2720" s="5" t="str">
        <f>_xlfn.IFNA(IF(_xlfn.IFNA(INDEX('CX1'!$K:$K,MATCH('CX2'!$C2720,'CX1'!$C:$C,0),1), "") = 0, "",  INDEX('CX1'!$K:$K,MATCH('CX2'!$C2720,'CX1'!$C:$C,0),1)), "")</f>
        <v/>
      </c>
      <c r="L2720" s="5" t="s">
        <v>701</v>
      </c>
      <c r="M2720" s="5" t="s">
        <v>724</v>
      </c>
      <c r="N2720" t="s">
        <v>696</v>
      </c>
      <c r="O2720" t="s">
        <v>634</v>
      </c>
      <c r="P2720"/>
      <c r="Q2720"/>
      <c r="R2720"/>
      <c r="S2720" t="s">
        <v>8</v>
      </c>
      <c r="T2720" t="b">
        <v>1</v>
      </c>
    </row>
    <row r="2721" spans="1:20" x14ac:dyDescent="0.25">
      <c r="A2721" s="1">
        <v>2719</v>
      </c>
      <c r="B2721" t="s">
        <v>21</v>
      </c>
      <c r="C2721" t="s">
        <v>147</v>
      </c>
      <c r="D2721" t="s">
        <v>271</v>
      </c>
      <c r="E2721" t="str">
        <f>MID('CX2'!$D2721, 12, LEN('CX2'!$D2721))</f>
        <v>VAV211B</v>
      </c>
      <c r="F2721" t="str">
        <f>CONCATENATE("10.3.13.71/pe/", 'CX2'!$E2721, ".xml")</f>
        <v>10.3.13.71/pe/VAV211B.xml</v>
      </c>
      <c r="H2721" s="5" t="str">
        <f>_xlfn.IFNA(IF(_xlfn.IFNA(INDEX('CX1'!$H:$H,MATCH('CX2'!$C2721,'CX1'!$C:$C,0),1), "") = 0, "",  INDEX('CX1'!$H:$H,MATCH('CX2'!$C2721,'CX1'!$C:$C,0),1)), "")</f>
        <v/>
      </c>
      <c r="I2721" s="5" t="e">
        <f>_xlfn.IFNA(IF(_xlfn.IFNA(INDEX('CX1'!$I:$I,MATCH('CX2'!$D2721,'CX1'!$C:$C,0),1), "") = 0, "",  INDEX('CX1'!$I:$I,MATCH('CX2'!$C2721,'CX1'!$C:$C,0),1)), "")</f>
        <v>#VALUE!</v>
      </c>
      <c r="J2721" s="5" t="e">
        <f t="shared" si="42"/>
        <v>#VALUE!</v>
      </c>
      <c r="K2721" s="5" t="str">
        <f>_xlfn.IFNA(IF(_xlfn.IFNA(INDEX('CX1'!$K:$K,MATCH('CX2'!$C2721,'CX1'!$C:$C,0),1), "") = 0, "",  INDEX('CX1'!$K:$K,MATCH('CX2'!$C2721,'CX1'!$C:$C,0),1)), "")</f>
        <v/>
      </c>
      <c r="L2721" s="5" t="s">
        <v>635</v>
      </c>
      <c r="M2721" s="5" t="s">
        <v>635</v>
      </c>
      <c r="N2721" t="str">
        <f>_xlfn.IFNA(IF(_xlfn.IFNA(INDEX('CX1'!$N:$N,MATCH('CX2'!$C2721,'CX1'!$C:$C,0),1), "") = 0, "",  INDEX('CX1'!$N:$N,MATCH('CX2'!$C2721,'CX1'!$C:$C,0),1)), "")</f>
        <v/>
      </c>
      <c r="O2721" t="s">
        <v>635</v>
      </c>
      <c r="S2721" t="s">
        <v>8</v>
      </c>
      <c r="T2721" t="b">
        <v>0</v>
      </c>
    </row>
    <row r="2722" spans="1:20" s="13" customFormat="1" x14ac:dyDescent="0.25">
      <c r="A2722" s="1">
        <v>2720</v>
      </c>
      <c r="B2722" t="s">
        <v>21</v>
      </c>
      <c r="C2722" t="s">
        <v>204</v>
      </c>
      <c r="D2722" t="s">
        <v>271</v>
      </c>
      <c r="E2722" t="str">
        <f>MID('CX2'!$D2722, 12, LEN('CX2'!$D2722))</f>
        <v>VAV211B</v>
      </c>
      <c r="F2722" t="str">
        <f>CONCATENATE("10.1.13.71/pe/", 'CX2'!$E2722, ".xml")</f>
        <v>10.1.13.71/pe/VAV211B.xml</v>
      </c>
      <c r="G2722"/>
      <c r="H2722" s="5" t="str">
        <f>_xlfn.IFNA(IF(_xlfn.IFNA(INDEX('CX1'!$H:$H,MATCH('CX2'!$C2722,'CX1'!$C:$C,0),1), "") = 0, "",  INDEX('CX1'!$H:$H,MATCH('CX2'!$C2722,'CX1'!$C:$C,0),1)), "")</f>
        <v>°F</v>
      </c>
      <c r="I2722" s="5">
        <f>_xlfn.IFNA(IF(_xlfn.IFNA(INDEX('CX1'!$I:$I,MATCH('CX2'!$D2722,'CX1'!$C:$C,0),1), "") = 0, "",  INDEX('CX1'!$I:$I,MATCH('CX2'!$C2722,'CX1'!$C:$C,0),1)), "")</f>
        <v>1000</v>
      </c>
      <c r="J2722" s="5">
        <f t="shared" si="42"/>
        <v>1000</v>
      </c>
      <c r="K2722" s="5" t="str">
        <f>_xlfn.IFNA(IF(_xlfn.IFNA(INDEX('CX1'!$K:$K,MATCH('CX2'!$C2722,'CX1'!$C:$C,0),1), "") = 0, "",  INDEX('CX1'!$K:$K,MATCH('CX2'!$C2722,'CX1'!$C:$C,0),1)), "")</f>
        <v/>
      </c>
      <c r="L2722" s="5" t="s">
        <v>701</v>
      </c>
      <c r="M2722" s="5" t="s">
        <v>725</v>
      </c>
      <c r="N2722" t="s">
        <v>696</v>
      </c>
      <c r="O2722" t="s">
        <v>634</v>
      </c>
      <c r="P2722"/>
      <c r="Q2722"/>
      <c r="R2722"/>
      <c r="S2722" t="s">
        <v>8</v>
      </c>
      <c r="T2722" t="b">
        <v>1</v>
      </c>
    </row>
    <row r="2723" spans="1:20" x14ac:dyDescent="0.25">
      <c r="A2723" s="1">
        <v>2721</v>
      </c>
      <c r="B2723" t="s">
        <v>21</v>
      </c>
      <c r="C2723" t="s">
        <v>205</v>
      </c>
      <c r="D2723" t="s">
        <v>271</v>
      </c>
      <c r="E2723" t="str">
        <f>MID('CX2'!$D2723, 12, LEN('CX2'!$D2723))</f>
        <v>VAV211B</v>
      </c>
      <c r="F2723" t="str">
        <f>CONCATENATE("10.3.13.71/pe/", 'CX2'!$E2723, ".xml")</f>
        <v>10.3.13.71/pe/VAV211B.xml</v>
      </c>
      <c r="H2723" s="5" t="str">
        <f>_xlfn.IFNA(IF(_xlfn.IFNA(INDEX('CX1'!$H:$H,MATCH('CX2'!$C2723,'CX1'!$C:$C,0),1), "") = 0, "",  INDEX('CX1'!$H:$H,MATCH('CX2'!$C2723,'CX1'!$C:$C,0),1)), "")</f>
        <v/>
      </c>
      <c r="I2723" s="5">
        <f>_xlfn.IFNA(IF(_xlfn.IFNA(INDEX('CX1'!$I:$I,MATCH('CX2'!$D2723,'CX1'!$C:$C,0),1), "") = 0, "",  INDEX('CX1'!$I:$I,MATCH('CX2'!$C2723,'CX1'!$C:$C,0),1)), "")</f>
        <v>1000</v>
      </c>
      <c r="J2723" s="5">
        <f t="shared" si="42"/>
        <v>1000</v>
      </c>
      <c r="K2723" s="5" t="str">
        <f>_xlfn.IFNA(IF(_xlfn.IFNA(INDEX('CX1'!$K:$K,MATCH('CX2'!$C2723,'CX1'!$C:$C,0),1), "") = 0, "",  INDEX('CX1'!$K:$K,MATCH('CX2'!$C2723,'CX1'!$C:$C,0),1)), "")</f>
        <v/>
      </c>
      <c r="L2723" s="5" t="s">
        <v>701</v>
      </c>
      <c r="M2723" s="5" t="s">
        <v>635</v>
      </c>
      <c r="O2723" t="s">
        <v>635</v>
      </c>
      <c r="S2723" t="s">
        <v>8</v>
      </c>
      <c r="T2723" t="b">
        <v>0</v>
      </c>
    </row>
    <row r="2724" spans="1:20" s="13" customFormat="1" x14ac:dyDescent="0.25">
      <c r="A2724" s="1">
        <v>2722</v>
      </c>
      <c r="B2724" t="s">
        <v>105</v>
      </c>
      <c r="C2724" t="s">
        <v>206</v>
      </c>
      <c r="D2724" t="s">
        <v>271</v>
      </c>
      <c r="E2724" t="str">
        <f>MID('CX2'!$D2724, 12, LEN('CX2'!$D2724))</f>
        <v>VAV211B</v>
      </c>
      <c r="F2724" t="str">
        <f>CONCATENATE("10.1.13.71/pe/", 'CX2'!$E2724, ".xml")</f>
        <v>10.1.13.71/pe/VAV211B.xml</v>
      </c>
      <c r="G2724"/>
      <c r="H2724" s="5" t="str">
        <f>_xlfn.IFNA(IF(_xlfn.IFNA(INDEX('CX1'!$H:$H,MATCH('CX2'!$C2724,'CX1'!$C:$C,0),1), "") = 0, "",  INDEX('CX1'!$H:$H,MATCH('CX2'!$C2724,'CX1'!$C:$C,0),1)), "")</f>
        <v>°F</v>
      </c>
      <c r="I2724" s="5">
        <f>_xlfn.IFNA(IF(_xlfn.IFNA(INDEX('CX1'!$I:$I,MATCH('CX2'!$D2724,'CX1'!$C:$C,0),1), "") = 0, "",  INDEX('CX1'!$I:$I,MATCH('CX2'!$C2724,'CX1'!$C:$C,0),1)), "")</f>
        <v>1000</v>
      </c>
      <c r="J2724" s="5">
        <f t="shared" si="42"/>
        <v>1000</v>
      </c>
      <c r="K2724" s="5" t="str">
        <f>_xlfn.IFNA(IF(_xlfn.IFNA(INDEX('CX1'!$K:$K,MATCH('CX2'!$C2724,'CX1'!$C:$C,0),1), "") = 0, "",  INDEX('CX1'!$K:$K,MATCH('CX2'!$C2724,'CX1'!$C:$C,0),1)), "")</f>
        <v/>
      </c>
      <c r="L2724" s="5" t="s">
        <v>701</v>
      </c>
      <c r="M2724" s="5" t="s">
        <v>726</v>
      </c>
      <c r="N2724" t="s">
        <v>696</v>
      </c>
      <c r="O2724" t="s">
        <v>634</v>
      </c>
      <c r="P2724"/>
      <c r="Q2724"/>
      <c r="R2724"/>
      <c r="S2724" t="s">
        <v>8</v>
      </c>
      <c r="T2724" t="b">
        <v>1</v>
      </c>
    </row>
    <row r="2725" spans="1:20" s="13" customFormat="1" x14ac:dyDescent="0.25">
      <c r="A2725" s="1">
        <v>2723</v>
      </c>
      <c r="B2725" t="s">
        <v>105</v>
      </c>
      <c r="C2725" t="s">
        <v>207</v>
      </c>
      <c r="D2725" t="s">
        <v>271</v>
      </c>
      <c r="E2725" t="str">
        <f>MID('CX2'!$D2725, 12, LEN('CX2'!$D2725))</f>
        <v>VAV211B</v>
      </c>
      <c r="F2725" t="str">
        <f>CONCATENATE("10.1.13.71/pe/", 'CX2'!$E2725, ".xml")</f>
        <v>10.1.13.71/pe/VAV211B.xml</v>
      </c>
      <c r="G2725"/>
      <c r="H2725" s="5" t="str">
        <f>_xlfn.IFNA(IF(_xlfn.IFNA(INDEX('CX1'!$H:$H,MATCH('CX2'!$C2725,'CX1'!$C:$C,0),1), "") = 0, "",  INDEX('CX1'!$H:$H,MATCH('CX2'!$C2725,'CX1'!$C:$C,0),1)), "")</f>
        <v>°F</v>
      </c>
      <c r="I2725" s="5">
        <f>_xlfn.IFNA(IF(_xlfn.IFNA(INDEX('CX1'!$I:$I,MATCH('CX2'!$D2725,'CX1'!$C:$C,0),1), "") = 0, "",  INDEX('CX1'!$I:$I,MATCH('CX2'!$C2725,'CX1'!$C:$C,0),1)), "")</f>
        <v>1000</v>
      </c>
      <c r="J2725" s="5">
        <f t="shared" si="42"/>
        <v>1000</v>
      </c>
      <c r="K2725" s="5" t="str">
        <f>_xlfn.IFNA(IF(_xlfn.IFNA(INDEX('CX1'!$K:$K,MATCH('CX2'!$C2725,'CX1'!$C:$C,0),1), "") = 0, "",  INDEX('CX1'!$K:$K,MATCH('CX2'!$C2725,'CX1'!$C:$C,0),1)), "")</f>
        <v/>
      </c>
      <c r="L2725" s="5" t="s">
        <v>701</v>
      </c>
      <c r="M2725" s="5" t="s">
        <v>727</v>
      </c>
      <c r="N2725" t="s">
        <v>696</v>
      </c>
      <c r="O2725" t="s">
        <v>634</v>
      </c>
      <c r="P2725"/>
      <c r="Q2725"/>
      <c r="R2725"/>
      <c r="S2725" t="s">
        <v>8</v>
      </c>
      <c r="T2725" t="b">
        <v>1</v>
      </c>
    </row>
    <row r="2726" spans="1:20" s="13" customFormat="1" x14ac:dyDescent="0.25">
      <c r="A2726" s="1">
        <v>2724</v>
      </c>
      <c r="B2726" t="s">
        <v>105</v>
      </c>
      <c r="C2726" t="s">
        <v>208</v>
      </c>
      <c r="D2726" t="s">
        <v>271</v>
      </c>
      <c r="E2726" t="str">
        <f>MID('CX2'!$D2726, 12, LEN('CX2'!$D2726))</f>
        <v>VAV211B</v>
      </c>
      <c r="F2726" t="str">
        <f>CONCATENATE("10.1.13.71/pe/", 'CX2'!$E2726, ".xml")</f>
        <v>10.1.13.71/pe/VAV211B.xml</v>
      </c>
      <c r="G2726"/>
      <c r="H2726" s="5" t="str">
        <f>_xlfn.IFNA(IF(_xlfn.IFNA(INDEX('CX1'!$H:$H,MATCH('CX2'!$C2726,'CX1'!$C:$C,0),1), "") = 0, "",  INDEX('CX1'!$H:$H,MATCH('CX2'!$C2726,'CX1'!$C:$C,0),1)), "")</f>
        <v>°F</v>
      </c>
      <c r="I2726" s="5">
        <f>_xlfn.IFNA(IF(_xlfn.IFNA(INDEX('CX1'!$I:$I,MATCH('CX2'!$D2726,'CX1'!$C:$C,0),1), "") = 0, "",  INDEX('CX1'!$I:$I,MATCH('CX2'!$C2726,'CX1'!$C:$C,0),1)), "")</f>
        <v>1000</v>
      </c>
      <c r="J2726" s="5">
        <f t="shared" si="42"/>
        <v>1000</v>
      </c>
      <c r="K2726" s="5" t="str">
        <f>_xlfn.IFNA(IF(_xlfn.IFNA(INDEX('CX1'!$K:$K,MATCH('CX2'!$C2726,'CX1'!$C:$C,0),1), "") = 0, "",  INDEX('CX1'!$K:$K,MATCH('CX2'!$C2726,'CX1'!$C:$C,0),1)), "")</f>
        <v/>
      </c>
      <c r="L2726" s="5" t="s">
        <v>701</v>
      </c>
      <c r="M2726" s="5" t="s">
        <v>728</v>
      </c>
      <c r="N2726" t="s">
        <v>696</v>
      </c>
      <c r="O2726" t="s">
        <v>634</v>
      </c>
      <c r="P2726"/>
      <c r="Q2726"/>
      <c r="R2726"/>
      <c r="S2726" t="s">
        <v>8</v>
      </c>
      <c r="T2726" t="b">
        <v>1</v>
      </c>
    </row>
    <row r="2727" spans="1:20" s="13" customFormat="1" x14ac:dyDescent="0.25">
      <c r="A2727" s="1">
        <v>2725</v>
      </c>
      <c r="B2727" t="s">
        <v>105</v>
      </c>
      <c r="C2727" t="s">
        <v>209</v>
      </c>
      <c r="D2727" t="s">
        <v>271</v>
      </c>
      <c r="E2727" t="str">
        <f>MID('CX2'!$D2727, 12, LEN('CX2'!$D2727))</f>
        <v>VAV211B</v>
      </c>
      <c r="F2727" t="str">
        <f>CONCATENATE("10.1.13.71/pe/", 'CX2'!$E2727, ".xml")</f>
        <v>10.1.13.71/pe/VAV211B.xml</v>
      </c>
      <c r="G2727"/>
      <c r="H2727" s="5" t="str">
        <f>_xlfn.IFNA(IF(_xlfn.IFNA(INDEX('CX1'!$H:$H,MATCH('CX2'!$C2727,'CX1'!$C:$C,0),1), "") = 0, "",  INDEX('CX1'!$H:$H,MATCH('CX2'!$C2727,'CX1'!$C:$C,0),1)), "")</f>
        <v/>
      </c>
      <c r="I2727" s="5">
        <f>_xlfn.IFNA(IF(_xlfn.IFNA(INDEX('CX1'!$I:$I,MATCH('CX2'!$D2727,'CX1'!$C:$C,0),1), "") = 0, "",  INDEX('CX1'!$I:$I,MATCH('CX2'!$C2727,'CX1'!$C:$C,0),1)), "")</f>
        <v>1000</v>
      </c>
      <c r="J2727" s="5">
        <f t="shared" si="42"/>
        <v>1000</v>
      </c>
      <c r="K2727" s="5" t="str">
        <f>_xlfn.IFNA(IF(_xlfn.IFNA(INDEX('CX1'!$K:$K,MATCH('CX2'!$C2727,'CX1'!$C:$C,0),1), "") = 0, "",  INDEX('CX1'!$K:$K,MATCH('CX2'!$C2727,'CX1'!$C:$C,0),1)), "")</f>
        <v/>
      </c>
      <c r="L2727" s="5" t="s">
        <v>701</v>
      </c>
      <c r="M2727" s="5" t="s">
        <v>729</v>
      </c>
      <c r="N2727" t="s">
        <v>696</v>
      </c>
      <c r="O2727" t="s">
        <v>635</v>
      </c>
      <c r="P2727"/>
      <c r="Q2727"/>
      <c r="R2727"/>
      <c r="S2727" t="s">
        <v>8</v>
      </c>
      <c r="T2727" t="b">
        <v>1</v>
      </c>
    </row>
    <row r="2728" spans="1:20" s="13" customFormat="1" x14ac:dyDescent="0.25">
      <c r="A2728" s="1">
        <v>2726</v>
      </c>
      <c r="B2728" t="s">
        <v>108</v>
      </c>
      <c r="C2728" t="s">
        <v>210</v>
      </c>
      <c r="D2728" t="s">
        <v>271</v>
      </c>
      <c r="E2728" t="str">
        <f>MID('CX2'!$D2728, 12, LEN('CX2'!$D2728))</f>
        <v>VAV211B</v>
      </c>
      <c r="F2728" t="str">
        <f>CONCATENATE("10.1.13.71/pe/", 'CX2'!$E2728, ".xml")</f>
        <v>10.1.13.71/pe/VAV211B.xml</v>
      </c>
      <c r="G2728"/>
      <c r="H2728" s="5" t="str">
        <f>_xlfn.IFNA(IF(_xlfn.IFNA(INDEX('CX1'!$H:$H,MATCH('CX2'!$C2728,'CX1'!$C:$C,0),1), "") = 0, "",  INDEX('CX1'!$H:$H,MATCH('CX2'!$C2728,'CX1'!$C:$C,0),1)), "")</f>
        <v>%</v>
      </c>
      <c r="I2728" s="5">
        <f>_xlfn.IFNA(IF(_xlfn.IFNA(INDEX('CX1'!$I:$I,MATCH('CX2'!$D2728,'CX1'!$C:$C,0),1), "") = 0, "",  INDEX('CX1'!$I:$I,MATCH('CX2'!$C2728,'CX1'!$C:$C,0),1)), "")</f>
        <v>1000</v>
      </c>
      <c r="J2728" s="5">
        <f t="shared" si="42"/>
        <v>1000</v>
      </c>
      <c r="K2728" s="5" t="str">
        <f>_xlfn.IFNA(IF(_xlfn.IFNA(INDEX('CX1'!$K:$K,MATCH('CX2'!$C2728,'CX1'!$C:$C,0),1), "") = 0, "",  INDEX('CX1'!$K:$K,MATCH('CX2'!$C2728,'CX1'!$C:$C,0),1)), "")</f>
        <v/>
      </c>
      <c r="L2728" s="5" t="s">
        <v>701</v>
      </c>
      <c r="M2728" s="5" t="s">
        <v>730</v>
      </c>
      <c r="N2728" t="s">
        <v>696</v>
      </c>
      <c r="O2728" t="s">
        <v>427</v>
      </c>
      <c r="P2728"/>
      <c r="Q2728"/>
      <c r="R2728"/>
      <c r="S2728" t="s">
        <v>8</v>
      </c>
      <c r="T2728" t="b">
        <v>1</v>
      </c>
    </row>
    <row r="2729" spans="1:20" s="13" customFormat="1" x14ac:dyDescent="0.25">
      <c r="A2729" s="1">
        <v>2727</v>
      </c>
      <c r="B2729" t="s">
        <v>108</v>
      </c>
      <c r="C2729" t="s">
        <v>211</v>
      </c>
      <c r="D2729" t="s">
        <v>271</v>
      </c>
      <c r="E2729" t="str">
        <f>MID('CX2'!$D2729, 12, LEN('CX2'!$D2729))</f>
        <v>VAV211B</v>
      </c>
      <c r="F2729" t="str">
        <f>CONCATENATE("10.1.13.71/pe/", 'CX2'!$E2729, ".xml")</f>
        <v>10.1.13.71/pe/VAV211B.xml</v>
      </c>
      <c r="G2729"/>
      <c r="H2729" s="5" t="str">
        <f>_xlfn.IFNA(IF(_xlfn.IFNA(INDEX('CX1'!$H:$H,MATCH('CX2'!$C2729,'CX1'!$C:$C,0),1), "") = 0, "",  INDEX('CX1'!$H:$H,MATCH('CX2'!$C2729,'CX1'!$C:$C,0),1)), "")</f>
        <v/>
      </c>
      <c r="I2729" s="5">
        <f>_xlfn.IFNA(IF(_xlfn.IFNA(INDEX('CX1'!$I:$I,MATCH('CX2'!$D2729,'CX1'!$C:$C,0),1), "") = 0, "",  INDEX('CX1'!$I:$I,MATCH('CX2'!$C2729,'CX1'!$C:$C,0),1)), "")</f>
        <v>1000</v>
      </c>
      <c r="J2729" s="5">
        <f t="shared" si="42"/>
        <v>1000</v>
      </c>
      <c r="K2729" s="5" t="str">
        <f>_xlfn.IFNA(IF(_xlfn.IFNA(INDEX('CX1'!$K:$K,MATCH('CX2'!$C2729,'CX1'!$C:$C,0),1), "") = 0, "",  INDEX('CX1'!$K:$K,MATCH('CX2'!$C2729,'CX1'!$C:$C,0),1)), "")</f>
        <v/>
      </c>
      <c r="L2729" s="5" t="s">
        <v>701</v>
      </c>
      <c r="M2729" s="5" t="s">
        <v>731</v>
      </c>
      <c r="N2729" t="s">
        <v>696</v>
      </c>
      <c r="O2729" t="s">
        <v>635</v>
      </c>
      <c r="P2729"/>
      <c r="Q2729"/>
      <c r="R2729"/>
      <c r="S2729" t="s">
        <v>8</v>
      </c>
      <c r="T2729" t="b">
        <v>1</v>
      </c>
    </row>
    <row r="2730" spans="1:20" x14ac:dyDescent="0.25">
      <c r="A2730" s="1">
        <v>2728</v>
      </c>
      <c r="B2730" t="s">
        <v>31</v>
      </c>
      <c r="C2730" t="s">
        <v>32</v>
      </c>
      <c r="D2730" t="s">
        <v>271</v>
      </c>
      <c r="E2730" t="str">
        <f>MID('CX2'!$D2730, 12, LEN('CX2'!$D2730))</f>
        <v>VAV211B</v>
      </c>
      <c r="F2730" t="str">
        <f>CONCATENATE("10.3.13.71/pe/", 'CX2'!$E2730, ".xml")</f>
        <v>10.3.13.71/pe/VAV211B.xml</v>
      </c>
      <c r="H2730" s="5" t="str">
        <f>_xlfn.IFNA(IF(_xlfn.IFNA(INDEX('CX1'!$H:$H,MATCH('CX2'!$C2730,'CX1'!$C:$C,0),1), "") = 0, "",  INDEX('CX1'!$H:$H,MATCH('CX2'!$C2730,'CX1'!$C:$C,0),1)), "")</f>
        <v/>
      </c>
      <c r="I2730" s="5" t="e">
        <f>_xlfn.IFNA(IF(_xlfn.IFNA(INDEX('CX1'!$I:$I,MATCH('CX2'!$D2730,'CX1'!$C:$C,0),1), "") = 0, "",  INDEX('CX1'!$I:$I,MATCH('CX2'!$C2730,'CX1'!$C:$C,0),1)), "")</f>
        <v>#VALUE!</v>
      </c>
      <c r="J2730" s="5" t="e">
        <f t="shared" si="42"/>
        <v>#VALUE!</v>
      </c>
      <c r="K2730" s="5" t="str">
        <f>_xlfn.IFNA(IF(_xlfn.IFNA(INDEX('CX1'!$K:$K,MATCH('CX2'!$C2730,'CX1'!$C:$C,0),1), "") = 0, "",  INDEX('CX1'!$K:$K,MATCH('CX2'!$C2730,'CX1'!$C:$C,0),1)), "")</f>
        <v/>
      </c>
      <c r="L2730" s="5" t="s">
        <v>635</v>
      </c>
      <c r="M2730" s="5" t="s">
        <v>635</v>
      </c>
      <c r="N2730" t="str">
        <f>_xlfn.IFNA(IF(_xlfn.IFNA(INDEX('CX1'!$N:$N,MATCH('CX2'!$C2730,'CX1'!$C:$C,0),1), "") = 0, "",  INDEX('CX1'!$N:$N,MATCH('CX2'!$C2730,'CX1'!$C:$C,0),1)), "")</f>
        <v/>
      </c>
      <c r="O2730" t="s">
        <v>635</v>
      </c>
      <c r="S2730" t="s">
        <v>8</v>
      </c>
      <c r="T2730" t="b">
        <v>0</v>
      </c>
    </row>
    <row r="2731" spans="1:20" x14ac:dyDescent="0.25">
      <c r="A2731" s="1">
        <v>2729</v>
      </c>
      <c r="B2731" t="s">
        <v>31</v>
      </c>
      <c r="C2731" t="s">
        <v>212</v>
      </c>
      <c r="D2731" t="s">
        <v>271</v>
      </c>
      <c r="E2731" t="str">
        <f>MID('CX2'!$D2731, 12, LEN('CX2'!$D2731))</f>
        <v>VAV211B</v>
      </c>
      <c r="F2731" t="str">
        <f>CONCATENATE("10.3.13.71/pe/", 'CX2'!$E2731, ".xml")</f>
        <v>10.3.13.71/pe/VAV211B.xml</v>
      </c>
      <c r="H2731" s="5" t="str">
        <f>_xlfn.IFNA(IF(_xlfn.IFNA(INDEX('CX1'!$H:$H,MATCH('CX2'!$C2731,'CX1'!$C:$C,0),1), "") = 0, "",  INDEX('CX1'!$H:$H,MATCH('CX2'!$C2731,'CX1'!$C:$C,0),1)), "")</f>
        <v/>
      </c>
      <c r="I2731" s="5" t="e">
        <f>_xlfn.IFNA(IF(_xlfn.IFNA(INDEX('CX1'!$I:$I,MATCH('CX2'!$D2731,'CX1'!$C:$C,0),1), "") = 0, "",  INDEX('CX1'!$I:$I,MATCH('CX2'!$C2731,'CX1'!$C:$C,0),1)), "")</f>
        <v>#VALUE!</v>
      </c>
      <c r="J2731" s="5" t="e">
        <f t="shared" si="42"/>
        <v>#VALUE!</v>
      </c>
      <c r="K2731" s="5" t="str">
        <f>_xlfn.IFNA(IF(_xlfn.IFNA(INDEX('CX1'!$K:$K,MATCH('CX2'!$C2731,'CX1'!$C:$C,0),1), "") = 0, "",  INDEX('CX1'!$K:$K,MATCH('CX2'!$C2731,'CX1'!$C:$C,0),1)), "")</f>
        <v/>
      </c>
      <c r="L2731" s="5" t="s">
        <v>635</v>
      </c>
      <c r="M2731" s="5" t="s">
        <v>635</v>
      </c>
      <c r="N2731" t="str">
        <f>_xlfn.IFNA(IF(_xlfn.IFNA(INDEX('CX1'!$N:$N,MATCH('CX2'!$C2731,'CX1'!$C:$C,0),1), "") = 0, "",  INDEX('CX1'!$N:$N,MATCH('CX2'!$C2731,'CX1'!$C:$C,0),1)), "")</f>
        <v/>
      </c>
      <c r="O2731" t="s">
        <v>635</v>
      </c>
      <c r="S2731" t="s">
        <v>8</v>
      </c>
      <c r="T2731" t="b">
        <v>0</v>
      </c>
    </row>
    <row r="2732" spans="1:20" x14ac:dyDescent="0.25">
      <c r="A2732" s="1">
        <v>2730</v>
      </c>
      <c r="B2732" t="s">
        <v>111</v>
      </c>
      <c r="C2732" t="s">
        <v>112</v>
      </c>
      <c r="D2732" t="s">
        <v>271</v>
      </c>
      <c r="E2732" t="str">
        <f>MID('CX2'!$D2732, 12, LEN('CX2'!$D2732))</f>
        <v>VAV211B</v>
      </c>
      <c r="F2732" t="str">
        <f>CONCATENATE("10.3.13.71/pe/", 'CX2'!$E2732, ".xml")</f>
        <v>10.3.13.71/pe/VAV211B.xml</v>
      </c>
      <c r="H2732" s="5" t="str">
        <f>_xlfn.IFNA(IF(_xlfn.IFNA(INDEX('CX1'!$H:$H,MATCH('CX2'!$C2732,'CX1'!$C:$C,0),1), "") = 0, "",  INDEX('CX1'!$H:$H,MATCH('CX2'!$C2732,'CX1'!$C:$C,0),1)), "")</f>
        <v/>
      </c>
      <c r="I2732" s="5" t="e">
        <f>_xlfn.IFNA(IF(_xlfn.IFNA(INDEX('CX1'!$I:$I,MATCH('CX2'!$D2732,'CX1'!$C:$C,0),1), "") = 0, "",  INDEX('CX1'!$I:$I,MATCH('CX2'!$C2732,'CX1'!$C:$C,0),1)), "")</f>
        <v>#VALUE!</v>
      </c>
      <c r="J2732" s="5" t="e">
        <f t="shared" si="42"/>
        <v>#VALUE!</v>
      </c>
      <c r="K2732" s="5" t="str">
        <f>_xlfn.IFNA(IF(_xlfn.IFNA(INDEX('CX1'!$K:$K,MATCH('CX2'!$C2732,'CX1'!$C:$C,0),1), "") = 0, "",  INDEX('CX1'!$K:$K,MATCH('CX2'!$C2732,'CX1'!$C:$C,0),1)), "")</f>
        <v/>
      </c>
      <c r="L2732" s="5" t="s">
        <v>635</v>
      </c>
      <c r="M2732" s="5" t="s">
        <v>635</v>
      </c>
      <c r="N2732" t="str">
        <f>_xlfn.IFNA(IF(_xlfn.IFNA(INDEX('CX1'!$N:$N,MATCH('CX2'!$C2732,'CX1'!$C:$C,0),1), "") = 0, "",  INDEX('CX1'!$N:$N,MATCH('CX2'!$C2732,'CX1'!$C:$C,0),1)), "")</f>
        <v/>
      </c>
      <c r="O2732" t="s">
        <v>635</v>
      </c>
      <c r="S2732" t="s">
        <v>8</v>
      </c>
      <c r="T2732" t="b">
        <v>0</v>
      </c>
    </row>
    <row r="2733" spans="1:20" x14ac:dyDescent="0.25">
      <c r="A2733" s="1">
        <v>2731</v>
      </c>
      <c r="B2733" t="s">
        <v>111</v>
      </c>
      <c r="C2733" t="s">
        <v>113</v>
      </c>
      <c r="D2733" t="s">
        <v>271</v>
      </c>
      <c r="E2733" t="str">
        <f>MID('CX2'!$D2733, 12, LEN('CX2'!$D2733))</f>
        <v>VAV211B</v>
      </c>
      <c r="F2733" t="str">
        <f>CONCATENATE("10.3.13.71/pe/", 'CX2'!$E2733, ".xml")</f>
        <v>10.3.13.71/pe/VAV211B.xml</v>
      </c>
      <c r="H2733" s="5" t="str">
        <f>_xlfn.IFNA(IF(_xlfn.IFNA(INDEX('CX1'!$H:$H,MATCH('CX2'!$C2733,'CX1'!$C:$C,0),1), "") = 0, "",  INDEX('CX1'!$H:$H,MATCH('CX2'!$C2733,'CX1'!$C:$C,0),1)), "")</f>
        <v/>
      </c>
      <c r="I2733" s="5" t="e">
        <f>_xlfn.IFNA(IF(_xlfn.IFNA(INDEX('CX1'!$I:$I,MATCH('CX2'!$D2733,'CX1'!$C:$C,0),1), "") = 0, "",  INDEX('CX1'!$I:$I,MATCH('CX2'!$C2733,'CX1'!$C:$C,0),1)), "")</f>
        <v>#VALUE!</v>
      </c>
      <c r="J2733" s="5" t="e">
        <f t="shared" si="42"/>
        <v>#VALUE!</v>
      </c>
      <c r="K2733" s="5" t="str">
        <f>_xlfn.IFNA(IF(_xlfn.IFNA(INDEX('CX1'!$K:$K,MATCH('CX2'!$C2733,'CX1'!$C:$C,0),1), "") = 0, "",  INDEX('CX1'!$K:$K,MATCH('CX2'!$C2733,'CX1'!$C:$C,0),1)), "")</f>
        <v/>
      </c>
      <c r="L2733" s="5" t="s">
        <v>635</v>
      </c>
      <c r="M2733" s="5" t="s">
        <v>635</v>
      </c>
      <c r="N2733" t="str">
        <f>_xlfn.IFNA(IF(_xlfn.IFNA(INDEX('CX1'!$N:$N,MATCH('CX2'!$C2733,'CX1'!$C:$C,0),1), "") = 0, "",  INDEX('CX1'!$N:$N,MATCH('CX2'!$C2733,'CX1'!$C:$C,0),1)), "")</f>
        <v/>
      </c>
      <c r="O2733" t="s">
        <v>635</v>
      </c>
      <c r="S2733" t="s">
        <v>8</v>
      </c>
      <c r="T2733" t="b">
        <v>0</v>
      </c>
    </row>
    <row r="2734" spans="1:20" x14ac:dyDescent="0.25">
      <c r="A2734" s="1">
        <v>2732</v>
      </c>
      <c r="B2734" t="s">
        <v>33</v>
      </c>
      <c r="C2734" t="s">
        <v>35</v>
      </c>
      <c r="D2734" t="s">
        <v>271</v>
      </c>
      <c r="E2734" t="str">
        <f>MID('CX2'!$D2734, 12, LEN('CX2'!$D2734))</f>
        <v>VAV211B</v>
      </c>
      <c r="F2734" t="str">
        <f>CONCATENATE("10.3.13.71/pe/", 'CX2'!$E2734, ".xml")</f>
        <v>10.3.13.71/pe/VAV211B.xml</v>
      </c>
      <c r="H2734" s="5" t="str">
        <f>_xlfn.IFNA(IF(_xlfn.IFNA(INDEX('CX1'!$H:$H,MATCH('CX2'!$C2734,'CX1'!$C:$C,0),1), "") = 0, "",  INDEX('CX1'!$H:$H,MATCH('CX2'!$C2734,'CX1'!$C:$C,0),1)), "")</f>
        <v/>
      </c>
      <c r="I2734" s="5" t="e">
        <f>_xlfn.IFNA(IF(_xlfn.IFNA(INDEX('CX1'!$I:$I,MATCH('CX2'!$D2734,'CX1'!$C:$C,0),1), "") = 0, "",  INDEX('CX1'!$I:$I,MATCH('CX2'!$C2734,'CX1'!$C:$C,0),1)), "")</f>
        <v>#VALUE!</v>
      </c>
      <c r="J2734" s="5" t="e">
        <f t="shared" si="42"/>
        <v>#VALUE!</v>
      </c>
      <c r="K2734" s="5" t="str">
        <f>_xlfn.IFNA(IF(_xlfn.IFNA(INDEX('CX1'!$K:$K,MATCH('CX2'!$C2734,'CX1'!$C:$C,0),1), "") = 0, "",  INDEX('CX1'!$K:$K,MATCH('CX2'!$C2734,'CX1'!$C:$C,0),1)), "")</f>
        <v/>
      </c>
      <c r="L2734" s="5" t="s">
        <v>635</v>
      </c>
      <c r="M2734" s="5" t="s">
        <v>635</v>
      </c>
      <c r="N2734" t="str">
        <f>_xlfn.IFNA(IF(_xlfn.IFNA(INDEX('CX1'!$N:$N,MATCH('CX2'!$C2734,'CX1'!$C:$C,0),1), "") = 0, "",  INDEX('CX1'!$N:$N,MATCH('CX2'!$C2734,'CX1'!$C:$C,0),1)), "")</f>
        <v/>
      </c>
      <c r="O2734" t="s">
        <v>635</v>
      </c>
      <c r="S2734" t="s">
        <v>8</v>
      </c>
      <c r="T2734" t="b">
        <v>0</v>
      </c>
    </row>
    <row r="2735" spans="1:20" s="13" customFormat="1" x14ac:dyDescent="0.25">
      <c r="A2735" s="1">
        <v>2733</v>
      </c>
      <c r="B2735" t="s">
        <v>33</v>
      </c>
      <c r="C2735" t="s">
        <v>215</v>
      </c>
      <c r="D2735" t="s">
        <v>271</v>
      </c>
      <c r="E2735" t="str">
        <f>MID('CX2'!$D2735, 12, LEN('CX2'!$D2735))</f>
        <v>VAV211B</v>
      </c>
      <c r="F2735" t="str">
        <f>CONCATENATE("10.3.13.71/pe/", 'CX2'!$E2735, ".xml")</f>
        <v>10.3.13.71/pe/VAV211B.xml</v>
      </c>
      <c r="G2735"/>
      <c r="H2735" s="5" t="str">
        <f>_xlfn.IFNA(IF(_xlfn.IFNA(INDEX('CX1'!$H:$H,MATCH('CX2'!$C2735,'CX1'!$C:$C,0),1), "") = 0, "",  INDEX('CX1'!$H:$H,MATCH('CX2'!$C2735,'CX1'!$C:$C,0),1)), "")</f>
        <v/>
      </c>
      <c r="I2735" s="5">
        <f>_xlfn.IFNA(IF(_xlfn.IFNA(INDEX('CX1'!$I:$I,MATCH('CX2'!$D2735,'CX1'!$C:$C,0),1), "") = 0, "",  INDEX('CX1'!$I:$I,MATCH('CX2'!$C2735,'CX1'!$C:$C,0),1)), "")</f>
        <v>1</v>
      </c>
      <c r="J2735" s="5">
        <f t="shared" si="42"/>
        <v>1</v>
      </c>
      <c r="K2735" s="5" t="str">
        <f>_xlfn.IFNA(IF(_xlfn.IFNA(INDEX('CX1'!$K:$K,MATCH('CX2'!$C2735,'CX1'!$C:$C,0),1), "") = 0, "",  INDEX('CX1'!$K:$K,MATCH('CX2'!$C2735,'CX1'!$C:$C,0),1)), "")</f>
        <v/>
      </c>
      <c r="L2735" s="5" t="s">
        <v>635</v>
      </c>
      <c r="M2735" s="5" t="s">
        <v>635</v>
      </c>
      <c r="N2735"/>
      <c r="O2735" t="s">
        <v>635</v>
      </c>
      <c r="P2735"/>
      <c r="Q2735"/>
      <c r="R2735"/>
      <c r="S2735" t="s">
        <v>8</v>
      </c>
      <c r="T2735" t="b">
        <v>0</v>
      </c>
    </row>
    <row r="2736" spans="1:20" x14ac:dyDescent="0.25">
      <c r="A2736" s="1">
        <v>2734</v>
      </c>
      <c r="B2736" t="s">
        <v>33</v>
      </c>
      <c r="C2736" t="s">
        <v>34</v>
      </c>
      <c r="D2736" t="s">
        <v>271</v>
      </c>
      <c r="E2736" t="str">
        <f>MID('CX2'!$D2736, 12, LEN('CX2'!$D2736))</f>
        <v>VAV211B</v>
      </c>
      <c r="F2736" t="str">
        <f>CONCATENATE("10.3.13.71/pe/", 'CX2'!$E2736, ".xml")</f>
        <v>10.3.13.71/pe/VAV211B.xml</v>
      </c>
      <c r="H2736" s="5" t="str">
        <f>_xlfn.IFNA(IF(_xlfn.IFNA(INDEX('CX1'!$H:$H,MATCH('CX2'!$C2736,'CX1'!$C:$C,0),1), "") = 0, "",  INDEX('CX1'!$H:$H,MATCH('CX2'!$C2736,'CX1'!$C:$C,0),1)), "")</f>
        <v/>
      </c>
      <c r="I2736" s="5" t="e">
        <f>_xlfn.IFNA(IF(_xlfn.IFNA(INDEX('CX1'!$I:$I,MATCH('CX2'!$D2736,'CX1'!$C:$C,0),1), "") = 0, "",  INDEX('CX1'!$I:$I,MATCH('CX2'!$C2736,'CX1'!$C:$C,0),1)), "")</f>
        <v>#VALUE!</v>
      </c>
      <c r="J2736" s="5" t="e">
        <f t="shared" si="42"/>
        <v>#VALUE!</v>
      </c>
      <c r="K2736" s="5" t="str">
        <f>_xlfn.IFNA(IF(_xlfn.IFNA(INDEX('CX1'!$K:$K,MATCH('CX2'!$C2736,'CX1'!$C:$C,0),1), "") = 0, "",  INDEX('CX1'!$K:$K,MATCH('CX2'!$C2736,'CX1'!$C:$C,0),1)), "")</f>
        <v/>
      </c>
      <c r="L2736" s="5" t="s">
        <v>635</v>
      </c>
      <c r="M2736" s="5" t="s">
        <v>635</v>
      </c>
      <c r="N2736" t="str">
        <f>_xlfn.IFNA(IF(_xlfn.IFNA(INDEX('CX1'!$N:$N,MATCH('CX2'!$C2736,'CX1'!$C:$C,0),1), "") = 0, "",  INDEX('CX1'!$N:$N,MATCH('CX2'!$C2736,'CX1'!$C:$C,0),1)), "")</f>
        <v/>
      </c>
      <c r="O2736" t="s">
        <v>635</v>
      </c>
      <c r="S2736" t="s">
        <v>8</v>
      </c>
      <c r="T2736" t="b">
        <v>0</v>
      </c>
    </row>
    <row r="2737" spans="1:20" x14ac:dyDescent="0.25">
      <c r="A2737" s="1">
        <v>2735</v>
      </c>
      <c r="B2737" t="s">
        <v>33</v>
      </c>
      <c r="C2737" t="s">
        <v>38</v>
      </c>
      <c r="D2737" t="s">
        <v>271</v>
      </c>
      <c r="E2737" t="str">
        <f>MID('CX2'!$D2737, 12, LEN('CX2'!$D2737))</f>
        <v>VAV211B</v>
      </c>
      <c r="F2737" t="str">
        <f>CONCATENATE("10.3.13.71/pe/", 'CX2'!$E2737, ".xml")</f>
        <v>10.3.13.71/pe/VAV211B.xml</v>
      </c>
      <c r="H2737" s="5" t="str">
        <f>_xlfn.IFNA(IF(_xlfn.IFNA(INDEX('CX1'!$H:$H,MATCH('CX2'!$C2737,'CX1'!$C:$C,0),1), "") = 0, "",  INDEX('CX1'!$H:$H,MATCH('CX2'!$C2737,'CX1'!$C:$C,0),1)), "")</f>
        <v/>
      </c>
      <c r="I2737" s="5" t="e">
        <f>_xlfn.IFNA(IF(_xlfn.IFNA(INDEX('CX1'!$I:$I,MATCH('CX2'!$D2737,'CX1'!$C:$C,0),1), "") = 0, "",  INDEX('CX1'!$I:$I,MATCH('CX2'!$C2737,'CX1'!$C:$C,0),1)), "")</f>
        <v>#VALUE!</v>
      </c>
      <c r="J2737" s="5" t="e">
        <f t="shared" si="42"/>
        <v>#VALUE!</v>
      </c>
      <c r="K2737" s="5" t="str">
        <f>_xlfn.IFNA(IF(_xlfn.IFNA(INDEX('CX1'!$K:$K,MATCH('CX2'!$C2737,'CX1'!$C:$C,0),1), "") = 0, "",  INDEX('CX1'!$K:$K,MATCH('CX2'!$C2737,'CX1'!$C:$C,0),1)), "")</f>
        <v/>
      </c>
      <c r="L2737" s="5" t="s">
        <v>635</v>
      </c>
      <c r="M2737" s="5" t="s">
        <v>635</v>
      </c>
      <c r="N2737" t="str">
        <f>_xlfn.IFNA(IF(_xlfn.IFNA(INDEX('CX1'!$N:$N,MATCH('CX2'!$C2737,'CX1'!$C:$C,0),1), "") = 0, "",  INDEX('CX1'!$N:$N,MATCH('CX2'!$C2737,'CX1'!$C:$C,0),1)), "")</f>
        <v/>
      </c>
      <c r="O2737" t="s">
        <v>635</v>
      </c>
      <c r="S2737" t="s">
        <v>8</v>
      </c>
      <c r="T2737" t="b">
        <v>0</v>
      </c>
    </row>
    <row r="2738" spans="1:20" s="13" customFormat="1" x14ac:dyDescent="0.25">
      <c r="A2738" s="1">
        <v>2736</v>
      </c>
      <c r="B2738" t="s">
        <v>33</v>
      </c>
      <c r="C2738" t="s">
        <v>216</v>
      </c>
      <c r="D2738" t="s">
        <v>271</v>
      </c>
      <c r="E2738" t="str">
        <f>MID('CX2'!$D2738, 12, LEN('CX2'!$D2738))</f>
        <v>VAV211B</v>
      </c>
      <c r="F2738" t="str">
        <f>CONCATENATE("10.3.13.71/pe/", 'CX2'!$E2738, ".xml")</f>
        <v>10.3.13.71/pe/VAV211B.xml</v>
      </c>
      <c r="G2738"/>
      <c r="H2738" s="5" t="str">
        <f>_xlfn.IFNA(IF(_xlfn.IFNA(INDEX('CX1'!$H:$H,MATCH('CX2'!$C2738,'CX1'!$C:$C,0),1), "") = 0, "",  INDEX('CX1'!$H:$H,MATCH('CX2'!$C2738,'CX1'!$C:$C,0),1)), "")</f>
        <v/>
      </c>
      <c r="I2738" s="5">
        <f>_xlfn.IFNA(IF(_xlfn.IFNA(INDEX('CX1'!$I:$I,MATCH('CX2'!$D2738,'CX1'!$C:$C,0),1), "") = 0, "",  INDEX('CX1'!$I:$I,MATCH('CX2'!$C2738,'CX1'!$C:$C,0),1)), "")</f>
        <v>1</v>
      </c>
      <c r="J2738" s="5">
        <f t="shared" si="42"/>
        <v>1</v>
      </c>
      <c r="K2738" s="5" t="str">
        <f>_xlfn.IFNA(IF(_xlfn.IFNA(INDEX('CX1'!$K:$K,MATCH('CX2'!$C2738,'CX1'!$C:$C,0),1), "") = 0, "",  INDEX('CX1'!$K:$K,MATCH('CX2'!$C2738,'CX1'!$C:$C,0),1)), "")</f>
        <v/>
      </c>
      <c r="L2738" s="5" t="s">
        <v>635</v>
      </c>
      <c r="M2738" s="5" t="s">
        <v>635</v>
      </c>
      <c r="N2738"/>
      <c r="O2738" t="s">
        <v>635</v>
      </c>
      <c r="P2738"/>
      <c r="Q2738"/>
      <c r="R2738"/>
      <c r="S2738" t="s">
        <v>8</v>
      </c>
      <c r="T2738" t="b">
        <v>0</v>
      </c>
    </row>
    <row r="2739" spans="1:20" s="13" customFormat="1" x14ac:dyDescent="0.25">
      <c r="A2739" s="1">
        <v>2737</v>
      </c>
      <c r="B2739" t="s">
        <v>33</v>
      </c>
      <c r="C2739" t="s">
        <v>214</v>
      </c>
      <c r="D2739" t="s">
        <v>271</v>
      </c>
      <c r="E2739" t="str">
        <f>MID('CX2'!$D2739, 12, LEN('CX2'!$D2739))</f>
        <v>VAV211B</v>
      </c>
      <c r="F2739" t="str">
        <f>CONCATENATE("10.3.13.71/pe/", 'CX2'!$E2739, ".xml")</f>
        <v>10.3.13.71/pe/VAV211B.xml</v>
      </c>
      <c r="G2739"/>
      <c r="H2739" s="5" t="str">
        <f>_xlfn.IFNA(IF(_xlfn.IFNA(INDEX('CX1'!$H:$H,MATCH('CX2'!$C2739,'CX1'!$C:$C,0),1), "") = 0, "",  INDEX('CX1'!$H:$H,MATCH('CX2'!$C2739,'CX1'!$C:$C,0),1)), "")</f>
        <v/>
      </c>
      <c r="I2739" s="5">
        <f>_xlfn.IFNA(IF(_xlfn.IFNA(INDEX('CX1'!$I:$I,MATCH('CX2'!$D2739,'CX1'!$C:$C,0),1), "") = 0, "",  INDEX('CX1'!$I:$I,MATCH('CX2'!$C2739,'CX1'!$C:$C,0),1)), "")</f>
        <v>1</v>
      </c>
      <c r="J2739" s="5">
        <f t="shared" si="42"/>
        <v>1</v>
      </c>
      <c r="K2739" s="5" t="str">
        <f>_xlfn.IFNA(IF(_xlfn.IFNA(INDEX('CX1'!$K:$K,MATCH('CX2'!$C2739,'CX1'!$C:$C,0),1), "") = 0, "",  INDEX('CX1'!$K:$K,MATCH('CX2'!$C2739,'CX1'!$C:$C,0),1)), "")</f>
        <v/>
      </c>
      <c r="L2739" s="5" t="s">
        <v>635</v>
      </c>
      <c r="M2739" s="5" t="s">
        <v>635</v>
      </c>
      <c r="N2739"/>
      <c r="O2739" t="s">
        <v>635</v>
      </c>
      <c r="P2739"/>
      <c r="Q2739"/>
      <c r="R2739"/>
      <c r="S2739" t="s">
        <v>8</v>
      </c>
      <c r="T2739" t="b">
        <v>0</v>
      </c>
    </row>
    <row r="2740" spans="1:20" s="13" customFormat="1" x14ac:dyDescent="0.25">
      <c r="A2740" s="1">
        <v>2738</v>
      </c>
      <c r="B2740" t="s">
        <v>33</v>
      </c>
      <c r="C2740" t="s">
        <v>213</v>
      </c>
      <c r="D2740" t="s">
        <v>271</v>
      </c>
      <c r="E2740" t="str">
        <f>MID('CX2'!$D2740, 12, LEN('CX2'!$D2740))</f>
        <v>VAV211B</v>
      </c>
      <c r="F2740" t="str">
        <f>CONCATENATE("10.3.13.71/pe/", 'CX2'!$E2740, ".xml")</f>
        <v>10.3.13.71/pe/VAV211B.xml</v>
      </c>
      <c r="G2740"/>
      <c r="H2740" s="5" t="str">
        <f>_xlfn.IFNA(IF(_xlfn.IFNA(INDEX('CX1'!$H:$H,MATCH('CX2'!$C2740,'CX1'!$C:$C,0),1), "") = 0, "",  INDEX('CX1'!$H:$H,MATCH('CX2'!$C2740,'CX1'!$C:$C,0),1)), "")</f>
        <v/>
      </c>
      <c r="I2740" s="5">
        <f>_xlfn.IFNA(IF(_xlfn.IFNA(INDEX('CX1'!$I:$I,MATCH('CX2'!$D2740,'CX1'!$C:$C,0),1), "") = 0, "",  INDEX('CX1'!$I:$I,MATCH('CX2'!$C2740,'CX1'!$C:$C,0),1)), "")</f>
        <v>1000</v>
      </c>
      <c r="J2740" s="5">
        <f t="shared" si="42"/>
        <v>1000</v>
      </c>
      <c r="K2740" s="5" t="str">
        <f>_xlfn.IFNA(IF(_xlfn.IFNA(INDEX('CX1'!$K:$K,MATCH('CX2'!$C2740,'CX1'!$C:$C,0),1), "") = 0, "",  INDEX('CX1'!$K:$K,MATCH('CX2'!$C2740,'CX1'!$C:$C,0),1)), "")</f>
        <v/>
      </c>
      <c r="L2740" s="5" t="s">
        <v>635</v>
      </c>
      <c r="M2740" s="5" t="s">
        <v>635</v>
      </c>
      <c r="N2740"/>
      <c r="O2740" t="s">
        <v>635</v>
      </c>
      <c r="P2740"/>
      <c r="Q2740"/>
      <c r="R2740"/>
      <c r="S2740" t="s">
        <v>8</v>
      </c>
      <c r="T2740" t="b">
        <v>0</v>
      </c>
    </row>
    <row r="2741" spans="1:20" s="13" customFormat="1" x14ac:dyDescent="0.25">
      <c r="A2741" s="1">
        <v>2739</v>
      </c>
      <c r="B2741" t="s">
        <v>33</v>
      </c>
      <c r="C2741" t="s">
        <v>217</v>
      </c>
      <c r="D2741" t="s">
        <v>271</v>
      </c>
      <c r="E2741" t="str">
        <f>MID('CX2'!$D2741, 12, LEN('CX2'!$D2741))</f>
        <v>VAV211B</v>
      </c>
      <c r="F2741" t="str">
        <f>CONCATENATE("10.3.13.71/pe/", 'CX2'!$E2741, ".xml")</f>
        <v>10.3.13.71/pe/VAV211B.xml</v>
      </c>
      <c r="G2741"/>
      <c r="H2741" s="5" t="str">
        <f>_xlfn.IFNA(IF(_xlfn.IFNA(INDEX('CX1'!$H:$H,MATCH('CX2'!$C2741,'CX1'!$C:$C,0),1), "") = 0, "",  INDEX('CX1'!$H:$H,MATCH('CX2'!$C2741,'CX1'!$C:$C,0),1)), "")</f>
        <v/>
      </c>
      <c r="I2741" s="5">
        <f>_xlfn.IFNA(IF(_xlfn.IFNA(INDEX('CX1'!$I:$I,MATCH('CX2'!$D2741,'CX1'!$C:$C,0),1), "") = 0, "",  INDEX('CX1'!$I:$I,MATCH('CX2'!$C2741,'CX1'!$C:$C,0),1)), "")</f>
        <v>1</v>
      </c>
      <c r="J2741" s="5">
        <f t="shared" si="42"/>
        <v>1</v>
      </c>
      <c r="K2741" s="5" t="str">
        <f>_xlfn.IFNA(IF(_xlfn.IFNA(INDEX('CX1'!$K:$K,MATCH('CX2'!$C2741,'CX1'!$C:$C,0),1), "") = 0, "",  INDEX('CX1'!$K:$K,MATCH('CX2'!$C2741,'CX1'!$C:$C,0),1)), "")</f>
        <v/>
      </c>
      <c r="L2741" s="5" t="s">
        <v>635</v>
      </c>
      <c r="M2741" s="5" t="s">
        <v>635</v>
      </c>
      <c r="N2741"/>
      <c r="O2741" t="s">
        <v>635</v>
      </c>
      <c r="P2741"/>
      <c r="Q2741"/>
      <c r="R2741"/>
      <c r="S2741" t="s">
        <v>8</v>
      </c>
      <c r="T2741" t="b">
        <v>0</v>
      </c>
    </row>
    <row r="2742" spans="1:20" x14ac:dyDescent="0.25">
      <c r="A2742" s="1">
        <v>2740</v>
      </c>
      <c r="B2742" t="s">
        <v>45</v>
      </c>
      <c r="C2742" t="s">
        <v>47</v>
      </c>
      <c r="D2742" t="s">
        <v>271</v>
      </c>
      <c r="E2742" t="str">
        <f>MID('CX2'!$D2742, 12, LEN('CX2'!$D2742))</f>
        <v>VAV211B</v>
      </c>
      <c r="F2742" t="str">
        <f>CONCATENATE("10.3.13.71/pe/", 'CX2'!$E2742, ".xml")</f>
        <v>10.3.13.71/pe/VAV211B.xml</v>
      </c>
      <c r="H2742" s="5" t="str">
        <f>_xlfn.IFNA(IF(_xlfn.IFNA(INDEX('CX1'!$H:$H,MATCH('CX2'!$C2742,'CX1'!$C:$C,0),1), "") = 0, "",  INDEX('CX1'!$H:$H,MATCH('CX2'!$C2742,'CX1'!$C:$C,0),1)), "")</f>
        <v/>
      </c>
      <c r="I2742" s="5" t="e">
        <f>_xlfn.IFNA(IF(_xlfn.IFNA(INDEX('CX1'!$I:$I,MATCH('CX2'!$D2742,'CX1'!$C:$C,0),1), "") = 0, "",  INDEX('CX1'!$I:$I,MATCH('CX2'!$C2742,'CX1'!$C:$C,0),1)), "")</f>
        <v>#VALUE!</v>
      </c>
      <c r="J2742" s="5" t="e">
        <f t="shared" si="42"/>
        <v>#VALUE!</v>
      </c>
      <c r="K2742" s="5" t="str">
        <f>_xlfn.IFNA(IF(_xlfn.IFNA(INDEX('CX1'!$K:$K,MATCH('CX2'!$C2742,'CX1'!$C:$C,0),1), "") = 0, "",  INDEX('CX1'!$K:$K,MATCH('CX2'!$C2742,'CX1'!$C:$C,0),1)), "")</f>
        <v/>
      </c>
      <c r="L2742" s="5" t="s">
        <v>635</v>
      </c>
      <c r="M2742" s="5" t="s">
        <v>635</v>
      </c>
      <c r="N2742" t="str">
        <f>_xlfn.IFNA(IF(_xlfn.IFNA(INDEX('CX1'!$N:$N,MATCH('CX2'!$C2742,'CX1'!$C:$C,0),1), "") = 0, "",  INDEX('CX1'!$N:$N,MATCH('CX2'!$C2742,'CX1'!$C:$C,0),1)), "")</f>
        <v/>
      </c>
      <c r="O2742" t="s">
        <v>635</v>
      </c>
      <c r="S2742" t="s">
        <v>8</v>
      </c>
      <c r="T2742" t="b">
        <v>0</v>
      </c>
    </row>
    <row r="2743" spans="1:20" x14ac:dyDescent="0.25">
      <c r="A2743" s="1">
        <v>2741</v>
      </c>
      <c r="B2743" t="s">
        <v>45</v>
      </c>
      <c r="C2743" t="s">
        <v>48</v>
      </c>
      <c r="D2743" t="s">
        <v>271</v>
      </c>
      <c r="E2743" t="str">
        <f>MID('CX2'!$D2743, 12, LEN('CX2'!$D2743))</f>
        <v>VAV211B</v>
      </c>
      <c r="F2743" t="str">
        <f>CONCATENATE("10.3.13.71/pe/", 'CX2'!$E2743, ".xml")</f>
        <v>10.3.13.71/pe/VAV211B.xml</v>
      </c>
      <c r="H2743" s="5" t="str">
        <f>_xlfn.IFNA(IF(_xlfn.IFNA(INDEX('CX1'!$H:$H,MATCH('CX2'!$C2743,'CX1'!$C:$C,0),1), "") = 0, "",  INDEX('CX1'!$H:$H,MATCH('CX2'!$C2743,'CX1'!$C:$C,0),1)), "")</f>
        <v/>
      </c>
      <c r="I2743" s="5" t="e">
        <f>_xlfn.IFNA(IF(_xlfn.IFNA(INDEX('CX1'!$I:$I,MATCH('CX2'!$D2743,'CX1'!$C:$C,0),1), "") = 0, "",  INDEX('CX1'!$I:$I,MATCH('CX2'!$C2743,'CX1'!$C:$C,0),1)), "")</f>
        <v>#VALUE!</v>
      </c>
      <c r="J2743" s="5" t="e">
        <f t="shared" si="42"/>
        <v>#VALUE!</v>
      </c>
      <c r="K2743" s="5" t="str">
        <f>_xlfn.IFNA(IF(_xlfn.IFNA(INDEX('CX1'!$K:$K,MATCH('CX2'!$C2743,'CX1'!$C:$C,0),1), "") = 0, "",  INDEX('CX1'!$K:$K,MATCH('CX2'!$C2743,'CX1'!$C:$C,0),1)), "")</f>
        <v/>
      </c>
      <c r="L2743" s="5" t="s">
        <v>635</v>
      </c>
      <c r="M2743" s="5" t="s">
        <v>635</v>
      </c>
      <c r="N2743" t="str">
        <f>_xlfn.IFNA(IF(_xlfn.IFNA(INDEX('CX1'!$N:$N,MATCH('CX2'!$C2743,'CX1'!$C:$C,0),1), "") = 0, "",  INDEX('CX1'!$N:$N,MATCH('CX2'!$C2743,'CX1'!$C:$C,0),1)), "")</f>
        <v/>
      </c>
      <c r="O2743" t="s">
        <v>635</v>
      </c>
      <c r="S2743" t="s">
        <v>8</v>
      </c>
      <c r="T2743" t="b">
        <v>0</v>
      </c>
    </row>
    <row r="2744" spans="1:20" x14ac:dyDescent="0.25">
      <c r="A2744" s="1">
        <v>2742</v>
      </c>
      <c r="B2744" t="s">
        <v>45</v>
      </c>
      <c r="C2744" t="s">
        <v>49</v>
      </c>
      <c r="D2744" t="s">
        <v>271</v>
      </c>
      <c r="E2744" t="str">
        <f>MID('CX2'!$D2744, 12, LEN('CX2'!$D2744))</f>
        <v>VAV211B</v>
      </c>
      <c r="F2744" t="str">
        <f>CONCATENATE("10.3.13.71/pe/", 'CX2'!$E2744, ".xml")</f>
        <v>10.3.13.71/pe/VAV211B.xml</v>
      </c>
      <c r="H2744" s="5" t="str">
        <f>_xlfn.IFNA(IF(_xlfn.IFNA(INDEX('CX1'!$H:$H,MATCH('CX2'!$C2744,'CX1'!$C:$C,0),1), "") = 0, "",  INDEX('CX1'!$H:$H,MATCH('CX2'!$C2744,'CX1'!$C:$C,0),1)), "")</f>
        <v/>
      </c>
      <c r="I2744" s="5" t="e">
        <f>_xlfn.IFNA(IF(_xlfn.IFNA(INDEX('CX1'!$I:$I,MATCH('CX2'!$D2744,'CX1'!$C:$C,0),1), "") = 0, "",  INDEX('CX1'!$I:$I,MATCH('CX2'!$C2744,'CX1'!$C:$C,0),1)), "")</f>
        <v>#VALUE!</v>
      </c>
      <c r="J2744" s="5" t="e">
        <f t="shared" si="42"/>
        <v>#VALUE!</v>
      </c>
      <c r="K2744" s="5" t="str">
        <f>_xlfn.IFNA(IF(_xlfn.IFNA(INDEX('CX1'!$K:$K,MATCH('CX2'!$C2744,'CX1'!$C:$C,0),1), "") = 0, "",  INDEX('CX1'!$K:$K,MATCH('CX2'!$C2744,'CX1'!$C:$C,0),1)), "")</f>
        <v/>
      </c>
      <c r="L2744" s="5" t="s">
        <v>635</v>
      </c>
      <c r="M2744" s="5" t="s">
        <v>635</v>
      </c>
      <c r="N2744" t="str">
        <f>_xlfn.IFNA(IF(_xlfn.IFNA(INDEX('CX1'!$N:$N,MATCH('CX2'!$C2744,'CX1'!$C:$C,0),1), "") = 0, "",  INDEX('CX1'!$N:$N,MATCH('CX2'!$C2744,'CX1'!$C:$C,0),1)), "")</f>
        <v/>
      </c>
      <c r="O2744" t="s">
        <v>635</v>
      </c>
      <c r="S2744" t="s">
        <v>8</v>
      </c>
      <c r="T2744" t="b">
        <v>0</v>
      </c>
    </row>
    <row r="2745" spans="1:20" x14ac:dyDescent="0.25">
      <c r="A2745" s="1">
        <v>2743</v>
      </c>
      <c r="B2745" t="s">
        <v>45</v>
      </c>
      <c r="C2745" t="s">
        <v>50</v>
      </c>
      <c r="D2745" t="s">
        <v>271</v>
      </c>
      <c r="E2745" t="str">
        <f>MID('CX2'!$D2745, 12, LEN('CX2'!$D2745))</f>
        <v>VAV211B</v>
      </c>
      <c r="F2745" t="str">
        <f>CONCATENATE("10.3.13.71/pe/", 'CX2'!$E2745, ".xml")</f>
        <v>10.3.13.71/pe/VAV211B.xml</v>
      </c>
      <c r="H2745" s="5" t="str">
        <f>_xlfn.IFNA(IF(_xlfn.IFNA(INDEX('CX1'!$H:$H,MATCH('CX2'!$C2745,'CX1'!$C:$C,0),1), "") = 0, "",  INDEX('CX1'!$H:$H,MATCH('CX2'!$C2745,'CX1'!$C:$C,0),1)), "")</f>
        <v/>
      </c>
      <c r="I2745" s="5" t="e">
        <f>_xlfn.IFNA(IF(_xlfn.IFNA(INDEX('CX1'!$I:$I,MATCH('CX2'!$D2745,'CX1'!$C:$C,0),1), "") = 0, "",  INDEX('CX1'!$I:$I,MATCH('CX2'!$C2745,'CX1'!$C:$C,0),1)), "")</f>
        <v>#VALUE!</v>
      </c>
      <c r="J2745" s="5" t="e">
        <f t="shared" si="42"/>
        <v>#VALUE!</v>
      </c>
      <c r="K2745" s="5" t="str">
        <f>_xlfn.IFNA(IF(_xlfn.IFNA(INDEX('CX1'!$K:$K,MATCH('CX2'!$C2745,'CX1'!$C:$C,0),1), "") = 0, "",  INDEX('CX1'!$K:$K,MATCH('CX2'!$C2745,'CX1'!$C:$C,0),1)), "")</f>
        <v/>
      </c>
      <c r="L2745" s="5" t="s">
        <v>635</v>
      </c>
      <c r="M2745" s="5" t="s">
        <v>635</v>
      </c>
      <c r="N2745" t="str">
        <f>_xlfn.IFNA(IF(_xlfn.IFNA(INDEX('CX1'!$N:$N,MATCH('CX2'!$C2745,'CX1'!$C:$C,0),1), "") = 0, "",  INDEX('CX1'!$N:$N,MATCH('CX2'!$C2745,'CX1'!$C:$C,0),1)), "")</f>
        <v/>
      </c>
      <c r="O2745" t="s">
        <v>635</v>
      </c>
      <c r="S2745" t="s">
        <v>8</v>
      </c>
      <c r="T2745" t="b">
        <v>0</v>
      </c>
    </row>
    <row r="2746" spans="1:20" x14ac:dyDescent="0.25">
      <c r="A2746" s="1">
        <v>2744</v>
      </c>
      <c r="B2746" t="s">
        <v>45</v>
      </c>
      <c r="C2746" t="s">
        <v>52</v>
      </c>
      <c r="D2746" t="s">
        <v>271</v>
      </c>
      <c r="E2746" t="str">
        <f>MID('CX2'!$D2746, 12, LEN('CX2'!$D2746))</f>
        <v>VAV211B</v>
      </c>
      <c r="F2746" t="str">
        <f>CONCATENATE("10.3.13.71/pe/", 'CX2'!$E2746, ".xml")</f>
        <v>10.3.13.71/pe/VAV211B.xml</v>
      </c>
      <c r="H2746" s="5" t="str">
        <f>_xlfn.IFNA(IF(_xlfn.IFNA(INDEX('CX1'!$H:$H,MATCH('CX2'!$C2746,'CX1'!$C:$C,0),1), "") = 0, "",  INDEX('CX1'!$H:$H,MATCH('CX2'!$C2746,'CX1'!$C:$C,0),1)), "")</f>
        <v/>
      </c>
      <c r="I2746" s="5" t="e">
        <f>_xlfn.IFNA(IF(_xlfn.IFNA(INDEX('CX1'!$I:$I,MATCH('CX2'!$D2746,'CX1'!$C:$C,0),1), "") = 0, "",  INDEX('CX1'!$I:$I,MATCH('CX2'!$C2746,'CX1'!$C:$C,0),1)), "")</f>
        <v>#VALUE!</v>
      </c>
      <c r="J2746" s="5" t="e">
        <f t="shared" si="42"/>
        <v>#VALUE!</v>
      </c>
      <c r="K2746" s="5" t="str">
        <f>_xlfn.IFNA(IF(_xlfn.IFNA(INDEX('CX1'!$K:$K,MATCH('CX2'!$C2746,'CX1'!$C:$C,0),1), "") = 0, "",  INDEX('CX1'!$K:$K,MATCH('CX2'!$C2746,'CX1'!$C:$C,0),1)), "")</f>
        <v/>
      </c>
      <c r="L2746" s="5" t="s">
        <v>635</v>
      </c>
      <c r="M2746" s="5" t="s">
        <v>635</v>
      </c>
      <c r="N2746" t="str">
        <f>_xlfn.IFNA(IF(_xlfn.IFNA(INDEX('CX1'!$N:$N,MATCH('CX2'!$C2746,'CX1'!$C:$C,0),1), "") = 0, "",  INDEX('CX1'!$N:$N,MATCH('CX2'!$C2746,'CX1'!$C:$C,0),1)), "")</f>
        <v/>
      </c>
      <c r="O2746" t="s">
        <v>635</v>
      </c>
      <c r="S2746" t="s">
        <v>8</v>
      </c>
      <c r="T2746" t="b">
        <v>0</v>
      </c>
    </row>
    <row r="2747" spans="1:20" x14ac:dyDescent="0.25">
      <c r="A2747" s="1">
        <v>2745</v>
      </c>
      <c r="B2747" t="s">
        <v>45</v>
      </c>
      <c r="C2747" t="s">
        <v>53</v>
      </c>
      <c r="D2747" t="s">
        <v>271</v>
      </c>
      <c r="E2747" t="str">
        <f>MID('CX2'!$D2747, 12, LEN('CX2'!$D2747))</f>
        <v>VAV211B</v>
      </c>
      <c r="F2747" t="str">
        <f>CONCATENATE("10.3.13.71/pe/", 'CX2'!$E2747, ".xml")</f>
        <v>10.3.13.71/pe/VAV211B.xml</v>
      </c>
      <c r="H2747" s="5" t="str">
        <f>_xlfn.IFNA(IF(_xlfn.IFNA(INDEX('CX1'!$H:$H,MATCH('CX2'!$C2747,'CX1'!$C:$C,0),1), "") = 0, "",  INDEX('CX1'!$H:$H,MATCH('CX2'!$C2747,'CX1'!$C:$C,0),1)), "")</f>
        <v/>
      </c>
      <c r="I2747" s="5" t="e">
        <f>_xlfn.IFNA(IF(_xlfn.IFNA(INDEX('CX1'!$I:$I,MATCH('CX2'!$D2747,'CX1'!$C:$C,0),1), "") = 0, "",  INDEX('CX1'!$I:$I,MATCH('CX2'!$C2747,'CX1'!$C:$C,0),1)), "")</f>
        <v>#VALUE!</v>
      </c>
      <c r="J2747" s="5" t="e">
        <f t="shared" si="42"/>
        <v>#VALUE!</v>
      </c>
      <c r="K2747" s="5" t="str">
        <f>_xlfn.IFNA(IF(_xlfn.IFNA(INDEX('CX1'!$K:$K,MATCH('CX2'!$C2747,'CX1'!$C:$C,0),1), "") = 0, "",  INDEX('CX1'!$K:$K,MATCH('CX2'!$C2747,'CX1'!$C:$C,0),1)), "")</f>
        <v/>
      </c>
      <c r="L2747" s="5" t="s">
        <v>635</v>
      </c>
      <c r="M2747" s="5" t="s">
        <v>635</v>
      </c>
      <c r="N2747" t="str">
        <f>_xlfn.IFNA(IF(_xlfn.IFNA(INDEX('CX1'!$N:$N,MATCH('CX2'!$C2747,'CX1'!$C:$C,0),1), "") = 0, "",  INDEX('CX1'!$N:$N,MATCH('CX2'!$C2747,'CX1'!$C:$C,0),1)), "")</f>
        <v/>
      </c>
      <c r="O2747" t="s">
        <v>635</v>
      </c>
      <c r="S2747" t="s">
        <v>8</v>
      </c>
      <c r="T2747" t="b">
        <v>0</v>
      </c>
    </row>
    <row r="2748" spans="1:20" x14ac:dyDescent="0.25">
      <c r="A2748" s="1">
        <v>2746</v>
      </c>
      <c r="B2748" t="s">
        <v>45</v>
      </c>
      <c r="C2748" t="s">
        <v>54</v>
      </c>
      <c r="D2748" t="s">
        <v>271</v>
      </c>
      <c r="E2748" t="str">
        <f>MID('CX2'!$D2748, 12, LEN('CX2'!$D2748))</f>
        <v>VAV211B</v>
      </c>
      <c r="F2748" t="str">
        <f>CONCATENATE("10.3.13.71/pe/", 'CX2'!$E2748, ".xml")</f>
        <v>10.3.13.71/pe/VAV211B.xml</v>
      </c>
      <c r="H2748" s="5" t="str">
        <f>_xlfn.IFNA(IF(_xlfn.IFNA(INDEX('CX1'!$H:$H,MATCH('CX2'!$C2748,'CX1'!$C:$C,0),1), "") = 0, "",  INDEX('CX1'!$H:$H,MATCH('CX2'!$C2748,'CX1'!$C:$C,0),1)), "")</f>
        <v/>
      </c>
      <c r="I2748" s="5" t="e">
        <f>_xlfn.IFNA(IF(_xlfn.IFNA(INDEX('CX1'!$I:$I,MATCH('CX2'!$D2748,'CX1'!$C:$C,0),1), "") = 0, "",  INDEX('CX1'!$I:$I,MATCH('CX2'!$C2748,'CX1'!$C:$C,0),1)), "")</f>
        <v>#VALUE!</v>
      </c>
      <c r="J2748" s="5" t="e">
        <f t="shared" si="42"/>
        <v>#VALUE!</v>
      </c>
      <c r="K2748" s="5" t="str">
        <f>_xlfn.IFNA(IF(_xlfn.IFNA(INDEX('CX1'!$K:$K,MATCH('CX2'!$C2748,'CX1'!$C:$C,0),1), "") = 0, "",  INDEX('CX1'!$K:$K,MATCH('CX2'!$C2748,'CX1'!$C:$C,0),1)), "")</f>
        <v/>
      </c>
      <c r="L2748" s="5" t="s">
        <v>635</v>
      </c>
      <c r="M2748" s="5" t="s">
        <v>635</v>
      </c>
      <c r="N2748" t="str">
        <f>_xlfn.IFNA(IF(_xlfn.IFNA(INDEX('CX1'!$N:$N,MATCH('CX2'!$C2748,'CX1'!$C:$C,0),1), "") = 0, "",  INDEX('CX1'!$N:$N,MATCH('CX2'!$C2748,'CX1'!$C:$C,0),1)), "")</f>
        <v/>
      </c>
      <c r="O2748" t="s">
        <v>635</v>
      </c>
      <c r="S2748" t="s">
        <v>8</v>
      </c>
      <c r="T2748" t="b">
        <v>0</v>
      </c>
    </row>
    <row r="2749" spans="1:20" x14ac:dyDescent="0.25">
      <c r="A2749" s="1">
        <v>2747</v>
      </c>
      <c r="B2749" t="s">
        <v>45</v>
      </c>
      <c r="C2749" t="s">
        <v>55</v>
      </c>
      <c r="D2749" t="s">
        <v>271</v>
      </c>
      <c r="E2749" t="str">
        <f>MID('CX2'!$D2749, 12, LEN('CX2'!$D2749))</f>
        <v>VAV211B</v>
      </c>
      <c r="F2749" t="str">
        <f>CONCATENATE("10.3.13.71/pe/", 'CX2'!$E2749, ".xml")</f>
        <v>10.3.13.71/pe/VAV211B.xml</v>
      </c>
      <c r="H2749" s="5" t="str">
        <f>_xlfn.IFNA(IF(_xlfn.IFNA(INDEX('CX1'!$H:$H,MATCH('CX2'!$C2749,'CX1'!$C:$C,0),1), "") = 0, "",  INDEX('CX1'!$H:$H,MATCH('CX2'!$C2749,'CX1'!$C:$C,0),1)), "")</f>
        <v/>
      </c>
      <c r="I2749" s="5" t="e">
        <f>_xlfn.IFNA(IF(_xlfn.IFNA(INDEX('CX1'!$I:$I,MATCH('CX2'!$D2749,'CX1'!$C:$C,0),1), "") = 0, "",  INDEX('CX1'!$I:$I,MATCH('CX2'!$C2749,'CX1'!$C:$C,0),1)), "")</f>
        <v>#VALUE!</v>
      </c>
      <c r="J2749" s="5" t="e">
        <f t="shared" si="42"/>
        <v>#VALUE!</v>
      </c>
      <c r="K2749" s="5" t="str">
        <f>_xlfn.IFNA(IF(_xlfn.IFNA(INDEX('CX1'!$K:$K,MATCH('CX2'!$C2749,'CX1'!$C:$C,0),1), "") = 0, "",  INDEX('CX1'!$K:$K,MATCH('CX2'!$C2749,'CX1'!$C:$C,0),1)), "")</f>
        <v/>
      </c>
      <c r="L2749" s="5" t="s">
        <v>635</v>
      </c>
      <c r="M2749" s="5" t="s">
        <v>635</v>
      </c>
      <c r="N2749" t="str">
        <f>_xlfn.IFNA(IF(_xlfn.IFNA(INDEX('CX1'!$N:$N,MATCH('CX2'!$C2749,'CX1'!$C:$C,0),1), "") = 0, "",  INDEX('CX1'!$N:$N,MATCH('CX2'!$C2749,'CX1'!$C:$C,0),1)), "")</f>
        <v/>
      </c>
      <c r="O2749" t="s">
        <v>635</v>
      </c>
      <c r="S2749" t="s">
        <v>8</v>
      </c>
      <c r="T2749" t="b">
        <v>0</v>
      </c>
    </row>
    <row r="2750" spans="1:20" x14ac:dyDescent="0.25">
      <c r="A2750" s="1">
        <v>2748</v>
      </c>
      <c r="B2750" t="s">
        <v>45</v>
      </c>
      <c r="C2750" t="s">
        <v>56</v>
      </c>
      <c r="D2750" t="s">
        <v>271</v>
      </c>
      <c r="E2750" t="str">
        <f>MID('CX2'!$D2750, 12, LEN('CX2'!$D2750))</f>
        <v>VAV211B</v>
      </c>
      <c r="F2750" t="str">
        <f>CONCATENATE("10.3.13.71/pe/", 'CX2'!$E2750, ".xml")</f>
        <v>10.3.13.71/pe/VAV211B.xml</v>
      </c>
      <c r="H2750" s="5" t="str">
        <f>_xlfn.IFNA(IF(_xlfn.IFNA(INDEX('CX1'!$H:$H,MATCH('CX2'!$C2750,'CX1'!$C:$C,0),1), "") = 0, "",  INDEX('CX1'!$H:$H,MATCH('CX2'!$C2750,'CX1'!$C:$C,0),1)), "")</f>
        <v/>
      </c>
      <c r="I2750" s="5" t="e">
        <f>_xlfn.IFNA(IF(_xlfn.IFNA(INDEX('CX1'!$I:$I,MATCH('CX2'!$D2750,'CX1'!$C:$C,0),1), "") = 0, "",  INDEX('CX1'!$I:$I,MATCH('CX2'!$C2750,'CX1'!$C:$C,0),1)), "")</f>
        <v>#VALUE!</v>
      </c>
      <c r="J2750" s="5" t="e">
        <f t="shared" si="42"/>
        <v>#VALUE!</v>
      </c>
      <c r="K2750" s="5" t="str">
        <f>_xlfn.IFNA(IF(_xlfn.IFNA(INDEX('CX1'!$K:$K,MATCH('CX2'!$C2750,'CX1'!$C:$C,0),1), "") = 0, "",  INDEX('CX1'!$K:$K,MATCH('CX2'!$C2750,'CX1'!$C:$C,0),1)), "")</f>
        <v/>
      </c>
      <c r="L2750" s="5" t="s">
        <v>635</v>
      </c>
      <c r="M2750" s="5" t="s">
        <v>635</v>
      </c>
      <c r="N2750" t="str">
        <f>_xlfn.IFNA(IF(_xlfn.IFNA(INDEX('CX1'!$N:$N,MATCH('CX2'!$C2750,'CX1'!$C:$C,0),1), "") = 0, "",  INDEX('CX1'!$N:$N,MATCH('CX2'!$C2750,'CX1'!$C:$C,0),1)), "")</f>
        <v/>
      </c>
      <c r="O2750" t="s">
        <v>635</v>
      </c>
      <c r="S2750" t="s">
        <v>8</v>
      </c>
      <c r="T2750" t="b">
        <v>0</v>
      </c>
    </row>
    <row r="2751" spans="1:20" x14ac:dyDescent="0.25">
      <c r="A2751" s="1">
        <v>2749</v>
      </c>
      <c r="B2751" t="s">
        <v>45</v>
      </c>
      <c r="C2751" t="s">
        <v>57</v>
      </c>
      <c r="D2751" t="s">
        <v>271</v>
      </c>
      <c r="E2751" t="str">
        <f>MID('CX2'!$D2751, 12, LEN('CX2'!$D2751))</f>
        <v>VAV211B</v>
      </c>
      <c r="F2751" t="str">
        <f>CONCATENATE("10.3.13.71/pe/", 'CX2'!$E2751, ".xml")</f>
        <v>10.3.13.71/pe/VAV211B.xml</v>
      </c>
      <c r="H2751" s="5" t="str">
        <f>_xlfn.IFNA(IF(_xlfn.IFNA(INDEX('CX1'!$H:$H,MATCH('CX2'!$C2751,'CX1'!$C:$C,0),1), "") = 0, "",  INDEX('CX1'!$H:$H,MATCH('CX2'!$C2751,'CX1'!$C:$C,0),1)), "")</f>
        <v/>
      </c>
      <c r="I2751" s="5" t="e">
        <f>_xlfn.IFNA(IF(_xlfn.IFNA(INDEX('CX1'!$I:$I,MATCH('CX2'!$D2751,'CX1'!$C:$C,0),1), "") = 0, "",  INDEX('CX1'!$I:$I,MATCH('CX2'!$C2751,'CX1'!$C:$C,0),1)), "")</f>
        <v>#VALUE!</v>
      </c>
      <c r="J2751" s="5" t="e">
        <f t="shared" si="42"/>
        <v>#VALUE!</v>
      </c>
      <c r="K2751" s="5" t="str">
        <f>_xlfn.IFNA(IF(_xlfn.IFNA(INDEX('CX1'!$K:$K,MATCH('CX2'!$C2751,'CX1'!$C:$C,0),1), "") = 0, "",  INDEX('CX1'!$K:$K,MATCH('CX2'!$C2751,'CX1'!$C:$C,0),1)), "")</f>
        <v/>
      </c>
      <c r="L2751" s="5" t="s">
        <v>635</v>
      </c>
      <c r="M2751" s="5" t="s">
        <v>635</v>
      </c>
      <c r="N2751" t="str">
        <f>_xlfn.IFNA(IF(_xlfn.IFNA(INDEX('CX1'!$N:$N,MATCH('CX2'!$C2751,'CX1'!$C:$C,0),1), "") = 0, "",  INDEX('CX1'!$N:$N,MATCH('CX2'!$C2751,'CX1'!$C:$C,0),1)), "")</f>
        <v/>
      </c>
      <c r="O2751" t="s">
        <v>635</v>
      </c>
      <c r="S2751" t="s">
        <v>8</v>
      </c>
      <c r="T2751" t="b">
        <v>0</v>
      </c>
    </row>
    <row r="2752" spans="1:20" x14ac:dyDescent="0.25">
      <c r="A2752" s="1">
        <v>2750</v>
      </c>
      <c r="B2752" t="s">
        <v>45</v>
      </c>
      <c r="C2752" t="s">
        <v>58</v>
      </c>
      <c r="D2752" t="s">
        <v>271</v>
      </c>
      <c r="E2752" t="str">
        <f>MID('CX2'!$D2752, 12, LEN('CX2'!$D2752))</f>
        <v>VAV211B</v>
      </c>
      <c r="F2752" t="str">
        <f>CONCATENATE("10.3.13.71/pe/", 'CX2'!$E2752, ".xml")</f>
        <v>10.3.13.71/pe/VAV211B.xml</v>
      </c>
      <c r="H2752" s="5" t="str">
        <f>_xlfn.IFNA(IF(_xlfn.IFNA(INDEX('CX1'!$H:$H,MATCH('CX2'!$C2752,'CX1'!$C:$C,0),1), "") = 0, "",  INDEX('CX1'!$H:$H,MATCH('CX2'!$C2752,'CX1'!$C:$C,0),1)), "")</f>
        <v/>
      </c>
      <c r="I2752" s="5" t="e">
        <f>_xlfn.IFNA(IF(_xlfn.IFNA(INDEX('CX1'!$I:$I,MATCH('CX2'!$D2752,'CX1'!$C:$C,0),1), "") = 0, "",  INDEX('CX1'!$I:$I,MATCH('CX2'!$C2752,'CX1'!$C:$C,0),1)), "")</f>
        <v>#VALUE!</v>
      </c>
      <c r="J2752" s="5" t="e">
        <f t="shared" si="42"/>
        <v>#VALUE!</v>
      </c>
      <c r="K2752" s="5" t="str">
        <f>_xlfn.IFNA(IF(_xlfn.IFNA(INDEX('CX1'!$K:$K,MATCH('CX2'!$C2752,'CX1'!$C:$C,0),1), "") = 0, "",  INDEX('CX1'!$K:$K,MATCH('CX2'!$C2752,'CX1'!$C:$C,0),1)), "")</f>
        <v/>
      </c>
      <c r="L2752" s="5" t="s">
        <v>635</v>
      </c>
      <c r="M2752" s="5" t="s">
        <v>635</v>
      </c>
      <c r="N2752" t="str">
        <f>_xlfn.IFNA(IF(_xlfn.IFNA(INDEX('CX1'!$N:$N,MATCH('CX2'!$C2752,'CX1'!$C:$C,0),1), "") = 0, "",  INDEX('CX1'!$N:$N,MATCH('CX2'!$C2752,'CX1'!$C:$C,0),1)), "")</f>
        <v/>
      </c>
      <c r="O2752" t="s">
        <v>635</v>
      </c>
      <c r="S2752" t="s">
        <v>8</v>
      </c>
      <c r="T2752" t="b">
        <v>0</v>
      </c>
    </row>
    <row r="2753" spans="1:20" x14ac:dyDescent="0.25">
      <c r="A2753" s="1">
        <v>2751</v>
      </c>
      <c r="B2753" t="s">
        <v>45</v>
      </c>
      <c r="C2753" t="s">
        <v>59</v>
      </c>
      <c r="D2753" t="s">
        <v>271</v>
      </c>
      <c r="E2753" t="str">
        <f>MID('CX2'!$D2753, 12, LEN('CX2'!$D2753))</f>
        <v>VAV211B</v>
      </c>
      <c r="F2753" t="str">
        <f>CONCATENATE("10.3.13.71/pe/", 'CX2'!$E2753, ".xml")</f>
        <v>10.3.13.71/pe/VAV211B.xml</v>
      </c>
      <c r="H2753" s="5" t="str">
        <f>_xlfn.IFNA(IF(_xlfn.IFNA(INDEX('CX1'!$H:$H,MATCH('CX2'!$C2753,'CX1'!$C:$C,0),1), "") = 0, "",  INDEX('CX1'!$H:$H,MATCH('CX2'!$C2753,'CX1'!$C:$C,0),1)), "")</f>
        <v/>
      </c>
      <c r="I2753" s="5" t="e">
        <f>_xlfn.IFNA(IF(_xlfn.IFNA(INDEX('CX1'!$I:$I,MATCH('CX2'!$D2753,'CX1'!$C:$C,0),1), "") = 0, "",  INDEX('CX1'!$I:$I,MATCH('CX2'!$C2753,'CX1'!$C:$C,0),1)), "")</f>
        <v>#VALUE!</v>
      </c>
      <c r="J2753" s="5" t="e">
        <f t="shared" si="42"/>
        <v>#VALUE!</v>
      </c>
      <c r="K2753" s="5" t="str">
        <f>_xlfn.IFNA(IF(_xlfn.IFNA(INDEX('CX1'!$K:$K,MATCH('CX2'!$C2753,'CX1'!$C:$C,0),1), "") = 0, "",  INDEX('CX1'!$K:$K,MATCH('CX2'!$C2753,'CX1'!$C:$C,0),1)), "")</f>
        <v/>
      </c>
      <c r="L2753" s="5" t="s">
        <v>635</v>
      </c>
      <c r="M2753" s="5" t="s">
        <v>635</v>
      </c>
      <c r="N2753" t="str">
        <f>_xlfn.IFNA(IF(_xlfn.IFNA(INDEX('CX1'!$N:$N,MATCH('CX2'!$C2753,'CX1'!$C:$C,0),1), "") = 0, "",  INDEX('CX1'!$N:$N,MATCH('CX2'!$C2753,'CX1'!$C:$C,0),1)), "")</f>
        <v/>
      </c>
      <c r="O2753" t="s">
        <v>635</v>
      </c>
      <c r="S2753" t="s">
        <v>8</v>
      </c>
      <c r="T2753" t="b">
        <v>0</v>
      </c>
    </row>
    <row r="2754" spans="1:20" x14ac:dyDescent="0.25">
      <c r="A2754" s="1">
        <v>2752</v>
      </c>
      <c r="B2754" t="s">
        <v>45</v>
      </c>
      <c r="C2754" t="s">
        <v>60</v>
      </c>
      <c r="D2754" t="s">
        <v>271</v>
      </c>
      <c r="E2754" t="str">
        <f>MID('CX2'!$D2754, 12, LEN('CX2'!$D2754))</f>
        <v>VAV211B</v>
      </c>
      <c r="F2754" t="str">
        <f>CONCATENATE("10.3.13.71/pe/", 'CX2'!$E2754, ".xml")</f>
        <v>10.3.13.71/pe/VAV211B.xml</v>
      </c>
      <c r="H2754" s="5" t="str">
        <f>_xlfn.IFNA(IF(_xlfn.IFNA(INDEX('CX1'!$H:$H,MATCH('CX2'!$C2754,'CX1'!$C:$C,0),1), "") = 0, "",  INDEX('CX1'!$H:$H,MATCH('CX2'!$C2754,'CX1'!$C:$C,0),1)), "")</f>
        <v/>
      </c>
      <c r="I2754" s="5" t="e">
        <f>_xlfn.IFNA(IF(_xlfn.IFNA(INDEX('CX1'!$I:$I,MATCH('CX2'!$D2754,'CX1'!$C:$C,0),1), "") = 0, "",  INDEX('CX1'!$I:$I,MATCH('CX2'!$C2754,'CX1'!$C:$C,0),1)), "")</f>
        <v>#VALUE!</v>
      </c>
      <c r="J2754" s="5" t="e">
        <f t="shared" si="42"/>
        <v>#VALUE!</v>
      </c>
      <c r="K2754" s="5" t="str">
        <f>_xlfn.IFNA(IF(_xlfn.IFNA(INDEX('CX1'!$K:$K,MATCH('CX2'!$C2754,'CX1'!$C:$C,0),1), "") = 0, "",  INDEX('CX1'!$K:$K,MATCH('CX2'!$C2754,'CX1'!$C:$C,0),1)), "")</f>
        <v/>
      </c>
      <c r="L2754" s="5" t="s">
        <v>635</v>
      </c>
      <c r="M2754" s="5" t="s">
        <v>635</v>
      </c>
      <c r="N2754" t="str">
        <f>_xlfn.IFNA(IF(_xlfn.IFNA(INDEX('CX1'!$N:$N,MATCH('CX2'!$C2754,'CX1'!$C:$C,0),1), "") = 0, "",  INDEX('CX1'!$N:$N,MATCH('CX2'!$C2754,'CX1'!$C:$C,0),1)), "")</f>
        <v/>
      </c>
      <c r="O2754" t="s">
        <v>635</v>
      </c>
      <c r="S2754" t="s">
        <v>8</v>
      </c>
      <c r="T2754" t="b">
        <v>0</v>
      </c>
    </row>
    <row r="2755" spans="1:20" x14ac:dyDescent="0.25">
      <c r="A2755" s="1">
        <v>2753</v>
      </c>
      <c r="B2755" t="s">
        <v>45</v>
      </c>
      <c r="C2755" t="s">
        <v>120</v>
      </c>
      <c r="D2755" t="s">
        <v>271</v>
      </c>
      <c r="E2755" t="str">
        <f>MID('CX2'!$D2755, 12, LEN('CX2'!$D2755))</f>
        <v>VAV211B</v>
      </c>
      <c r="F2755" t="str">
        <f>CONCATENATE("10.3.13.71/pe/", 'CX2'!$E2755, ".xml")</f>
        <v>10.3.13.71/pe/VAV211B.xml</v>
      </c>
      <c r="H2755" s="5" t="str">
        <f>_xlfn.IFNA(IF(_xlfn.IFNA(INDEX('CX1'!$H:$H,MATCH('CX2'!$C2755,'CX1'!$C:$C,0),1), "") = 0, "",  INDEX('CX1'!$H:$H,MATCH('CX2'!$C2755,'CX1'!$C:$C,0),1)), "")</f>
        <v/>
      </c>
      <c r="I2755" s="5" t="e">
        <f>_xlfn.IFNA(IF(_xlfn.IFNA(INDEX('CX1'!$I:$I,MATCH('CX2'!$D2755,'CX1'!$C:$C,0),1), "") = 0, "",  INDEX('CX1'!$I:$I,MATCH('CX2'!$C2755,'CX1'!$C:$C,0),1)), "")</f>
        <v>#VALUE!</v>
      </c>
      <c r="J2755" s="5" t="e">
        <f t="shared" ref="J2755:J2818" si="43">I2755</f>
        <v>#VALUE!</v>
      </c>
      <c r="K2755" s="5" t="str">
        <f>_xlfn.IFNA(IF(_xlfn.IFNA(INDEX('CX1'!$K:$K,MATCH('CX2'!$C2755,'CX1'!$C:$C,0),1), "") = 0, "",  INDEX('CX1'!$K:$K,MATCH('CX2'!$C2755,'CX1'!$C:$C,0),1)), "")</f>
        <v/>
      </c>
      <c r="L2755" s="5" t="s">
        <v>635</v>
      </c>
      <c r="M2755" s="5" t="s">
        <v>635</v>
      </c>
      <c r="N2755" t="str">
        <f>_xlfn.IFNA(IF(_xlfn.IFNA(INDEX('CX1'!$N:$N,MATCH('CX2'!$C2755,'CX1'!$C:$C,0),1), "") = 0, "",  INDEX('CX1'!$N:$N,MATCH('CX2'!$C2755,'CX1'!$C:$C,0),1)), "")</f>
        <v/>
      </c>
      <c r="O2755" t="s">
        <v>635</v>
      </c>
      <c r="S2755" t="s">
        <v>8</v>
      </c>
      <c r="T2755" t="b">
        <v>0</v>
      </c>
    </row>
    <row r="2756" spans="1:20" x14ac:dyDescent="0.25">
      <c r="A2756" s="1">
        <v>2754</v>
      </c>
      <c r="B2756" t="s">
        <v>45</v>
      </c>
      <c r="C2756" t="s">
        <v>61</v>
      </c>
      <c r="D2756" t="s">
        <v>271</v>
      </c>
      <c r="E2756" t="str">
        <f>MID('CX2'!$D2756, 12, LEN('CX2'!$D2756))</f>
        <v>VAV211B</v>
      </c>
      <c r="F2756" t="str">
        <f>CONCATENATE("10.3.13.71/pe/", 'CX2'!$E2756, ".xml")</f>
        <v>10.3.13.71/pe/VAV211B.xml</v>
      </c>
      <c r="H2756" s="5" t="str">
        <f>_xlfn.IFNA(IF(_xlfn.IFNA(INDEX('CX1'!$H:$H,MATCH('CX2'!$C2756,'CX1'!$C:$C,0),1), "") = 0, "",  INDEX('CX1'!$H:$H,MATCH('CX2'!$C2756,'CX1'!$C:$C,0),1)), "")</f>
        <v/>
      </c>
      <c r="I2756" s="5" t="e">
        <f>_xlfn.IFNA(IF(_xlfn.IFNA(INDEX('CX1'!$I:$I,MATCH('CX2'!$D2756,'CX1'!$C:$C,0),1), "") = 0, "",  INDEX('CX1'!$I:$I,MATCH('CX2'!$C2756,'CX1'!$C:$C,0),1)), "")</f>
        <v>#VALUE!</v>
      </c>
      <c r="J2756" s="5" t="e">
        <f t="shared" si="43"/>
        <v>#VALUE!</v>
      </c>
      <c r="K2756" s="5" t="str">
        <f>_xlfn.IFNA(IF(_xlfn.IFNA(INDEX('CX1'!$K:$K,MATCH('CX2'!$C2756,'CX1'!$C:$C,0),1), "") = 0, "",  INDEX('CX1'!$K:$K,MATCH('CX2'!$C2756,'CX1'!$C:$C,0),1)), "")</f>
        <v/>
      </c>
      <c r="L2756" s="5" t="s">
        <v>635</v>
      </c>
      <c r="M2756" s="5" t="s">
        <v>635</v>
      </c>
      <c r="N2756" t="str">
        <f>_xlfn.IFNA(IF(_xlfn.IFNA(INDEX('CX1'!$N:$N,MATCH('CX2'!$C2756,'CX1'!$C:$C,0),1), "") = 0, "",  INDEX('CX1'!$N:$N,MATCH('CX2'!$C2756,'CX1'!$C:$C,0),1)), "")</f>
        <v/>
      </c>
      <c r="O2756" t="s">
        <v>635</v>
      </c>
      <c r="S2756" t="s">
        <v>8</v>
      </c>
      <c r="T2756" t="b">
        <v>0</v>
      </c>
    </row>
    <row r="2757" spans="1:20" x14ac:dyDescent="0.25">
      <c r="A2757" s="1">
        <v>2755</v>
      </c>
      <c r="B2757" t="s">
        <v>45</v>
      </c>
      <c r="C2757" t="s">
        <v>62</v>
      </c>
      <c r="D2757" t="s">
        <v>271</v>
      </c>
      <c r="E2757" t="str">
        <f>MID('CX2'!$D2757, 12, LEN('CX2'!$D2757))</f>
        <v>VAV211B</v>
      </c>
      <c r="F2757" t="str">
        <f>CONCATENATE("10.3.13.71/pe/", 'CX2'!$E2757, ".xml")</f>
        <v>10.3.13.71/pe/VAV211B.xml</v>
      </c>
      <c r="H2757" s="5" t="str">
        <f>_xlfn.IFNA(IF(_xlfn.IFNA(INDEX('CX1'!$H:$H,MATCH('CX2'!$C2757,'CX1'!$C:$C,0),1), "") = 0, "",  INDEX('CX1'!$H:$H,MATCH('CX2'!$C2757,'CX1'!$C:$C,0),1)), "")</f>
        <v/>
      </c>
      <c r="I2757" s="5" t="e">
        <f>_xlfn.IFNA(IF(_xlfn.IFNA(INDEX('CX1'!$I:$I,MATCH('CX2'!$D2757,'CX1'!$C:$C,0),1), "") = 0, "",  INDEX('CX1'!$I:$I,MATCH('CX2'!$C2757,'CX1'!$C:$C,0),1)), "")</f>
        <v>#VALUE!</v>
      </c>
      <c r="J2757" s="5" t="e">
        <f t="shared" si="43"/>
        <v>#VALUE!</v>
      </c>
      <c r="K2757" s="5" t="str">
        <f>_xlfn.IFNA(IF(_xlfn.IFNA(INDEX('CX1'!$K:$K,MATCH('CX2'!$C2757,'CX1'!$C:$C,0),1), "") = 0, "",  INDEX('CX1'!$K:$K,MATCH('CX2'!$C2757,'CX1'!$C:$C,0),1)), "")</f>
        <v/>
      </c>
      <c r="L2757" s="5" t="s">
        <v>635</v>
      </c>
      <c r="M2757" s="5" t="s">
        <v>635</v>
      </c>
      <c r="N2757" t="str">
        <f>_xlfn.IFNA(IF(_xlfn.IFNA(INDEX('CX1'!$N:$N,MATCH('CX2'!$C2757,'CX1'!$C:$C,0),1), "") = 0, "",  INDEX('CX1'!$N:$N,MATCH('CX2'!$C2757,'CX1'!$C:$C,0),1)), "")</f>
        <v/>
      </c>
      <c r="O2757" t="s">
        <v>635</v>
      </c>
      <c r="S2757" t="s">
        <v>8</v>
      </c>
      <c r="T2757" t="b">
        <v>0</v>
      </c>
    </row>
    <row r="2758" spans="1:20" x14ac:dyDescent="0.25">
      <c r="A2758" s="1">
        <v>2756</v>
      </c>
      <c r="B2758" t="s">
        <v>45</v>
      </c>
      <c r="C2758" t="s">
        <v>63</v>
      </c>
      <c r="D2758" t="s">
        <v>271</v>
      </c>
      <c r="E2758" t="str">
        <f>MID('CX2'!$D2758, 12, LEN('CX2'!$D2758))</f>
        <v>VAV211B</v>
      </c>
      <c r="F2758" t="str">
        <f>CONCATENATE("10.3.13.71/pe/", 'CX2'!$E2758, ".xml")</f>
        <v>10.3.13.71/pe/VAV211B.xml</v>
      </c>
      <c r="H2758" s="5" t="str">
        <f>_xlfn.IFNA(IF(_xlfn.IFNA(INDEX('CX1'!$H:$H,MATCH('CX2'!$C2758,'CX1'!$C:$C,0),1), "") = 0, "",  INDEX('CX1'!$H:$H,MATCH('CX2'!$C2758,'CX1'!$C:$C,0),1)), "")</f>
        <v/>
      </c>
      <c r="I2758" s="5">
        <f>_xlfn.IFNA(IF(_xlfn.IFNA(INDEX('CX1'!$I:$I,MATCH('CX2'!$D2758,'CX1'!$C:$C,0),1), "") = 0, "",  INDEX('CX1'!$I:$I,MATCH('CX2'!$C2758,'CX1'!$C:$C,0),1)), "")</f>
        <v>1</v>
      </c>
      <c r="J2758" s="5">
        <f t="shared" si="43"/>
        <v>1</v>
      </c>
      <c r="K2758" s="5" t="str">
        <f>_xlfn.IFNA(IF(_xlfn.IFNA(INDEX('CX1'!$K:$K,MATCH('CX2'!$C2758,'CX1'!$C:$C,0),1), "") = 0, "",  INDEX('CX1'!$K:$K,MATCH('CX2'!$C2758,'CX1'!$C:$C,0),1)), "")</f>
        <v/>
      </c>
      <c r="L2758" s="5" t="s">
        <v>635</v>
      </c>
      <c r="M2758" s="5" t="s">
        <v>635</v>
      </c>
      <c r="O2758" t="s">
        <v>635</v>
      </c>
      <c r="S2758" t="s">
        <v>8</v>
      </c>
      <c r="T2758" t="b">
        <v>0</v>
      </c>
    </row>
    <row r="2759" spans="1:20" x14ac:dyDescent="0.25">
      <c r="A2759" s="1">
        <v>2757</v>
      </c>
      <c r="B2759" t="s">
        <v>45</v>
      </c>
      <c r="C2759" t="s">
        <v>65</v>
      </c>
      <c r="D2759" t="s">
        <v>271</v>
      </c>
      <c r="E2759" t="str">
        <f>MID('CX2'!$D2759, 12, LEN('CX2'!$D2759))</f>
        <v>VAV211B</v>
      </c>
      <c r="F2759" t="str">
        <f>CONCATENATE("10.3.13.71/pe/", 'CX2'!$E2759, ".xml")</f>
        <v>10.3.13.71/pe/VAV211B.xml</v>
      </c>
      <c r="H2759" s="5" t="str">
        <f>_xlfn.IFNA(IF(_xlfn.IFNA(INDEX('CX1'!$H:$H,MATCH('CX2'!$C2759,'CX1'!$C:$C,0),1), "") = 0, "",  INDEX('CX1'!$H:$H,MATCH('CX2'!$C2759,'CX1'!$C:$C,0),1)), "")</f>
        <v/>
      </c>
      <c r="I2759" s="5" t="e">
        <f>_xlfn.IFNA(IF(_xlfn.IFNA(INDEX('CX1'!$I:$I,MATCH('CX2'!$D2759,'CX1'!$C:$C,0),1), "") = 0, "",  INDEX('CX1'!$I:$I,MATCH('CX2'!$C2759,'CX1'!$C:$C,0),1)), "")</f>
        <v>#VALUE!</v>
      </c>
      <c r="J2759" s="5" t="e">
        <f t="shared" si="43"/>
        <v>#VALUE!</v>
      </c>
      <c r="K2759" s="5" t="str">
        <f>_xlfn.IFNA(IF(_xlfn.IFNA(INDEX('CX1'!$K:$K,MATCH('CX2'!$C2759,'CX1'!$C:$C,0),1), "") = 0, "",  INDEX('CX1'!$K:$K,MATCH('CX2'!$C2759,'CX1'!$C:$C,0),1)), "")</f>
        <v/>
      </c>
      <c r="L2759" s="5" t="s">
        <v>635</v>
      </c>
      <c r="M2759" s="5" t="s">
        <v>635</v>
      </c>
      <c r="N2759" t="str">
        <f>_xlfn.IFNA(IF(_xlfn.IFNA(INDEX('CX1'!$N:$N,MATCH('CX2'!$C2759,'CX1'!$C:$C,0),1), "") = 0, "",  INDEX('CX1'!$N:$N,MATCH('CX2'!$C2759,'CX1'!$C:$C,0),1)), "")</f>
        <v/>
      </c>
      <c r="O2759" t="s">
        <v>635</v>
      </c>
      <c r="S2759" t="s">
        <v>8</v>
      </c>
      <c r="T2759" t="b">
        <v>0</v>
      </c>
    </row>
    <row r="2760" spans="1:20" x14ac:dyDescent="0.25">
      <c r="A2760" s="1">
        <v>2758</v>
      </c>
      <c r="B2760" t="s">
        <v>45</v>
      </c>
      <c r="C2760" t="s">
        <v>66</v>
      </c>
      <c r="D2760" t="s">
        <v>271</v>
      </c>
      <c r="E2760" t="str">
        <f>MID('CX2'!$D2760, 12, LEN('CX2'!$D2760))</f>
        <v>VAV211B</v>
      </c>
      <c r="F2760" t="str">
        <f>CONCATENATE("10.3.13.71/pe/", 'CX2'!$E2760, ".xml")</f>
        <v>10.3.13.71/pe/VAV211B.xml</v>
      </c>
      <c r="H2760" s="5" t="str">
        <f>_xlfn.IFNA(IF(_xlfn.IFNA(INDEX('CX1'!$H:$H,MATCH('CX2'!$C2760,'CX1'!$C:$C,0),1), "") = 0, "",  INDEX('CX1'!$H:$H,MATCH('CX2'!$C2760,'CX1'!$C:$C,0),1)), "")</f>
        <v/>
      </c>
      <c r="I2760" s="5" t="e">
        <f>_xlfn.IFNA(IF(_xlfn.IFNA(INDEX('CX1'!$I:$I,MATCH('CX2'!$D2760,'CX1'!$C:$C,0),1), "") = 0, "",  INDEX('CX1'!$I:$I,MATCH('CX2'!$C2760,'CX1'!$C:$C,0),1)), "")</f>
        <v>#VALUE!</v>
      </c>
      <c r="J2760" s="5" t="e">
        <f t="shared" si="43"/>
        <v>#VALUE!</v>
      </c>
      <c r="K2760" s="5" t="str">
        <f>_xlfn.IFNA(IF(_xlfn.IFNA(INDEX('CX1'!$K:$K,MATCH('CX2'!$C2760,'CX1'!$C:$C,0),1), "") = 0, "",  INDEX('CX1'!$K:$K,MATCH('CX2'!$C2760,'CX1'!$C:$C,0),1)), "")</f>
        <v/>
      </c>
      <c r="L2760" s="5" t="s">
        <v>635</v>
      </c>
      <c r="M2760" s="5" t="s">
        <v>635</v>
      </c>
      <c r="N2760" t="str">
        <f>_xlfn.IFNA(IF(_xlfn.IFNA(INDEX('CX1'!$N:$N,MATCH('CX2'!$C2760,'CX1'!$C:$C,0),1), "") = 0, "",  INDEX('CX1'!$N:$N,MATCH('CX2'!$C2760,'CX1'!$C:$C,0),1)), "")</f>
        <v/>
      </c>
      <c r="O2760" t="s">
        <v>635</v>
      </c>
      <c r="S2760" t="s">
        <v>8</v>
      </c>
      <c r="T2760" t="b">
        <v>0</v>
      </c>
    </row>
    <row r="2761" spans="1:20" x14ac:dyDescent="0.25">
      <c r="A2761" s="1">
        <v>2759</v>
      </c>
      <c r="B2761" t="s">
        <v>45</v>
      </c>
      <c r="C2761" t="s">
        <v>67</v>
      </c>
      <c r="D2761" t="s">
        <v>271</v>
      </c>
      <c r="E2761" t="str">
        <f>MID('CX2'!$D2761, 12, LEN('CX2'!$D2761))</f>
        <v>VAV211B</v>
      </c>
      <c r="F2761" t="str">
        <f>CONCATENATE("10.3.13.71/pe/", 'CX2'!$E2761, ".xml")</f>
        <v>10.3.13.71/pe/VAV211B.xml</v>
      </c>
      <c r="H2761" s="5" t="str">
        <f>_xlfn.IFNA(IF(_xlfn.IFNA(INDEX('CX1'!$H:$H,MATCH('CX2'!$C2761,'CX1'!$C:$C,0),1), "") = 0, "",  INDEX('CX1'!$H:$H,MATCH('CX2'!$C2761,'CX1'!$C:$C,0),1)), "")</f>
        <v/>
      </c>
      <c r="I2761" s="5" t="e">
        <f>_xlfn.IFNA(IF(_xlfn.IFNA(INDEX('CX1'!$I:$I,MATCH('CX2'!$D2761,'CX1'!$C:$C,0),1), "") = 0, "",  INDEX('CX1'!$I:$I,MATCH('CX2'!$C2761,'CX1'!$C:$C,0),1)), "")</f>
        <v>#VALUE!</v>
      </c>
      <c r="J2761" s="5" t="e">
        <f t="shared" si="43"/>
        <v>#VALUE!</v>
      </c>
      <c r="K2761" s="5" t="str">
        <f>_xlfn.IFNA(IF(_xlfn.IFNA(INDEX('CX1'!$K:$K,MATCH('CX2'!$C2761,'CX1'!$C:$C,0),1), "") = 0, "",  INDEX('CX1'!$K:$K,MATCH('CX2'!$C2761,'CX1'!$C:$C,0),1)), "")</f>
        <v/>
      </c>
      <c r="L2761" s="5" t="s">
        <v>635</v>
      </c>
      <c r="M2761" s="5" t="s">
        <v>635</v>
      </c>
      <c r="N2761" t="str">
        <f>_xlfn.IFNA(IF(_xlfn.IFNA(INDEX('CX1'!$N:$N,MATCH('CX2'!$C2761,'CX1'!$C:$C,0),1), "") = 0, "",  INDEX('CX1'!$N:$N,MATCH('CX2'!$C2761,'CX1'!$C:$C,0),1)), "")</f>
        <v/>
      </c>
      <c r="O2761" t="s">
        <v>635</v>
      </c>
      <c r="S2761" t="s">
        <v>8</v>
      </c>
      <c r="T2761" t="b">
        <v>0</v>
      </c>
    </row>
    <row r="2762" spans="1:20" x14ac:dyDescent="0.25">
      <c r="A2762" s="1">
        <v>2760</v>
      </c>
      <c r="B2762" t="s">
        <v>45</v>
      </c>
      <c r="C2762" t="s">
        <v>68</v>
      </c>
      <c r="D2762" t="s">
        <v>271</v>
      </c>
      <c r="E2762" t="str">
        <f>MID('CX2'!$D2762, 12, LEN('CX2'!$D2762))</f>
        <v>VAV211B</v>
      </c>
      <c r="F2762" t="str">
        <f>CONCATENATE("10.3.13.71/pe/", 'CX2'!$E2762, ".xml")</f>
        <v>10.3.13.71/pe/VAV211B.xml</v>
      </c>
      <c r="H2762" s="5" t="str">
        <f>_xlfn.IFNA(IF(_xlfn.IFNA(INDEX('CX1'!$H:$H,MATCH('CX2'!$C2762,'CX1'!$C:$C,0),1), "") = 0, "",  INDEX('CX1'!$H:$H,MATCH('CX2'!$C2762,'CX1'!$C:$C,0),1)), "")</f>
        <v/>
      </c>
      <c r="I2762" s="5" t="e">
        <f>_xlfn.IFNA(IF(_xlfn.IFNA(INDEX('CX1'!$I:$I,MATCH('CX2'!$D2762,'CX1'!$C:$C,0),1), "") = 0, "",  INDEX('CX1'!$I:$I,MATCH('CX2'!$C2762,'CX1'!$C:$C,0),1)), "")</f>
        <v>#VALUE!</v>
      </c>
      <c r="J2762" s="5" t="e">
        <f t="shared" si="43"/>
        <v>#VALUE!</v>
      </c>
      <c r="K2762" s="5" t="str">
        <f>_xlfn.IFNA(IF(_xlfn.IFNA(INDEX('CX1'!$K:$K,MATCH('CX2'!$C2762,'CX1'!$C:$C,0),1), "") = 0, "",  INDEX('CX1'!$K:$K,MATCH('CX2'!$C2762,'CX1'!$C:$C,0),1)), "")</f>
        <v/>
      </c>
      <c r="L2762" s="5" t="s">
        <v>635</v>
      </c>
      <c r="M2762" s="5" t="s">
        <v>635</v>
      </c>
      <c r="N2762" t="str">
        <f>_xlfn.IFNA(IF(_xlfn.IFNA(INDEX('CX1'!$N:$N,MATCH('CX2'!$C2762,'CX1'!$C:$C,0),1), "") = 0, "",  INDEX('CX1'!$N:$N,MATCH('CX2'!$C2762,'CX1'!$C:$C,0),1)), "")</f>
        <v/>
      </c>
      <c r="O2762" t="s">
        <v>635</v>
      </c>
      <c r="S2762" t="s">
        <v>8</v>
      </c>
      <c r="T2762" t="b">
        <v>0</v>
      </c>
    </row>
    <row r="2763" spans="1:20" x14ac:dyDescent="0.25">
      <c r="A2763" s="1">
        <v>2761</v>
      </c>
      <c r="B2763" t="s">
        <v>45</v>
      </c>
      <c r="C2763" t="s">
        <v>70</v>
      </c>
      <c r="D2763" t="s">
        <v>271</v>
      </c>
      <c r="E2763" t="str">
        <f>MID('CX2'!$D2763, 12, LEN('CX2'!$D2763))</f>
        <v>VAV211B</v>
      </c>
      <c r="F2763" t="str">
        <f>CONCATENATE("10.3.13.71/pe/", 'CX2'!$E2763, ".xml")</f>
        <v>10.3.13.71/pe/VAV211B.xml</v>
      </c>
      <c r="H2763" s="5" t="str">
        <f>_xlfn.IFNA(IF(_xlfn.IFNA(INDEX('CX1'!$H:$H,MATCH('CX2'!$C2763,'CX1'!$C:$C,0),1), "") = 0, "",  INDEX('CX1'!$H:$H,MATCH('CX2'!$C2763,'CX1'!$C:$C,0),1)), "")</f>
        <v/>
      </c>
      <c r="I2763" s="5" t="e">
        <f>_xlfn.IFNA(IF(_xlfn.IFNA(INDEX('CX1'!$I:$I,MATCH('CX2'!$D2763,'CX1'!$C:$C,0),1), "") = 0, "",  INDEX('CX1'!$I:$I,MATCH('CX2'!$C2763,'CX1'!$C:$C,0),1)), "")</f>
        <v>#VALUE!</v>
      </c>
      <c r="J2763" s="5" t="e">
        <f t="shared" si="43"/>
        <v>#VALUE!</v>
      </c>
      <c r="K2763" s="5" t="str">
        <f>_xlfn.IFNA(IF(_xlfn.IFNA(INDEX('CX1'!$K:$K,MATCH('CX2'!$C2763,'CX1'!$C:$C,0),1), "") = 0, "",  INDEX('CX1'!$K:$K,MATCH('CX2'!$C2763,'CX1'!$C:$C,0),1)), "")</f>
        <v/>
      </c>
      <c r="L2763" s="5" t="s">
        <v>635</v>
      </c>
      <c r="M2763" s="5" t="s">
        <v>635</v>
      </c>
      <c r="N2763" t="str">
        <f>_xlfn.IFNA(IF(_xlfn.IFNA(INDEX('CX1'!$N:$N,MATCH('CX2'!$C2763,'CX1'!$C:$C,0),1), "") = 0, "",  INDEX('CX1'!$N:$N,MATCH('CX2'!$C2763,'CX1'!$C:$C,0),1)), "")</f>
        <v/>
      </c>
      <c r="O2763" t="s">
        <v>635</v>
      </c>
      <c r="S2763" t="s">
        <v>8</v>
      </c>
      <c r="T2763" t="b">
        <v>0</v>
      </c>
    </row>
    <row r="2764" spans="1:20" x14ac:dyDescent="0.25">
      <c r="A2764" s="1">
        <v>2762</v>
      </c>
      <c r="B2764" t="s">
        <v>45</v>
      </c>
      <c r="C2764" t="s">
        <v>71</v>
      </c>
      <c r="D2764" t="s">
        <v>271</v>
      </c>
      <c r="E2764" t="str">
        <f>MID('CX2'!$D2764, 12, LEN('CX2'!$D2764))</f>
        <v>VAV211B</v>
      </c>
      <c r="F2764" t="str">
        <f>CONCATENATE("10.3.13.71/pe/", 'CX2'!$E2764, ".xml")</f>
        <v>10.3.13.71/pe/VAV211B.xml</v>
      </c>
      <c r="H2764" s="5" t="str">
        <f>_xlfn.IFNA(IF(_xlfn.IFNA(INDEX('CX1'!$H:$H,MATCH('CX2'!$C2764,'CX1'!$C:$C,0),1), "") = 0, "",  INDEX('CX1'!$H:$H,MATCH('CX2'!$C2764,'CX1'!$C:$C,0),1)), "")</f>
        <v/>
      </c>
      <c r="I2764" s="5" t="e">
        <f>_xlfn.IFNA(IF(_xlfn.IFNA(INDEX('CX1'!$I:$I,MATCH('CX2'!$D2764,'CX1'!$C:$C,0),1), "") = 0, "",  INDEX('CX1'!$I:$I,MATCH('CX2'!$C2764,'CX1'!$C:$C,0),1)), "")</f>
        <v>#VALUE!</v>
      </c>
      <c r="J2764" s="5" t="e">
        <f t="shared" si="43"/>
        <v>#VALUE!</v>
      </c>
      <c r="K2764" s="5" t="str">
        <f>_xlfn.IFNA(IF(_xlfn.IFNA(INDEX('CX1'!$K:$K,MATCH('CX2'!$C2764,'CX1'!$C:$C,0),1), "") = 0, "",  INDEX('CX1'!$K:$K,MATCH('CX2'!$C2764,'CX1'!$C:$C,0),1)), "")</f>
        <v/>
      </c>
      <c r="L2764" s="5" t="s">
        <v>635</v>
      </c>
      <c r="M2764" s="5" t="s">
        <v>635</v>
      </c>
      <c r="N2764" t="str">
        <f>_xlfn.IFNA(IF(_xlfn.IFNA(INDEX('CX1'!$N:$N,MATCH('CX2'!$C2764,'CX1'!$C:$C,0),1), "") = 0, "",  INDEX('CX1'!$N:$N,MATCH('CX2'!$C2764,'CX1'!$C:$C,0),1)), "")</f>
        <v/>
      </c>
      <c r="O2764" t="s">
        <v>635</v>
      </c>
      <c r="S2764" t="s">
        <v>8</v>
      </c>
      <c r="T2764" t="b">
        <v>0</v>
      </c>
    </row>
    <row r="2765" spans="1:20" x14ac:dyDescent="0.25">
      <c r="A2765" s="1">
        <v>2763</v>
      </c>
      <c r="B2765" t="s">
        <v>45</v>
      </c>
      <c r="C2765" t="s">
        <v>72</v>
      </c>
      <c r="D2765" t="s">
        <v>271</v>
      </c>
      <c r="E2765" t="str">
        <f>MID('CX2'!$D2765, 12, LEN('CX2'!$D2765))</f>
        <v>VAV211B</v>
      </c>
      <c r="F2765" t="str">
        <f>CONCATENATE("10.3.13.71/pe/", 'CX2'!$E2765, ".xml")</f>
        <v>10.3.13.71/pe/VAV211B.xml</v>
      </c>
      <c r="H2765" s="5" t="str">
        <f>_xlfn.IFNA(IF(_xlfn.IFNA(INDEX('CX1'!$H:$H,MATCH('CX2'!$C2765,'CX1'!$C:$C,0),1), "") = 0, "",  INDEX('CX1'!$H:$H,MATCH('CX2'!$C2765,'CX1'!$C:$C,0),1)), "")</f>
        <v/>
      </c>
      <c r="I2765" s="5" t="e">
        <f>_xlfn.IFNA(IF(_xlfn.IFNA(INDEX('CX1'!$I:$I,MATCH('CX2'!$D2765,'CX1'!$C:$C,0),1), "") = 0, "",  INDEX('CX1'!$I:$I,MATCH('CX2'!$C2765,'CX1'!$C:$C,0),1)), "")</f>
        <v>#VALUE!</v>
      </c>
      <c r="J2765" s="5" t="e">
        <f t="shared" si="43"/>
        <v>#VALUE!</v>
      </c>
      <c r="K2765" s="5" t="str">
        <f>_xlfn.IFNA(IF(_xlfn.IFNA(INDEX('CX1'!$K:$K,MATCH('CX2'!$C2765,'CX1'!$C:$C,0),1), "") = 0, "",  INDEX('CX1'!$K:$K,MATCH('CX2'!$C2765,'CX1'!$C:$C,0),1)), "")</f>
        <v/>
      </c>
      <c r="L2765" s="5" t="s">
        <v>635</v>
      </c>
      <c r="M2765" s="5" t="s">
        <v>635</v>
      </c>
      <c r="N2765" t="str">
        <f>_xlfn.IFNA(IF(_xlfn.IFNA(INDEX('CX1'!$N:$N,MATCH('CX2'!$C2765,'CX1'!$C:$C,0),1), "") = 0, "",  INDEX('CX1'!$N:$N,MATCH('CX2'!$C2765,'CX1'!$C:$C,0),1)), "")</f>
        <v/>
      </c>
      <c r="O2765" t="s">
        <v>635</v>
      </c>
      <c r="S2765" t="s">
        <v>8</v>
      </c>
      <c r="T2765" t="b">
        <v>0</v>
      </c>
    </row>
    <row r="2766" spans="1:20" x14ac:dyDescent="0.25">
      <c r="A2766" s="1">
        <v>2764</v>
      </c>
      <c r="B2766" t="s">
        <v>45</v>
      </c>
      <c r="C2766" t="s">
        <v>121</v>
      </c>
      <c r="D2766" t="s">
        <v>271</v>
      </c>
      <c r="E2766" t="str">
        <f>MID('CX2'!$D2766, 12, LEN('CX2'!$D2766))</f>
        <v>VAV211B</v>
      </c>
      <c r="F2766" t="str">
        <f>CONCATENATE("10.3.13.71/pe/", 'CX2'!$E2766, ".xml")</f>
        <v>10.3.13.71/pe/VAV211B.xml</v>
      </c>
      <c r="H2766" s="5" t="str">
        <f>_xlfn.IFNA(IF(_xlfn.IFNA(INDEX('CX1'!$H:$H,MATCH('CX2'!$C2766,'CX1'!$C:$C,0),1), "") = 0, "",  INDEX('CX1'!$H:$H,MATCH('CX2'!$C2766,'CX1'!$C:$C,0),1)), "")</f>
        <v/>
      </c>
      <c r="I2766" s="5" t="e">
        <f>_xlfn.IFNA(IF(_xlfn.IFNA(INDEX('CX1'!$I:$I,MATCH('CX2'!$D2766,'CX1'!$C:$C,0),1), "") = 0, "",  INDEX('CX1'!$I:$I,MATCH('CX2'!$C2766,'CX1'!$C:$C,0),1)), "")</f>
        <v>#VALUE!</v>
      </c>
      <c r="J2766" s="5" t="e">
        <f t="shared" si="43"/>
        <v>#VALUE!</v>
      </c>
      <c r="K2766" s="5" t="str">
        <f>_xlfn.IFNA(IF(_xlfn.IFNA(INDEX('CX1'!$K:$K,MATCH('CX2'!$C2766,'CX1'!$C:$C,0),1), "") = 0, "",  INDEX('CX1'!$K:$K,MATCH('CX2'!$C2766,'CX1'!$C:$C,0),1)), "")</f>
        <v/>
      </c>
      <c r="L2766" s="5" t="s">
        <v>635</v>
      </c>
      <c r="M2766" s="5" t="s">
        <v>635</v>
      </c>
      <c r="N2766" t="str">
        <f>_xlfn.IFNA(IF(_xlfn.IFNA(INDEX('CX1'!$N:$N,MATCH('CX2'!$C2766,'CX1'!$C:$C,0),1), "") = 0, "",  INDEX('CX1'!$N:$N,MATCH('CX2'!$C2766,'CX1'!$C:$C,0),1)), "")</f>
        <v/>
      </c>
      <c r="O2766" t="s">
        <v>635</v>
      </c>
      <c r="S2766" t="s">
        <v>8</v>
      </c>
      <c r="T2766" t="b">
        <v>0</v>
      </c>
    </row>
    <row r="2767" spans="1:20" x14ac:dyDescent="0.25">
      <c r="A2767" s="1">
        <v>2765</v>
      </c>
      <c r="B2767" t="s">
        <v>45</v>
      </c>
      <c r="C2767" t="s">
        <v>74</v>
      </c>
      <c r="D2767" t="s">
        <v>271</v>
      </c>
      <c r="E2767" t="str">
        <f>MID('CX2'!$D2767, 12, LEN('CX2'!$D2767))</f>
        <v>VAV211B</v>
      </c>
      <c r="F2767" t="str">
        <f>CONCATENATE("10.3.13.71/pe/", 'CX2'!$E2767, ".xml")</f>
        <v>10.3.13.71/pe/VAV211B.xml</v>
      </c>
      <c r="H2767" s="5" t="str">
        <f>_xlfn.IFNA(IF(_xlfn.IFNA(INDEX('CX1'!$H:$H,MATCH('CX2'!$C2767,'CX1'!$C:$C,0),1), "") = 0, "",  INDEX('CX1'!$H:$H,MATCH('CX2'!$C2767,'CX1'!$C:$C,0),1)), "")</f>
        <v/>
      </c>
      <c r="I2767" s="5" t="e">
        <f>_xlfn.IFNA(IF(_xlfn.IFNA(INDEX('CX1'!$I:$I,MATCH('CX2'!$D2767,'CX1'!$C:$C,0),1), "") = 0, "",  INDEX('CX1'!$I:$I,MATCH('CX2'!$C2767,'CX1'!$C:$C,0),1)), "")</f>
        <v>#VALUE!</v>
      </c>
      <c r="J2767" s="5" t="e">
        <f t="shared" si="43"/>
        <v>#VALUE!</v>
      </c>
      <c r="K2767" s="5" t="str">
        <f>_xlfn.IFNA(IF(_xlfn.IFNA(INDEX('CX1'!$K:$K,MATCH('CX2'!$C2767,'CX1'!$C:$C,0),1), "") = 0, "",  INDEX('CX1'!$K:$K,MATCH('CX2'!$C2767,'CX1'!$C:$C,0),1)), "")</f>
        <v/>
      </c>
      <c r="L2767" s="5" t="s">
        <v>635</v>
      </c>
      <c r="M2767" s="5" t="s">
        <v>635</v>
      </c>
      <c r="N2767" t="str">
        <f>_xlfn.IFNA(IF(_xlfn.IFNA(INDEX('CX1'!$N:$N,MATCH('CX2'!$C2767,'CX1'!$C:$C,0),1), "") = 0, "",  INDEX('CX1'!$N:$N,MATCH('CX2'!$C2767,'CX1'!$C:$C,0),1)), "")</f>
        <v/>
      </c>
      <c r="O2767" t="s">
        <v>635</v>
      </c>
      <c r="S2767" t="s">
        <v>8</v>
      </c>
      <c r="T2767" t="b">
        <v>0</v>
      </c>
    </row>
    <row r="2768" spans="1:20" x14ac:dyDescent="0.25">
      <c r="A2768" s="1">
        <v>2766</v>
      </c>
      <c r="B2768" t="s">
        <v>45</v>
      </c>
      <c r="C2768" t="s">
        <v>75</v>
      </c>
      <c r="D2768" t="s">
        <v>271</v>
      </c>
      <c r="E2768" t="str">
        <f>MID('CX2'!$D2768, 12, LEN('CX2'!$D2768))</f>
        <v>VAV211B</v>
      </c>
      <c r="F2768" t="str">
        <f>CONCATENATE("10.3.13.71/pe/", 'CX2'!$E2768, ".xml")</f>
        <v>10.3.13.71/pe/VAV211B.xml</v>
      </c>
      <c r="H2768" s="5" t="str">
        <f>_xlfn.IFNA(IF(_xlfn.IFNA(INDEX('CX1'!$H:$H,MATCH('CX2'!$C2768,'CX1'!$C:$C,0),1), "") = 0, "",  INDEX('CX1'!$H:$H,MATCH('CX2'!$C2768,'CX1'!$C:$C,0),1)), "")</f>
        <v/>
      </c>
      <c r="I2768" s="5" t="e">
        <f>_xlfn.IFNA(IF(_xlfn.IFNA(INDEX('CX1'!$I:$I,MATCH('CX2'!$D2768,'CX1'!$C:$C,0),1), "") = 0, "",  INDEX('CX1'!$I:$I,MATCH('CX2'!$C2768,'CX1'!$C:$C,0),1)), "")</f>
        <v>#VALUE!</v>
      </c>
      <c r="J2768" s="5" t="e">
        <f t="shared" si="43"/>
        <v>#VALUE!</v>
      </c>
      <c r="K2768" s="5" t="str">
        <f>_xlfn.IFNA(IF(_xlfn.IFNA(INDEX('CX1'!$K:$K,MATCH('CX2'!$C2768,'CX1'!$C:$C,0),1), "") = 0, "",  INDEX('CX1'!$K:$K,MATCH('CX2'!$C2768,'CX1'!$C:$C,0),1)), "")</f>
        <v/>
      </c>
      <c r="L2768" s="5" t="s">
        <v>635</v>
      </c>
      <c r="M2768" s="5" t="s">
        <v>635</v>
      </c>
      <c r="N2768" t="str">
        <f>_xlfn.IFNA(IF(_xlfn.IFNA(INDEX('CX1'!$N:$N,MATCH('CX2'!$C2768,'CX1'!$C:$C,0),1), "") = 0, "",  INDEX('CX1'!$N:$N,MATCH('CX2'!$C2768,'CX1'!$C:$C,0),1)), "")</f>
        <v/>
      </c>
      <c r="O2768" t="s">
        <v>635</v>
      </c>
      <c r="S2768" t="s">
        <v>8</v>
      </c>
      <c r="T2768" t="b">
        <v>0</v>
      </c>
    </row>
    <row r="2769" spans="1:20" x14ac:dyDescent="0.25">
      <c r="A2769" s="1">
        <v>2767</v>
      </c>
      <c r="B2769" t="s">
        <v>45</v>
      </c>
      <c r="C2769" t="s">
        <v>77</v>
      </c>
      <c r="D2769" t="s">
        <v>271</v>
      </c>
      <c r="E2769" t="str">
        <f>MID('CX2'!$D2769, 12, LEN('CX2'!$D2769))</f>
        <v>VAV211B</v>
      </c>
      <c r="F2769" t="str">
        <f>CONCATENATE("10.3.13.71/pe/", 'CX2'!$E2769, ".xml")</f>
        <v>10.3.13.71/pe/VAV211B.xml</v>
      </c>
      <c r="H2769" s="5" t="str">
        <f>_xlfn.IFNA(IF(_xlfn.IFNA(INDEX('CX1'!$H:$H,MATCH('CX2'!$C2769,'CX1'!$C:$C,0),1), "") = 0, "",  INDEX('CX1'!$H:$H,MATCH('CX2'!$C2769,'CX1'!$C:$C,0),1)), "")</f>
        <v/>
      </c>
      <c r="I2769" s="5" t="e">
        <f>_xlfn.IFNA(IF(_xlfn.IFNA(INDEX('CX1'!$I:$I,MATCH('CX2'!$D2769,'CX1'!$C:$C,0),1), "") = 0, "",  INDEX('CX1'!$I:$I,MATCH('CX2'!$C2769,'CX1'!$C:$C,0),1)), "")</f>
        <v>#VALUE!</v>
      </c>
      <c r="J2769" s="5" t="e">
        <f t="shared" si="43"/>
        <v>#VALUE!</v>
      </c>
      <c r="K2769" s="5" t="str">
        <f>_xlfn.IFNA(IF(_xlfn.IFNA(INDEX('CX1'!$K:$K,MATCH('CX2'!$C2769,'CX1'!$C:$C,0),1), "") = 0, "",  INDEX('CX1'!$K:$K,MATCH('CX2'!$C2769,'CX1'!$C:$C,0),1)), "")</f>
        <v/>
      </c>
      <c r="L2769" s="5" t="s">
        <v>635</v>
      </c>
      <c r="M2769" s="5" t="s">
        <v>635</v>
      </c>
      <c r="N2769" t="str">
        <f>_xlfn.IFNA(IF(_xlfn.IFNA(INDEX('CX1'!$N:$N,MATCH('CX2'!$C2769,'CX1'!$C:$C,0),1), "") = 0, "",  INDEX('CX1'!$N:$N,MATCH('CX2'!$C2769,'CX1'!$C:$C,0),1)), "")</f>
        <v/>
      </c>
      <c r="O2769" t="s">
        <v>635</v>
      </c>
      <c r="S2769" t="s">
        <v>8</v>
      </c>
      <c r="T2769" t="b">
        <v>0</v>
      </c>
    </row>
    <row r="2770" spans="1:20" x14ac:dyDescent="0.25">
      <c r="A2770" s="1">
        <v>2768</v>
      </c>
      <c r="B2770" t="s">
        <v>45</v>
      </c>
      <c r="C2770" t="s">
        <v>78</v>
      </c>
      <c r="D2770" t="s">
        <v>271</v>
      </c>
      <c r="E2770" t="str">
        <f>MID('CX2'!$D2770, 12, LEN('CX2'!$D2770))</f>
        <v>VAV211B</v>
      </c>
      <c r="F2770" t="str">
        <f>CONCATENATE("10.3.13.71/pe/", 'CX2'!$E2770, ".xml")</f>
        <v>10.3.13.71/pe/VAV211B.xml</v>
      </c>
      <c r="H2770" s="5" t="str">
        <f>_xlfn.IFNA(IF(_xlfn.IFNA(INDEX('CX1'!$H:$H,MATCH('CX2'!$C2770,'CX1'!$C:$C,0),1), "") = 0, "",  INDEX('CX1'!$H:$H,MATCH('CX2'!$C2770,'CX1'!$C:$C,0),1)), "")</f>
        <v/>
      </c>
      <c r="I2770" s="5" t="e">
        <f>_xlfn.IFNA(IF(_xlfn.IFNA(INDEX('CX1'!$I:$I,MATCH('CX2'!$D2770,'CX1'!$C:$C,0),1), "") = 0, "",  INDEX('CX1'!$I:$I,MATCH('CX2'!$C2770,'CX1'!$C:$C,0),1)), "")</f>
        <v>#VALUE!</v>
      </c>
      <c r="J2770" s="5" t="e">
        <f t="shared" si="43"/>
        <v>#VALUE!</v>
      </c>
      <c r="K2770" s="5" t="str">
        <f>_xlfn.IFNA(IF(_xlfn.IFNA(INDEX('CX1'!$K:$K,MATCH('CX2'!$C2770,'CX1'!$C:$C,0),1), "") = 0, "",  INDEX('CX1'!$K:$K,MATCH('CX2'!$C2770,'CX1'!$C:$C,0),1)), "")</f>
        <v/>
      </c>
      <c r="L2770" s="5" t="s">
        <v>635</v>
      </c>
      <c r="M2770" s="5" t="s">
        <v>635</v>
      </c>
      <c r="N2770" t="str">
        <f>_xlfn.IFNA(IF(_xlfn.IFNA(INDEX('CX1'!$N:$N,MATCH('CX2'!$C2770,'CX1'!$C:$C,0),1), "") = 0, "",  INDEX('CX1'!$N:$N,MATCH('CX2'!$C2770,'CX1'!$C:$C,0),1)), "")</f>
        <v/>
      </c>
      <c r="O2770" t="s">
        <v>635</v>
      </c>
      <c r="S2770" t="s">
        <v>8</v>
      </c>
      <c r="T2770" t="b">
        <v>0</v>
      </c>
    </row>
    <row r="2771" spans="1:20" x14ac:dyDescent="0.25">
      <c r="A2771" s="1">
        <v>2769</v>
      </c>
      <c r="B2771" t="s">
        <v>45</v>
      </c>
      <c r="C2771" t="s">
        <v>79</v>
      </c>
      <c r="D2771" t="s">
        <v>271</v>
      </c>
      <c r="E2771" t="str">
        <f>MID('CX2'!$D2771, 12, LEN('CX2'!$D2771))</f>
        <v>VAV211B</v>
      </c>
      <c r="F2771" t="str">
        <f>CONCATENATE("10.3.13.71/pe/", 'CX2'!$E2771, ".xml")</f>
        <v>10.3.13.71/pe/VAV211B.xml</v>
      </c>
      <c r="H2771" s="5" t="str">
        <f>_xlfn.IFNA(IF(_xlfn.IFNA(INDEX('CX1'!$H:$H,MATCH('CX2'!$C2771,'CX1'!$C:$C,0),1), "") = 0, "",  INDEX('CX1'!$H:$H,MATCH('CX2'!$C2771,'CX1'!$C:$C,0),1)), "")</f>
        <v/>
      </c>
      <c r="I2771" s="5" t="e">
        <f>_xlfn.IFNA(IF(_xlfn.IFNA(INDEX('CX1'!$I:$I,MATCH('CX2'!$D2771,'CX1'!$C:$C,0),1), "") = 0, "",  INDEX('CX1'!$I:$I,MATCH('CX2'!$C2771,'CX1'!$C:$C,0),1)), "")</f>
        <v>#VALUE!</v>
      </c>
      <c r="J2771" s="5" t="e">
        <f t="shared" si="43"/>
        <v>#VALUE!</v>
      </c>
      <c r="K2771" s="5" t="str">
        <f>_xlfn.IFNA(IF(_xlfn.IFNA(INDEX('CX1'!$K:$K,MATCH('CX2'!$C2771,'CX1'!$C:$C,0),1), "") = 0, "",  INDEX('CX1'!$K:$K,MATCH('CX2'!$C2771,'CX1'!$C:$C,0),1)), "")</f>
        <v/>
      </c>
      <c r="L2771" s="5" t="s">
        <v>635</v>
      </c>
      <c r="M2771" s="5" t="s">
        <v>635</v>
      </c>
      <c r="N2771" t="str">
        <f>_xlfn.IFNA(IF(_xlfn.IFNA(INDEX('CX1'!$N:$N,MATCH('CX2'!$C2771,'CX1'!$C:$C,0),1), "") = 0, "",  INDEX('CX1'!$N:$N,MATCH('CX2'!$C2771,'CX1'!$C:$C,0),1)), "")</f>
        <v/>
      </c>
      <c r="O2771" t="s">
        <v>635</v>
      </c>
      <c r="S2771" t="s">
        <v>8</v>
      </c>
      <c r="T2771" t="b">
        <v>0</v>
      </c>
    </row>
    <row r="2772" spans="1:20" x14ac:dyDescent="0.25">
      <c r="A2772" s="1">
        <v>2770</v>
      </c>
      <c r="B2772" t="s">
        <v>45</v>
      </c>
      <c r="C2772" t="s">
        <v>80</v>
      </c>
      <c r="D2772" t="s">
        <v>271</v>
      </c>
      <c r="E2772" t="str">
        <f>MID('CX2'!$D2772, 12, LEN('CX2'!$D2772))</f>
        <v>VAV211B</v>
      </c>
      <c r="F2772" t="str">
        <f>CONCATENATE("10.3.13.71/pe/", 'CX2'!$E2772, ".xml")</f>
        <v>10.3.13.71/pe/VAV211B.xml</v>
      </c>
      <c r="H2772" s="5" t="str">
        <f>_xlfn.IFNA(IF(_xlfn.IFNA(INDEX('CX1'!$H:$H,MATCH('CX2'!$C2772,'CX1'!$C:$C,0),1), "") = 0, "",  INDEX('CX1'!$H:$H,MATCH('CX2'!$C2772,'CX1'!$C:$C,0),1)), "")</f>
        <v/>
      </c>
      <c r="I2772" s="5" t="e">
        <f>_xlfn.IFNA(IF(_xlfn.IFNA(INDEX('CX1'!$I:$I,MATCH('CX2'!$D2772,'CX1'!$C:$C,0),1), "") = 0, "",  INDEX('CX1'!$I:$I,MATCH('CX2'!$C2772,'CX1'!$C:$C,0),1)), "")</f>
        <v>#VALUE!</v>
      </c>
      <c r="J2772" s="5" t="e">
        <f t="shared" si="43"/>
        <v>#VALUE!</v>
      </c>
      <c r="K2772" s="5" t="str">
        <f>_xlfn.IFNA(IF(_xlfn.IFNA(INDEX('CX1'!$K:$K,MATCH('CX2'!$C2772,'CX1'!$C:$C,0),1), "") = 0, "",  INDEX('CX1'!$K:$K,MATCH('CX2'!$C2772,'CX1'!$C:$C,0),1)), "")</f>
        <v/>
      </c>
      <c r="L2772" s="5" t="s">
        <v>635</v>
      </c>
      <c r="M2772" s="5" t="s">
        <v>635</v>
      </c>
      <c r="N2772" t="str">
        <f>_xlfn.IFNA(IF(_xlfn.IFNA(INDEX('CX1'!$N:$N,MATCH('CX2'!$C2772,'CX1'!$C:$C,0),1), "") = 0, "",  INDEX('CX1'!$N:$N,MATCH('CX2'!$C2772,'CX1'!$C:$C,0),1)), "")</f>
        <v/>
      </c>
      <c r="O2772" t="s">
        <v>635</v>
      </c>
      <c r="S2772" t="s">
        <v>8</v>
      </c>
      <c r="T2772" t="b">
        <v>0</v>
      </c>
    </row>
    <row r="2773" spans="1:20" x14ac:dyDescent="0.25">
      <c r="A2773" s="1">
        <v>2771</v>
      </c>
      <c r="B2773" t="s">
        <v>45</v>
      </c>
      <c r="C2773" t="s">
        <v>89</v>
      </c>
      <c r="D2773" t="s">
        <v>271</v>
      </c>
      <c r="E2773" t="str">
        <f>MID('CX2'!$D2773, 12, LEN('CX2'!$D2773))</f>
        <v>VAV211B</v>
      </c>
      <c r="F2773" t="str">
        <f>CONCATENATE("10.3.13.71/pe/", 'CX2'!$E2773, ".xml")</f>
        <v>10.3.13.71/pe/VAV211B.xml</v>
      </c>
      <c r="H2773" s="5" t="str">
        <f>_xlfn.IFNA(IF(_xlfn.IFNA(INDEX('CX1'!$H:$H,MATCH('CX2'!$C2773,'CX1'!$C:$C,0),1), "") = 0, "",  INDEX('CX1'!$H:$H,MATCH('CX2'!$C2773,'CX1'!$C:$C,0),1)), "")</f>
        <v/>
      </c>
      <c r="I2773" s="5" t="e">
        <f>_xlfn.IFNA(IF(_xlfn.IFNA(INDEX('CX1'!$I:$I,MATCH('CX2'!$D2773,'CX1'!$C:$C,0),1), "") = 0, "",  INDEX('CX1'!$I:$I,MATCH('CX2'!$C2773,'CX1'!$C:$C,0),1)), "")</f>
        <v>#VALUE!</v>
      </c>
      <c r="J2773" s="5" t="e">
        <f t="shared" si="43"/>
        <v>#VALUE!</v>
      </c>
      <c r="K2773" s="5" t="str">
        <f>_xlfn.IFNA(IF(_xlfn.IFNA(INDEX('CX1'!$K:$K,MATCH('CX2'!$C2773,'CX1'!$C:$C,0),1), "") = 0, "",  INDEX('CX1'!$K:$K,MATCH('CX2'!$C2773,'CX1'!$C:$C,0),1)), "")</f>
        <v/>
      </c>
      <c r="L2773" s="5" t="s">
        <v>635</v>
      </c>
      <c r="M2773" s="5" t="s">
        <v>635</v>
      </c>
      <c r="N2773" t="str">
        <f>_xlfn.IFNA(IF(_xlfn.IFNA(INDEX('CX1'!$N:$N,MATCH('CX2'!$C2773,'CX1'!$C:$C,0),1), "") = 0, "",  INDEX('CX1'!$N:$N,MATCH('CX2'!$C2773,'CX1'!$C:$C,0),1)), "")</f>
        <v/>
      </c>
      <c r="O2773" t="s">
        <v>635</v>
      </c>
      <c r="S2773" t="s">
        <v>8</v>
      </c>
      <c r="T2773" t="b">
        <v>0</v>
      </c>
    </row>
    <row r="2774" spans="1:20" x14ac:dyDescent="0.25">
      <c r="A2774" s="1">
        <v>2772</v>
      </c>
      <c r="B2774" t="s">
        <v>45</v>
      </c>
      <c r="C2774" t="s">
        <v>90</v>
      </c>
      <c r="D2774" t="s">
        <v>271</v>
      </c>
      <c r="E2774" t="str">
        <f>MID('CX2'!$D2774, 12, LEN('CX2'!$D2774))</f>
        <v>VAV211B</v>
      </c>
      <c r="F2774" t="str">
        <f>CONCATENATE("10.3.13.71/pe/", 'CX2'!$E2774, ".xml")</f>
        <v>10.3.13.71/pe/VAV211B.xml</v>
      </c>
      <c r="H2774" s="5" t="str">
        <f>_xlfn.IFNA(IF(_xlfn.IFNA(INDEX('CX1'!$H:$H,MATCH('CX2'!$C2774,'CX1'!$C:$C,0),1), "") = 0, "",  INDEX('CX1'!$H:$H,MATCH('CX2'!$C2774,'CX1'!$C:$C,0),1)), "")</f>
        <v/>
      </c>
      <c r="I2774" s="5" t="e">
        <f>_xlfn.IFNA(IF(_xlfn.IFNA(INDEX('CX1'!$I:$I,MATCH('CX2'!$D2774,'CX1'!$C:$C,0),1), "") = 0, "",  INDEX('CX1'!$I:$I,MATCH('CX2'!$C2774,'CX1'!$C:$C,0),1)), "")</f>
        <v>#VALUE!</v>
      </c>
      <c r="J2774" s="5" t="e">
        <f t="shared" si="43"/>
        <v>#VALUE!</v>
      </c>
      <c r="K2774" s="5" t="str">
        <f>_xlfn.IFNA(IF(_xlfn.IFNA(INDEX('CX1'!$K:$K,MATCH('CX2'!$C2774,'CX1'!$C:$C,0),1), "") = 0, "",  INDEX('CX1'!$K:$K,MATCH('CX2'!$C2774,'CX1'!$C:$C,0),1)), "")</f>
        <v/>
      </c>
      <c r="L2774" s="5" t="s">
        <v>635</v>
      </c>
      <c r="M2774" s="5" t="s">
        <v>635</v>
      </c>
      <c r="N2774" t="str">
        <f>_xlfn.IFNA(IF(_xlfn.IFNA(INDEX('CX1'!$N:$N,MATCH('CX2'!$C2774,'CX1'!$C:$C,0),1), "") = 0, "",  INDEX('CX1'!$N:$N,MATCH('CX2'!$C2774,'CX1'!$C:$C,0),1)), "")</f>
        <v/>
      </c>
      <c r="O2774" t="s">
        <v>635</v>
      </c>
      <c r="S2774" t="s">
        <v>8</v>
      </c>
      <c r="T2774" t="b">
        <v>0</v>
      </c>
    </row>
    <row r="2775" spans="1:20" x14ac:dyDescent="0.25">
      <c r="A2775" s="1">
        <v>2773</v>
      </c>
      <c r="B2775" t="s">
        <v>45</v>
      </c>
      <c r="C2775" t="s">
        <v>91</v>
      </c>
      <c r="D2775" t="s">
        <v>271</v>
      </c>
      <c r="E2775" t="str">
        <f>MID('CX2'!$D2775, 12, LEN('CX2'!$D2775))</f>
        <v>VAV211B</v>
      </c>
      <c r="F2775" t="str">
        <f>CONCATENATE("10.3.13.71/pe/", 'CX2'!$E2775, ".xml")</f>
        <v>10.3.13.71/pe/VAV211B.xml</v>
      </c>
      <c r="H2775" s="5" t="str">
        <f>_xlfn.IFNA(IF(_xlfn.IFNA(INDEX('CX1'!$H:$H,MATCH('CX2'!$C2775,'CX1'!$C:$C,0),1), "") = 0, "",  INDEX('CX1'!$H:$H,MATCH('CX2'!$C2775,'CX1'!$C:$C,0),1)), "")</f>
        <v/>
      </c>
      <c r="I2775" s="5" t="e">
        <f>_xlfn.IFNA(IF(_xlfn.IFNA(INDEX('CX1'!$I:$I,MATCH('CX2'!$D2775,'CX1'!$C:$C,0),1), "") = 0, "",  INDEX('CX1'!$I:$I,MATCH('CX2'!$C2775,'CX1'!$C:$C,0),1)), "")</f>
        <v>#VALUE!</v>
      </c>
      <c r="J2775" s="5" t="e">
        <f t="shared" si="43"/>
        <v>#VALUE!</v>
      </c>
      <c r="K2775" s="5" t="str">
        <f>_xlfn.IFNA(IF(_xlfn.IFNA(INDEX('CX1'!$K:$K,MATCH('CX2'!$C2775,'CX1'!$C:$C,0),1), "") = 0, "",  INDEX('CX1'!$K:$K,MATCH('CX2'!$C2775,'CX1'!$C:$C,0),1)), "")</f>
        <v/>
      </c>
      <c r="L2775" s="5" t="s">
        <v>635</v>
      </c>
      <c r="M2775" s="5" t="s">
        <v>635</v>
      </c>
      <c r="N2775" t="str">
        <f>_xlfn.IFNA(IF(_xlfn.IFNA(INDEX('CX1'!$N:$N,MATCH('CX2'!$C2775,'CX1'!$C:$C,0),1), "") = 0, "",  INDEX('CX1'!$N:$N,MATCH('CX2'!$C2775,'CX1'!$C:$C,0),1)), "")</f>
        <v/>
      </c>
      <c r="O2775" t="s">
        <v>635</v>
      </c>
      <c r="S2775" t="s">
        <v>8</v>
      </c>
      <c r="T2775" t="b">
        <v>0</v>
      </c>
    </row>
    <row r="2776" spans="1:20" x14ac:dyDescent="0.25">
      <c r="A2776" s="1">
        <v>2774</v>
      </c>
      <c r="B2776" t="s">
        <v>45</v>
      </c>
      <c r="C2776" t="s">
        <v>92</v>
      </c>
      <c r="D2776" t="s">
        <v>271</v>
      </c>
      <c r="E2776" t="str">
        <f>MID('CX2'!$D2776, 12, LEN('CX2'!$D2776))</f>
        <v>VAV211B</v>
      </c>
      <c r="F2776" t="str">
        <f>CONCATENATE("10.3.13.71/pe/", 'CX2'!$E2776, ".xml")</f>
        <v>10.3.13.71/pe/VAV211B.xml</v>
      </c>
      <c r="H2776" s="5" t="str">
        <f>_xlfn.IFNA(IF(_xlfn.IFNA(INDEX('CX1'!$H:$H,MATCH('CX2'!$C2776,'CX1'!$C:$C,0),1), "") = 0, "",  INDEX('CX1'!$H:$H,MATCH('CX2'!$C2776,'CX1'!$C:$C,0),1)), "")</f>
        <v/>
      </c>
      <c r="I2776" s="5" t="e">
        <f>_xlfn.IFNA(IF(_xlfn.IFNA(INDEX('CX1'!$I:$I,MATCH('CX2'!$D2776,'CX1'!$C:$C,0),1), "") = 0, "",  INDEX('CX1'!$I:$I,MATCH('CX2'!$C2776,'CX1'!$C:$C,0),1)), "")</f>
        <v>#VALUE!</v>
      </c>
      <c r="J2776" s="5" t="e">
        <f t="shared" si="43"/>
        <v>#VALUE!</v>
      </c>
      <c r="K2776" s="5" t="str">
        <f>_xlfn.IFNA(IF(_xlfn.IFNA(INDEX('CX1'!$K:$K,MATCH('CX2'!$C2776,'CX1'!$C:$C,0),1), "") = 0, "",  INDEX('CX1'!$K:$K,MATCH('CX2'!$C2776,'CX1'!$C:$C,0),1)), "")</f>
        <v/>
      </c>
      <c r="L2776" s="5" t="s">
        <v>635</v>
      </c>
      <c r="M2776" s="5" t="s">
        <v>635</v>
      </c>
      <c r="N2776" t="str">
        <f>_xlfn.IFNA(IF(_xlfn.IFNA(INDEX('CX1'!$N:$N,MATCH('CX2'!$C2776,'CX1'!$C:$C,0),1), "") = 0, "",  INDEX('CX1'!$N:$N,MATCH('CX2'!$C2776,'CX1'!$C:$C,0),1)), "")</f>
        <v/>
      </c>
      <c r="O2776" t="s">
        <v>635</v>
      </c>
      <c r="S2776" t="s">
        <v>8</v>
      </c>
      <c r="T2776" t="b">
        <v>0</v>
      </c>
    </row>
    <row r="2777" spans="1:20" s="13" customFormat="1" x14ac:dyDescent="0.25">
      <c r="A2777" s="1">
        <v>2775</v>
      </c>
      <c r="B2777" t="s">
        <v>18</v>
      </c>
      <c r="C2777" t="s">
        <v>19</v>
      </c>
      <c r="D2777" t="s">
        <v>272</v>
      </c>
      <c r="E2777" t="str">
        <f>MID('CX2'!$D2777, 12, LEN('CX2'!$D2777))</f>
        <v>VAV212</v>
      </c>
      <c r="F2777" t="str">
        <f>CONCATENATE("10.1.13.71/pe/", 'CX2'!$E2777, ".xml")</f>
        <v>10.1.13.71/pe/VAV212.xml</v>
      </c>
      <c r="G2777"/>
      <c r="H2777" s="5" t="str">
        <f>_xlfn.IFNA(IF(_xlfn.IFNA(INDEX('CX1'!$H:$H,MATCH('CX2'!$C2777,'CX1'!$C:$C,0),1), "") = 0, "",  INDEX('CX1'!$H:$H,MATCH('CX2'!$C2777,'CX1'!$C:$C,0),1)), "")</f>
        <v/>
      </c>
      <c r="I2777" s="5">
        <f>_xlfn.IFNA(IF(_xlfn.IFNA(INDEX('CX1'!$I:$I,MATCH('CX2'!$D2777,'CX1'!$C:$C,0),1), "") = 0, "",  INDEX('CX1'!$I:$I,MATCH('CX2'!$C2777,'CX1'!$C:$C,0),1)), "")</f>
        <v>1</v>
      </c>
      <c r="J2777" s="5">
        <f t="shared" si="43"/>
        <v>1</v>
      </c>
      <c r="K2777" s="5" t="str">
        <f>_xlfn.IFNA(IF(_xlfn.IFNA(INDEX('CX1'!$K:$K,MATCH('CX2'!$C2777,'CX1'!$C:$C,0),1), "") = 0, "",  INDEX('CX1'!$K:$K,MATCH('CX2'!$C2777,'CX1'!$C:$C,0),1)), "")</f>
        <v/>
      </c>
      <c r="L2777" s="5" t="s">
        <v>697</v>
      </c>
      <c r="M2777" s="5" t="s">
        <v>635</v>
      </c>
      <c r="N2777" s="13" t="s">
        <v>695</v>
      </c>
      <c r="O2777" t="s">
        <v>635</v>
      </c>
      <c r="P2777"/>
      <c r="Q2777"/>
      <c r="R2777"/>
      <c r="S2777" t="s">
        <v>8</v>
      </c>
      <c r="T2777" t="b">
        <v>0</v>
      </c>
    </row>
    <row r="2778" spans="1:20" s="13" customFormat="1" x14ac:dyDescent="0.25">
      <c r="A2778" s="1">
        <v>2776</v>
      </c>
      <c r="B2778" t="s">
        <v>18</v>
      </c>
      <c r="C2778" t="s">
        <v>20</v>
      </c>
      <c r="D2778" t="s">
        <v>272</v>
      </c>
      <c r="E2778" t="str">
        <f>MID('CX2'!$D2778, 12, LEN('CX2'!$D2778))</f>
        <v>VAV212</v>
      </c>
      <c r="F2778" t="str">
        <f>CONCATENATE("10.1.13.71/pe/", 'CX2'!$E2778, ".xml")</f>
        <v>10.1.13.71/pe/VAV212.xml</v>
      </c>
      <c r="G2778"/>
      <c r="H2778" s="5" t="str">
        <f>_xlfn.IFNA(IF(_xlfn.IFNA(INDEX('CX1'!$H:$H,MATCH('CX2'!$C2778,'CX1'!$C:$C,0),1), "") = 0, "",  INDEX('CX1'!$H:$H,MATCH('CX2'!$C2778,'CX1'!$C:$C,0),1)), "")</f>
        <v/>
      </c>
      <c r="I2778" s="5">
        <f>_xlfn.IFNA(IF(_xlfn.IFNA(INDEX('CX1'!$I:$I,MATCH('CX2'!$D2778,'CX1'!$C:$C,0),1), "") = 0, "",  INDEX('CX1'!$I:$I,MATCH('CX2'!$C2778,'CX1'!$C:$C,0),1)), "")</f>
        <v>1</v>
      </c>
      <c r="J2778" s="5">
        <f t="shared" si="43"/>
        <v>1</v>
      </c>
      <c r="K2778" s="5" t="str">
        <f>_xlfn.IFNA(IF(_xlfn.IFNA(INDEX('CX1'!$K:$K,MATCH('CX2'!$C2778,'CX1'!$C:$C,0),1), "") = 0, "",  INDEX('CX1'!$K:$K,MATCH('CX2'!$C2778,'CX1'!$C:$C,0),1)), "")</f>
        <v/>
      </c>
      <c r="L2778" s="5" t="s">
        <v>698</v>
      </c>
      <c r="M2778" s="5" t="s">
        <v>635</v>
      </c>
      <c r="N2778" s="13" t="s">
        <v>695</v>
      </c>
      <c r="O2778" t="s">
        <v>635</v>
      </c>
      <c r="P2778"/>
      <c r="Q2778"/>
      <c r="R2778"/>
      <c r="S2778" t="s">
        <v>8</v>
      </c>
      <c r="T2778" t="b">
        <v>0</v>
      </c>
    </row>
    <row r="2779" spans="1:20" s="13" customFormat="1" x14ac:dyDescent="0.25">
      <c r="A2779" s="1">
        <v>2777</v>
      </c>
      <c r="B2779" t="s">
        <v>21</v>
      </c>
      <c r="C2779" t="s">
        <v>174</v>
      </c>
      <c r="D2779" t="s">
        <v>272</v>
      </c>
      <c r="E2779" t="str">
        <f>MID('CX2'!$D2779, 12, LEN('CX2'!$D2779))</f>
        <v>VAV212</v>
      </c>
      <c r="F2779" t="str">
        <f>CONCATENATE("10.1.13.71/pe/", 'CX2'!$E2779, ".xml")</f>
        <v>10.1.13.71/pe/VAV212.xml</v>
      </c>
      <c r="G2779"/>
      <c r="H2779" s="5" t="str">
        <f>_xlfn.IFNA(IF(_xlfn.IFNA(INDEX('CX1'!$H:$H,MATCH('CX2'!$C2779,'CX1'!$C:$C,0),1), "") = 0, "",  INDEX('CX1'!$H:$H,MATCH('CX2'!$C2779,'CX1'!$C:$C,0),1)), "")</f>
        <v>°F</v>
      </c>
      <c r="I2779" s="5">
        <f>_xlfn.IFNA(IF(_xlfn.IFNA(INDEX('CX1'!$I:$I,MATCH('CX2'!$D2779,'CX1'!$C:$C,0),1), "") = 0, "",  INDEX('CX1'!$I:$I,MATCH('CX2'!$C2779,'CX1'!$C:$C,0),1)), "")</f>
        <v>1000</v>
      </c>
      <c r="J2779" s="5">
        <f t="shared" si="43"/>
        <v>1000</v>
      </c>
      <c r="K2779" s="5" t="str">
        <f>_xlfn.IFNA(IF(_xlfn.IFNA(INDEX('CX1'!$K:$K,MATCH('CX2'!$C2779,'CX1'!$C:$C,0),1), "") = 0, "",  INDEX('CX1'!$K:$K,MATCH('CX2'!$C2779,'CX1'!$C:$C,0),1)), "")</f>
        <v/>
      </c>
      <c r="L2779" s="5" t="s">
        <v>701</v>
      </c>
      <c r="M2779" s="5" t="s">
        <v>709</v>
      </c>
      <c r="N2779" t="s">
        <v>696</v>
      </c>
      <c r="O2779" t="s">
        <v>634</v>
      </c>
      <c r="P2779"/>
      <c r="Q2779"/>
      <c r="R2779"/>
      <c r="S2779" t="s">
        <v>8</v>
      </c>
      <c r="T2779" t="b">
        <v>1</v>
      </c>
    </row>
    <row r="2780" spans="1:20" s="13" customFormat="1" x14ac:dyDescent="0.25">
      <c r="A2780" s="1">
        <v>2778</v>
      </c>
      <c r="B2780" t="s">
        <v>21</v>
      </c>
      <c r="C2780" t="s">
        <v>175</v>
      </c>
      <c r="D2780" t="s">
        <v>272</v>
      </c>
      <c r="E2780" t="str">
        <f>MID('CX2'!$D2780, 12, LEN('CX2'!$D2780))</f>
        <v>VAV212</v>
      </c>
      <c r="F2780" t="str">
        <f>CONCATENATE("10.1.13.71/pe/", 'CX2'!$E2780, ".xml")</f>
        <v>10.1.13.71/pe/VAV212.xml</v>
      </c>
      <c r="G2780"/>
      <c r="H2780" s="5" t="str">
        <f>_xlfn.IFNA(IF(_xlfn.IFNA(INDEX('CX1'!$H:$H,MATCH('CX2'!$C2780,'CX1'!$C:$C,0),1), "") = 0, "",  INDEX('CX1'!$H:$H,MATCH('CX2'!$C2780,'CX1'!$C:$C,0),1)), "")</f>
        <v>°F</v>
      </c>
      <c r="I2780" s="5">
        <f>_xlfn.IFNA(IF(_xlfn.IFNA(INDEX('CX1'!$I:$I,MATCH('CX2'!$D2780,'CX1'!$C:$C,0),1), "") = 0, "",  INDEX('CX1'!$I:$I,MATCH('CX2'!$C2780,'CX1'!$C:$C,0),1)), "")</f>
        <v>1000</v>
      </c>
      <c r="J2780" s="5">
        <f t="shared" si="43"/>
        <v>1000</v>
      </c>
      <c r="K2780" s="5" t="str">
        <f>_xlfn.IFNA(IF(_xlfn.IFNA(INDEX('CX1'!$K:$K,MATCH('CX2'!$C2780,'CX1'!$C:$C,0),1), "") = 0, "",  INDEX('CX1'!$K:$K,MATCH('CX2'!$C2780,'CX1'!$C:$C,0),1)), "")</f>
        <v/>
      </c>
      <c r="L2780" s="5" t="s">
        <v>701</v>
      </c>
      <c r="M2780" s="5" t="s">
        <v>710</v>
      </c>
      <c r="N2780" t="s">
        <v>696</v>
      </c>
      <c r="O2780" t="s">
        <v>634</v>
      </c>
      <c r="P2780"/>
      <c r="Q2780"/>
      <c r="R2780"/>
      <c r="S2780" t="s">
        <v>8</v>
      </c>
      <c r="T2780" t="b">
        <v>1</v>
      </c>
    </row>
    <row r="2781" spans="1:20" s="13" customFormat="1" x14ac:dyDescent="0.25">
      <c r="A2781" s="1">
        <v>2779</v>
      </c>
      <c r="B2781" t="s">
        <v>21</v>
      </c>
      <c r="C2781" t="s">
        <v>176</v>
      </c>
      <c r="D2781" t="s">
        <v>272</v>
      </c>
      <c r="E2781" t="str">
        <f>MID('CX2'!$D2781, 12, LEN('CX2'!$D2781))</f>
        <v>VAV212</v>
      </c>
      <c r="F2781" t="str">
        <f>CONCATENATE("10.1.13.71/pe/", 'CX2'!$E2781, ".xml")</f>
        <v>10.1.13.71/pe/VAV212.xml</v>
      </c>
      <c r="G2781"/>
      <c r="H2781" s="5" t="str">
        <f>_xlfn.IFNA(IF(_xlfn.IFNA(INDEX('CX1'!$H:$H,MATCH('CX2'!$C2781,'CX1'!$C:$C,0),1), "") = 0, "",  INDEX('CX1'!$H:$H,MATCH('CX2'!$C2781,'CX1'!$C:$C,0),1)), "")</f>
        <v>°F</v>
      </c>
      <c r="I2781" s="5">
        <f>_xlfn.IFNA(IF(_xlfn.IFNA(INDEX('CX1'!$I:$I,MATCH('CX2'!$D2781,'CX1'!$C:$C,0),1), "") = 0, "",  INDEX('CX1'!$I:$I,MATCH('CX2'!$C2781,'CX1'!$C:$C,0),1)), "")</f>
        <v>1000</v>
      </c>
      <c r="J2781" s="5">
        <f t="shared" si="43"/>
        <v>1000</v>
      </c>
      <c r="K2781" s="5" t="str">
        <f>_xlfn.IFNA(IF(_xlfn.IFNA(INDEX('CX1'!$K:$K,MATCH('CX2'!$C2781,'CX1'!$C:$C,0),1), "") = 0, "",  INDEX('CX1'!$K:$K,MATCH('CX2'!$C2781,'CX1'!$C:$C,0),1)), "")</f>
        <v/>
      </c>
      <c r="L2781" s="5" t="s">
        <v>701</v>
      </c>
      <c r="M2781" s="5" t="s">
        <v>711</v>
      </c>
      <c r="N2781" t="s">
        <v>696</v>
      </c>
      <c r="O2781" t="s">
        <v>634</v>
      </c>
      <c r="P2781"/>
      <c r="Q2781"/>
      <c r="R2781"/>
      <c r="S2781" t="s">
        <v>8</v>
      </c>
      <c r="T2781" t="b">
        <v>1</v>
      </c>
    </row>
    <row r="2782" spans="1:20" s="13" customFormat="1" x14ac:dyDescent="0.25">
      <c r="A2782" s="1">
        <v>2780</v>
      </c>
      <c r="B2782" t="s">
        <v>21</v>
      </c>
      <c r="C2782" t="s">
        <v>177</v>
      </c>
      <c r="D2782" t="s">
        <v>272</v>
      </c>
      <c r="E2782" t="str">
        <f>MID('CX2'!$D2782, 12, LEN('CX2'!$D2782))</f>
        <v>VAV212</v>
      </c>
      <c r="F2782" t="str">
        <f>CONCATENATE("10.1.13.71/pe/", 'CX2'!$E2782, ".xml")</f>
        <v>10.1.13.71/pe/VAV212.xml</v>
      </c>
      <c r="G2782"/>
      <c r="H2782" s="5" t="str">
        <f>_xlfn.IFNA(IF(_xlfn.IFNA(INDEX('CX1'!$H:$H,MATCH('CX2'!$C2782,'CX1'!$C:$C,0),1), "") = 0, "",  INDEX('CX1'!$H:$H,MATCH('CX2'!$C2782,'CX1'!$C:$C,0),1)), "")</f>
        <v/>
      </c>
      <c r="I2782" s="5">
        <f>_xlfn.IFNA(IF(_xlfn.IFNA(INDEX('CX1'!$I:$I,MATCH('CX2'!$D2782,'CX1'!$C:$C,0),1), "") = 0, "",  INDEX('CX1'!$I:$I,MATCH('CX2'!$C2782,'CX1'!$C:$C,0),1)), "")</f>
        <v>1000</v>
      </c>
      <c r="J2782" s="5">
        <f t="shared" si="43"/>
        <v>1000</v>
      </c>
      <c r="K2782" s="5" t="str">
        <f>_xlfn.IFNA(IF(_xlfn.IFNA(INDEX('CX1'!$K:$K,MATCH('CX2'!$C2782,'CX1'!$C:$C,0),1), "") = 0, "",  INDEX('CX1'!$K:$K,MATCH('CX2'!$C2782,'CX1'!$C:$C,0),1)), "")</f>
        <v/>
      </c>
      <c r="L2782" s="5" t="s">
        <v>701</v>
      </c>
      <c r="M2782" s="5" t="s">
        <v>712</v>
      </c>
      <c r="N2782" t="s">
        <v>696</v>
      </c>
      <c r="O2782" t="s">
        <v>635</v>
      </c>
      <c r="P2782"/>
      <c r="Q2782"/>
      <c r="R2782"/>
      <c r="S2782" t="s">
        <v>8</v>
      </c>
      <c r="T2782" t="b">
        <v>1</v>
      </c>
    </row>
    <row r="2783" spans="1:20" s="13" customFormat="1" x14ac:dyDescent="0.25">
      <c r="A2783" s="1">
        <v>2781</v>
      </c>
      <c r="B2783" t="s">
        <v>21</v>
      </c>
      <c r="C2783" t="s">
        <v>178</v>
      </c>
      <c r="D2783" t="s">
        <v>272</v>
      </c>
      <c r="E2783" t="str">
        <f>MID('CX2'!$D2783, 12, LEN('CX2'!$D2783))</f>
        <v>VAV212</v>
      </c>
      <c r="F2783" t="str">
        <f>CONCATENATE("10.1.13.71/pe/", 'CX2'!$E2783, ".xml")</f>
        <v>10.1.13.71/pe/VAV212.xml</v>
      </c>
      <c r="G2783"/>
      <c r="H2783" s="5" t="str">
        <f>_xlfn.IFNA(IF(_xlfn.IFNA(INDEX('CX1'!$H:$H,MATCH('CX2'!$C2783,'CX1'!$C:$C,0),1), "") = 0, "",  INDEX('CX1'!$H:$H,MATCH('CX2'!$C2783,'CX1'!$C:$C,0),1)), "")</f>
        <v/>
      </c>
      <c r="I2783" s="5">
        <f>_xlfn.IFNA(IF(_xlfn.IFNA(INDEX('CX1'!$I:$I,MATCH('CX2'!$D2783,'CX1'!$C:$C,0),1), "") = 0, "",  INDEX('CX1'!$I:$I,MATCH('CX2'!$C2783,'CX1'!$C:$C,0),1)), "")</f>
        <v>1000</v>
      </c>
      <c r="J2783" s="5">
        <f t="shared" si="43"/>
        <v>1000</v>
      </c>
      <c r="K2783" s="5" t="str">
        <f>_xlfn.IFNA(IF(_xlfn.IFNA(INDEX('CX1'!$K:$K,MATCH('CX2'!$C2783,'CX1'!$C:$C,0),1), "") = 0, "",  INDEX('CX1'!$K:$K,MATCH('CX2'!$C2783,'CX1'!$C:$C,0),1)), "")</f>
        <v/>
      </c>
      <c r="L2783" s="5" t="s">
        <v>701</v>
      </c>
      <c r="M2783" s="5" t="s">
        <v>713</v>
      </c>
      <c r="N2783" t="s">
        <v>696</v>
      </c>
      <c r="O2783" t="s">
        <v>635</v>
      </c>
      <c r="P2783"/>
      <c r="Q2783"/>
      <c r="R2783"/>
      <c r="S2783" t="s">
        <v>8</v>
      </c>
      <c r="T2783" t="b">
        <v>1</v>
      </c>
    </row>
    <row r="2784" spans="1:20" s="13" customFormat="1" x14ac:dyDescent="0.25">
      <c r="A2784" s="1">
        <v>2782</v>
      </c>
      <c r="B2784" t="s">
        <v>21</v>
      </c>
      <c r="C2784" t="s">
        <v>179</v>
      </c>
      <c r="D2784" t="s">
        <v>272</v>
      </c>
      <c r="E2784" t="str">
        <f>MID('CX2'!$D2784, 12, LEN('CX2'!$D2784))</f>
        <v>VAV212</v>
      </c>
      <c r="F2784" t="str">
        <f>CONCATENATE("10.1.13.71/pe/", 'CX2'!$E2784, ".xml")</f>
        <v>10.1.13.71/pe/VAV212.xml</v>
      </c>
      <c r="G2784"/>
      <c r="H2784" s="5" t="str">
        <f>_xlfn.IFNA(IF(_xlfn.IFNA(INDEX('CX1'!$H:$H,MATCH('CX2'!$C2784,'CX1'!$C:$C,0),1), "") = 0, "",  INDEX('CX1'!$H:$H,MATCH('CX2'!$C2784,'CX1'!$C:$C,0),1)), "")</f>
        <v>°F</v>
      </c>
      <c r="I2784" s="5">
        <f>_xlfn.IFNA(IF(_xlfn.IFNA(INDEX('CX1'!$I:$I,MATCH('CX2'!$D2784,'CX1'!$C:$C,0),1), "") = 0, "",  INDEX('CX1'!$I:$I,MATCH('CX2'!$C2784,'CX1'!$C:$C,0),1)), "")</f>
        <v>1000</v>
      </c>
      <c r="J2784" s="5">
        <f t="shared" si="43"/>
        <v>1000</v>
      </c>
      <c r="K2784" s="5" t="str">
        <f>_xlfn.IFNA(IF(_xlfn.IFNA(INDEX('CX1'!$K:$K,MATCH('CX2'!$C2784,'CX1'!$C:$C,0),1), "") = 0, "",  INDEX('CX1'!$K:$K,MATCH('CX2'!$C2784,'CX1'!$C:$C,0),1)), "")</f>
        <v/>
      </c>
      <c r="L2784" s="5" t="s">
        <v>701</v>
      </c>
      <c r="M2784" s="5" t="s">
        <v>709</v>
      </c>
      <c r="N2784" t="s">
        <v>696</v>
      </c>
      <c r="O2784" t="s">
        <v>634</v>
      </c>
      <c r="P2784"/>
      <c r="Q2784"/>
      <c r="R2784"/>
      <c r="S2784" t="s">
        <v>8</v>
      </c>
      <c r="T2784" t="b">
        <v>1</v>
      </c>
    </row>
    <row r="2785" spans="1:20" s="13" customFormat="1" x14ac:dyDescent="0.25">
      <c r="A2785" s="1">
        <v>2783</v>
      </c>
      <c r="B2785" t="s">
        <v>21</v>
      </c>
      <c r="C2785" t="s">
        <v>180</v>
      </c>
      <c r="D2785" t="s">
        <v>272</v>
      </c>
      <c r="E2785" t="str">
        <f>MID('CX2'!$D2785, 12, LEN('CX2'!$D2785))</f>
        <v>VAV212</v>
      </c>
      <c r="F2785" t="str">
        <f>CONCATENATE("10.1.13.71/pe/", 'CX2'!$E2785, ".xml")</f>
        <v>10.1.13.71/pe/VAV212.xml</v>
      </c>
      <c r="G2785"/>
      <c r="H2785" s="5" t="str">
        <f>_xlfn.IFNA(IF(_xlfn.IFNA(INDEX('CX1'!$H:$H,MATCH('CX2'!$C2785,'CX1'!$C:$C,0),1), "") = 0, "",  INDEX('CX1'!$H:$H,MATCH('CX2'!$C2785,'CX1'!$C:$C,0),1)), "")</f>
        <v>°F</v>
      </c>
      <c r="I2785" s="5">
        <f>_xlfn.IFNA(IF(_xlfn.IFNA(INDEX('CX1'!$I:$I,MATCH('CX2'!$D2785,'CX1'!$C:$C,0),1), "") = 0, "",  INDEX('CX1'!$I:$I,MATCH('CX2'!$C2785,'CX1'!$C:$C,0),1)), "")</f>
        <v>1000</v>
      </c>
      <c r="J2785" s="5">
        <f t="shared" si="43"/>
        <v>1000</v>
      </c>
      <c r="K2785" s="5" t="str">
        <f>_xlfn.IFNA(IF(_xlfn.IFNA(INDEX('CX1'!$K:$K,MATCH('CX2'!$C2785,'CX1'!$C:$C,0),1), "") = 0, "",  INDEX('CX1'!$K:$K,MATCH('CX2'!$C2785,'CX1'!$C:$C,0),1)), "")</f>
        <v/>
      </c>
      <c r="L2785" s="5" t="s">
        <v>701</v>
      </c>
      <c r="M2785" s="5" t="s">
        <v>714</v>
      </c>
      <c r="N2785" t="s">
        <v>696</v>
      </c>
      <c r="O2785" t="s">
        <v>634</v>
      </c>
      <c r="P2785"/>
      <c r="Q2785"/>
      <c r="R2785"/>
      <c r="S2785" t="s">
        <v>8</v>
      </c>
      <c r="T2785" t="b">
        <v>1</v>
      </c>
    </row>
    <row r="2786" spans="1:20" x14ac:dyDescent="0.25">
      <c r="A2786" s="1">
        <v>2784</v>
      </c>
      <c r="B2786" t="s">
        <v>21</v>
      </c>
      <c r="C2786" t="s">
        <v>181</v>
      </c>
      <c r="D2786" t="s">
        <v>272</v>
      </c>
      <c r="E2786" t="str">
        <f>MID('CX2'!$D2786, 12, LEN('CX2'!$D2786))</f>
        <v>VAV212</v>
      </c>
      <c r="F2786" t="str">
        <f>CONCATENATE("10.3.13.71/pe/", 'CX2'!$E2786, ".xml")</f>
        <v>10.3.13.71/pe/VAV212.xml</v>
      </c>
      <c r="H2786" s="5" t="str">
        <f>_xlfn.IFNA(IF(_xlfn.IFNA(INDEX('CX1'!$H:$H,MATCH('CX2'!$C2786,'CX1'!$C:$C,0),1), "") = 0, "",  INDEX('CX1'!$H:$H,MATCH('CX2'!$C2786,'CX1'!$C:$C,0),1)), "")</f>
        <v/>
      </c>
      <c r="I2786" s="5" t="e">
        <f>_xlfn.IFNA(IF(_xlfn.IFNA(INDEX('CX1'!$I:$I,MATCH('CX2'!$D2786,'CX1'!$C:$C,0),1), "") = 0, "",  INDEX('CX1'!$I:$I,MATCH('CX2'!$C2786,'CX1'!$C:$C,0),1)), "")</f>
        <v>#VALUE!</v>
      </c>
      <c r="J2786" s="5" t="e">
        <f t="shared" si="43"/>
        <v>#VALUE!</v>
      </c>
      <c r="K2786" s="5" t="str">
        <f>_xlfn.IFNA(IF(_xlfn.IFNA(INDEX('CX1'!$K:$K,MATCH('CX2'!$C2786,'CX1'!$C:$C,0),1), "") = 0, "",  INDEX('CX1'!$K:$K,MATCH('CX2'!$C2786,'CX1'!$C:$C,0),1)), "")</f>
        <v/>
      </c>
      <c r="L2786" s="5" t="s">
        <v>635</v>
      </c>
      <c r="M2786" s="5" t="s">
        <v>635</v>
      </c>
      <c r="N2786" t="str">
        <f>_xlfn.IFNA(IF(_xlfn.IFNA(INDEX('CX1'!$N:$N,MATCH('CX2'!$C2786,'CX1'!$C:$C,0),1), "") = 0, "",  INDEX('CX1'!$N:$N,MATCH('CX2'!$C2786,'CX1'!$C:$C,0),1)), "")</f>
        <v/>
      </c>
      <c r="O2786" t="s">
        <v>635</v>
      </c>
      <c r="S2786" t="s">
        <v>8</v>
      </c>
      <c r="T2786" t="b">
        <v>0</v>
      </c>
    </row>
    <row r="2787" spans="1:20" x14ac:dyDescent="0.25">
      <c r="A2787" s="1">
        <v>2785</v>
      </c>
      <c r="B2787" t="s">
        <v>21</v>
      </c>
      <c r="C2787" t="s">
        <v>182</v>
      </c>
      <c r="D2787" t="s">
        <v>272</v>
      </c>
      <c r="E2787" t="str">
        <f>MID('CX2'!$D2787, 12, LEN('CX2'!$D2787))</f>
        <v>VAV212</v>
      </c>
      <c r="F2787" t="str">
        <f>CONCATENATE("10.3.13.71/pe/", 'CX2'!$E2787, ".xml")</f>
        <v>10.3.13.71/pe/VAV212.xml</v>
      </c>
      <c r="H2787" s="5" t="str">
        <f>_xlfn.IFNA(IF(_xlfn.IFNA(INDEX('CX1'!$H:$H,MATCH('CX2'!$C2787,'CX1'!$C:$C,0),1), "") = 0, "",  INDEX('CX1'!$H:$H,MATCH('CX2'!$C2787,'CX1'!$C:$C,0),1)), "")</f>
        <v/>
      </c>
      <c r="I2787" s="5" t="e">
        <f>_xlfn.IFNA(IF(_xlfn.IFNA(INDEX('CX1'!$I:$I,MATCH('CX2'!$D2787,'CX1'!$C:$C,0),1), "") = 0, "",  INDEX('CX1'!$I:$I,MATCH('CX2'!$C2787,'CX1'!$C:$C,0),1)), "")</f>
        <v>#VALUE!</v>
      </c>
      <c r="J2787" s="5" t="e">
        <f t="shared" si="43"/>
        <v>#VALUE!</v>
      </c>
      <c r="K2787" s="5" t="str">
        <f>_xlfn.IFNA(IF(_xlfn.IFNA(INDEX('CX1'!$K:$K,MATCH('CX2'!$C2787,'CX1'!$C:$C,0),1), "") = 0, "",  INDEX('CX1'!$K:$K,MATCH('CX2'!$C2787,'CX1'!$C:$C,0),1)), "")</f>
        <v/>
      </c>
      <c r="L2787" s="5" t="s">
        <v>635</v>
      </c>
      <c r="M2787" s="5" t="s">
        <v>635</v>
      </c>
      <c r="N2787" t="str">
        <f>_xlfn.IFNA(IF(_xlfn.IFNA(INDEX('CX1'!$N:$N,MATCH('CX2'!$C2787,'CX1'!$C:$C,0),1), "") = 0, "",  INDEX('CX1'!$N:$N,MATCH('CX2'!$C2787,'CX1'!$C:$C,0),1)), "")</f>
        <v/>
      </c>
      <c r="O2787" t="s">
        <v>635</v>
      </c>
      <c r="S2787" t="s">
        <v>8</v>
      </c>
      <c r="T2787" t="b">
        <v>0</v>
      </c>
    </row>
    <row r="2788" spans="1:20" s="13" customFormat="1" x14ac:dyDescent="0.25">
      <c r="A2788" s="1">
        <v>2786</v>
      </c>
      <c r="B2788" t="s">
        <v>21</v>
      </c>
      <c r="C2788" t="s">
        <v>183</v>
      </c>
      <c r="D2788" t="s">
        <v>272</v>
      </c>
      <c r="E2788" t="str">
        <f>MID('CX2'!$D2788, 12, LEN('CX2'!$D2788))</f>
        <v>VAV212</v>
      </c>
      <c r="F2788" t="str">
        <f>CONCATENATE("10.1.13.71/pe/", 'CX2'!$E2788, ".xml")</f>
        <v>10.1.13.71/pe/VAV212.xml</v>
      </c>
      <c r="G2788"/>
      <c r="H2788" s="5" t="str">
        <f>_xlfn.IFNA(IF(_xlfn.IFNA(INDEX('CX1'!$H:$H,MATCH('CX2'!$C2788,'CX1'!$C:$C,0),1), "") = 0, "",  INDEX('CX1'!$H:$H,MATCH('CX2'!$C2788,'CX1'!$C:$C,0),1)), "")</f>
        <v>%</v>
      </c>
      <c r="I2788" s="5">
        <f>_xlfn.IFNA(IF(_xlfn.IFNA(INDEX('CX1'!$I:$I,MATCH('CX2'!$D2788,'CX1'!$C:$C,0),1), "") = 0, "",  INDEX('CX1'!$I:$I,MATCH('CX2'!$C2788,'CX1'!$C:$C,0),1)), "")</f>
        <v>1000</v>
      </c>
      <c r="J2788" s="5">
        <f t="shared" si="43"/>
        <v>1000</v>
      </c>
      <c r="K2788" s="5" t="str">
        <f>_xlfn.IFNA(IF(_xlfn.IFNA(INDEX('CX1'!$K:$K,MATCH('CX2'!$C2788,'CX1'!$C:$C,0),1), "") = 0, "",  INDEX('CX1'!$K:$K,MATCH('CX2'!$C2788,'CX1'!$C:$C,0),1)), "")</f>
        <v/>
      </c>
      <c r="L2788" s="5" t="s">
        <v>701</v>
      </c>
      <c r="M2788" s="5" t="s">
        <v>715</v>
      </c>
      <c r="N2788" t="s">
        <v>696</v>
      </c>
      <c r="O2788" t="s">
        <v>427</v>
      </c>
      <c r="P2788"/>
      <c r="Q2788"/>
      <c r="R2788"/>
      <c r="S2788" t="s">
        <v>8</v>
      </c>
      <c r="T2788" t="b">
        <v>1</v>
      </c>
    </row>
    <row r="2789" spans="1:20" s="13" customFormat="1" x14ac:dyDescent="0.25">
      <c r="A2789" s="1">
        <v>2787</v>
      </c>
      <c r="B2789" t="s">
        <v>21</v>
      </c>
      <c r="C2789" t="s">
        <v>184</v>
      </c>
      <c r="D2789" t="s">
        <v>272</v>
      </c>
      <c r="E2789" t="str">
        <f>MID('CX2'!$D2789, 12, LEN('CX2'!$D2789))</f>
        <v>VAV212</v>
      </c>
      <c r="F2789" t="str">
        <f>CONCATENATE("10.1.13.71/pe/", 'CX2'!$E2789, ".xml")</f>
        <v>10.1.13.71/pe/VAV212.xml</v>
      </c>
      <c r="G2789"/>
      <c r="H2789" s="5" t="str">
        <f>_xlfn.IFNA(IF(_xlfn.IFNA(INDEX('CX1'!$H:$H,MATCH('CX2'!$C2789,'CX1'!$C:$C,0),1), "") = 0, "",  INDEX('CX1'!$H:$H,MATCH('CX2'!$C2789,'CX1'!$C:$C,0),1)), "")</f>
        <v/>
      </c>
      <c r="I2789" s="5">
        <f>_xlfn.IFNA(IF(_xlfn.IFNA(INDEX('CX1'!$I:$I,MATCH('CX2'!$D2789,'CX1'!$C:$C,0),1), "") = 0, "",  INDEX('CX1'!$I:$I,MATCH('CX2'!$C2789,'CX1'!$C:$C,0),1)), "")</f>
        <v>1000</v>
      </c>
      <c r="J2789" s="5">
        <f t="shared" si="43"/>
        <v>1000</v>
      </c>
      <c r="K2789" s="5" t="str">
        <f>_xlfn.IFNA(IF(_xlfn.IFNA(INDEX('CX1'!$K:$K,MATCH('CX2'!$C2789,'CX1'!$C:$C,0),1), "") = 0, "",  INDEX('CX1'!$K:$K,MATCH('CX2'!$C2789,'CX1'!$C:$C,0),1)), "")</f>
        <v/>
      </c>
      <c r="L2789" s="5" t="s">
        <v>701</v>
      </c>
      <c r="M2789" s="5" t="s">
        <v>715</v>
      </c>
      <c r="N2789" t="s">
        <v>696</v>
      </c>
      <c r="O2789" t="s">
        <v>635</v>
      </c>
      <c r="P2789"/>
      <c r="Q2789"/>
      <c r="R2789"/>
      <c r="S2789" t="s">
        <v>8</v>
      </c>
      <c r="T2789" t="b">
        <v>1</v>
      </c>
    </row>
    <row r="2790" spans="1:20" s="13" customFormat="1" x14ac:dyDescent="0.25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MID('CX2'!$D2790, 12, LEN('CX2'!$D2790))</f>
        <v>VAV212</v>
      </c>
      <c r="F2790" s="13" t="str">
        <f>CONCATENATE("10.1.13.71/pe/", 'CX2'!$E2790, ".xml")</f>
        <v>10.1.13.71/pe/VAV212.xml</v>
      </c>
      <c r="H2790" s="14" t="str">
        <f>_xlfn.IFNA(IF(_xlfn.IFNA(INDEX('CX1'!$H:$H,MATCH('CX2'!$C2790,'CX1'!$C:$C,0),1), "") = 0, "",  INDEX('CX1'!$H:$H,MATCH('CX2'!$C2790,'CX1'!$C:$C,0),1)), "")</f>
        <v/>
      </c>
      <c r="I2790" s="14">
        <f>_xlfn.IFNA(IF(_xlfn.IFNA(INDEX('CX1'!$I:$I,MATCH('CX2'!$D2790,'CX1'!$C:$C,0),1), "") = 0, "",  INDEX('CX1'!$I:$I,MATCH('CX2'!$C2790,'CX1'!$C:$C,0),1)), "")</f>
        <v>1000</v>
      </c>
      <c r="J2790" s="5">
        <f t="shared" si="43"/>
        <v>1000</v>
      </c>
      <c r="K2790" s="14" t="str">
        <f>_xlfn.IFNA(IF(_xlfn.IFNA(INDEX('CX1'!$K:$K,MATCH('CX2'!$C2790,'CX1'!$C:$C,0),1), "") = 0, "",  INDEX('CX1'!$K:$K,MATCH('CX2'!$C2790,'CX1'!$C:$C,0),1)), "")</f>
        <v/>
      </c>
      <c r="L2790" s="5" t="s">
        <v>701</v>
      </c>
      <c r="M2790" s="5" t="s">
        <v>635</v>
      </c>
      <c r="N2790" s="13" t="s">
        <v>695</v>
      </c>
      <c r="O2790" s="13" t="s">
        <v>635</v>
      </c>
      <c r="S2790" s="13" t="s">
        <v>8</v>
      </c>
      <c r="T2790" s="13" t="b">
        <v>0</v>
      </c>
    </row>
    <row r="2791" spans="1:20" x14ac:dyDescent="0.25">
      <c r="A2791" s="1">
        <v>2789</v>
      </c>
      <c r="B2791" t="s">
        <v>21</v>
      </c>
      <c r="C2791" t="s">
        <v>186</v>
      </c>
      <c r="D2791" t="s">
        <v>272</v>
      </c>
      <c r="E2791" t="str">
        <f>MID('CX2'!$D2791, 12, LEN('CX2'!$D2791))</f>
        <v>VAV212</v>
      </c>
      <c r="F2791" t="str">
        <f>CONCATENATE("10.1.13.71/pe/", 'CX2'!$E2791, ".xml")</f>
        <v>10.1.13.71/pe/VAV212.xml</v>
      </c>
      <c r="H2791" s="5" t="str">
        <f>_xlfn.IFNA(IF(_xlfn.IFNA(INDEX('CX1'!$H:$H,MATCH('CX2'!$C2791,'CX1'!$C:$C,0),1), "") = 0, "",  INDEX('CX1'!$H:$H,MATCH('CX2'!$C2791,'CX1'!$C:$C,0),1)), "")</f>
        <v>°F</v>
      </c>
      <c r="I2791" s="5">
        <f>_xlfn.IFNA(IF(_xlfn.IFNA(INDEX('CX1'!$I:$I,MATCH('CX2'!$D2791,'CX1'!$C:$C,0),1), "") = 0, "",  INDEX('CX1'!$I:$I,MATCH('CX2'!$C2791,'CX1'!$C:$C,0),1)), "")</f>
        <v>1000</v>
      </c>
      <c r="J2791" s="5">
        <f t="shared" si="43"/>
        <v>1000</v>
      </c>
      <c r="K2791" s="5" t="str">
        <f>_xlfn.IFNA(IF(_xlfn.IFNA(INDEX('CX1'!$K:$K,MATCH('CX2'!$C2791,'CX1'!$C:$C,0),1), "") = 0, "",  INDEX('CX1'!$K:$K,MATCH('CX2'!$C2791,'CX1'!$C:$C,0),1)), "")</f>
        <v/>
      </c>
      <c r="L2791" s="5" t="s">
        <v>701</v>
      </c>
      <c r="M2791" s="5" t="s">
        <v>716</v>
      </c>
      <c r="N2791" t="s">
        <v>696</v>
      </c>
      <c r="O2791" t="s">
        <v>634</v>
      </c>
      <c r="S2791" t="s">
        <v>8</v>
      </c>
      <c r="T2791" t="b">
        <v>1</v>
      </c>
    </row>
    <row r="2792" spans="1:20" x14ac:dyDescent="0.25">
      <c r="A2792" s="1">
        <v>2790</v>
      </c>
      <c r="B2792" t="s">
        <v>21</v>
      </c>
      <c r="C2792" t="s">
        <v>224</v>
      </c>
      <c r="D2792" t="s">
        <v>272</v>
      </c>
      <c r="E2792" t="str">
        <f>MID('CX2'!$D2792, 12, LEN('CX2'!$D2792))</f>
        <v>VAV212</v>
      </c>
      <c r="F2792" t="str">
        <f>CONCATENATE("10.3.13.71/pe/", 'CX2'!$E2792, ".xml")</f>
        <v>10.3.13.71/pe/VAV212.xml</v>
      </c>
      <c r="H2792" s="5" t="str">
        <f>_xlfn.IFNA(IF(_xlfn.IFNA(INDEX('CX1'!$H:$H,MATCH('CX2'!$C2792,'CX1'!$C:$C,0),1), "") = 0, "",  INDEX('CX1'!$H:$H,MATCH('CX2'!$C2792,'CX1'!$C:$C,0),1)), "")</f>
        <v/>
      </c>
      <c r="I2792" s="5" t="e">
        <f>_xlfn.IFNA(IF(_xlfn.IFNA(INDEX('CX1'!$I:$I,MATCH('CX2'!$D2792,'CX1'!$C:$C,0),1), "") = 0, "",  INDEX('CX1'!$I:$I,MATCH('CX2'!$C2792,'CX1'!$C:$C,0),1)), "")</f>
        <v>#VALUE!</v>
      </c>
      <c r="J2792" s="5" t="e">
        <f t="shared" si="43"/>
        <v>#VALUE!</v>
      </c>
      <c r="K2792" s="5" t="str">
        <f>_xlfn.IFNA(IF(_xlfn.IFNA(INDEX('CX1'!$K:$K,MATCH('CX2'!$C2792,'CX1'!$C:$C,0),1), "") = 0, "",  INDEX('CX1'!$K:$K,MATCH('CX2'!$C2792,'CX1'!$C:$C,0),1)), "")</f>
        <v/>
      </c>
      <c r="L2792" s="5" t="s">
        <v>635</v>
      </c>
      <c r="M2792" s="5" t="s">
        <v>635</v>
      </c>
      <c r="N2792" t="str">
        <f>_xlfn.IFNA(IF(_xlfn.IFNA(INDEX('CX1'!$N:$N,MATCH('CX2'!$C2792,'CX1'!$C:$C,0),1), "") = 0, "",  INDEX('CX1'!$N:$N,MATCH('CX2'!$C2792,'CX1'!$C:$C,0),1)), "")</f>
        <v/>
      </c>
      <c r="O2792" t="s">
        <v>635</v>
      </c>
      <c r="S2792" t="s">
        <v>8</v>
      </c>
      <c r="T2792" t="b">
        <v>0</v>
      </c>
    </row>
    <row r="2793" spans="1:20" x14ac:dyDescent="0.25">
      <c r="A2793" s="1">
        <v>2791</v>
      </c>
      <c r="B2793" t="s">
        <v>21</v>
      </c>
      <c r="C2793" t="s">
        <v>188</v>
      </c>
      <c r="D2793" t="s">
        <v>272</v>
      </c>
      <c r="E2793" t="str">
        <f>MID('CX2'!$D2793, 12, LEN('CX2'!$D2793))</f>
        <v>VAV212</v>
      </c>
      <c r="F2793" t="str">
        <f>CONCATENATE("10.3.13.71/pe/", 'CX2'!$E2793, ".xml")</f>
        <v>10.3.13.71/pe/VAV212.xml</v>
      </c>
      <c r="H2793" s="5" t="str">
        <f>_xlfn.IFNA(IF(_xlfn.IFNA(INDEX('CX1'!$H:$H,MATCH('CX2'!$C2793,'CX1'!$C:$C,0),1), "") = 0, "",  INDEX('CX1'!$H:$H,MATCH('CX2'!$C2793,'CX1'!$C:$C,0),1)), "")</f>
        <v/>
      </c>
      <c r="I2793" s="5" t="e">
        <f>_xlfn.IFNA(IF(_xlfn.IFNA(INDEX('CX1'!$I:$I,MATCH('CX2'!$D2793,'CX1'!$C:$C,0),1), "") = 0, "",  INDEX('CX1'!$I:$I,MATCH('CX2'!$C2793,'CX1'!$C:$C,0),1)), "")</f>
        <v>#VALUE!</v>
      </c>
      <c r="J2793" s="5" t="e">
        <f t="shared" si="43"/>
        <v>#VALUE!</v>
      </c>
      <c r="K2793" s="5" t="str">
        <f>_xlfn.IFNA(IF(_xlfn.IFNA(INDEX('CX1'!$K:$K,MATCH('CX2'!$C2793,'CX1'!$C:$C,0),1), "") = 0, "",  INDEX('CX1'!$K:$K,MATCH('CX2'!$C2793,'CX1'!$C:$C,0),1)), "")</f>
        <v/>
      </c>
      <c r="L2793" s="5" t="s">
        <v>635</v>
      </c>
      <c r="M2793" s="5" t="s">
        <v>635</v>
      </c>
      <c r="N2793" t="str">
        <f>_xlfn.IFNA(IF(_xlfn.IFNA(INDEX('CX1'!$N:$N,MATCH('CX2'!$C2793,'CX1'!$C:$C,0),1), "") = 0, "",  INDEX('CX1'!$N:$N,MATCH('CX2'!$C2793,'CX1'!$C:$C,0),1)), "")</f>
        <v/>
      </c>
      <c r="O2793" t="s">
        <v>635</v>
      </c>
      <c r="S2793" t="s">
        <v>8</v>
      </c>
      <c r="T2793" t="b">
        <v>0</v>
      </c>
    </row>
    <row r="2794" spans="1:20" x14ac:dyDescent="0.25">
      <c r="A2794" s="1">
        <v>2792</v>
      </c>
      <c r="B2794" t="s">
        <v>21</v>
      </c>
      <c r="C2794" t="s">
        <v>225</v>
      </c>
      <c r="D2794" t="s">
        <v>272</v>
      </c>
      <c r="E2794" t="str">
        <f>MID('CX2'!$D2794, 12, LEN('CX2'!$D2794))</f>
        <v>VAV212</v>
      </c>
      <c r="F2794" t="str">
        <f>CONCATENATE("10.3.13.71/pe/", 'CX2'!$E2794, ".xml")</f>
        <v>10.3.13.71/pe/VAV212.xml</v>
      </c>
      <c r="H2794" s="5" t="str">
        <f>_xlfn.IFNA(IF(_xlfn.IFNA(INDEX('CX1'!$H:$H,MATCH('CX2'!$C2794,'CX1'!$C:$C,0),1), "") = 0, "",  INDEX('CX1'!$H:$H,MATCH('CX2'!$C2794,'CX1'!$C:$C,0),1)), "")</f>
        <v/>
      </c>
      <c r="I2794" s="5">
        <f>_xlfn.IFNA(IF(_xlfn.IFNA(INDEX('CX1'!$I:$I,MATCH('CX2'!$D2794,'CX1'!$C:$C,0),1), "") = 0, "",  INDEX('CX1'!$I:$I,MATCH('CX2'!$C2794,'CX1'!$C:$C,0),1)), "")</f>
        <v>1</v>
      </c>
      <c r="J2794" s="5">
        <f t="shared" si="43"/>
        <v>1</v>
      </c>
      <c r="K2794" s="5" t="str">
        <f>_xlfn.IFNA(IF(_xlfn.IFNA(INDEX('CX1'!$K:$K,MATCH('CX2'!$C2794,'CX1'!$C:$C,0),1), "") = 0, "",  INDEX('CX1'!$K:$K,MATCH('CX2'!$C2794,'CX1'!$C:$C,0),1)), "")</f>
        <v/>
      </c>
      <c r="L2794" s="5" t="s">
        <v>635</v>
      </c>
      <c r="M2794" s="5" t="s">
        <v>635</v>
      </c>
      <c r="O2794" t="s">
        <v>635</v>
      </c>
      <c r="S2794" t="s">
        <v>8</v>
      </c>
      <c r="T2794" t="b">
        <v>0</v>
      </c>
    </row>
    <row r="2795" spans="1:20" x14ac:dyDescent="0.25">
      <c r="A2795" s="1">
        <v>2793</v>
      </c>
      <c r="B2795" t="s">
        <v>21</v>
      </c>
      <c r="C2795" t="s">
        <v>226</v>
      </c>
      <c r="D2795" t="s">
        <v>272</v>
      </c>
      <c r="E2795" t="str">
        <f>MID('CX2'!$D2795, 12, LEN('CX2'!$D2795))</f>
        <v>VAV212</v>
      </c>
      <c r="F2795" t="str">
        <f>CONCATENATE("10.3.13.71/pe/", 'CX2'!$E2795, ".xml")</f>
        <v>10.3.13.71/pe/VAV212.xml</v>
      </c>
      <c r="H2795" s="5" t="str">
        <f>_xlfn.IFNA(IF(_xlfn.IFNA(INDEX('CX1'!$H:$H,MATCH('CX2'!$C2795,'CX1'!$C:$C,0),1), "") = 0, "",  INDEX('CX1'!$H:$H,MATCH('CX2'!$C2795,'CX1'!$C:$C,0),1)), "")</f>
        <v/>
      </c>
      <c r="I2795" s="5">
        <f>_xlfn.IFNA(IF(_xlfn.IFNA(INDEX('CX1'!$I:$I,MATCH('CX2'!$D2795,'CX1'!$C:$C,0),1), "") = 0, "",  INDEX('CX1'!$I:$I,MATCH('CX2'!$C2795,'CX1'!$C:$C,0),1)), "")</f>
        <v>1</v>
      </c>
      <c r="J2795" s="5">
        <f t="shared" si="43"/>
        <v>1</v>
      </c>
      <c r="K2795" s="5" t="str">
        <f>_xlfn.IFNA(IF(_xlfn.IFNA(INDEX('CX1'!$K:$K,MATCH('CX2'!$C2795,'CX1'!$C:$C,0),1), "") = 0, "",  INDEX('CX1'!$K:$K,MATCH('CX2'!$C2795,'CX1'!$C:$C,0),1)), "")</f>
        <v/>
      </c>
      <c r="L2795" s="5" t="s">
        <v>635</v>
      </c>
      <c r="M2795" s="5" t="s">
        <v>635</v>
      </c>
      <c r="O2795" t="s">
        <v>635</v>
      </c>
      <c r="S2795" t="s">
        <v>8</v>
      </c>
      <c r="T2795" t="b">
        <v>0</v>
      </c>
    </row>
    <row r="2796" spans="1:20" x14ac:dyDescent="0.25">
      <c r="A2796" s="1">
        <v>2794</v>
      </c>
      <c r="B2796" t="s">
        <v>21</v>
      </c>
      <c r="C2796" t="s">
        <v>131</v>
      </c>
      <c r="D2796" t="s">
        <v>272</v>
      </c>
      <c r="E2796" t="str">
        <f>MID('CX2'!$D2796, 12, LEN('CX2'!$D2796))</f>
        <v>VAV212</v>
      </c>
      <c r="F2796" t="str">
        <f>CONCATENATE("10.3.13.71/pe/", 'CX2'!$E2796, ".xml")</f>
        <v>10.3.13.71/pe/VAV212.xml</v>
      </c>
      <c r="H2796" s="5" t="str">
        <f>_xlfn.IFNA(IF(_xlfn.IFNA(INDEX('CX1'!$H:$H,MATCH('CX2'!$C2796,'CX1'!$C:$C,0),1), "") = 0, "",  INDEX('CX1'!$H:$H,MATCH('CX2'!$C2796,'CX1'!$C:$C,0),1)), "")</f>
        <v/>
      </c>
      <c r="I2796" s="5" t="e">
        <f>_xlfn.IFNA(IF(_xlfn.IFNA(INDEX('CX1'!$I:$I,MATCH('CX2'!$D2796,'CX1'!$C:$C,0),1), "") = 0, "",  INDEX('CX1'!$I:$I,MATCH('CX2'!$C2796,'CX1'!$C:$C,0),1)), "")</f>
        <v>#VALUE!</v>
      </c>
      <c r="J2796" s="5" t="e">
        <f t="shared" si="43"/>
        <v>#VALUE!</v>
      </c>
      <c r="K2796" s="5" t="str">
        <f>_xlfn.IFNA(IF(_xlfn.IFNA(INDEX('CX1'!$K:$K,MATCH('CX2'!$C2796,'CX1'!$C:$C,0),1), "") = 0, "",  INDEX('CX1'!$K:$K,MATCH('CX2'!$C2796,'CX1'!$C:$C,0),1)), "")</f>
        <v/>
      </c>
      <c r="L2796" s="5" t="s">
        <v>635</v>
      </c>
      <c r="M2796" s="5" t="s">
        <v>635</v>
      </c>
      <c r="N2796" t="str">
        <f>_xlfn.IFNA(IF(_xlfn.IFNA(INDEX('CX1'!$N:$N,MATCH('CX2'!$C2796,'CX1'!$C:$C,0),1), "") = 0, "",  INDEX('CX1'!$N:$N,MATCH('CX2'!$C2796,'CX1'!$C:$C,0),1)), "")</f>
        <v/>
      </c>
      <c r="O2796" t="s">
        <v>635</v>
      </c>
      <c r="S2796" t="s">
        <v>8</v>
      </c>
      <c r="T2796" t="b">
        <v>0</v>
      </c>
    </row>
    <row r="2797" spans="1:20" x14ac:dyDescent="0.25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MID('CX2'!$D2797, 12, LEN('CX2'!$D2797))</f>
        <v>VAV212</v>
      </c>
      <c r="F2797" s="13" t="str">
        <f>CONCATENATE("10.1.13.71/pe/", 'CX2'!$E2797, ".xml")</f>
        <v>10.1.13.71/pe/VAV212.xml</v>
      </c>
      <c r="G2797" s="13"/>
      <c r="H2797" s="14" t="str">
        <f>_xlfn.IFNA(IF(_xlfn.IFNA(INDEX('CX1'!$H:$H,MATCH('CX2'!$C2797,'CX1'!$C:$C,0),1), "") = 0, "",  INDEX('CX1'!$H:$H,MATCH('CX2'!$C2797,'CX1'!$C:$C,0),1)), "")</f>
        <v/>
      </c>
      <c r="I2797" s="14">
        <f>_xlfn.IFNA(IF(_xlfn.IFNA(INDEX('CX1'!$I:$I,MATCH('CX2'!$D2797,'CX1'!$C:$C,0),1), "") = 0, "",  INDEX('CX1'!$I:$I,MATCH('CX2'!$C2797,'CX1'!$C:$C,0),1)), "")</f>
        <v>1000</v>
      </c>
      <c r="J2797" s="5">
        <f t="shared" si="43"/>
        <v>1000</v>
      </c>
      <c r="K2797" s="14" t="str">
        <f>_xlfn.IFNA(IF(_xlfn.IFNA(INDEX('CX1'!$K:$K,MATCH('CX2'!$C2797,'CX1'!$C:$C,0),1), "") = 0, "",  INDEX('CX1'!$K:$K,MATCH('CX2'!$C2797,'CX1'!$C:$C,0),1)), "")</f>
        <v/>
      </c>
      <c r="L2797" s="5" t="s">
        <v>701</v>
      </c>
      <c r="M2797" s="5" t="s">
        <v>718</v>
      </c>
      <c r="N2797" t="s">
        <v>696</v>
      </c>
      <c r="O2797" s="13" t="s">
        <v>635</v>
      </c>
      <c r="P2797" s="13"/>
      <c r="Q2797" s="13"/>
      <c r="R2797" s="13"/>
      <c r="S2797" s="13" t="s">
        <v>8</v>
      </c>
      <c r="T2797" s="13" t="b">
        <v>0</v>
      </c>
    </row>
    <row r="2798" spans="1:20" x14ac:dyDescent="0.25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MID('CX2'!$D2798, 12, LEN('CX2'!$D2798))</f>
        <v>VAV212</v>
      </c>
      <c r="F2798" s="13" t="str">
        <f>CONCATENATE("10.1.13.71/pe/", 'CX2'!$E2798, ".xml")</f>
        <v>10.1.13.71/pe/VAV212.xml</v>
      </c>
      <c r="G2798" s="13"/>
      <c r="H2798" s="14" t="str">
        <f>_xlfn.IFNA(IF(_xlfn.IFNA(INDEX('CX1'!$H:$H,MATCH('CX2'!$C2798,'CX1'!$C:$C,0),1), "") = 0, "",  INDEX('CX1'!$H:$H,MATCH('CX2'!$C2798,'CX1'!$C:$C,0),1)), "")</f>
        <v/>
      </c>
      <c r="I2798" s="14">
        <f>_xlfn.IFNA(IF(_xlfn.IFNA(INDEX('CX1'!$I:$I,MATCH('CX2'!$D2798,'CX1'!$C:$C,0),1), "") = 0, "",  INDEX('CX1'!$I:$I,MATCH('CX2'!$C2798,'CX1'!$C:$C,0),1)), "")</f>
        <v>1000</v>
      </c>
      <c r="J2798" s="5">
        <f t="shared" si="43"/>
        <v>1000</v>
      </c>
      <c r="K2798" s="14" t="str">
        <f>_xlfn.IFNA(IF(_xlfn.IFNA(INDEX('CX1'!$K:$K,MATCH('CX2'!$C2798,'CX1'!$C:$C,0),1), "") = 0, "",  INDEX('CX1'!$K:$K,MATCH('CX2'!$C2798,'CX1'!$C:$C,0),1)), "")</f>
        <v/>
      </c>
      <c r="L2798" s="5" t="s">
        <v>701</v>
      </c>
      <c r="M2798" s="5" t="s">
        <v>705</v>
      </c>
      <c r="N2798" s="13" t="s">
        <v>695</v>
      </c>
      <c r="O2798" s="13" t="s">
        <v>635</v>
      </c>
      <c r="P2798" s="13"/>
      <c r="Q2798" s="13"/>
      <c r="R2798" s="13"/>
      <c r="S2798" s="13" t="s">
        <v>8</v>
      </c>
      <c r="T2798" s="13" t="b">
        <v>0</v>
      </c>
    </row>
    <row r="2799" spans="1:20" x14ac:dyDescent="0.25">
      <c r="A2799" s="1">
        <v>2797</v>
      </c>
      <c r="B2799" t="s">
        <v>21</v>
      </c>
      <c r="C2799" t="s">
        <v>190</v>
      </c>
      <c r="D2799" t="s">
        <v>272</v>
      </c>
      <c r="E2799" t="str">
        <f>MID('CX2'!$D2799, 12, LEN('CX2'!$D2799))</f>
        <v>VAV212</v>
      </c>
      <c r="F2799" t="str">
        <f>CONCATENATE("10.3.13.71/pe/", 'CX2'!$E2799, ".xml")</f>
        <v>10.3.13.71/pe/VAV212.xml</v>
      </c>
      <c r="H2799" s="5" t="str">
        <f>_xlfn.IFNA(IF(_xlfn.IFNA(INDEX('CX1'!$H:$H,MATCH('CX2'!$C2799,'CX1'!$C:$C,0),1), "") = 0, "",  INDEX('CX1'!$H:$H,MATCH('CX2'!$C2799,'CX1'!$C:$C,0),1)), "")</f>
        <v/>
      </c>
      <c r="I2799" s="5" t="e">
        <f>_xlfn.IFNA(IF(_xlfn.IFNA(INDEX('CX1'!$I:$I,MATCH('CX2'!$D2799,'CX1'!$C:$C,0),1), "") = 0, "",  INDEX('CX1'!$I:$I,MATCH('CX2'!$C2799,'CX1'!$C:$C,0),1)), "")</f>
        <v>#VALUE!</v>
      </c>
      <c r="J2799" s="5" t="e">
        <f t="shared" si="43"/>
        <v>#VALUE!</v>
      </c>
      <c r="K2799" s="5" t="str">
        <f>_xlfn.IFNA(IF(_xlfn.IFNA(INDEX('CX1'!$K:$K,MATCH('CX2'!$C2799,'CX1'!$C:$C,0),1), "") = 0, "",  INDEX('CX1'!$K:$K,MATCH('CX2'!$C2799,'CX1'!$C:$C,0),1)), "")</f>
        <v/>
      </c>
      <c r="L2799" s="5" t="s">
        <v>635</v>
      </c>
      <c r="M2799" s="5" t="s">
        <v>635</v>
      </c>
      <c r="N2799" t="str">
        <f>_xlfn.IFNA(IF(_xlfn.IFNA(INDEX('CX1'!$N:$N,MATCH('CX2'!$C2799,'CX1'!$C:$C,0),1), "") = 0, "",  INDEX('CX1'!$N:$N,MATCH('CX2'!$C2799,'CX1'!$C:$C,0),1)), "")</f>
        <v/>
      </c>
      <c r="O2799" t="s">
        <v>635</v>
      </c>
      <c r="S2799" t="s">
        <v>8</v>
      </c>
      <c r="T2799" t="b">
        <v>0</v>
      </c>
    </row>
    <row r="2800" spans="1:20" x14ac:dyDescent="0.25">
      <c r="A2800" s="1">
        <v>2798</v>
      </c>
      <c r="B2800" t="s">
        <v>21</v>
      </c>
      <c r="C2800" t="s">
        <v>191</v>
      </c>
      <c r="D2800" t="s">
        <v>272</v>
      </c>
      <c r="E2800" t="str">
        <f>MID('CX2'!$D2800, 12, LEN('CX2'!$D2800))</f>
        <v>VAV212</v>
      </c>
      <c r="F2800" t="str">
        <f>CONCATENATE("10.3.13.71/pe/", 'CX2'!$E2800, ".xml")</f>
        <v>10.3.13.71/pe/VAV212.xml</v>
      </c>
      <c r="H2800" s="5" t="str">
        <f>_xlfn.IFNA(IF(_xlfn.IFNA(INDEX('CX1'!$H:$H,MATCH('CX2'!$C2800,'CX1'!$C:$C,0),1), "") = 0, "",  INDEX('CX1'!$H:$H,MATCH('CX2'!$C2800,'CX1'!$C:$C,0),1)), "")</f>
        <v/>
      </c>
      <c r="I2800" s="5" t="e">
        <f>_xlfn.IFNA(IF(_xlfn.IFNA(INDEX('CX1'!$I:$I,MATCH('CX2'!$D2800,'CX1'!$C:$C,0),1), "") = 0, "",  INDEX('CX1'!$I:$I,MATCH('CX2'!$C2800,'CX1'!$C:$C,0),1)), "")</f>
        <v>#VALUE!</v>
      </c>
      <c r="J2800" s="5" t="e">
        <f t="shared" si="43"/>
        <v>#VALUE!</v>
      </c>
      <c r="K2800" s="5" t="str">
        <f>_xlfn.IFNA(IF(_xlfn.IFNA(INDEX('CX1'!$K:$K,MATCH('CX2'!$C2800,'CX1'!$C:$C,0),1), "") = 0, "",  INDEX('CX1'!$K:$K,MATCH('CX2'!$C2800,'CX1'!$C:$C,0),1)), "")</f>
        <v/>
      </c>
      <c r="L2800" s="5" t="s">
        <v>635</v>
      </c>
      <c r="M2800" s="5" t="s">
        <v>635</v>
      </c>
      <c r="N2800" t="str">
        <f>_xlfn.IFNA(IF(_xlfn.IFNA(INDEX('CX1'!$N:$N,MATCH('CX2'!$C2800,'CX1'!$C:$C,0),1), "") = 0, "",  INDEX('CX1'!$N:$N,MATCH('CX2'!$C2800,'CX1'!$C:$C,0),1)), "")</f>
        <v/>
      </c>
      <c r="O2800" t="s">
        <v>635</v>
      </c>
      <c r="S2800" t="s">
        <v>8</v>
      </c>
      <c r="T2800" t="b">
        <v>0</v>
      </c>
    </row>
    <row r="2801" spans="1:20" x14ac:dyDescent="0.25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MID('CX2'!$D2801, 12, LEN('CX2'!$D2801))</f>
        <v>VAV212</v>
      </c>
      <c r="F2801" s="13" t="str">
        <f>CONCATENATE("10.1.13.71/pe/", 'CX2'!$E2801, ".xml")</f>
        <v>10.1.13.71/pe/VAV212.xml</v>
      </c>
      <c r="G2801" s="13"/>
      <c r="H2801" s="14" t="str">
        <f>_xlfn.IFNA(IF(_xlfn.IFNA(INDEX('CX1'!$H:$H,MATCH('CX2'!$C2801,'CX1'!$C:$C,0),1), "") = 0, "",  INDEX('CX1'!$H:$H,MATCH('CX2'!$C2801,'CX1'!$C:$C,0),1)), "")</f>
        <v/>
      </c>
      <c r="I2801" s="14">
        <f>_xlfn.IFNA(IF(_xlfn.IFNA(INDEX('CX1'!$I:$I,MATCH('CX2'!$D2801,'CX1'!$C:$C,0),1), "") = 0, "",  INDEX('CX1'!$I:$I,MATCH('CX2'!$C2801,'CX1'!$C:$C,0),1)), "")</f>
        <v>1000</v>
      </c>
      <c r="J2801" s="5">
        <f t="shared" si="43"/>
        <v>1000</v>
      </c>
      <c r="K2801" s="14" t="str">
        <f>_xlfn.IFNA(IF(_xlfn.IFNA(INDEX('CX1'!$K:$K,MATCH('CX2'!$C2801,'CX1'!$C:$C,0),1), "") = 0, "",  INDEX('CX1'!$K:$K,MATCH('CX2'!$C2801,'CX1'!$C:$C,0),1)), "")</f>
        <v/>
      </c>
      <c r="L2801" s="5" t="s">
        <v>701</v>
      </c>
      <c r="M2801" s="5" t="s">
        <v>719</v>
      </c>
      <c r="N2801" t="s">
        <v>696</v>
      </c>
      <c r="O2801" s="13" t="s">
        <v>635</v>
      </c>
      <c r="P2801" s="13"/>
      <c r="Q2801" s="13"/>
      <c r="R2801" s="13"/>
      <c r="S2801" s="13" t="s">
        <v>8</v>
      </c>
      <c r="T2801" s="13" t="b">
        <v>0</v>
      </c>
    </row>
    <row r="2802" spans="1:20" x14ac:dyDescent="0.25">
      <c r="A2802" s="1">
        <v>2800</v>
      </c>
      <c r="B2802" t="s">
        <v>21</v>
      </c>
      <c r="C2802" t="s">
        <v>193</v>
      </c>
      <c r="D2802" t="s">
        <v>272</v>
      </c>
      <c r="E2802" t="str">
        <f>MID('CX2'!$D2802, 12, LEN('CX2'!$D2802))</f>
        <v>VAV212</v>
      </c>
      <c r="F2802" t="str">
        <f>CONCATENATE("10.3.13.71/pe/", 'CX2'!$E2802, ".xml")</f>
        <v>10.3.13.71/pe/VAV212.xml</v>
      </c>
      <c r="H2802" s="5" t="str">
        <f>_xlfn.IFNA(IF(_xlfn.IFNA(INDEX('CX1'!$H:$H,MATCH('CX2'!$C2802,'CX1'!$C:$C,0),1), "") = 0, "",  INDEX('CX1'!$H:$H,MATCH('CX2'!$C2802,'CX1'!$C:$C,0),1)), "")</f>
        <v/>
      </c>
      <c r="I2802" s="5" t="e">
        <f>_xlfn.IFNA(IF(_xlfn.IFNA(INDEX('CX1'!$I:$I,MATCH('CX2'!$D2802,'CX1'!$C:$C,0),1), "") = 0, "",  INDEX('CX1'!$I:$I,MATCH('CX2'!$C2802,'CX1'!$C:$C,0),1)), "")</f>
        <v>#VALUE!</v>
      </c>
      <c r="J2802" s="5" t="e">
        <f t="shared" si="43"/>
        <v>#VALUE!</v>
      </c>
      <c r="K2802" s="5" t="str">
        <f>_xlfn.IFNA(IF(_xlfn.IFNA(INDEX('CX1'!$K:$K,MATCH('CX2'!$C2802,'CX1'!$C:$C,0),1), "") = 0, "",  INDEX('CX1'!$K:$K,MATCH('CX2'!$C2802,'CX1'!$C:$C,0),1)), "")</f>
        <v/>
      </c>
      <c r="L2802" s="5" t="s">
        <v>635</v>
      </c>
      <c r="M2802" s="5" t="s">
        <v>635</v>
      </c>
      <c r="N2802" t="str">
        <f>_xlfn.IFNA(IF(_xlfn.IFNA(INDEX('CX1'!$N:$N,MATCH('CX2'!$C2802,'CX1'!$C:$C,0),1), "") = 0, "",  INDEX('CX1'!$N:$N,MATCH('CX2'!$C2802,'CX1'!$C:$C,0),1)), "")</f>
        <v/>
      </c>
      <c r="O2802" t="s">
        <v>635</v>
      </c>
      <c r="S2802" t="s">
        <v>8</v>
      </c>
      <c r="T2802" t="b">
        <v>0</v>
      </c>
    </row>
    <row r="2803" spans="1:20" x14ac:dyDescent="0.25">
      <c r="A2803" s="1">
        <v>2801</v>
      </c>
      <c r="B2803" t="s">
        <v>21</v>
      </c>
      <c r="C2803" t="s">
        <v>194</v>
      </c>
      <c r="D2803" t="s">
        <v>272</v>
      </c>
      <c r="E2803" t="str">
        <f>MID('CX2'!$D2803, 12, LEN('CX2'!$D2803))</f>
        <v>VAV212</v>
      </c>
      <c r="F2803" t="str">
        <f>CONCATENATE("10.3.13.71/pe/", 'CX2'!$E2803, ".xml")</f>
        <v>10.3.13.71/pe/VAV212.xml</v>
      </c>
      <c r="H2803" s="5" t="str">
        <f>_xlfn.IFNA(IF(_xlfn.IFNA(INDEX('CX1'!$H:$H,MATCH('CX2'!$C2803,'CX1'!$C:$C,0),1), "") = 0, "",  INDEX('CX1'!$H:$H,MATCH('CX2'!$C2803,'CX1'!$C:$C,0),1)), "")</f>
        <v/>
      </c>
      <c r="I2803" s="5" t="e">
        <f>_xlfn.IFNA(IF(_xlfn.IFNA(INDEX('CX1'!$I:$I,MATCH('CX2'!$D2803,'CX1'!$C:$C,0),1), "") = 0, "",  INDEX('CX1'!$I:$I,MATCH('CX2'!$C2803,'CX1'!$C:$C,0),1)), "")</f>
        <v>#VALUE!</v>
      </c>
      <c r="J2803" s="5" t="e">
        <f t="shared" si="43"/>
        <v>#VALUE!</v>
      </c>
      <c r="K2803" s="5" t="str">
        <f>_xlfn.IFNA(IF(_xlfn.IFNA(INDEX('CX1'!$K:$K,MATCH('CX2'!$C2803,'CX1'!$C:$C,0),1), "") = 0, "",  INDEX('CX1'!$K:$K,MATCH('CX2'!$C2803,'CX1'!$C:$C,0),1)), "")</f>
        <v/>
      </c>
      <c r="L2803" s="5" t="s">
        <v>635</v>
      </c>
      <c r="M2803" s="5" t="s">
        <v>635</v>
      </c>
      <c r="N2803" t="str">
        <f>_xlfn.IFNA(IF(_xlfn.IFNA(INDEX('CX1'!$N:$N,MATCH('CX2'!$C2803,'CX1'!$C:$C,0),1), "") = 0, "",  INDEX('CX1'!$N:$N,MATCH('CX2'!$C2803,'CX1'!$C:$C,0),1)), "")</f>
        <v/>
      </c>
      <c r="O2803" t="s">
        <v>635</v>
      </c>
      <c r="S2803" t="s">
        <v>8</v>
      </c>
      <c r="T2803" t="b">
        <v>0</v>
      </c>
    </row>
    <row r="2804" spans="1:20" x14ac:dyDescent="0.25">
      <c r="A2804" s="1">
        <v>2802</v>
      </c>
      <c r="B2804" t="s">
        <v>21</v>
      </c>
      <c r="C2804" t="s">
        <v>195</v>
      </c>
      <c r="D2804" t="s">
        <v>272</v>
      </c>
      <c r="E2804" t="str">
        <f>MID('CX2'!$D2804, 12, LEN('CX2'!$D2804))</f>
        <v>VAV212</v>
      </c>
      <c r="F2804" t="str">
        <f>CONCATENATE("10.3.13.71/pe/", 'CX2'!$E2804, ".xml")</f>
        <v>10.3.13.71/pe/VAV212.xml</v>
      </c>
      <c r="H2804" s="5" t="str">
        <f>_xlfn.IFNA(IF(_xlfn.IFNA(INDEX('CX1'!$H:$H,MATCH('CX2'!$C2804,'CX1'!$C:$C,0),1), "") = 0, "",  INDEX('CX1'!$H:$H,MATCH('CX2'!$C2804,'CX1'!$C:$C,0),1)), "")</f>
        <v/>
      </c>
      <c r="I2804" s="5" t="e">
        <f>_xlfn.IFNA(IF(_xlfn.IFNA(INDEX('CX1'!$I:$I,MATCH('CX2'!$D2804,'CX1'!$C:$C,0),1), "") = 0, "",  INDEX('CX1'!$I:$I,MATCH('CX2'!$C2804,'CX1'!$C:$C,0),1)), "")</f>
        <v>#VALUE!</v>
      </c>
      <c r="J2804" s="5" t="e">
        <f t="shared" si="43"/>
        <v>#VALUE!</v>
      </c>
      <c r="K2804" s="5" t="str">
        <f>_xlfn.IFNA(IF(_xlfn.IFNA(INDEX('CX1'!$K:$K,MATCH('CX2'!$C2804,'CX1'!$C:$C,0),1), "") = 0, "",  INDEX('CX1'!$K:$K,MATCH('CX2'!$C2804,'CX1'!$C:$C,0),1)), "")</f>
        <v/>
      </c>
      <c r="L2804" s="5" t="s">
        <v>635</v>
      </c>
      <c r="M2804" s="5" t="s">
        <v>635</v>
      </c>
      <c r="N2804" t="str">
        <f>_xlfn.IFNA(IF(_xlfn.IFNA(INDEX('CX1'!$N:$N,MATCH('CX2'!$C2804,'CX1'!$C:$C,0),1), "") = 0, "",  INDEX('CX1'!$N:$N,MATCH('CX2'!$C2804,'CX1'!$C:$C,0),1)), "")</f>
        <v/>
      </c>
      <c r="O2804" t="s">
        <v>635</v>
      </c>
      <c r="S2804" t="s">
        <v>8</v>
      </c>
      <c r="T2804" t="b">
        <v>0</v>
      </c>
    </row>
    <row r="2805" spans="1:20" x14ac:dyDescent="0.25">
      <c r="A2805" s="1">
        <v>2803</v>
      </c>
      <c r="B2805" t="s">
        <v>21</v>
      </c>
      <c r="C2805" t="s">
        <v>196</v>
      </c>
      <c r="D2805" t="s">
        <v>272</v>
      </c>
      <c r="E2805" t="str">
        <f>MID('CX2'!$D2805, 12, LEN('CX2'!$D2805))</f>
        <v>VAV212</v>
      </c>
      <c r="F2805" t="str">
        <f>CONCATENATE("10.3.13.71/pe/", 'CX2'!$E2805, ".xml")</f>
        <v>10.3.13.71/pe/VAV212.xml</v>
      </c>
      <c r="H2805" s="5" t="str">
        <f>_xlfn.IFNA(IF(_xlfn.IFNA(INDEX('CX1'!$H:$H,MATCH('CX2'!$C2805,'CX1'!$C:$C,0),1), "") = 0, "",  INDEX('CX1'!$H:$H,MATCH('CX2'!$C2805,'CX1'!$C:$C,0),1)), "")</f>
        <v/>
      </c>
      <c r="I2805" s="5" t="e">
        <f>_xlfn.IFNA(IF(_xlfn.IFNA(INDEX('CX1'!$I:$I,MATCH('CX2'!$D2805,'CX1'!$C:$C,0),1), "") = 0, "",  INDEX('CX1'!$I:$I,MATCH('CX2'!$C2805,'CX1'!$C:$C,0),1)), "")</f>
        <v>#VALUE!</v>
      </c>
      <c r="J2805" s="5" t="e">
        <f t="shared" si="43"/>
        <v>#VALUE!</v>
      </c>
      <c r="K2805" s="5" t="str">
        <f>_xlfn.IFNA(IF(_xlfn.IFNA(INDEX('CX1'!$K:$K,MATCH('CX2'!$C2805,'CX1'!$C:$C,0),1), "") = 0, "",  INDEX('CX1'!$K:$K,MATCH('CX2'!$C2805,'CX1'!$C:$C,0),1)), "")</f>
        <v/>
      </c>
      <c r="L2805" s="5" t="s">
        <v>635</v>
      </c>
      <c r="M2805" s="5" t="s">
        <v>635</v>
      </c>
      <c r="N2805" t="str">
        <f>_xlfn.IFNA(IF(_xlfn.IFNA(INDEX('CX1'!$N:$N,MATCH('CX2'!$C2805,'CX1'!$C:$C,0),1), "") = 0, "",  INDEX('CX1'!$N:$N,MATCH('CX2'!$C2805,'CX1'!$C:$C,0),1)), "")</f>
        <v/>
      </c>
      <c r="O2805" t="s">
        <v>635</v>
      </c>
      <c r="S2805" t="s">
        <v>8</v>
      </c>
      <c r="T2805" t="b">
        <v>0</v>
      </c>
    </row>
    <row r="2806" spans="1:20" x14ac:dyDescent="0.25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MID('CX2'!$D2806, 12, LEN('CX2'!$D2806))</f>
        <v>VAV212</v>
      </c>
      <c r="F2806" s="13" t="str">
        <f>CONCATENATE("10.1.13.71/pe/", 'CX2'!$E2806, ".xml")</f>
        <v>10.1.13.71/pe/VAV212.xml</v>
      </c>
      <c r="G2806" s="13"/>
      <c r="H2806" s="14" t="str">
        <f>_xlfn.IFNA(IF(_xlfn.IFNA(INDEX('CX1'!$H:$H,MATCH('CX2'!$C2806,'CX1'!$C:$C,0),1), "") = 0, "",  INDEX('CX1'!$H:$H,MATCH('CX2'!$C2806,'CX1'!$C:$C,0),1)), "")</f>
        <v/>
      </c>
      <c r="I2806" s="14">
        <f>_xlfn.IFNA(IF(_xlfn.IFNA(INDEX('CX1'!$I:$I,MATCH('CX2'!$D2806,'CX1'!$C:$C,0),1), "") = 0, "",  INDEX('CX1'!$I:$I,MATCH('CX2'!$C2806,'CX1'!$C:$C,0),1)), "")</f>
        <v>1</v>
      </c>
      <c r="J2806" s="5">
        <f t="shared" si="43"/>
        <v>1</v>
      </c>
      <c r="K2806" s="14" t="str">
        <f>_xlfn.IFNA(IF(_xlfn.IFNA(INDEX('CX1'!$K:$K,MATCH('CX2'!$C2806,'CX1'!$C:$C,0),1), "") = 0, "",  INDEX('CX1'!$K:$K,MATCH('CX2'!$C2806,'CX1'!$C:$C,0),1)), "")</f>
        <v/>
      </c>
      <c r="L2806" s="5" t="s">
        <v>701</v>
      </c>
      <c r="M2806" s="5" t="s">
        <v>703</v>
      </c>
      <c r="N2806" s="13" t="str">
        <f>_xlfn.IFNA(IF(_xlfn.IFNA(INDEX('CX1'!$N:$N,MATCH('CX2'!$C2806,'CX1'!$C:$C,0),1), "") = 0, "",  INDEX('CX1'!$N:$N,MATCH('CX2'!$C2806,'CX1'!$C:$C,0),1)), "")</f>
        <v>Bool</v>
      </c>
      <c r="O2806" s="13" t="s">
        <v>635</v>
      </c>
      <c r="P2806" s="13"/>
      <c r="Q2806" s="13"/>
      <c r="R2806" s="13"/>
      <c r="S2806" s="13" t="s">
        <v>8</v>
      </c>
      <c r="T2806" s="13" t="b">
        <v>0</v>
      </c>
    </row>
    <row r="2807" spans="1:20" x14ac:dyDescent="0.25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MID('CX2'!$D2807, 12, LEN('CX2'!$D2807))</f>
        <v>VAV212</v>
      </c>
      <c r="F2807" s="13" t="str">
        <f>CONCATENATE("10.1.13.71/pe/", 'CX2'!$E2807, ".xml")</f>
        <v>10.1.13.71/pe/VAV212.xml</v>
      </c>
      <c r="G2807" s="13"/>
      <c r="H2807" s="14" t="str">
        <f>_xlfn.IFNA(IF(_xlfn.IFNA(INDEX('CX1'!$H:$H,MATCH('CX2'!$C2807,'CX1'!$C:$C,0),1), "") = 0, "",  INDEX('CX1'!$H:$H,MATCH('CX2'!$C2807,'CX1'!$C:$C,0),1)), "")</f>
        <v/>
      </c>
      <c r="I2807" s="14">
        <f>_xlfn.IFNA(IF(_xlfn.IFNA(INDEX('CX1'!$I:$I,MATCH('CX2'!$D2807,'CX1'!$C:$C,0),1), "") = 0, "",  INDEX('CX1'!$I:$I,MATCH('CX2'!$C2807,'CX1'!$C:$C,0),1)), "")</f>
        <v>1</v>
      </c>
      <c r="J2807" s="5">
        <f t="shared" si="43"/>
        <v>1</v>
      </c>
      <c r="K2807" s="14" t="str">
        <f>_xlfn.IFNA(IF(_xlfn.IFNA(INDEX('CX1'!$K:$K,MATCH('CX2'!$C2807,'CX1'!$C:$C,0),1), "") = 0, "",  INDEX('CX1'!$K:$K,MATCH('CX2'!$C2807,'CX1'!$C:$C,0),1)), "")</f>
        <v/>
      </c>
      <c r="L2807" s="5" t="s">
        <v>701</v>
      </c>
      <c r="M2807" s="5" t="s">
        <v>720</v>
      </c>
      <c r="N2807" s="13" t="str">
        <f>_xlfn.IFNA(IF(_xlfn.IFNA(INDEX('CX1'!$N:$N,MATCH('CX2'!$C2807,'CX1'!$C:$C,0),1), "") = 0, "",  INDEX('CX1'!$N:$N,MATCH('CX2'!$C2807,'CX1'!$C:$C,0),1)), "")</f>
        <v>Bool</v>
      </c>
      <c r="O2807" s="13" t="s">
        <v>635</v>
      </c>
      <c r="P2807" s="13"/>
      <c r="Q2807" s="13"/>
      <c r="R2807" s="13"/>
      <c r="S2807" s="13" t="s">
        <v>8</v>
      </c>
      <c r="T2807" s="13" t="b">
        <v>0</v>
      </c>
    </row>
    <row r="2808" spans="1:20" x14ac:dyDescent="0.25">
      <c r="A2808" s="1">
        <v>2806</v>
      </c>
      <c r="B2808" t="s">
        <v>21</v>
      </c>
      <c r="C2808" t="s">
        <v>199</v>
      </c>
      <c r="D2808" t="s">
        <v>272</v>
      </c>
      <c r="E2808" t="str">
        <f>MID('CX2'!$D2808, 12, LEN('CX2'!$D2808))</f>
        <v>VAV212</v>
      </c>
      <c r="F2808" t="str">
        <f>CONCATENATE("10.3.13.71/pe/", 'CX2'!$E2808, ".xml")</f>
        <v>10.3.13.71/pe/VAV212.xml</v>
      </c>
      <c r="H2808" s="5" t="str">
        <f>_xlfn.IFNA(IF(_xlfn.IFNA(INDEX('CX1'!$H:$H,MATCH('CX2'!$C2808,'CX1'!$C:$C,0),1), "") = 0, "",  INDEX('CX1'!$H:$H,MATCH('CX2'!$C2808,'CX1'!$C:$C,0),1)), "")</f>
        <v/>
      </c>
      <c r="I2808" s="5">
        <f>_xlfn.IFNA(IF(_xlfn.IFNA(INDEX('CX1'!$I:$I,MATCH('CX2'!$D2808,'CX1'!$C:$C,0),1), "") = 0, "",  INDEX('CX1'!$I:$I,MATCH('CX2'!$C2808,'CX1'!$C:$C,0),1)), "")</f>
        <v>1</v>
      </c>
      <c r="J2808" s="5">
        <f t="shared" si="43"/>
        <v>1</v>
      </c>
      <c r="K2808" s="5" t="str">
        <f>_xlfn.IFNA(IF(_xlfn.IFNA(INDEX('CX1'!$K:$K,MATCH('CX2'!$C2808,'CX1'!$C:$C,0),1), "") = 0, "",  INDEX('CX1'!$K:$K,MATCH('CX2'!$C2808,'CX1'!$C:$C,0),1)), "")</f>
        <v/>
      </c>
      <c r="L2808" s="5" t="s">
        <v>635</v>
      </c>
      <c r="M2808" s="5" t="s">
        <v>635</v>
      </c>
      <c r="N2808" t="str">
        <f>_xlfn.IFNA(IF(_xlfn.IFNA(INDEX('CX1'!$N:$N,MATCH('CX2'!$C2808,'CX1'!$C:$C,0),1), "") = 0, "",  INDEX('CX1'!$N:$N,MATCH('CX2'!$C2808,'CX1'!$C:$C,0),1)), "")</f>
        <v/>
      </c>
      <c r="O2808" t="s">
        <v>635</v>
      </c>
      <c r="S2808" t="s">
        <v>8</v>
      </c>
      <c r="T2808" t="b">
        <v>0</v>
      </c>
    </row>
    <row r="2809" spans="1:20" x14ac:dyDescent="0.25">
      <c r="A2809" s="1">
        <v>2807</v>
      </c>
      <c r="B2809" t="s">
        <v>21</v>
      </c>
      <c r="C2809" t="s">
        <v>25</v>
      </c>
      <c r="D2809" t="s">
        <v>272</v>
      </c>
      <c r="E2809" t="str">
        <f>MID('CX2'!$D2809, 12, LEN('CX2'!$D2809))</f>
        <v>VAV212</v>
      </c>
      <c r="F2809" t="str">
        <f>CONCATENATE("10.3.13.71/pe/", 'CX2'!$E2809, ".xml")</f>
        <v>10.3.13.71/pe/VAV212.xml</v>
      </c>
      <c r="H2809" s="5" t="str">
        <f>_xlfn.IFNA(IF(_xlfn.IFNA(INDEX('CX1'!$H:$H,MATCH('CX2'!$C2809,'CX1'!$C:$C,0),1), "") = 0, "",  INDEX('CX1'!$H:$H,MATCH('CX2'!$C2809,'CX1'!$C:$C,0),1)), "")</f>
        <v/>
      </c>
      <c r="I2809" s="5">
        <f>_xlfn.IFNA(IF(_xlfn.IFNA(INDEX('CX1'!$I:$I,MATCH('CX2'!$D2809,'CX1'!$C:$C,0),1), "") = 0, "",  INDEX('CX1'!$I:$I,MATCH('CX2'!$C2809,'CX1'!$C:$C,0),1)), "")</f>
        <v>1</v>
      </c>
      <c r="J2809" s="5">
        <f t="shared" si="43"/>
        <v>1</v>
      </c>
      <c r="K2809" s="5" t="str">
        <f>_xlfn.IFNA(IF(_xlfn.IFNA(INDEX('CX1'!$K:$K,MATCH('CX2'!$C2809,'CX1'!$C:$C,0),1), "") = 0, "",  INDEX('CX1'!$K:$K,MATCH('CX2'!$C2809,'CX1'!$C:$C,0),1)), "")</f>
        <v/>
      </c>
      <c r="L2809" s="5" t="s">
        <v>635</v>
      </c>
      <c r="M2809" s="5" t="s">
        <v>635</v>
      </c>
      <c r="N2809" t="str">
        <f>_xlfn.IFNA(IF(_xlfn.IFNA(INDEX('CX1'!$N:$N,MATCH('CX2'!$C2809,'CX1'!$C:$C,0),1), "") = 0, "",  INDEX('CX1'!$N:$N,MATCH('CX2'!$C2809,'CX1'!$C:$C,0),1)), "")</f>
        <v/>
      </c>
      <c r="O2809" t="s">
        <v>635</v>
      </c>
      <c r="S2809" t="s">
        <v>8</v>
      </c>
      <c r="T2809" t="b">
        <v>0</v>
      </c>
    </row>
    <row r="2810" spans="1:20" x14ac:dyDescent="0.25">
      <c r="A2810" s="1">
        <v>2808</v>
      </c>
      <c r="B2810" t="s">
        <v>21</v>
      </c>
      <c r="C2810" t="s">
        <v>200</v>
      </c>
      <c r="D2810" t="s">
        <v>272</v>
      </c>
      <c r="E2810" t="str">
        <f>MID('CX2'!$D2810, 12, LEN('CX2'!$D2810))</f>
        <v>VAV212</v>
      </c>
      <c r="F2810" t="str">
        <f>CONCATENATE("10.1.13.71/pe/", 'CX2'!$E2810, ".xml")</f>
        <v>10.1.13.71/pe/VAV212.xml</v>
      </c>
      <c r="H2810" s="5" t="str">
        <f>_xlfn.IFNA(IF(_xlfn.IFNA(INDEX('CX1'!$H:$H,MATCH('CX2'!$C2810,'CX1'!$C:$C,0),1), "") = 0, "",  INDEX('CX1'!$H:$H,MATCH('CX2'!$C2810,'CX1'!$C:$C,0),1)), "")</f>
        <v/>
      </c>
      <c r="I2810" s="5">
        <f>_xlfn.IFNA(IF(_xlfn.IFNA(INDEX('CX1'!$I:$I,MATCH('CX2'!$D2810,'CX1'!$C:$C,0),1), "") = 0, "",  INDEX('CX1'!$I:$I,MATCH('CX2'!$C2810,'CX1'!$C:$C,0),1)), "")</f>
        <v>1</v>
      </c>
      <c r="J2810" s="5">
        <f t="shared" si="43"/>
        <v>1</v>
      </c>
      <c r="K2810" s="5" t="str">
        <f>_xlfn.IFNA(IF(_xlfn.IFNA(INDEX('CX1'!$K:$K,MATCH('CX2'!$C2810,'CX1'!$C:$C,0),1), "") = 0, "",  INDEX('CX1'!$K:$K,MATCH('CX2'!$C2810,'CX1'!$C:$C,0),1)), "")</f>
        <v/>
      </c>
      <c r="L2810" s="5" t="s">
        <v>701</v>
      </c>
      <c r="M2810" s="5" t="s">
        <v>721</v>
      </c>
      <c r="N2810" t="str">
        <f>_xlfn.IFNA(IF(_xlfn.IFNA(INDEX('CX1'!$N:$N,MATCH('CX2'!$C2810,'CX1'!$C:$C,0),1), "") = 0, "",  INDEX('CX1'!$N:$N,MATCH('CX2'!$C2810,'CX1'!$C:$C,0),1)), "")</f>
        <v>Bool</v>
      </c>
      <c r="O2810" t="s">
        <v>635</v>
      </c>
      <c r="S2810" t="s">
        <v>8</v>
      </c>
      <c r="T2810" t="b">
        <v>1</v>
      </c>
    </row>
    <row r="2811" spans="1:20" x14ac:dyDescent="0.25">
      <c r="A2811" s="1">
        <v>2809</v>
      </c>
      <c r="B2811" t="s">
        <v>21</v>
      </c>
      <c r="C2811" t="s">
        <v>201</v>
      </c>
      <c r="D2811" t="s">
        <v>272</v>
      </c>
      <c r="E2811" t="str">
        <f>MID('CX2'!$D2811, 12, LEN('CX2'!$D2811))</f>
        <v>VAV212</v>
      </c>
      <c r="F2811" t="str">
        <f>CONCATENATE("10.1.13.71/pe/", 'CX2'!$E2811, ".xml")</f>
        <v>10.1.13.71/pe/VAV212.xml</v>
      </c>
      <c r="H2811" s="5" t="str">
        <f>_xlfn.IFNA(IF(_xlfn.IFNA(INDEX('CX1'!$H:$H,MATCH('CX2'!$C2811,'CX1'!$C:$C,0),1), "") = 0, "",  INDEX('CX1'!$H:$H,MATCH('CX2'!$C2811,'CX1'!$C:$C,0),1)), "")</f>
        <v/>
      </c>
      <c r="I2811" s="5">
        <f>_xlfn.IFNA(IF(_xlfn.IFNA(INDEX('CX1'!$I:$I,MATCH('CX2'!$D2811,'CX1'!$C:$C,0),1), "") = 0, "",  INDEX('CX1'!$I:$I,MATCH('CX2'!$C2811,'CX1'!$C:$C,0),1)), "")</f>
        <v>1</v>
      </c>
      <c r="J2811" s="5">
        <f t="shared" si="43"/>
        <v>1</v>
      </c>
      <c r="K2811" s="5" t="str">
        <f>_xlfn.IFNA(IF(_xlfn.IFNA(INDEX('CX1'!$K:$K,MATCH('CX2'!$C2811,'CX1'!$C:$C,0),1), "") = 0, "",  INDEX('CX1'!$K:$K,MATCH('CX2'!$C2811,'CX1'!$C:$C,0),1)), "")</f>
        <v/>
      </c>
      <c r="L2811" s="5" t="s">
        <v>701</v>
      </c>
      <c r="M2811" s="5" t="s">
        <v>722</v>
      </c>
      <c r="N2811" t="str">
        <f>_xlfn.IFNA(IF(_xlfn.IFNA(INDEX('CX1'!$N:$N,MATCH('CX2'!$C2811,'CX1'!$C:$C,0),1), "") = 0, "",  INDEX('CX1'!$N:$N,MATCH('CX2'!$C2811,'CX1'!$C:$C,0),1)), "")</f>
        <v>Bool</v>
      </c>
      <c r="O2811" t="s">
        <v>635</v>
      </c>
      <c r="S2811" t="s">
        <v>8</v>
      </c>
      <c r="T2811" t="b">
        <v>1</v>
      </c>
    </row>
    <row r="2812" spans="1:20" x14ac:dyDescent="0.25">
      <c r="A2812" s="1">
        <v>2810</v>
      </c>
      <c r="B2812" t="s">
        <v>21</v>
      </c>
      <c r="C2812" t="s">
        <v>202</v>
      </c>
      <c r="D2812" t="s">
        <v>272</v>
      </c>
      <c r="E2812" t="str">
        <f>MID('CX2'!$D2812, 12, LEN('CX2'!$D2812))</f>
        <v>VAV212</v>
      </c>
      <c r="F2812" t="str">
        <f>CONCATENATE("10.1.13.71/pe/", 'CX2'!$E2812, ".xml")</f>
        <v>10.1.13.71/pe/VAV212.xml</v>
      </c>
      <c r="H2812" s="5" t="str">
        <f>_xlfn.IFNA(IF(_xlfn.IFNA(INDEX('CX1'!$H:$H,MATCH('CX2'!$C2812,'CX1'!$C:$C,0),1), "") = 0, "",  INDEX('CX1'!$H:$H,MATCH('CX2'!$C2812,'CX1'!$C:$C,0),1)), "")</f>
        <v>°F</v>
      </c>
      <c r="I2812" s="5">
        <f>_xlfn.IFNA(IF(_xlfn.IFNA(INDEX('CX1'!$I:$I,MATCH('CX2'!$D2812,'CX1'!$C:$C,0),1), "") = 0, "",  INDEX('CX1'!$I:$I,MATCH('CX2'!$C2812,'CX1'!$C:$C,0),1)), "")</f>
        <v>1000</v>
      </c>
      <c r="J2812" s="5">
        <f t="shared" si="43"/>
        <v>1000</v>
      </c>
      <c r="K2812" s="5" t="str">
        <f>_xlfn.IFNA(IF(_xlfn.IFNA(INDEX('CX1'!$K:$K,MATCH('CX2'!$C2812,'CX1'!$C:$C,0),1), "") = 0, "",  INDEX('CX1'!$K:$K,MATCH('CX2'!$C2812,'CX1'!$C:$C,0),1)), "")</f>
        <v/>
      </c>
      <c r="L2812" s="5" t="s">
        <v>701</v>
      </c>
      <c r="M2812" s="5" t="s">
        <v>723</v>
      </c>
      <c r="N2812" t="s">
        <v>696</v>
      </c>
      <c r="O2812" t="s">
        <v>634</v>
      </c>
      <c r="S2812" t="s">
        <v>8</v>
      </c>
      <c r="T2812" t="b">
        <v>1</v>
      </c>
    </row>
    <row r="2813" spans="1:20" x14ac:dyDescent="0.25">
      <c r="A2813" s="1">
        <v>2811</v>
      </c>
      <c r="B2813" t="s">
        <v>21</v>
      </c>
      <c r="C2813" t="s">
        <v>203</v>
      </c>
      <c r="D2813" t="s">
        <v>272</v>
      </c>
      <c r="E2813" t="str">
        <f>MID('CX2'!$D2813, 12, LEN('CX2'!$D2813))</f>
        <v>VAV212</v>
      </c>
      <c r="F2813" t="str">
        <f>CONCATENATE("10.1.13.71/pe/", 'CX2'!$E2813, ".xml")</f>
        <v>10.1.13.71/pe/VAV212.xml</v>
      </c>
      <c r="H2813" s="5" t="str">
        <f>_xlfn.IFNA(IF(_xlfn.IFNA(INDEX('CX1'!$H:$H,MATCH('CX2'!$C2813,'CX1'!$C:$C,0),1), "") = 0, "",  INDEX('CX1'!$H:$H,MATCH('CX2'!$C2813,'CX1'!$C:$C,0),1)), "")</f>
        <v>°F</v>
      </c>
      <c r="I2813" s="5">
        <f>_xlfn.IFNA(IF(_xlfn.IFNA(INDEX('CX1'!$I:$I,MATCH('CX2'!$D2813,'CX1'!$C:$C,0),1), "") = 0, "",  INDEX('CX1'!$I:$I,MATCH('CX2'!$C2813,'CX1'!$C:$C,0),1)), "")</f>
        <v>1000</v>
      </c>
      <c r="J2813" s="5">
        <f t="shared" si="43"/>
        <v>1000</v>
      </c>
      <c r="K2813" s="5" t="str">
        <f>_xlfn.IFNA(IF(_xlfn.IFNA(INDEX('CX1'!$K:$K,MATCH('CX2'!$C2813,'CX1'!$C:$C,0),1), "") = 0, "",  INDEX('CX1'!$K:$K,MATCH('CX2'!$C2813,'CX1'!$C:$C,0),1)), "")</f>
        <v/>
      </c>
      <c r="L2813" s="5" t="s">
        <v>701</v>
      </c>
      <c r="M2813" s="5" t="s">
        <v>724</v>
      </c>
      <c r="N2813" t="s">
        <v>696</v>
      </c>
      <c r="O2813" t="s">
        <v>634</v>
      </c>
      <c r="S2813" t="s">
        <v>8</v>
      </c>
      <c r="T2813" t="b">
        <v>1</v>
      </c>
    </row>
    <row r="2814" spans="1:20" x14ac:dyDescent="0.25">
      <c r="A2814" s="1">
        <v>2812</v>
      </c>
      <c r="B2814" t="s">
        <v>21</v>
      </c>
      <c r="C2814" t="s">
        <v>147</v>
      </c>
      <c r="D2814" t="s">
        <v>272</v>
      </c>
      <c r="E2814" t="str">
        <f>MID('CX2'!$D2814, 12, LEN('CX2'!$D2814))</f>
        <v>VAV212</v>
      </c>
      <c r="F2814" t="str">
        <f>CONCATENATE("10.3.13.71/pe/", 'CX2'!$E2814, ".xml")</f>
        <v>10.3.13.71/pe/VAV212.xml</v>
      </c>
      <c r="H2814" s="5" t="str">
        <f>_xlfn.IFNA(IF(_xlfn.IFNA(INDEX('CX1'!$H:$H,MATCH('CX2'!$C2814,'CX1'!$C:$C,0),1), "") = 0, "",  INDEX('CX1'!$H:$H,MATCH('CX2'!$C2814,'CX1'!$C:$C,0),1)), "")</f>
        <v/>
      </c>
      <c r="I2814" s="5" t="e">
        <f>_xlfn.IFNA(IF(_xlfn.IFNA(INDEX('CX1'!$I:$I,MATCH('CX2'!$D2814,'CX1'!$C:$C,0),1), "") = 0, "",  INDEX('CX1'!$I:$I,MATCH('CX2'!$C2814,'CX1'!$C:$C,0),1)), "")</f>
        <v>#VALUE!</v>
      </c>
      <c r="J2814" s="5" t="e">
        <f t="shared" si="43"/>
        <v>#VALUE!</v>
      </c>
      <c r="K2814" s="5" t="str">
        <f>_xlfn.IFNA(IF(_xlfn.IFNA(INDEX('CX1'!$K:$K,MATCH('CX2'!$C2814,'CX1'!$C:$C,0),1), "") = 0, "",  INDEX('CX1'!$K:$K,MATCH('CX2'!$C2814,'CX1'!$C:$C,0),1)), "")</f>
        <v/>
      </c>
      <c r="L2814" s="5" t="s">
        <v>635</v>
      </c>
      <c r="M2814" s="5" t="s">
        <v>635</v>
      </c>
      <c r="N2814" t="str">
        <f>_xlfn.IFNA(IF(_xlfn.IFNA(INDEX('CX1'!$N:$N,MATCH('CX2'!$C2814,'CX1'!$C:$C,0),1), "") = 0, "",  INDEX('CX1'!$N:$N,MATCH('CX2'!$C2814,'CX1'!$C:$C,0),1)), "")</f>
        <v/>
      </c>
      <c r="O2814" t="s">
        <v>635</v>
      </c>
      <c r="S2814" t="s">
        <v>8</v>
      </c>
      <c r="T2814" t="b">
        <v>0</v>
      </c>
    </row>
    <row r="2815" spans="1:20" x14ac:dyDescent="0.25">
      <c r="A2815" s="1">
        <v>2813</v>
      </c>
      <c r="B2815" t="s">
        <v>21</v>
      </c>
      <c r="C2815" t="s">
        <v>204</v>
      </c>
      <c r="D2815" t="s">
        <v>272</v>
      </c>
      <c r="E2815" t="str">
        <f>MID('CX2'!$D2815, 12, LEN('CX2'!$D2815))</f>
        <v>VAV212</v>
      </c>
      <c r="F2815" t="str">
        <f>CONCATENATE("10.1.13.71/pe/", 'CX2'!$E2815, ".xml")</f>
        <v>10.1.13.71/pe/VAV212.xml</v>
      </c>
      <c r="H2815" s="5" t="str">
        <f>_xlfn.IFNA(IF(_xlfn.IFNA(INDEX('CX1'!$H:$H,MATCH('CX2'!$C2815,'CX1'!$C:$C,0),1), "") = 0, "",  INDEX('CX1'!$H:$H,MATCH('CX2'!$C2815,'CX1'!$C:$C,0),1)), "")</f>
        <v>°F</v>
      </c>
      <c r="I2815" s="5">
        <f>_xlfn.IFNA(IF(_xlfn.IFNA(INDEX('CX1'!$I:$I,MATCH('CX2'!$D2815,'CX1'!$C:$C,0),1), "") = 0, "",  INDEX('CX1'!$I:$I,MATCH('CX2'!$C2815,'CX1'!$C:$C,0),1)), "")</f>
        <v>1000</v>
      </c>
      <c r="J2815" s="5">
        <f t="shared" si="43"/>
        <v>1000</v>
      </c>
      <c r="K2815" s="5" t="str">
        <f>_xlfn.IFNA(IF(_xlfn.IFNA(INDEX('CX1'!$K:$K,MATCH('CX2'!$C2815,'CX1'!$C:$C,0),1), "") = 0, "",  INDEX('CX1'!$K:$K,MATCH('CX2'!$C2815,'CX1'!$C:$C,0),1)), "")</f>
        <v/>
      </c>
      <c r="L2815" s="5" t="s">
        <v>701</v>
      </c>
      <c r="M2815" s="5" t="s">
        <v>725</v>
      </c>
      <c r="N2815" t="s">
        <v>696</v>
      </c>
      <c r="O2815" t="s">
        <v>634</v>
      </c>
      <c r="S2815" t="s">
        <v>8</v>
      </c>
      <c r="T2815" t="b">
        <v>1</v>
      </c>
    </row>
    <row r="2816" spans="1:20" x14ac:dyDescent="0.25">
      <c r="A2816" s="1">
        <v>2814</v>
      </c>
      <c r="B2816" t="s">
        <v>21</v>
      </c>
      <c r="C2816" t="s">
        <v>205</v>
      </c>
      <c r="D2816" t="s">
        <v>272</v>
      </c>
      <c r="E2816" t="str">
        <f>MID('CX2'!$D2816, 12, LEN('CX2'!$D2816))</f>
        <v>VAV212</v>
      </c>
      <c r="F2816" t="str">
        <f>CONCATENATE("10.3.13.71/pe/", 'CX2'!$E2816, ".xml")</f>
        <v>10.3.13.71/pe/VAV212.xml</v>
      </c>
      <c r="H2816" s="5" t="str">
        <f>_xlfn.IFNA(IF(_xlfn.IFNA(INDEX('CX1'!$H:$H,MATCH('CX2'!$C2816,'CX1'!$C:$C,0),1), "") = 0, "",  INDEX('CX1'!$H:$H,MATCH('CX2'!$C2816,'CX1'!$C:$C,0),1)), "")</f>
        <v/>
      </c>
      <c r="I2816" s="5">
        <f>_xlfn.IFNA(IF(_xlfn.IFNA(INDEX('CX1'!$I:$I,MATCH('CX2'!$D2816,'CX1'!$C:$C,0),1), "") = 0, "",  INDEX('CX1'!$I:$I,MATCH('CX2'!$C2816,'CX1'!$C:$C,0),1)), "")</f>
        <v>1000</v>
      </c>
      <c r="J2816" s="5">
        <f t="shared" si="43"/>
        <v>1000</v>
      </c>
      <c r="K2816" s="5" t="str">
        <f>_xlfn.IFNA(IF(_xlfn.IFNA(INDEX('CX1'!$K:$K,MATCH('CX2'!$C2816,'CX1'!$C:$C,0),1), "") = 0, "",  INDEX('CX1'!$K:$K,MATCH('CX2'!$C2816,'CX1'!$C:$C,0),1)), "")</f>
        <v/>
      </c>
      <c r="L2816" s="5" t="s">
        <v>701</v>
      </c>
      <c r="M2816" s="5" t="s">
        <v>635</v>
      </c>
      <c r="O2816" t="s">
        <v>635</v>
      </c>
      <c r="S2816" t="s">
        <v>8</v>
      </c>
      <c r="T2816" t="b">
        <v>0</v>
      </c>
    </row>
    <row r="2817" spans="1:20" x14ac:dyDescent="0.25">
      <c r="A2817" s="1">
        <v>2815</v>
      </c>
      <c r="B2817" t="s">
        <v>21</v>
      </c>
      <c r="C2817" t="s">
        <v>269</v>
      </c>
      <c r="D2817" t="s">
        <v>272</v>
      </c>
      <c r="E2817" t="str">
        <f>MID('CX2'!$D2817, 12, LEN('CX2'!$D2817))</f>
        <v>VAV212</v>
      </c>
      <c r="F2817" t="str">
        <f>CONCATENATE("10.3.13.71/pe/", 'CX2'!$E2817, ".xml")</f>
        <v>10.3.13.71/pe/VAV212.xml</v>
      </c>
      <c r="H2817" s="5" t="str">
        <f>_xlfn.IFNA(IF(_xlfn.IFNA(INDEX('CX1'!$H:$H,MATCH('CX2'!$C2817,'CX1'!$C:$C,0),1), "") = 0, "",  INDEX('CX1'!$H:$H,MATCH('CX2'!$C2817,'CX1'!$C:$C,0),1)), "")</f>
        <v/>
      </c>
      <c r="I2817" s="5">
        <f>_xlfn.IFNA(IF(_xlfn.IFNA(INDEX('CX1'!$I:$I,MATCH('CX2'!$D2817,'CX1'!$C:$C,0),1), "") = 0, "",  INDEX('CX1'!$I:$I,MATCH('CX2'!$C2817,'CX1'!$C:$C,0),1)), "")</f>
        <v>1000</v>
      </c>
      <c r="J2817" s="5">
        <f t="shared" si="43"/>
        <v>1000</v>
      </c>
      <c r="K2817" s="5" t="str">
        <f>_xlfn.IFNA(IF(_xlfn.IFNA(INDEX('CX1'!$K:$K,MATCH('CX2'!$C2817,'CX1'!$C:$C,0),1), "") = 0, "",  INDEX('CX1'!$K:$K,MATCH('CX2'!$C2817,'CX1'!$C:$C,0),1)), "")</f>
        <v/>
      </c>
      <c r="L2817" s="5" t="s">
        <v>701</v>
      </c>
      <c r="M2817" s="5" t="s">
        <v>635</v>
      </c>
      <c r="O2817" t="s">
        <v>635</v>
      </c>
      <c r="S2817" t="s">
        <v>8</v>
      </c>
      <c r="T2817" t="b">
        <v>0</v>
      </c>
    </row>
    <row r="2818" spans="1:20" x14ac:dyDescent="0.25">
      <c r="A2818" s="1">
        <v>2816</v>
      </c>
      <c r="B2818" t="s">
        <v>105</v>
      </c>
      <c r="C2818" t="s">
        <v>206</v>
      </c>
      <c r="D2818" t="s">
        <v>272</v>
      </c>
      <c r="E2818" t="str">
        <f>MID('CX2'!$D2818, 12, LEN('CX2'!$D2818))</f>
        <v>VAV212</v>
      </c>
      <c r="F2818" t="str">
        <f>CONCATENATE("10.1.13.71/pe/", 'CX2'!$E2818, ".xml")</f>
        <v>10.1.13.71/pe/VAV212.xml</v>
      </c>
      <c r="H2818" s="5" t="str">
        <f>_xlfn.IFNA(IF(_xlfn.IFNA(INDEX('CX1'!$H:$H,MATCH('CX2'!$C2818,'CX1'!$C:$C,0),1), "") = 0, "",  INDEX('CX1'!$H:$H,MATCH('CX2'!$C2818,'CX1'!$C:$C,0),1)), "")</f>
        <v>°F</v>
      </c>
      <c r="I2818" s="5">
        <f>_xlfn.IFNA(IF(_xlfn.IFNA(INDEX('CX1'!$I:$I,MATCH('CX2'!$D2818,'CX1'!$C:$C,0),1), "") = 0, "",  INDEX('CX1'!$I:$I,MATCH('CX2'!$C2818,'CX1'!$C:$C,0),1)), "")</f>
        <v>1000</v>
      </c>
      <c r="J2818" s="5">
        <f t="shared" si="43"/>
        <v>1000</v>
      </c>
      <c r="K2818" s="5" t="str">
        <f>_xlfn.IFNA(IF(_xlfn.IFNA(INDEX('CX1'!$K:$K,MATCH('CX2'!$C2818,'CX1'!$C:$C,0),1), "") = 0, "",  INDEX('CX1'!$K:$K,MATCH('CX2'!$C2818,'CX1'!$C:$C,0),1)), "")</f>
        <v/>
      </c>
      <c r="L2818" s="5" t="s">
        <v>701</v>
      </c>
      <c r="M2818" s="5" t="s">
        <v>726</v>
      </c>
      <c r="N2818" t="s">
        <v>696</v>
      </c>
      <c r="O2818" t="s">
        <v>634</v>
      </c>
      <c r="S2818" t="s">
        <v>8</v>
      </c>
      <c r="T2818" t="b">
        <v>1</v>
      </c>
    </row>
    <row r="2819" spans="1:20" x14ac:dyDescent="0.25">
      <c r="A2819" s="1">
        <v>2817</v>
      </c>
      <c r="B2819" t="s">
        <v>105</v>
      </c>
      <c r="C2819" t="s">
        <v>207</v>
      </c>
      <c r="D2819" t="s">
        <v>272</v>
      </c>
      <c r="E2819" t="str">
        <f>MID('CX2'!$D2819, 12, LEN('CX2'!$D2819))</f>
        <v>VAV212</v>
      </c>
      <c r="F2819" t="str">
        <f>CONCATENATE("10.1.13.71/pe/", 'CX2'!$E2819, ".xml")</f>
        <v>10.1.13.71/pe/VAV212.xml</v>
      </c>
      <c r="H2819" s="5" t="str">
        <f>_xlfn.IFNA(IF(_xlfn.IFNA(INDEX('CX1'!$H:$H,MATCH('CX2'!$C2819,'CX1'!$C:$C,0),1), "") = 0, "",  INDEX('CX1'!$H:$H,MATCH('CX2'!$C2819,'CX1'!$C:$C,0),1)), "")</f>
        <v>°F</v>
      </c>
      <c r="I2819" s="5">
        <f>_xlfn.IFNA(IF(_xlfn.IFNA(INDEX('CX1'!$I:$I,MATCH('CX2'!$D2819,'CX1'!$C:$C,0),1), "") = 0, "",  INDEX('CX1'!$I:$I,MATCH('CX2'!$C2819,'CX1'!$C:$C,0),1)), "")</f>
        <v>1000</v>
      </c>
      <c r="J2819" s="5">
        <f t="shared" ref="J2819:J2882" si="44">I2819</f>
        <v>1000</v>
      </c>
      <c r="K2819" s="5" t="str">
        <f>_xlfn.IFNA(IF(_xlfn.IFNA(INDEX('CX1'!$K:$K,MATCH('CX2'!$C2819,'CX1'!$C:$C,0),1), "") = 0, "",  INDEX('CX1'!$K:$K,MATCH('CX2'!$C2819,'CX1'!$C:$C,0),1)), "")</f>
        <v/>
      </c>
      <c r="L2819" s="5" t="s">
        <v>701</v>
      </c>
      <c r="M2819" s="5" t="s">
        <v>727</v>
      </c>
      <c r="N2819" t="s">
        <v>696</v>
      </c>
      <c r="O2819" t="s">
        <v>634</v>
      </c>
      <c r="S2819" t="s">
        <v>8</v>
      </c>
      <c r="T2819" t="b">
        <v>1</v>
      </c>
    </row>
    <row r="2820" spans="1:20" x14ac:dyDescent="0.25">
      <c r="A2820" s="1">
        <v>2818</v>
      </c>
      <c r="B2820" t="s">
        <v>105</v>
      </c>
      <c r="C2820" t="s">
        <v>238</v>
      </c>
      <c r="D2820" t="s">
        <v>272</v>
      </c>
      <c r="E2820" t="str">
        <f>MID('CX2'!$D2820, 12, LEN('CX2'!$D2820))</f>
        <v>VAV212</v>
      </c>
      <c r="F2820" t="str">
        <f>CONCATENATE("10.1.13.71/pe/", 'CX2'!$E2820, ".xml")</f>
        <v>10.1.13.71/pe/VAV212.xml</v>
      </c>
      <c r="H2820" s="5" t="str">
        <f>_xlfn.IFNA(IF(_xlfn.IFNA(INDEX('CX1'!$H:$H,MATCH('CX2'!$C2820,'CX1'!$C:$C,0),1), "") = 0, "",  INDEX('CX1'!$H:$H,MATCH('CX2'!$C2820,'CX1'!$C:$C,0),1)), "")</f>
        <v/>
      </c>
      <c r="I2820" s="5">
        <f>_xlfn.IFNA(IF(_xlfn.IFNA(INDEX('CX1'!$I:$I,MATCH('CX2'!$D2820,'CX1'!$C:$C,0),1), "") = 0, "",  INDEX('CX1'!$I:$I,MATCH('CX2'!$C2820,'CX1'!$C:$C,0),1)), "")</f>
        <v>1</v>
      </c>
      <c r="J2820" s="5">
        <f t="shared" si="44"/>
        <v>1</v>
      </c>
      <c r="K2820" s="5" t="str">
        <f>_xlfn.IFNA(IF(_xlfn.IFNA(INDEX('CX1'!$K:$K,MATCH('CX2'!$C2820,'CX1'!$C:$C,0),1), "") = 0, "",  INDEX('CX1'!$K:$K,MATCH('CX2'!$C2820,'CX1'!$C:$C,0),1)), "")</f>
        <v/>
      </c>
      <c r="L2820" s="5" t="s">
        <v>701</v>
      </c>
      <c r="M2820" s="5" t="s">
        <v>732</v>
      </c>
      <c r="N2820" t="str">
        <f>_xlfn.IFNA(IF(_xlfn.IFNA(INDEX('CX1'!$N:$N,MATCH('CX2'!$C2820,'CX1'!$C:$C,0),1), "") = 0, "",  INDEX('CX1'!$N:$N,MATCH('CX2'!$C2820,'CX1'!$C:$C,0),1)), "")</f>
        <v>Bool</v>
      </c>
      <c r="O2820" t="s">
        <v>635</v>
      </c>
      <c r="S2820" t="s">
        <v>8</v>
      </c>
      <c r="T2820" t="b">
        <v>1</v>
      </c>
    </row>
    <row r="2821" spans="1:20" x14ac:dyDescent="0.25">
      <c r="A2821" s="1">
        <v>2819</v>
      </c>
      <c r="B2821" t="s">
        <v>105</v>
      </c>
      <c r="C2821" t="s">
        <v>208</v>
      </c>
      <c r="D2821" t="s">
        <v>272</v>
      </c>
      <c r="E2821" t="str">
        <f>MID('CX2'!$D2821, 12, LEN('CX2'!$D2821))</f>
        <v>VAV212</v>
      </c>
      <c r="F2821" t="str">
        <f>CONCATENATE("10.1.13.71/pe/", 'CX2'!$E2821, ".xml")</f>
        <v>10.1.13.71/pe/VAV212.xml</v>
      </c>
      <c r="H2821" s="5" t="str">
        <f>_xlfn.IFNA(IF(_xlfn.IFNA(INDEX('CX1'!$H:$H,MATCH('CX2'!$C2821,'CX1'!$C:$C,0),1), "") = 0, "",  INDEX('CX1'!$H:$H,MATCH('CX2'!$C2821,'CX1'!$C:$C,0),1)), "")</f>
        <v>°F</v>
      </c>
      <c r="I2821" s="5">
        <f>_xlfn.IFNA(IF(_xlfn.IFNA(INDEX('CX1'!$I:$I,MATCH('CX2'!$D2821,'CX1'!$C:$C,0),1), "") = 0, "",  INDEX('CX1'!$I:$I,MATCH('CX2'!$C2821,'CX1'!$C:$C,0),1)), "")</f>
        <v>1000</v>
      </c>
      <c r="J2821" s="5">
        <f t="shared" si="44"/>
        <v>1000</v>
      </c>
      <c r="K2821" s="5" t="str">
        <f>_xlfn.IFNA(IF(_xlfn.IFNA(INDEX('CX1'!$K:$K,MATCH('CX2'!$C2821,'CX1'!$C:$C,0),1), "") = 0, "",  INDEX('CX1'!$K:$K,MATCH('CX2'!$C2821,'CX1'!$C:$C,0),1)), "")</f>
        <v/>
      </c>
      <c r="L2821" s="5" t="s">
        <v>701</v>
      </c>
      <c r="M2821" s="5" t="s">
        <v>728</v>
      </c>
      <c r="N2821" t="s">
        <v>696</v>
      </c>
      <c r="O2821" t="s">
        <v>634</v>
      </c>
      <c r="S2821" t="s">
        <v>8</v>
      </c>
      <c r="T2821" t="b">
        <v>1</v>
      </c>
    </row>
    <row r="2822" spans="1:20" x14ac:dyDescent="0.25">
      <c r="A2822" s="1">
        <v>2820</v>
      </c>
      <c r="B2822" t="s">
        <v>105</v>
      </c>
      <c r="C2822" t="s">
        <v>209</v>
      </c>
      <c r="D2822" t="s">
        <v>272</v>
      </c>
      <c r="E2822" t="str">
        <f>MID('CX2'!$D2822, 12, LEN('CX2'!$D2822))</f>
        <v>VAV212</v>
      </c>
      <c r="F2822" t="str">
        <f>CONCATENATE("10.1.13.71/pe/", 'CX2'!$E2822, ".xml")</f>
        <v>10.1.13.71/pe/VAV212.xml</v>
      </c>
      <c r="H2822" s="5" t="str">
        <f>_xlfn.IFNA(IF(_xlfn.IFNA(INDEX('CX1'!$H:$H,MATCH('CX2'!$C2822,'CX1'!$C:$C,0),1), "") = 0, "",  INDEX('CX1'!$H:$H,MATCH('CX2'!$C2822,'CX1'!$C:$C,0),1)), "")</f>
        <v/>
      </c>
      <c r="I2822" s="5">
        <f>_xlfn.IFNA(IF(_xlfn.IFNA(INDEX('CX1'!$I:$I,MATCH('CX2'!$D2822,'CX1'!$C:$C,0),1), "") = 0, "",  INDEX('CX1'!$I:$I,MATCH('CX2'!$C2822,'CX1'!$C:$C,0),1)), "")</f>
        <v>1000</v>
      </c>
      <c r="J2822" s="5">
        <f t="shared" si="44"/>
        <v>1000</v>
      </c>
      <c r="K2822" s="5" t="str">
        <f>_xlfn.IFNA(IF(_xlfn.IFNA(INDEX('CX1'!$K:$K,MATCH('CX2'!$C2822,'CX1'!$C:$C,0),1), "") = 0, "",  INDEX('CX1'!$K:$K,MATCH('CX2'!$C2822,'CX1'!$C:$C,0),1)), "")</f>
        <v/>
      </c>
      <c r="L2822" s="5" t="s">
        <v>701</v>
      </c>
      <c r="M2822" s="5" t="s">
        <v>729</v>
      </c>
      <c r="N2822" t="s">
        <v>696</v>
      </c>
      <c r="O2822" t="s">
        <v>635</v>
      </c>
      <c r="S2822" t="s">
        <v>8</v>
      </c>
      <c r="T2822" t="b">
        <v>1</v>
      </c>
    </row>
    <row r="2823" spans="1:20" x14ac:dyDescent="0.25">
      <c r="A2823" s="1">
        <v>2821</v>
      </c>
      <c r="B2823" t="s">
        <v>108</v>
      </c>
      <c r="C2823" t="s">
        <v>210</v>
      </c>
      <c r="D2823" t="s">
        <v>272</v>
      </c>
      <c r="E2823" t="str">
        <f>MID('CX2'!$D2823, 12, LEN('CX2'!$D2823))</f>
        <v>VAV212</v>
      </c>
      <c r="F2823" t="str">
        <f>CONCATENATE("10.1.13.71/pe/", 'CX2'!$E2823, ".xml")</f>
        <v>10.1.13.71/pe/VAV212.xml</v>
      </c>
      <c r="H2823" s="5" t="str">
        <f>_xlfn.IFNA(IF(_xlfn.IFNA(INDEX('CX1'!$H:$H,MATCH('CX2'!$C2823,'CX1'!$C:$C,0),1), "") = 0, "",  INDEX('CX1'!$H:$H,MATCH('CX2'!$C2823,'CX1'!$C:$C,0),1)), "")</f>
        <v>%</v>
      </c>
      <c r="I2823" s="5">
        <f>_xlfn.IFNA(IF(_xlfn.IFNA(INDEX('CX1'!$I:$I,MATCH('CX2'!$D2823,'CX1'!$C:$C,0),1), "") = 0, "",  INDEX('CX1'!$I:$I,MATCH('CX2'!$C2823,'CX1'!$C:$C,0),1)), "")</f>
        <v>1000</v>
      </c>
      <c r="J2823" s="5">
        <f t="shared" si="44"/>
        <v>1000</v>
      </c>
      <c r="K2823" s="5" t="str">
        <f>_xlfn.IFNA(IF(_xlfn.IFNA(INDEX('CX1'!$K:$K,MATCH('CX2'!$C2823,'CX1'!$C:$C,0),1), "") = 0, "",  INDEX('CX1'!$K:$K,MATCH('CX2'!$C2823,'CX1'!$C:$C,0),1)), "")</f>
        <v/>
      </c>
      <c r="L2823" s="5" t="s">
        <v>701</v>
      </c>
      <c r="M2823" s="5" t="s">
        <v>730</v>
      </c>
      <c r="N2823" t="s">
        <v>696</v>
      </c>
      <c r="O2823" t="s">
        <v>427</v>
      </c>
      <c r="S2823" t="s">
        <v>8</v>
      </c>
      <c r="T2823" t="b">
        <v>1</v>
      </c>
    </row>
    <row r="2824" spans="1:20" x14ac:dyDescent="0.25">
      <c r="A2824" s="1">
        <v>2822</v>
      </c>
      <c r="B2824" t="s">
        <v>108</v>
      </c>
      <c r="C2824" t="s">
        <v>240</v>
      </c>
      <c r="D2824" t="s">
        <v>272</v>
      </c>
      <c r="E2824" t="str">
        <f>MID('CX2'!$D2824, 12, LEN('CX2'!$D2824))</f>
        <v>VAV212</v>
      </c>
      <c r="F2824" t="str">
        <f>CONCATENATE("10.1.13.71/pe/", 'CX2'!$E2824, ".xml")</f>
        <v>10.1.13.71/pe/VAV212.xml</v>
      </c>
      <c r="H2824" s="5" t="str">
        <f>_xlfn.IFNA(IF(_xlfn.IFNA(INDEX('CX1'!$H:$H,MATCH('CX2'!$C2824,'CX1'!$C:$C,0),1), "") = 0, "",  INDEX('CX1'!$H:$H,MATCH('CX2'!$C2824,'CX1'!$C:$C,0),1)), "")</f>
        <v/>
      </c>
      <c r="I2824" s="5">
        <f>_xlfn.IFNA(IF(_xlfn.IFNA(INDEX('CX1'!$I:$I,MATCH('CX2'!$D2824,'CX1'!$C:$C,0),1), "") = 0, "",  INDEX('CX1'!$I:$I,MATCH('CX2'!$C2824,'CX1'!$C:$C,0),1)), "")</f>
        <v>1000</v>
      </c>
      <c r="J2824" s="5">
        <f t="shared" si="44"/>
        <v>1000</v>
      </c>
      <c r="K2824" s="5" t="str">
        <f>_xlfn.IFNA(IF(_xlfn.IFNA(INDEX('CX1'!$K:$K,MATCH('CX2'!$C2824,'CX1'!$C:$C,0),1), "") = 0, "",  INDEX('CX1'!$K:$K,MATCH('CX2'!$C2824,'CX1'!$C:$C,0),1)), "")</f>
        <v/>
      </c>
      <c r="L2824" s="5" t="s">
        <v>701</v>
      </c>
      <c r="M2824" s="5" t="s">
        <v>733</v>
      </c>
      <c r="N2824" s="13" t="s">
        <v>695</v>
      </c>
      <c r="O2824" t="s">
        <v>635</v>
      </c>
      <c r="S2824" t="s">
        <v>8</v>
      </c>
      <c r="T2824" t="b">
        <v>1</v>
      </c>
    </row>
    <row r="2825" spans="1:20" x14ac:dyDescent="0.25">
      <c r="A2825" s="1">
        <v>2823</v>
      </c>
      <c r="B2825" t="s">
        <v>108</v>
      </c>
      <c r="C2825" t="s">
        <v>211</v>
      </c>
      <c r="D2825" t="s">
        <v>272</v>
      </c>
      <c r="E2825" t="str">
        <f>MID('CX2'!$D2825, 12, LEN('CX2'!$D2825))</f>
        <v>VAV212</v>
      </c>
      <c r="F2825" t="str">
        <f>CONCATENATE("10.1.13.71/pe/", 'CX2'!$E2825, ".xml")</f>
        <v>10.1.13.71/pe/VAV212.xml</v>
      </c>
      <c r="H2825" s="5" t="str">
        <f>_xlfn.IFNA(IF(_xlfn.IFNA(INDEX('CX1'!$H:$H,MATCH('CX2'!$C2825,'CX1'!$C:$C,0),1), "") = 0, "",  INDEX('CX1'!$H:$H,MATCH('CX2'!$C2825,'CX1'!$C:$C,0),1)), "")</f>
        <v/>
      </c>
      <c r="I2825" s="5">
        <f>_xlfn.IFNA(IF(_xlfn.IFNA(INDEX('CX1'!$I:$I,MATCH('CX2'!$D2825,'CX1'!$C:$C,0),1), "") = 0, "",  INDEX('CX1'!$I:$I,MATCH('CX2'!$C2825,'CX1'!$C:$C,0),1)), "")</f>
        <v>1000</v>
      </c>
      <c r="J2825" s="5">
        <f t="shared" si="44"/>
        <v>1000</v>
      </c>
      <c r="K2825" s="5" t="str">
        <f>_xlfn.IFNA(IF(_xlfn.IFNA(INDEX('CX1'!$K:$K,MATCH('CX2'!$C2825,'CX1'!$C:$C,0),1), "") = 0, "",  INDEX('CX1'!$K:$K,MATCH('CX2'!$C2825,'CX1'!$C:$C,0),1)), "")</f>
        <v/>
      </c>
      <c r="L2825" s="5" t="s">
        <v>701</v>
      </c>
      <c r="M2825" s="5" t="s">
        <v>731</v>
      </c>
      <c r="N2825" t="s">
        <v>696</v>
      </c>
      <c r="O2825" t="s">
        <v>635</v>
      </c>
      <c r="S2825" t="s">
        <v>8</v>
      </c>
      <c r="T2825" t="b">
        <v>1</v>
      </c>
    </row>
    <row r="2826" spans="1:20" x14ac:dyDescent="0.25">
      <c r="A2826" s="1">
        <v>2824</v>
      </c>
      <c r="B2826" t="s">
        <v>31</v>
      </c>
      <c r="C2826" t="s">
        <v>32</v>
      </c>
      <c r="D2826" t="s">
        <v>272</v>
      </c>
      <c r="E2826" t="str">
        <f>MID('CX2'!$D2826, 12, LEN('CX2'!$D2826))</f>
        <v>VAV212</v>
      </c>
      <c r="F2826" t="str">
        <f>CONCATENATE("10.3.13.71/pe/", 'CX2'!$E2826, ".xml")</f>
        <v>10.3.13.71/pe/VAV212.xml</v>
      </c>
      <c r="H2826" s="5" t="str">
        <f>_xlfn.IFNA(IF(_xlfn.IFNA(INDEX('CX1'!$H:$H,MATCH('CX2'!$C2826,'CX1'!$C:$C,0),1), "") = 0, "",  INDEX('CX1'!$H:$H,MATCH('CX2'!$C2826,'CX1'!$C:$C,0),1)), "")</f>
        <v/>
      </c>
      <c r="I2826" s="5" t="e">
        <f>_xlfn.IFNA(IF(_xlfn.IFNA(INDEX('CX1'!$I:$I,MATCH('CX2'!$D2826,'CX1'!$C:$C,0),1), "") = 0, "",  INDEX('CX1'!$I:$I,MATCH('CX2'!$C2826,'CX1'!$C:$C,0),1)), "")</f>
        <v>#VALUE!</v>
      </c>
      <c r="J2826" s="5" t="e">
        <f t="shared" si="44"/>
        <v>#VALUE!</v>
      </c>
      <c r="K2826" s="5" t="str">
        <f>_xlfn.IFNA(IF(_xlfn.IFNA(INDEX('CX1'!$K:$K,MATCH('CX2'!$C2826,'CX1'!$C:$C,0),1), "") = 0, "",  INDEX('CX1'!$K:$K,MATCH('CX2'!$C2826,'CX1'!$C:$C,0),1)), "")</f>
        <v/>
      </c>
      <c r="L2826" s="5" t="s">
        <v>635</v>
      </c>
      <c r="M2826" s="5" t="s">
        <v>635</v>
      </c>
      <c r="N2826" t="str">
        <f>_xlfn.IFNA(IF(_xlfn.IFNA(INDEX('CX1'!$N:$N,MATCH('CX2'!$C2826,'CX1'!$C:$C,0),1), "") = 0, "",  INDEX('CX1'!$N:$N,MATCH('CX2'!$C2826,'CX1'!$C:$C,0),1)), "")</f>
        <v/>
      </c>
      <c r="O2826" t="s">
        <v>635</v>
      </c>
      <c r="S2826" t="s">
        <v>8</v>
      </c>
      <c r="T2826" t="b">
        <v>0</v>
      </c>
    </row>
    <row r="2827" spans="1:20" x14ac:dyDescent="0.25">
      <c r="A2827" s="1">
        <v>2825</v>
      </c>
      <c r="B2827" t="s">
        <v>31</v>
      </c>
      <c r="C2827" t="s">
        <v>212</v>
      </c>
      <c r="D2827" t="s">
        <v>272</v>
      </c>
      <c r="E2827" t="str">
        <f>MID('CX2'!$D2827, 12, LEN('CX2'!$D2827))</f>
        <v>VAV212</v>
      </c>
      <c r="F2827" t="str">
        <f>CONCATENATE("10.3.13.71/pe/", 'CX2'!$E2827, ".xml")</f>
        <v>10.3.13.71/pe/VAV212.xml</v>
      </c>
      <c r="H2827" s="5" t="str">
        <f>_xlfn.IFNA(IF(_xlfn.IFNA(INDEX('CX1'!$H:$H,MATCH('CX2'!$C2827,'CX1'!$C:$C,0),1), "") = 0, "",  INDEX('CX1'!$H:$H,MATCH('CX2'!$C2827,'CX1'!$C:$C,0),1)), "")</f>
        <v/>
      </c>
      <c r="I2827" s="5" t="e">
        <f>_xlfn.IFNA(IF(_xlfn.IFNA(INDEX('CX1'!$I:$I,MATCH('CX2'!$D2827,'CX1'!$C:$C,0),1), "") = 0, "",  INDEX('CX1'!$I:$I,MATCH('CX2'!$C2827,'CX1'!$C:$C,0),1)), "")</f>
        <v>#VALUE!</v>
      </c>
      <c r="J2827" s="5" t="e">
        <f t="shared" si="44"/>
        <v>#VALUE!</v>
      </c>
      <c r="K2827" s="5" t="str">
        <f>_xlfn.IFNA(IF(_xlfn.IFNA(INDEX('CX1'!$K:$K,MATCH('CX2'!$C2827,'CX1'!$C:$C,0),1), "") = 0, "",  INDEX('CX1'!$K:$K,MATCH('CX2'!$C2827,'CX1'!$C:$C,0),1)), "")</f>
        <v/>
      </c>
      <c r="L2827" s="5" t="s">
        <v>635</v>
      </c>
      <c r="M2827" s="5" t="s">
        <v>635</v>
      </c>
      <c r="N2827" t="str">
        <f>_xlfn.IFNA(IF(_xlfn.IFNA(INDEX('CX1'!$N:$N,MATCH('CX2'!$C2827,'CX1'!$C:$C,0),1), "") = 0, "",  INDEX('CX1'!$N:$N,MATCH('CX2'!$C2827,'CX1'!$C:$C,0),1)), "")</f>
        <v/>
      </c>
      <c r="O2827" t="s">
        <v>635</v>
      </c>
      <c r="S2827" t="s">
        <v>8</v>
      </c>
      <c r="T2827" t="b">
        <v>0</v>
      </c>
    </row>
    <row r="2828" spans="1:20" x14ac:dyDescent="0.25">
      <c r="A2828" s="1">
        <v>2826</v>
      </c>
      <c r="B2828" t="s">
        <v>111</v>
      </c>
      <c r="C2828" t="s">
        <v>112</v>
      </c>
      <c r="D2828" t="s">
        <v>272</v>
      </c>
      <c r="E2828" t="str">
        <f>MID('CX2'!$D2828, 12, LEN('CX2'!$D2828))</f>
        <v>VAV212</v>
      </c>
      <c r="F2828" t="str">
        <f>CONCATENATE("10.3.13.71/pe/", 'CX2'!$E2828, ".xml")</f>
        <v>10.3.13.71/pe/VAV212.xml</v>
      </c>
      <c r="H2828" s="5" t="str">
        <f>_xlfn.IFNA(IF(_xlfn.IFNA(INDEX('CX1'!$H:$H,MATCH('CX2'!$C2828,'CX1'!$C:$C,0),1), "") = 0, "",  INDEX('CX1'!$H:$H,MATCH('CX2'!$C2828,'CX1'!$C:$C,0),1)), "")</f>
        <v/>
      </c>
      <c r="I2828" s="5" t="e">
        <f>_xlfn.IFNA(IF(_xlfn.IFNA(INDEX('CX1'!$I:$I,MATCH('CX2'!$D2828,'CX1'!$C:$C,0),1), "") = 0, "",  INDEX('CX1'!$I:$I,MATCH('CX2'!$C2828,'CX1'!$C:$C,0),1)), "")</f>
        <v>#VALUE!</v>
      </c>
      <c r="J2828" s="5" t="e">
        <f t="shared" si="44"/>
        <v>#VALUE!</v>
      </c>
      <c r="K2828" s="5" t="str">
        <f>_xlfn.IFNA(IF(_xlfn.IFNA(INDEX('CX1'!$K:$K,MATCH('CX2'!$C2828,'CX1'!$C:$C,0),1), "") = 0, "",  INDEX('CX1'!$K:$K,MATCH('CX2'!$C2828,'CX1'!$C:$C,0),1)), "")</f>
        <v/>
      </c>
      <c r="L2828" s="5" t="s">
        <v>635</v>
      </c>
      <c r="M2828" s="5" t="s">
        <v>635</v>
      </c>
      <c r="N2828" t="str">
        <f>_xlfn.IFNA(IF(_xlfn.IFNA(INDEX('CX1'!$N:$N,MATCH('CX2'!$C2828,'CX1'!$C:$C,0),1), "") = 0, "",  INDEX('CX1'!$N:$N,MATCH('CX2'!$C2828,'CX1'!$C:$C,0),1)), "")</f>
        <v/>
      </c>
      <c r="O2828" t="s">
        <v>635</v>
      </c>
      <c r="S2828" t="s">
        <v>8</v>
      </c>
      <c r="T2828" t="b">
        <v>0</v>
      </c>
    </row>
    <row r="2829" spans="1:20" x14ac:dyDescent="0.25">
      <c r="A2829" s="1">
        <v>2827</v>
      </c>
      <c r="B2829" t="s">
        <v>111</v>
      </c>
      <c r="C2829" t="s">
        <v>113</v>
      </c>
      <c r="D2829" t="s">
        <v>272</v>
      </c>
      <c r="E2829" t="str">
        <f>MID('CX2'!$D2829, 12, LEN('CX2'!$D2829))</f>
        <v>VAV212</v>
      </c>
      <c r="F2829" t="str">
        <f>CONCATENATE("10.3.13.71/pe/", 'CX2'!$E2829, ".xml")</f>
        <v>10.3.13.71/pe/VAV212.xml</v>
      </c>
      <c r="H2829" s="5" t="str">
        <f>_xlfn.IFNA(IF(_xlfn.IFNA(INDEX('CX1'!$H:$H,MATCH('CX2'!$C2829,'CX1'!$C:$C,0),1), "") = 0, "",  INDEX('CX1'!$H:$H,MATCH('CX2'!$C2829,'CX1'!$C:$C,0),1)), "")</f>
        <v/>
      </c>
      <c r="I2829" s="5" t="e">
        <f>_xlfn.IFNA(IF(_xlfn.IFNA(INDEX('CX1'!$I:$I,MATCH('CX2'!$D2829,'CX1'!$C:$C,0),1), "") = 0, "",  INDEX('CX1'!$I:$I,MATCH('CX2'!$C2829,'CX1'!$C:$C,0),1)), "")</f>
        <v>#VALUE!</v>
      </c>
      <c r="J2829" s="5" t="e">
        <f t="shared" si="44"/>
        <v>#VALUE!</v>
      </c>
      <c r="K2829" s="5" t="str">
        <f>_xlfn.IFNA(IF(_xlfn.IFNA(INDEX('CX1'!$K:$K,MATCH('CX2'!$C2829,'CX1'!$C:$C,0),1), "") = 0, "",  INDEX('CX1'!$K:$K,MATCH('CX2'!$C2829,'CX1'!$C:$C,0),1)), "")</f>
        <v/>
      </c>
      <c r="L2829" s="5" t="s">
        <v>635</v>
      </c>
      <c r="M2829" s="5" t="s">
        <v>635</v>
      </c>
      <c r="N2829" t="str">
        <f>_xlfn.IFNA(IF(_xlfn.IFNA(INDEX('CX1'!$N:$N,MATCH('CX2'!$C2829,'CX1'!$C:$C,0),1), "") = 0, "",  INDEX('CX1'!$N:$N,MATCH('CX2'!$C2829,'CX1'!$C:$C,0),1)), "")</f>
        <v/>
      </c>
      <c r="O2829" t="s">
        <v>635</v>
      </c>
      <c r="S2829" t="s">
        <v>8</v>
      </c>
      <c r="T2829" t="b">
        <v>0</v>
      </c>
    </row>
    <row r="2830" spans="1:20" x14ac:dyDescent="0.25">
      <c r="A2830" s="1">
        <v>2828</v>
      </c>
      <c r="B2830" t="s">
        <v>33</v>
      </c>
      <c r="C2830" t="s">
        <v>213</v>
      </c>
      <c r="D2830" t="s">
        <v>272</v>
      </c>
      <c r="E2830" t="str">
        <f>MID('CX2'!$D2830, 12, LEN('CX2'!$D2830))</f>
        <v>VAV212</v>
      </c>
      <c r="F2830" t="str">
        <f>CONCATENATE("10.3.13.71/pe/", 'CX2'!$E2830, ".xml")</f>
        <v>10.3.13.71/pe/VAV212.xml</v>
      </c>
      <c r="H2830" s="5" t="str">
        <f>_xlfn.IFNA(IF(_xlfn.IFNA(INDEX('CX1'!$H:$H,MATCH('CX2'!$C2830,'CX1'!$C:$C,0),1), "") = 0, "",  INDEX('CX1'!$H:$H,MATCH('CX2'!$C2830,'CX1'!$C:$C,0),1)), "")</f>
        <v/>
      </c>
      <c r="I2830" s="5">
        <f>_xlfn.IFNA(IF(_xlfn.IFNA(INDEX('CX1'!$I:$I,MATCH('CX2'!$D2830,'CX1'!$C:$C,0),1), "") = 0, "",  INDEX('CX1'!$I:$I,MATCH('CX2'!$C2830,'CX1'!$C:$C,0),1)), "")</f>
        <v>1000</v>
      </c>
      <c r="J2830" s="5">
        <f t="shared" si="44"/>
        <v>1000</v>
      </c>
      <c r="K2830" s="5" t="str">
        <f>_xlfn.IFNA(IF(_xlfn.IFNA(INDEX('CX1'!$K:$K,MATCH('CX2'!$C2830,'CX1'!$C:$C,0),1), "") = 0, "",  INDEX('CX1'!$K:$K,MATCH('CX2'!$C2830,'CX1'!$C:$C,0),1)), "")</f>
        <v/>
      </c>
      <c r="L2830" s="5" t="s">
        <v>635</v>
      </c>
      <c r="M2830" s="5" t="s">
        <v>635</v>
      </c>
      <c r="O2830" t="s">
        <v>635</v>
      </c>
      <c r="S2830" t="s">
        <v>8</v>
      </c>
      <c r="T2830" t="b">
        <v>0</v>
      </c>
    </row>
    <row r="2831" spans="1:20" x14ac:dyDescent="0.25">
      <c r="A2831" s="1">
        <v>2829</v>
      </c>
      <c r="B2831" t="s">
        <v>33</v>
      </c>
      <c r="C2831" t="s">
        <v>214</v>
      </c>
      <c r="D2831" t="s">
        <v>272</v>
      </c>
      <c r="E2831" t="str">
        <f>MID('CX2'!$D2831, 12, LEN('CX2'!$D2831))</f>
        <v>VAV212</v>
      </c>
      <c r="F2831" t="str">
        <f>CONCATENATE("10.3.13.71/pe/", 'CX2'!$E2831, ".xml")</f>
        <v>10.3.13.71/pe/VAV212.xml</v>
      </c>
      <c r="H2831" s="5" t="str">
        <f>_xlfn.IFNA(IF(_xlfn.IFNA(INDEX('CX1'!$H:$H,MATCH('CX2'!$C2831,'CX1'!$C:$C,0),1), "") = 0, "",  INDEX('CX1'!$H:$H,MATCH('CX2'!$C2831,'CX1'!$C:$C,0),1)), "")</f>
        <v/>
      </c>
      <c r="I2831" s="5">
        <f>_xlfn.IFNA(IF(_xlfn.IFNA(INDEX('CX1'!$I:$I,MATCH('CX2'!$D2831,'CX1'!$C:$C,0),1), "") = 0, "",  INDEX('CX1'!$I:$I,MATCH('CX2'!$C2831,'CX1'!$C:$C,0),1)), "")</f>
        <v>1</v>
      </c>
      <c r="J2831" s="5">
        <f t="shared" si="44"/>
        <v>1</v>
      </c>
      <c r="K2831" s="5" t="str">
        <f>_xlfn.IFNA(IF(_xlfn.IFNA(INDEX('CX1'!$K:$K,MATCH('CX2'!$C2831,'CX1'!$C:$C,0),1), "") = 0, "",  INDEX('CX1'!$K:$K,MATCH('CX2'!$C2831,'CX1'!$C:$C,0),1)), "")</f>
        <v/>
      </c>
      <c r="L2831" s="5" t="s">
        <v>635</v>
      </c>
      <c r="M2831" s="5" t="s">
        <v>635</v>
      </c>
      <c r="O2831" t="s">
        <v>635</v>
      </c>
      <c r="S2831" t="s">
        <v>8</v>
      </c>
      <c r="T2831" t="b">
        <v>0</v>
      </c>
    </row>
    <row r="2832" spans="1:20" x14ac:dyDescent="0.25">
      <c r="A2832" s="1">
        <v>2830</v>
      </c>
      <c r="B2832" t="s">
        <v>33</v>
      </c>
      <c r="C2832" t="s">
        <v>38</v>
      </c>
      <c r="D2832" t="s">
        <v>272</v>
      </c>
      <c r="E2832" t="str">
        <f>MID('CX2'!$D2832, 12, LEN('CX2'!$D2832))</f>
        <v>VAV212</v>
      </c>
      <c r="F2832" t="str">
        <f>CONCATENATE("10.3.13.71/pe/", 'CX2'!$E2832, ".xml")</f>
        <v>10.3.13.71/pe/VAV212.xml</v>
      </c>
      <c r="H2832" s="5" t="str">
        <f>_xlfn.IFNA(IF(_xlfn.IFNA(INDEX('CX1'!$H:$H,MATCH('CX2'!$C2832,'CX1'!$C:$C,0),1), "") = 0, "",  INDEX('CX1'!$H:$H,MATCH('CX2'!$C2832,'CX1'!$C:$C,0),1)), "")</f>
        <v/>
      </c>
      <c r="I2832" s="5" t="e">
        <f>_xlfn.IFNA(IF(_xlfn.IFNA(INDEX('CX1'!$I:$I,MATCH('CX2'!$D2832,'CX1'!$C:$C,0),1), "") = 0, "",  INDEX('CX1'!$I:$I,MATCH('CX2'!$C2832,'CX1'!$C:$C,0),1)), "")</f>
        <v>#VALUE!</v>
      </c>
      <c r="J2832" s="5" t="e">
        <f t="shared" si="44"/>
        <v>#VALUE!</v>
      </c>
      <c r="K2832" s="5" t="str">
        <f>_xlfn.IFNA(IF(_xlfn.IFNA(INDEX('CX1'!$K:$K,MATCH('CX2'!$C2832,'CX1'!$C:$C,0),1), "") = 0, "",  INDEX('CX1'!$K:$K,MATCH('CX2'!$C2832,'CX1'!$C:$C,0),1)), "")</f>
        <v/>
      </c>
      <c r="L2832" s="5" t="s">
        <v>635</v>
      </c>
      <c r="M2832" s="5" t="s">
        <v>635</v>
      </c>
      <c r="N2832" t="str">
        <f>_xlfn.IFNA(IF(_xlfn.IFNA(INDEX('CX1'!$N:$N,MATCH('CX2'!$C2832,'CX1'!$C:$C,0),1), "") = 0, "",  INDEX('CX1'!$N:$N,MATCH('CX2'!$C2832,'CX1'!$C:$C,0),1)), "")</f>
        <v/>
      </c>
      <c r="O2832" t="s">
        <v>635</v>
      </c>
      <c r="S2832" t="s">
        <v>8</v>
      </c>
      <c r="T2832" t="b">
        <v>0</v>
      </c>
    </row>
    <row r="2833" spans="1:20" x14ac:dyDescent="0.25">
      <c r="A2833" s="1">
        <v>2831</v>
      </c>
      <c r="B2833" t="s">
        <v>33</v>
      </c>
      <c r="C2833" t="s">
        <v>34</v>
      </c>
      <c r="D2833" t="s">
        <v>272</v>
      </c>
      <c r="E2833" t="str">
        <f>MID('CX2'!$D2833, 12, LEN('CX2'!$D2833))</f>
        <v>VAV212</v>
      </c>
      <c r="F2833" t="str">
        <f>CONCATENATE("10.3.13.71/pe/", 'CX2'!$E2833, ".xml")</f>
        <v>10.3.13.71/pe/VAV212.xml</v>
      </c>
      <c r="H2833" s="5" t="str">
        <f>_xlfn.IFNA(IF(_xlfn.IFNA(INDEX('CX1'!$H:$H,MATCH('CX2'!$C2833,'CX1'!$C:$C,0),1), "") = 0, "",  INDEX('CX1'!$H:$H,MATCH('CX2'!$C2833,'CX1'!$C:$C,0),1)), "")</f>
        <v/>
      </c>
      <c r="I2833" s="5" t="e">
        <f>_xlfn.IFNA(IF(_xlfn.IFNA(INDEX('CX1'!$I:$I,MATCH('CX2'!$D2833,'CX1'!$C:$C,0),1), "") = 0, "",  INDEX('CX1'!$I:$I,MATCH('CX2'!$C2833,'CX1'!$C:$C,0),1)), "")</f>
        <v>#VALUE!</v>
      </c>
      <c r="J2833" s="5" t="e">
        <f t="shared" si="44"/>
        <v>#VALUE!</v>
      </c>
      <c r="K2833" s="5" t="str">
        <f>_xlfn.IFNA(IF(_xlfn.IFNA(INDEX('CX1'!$K:$K,MATCH('CX2'!$C2833,'CX1'!$C:$C,0),1), "") = 0, "",  INDEX('CX1'!$K:$K,MATCH('CX2'!$C2833,'CX1'!$C:$C,0),1)), "")</f>
        <v/>
      </c>
      <c r="L2833" s="5" t="s">
        <v>635</v>
      </c>
      <c r="M2833" s="5" t="s">
        <v>635</v>
      </c>
      <c r="N2833" t="str">
        <f>_xlfn.IFNA(IF(_xlfn.IFNA(INDEX('CX1'!$N:$N,MATCH('CX2'!$C2833,'CX1'!$C:$C,0),1), "") = 0, "",  INDEX('CX1'!$N:$N,MATCH('CX2'!$C2833,'CX1'!$C:$C,0),1)), "")</f>
        <v/>
      </c>
      <c r="O2833" t="s">
        <v>635</v>
      </c>
      <c r="S2833" t="s">
        <v>8</v>
      </c>
      <c r="T2833" t="b">
        <v>0</v>
      </c>
    </row>
    <row r="2834" spans="1:20" x14ac:dyDescent="0.25">
      <c r="A2834" s="1">
        <v>2832</v>
      </c>
      <c r="B2834" t="s">
        <v>33</v>
      </c>
      <c r="C2834" t="s">
        <v>215</v>
      </c>
      <c r="D2834" t="s">
        <v>272</v>
      </c>
      <c r="E2834" t="str">
        <f>MID('CX2'!$D2834, 12, LEN('CX2'!$D2834))</f>
        <v>VAV212</v>
      </c>
      <c r="F2834" t="str">
        <f>CONCATENATE("10.3.13.71/pe/", 'CX2'!$E2834, ".xml")</f>
        <v>10.3.13.71/pe/VAV212.xml</v>
      </c>
      <c r="H2834" s="5" t="str">
        <f>_xlfn.IFNA(IF(_xlfn.IFNA(INDEX('CX1'!$H:$H,MATCH('CX2'!$C2834,'CX1'!$C:$C,0),1), "") = 0, "",  INDEX('CX1'!$H:$H,MATCH('CX2'!$C2834,'CX1'!$C:$C,0),1)), "")</f>
        <v/>
      </c>
      <c r="I2834" s="5">
        <f>_xlfn.IFNA(IF(_xlfn.IFNA(INDEX('CX1'!$I:$I,MATCH('CX2'!$D2834,'CX1'!$C:$C,0),1), "") = 0, "",  INDEX('CX1'!$I:$I,MATCH('CX2'!$C2834,'CX1'!$C:$C,0),1)), "")</f>
        <v>1</v>
      </c>
      <c r="J2834" s="5">
        <f t="shared" si="44"/>
        <v>1</v>
      </c>
      <c r="K2834" s="5" t="str">
        <f>_xlfn.IFNA(IF(_xlfn.IFNA(INDEX('CX1'!$K:$K,MATCH('CX2'!$C2834,'CX1'!$C:$C,0),1), "") = 0, "",  INDEX('CX1'!$K:$K,MATCH('CX2'!$C2834,'CX1'!$C:$C,0),1)), "")</f>
        <v/>
      </c>
      <c r="L2834" s="5" t="s">
        <v>635</v>
      </c>
      <c r="M2834" s="5" t="s">
        <v>635</v>
      </c>
      <c r="O2834" t="s">
        <v>635</v>
      </c>
      <c r="S2834" t="s">
        <v>8</v>
      </c>
      <c r="T2834" t="b">
        <v>0</v>
      </c>
    </row>
    <row r="2835" spans="1:20" x14ac:dyDescent="0.25">
      <c r="A2835" s="1">
        <v>2833</v>
      </c>
      <c r="B2835" t="s">
        <v>33</v>
      </c>
      <c r="C2835" t="s">
        <v>35</v>
      </c>
      <c r="D2835" t="s">
        <v>272</v>
      </c>
      <c r="E2835" t="str">
        <f>MID('CX2'!$D2835, 12, LEN('CX2'!$D2835))</f>
        <v>VAV212</v>
      </c>
      <c r="F2835" t="str">
        <f>CONCATENATE("10.3.13.71/pe/", 'CX2'!$E2835, ".xml")</f>
        <v>10.3.13.71/pe/VAV212.xml</v>
      </c>
      <c r="H2835" s="5" t="str">
        <f>_xlfn.IFNA(IF(_xlfn.IFNA(INDEX('CX1'!$H:$H,MATCH('CX2'!$C2835,'CX1'!$C:$C,0),1), "") = 0, "",  INDEX('CX1'!$H:$H,MATCH('CX2'!$C2835,'CX1'!$C:$C,0),1)), "")</f>
        <v/>
      </c>
      <c r="I2835" s="5" t="e">
        <f>_xlfn.IFNA(IF(_xlfn.IFNA(INDEX('CX1'!$I:$I,MATCH('CX2'!$D2835,'CX1'!$C:$C,0),1), "") = 0, "",  INDEX('CX1'!$I:$I,MATCH('CX2'!$C2835,'CX1'!$C:$C,0),1)), "")</f>
        <v>#VALUE!</v>
      </c>
      <c r="J2835" s="5" t="e">
        <f t="shared" si="44"/>
        <v>#VALUE!</v>
      </c>
      <c r="K2835" s="5" t="str">
        <f>_xlfn.IFNA(IF(_xlfn.IFNA(INDEX('CX1'!$K:$K,MATCH('CX2'!$C2835,'CX1'!$C:$C,0),1), "") = 0, "",  INDEX('CX1'!$K:$K,MATCH('CX2'!$C2835,'CX1'!$C:$C,0),1)), "")</f>
        <v/>
      </c>
      <c r="L2835" s="5" t="s">
        <v>635</v>
      </c>
      <c r="M2835" s="5" t="s">
        <v>635</v>
      </c>
      <c r="N2835" t="str">
        <f>_xlfn.IFNA(IF(_xlfn.IFNA(INDEX('CX1'!$N:$N,MATCH('CX2'!$C2835,'CX1'!$C:$C,0),1), "") = 0, "",  INDEX('CX1'!$N:$N,MATCH('CX2'!$C2835,'CX1'!$C:$C,0),1)), "")</f>
        <v/>
      </c>
      <c r="O2835" t="s">
        <v>635</v>
      </c>
      <c r="S2835" t="s">
        <v>8</v>
      </c>
      <c r="T2835" t="b">
        <v>0</v>
      </c>
    </row>
    <row r="2836" spans="1:20" x14ac:dyDescent="0.25">
      <c r="A2836" s="1">
        <v>2834</v>
      </c>
      <c r="B2836" t="s">
        <v>33</v>
      </c>
      <c r="C2836" t="s">
        <v>216</v>
      </c>
      <c r="D2836" t="s">
        <v>272</v>
      </c>
      <c r="E2836" t="str">
        <f>MID('CX2'!$D2836, 12, LEN('CX2'!$D2836))</f>
        <v>VAV212</v>
      </c>
      <c r="F2836" t="str">
        <f>CONCATENATE("10.3.13.71/pe/", 'CX2'!$E2836, ".xml")</f>
        <v>10.3.13.71/pe/VAV212.xml</v>
      </c>
      <c r="H2836" s="5" t="str">
        <f>_xlfn.IFNA(IF(_xlfn.IFNA(INDEX('CX1'!$H:$H,MATCH('CX2'!$C2836,'CX1'!$C:$C,0),1), "") = 0, "",  INDEX('CX1'!$H:$H,MATCH('CX2'!$C2836,'CX1'!$C:$C,0),1)), "")</f>
        <v/>
      </c>
      <c r="I2836" s="5">
        <f>_xlfn.IFNA(IF(_xlfn.IFNA(INDEX('CX1'!$I:$I,MATCH('CX2'!$D2836,'CX1'!$C:$C,0),1), "") = 0, "",  INDEX('CX1'!$I:$I,MATCH('CX2'!$C2836,'CX1'!$C:$C,0),1)), "")</f>
        <v>1</v>
      </c>
      <c r="J2836" s="5">
        <f t="shared" si="44"/>
        <v>1</v>
      </c>
      <c r="K2836" s="5" t="str">
        <f>_xlfn.IFNA(IF(_xlfn.IFNA(INDEX('CX1'!$K:$K,MATCH('CX2'!$C2836,'CX1'!$C:$C,0),1), "") = 0, "",  INDEX('CX1'!$K:$K,MATCH('CX2'!$C2836,'CX1'!$C:$C,0),1)), "")</f>
        <v/>
      </c>
      <c r="L2836" s="5" t="s">
        <v>635</v>
      </c>
      <c r="M2836" s="5" t="s">
        <v>635</v>
      </c>
      <c r="O2836" t="s">
        <v>635</v>
      </c>
      <c r="S2836" t="s">
        <v>8</v>
      </c>
      <c r="T2836" t="b">
        <v>0</v>
      </c>
    </row>
    <row r="2837" spans="1:20" x14ac:dyDescent="0.25">
      <c r="A2837" s="1">
        <v>2835</v>
      </c>
      <c r="B2837" t="s">
        <v>33</v>
      </c>
      <c r="C2837" t="s">
        <v>263</v>
      </c>
      <c r="D2837" t="s">
        <v>272</v>
      </c>
      <c r="E2837" t="str">
        <f>MID('CX2'!$D2837, 12, LEN('CX2'!$D2837))</f>
        <v>VAV212</v>
      </c>
      <c r="F2837" t="str">
        <f>CONCATENATE("10.3.13.71/pe/", 'CX2'!$E2837, ".xml")</f>
        <v>10.3.13.71/pe/VAV212.xml</v>
      </c>
      <c r="H2837" s="5" t="str">
        <f>_xlfn.IFNA(IF(_xlfn.IFNA(INDEX('CX1'!$H:$H,MATCH('CX2'!$C2837,'CX1'!$C:$C,0),1), "") = 0, "",  INDEX('CX1'!$H:$H,MATCH('CX2'!$C2837,'CX1'!$C:$C,0),1)), "")</f>
        <v/>
      </c>
      <c r="I2837" s="5" t="e">
        <f>_xlfn.IFNA(IF(_xlfn.IFNA(INDEX('CX1'!$I:$I,MATCH('CX2'!$D2837,'CX1'!$C:$C,0),1), "") = 0, "",  INDEX('CX1'!$I:$I,MATCH('CX2'!$C2837,'CX1'!$C:$C,0),1)), "")</f>
        <v>#VALUE!</v>
      </c>
      <c r="J2837" s="5" t="e">
        <f t="shared" si="44"/>
        <v>#VALUE!</v>
      </c>
      <c r="K2837" s="5" t="str">
        <f>_xlfn.IFNA(IF(_xlfn.IFNA(INDEX('CX1'!$K:$K,MATCH('CX2'!$C2837,'CX1'!$C:$C,0),1), "") = 0, "",  INDEX('CX1'!$K:$K,MATCH('CX2'!$C2837,'CX1'!$C:$C,0),1)), "")</f>
        <v/>
      </c>
      <c r="L2837" s="5" t="s">
        <v>635</v>
      </c>
      <c r="M2837" s="5" t="s">
        <v>635</v>
      </c>
      <c r="N2837" t="str">
        <f>_xlfn.IFNA(IF(_xlfn.IFNA(INDEX('CX1'!$N:$N,MATCH('CX2'!$C2837,'CX1'!$C:$C,0),1), "") = 0, "",  INDEX('CX1'!$N:$N,MATCH('CX2'!$C2837,'CX1'!$C:$C,0),1)), "")</f>
        <v/>
      </c>
      <c r="O2837" t="s">
        <v>635</v>
      </c>
      <c r="S2837" t="s">
        <v>8</v>
      </c>
      <c r="T2837" t="b">
        <v>0</v>
      </c>
    </row>
    <row r="2838" spans="1:20" x14ac:dyDescent="0.25">
      <c r="A2838" s="1">
        <v>2836</v>
      </c>
      <c r="B2838" t="s">
        <v>33</v>
      </c>
      <c r="C2838" t="s">
        <v>217</v>
      </c>
      <c r="D2838" t="s">
        <v>272</v>
      </c>
      <c r="E2838" t="str">
        <f>MID('CX2'!$D2838, 12, LEN('CX2'!$D2838))</f>
        <v>VAV212</v>
      </c>
      <c r="F2838" t="str">
        <f>CONCATENATE("10.3.13.71/pe/", 'CX2'!$E2838, ".xml")</f>
        <v>10.3.13.71/pe/VAV212.xml</v>
      </c>
      <c r="H2838" s="5" t="str">
        <f>_xlfn.IFNA(IF(_xlfn.IFNA(INDEX('CX1'!$H:$H,MATCH('CX2'!$C2838,'CX1'!$C:$C,0),1), "") = 0, "",  INDEX('CX1'!$H:$H,MATCH('CX2'!$C2838,'CX1'!$C:$C,0),1)), "")</f>
        <v/>
      </c>
      <c r="I2838" s="5">
        <f>_xlfn.IFNA(IF(_xlfn.IFNA(INDEX('CX1'!$I:$I,MATCH('CX2'!$D2838,'CX1'!$C:$C,0),1), "") = 0, "",  INDEX('CX1'!$I:$I,MATCH('CX2'!$C2838,'CX1'!$C:$C,0),1)), "")</f>
        <v>1</v>
      </c>
      <c r="J2838" s="5">
        <f t="shared" si="44"/>
        <v>1</v>
      </c>
      <c r="K2838" s="5" t="str">
        <f>_xlfn.IFNA(IF(_xlfn.IFNA(INDEX('CX1'!$K:$K,MATCH('CX2'!$C2838,'CX1'!$C:$C,0),1), "") = 0, "",  INDEX('CX1'!$K:$K,MATCH('CX2'!$C2838,'CX1'!$C:$C,0),1)), "")</f>
        <v/>
      </c>
      <c r="L2838" s="5" t="s">
        <v>635</v>
      </c>
      <c r="M2838" s="5" t="s">
        <v>635</v>
      </c>
      <c r="O2838" t="s">
        <v>635</v>
      </c>
      <c r="S2838" t="s">
        <v>8</v>
      </c>
      <c r="T2838" t="b">
        <v>0</v>
      </c>
    </row>
    <row r="2839" spans="1:20" x14ac:dyDescent="0.25">
      <c r="A2839" s="1">
        <v>2837</v>
      </c>
      <c r="B2839" t="s">
        <v>33</v>
      </c>
      <c r="C2839" t="s">
        <v>234</v>
      </c>
      <c r="D2839" t="s">
        <v>272</v>
      </c>
      <c r="E2839" t="str">
        <f>MID('CX2'!$D2839, 12, LEN('CX2'!$D2839))</f>
        <v>VAV212</v>
      </c>
      <c r="F2839" t="str">
        <f>CONCATENATE("10.3.13.71/pe/", 'CX2'!$E2839, ".xml")</f>
        <v>10.3.13.71/pe/VAV212.xml</v>
      </c>
      <c r="H2839" s="5" t="str">
        <f>_xlfn.IFNA(IF(_xlfn.IFNA(INDEX('CX1'!$H:$H,MATCH('CX2'!$C2839,'CX1'!$C:$C,0),1), "") = 0, "",  INDEX('CX1'!$H:$H,MATCH('CX2'!$C2839,'CX1'!$C:$C,0),1)), "")</f>
        <v/>
      </c>
      <c r="I2839" s="5">
        <f>_xlfn.IFNA(IF(_xlfn.IFNA(INDEX('CX1'!$I:$I,MATCH('CX2'!$D2839,'CX1'!$C:$C,0),1), "") = 0, "",  INDEX('CX1'!$I:$I,MATCH('CX2'!$C2839,'CX1'!$C:$C,0),1)), "")</f>
        <v>1</v>
      </c>
      <c r="J2839" s="5">
        <f t="shared" si="44"/>
        <v>1</v>
      </c>
      <c r="K2839" s="5" t="str">
        <f>_xlfn.IFNA(IF(_xlfn.IFNA(INDEX('CX1'!$K:$K,MATCH('CX2'!$C2839,'CX1'!$C:$C,0),1), "") = 0, "",  INDEX('CX1'!$K:$K,MATCH('CX2'!$C2839,'CX1'!$C:$C,0),1)), "")</f>
        <v/>
      </c>
      <c r="L2839" s="5" t="s">
        <v>635</v>
      </c>
      <c r="M2839" s="5" t="s">
        <v>635</v>
      </c>
      <c r="O2839" t="s">
        <v>635</v>
      </c>
      <c r="S2839" t="s">
        <v>8</v>
      </c>
      <c r="T2839" t="b">
        <v>0</v>
      </c>
    </row>
    <row r="2840" spans="1:20" x14ac:dyDescent="0.25">
      <c r="A2840" s="1">
        <v>2838</v>
      </c>
      <c r="B2840" t="s">
        <v>45</v>
      </c>
      <c r="C2840" t="s">
        <v>47</v>
      </c>
      <c r="D2840" t="s">
        <v>272</v>
      </c>
      <c r="E2840" t="str">
        <f>MID('CX2'!$D2840, 12, LEN('CX2'!$D2840))</f>
        <v>VAV212</v>
      </c>
      <c r="F2840" t="str">
        <f>CONCATENATE("10.3.13.71/pe/", 'CX2'!$E2840, ".xml")</f>
        <v>10.3.13.71/pe/VAV212.xml</v>
      </c>
      <c r="H2840" s="5" t="str">
        <f>_xlfn.IFNA(IF(_xlfn.IFNA(INDEX('CX1'!$H:$H,MATCH('CX2'!$C2840,'CX1'!$C:$C,0),1), "") = 0, "",  INDEX('CX1'!$H:$H,MATCH('CX2'!$C2840,'CX1'!$C:$C,0),1)), "")</f>
        <v/>
      </c>
      <c r="I2840" s="5" t="e">
        <f>_xlfn.IFNA(IF(_xlfn.IFNA(INDEX('CX1'!$I:$I,MATCH('CX2'!$D2840,'CX1'!$C:$C,0),1), "") = 0, "",  INDEX('CX1'!$I:$I,MATCH('CX2'!$C2840,'CX1'!$C:$C,0),1)), "")</f>
        <v>#VALUE!</v>
      </c>
      <c r="J2840" s="5" t="e">
        <f t="shared" si="44"/>
        <v>#VALUE!</v>
      </c>
      <c r="K2840" s="5" t="str">
        <f>_xlfn.IFNA(IF(_xlfn.IFNA(INDEX('CX1'!$K:$K,MATCH('CX2'!$C2840,'CX1'!$C:$C,0),1), "") = 0, "",  INDEX('CX1'!$K:$K,MATCH('CX2'!$C2840,'CX1'!$C:$C,0),1)), "")</f>
        <v/>
      </c>
      <c r="L2840" s="5" t="s">
        <v>635</v>
      </c>
      <c r="M2840" s="5" t="s">
        <v>635</v>
      </c>
      <c r="N2840" t="str">
        <f>_xlfn.IFNA(IF(_xlfn.IFNA(INDEX('CX1'!$N:$N,MATCH('CX2'!$C2840,'CX1'!$C:$C,0),1), "") = 0, "",  INDEX('CX1'!$N:$N,MATCH('CX2'!$C2840,'CX1'!$C:$C,0),1)), "")</f>
        <v/>
      </c>
      <c r="O2840" t="s">
        <v>635</v>
      </c>
      <c r="S2840" t="s">
        <v>8</v>
      </c>
      <c r="T2840" t="b">
        <v>0</v>
      </c>
    </row>
    <row r="2841" spans="1:20" x14ac:dyDescent="0.25">
      <c r="A2841" s="1">
        <v>2839</v>
      </c>
      <c r="B2841" t="s">
        <v>45</v>
      </c>
      <c r="C2841" t="s">
        <v>48</v>
      </c>
      <c r="D2841" t="s">
        <v>272</v>
      </c>
      <c r="E2841" t="str">
        <f>MID('CX2'!$D2841, 12, LEN('CX2'!$D2841))</f>
        <v>VAV212</v>
      </c>
      <c r="F2841" t="str">
        <f>CONCATENATE("10.3.13.71/pe/", 'CX2'!$E2841, ".xml")</f>
        <v>10.3.13.71/pe/VAV212.xml</v>
      </c>
      <c r="H2841" s="5" t="str">
        <f>_xlfn.IFNA(IF(_xlfn.IFNA(INDEX('CX1'!$H:$H,MATCH('CX2'!$C2841,'CX1'!$C:$C,0),1), "") = 0, "",  INDEX('CX1'!$H:$H,MATCH('CX2'!$C2841,'CX1'!$C:$C,0),1)), "")</f>
        <v/>
      </c>
      <c r="I2841" s="5" t="e">
        <f>_xlfn.IFNA(IF(_xlfn.IFNA(INDEX('CX1'!$I:$I,MATCH('CX2'!$D2841,'CX1'!$C:$C,0),1), "") = 0, "",  INDEX('CX1'!$I:$I,MATCH('CX2'!$C2841,'CX1'!$C:$C,0),1)), "")</f>
        <v>#VALUE!</v>
      </c>
      <c r="J2841" s="5" t="e">
        <f t="shared" si="44"/>
        <v>#VALUE!</v>
      </c>
      <c r="K2841" s="5" t="str">
        <f>_xlfn.IFNA(IF(_xlfn.IFNA(INDEX('CX1'!$K:$K,MATCH('CX2'!$C2841,'CX1'!$C:$C,0),1), "") = 0, "",  INDEX('CX1'!$K:$K,MATCH('CX2'!$C2841,'CX1'!$C:$C,0),1)), "")</f>
        <v/>
      </c>
      <c r="L2841" s="5" t="s">
        <v>635</v>
      </c>
      <c r="M2841" s="5" t="s">
        <v>635</v>
      </c>
      <c r="N2841" t="str">
        <f>_xlfn.IFNA(IF(_xlfn.IFNA(INDEX('CX1'!$N:$N,MATCH('CX2'!$C2841,'CX1'!$C:$C,0),1), "") = 0, "",  INDEX('CX1'!$N:$N,MATCH('CX2'!$C2841,'CX1'!$C:$C,0),1)), "")</f>
        <v/>
      </c>
      <c r="O2841" t="s">
        <v>635</v>
      </c>
      <c r="S2841" t="s">
        <v>8</v>
      </c>
      <c r="T2841" t="b">
        <v>0</v>
      </c>
    </row>
    <row r="2842" spans="1:20" x14ac:dyDescent="0.25">
      <c r="A2842" s="1">
        <v>2840</v>
      </c>
      <c r="B2842" t="s">
        <v>45</v>
      </c>
      <c r="C2842" t="s">
        <v>49</v>
      </c>
      <c r="D2842" t="s">
        <v>272</v>
      </c>
      <c r="E2842" t="str">
        <f>MID('CX2'!$D2842, 12, LEN('CX2'!$D2842))</f>
        <v>VAV212</v>
      </c>
      <c r="F2842" t="str">
        <f>CONCATENATE("10.3.13.71/pe/", 'CX2'!$E2842, ".xml")</f>
        <v>10.3.13.71/pe/VAV212.xml</v>
      </c>
      <c r="H2842" s="5" t="str">
        <f>_xlfn.IFNA(IF(_xlfn.IFNA(INDEX('CX1'!$H:$H,MATCH('CX2'!$C2842,'CX1'!$C:$C,0),1), "") = 0, "",  INDEX('CX1'!$H:$H,MATCH('CX2'!$C2842,'CX1'!$C:$C,0),1)), "")</f>
        <v/>
      </c>
      <c r="I2842" s="5" t="e">
        <f>_xlfn.IFNA(IF(_xlfn.IFNA(INDEX('CX1'!$I:$I,MATCH('CX2'!$D2842,'CX1'!$C:$C,0),1), "") = 0, "",  INDEX('CX1'!$I:$I,MATCH('CX2'!$C2842,'CX1'!$C:$C,0),1)), "")</f>
        <v>#VALUE!</v>
      </c>
      <c r="J2842" s="5" t="e">
        <f t="shared" si="44"/>
        <v>#VALUE!</v>
      </c>
      <c r="K2842" s="5" t="str">
        <f>_xlfn.IFNA(IF(_xlfn.IFNA(INDEX('CX1'!$K:$K,MATCH('CX2'!$C2842,'CX1'!$C:$C,0),1), "") = 0, "",  INDEX('CX1'!$K:$K,MATCH('CX2'!$C2842,'CX1'!$C:$C,0),1)), "")</f>
        <v/>
      </c>
      <c r="L2842" s="5" t="s">
        <v>635</v>
      </c>
      <c r="M2842" s="5" t="s">
        <v>635</v>
      </c>
      <c r="N2842" t="str">
        <f>_xlfn.IFNA(IF(_xlfn.IFNA(INDEX('CX1'!$N:$N,MATCH('CX2'!$C2842,'CX1'!$C:$C,0),1), "") = 0, "",  INDEX('CX1'!$N:$N,MATCH('CX2'!$C2842,'CX1'!$C:$C,0),1)), "")</f>
        <v/>
      </c>
      <c r="O2842" t="s">
        <v>635</v>
      </c>
      <c r="S2842" t="s">
        <v>8</v>
      </c>
      <c r="T2842" t="b">
        <v>0</v>
      </c>
    </row>
    <row r="2843" spans="1:20" x14ac:dyDescent="0.25">
      <c r="A2843" s="1">
        <v>2841</v>
      </c>
      <c r="B2843" t="s">
        <v>45</v>
      </c>
      <c r="C2843" t="s">
        <v>50</v>
      </c>
      <c r="D2843" t="s">
        <v>272</v>
      </c>
      <c r="E2843" t="str">
        <f>MID('CX2'!$D2843, 12, LEN('CX2'!$D2843))</f>
        <v>VAV212</v>
      </c>
      <c r="F2843" t="str">
        <f>CONCATENATE("10.3.13.71/pe/", 'CX2'!$E2843, ".xml")</f>
        <v>10.3.13.71/pe/VAV212.xml</v>
      </c>
      <c r="H2843" s="5" t="str">
        <f>_xlfn.IFNA(IF(_xlfn.IFNA(INDEX('CX1'!$H:$H,MATCH('CX2'!$C2843,'CX1'!$C:$C,0),1), "") = 0, "",  INDEX('CX1'!$H:$H,MATCH('CX2'!$C2843,'CX1'!$C:$C,0),1)), "")</f>
        <v/>
      </c>
      <c r="I2843" s="5" t="e">
        <f>_xlfn.IFNA(IF(_xlfn.IFNA(INDEX('CX1'!$I:$I,MATCH('CX2'!$D2843,'CX1'!$C:$C,0),1), "") = 0, "",  INDEX('CX1'!$I:$I,MATCH('CX2'!$C2843,'CX1'!$C:$C,0),1)), "")</f>
        <v>#VALUE!</v>
      </c>
      <c r="J2843" s="5" t="e">
        <f t="shared" si="44"/>
        <v>#VALUE!</v>
      </c>
      <c r="K2843" s="5" t="str">
        <f>_xlfn.IFNA(IF(_xlfn.IFNA(INDEX('CX1'!$K:$K,MATCH('CX2'!$C2843,'CX1'!$C:$C,0),1), "") = 0, "",  INDEX('CX1'!$K:$K,MATCH('CX2'!$C2843,'CX1'!$C:$C,0),1)), "")</f>
        <v/>
      </c>
      <c r="L2843" s="5" t="s">
        <v>635</v>
      </c>
      <c r="M2843" s="5" t="s">
        <v>635</v>
      </c>
      <c r="N2843" t="str">
        <f>_xlfn.IFNA(IF(_xlfn.IFNA(INDEX('CX1'!$N:$N,MATCH('CX2'!$C2843,'CX1'!$C:$C,0),1), "") = 0, "",  INDEX('CX1'!$N:$N,MATCH('CX2'!$C2843,'CX1'!$C:$C,0),1)), "")</f>
        <v/>
      </c>
      <c r="O2843" t="s">
        <v>635</v>
      </c>
      <c r="S2843" t="s">
        <v>8</v>
      </c>
      <c r="T2843" t="b">
        <v>0</v>
      </c>
    </row>
    <row r="2844" spans="1:20" x14ac:dyDescent="0.25">
      <c r="A2844" s="1">
        <v>2842</v>
      </c>
      <c r="B2844" t="s">
        <v>45</v>
      </c>
      <c r="C2844" t="s">
        <v>52</v>
      </c>
      <c r="D2844" t="s">
        <v>272</v>
      </c>
      <c r="E2844" t="str">
        <f>MID('CX2'!$D2844, 12, LEN('CX2'!$D2844))</f>
        <v>VAV212</v>
      </c>
      <c r="F2844" t="str">
        <f>CONCATENATE("10.3.13.71/pe/", 'CX2'!$E2844, ".xml")</f>
        <v>10.3.13.71/pe/VAV212.xml</v>
      </c>
      <c r="H2844" s="5" t="str">
        <f>_xlfn.IFNA(IF(_xlfn.IFNA(INDEX('CX1'!$H:$H,MATCH('CX2'!$C2844,'CX1'!$C:$C,0),1), "") = 0, "",  INDEX('CX1'!$H:$H,MATCH('CX2'!$C2844,'CX1'!$C:$C,0),1)), "")</f>
        <v/>
      </c>
      <c r="I2844" s="5" t="e">
        <f>_xlfn.IFNA(IF(_xlfn.IFNA(INDEX('CX1'!$I:$I,MATCH('CX2'!$D2844,'CX1'!$C:$C,0),1), "") = 0, "",  INDEX('CX1'!$I:$I,MATCH('CX2'!$C2844,'CX1'!$C:$C,0),1)), "")</f>
        <v>#VALUE!</v>
      </c>
      <c r="J2844" s="5" t="e">
        <f t="shared" si="44"/>
        <v>#VALUE!</v>
      </c>
      <c r="K2844" s="5" t="str">
        <f>_xlfn.IFNA(IF(_xlfn.IFNA(INDEX('CX1'!$K:$K,MATCH('CX2'!$C2844,'CX1'!$C:$C,0),1), "") = 0, "",  INDEX('CX1'!$K:$K,MATCH('CX2'!$C2844,'CX1'!$C:$C,0),1)), "")</f>
        <v/>
      </c>
      <c r="L2844" s="5" t="s">
        <v>635</v>
      </c>
      <c r="M2844" s="5" t="s">
        <v>635</v>
      </c>
      <c r="N2844" t="str">
        <f>_xlfn.IFNA(IF(_xlfn.IFNA(INDEX('CX1'!$N:$N,MATCH('CX2'!$C2844,'CX1'!$C:$C,0),1), "") = 0, "",  INDEX('CX1'!$N:$N,MATCH('CX2'!$C2844,'CX1'!$C:$C,0),1)), "")</f>
        <v/>
      </c>
      <c r="O2844" t="s">
        <v>635</v>
      </c>
      <c r="S2844" t="s">
        <v>8</v>
      </c>
      <c r="T2844" t="b">
        <v>0</v>
      </c>
    </row>
    <row r="2845" spans="1:20" x14ac:dyDescent="0.25">
      <c r="A2845" s="1">
        <v>2843</v>
      </c>
      <c r="B2845" t="s">
        <v>45</v>
      </c>
      <c r="C2845" t="s">
        <v>53</v>
      </c>
      <c r="D2845" t="s">
        <v>272</v>
      </c>
      <c r="E2845" t="str">
        <f>MID('CX2'!$D2845, 12, LEN('CX2'!$D2845))</f>
        <v>VAV212</v>
      </c>
      <c r="F2845" t="str">
        <f>CONCATENATE("10.3.13.71/pe/", 'CX2'!$E2845, ".xml")</f>
        <v>10.3.13.71/pe/VAV212.xml</v>
      </c>
      <c r="H2845" s="5" t="str">
        <f>_xlfn.IFNA(IF(_xlfn.IFNA(INDEX('CX1'!$H:$H,MATCH('CX2'!$C2845,'CX1'!$C:$C,0),1), "") = 0, "",  INDEX('CX1'!$H:$H,MATCH('CX2'!$C2845,'CX1'!$C:$C,0),1)), "")</f>
        <v/>
      </c>
      <c r="I2845" s="5" t="e">
        <f>_xlfn.IFNA(IF(_xlfn.IFNA(INDEX('CX1'!$I:$I,MATCH('CX2'!$D2845,'CX1'!$C:$C,0),1), "") = 0, "",  INDEX('CX1'!$I:$I,MATCH('CX2'!$C2845,'CX1'!$C:$C,0),1)), "")</f>
        <v>#VALUE!</v>
      </c>
      <c r="J2845" s="5" t="e">
        <f t="shared" si="44"/>
        <v>#VALUE!</v>
      </c>
      <c r="K2845" s="5" t="str">
        <f>_xlfn.IFNA(IF(_xlfn.IFNA(INDEX('CX1'!$K:$K,MATCH('CX2'!$C2845,'CX1'!$C:$C,0),1), "") = 0, "",  INDEX('CX1'!$K:$K,MATCH('CX2'!$C2845,'CX1'!$C:$C,0),1)), "")</f>
        <v/>
      </c>
      <c r="L2845" s="5" t="s">
        <v>635</v>
      </c>
      <c r="M2845" s="5" t="s">
        <v>635</v>
      </c>
      <c r="N2845" t="str">
        <f>_xlfn.IFNA(IF(_xlfn.IFNA(INDEX('CX1'!$N:$N,MATCH('CX2'!$C2845,'CX1'!$C:$C,0),1), "") = 0, "",  INDEX('CX1'!$N:$N,MATCH('CX2'!$C2845,'CX1'!$C:$C,0),1)), "")</f>
        <v/>
      </c>
      <c r="O2845" t="s">
        <v>635</v>
      </c>
      <c r="S2845" t="s">
        <v>8</v>
      </c>
      <c r="T2845" t="b">
        <v>0</v>
      </c>
    </row>
    <row r="2846" spans="1:20" x14ac:dyDescent="0.25">
      <c r="A2846" s="1">
        <v>2844</v>
      </c>
      <c r="B2846" t="s">
        <v>45</v>
      </c>
      <c r="C2846" t="s">
        <v>54</v>
      </c>
      <c r="D2846" t="s">
        <v>272</v>
      </c>
      <c r="E2846" t="str">
        <f>MID('CX2'!$D2846, 12, LEN('CX2'!$D2846))</f>
        <v>VAV212</v>
      </c>
      <c r="F2846" t="str">
        <f>CONCATENATE("10.3.13.71/pe/", 'CX2'!$E2846, ".xml")</f>
        <v>10.3.13.71/pe/VAV212.xml</v>
      </c>
      <c r="H2846" s="5" t="str">
        <f>_xlfn.IFNA(IF(_xlfn.IFNA(INDEX('CX1'!$H:$H,MATCH('CX2'!$C2846,'CX1'!$C:$C,0),1), "") = 0, "",  INDEX('CX1'!$H:$H,MATCH('CX2'!$C2846,'CX1'!$C:$C,0),1)), "")</f>
        <v/>
      </c>
      <c r="I2846" s="5" t="e">
        <f>_xlfn.IFNA(IF(_xlfn.IFNA(INDEX('CX1'!$I:$I,MATCH('CX2'!$D2846,'CX1'!$C:$C,0),1), "") = 0, "",  INDEX('CX1'!$I:$I,MATCH('CX2'!$C2846,'CX1'!$C:$C,0),1)), "")</f>
        <v>#VALUE!</v>
      </c>
      <c r="J2846" s="5" t="e">
        <f t="shared" si="44"/>
        <v>#VALUE!</v>
      </c>
      <c r="K2846" s="5" t="str">
        <f>_xlfn.IFNA(IF(_xlfn.IFNA(INDEX('CX1'!$K:$K,MATCH('CX2'!$C2846,'CX1'!$C:$C,0),1), "") = 0, "",  INDEX('CX1'!$K:$K,MATCH('CX2'!$C2846,'CX1'!$C:$C,0),1)), "")</f>
        <v/>
      </c>
      <c r="L2846" s="5" t="s">
        <v>635</v>
      </c>
      <c r="M2846" s="5" t="s">
        <v>635</v>
      </c>
      <c r="N2846" t="str">
        <f>_xlfn.IFNA(IF(_xlfn.IFNA(INDEX('CX1'!$N:$N,MATCH('CX2'!$C2846,'CX1'!$C:$C,0),1), "") = 0, "",  INDEX('CX1'!$N:$N,MATCH('CX2'!$C2846,'CX1'!$C:$C,0),1)), "")</f>
        <v/>
      </c>
      <c r="O2846" t="s">
        <v>635</v>
      </c>
      <c r="S2846" t="s">
        <v>8</v>
      </c>
      <c r="T2846" t="b">
        <v>0</v>
      </c>
    </row>
    <row r="2847" spans="1:20" x14ac:dyDescent="0.25">
      <c r="A2847" s="1">
        <v>2845</v>
      </c>
      <c r="B2847" t="s">
        <v>45</v>
      </c>
      <c r="C2847" t="s">
        <v>55</v>
      </c>
      <c r="D2847" t="s">
        <v>272</v>
      </c>
      <c r="E2847" t="str">
        <f>MID('CX2'!$D2847, 12, LEN('CX2'!$D2847))</f>
        <v>VAV212</v>
      </c>
      <c r="F2847" t="str">
        <f>CONCATENATE("10.3.13.71/pe/", 'CX2'!$E2847, ".xml")</f>
        <v>10.3.13.71/pe/VAV212.xml</v>
      </c>
      <c r="H2847" s="5" t="str">
        <f>_xlfn.IFNA(IF(_xlfn.IFNA(INDEX('CX1'!$H:$H,MATCH('CX2'!$C2847,'CX1'!$C:$C,0),1), "") = 0, "",  INDEX('CX1'!$H:$H,MATCH('CX2'!$C2847,'CX1'!$C:$C,0),1)), "")</f>
        <v/>
      </c>
      <c r="I2847" s="5" t="e">
        <f>_xlfn.IFNA(IF(_xlfn.IFNA(INDEX('CX1'!$I:$I,MATCH('CX2'!$D2847,'CX1'!$C:$C,0),1), "") = 0, "",  INDEX('CX1'!$I:$I,MATCH('CX2'!$C2847,'CX1'!$C:$C,0),1)), "")</f>
        <v>#VALUE!</v>
      </c>
      <c r="J2847" s="5" t="e">
        <f t="shared" si="44"/>
        <v>#VALUE!</v>
      </c>
      <c r="K2847" s="5" t="str">
        <f>_xlfn.IFNA(IF(_xlfn.IFNA(INDEX('CX1'!$K:$K,MATCH('CX2'!$C2847,'CX1'!$C:$C,0),1), "") = 0, "",  INDEX('CX1'!$K:$K,MATCH('CX2'!$C2847,'CX1'!$C:$C,0),1)), "")</f>
        <v/>
      </c>
      <c r="L2847" s="5" t="s">
        <v>635</v>
      </c>
      <c r="M2847" s="5" t="s">
        <v>635</v>
      </c>
      <c r="N2847" t="str">
        <f>_xlfn.IFNA(IF(_xlfn.IFNA(INDEX('CX1'!$N:$N,MATCH('CX2'!$C2847,'CX1'!$C:$C,0),1), "") = 0, "",  INDEX('CX1'!$N:$N,MATCH('CX2'!$C2847,'CX1'!$C:$C,0),1)), "")</f>
        <v/>
      </c>
      <c r="O2847" t="s">
        <v>635</v>
      </c>
      <c r="S2847" t="s">
        <v>8</v>
      </c>
      <c r="T2847" t="b">
        <v>0</v>
      </c>
    </row>
    <row r="2848" spans="1:20" x14ac:dyDescent="0.25">
      <c r="A2848" s="1">
        <v>2846</v>
      </c>
      <c r="B2848" t="s">
        <v>45</v>
      </c>
      <c r="C2848" t="s">
        <v>56</v>
      </c>
      <c r="D2848" t="s">
        <v>272</v>
      </c>
      <c r="E2848" t="str">
        <f>MID('CX2'!$D2848, 12, LEN('CX2'!$D2848))</f>
        <v>VAV212</v>
      </c>
      <c r="F2848" t="str">
        <f>CONCATENATE("10.3.13.71/pe/", 'CX2'!$E2848, ".xml")</f>
        <v>10.3.13.71/pe/VAV212.xml</v>
      </c>
      <c r="H2848" s="5" t="str">
        <f>_xlfn.IFNA(IF(_xlfn.IFNA(INDEX('CX1'!$H:$H,MATCH('CX2'!$C2848,'CX1'!$C:$C,0),1), "") = 0, "",  INDEX('CX1'!$H:$H,MATCH('CX2'!$C2848,'CX1'!$C:$C,0),1)), "")</f>
        <v/>
      </c>
      <c r="I2848" s="5" t="e">
        <f>_xlfn.IFNA(IF(_xlfn.IFNA(INDEX('CX1'!$I:$I,MATCH('CX2'!$D2848,'CX1'!$C:$C,0),1), "") = 0, "",  INDEX('CX1'!$I:$I,MATCH('CX2'!$C2848,'CX1'!$C:$C,0),1)), "")</f>
        <v>#VALUE!</v>
      </c>
      <c r="J2848" s="5" t="e">
        <f t="shared" si="44"/>
        <v>#VALUE!</v>
      </c>
      <c r="K2848" s="5" t="str">
        <f>_xlfn.IFNA(IF(_xlfn.IFNA(INDEX('CX1'!$K:$K,MATCH('CX2'!$C2848,'CX1'!$C:$C,0),1), "") = 0, "",  INDEX('CX1'!$K:$K,MATCH('CX2'!$C2848,'CX1'!$C:$C,0),1)), "")</f>
        <v/>
      </c>
      <c r="L2848" s="5" t="s">
        <v>635</v>
      </c>
      <c r="M2848" s="5" t="s">
        <v>635</v>
      </c>
      <c r="N2848" t="str">
        <f>_xlfn.IFNA(IF(_xlfn.IFNA(INDEX('CX1'!$N:$N,MATCH('CX2'!$C2848,'CX1'!$C:$C,0),1), "") = 0, "",  INDEX('CX1'!$N:$N,MATCH('CX2'!$C2848,'CX1'!$C:$C,0),1)), "")</f>
        <v/>
      </c>
      <c r="O2848" t="s">
        <v>635</v>
      </c>
      <c r="S2848" t="s">
        <v>8</v>
      </c>
      <c r="T2848" t="b">
        <v>0</v>
      </c>
    </row>
    <row r="2849" spans="1:20" x14ac:dyDescent="0.25">
      <c r="A2849" s="1">
        <v>2847</v>
      </c>
      <c r="B2849" t="s">
        <v>45</v>
      </c>
      <c r="C2849" t="s">
        <v>57</v>
      </c>
      <c r="D2849" t="s">
        <v>272</v>
      </c>
      <c r="E2849" t="str">
        <f>MID('CX2'!$D2849, 12, LEN('CX2'!$D2849))</f>
        <v>VAV212</v>
      </c>
      <c r="F2849" t="str">
        <f>CONCATENATE("10.3.13.71/pe/", 'CX2'!$E2849, ".xml")</f>
        <v>10.3.13.71/pe/VAV212.xml</v>
      </c>
      <c r="H2849" s="5" t="str">
        <f>_xlfn.IFNA(IF(_xlfn.IFNA(INDEX('CX1'!$H:$H,MATCH('CX2'!$C2849,'CX1'!$C:$C,0),1), "") = 0, "",  INDEX('CX1'!$H:$H,MATCH('CX2'!$C2849,'CX1'!$C:$C,0),1)), "")</f>
        <v/>
      </c>
      <c r="I2849" s="5" t="e">
        <f>_xlfn.IFNA(IF(_xlfn.IFNA(INDEX('CX1'!$I:$I,MATCH('CX2'!$D2849,'CX1'!$C:$C,0),1), "") = 0, "",  INDEX('CX1'!$I:$I,MATCH('CX2'!$C2849,'CX1'!$C:$C,0),1)), "")</f>
        <v>#VALUE!</v>
      </c>
      <c r="J2849" s="5" t="e">
        <f t="shared" si="44"/>
        <v>#VALUE!</v>
      </c>
      <c r="K2849" s="5" t="str">
        <f>_xlfn.IFNA(IF(_xlfn.IFNA(INDEX('CX1'!$K:$K,MATCH('CX2'!$C2849,'CX1'!$C:$C,0),1), "") = 0, "",  INDEX('CX1'!$K:$K,MATCH('CX2'!$C2849,'CX1'!$C:$C,0),1)), "")</f>
        <v/>
      </c>
      <c r="L2849" s="5" t="s">
        <v>635</v>
      </c>
      <c r="M2849" s="5" t="s">
        <v>635</v>
      </c>
      <c r="N2849" t="str">
        <f>_xlfn.IFNA(IF(_xlfn.IFNA(INDEX('CX1'!$N:$N,MATCH('CX2'!$C2849,'CX1'!$C:$C,0),1), "") = 0, "",  INDEX('CX1'!$N:$N,MATCH('CX2'!$C2849,'CX1'!$C:$C,0),1)), "")</f>
        <v/>
      </c>
      <c r="O2849" t="s">
        <v>635</v>
      </c>
      <c r="S2849" t="s">
        <v>8</v>
      </c>
      <c r="T2849" t="b">
        <v>0</v>
      </c>
    </row>
    <row r="2850" spans="1:20" x14ac:dyDescent="0.25">
      <c r="A2850" s="1">
        <v>2848</v>
      </c>
      <c r="B2850" t="s">
        <v>45</v>
      </c>
      <c r="C2850" t="s">
        <v>58</v>
      </c>
      <c r="D2850" t="s">
        <v>272</v>
      </c>
      <c r="E2850" t="str">
        <f>MID('CX2'!$D2850, 12, LEN('CX2'!$D2850))</f>
        <v>VAV212</v>
      </c>
      <c r="F2850" t="str">
        <f>CONCATENATE("10.3.13.71/pe/", 'CX2'!$E2850, ".xml")</f>
        <v>10.3.13.71/pe/VAV212.xml</v>
      </c>
      <c r="H2850" s="5" t="str">
        <f>_xlfn.IFNA(IF(_xlfn.IFNA(INDEX('CX1'!$H:$H,MATCH('CX2'!$C2850,'CX1'!$C:$C,0),1), "") = 0, "",  INDEX('CX1'!$H:$H,MATCH('CX2'!$C2850,'CX1'!$C:$C,0),1)), "")</f>
        <v/>
      </c>
      <c r="I2850" s="5" t="e">
        <f>_xlfn.IFNA(IF(_xlfn.IFNA(INDEX('CX1'!$I:$I,MATCH('CX2'!$D2850,'CX1'!$C:$C,0),1), "") = 0, "",  INDEX('CX1'!$I:$I,MATCH('CX2'!$C2850,'CX1'!$C:$C,0),1)), "")</f>
        <v>#VALUE!</v>
      </c>
      <c r="J2850" s="5" t="e">
        <f t="shared" si="44"/>
        <v>#VALUE!</v>
      </c>
      <c r="K2850" s="5" t="str">
        <f>_xlfn.IFNA(IF(_xlfn.IFNA(INDEX('CX1'!$K:$K,MATCH('CX2'!$C2850,'CX1'!$C:$C,0),1), "") = 0, "",  INDEX('CX1'!$K:$K,MATCH('CX2'!$C2850,'CX1'!$C:$C,0),1)), "")</f>
        <v/>
      </c>
      <c r="L2850" s="5" t="s">
        <v>635</v>
      </c>
      <c r="M2850" s="5" t="s">
        <v>635</v>
      </c>
      <c r="N2850" t="str">
        <f>_xlfn.IFNA(IF(_xlfn.IFNA(INDEX('CX1'!$N:$N,MATCH('CX2'!$C2850,'CX1'!$C:$C,0),1), "") = 0, "",  INDEX('CX1'!$N:$N,MATCH('CX2'!$C2850,'CX1'!$C:$C,0),1)), "")</f>
        <v/>
      </c>
      <c r="O2850" t="s">
        <v>635</v>
      </c>
      <c r="S2850" t="s">
        <v>8</v>
      </c>
      <c r="T2850" t="b">
        <v>0</v>
      </c>
    </row>
    <row r="2851" spans="1:20" x14ac:dyDescent="0.25">
      <c r="A2851" s="1">
        <v>2849</v>
      </c>
      <c r="B2851" t="s">
        <v>45</v>
      </c>
      <c r="C2851" t="s">
        <v>59</v>
      </c>
      <c r="D2851" t="s">
        <v>272</v>
      </c>
      <c r="E2851" t="str">
        <f>MID('CX2'!$D2851, 12, LEN('CX2'!$D2851))</f>
        <v>VAV212</v>
      </c>
      <c r="F2851" t="str">
        <f>CONCATENATE("10.3.13.71/pe/", 'CX2'!$E2851, ".xml")</f>
        <v>10.3.13.71/pe/VAV212.xml</v>
      </c>
      <c r="H2851" s="5" t="str">
        <f>_xlfn.IFNA(IF(_xlfn.IFNA(INDEX('CX1'!$H:$H,MATCH('CX2'!$C2851,'CX1'!$C:$C,0),1), "") = 0, "",  INDEX('CX1'!$H:$H,MATCH('CX2'!$C2851,'CX1'!$C:$C,0),1)), "")</f>
        <v/>
      </c>
      <c r="I2851" s="5" t="e">
        <f>_xlfn.IFNA(IF(_xlfn.IFNA(INDEX('CX1'!$I:$I,MATCH('CX2'!$D2851,'CX1'!$C:$C,0),1), "") = 0, "",  INDEX('CX1'!$I:$I,MATCH('CX2'!$C2851,'CX1'!$C:$C,0),1)), "")</f>
        <v>#VALUE!</v>
      </c>
      <c r="J2851" s="5" t="e">
        <f t="shared" si="44"/>
        <v>#VALUE!</v>
      </c>
      <c r="K2851" s="5" t="str">
        <f>_xlfn.IFNA(IF(_xlfn.IFNA(INDEX('CX1'!$K:$K,MATCH('CX2'!$C2851,'CX1'!$C:$C,0),1), "") = 0, "",  INDEX('CX1'!$K:$K,MATCH('CX2'!$C2851,'CX1'!$C:$C,0),1)), "")</f>
        <v/>
      </c>
      <c r="L2851" s="5" t="s">
        <v>635</v>
      </c>
      <c r="M2851" s="5" t="s">
        <v>635</v>
      </c>
      <c r="N2851" t="str">
        <f>_xlfn.IFNA(IF(_xlfn.IFNA(INDEX('CX1'!$N:$N,MATCH('CX2'!$C2851,'CX1'!$C:$C,0),1), "") = 0, "",  INDEX('CX1'!$N:$N,MATCH('CX2'!$C2851,'CX1'!$C:$C,0),1)), "")</f>
        <v/>
      </c>
      <c r="O2851" t="s">
        <v>635</v>
      </c>
      <c r="S2851" t="s">
        <v>8</v>
      </c>
      <c r="T2851" t="b">
        <v>0</v>
      </c>
    </row>
    <row r="2852" spans="1:20" x14ac:dyDescent="0.25">
      <c r="A2852" s="1">
        <v>2850</v>
      </c>
      <c r="B2852" t="s">
        <v>45</v>
      </c>
      <c r="C2852" t="s">
        <v>60</v>
      </c>
      <c r="D2852" t="s">
        <v>272</v>
      </c>
      <c r="E2852" t="str">
        <f>MID('CX2'!$D2852, 12, LEN('CX2'!$D2852))</f>
        <v>VAV212</v>
      </c>
      <c r="F2852" t="str">
        <f>CONCATENATE("10.3.13.71/pe/", 'CX2'!$E2852, ".xml")</f>
        <v>10.3.13.71/pe/VAV212.xml</v>
      </c>
      <c r="H2852" s="5" t="str">
        <f>_xlfn.IFNA(IF(_xlfn.IFNA(INDEX('CX1'!$H:$H,MATCH('CX2'!$C2852,'CX1'!$C:$C,0),1), "") = 0, "",  INDEX('CX1'!$H:$H,MATCH('CX2'!$C2852,'CX1'!$C:$C,0),1)), "")</f>
        <v/>
      </c>
      <c r="I2852" s="5" t="e">
        <f>_xlfn.IFNA(IF(_xlfn.IFNA(INDEX('CX1'!$I:$I,MATCH('CX2'!$D2852,'CX1'!$C:$C,0),1), "") = 0, "",  INDEX('CX1'!$I:$I,MATCH('CX2'!$C2852,'CX1'!$C:$C,0),1)), "")</f>
        <v>#VALUE!</v>
      </c>
      <c r="J2852" s="5" t="e">
        <f t="shared" si="44"/>
        <v>#VALUE!</v>
      </c>
      <c r="K2852" s="5" t="str">
        <f>_xlfn.IFNA(IF(_xlfn.IFNA(INDEX('CX1'!$K:$K,MATCH('CX2'!$C2852,'CX1'!$C:$C,0),1), "") = 0, "",  INDEX('CX1'!$K:$K,MATCH('CX2'!$C2852,'CX1'!$C:$C,0),1)), "")</f>
        <v/>
      </c>
      <c r="L2852" s="5" t="s">
        <v>635</v>
      </c>
      <c r="M2852" s="5" t="s">
        <v>635</v>
      </c>
      <c r="N2852" t="str">
        <f>_xlfn.IFNA(IF(_xlfn.IFNA(INDEX('CX1'!$N:$N,MATCH('CX2'!$C2852,'CX1'!$C:$C,0),1), "") = 0, "",  INDEX('CX1'!$N:$N,MATCH('CX2'!$C2852,'CX1'!$C:$C,0),1)), "")</f>
        <v/>
      </c>
      <c r="O2852" t="s">
        <v>635</v>
      </c>
      <c r="S2852" t="s">
        <v>8</v>
      </c>
      <c r="T2852" t="b">
        <v>0</v>
      </c>
    </row>
    <row r="2853" spans="1:20" x14ac:dyDescent="0.25">
      <c r="A2853" s="1">
        <v>2851</v>
      </c>
      <c r="B2853" t="s">
        <v>45</v>
      </c>
      <c r="C2853" t="s">
        <v>120</v>
      </c>
      <c r="D2853" t="s">
        <v>272</v>
      </c>
      <c r="E2853" t="str">
        <f>MID('CX2'!$D2853, 12, LEN('CX2'!$D2853))</f>
        <v>VAV212</v>
      </c>
      <c r="F2853" t="str">
        <f>CONCATENATE("10.3.13.71/pe/", 'CX2'!$E2853, ".xml")</f>
        <v>10.3.13.71/pe/VAV212.xml</v>
      </c>
      <c r="H2853" s="5" t="str">
        <f>_xlfn.IFNA(IF(_xlfn.IFNA(INDEX('CX1'!$H:$H,MATCH('CX2'!$C2853,'CX1'!$C:$C,0),1), "") = 0, "",  INDEX('CX1'!$H:$H,MATCH('CX2'!$C2853,'CX1'!$C:$C,0),1)), "")</f>
        <v/>
      </c>
      <c r="I2853" s="5" t="e">
        <f>_xlfn.IFNA(IF(_xlfn.IFNA(INDEX('CX1'!$I:$I,MATCH('CX2'!$D2853,'CX1'!$C:$C,0),1), "") = 0, "",  INDEX('CX1'!$I:$I,MATCH('CX2'!$C2853,'CX1'!$C:$C,0),1)), "")</f>
        <v>#VALUE!</v>
      </c>
      <c r="J2853" s="5" t="e">
        <f t="shared" si="44"/>
        <v>#VALUE!</v>
      </c>
      <c r="K2853" s="5" t="str">
        <f>_xlfn.IFNA(IF(_xlfn.IFNA(INDEX('CX1'!$K:$K,MATCH('CX2'!$C2853,'CX1'!$C:$C,0),1), "") = 0, "",  INDEX('CX1'!$K:$K,MATCH('CX2'!$C2853,'CX1'!$C:$C,0),1)), "")</f>
        <v/>
      </c>
      <c r="L2853" s="5" t="s">
        <v>635</v>
      </c>
      <c r="M2853" s="5" t="s">
        <v>635</v>
      </c>
      <c r="N2853" t="str">
        <f>_xlfn.IFNA(IF(_xlfn.IFNA(INDEX('CX1'!$N:$N,MATCH('CX2'!$C2853,'CX1'!$C:$C,0),1), "") = 0, "",  INDEX('CX1'!$N:$N,MATCH('CX2'!$C2853,'CX1'!$C:$C,0),1)), "")</f>
        <v/>
      </c>
      <c r="O2853" t="s">
        <v>635</v>
      </c>
      <c r="S2853" t="s">
        <v>8</v>
      </c>
      <c r="T2853" t="b">
        <v>0</v>
      </c>
    </row>
    <row r="2854" spans="1:20" x14ac:dyDescent="0.25">
      <c r="A2854" s="1">
        <v>2852</v>
      </c>
      <c r="B2854" t="s">
        <v>45</v>
      </c>
      <c r="C2854" t="s">
        <v>61</v>
      </c>
      <c r="D2854" t="s">
        <v>272</v>
      </c>
      <c r="E2854" t="str">
        <f>MID('CX2'!$D2854, 12, LEN('CX2'!$D2854))</f>
        <v>VAV212</v>
      </c>
      <c r="F2854" t="str">
        <f>CONCATENATE("10.3.13.71/pe/", 'CX2'!$E2854, ".xml")</f>
        <v>10.3.13.71/pe/VAV212.xml</v>
      </c>
      <c r="H2854" s="5" t="str">
        <f>_xlfn.IFNA(IF(_xlfn.IFNA(INDEX('CX1'!$H:$H,MATCH('CX2'!$C2854,'CX1'!$C:$C,0),1), "") = 0, "",  INDEX('CX1'!$H:$H,MATCH('CX2'!$C2854,'CX1'!$C:$C,0),1)), "")</f>
        <v/>
      </c>
      <c r="I2854" s="5" t="e">
        <f>_xlfn.IFNA(IF(_xlfn.IFNA(INDEX('CX1'!$I:$I,MATCH('CX2'!$D2854,'CX1'!$C:$C,0),1), "") = 0, "",  INDEX('CX1'!$I:$I,MATCH('CX2'!$C2854,'CX1'!$C:$C,0),1)), "")</f>
        <v>#VALUE!</v>
      </c>
      <c r="J2854" s="5" t="e">
        <f t="shared" si="44"/>
        <v>#VALUE!</v>
      </c>
      <c r="K2854" s="5" t="str">
        <f>_xlfn.IFNA(IF(_xlfn.IFNA(INDEX('CX1'!$K:$K,MATCH('CX2'!$C2854,'CX1'!$C:$C,0),1), "") = 0, "",  INDEX('CX1'!$K:$K,MATCH('CX2'!$C2854,'CX1'!$C:$C,0),1)), "")</f>
        <v/>
      </c>
      <c r="L2854" s="5" t="s">
        <v>635</v>
      </c>
      <c r="M2854" s="5" t="s">
        <v>635</v>
      </c>
      <c r="N2854" t="str">
        <f>_xlfn.IFNA(IF(_xlfn.IFNA(INDEX('CX1'!$N:$N,MATCH('CX2'!$C2854,'CX1'!$C:$C,0),1), "") = 0, "",  INDEX('CX1'!$N:$N,MATCH('CX2'!$C2854,'CX1'!$C:$C,0),1)), "")</f>
        <v/>
      </c>
      <c r="O2854" t="s">
        <v>635</v>
      </c>
      <c r="S2854" t="s">
        <v>8</v>
      </c>
      <c r="T2854" t="b">
        <v>0</v>
      </c>
    </row>
    <row r="2855" spans="1:20" x14ac:dyDescent="0.25">
      <c r="A2855" s="1">
        <v>2853</v>
      </c>
      <c r="B2855" t="s">
        <v>45</v>
      </c>
      <c r="C2855" t="s">
        <v>62</v>
      </c>
      <c r="D2855" t="s">
        <v>272</v>
      </c>
      <c r="E2855" t="str">
        <f>MID('CX2'!$D2855, 12, LEN('CX2'!$D2855))</f>
        <v>VAV212</v>
      </c>
      <c r="F2855" t="str">
        <f>CONCATENATE("10.3.13.71/pe/", 'CX2'!$E2855, ".xml")</f>
        <v>10.3.13.71/pe/VAV212.xml</v>
      </c>
      <c r="H2855" s="5" t="str">
        <f>_xlfn.IFNA(IF(_xlfn.IFNA(INDEX('CX1'!$H:$H,MATCH('CX2'!$C2855,'CX1'!$C:$C,0),1), "") = 0, "",  INDEX('CX1'!$H:$H,MATCH('CX2'!$C2855,'CX1'!$C:$C,0),1)), "")</f>
        <v/>
      </c>
      <c r="I2855" s="5" t="e">
        <f>_xlfn.IFNA(IF(_xlfn.IFNA(INDEX('CX1'!$I:$I,MATCH('CX2'!$D2855,'CX1'!$C:$C,0),1), "") = 0, "",  INDEX('CX1'!$I:$I,MATCH('CX2'!$C2855,'CX1'!$C:$C,0),1)), "")</f>
        <v>#VALUE!</v>
      </c>
      <c r="J2855" s="5" t="e">
        <f t="shared" si="44"/>
        <v>#VALUE!</v>
      </c>
      <c r="K2855" s="5" t="str">
        <f>_xlfn.IFNA(IF(_xlfn.IFNA(INDEX('CX1'!$K:$K,MATCH('CX2'!$C2855,'CX1'!$C:$C,0),1), "") = 0, "",  INDEX('CX1'!$K:$K,MATCH('CX2'!$C2855,'CX1'!$C:$C,0),1)), "")</f>
        <v/>
      </c>
      <c r="L2855" s="5" t="s">
        <v>635</v>
      </c>
      <c r="M2855" s="5" t="s">
        <v>635</v>
      </c>
      <c r="N2855" t="str">
        <f>_xlfn.IFNA(IF(_xlfn.IFNA(INDEX('CX1'!$N:$N,MATCH('CX2'!$C2855,'CX1'!$C:$C,0),1), "") = 0, "",  INDEX('CX1'!$N:$N,MATCH('CX2'!$C2855,'CX1'!$C:$C,0),1)), "")</f>
        <v/>
      </c>
      <c r="O2855" t="s">
        <v>635</v>
      </c>
      <c r="S2855" t="s">
        <v>8</v>
      </c>
      <c r="T2855" t="b">
        <v>0</v>
      </c>
    </row>
    <row r="2856" spans="1:20" x14ac:dyDescent="0.25">
      <c r="A2856" s="1">
        <v>2854</v>
      </c>
      <c r="B2856" t="s">
        <v>45</v>
      </c>
      <c r="C2856" t="s">
        <v>63</v>
      </c>
      <c r="D2856" t="s">
        <v>272</v>
      </c>
      <c r="E2856" t="str">
        <f>MID('CX2'!$D2856, 12, LEN('CX2'!$D2856))</f>
        <v>VAV212</v>
      </c>
      <c r="F2856" t="str">
        <f>CONCATENATE("10.3.13.71/pe/", 'CX2'!$E2856, ".xml")</f>
        <v>10.3.13.71/pe/VAV212.xml</v>
      </c>
      <c r="H2856" s="5" t="str">
        <f>_xlfn.IFNA(IF(_xlfn.IFNA(INDEX('CX1'!$H:$H,MATCH('CX2'!$C2856,'CX1'!$C:$C,0),1), "") = 0, "",  INDEX('CX1'!$H:$H,MATCH('CX2'!$C2856,'CX1'!$C:$C,0),1)), "")</f>
        <v/>
      </c>
      <c r="I2856" s="5">
        <f>_xlfn.IFNA(IF(_xlfn.IFNA(INDEX('CX1'!$I:$I,MATCH('CX2'!$D2856,'CX1'!$C:$C,0),1), "") = 0, "",  INDEX('CX1'!$I:$I,MATCH('CX2'!$C2856,'CX1'!$C:$C,0),1)), "")</f>
        <v>1</v>
      </c>
      <c r="J2856" s="5">
        <f t="shared" si="44"/>
        <v>1</v>
      </c>
      <c r="K2856" s="5" t="str">
        <f>_xlfn.IFNA(IF(_xlfn.IFNA(INDEX('CX1'!$K:$K,MATCH('CX2'!$C2856,'CX1'!$C:$C,0),1), "") = 0, "",  INDEX('CX1'!$K:$K,MATCH('CX2'!$C2856,'CX1'!$C:$C,0),1)), "")</f>
        <v/>
      </c>
      <c r="L2856" s="5" t="s">
        <v>635</v>
      </c>
      <c r="M2856" s="5" t="s">
        <v>635</v>
      </c>
      <c r="O2856" t="s">
        <v>635</v>
      </c>
      <c r="S2856" t="s">
        <v>8</v>
      </c>
      <c r="T2856" t="b">
        <v>0</v>
      </c>
    </row>
    <row r="2857" spans="1:20" x14ac:dyDescent="0.25">
      <c r="A2857" s="1">
        <v>2855</v>
      </c>
      <c r="B2857" t="s">
        <v>45</v>
      </c>
      <c r="C2857" t="s">
        <v>65</v>
      </c>
      <c r="D2857" t="s">
        <v>272</v>
      </c>
      <c r="E2857" t="str">
        <f>MID('CX2'!$D2857, 12, LEN('CX2'!$D2857))</f>
        <v>VAV212</v>
      </c>
      <c r="F2857" t="str">
        <f>CONCATENATE("10.3.13.71/pe/", 'CX2'!$E2857, ".xml")</f>
        <v>10.3.13.71/pe/VAV212.xml</v>
      </c>
      <c r="H2857" s="5" t="str">
        <f>_xlfn.IFNA(IF(_xlfn.IFNA(INDEX('CX1'!$H:$H,MATCH('CX2'!$C2857,'CX1'!$C:$C,0),1), "") = 0, "",  INDEX('CX1'!$H:$H,MATCH('CX2'!$C2857,'CX1'!$C:$C,0),1)), "")</f>
        <v/>
      </c>
      <c r="I2857" s="5" t="e">
        <f>_xlfn.IFNA(IF(_xlfn.IFNA(INDEX('CX1'!$I:$I,MATCH('CX2'!$D2857,'CX1'!$C:$C,0),1), "") = 0, "",  INDEX('CX1'!$I:$I,MATCH('CX2'!$C2857,'CX1'!$C:$C,0),1)), "")</f>
        <v>#VALUE!</v>
      </c>
      <c r="J2857" s="5" t="e">
        <f t="shared" si="44"/>
        <v>#VALUE!</v>
      </c>
      <c r="K2857" s="5" t="str">
        <f>_xlfn.IFNA(IF(_xlfn.IFNA(INDEX('CX1'!$K:$K,MATCH('CX2'!$C2857,'CX1'!$C:$C,0),1), "") = 0, "",  INDEX('CX1'!$K:$K,MATCH('CX2'!$C2857,'CX1'!$C:$C,0),1)), "")</f>
        <v/>
      </c>
      <c r="L2857" s="5" t="s">
        <v>635</v>
      </c>
      <c r="M2857" s="5" t="s">
        <v>635</v>
      </c>
      <c r="N2857" t="str">
        <f>_xlfn.IFNA(IF(_xlfn.IFNA(INDEX('CX1'!$N:$N,MATCH('CX2'!$C2857,'CX1'!$C:$C,0),1), "") = 0, "",  INDEX('CX1'!$N:$N,MATCH('CX2'!$C2857,'CX1'!$C:$C,0),1)), "")</f>
        <v/>
      </c>
      <c r="O2857" t="s">
        <v>635</v>
      </c>
      <c r="S2857" t="s">
        <v>8</v>
      </c>
      <c r="T2857" t="b">
        <v>0</v>
      </c>
    </row>
    <row r="2858" spans="1:20" x14ac:dyDescent="0.25">
      <c r="A2858" s="1">
        <v>2856</v>
      </c>
      <c r="B2858" t="s">
        <v>45</v>
      </c>
      <c r="C2858" t="s">
        <v>66</v>
      </c>
      <c r="D2858" t="s">
        <v>272</v>
      </c>
      <c r="E2858" t="str">
        <f>MID('CX2'!$D2858, 12, LEN('CX2'!$D2858))</f>
        <v>VAV212</v>
      </c>
      <c r="F2858" t="str">
        <f>CONCATENATE("10.3.13.71/pe/", 'CX2'!$E2858, ".xml")</f>
        <v>10.3.13.71/pe/VAV212.xml</v>
      </c>
      <c r="H2858" s="5" t="str">
        <f>_xlfn.IFNA(IF(_xlfn.IFNA(INDEX('CX1'!$H:$H,MATCH('CX2'!$C2858,'CX1'!$C:$C,0),1), "") = 0, "",  INDEX('CX1'!$H:$H,MATCH('CX2'!$C2858,'CX1'!$C:$C,0),1)), "")</f>
        <v/>
      </c>
      <c r="I2858" s="5" t="e">
        <f>_xlfn.IFNA(IF(_xlfn.IFNA(INDEX('CX1'!$I:$I,MATCH('CX2'!$D2858,'CX1'!$C:$C,0),1), "") = 0, "",  INDEX('CX1'!$I:$I,MATCH('CX2'!$C2858,'CX1'!$C:$C,0),1)), "")</f>
        <v>#VALUE!</v>
      </c>
      <c r="J2858" s="5" t="e">
        <f t="shared" si="44"/>
        <v>#VALUE!</v>
      </c>
      <c r="K2858" s="5" t="str">
        <f>_xlfn.IFNA(IF(_xlfn.IFNA(INDEX('CX1'!$K:$K,MATCH('CX2'!$C2858,'CX1'!$C:$C,0),1), "") = 0, "",  INDEX('CX1'!$K:$K,MATCH('CX2'!$C2858,'CX1'!$C:$C,0),1)), "")</f>
        <v/>
      </c>
      <c r="L2858" s="5" t="s">
        <v>635</v>
      </c>
      <c r="M2858" s="5" t="s">
        <v>635</v>
      </c>
      <c r="N2858" t="str">
        <f>_xlfn.IFNA(IF(_xlfn.IFNA(INDEX('CX1'!$N:$N,MATCH('CX2'!$C2858,'CX1'!$C:$C,0),1), "") = 0, "",  INDEX('CX1'!$N:$N,MATCH('CX2'!$C2858,'CX1'!$C:$C,0),1)), "")</f>
        <v/>
      </c>
      <c r="O2858" t="s">
        <v>635</v>
      </c>
      <c r="S2858" t="s">
        <v>8</v>
      </c>
      <c r="T2858" t="b">
        <v>0</v>
      </c>
    </row>
    <row r="2859" spans="1:20" x14ac:dyDescent="0.25">
      <c r="A2859" s="1">
        <v>2857</v>
      </c>
      <c r="B2859" t="s">
        <v>45</v>
      </c>
      <c r="C2859" t="s">
        <v>67</v>
      </c>
      <c r="D2859" t="s">
        <v>272</v>
      </c>
      <c r="E2859" t="str">
        <f>MID('CX2'!$D2859, 12, LEN('CX2'!$D2859))</f>
        <v>VAV212</v>
      </c>
      <c r="F2859" t="str">
        <f>CONCATENATE("10.3.13.71/pe/", 'CX2'!$E2859, ".xml")</f>
        <v>10.3.13.71/pe/VAV212.xml</v>
      </c>
      <c r="H2859" s="5" t="str">
        <f>_xlfn.IFNA(IF(_xlfn.IFNA(INDEX('CX1'!$H:$H,MATCH('CX2'!$C2859,'CX1'!$C:$C,0),1), "") = 0, "",  INDEX('CX1'!$H:$H,MATCH('CX2'!$C2859,'CX1'!$C:$C,0),1)), "")</f>
        <v/>
      </c>
      <c r="I2859" s="5" t="e">
        <f>_xlfn.IFNA(IF(_xlfn.IFNA(INDEX('CX1'!$I:$I,MATCH('CX2'!$D2859,'CX1'!$C:$C,0),1), "") = 0, "",  INDEX('CX1'!$I:$I,MATCH('CX2'!$C2859,'CX1'!$C:$C,0),1)), "")</f>
        <v>#VALUE!</v>
      </c>
      <c r="J2859" s="5" t="e">
        <f t="shared" si="44"/>
        <v>#VALUE!</v>
      </c>
      <c r="K2859" s="5" t="str">
        <f>_xlfn.IFNA(IF(_xlfn.IFNA(INDEX('CX1'!$K:$K,MATCH('CX2'!$C2859,'CX1'!$C:$C,0),1), "") = 0, "",  INDEX('CX1'!$K:$K,MATCH('CX2'!$C2859,'CX1'!$C:$C,0),1)), "")</f>
        <v/>
      </c>
      <c r="L2859" s="5" t="s">
        <v>635</v>
      </c>
      <c r="M2859" s="5" t="s">
        <v>635</v>
      </c>
      <c r="N2859" t="str">
        <f>_xlfn.IFNA(IF(_xlfn.IFNA(INDEX('CX1'!$N:$N,MATCH('CX2'!$C2859,'CX1'!$C:$C,0),1), "") = 0, "",  INDEX('CX1'!$N:$N,MATCH('CX2'!$C2859,'CX1'!$C:$C,0),1)), "")</f>
        <v/>
      </c>
      <c r="O2859" t="s">
        <v>635</v>
      </c>
      <c r="S2859" t="s">
        <v>8</v>
      </c>
      <c r="T2859" t="b">
        <v>0</v>
      </c>
    </row>
    <row r="2860" spans="1:20" x14ac:dyDescent="0.25">
      <c r="A2860" s="1">
        <v>2858</v>
      </c>
      <c r="B2860" t="s">
        <v>45</v>
      </c>
      <c r="C2860" t="s">
        <v>68</v>
      </c>
      <c r="D2860" t="s">
        <v>272</v>
      </c>
      <c r="E2860" t="str">
        <f>MID('CX2'!$D2860, 12, LEN('CX2'!$D2860))</f>
        <v>VAV212</v>
      </c>
      <c r="F2860" t="str">
        <f>CONCATENATE("10.3.13.71/pe/", 'CX2'!$E2860, ".xml")</f>
        <v>10.3.13.71/pe/VAV212.xml</v>
      </c>
      <c r="H2860" s="5" t="str">
        <f>_xlfn.IFNA(IF(_xlfn.IFNA(INDEX('CX1'!$H:$H,MATCH('CX2'!$C2860,'CX1'!$C:$C,0),1), "") = 0, "",  INDEX('CX1'!$H:$H,MATCH('CX2'!$C2860,'CX1'!$C:$C,0),1)), "")</f>
        <v/>
      </c>
      <c r="I2860" s="5" t="e">
        <f>_xlfn.IFNA(IF(_xlfn.IFNA(INDEX('CX1'!$I:$I,MATCH('CX2'!$D2860,'CX1'!$C:$C,0),1), "") = 0, "",  INDEX('CX1'!$I:$I,MATCH('CX2'!$C2860,'CX1'!$C:$C,0),1)), "")</f>
        <v>#VALUE!</v>
      </c>
      <c r="J2860" s="5" t="e">
        <f t="shared" si="44"/>
        <v>#VALUE!</v>
      </c>
      <c r="K2860" s="5" t="str">
        <f>_xlfn.IFNA(IF(_xlfn.IFNA(INDEX('CX1'!$K:$K,MATCH('CX2'!$C2860,'CX1'!$C:$C,0),1), "") = 0, "",  INDEX('CX1'!$K:$K,MATCH('CX2'!$C2860,'CX1'!$C:$C,0),1)), "")</f>
        <v/>
      </c>
      <c r="L2860" s="5" t="s">
        <v>635</v>
      </c>
      <c r="M2860" s="5" t="s">
        <v>635</v>
      </c>
      <c r="N2860" t="str">
        <f>_xlfn.IFNA(IF(_xlfn.IFNA(INDEX('CX1'!$N:$N,MATCH('CX2'!$C2860,'CX1'!$C:$C,0),1), "") = 0, "",  INDEX('CX1'!$N:$N,MATCH('CX2'!$C2860,'CX1'!$C:$C,0),1)), "")</f>
        <v/>
      </c>
      <c r="O2860" t="s">
        <v>635</v>
      </c>
      <c r="S2860" t="s">
        <v>8</v>
      </c>
      <c r="T2860" t="b">
        <v>0</v>
      </c>
    </row>
    <row r="2861" spans="1:20" x14ac:dyDescent="0.25">
      <c r="A2861" s="1">
        <v>2859</v>
      </c>
      <c r="B2861" t="s">
        <v>45</v>
      </c>
      <c r="C2861" t="s">
        <v>70</v>
      </c>
      <c r="D2861" t="s">
        <v>272</v>
      </c>
      <c r="E2861" t="str">
        <f>MID('CX2'!$D2861, 12, LEN('CX2'!$D2861))</f>
        <v>VAV212</v>
      </c>
      <c r="F2861" t="str">
        <f>CONCATENATE("10.3.13.71/pe/", 'CX2'!$E2861, ".xml")</f>
        <v>10.3.13.71/pe/VAV212.xml</v>
      </c>
      <c r="H2861" s="5" t="str">
        <f>_xlfn.IFNA(IF(_xlfn.IFNA(INDEX('CX1'!$H:$H,MATCH('CX2'!$C2861,'CX1'!$C:$C,0),1), "") = 0, "",  INDEX('CX1'!$H:$H,MATCH('CX2'!$C2861,'CX1'!$C:$C,0),1)), "")</f>
        <v/>
      </c>
      <c r="I2861" s="5" t="e">
        <f>_xlfn.IFNA(IF(_xlfn.IFNA(INDEX('CX1'!$I:$I,MATCH('CX2'!$D2861,'CX1'!$C:$C,0),1), "") = 0, "",  INDEX('CX1'!$I:$I,MATCH('CX2'!$C2861,'CX1'!$C:$C,0),1)), "")</f>
        <v>#VALUE!</v>
      </c>
      <c r="J2861" s="5" t="e">
        <f t="shared" si="44"/>
        <v>#VALUE!</v>
      </c>
      <c r="K2861" s="5" t="str">
        <f>_xlfn.IFNA(IF(_xlfn.IFNA(INDEX('CX1'!$K:$K,MATCH('CX2'!$C2861,'CX1'!$C:$C,0),1), "") = 0, "",  INDEX('CX1'!$K:$K,MATCH('CX2'!$C2861,'CX1'!$C:$C,0),1)), "")</f>
        <v/>
      </c>
      <c r="L2861" s="5" t="s">
        <v>635</v>
      </c>
      <c r="M2861" s="5" t="s">
        <v>635</v>
      </c>
      <c r="N2861" t="str">
        <f>_xlfn.IFNA(IF(_xlfn.IFNA(INDEX('CX1'!$N:$N,MATCH('CX2'!$C2861,'CX1'!$C:$C,0),1), "") = 0, "",  INDEX('CX1'!$N:$N,MATCH('CX2'!$C2861,'CX1'!$C:$C,0),1)), "")</f>
        <v/>
      </c>
      <c r="O2861" t="s">
        <v>635</v>
      </c>
      <c r="S2861" t="s">
        <v>8</v>
      </c>
      <c r="T2861" t="b">
        <v>0</v>
      </c>
    </row>
    <row r="2862" spans="1:20" x14ac:dyDescent="0.25">
      <c r="A2862" s="1">
        <v>2860</v>
      </c>
      <c r="B2862" t="s">
        <v>45</v>
      </c>
      <c r="C2862" t="s">
        <v>71</v>
      </c>
      <c r="D2862" t="s">
        <v>272</v>
      </c>
      <c r="E2862" t="str">
        <f>MID('CX2'!$D2862, 12, LEN('CX2'!$D2862))</f>
        <v>VAV212</v>
      </c>
      <c r="F2862" t="str">
        <f>CONCATENATE("10.3.13.71/pe/", 'CX2'!$E2862, ".xml")</f>
        <v>10.3.13.71/pe/VAV212.xml</v>
      </c>
      <c r="H2862" s="5" t="str">
        <f>_xlfn.IFNA(IF(_xlfn.IFNA(INDEX('CX1'!$H:$H,MATCH('CX2'!$C2862,'CX1'!$C:$C,0),1), "") = 0, "",  INDEX('CX1'!$H:$H,MATCH('CX2'!$C2862,'CX1'!$C:$C,0),1)), "")</f>
        <v/>
      </c>
      <c r="I2862" s="5" t="e">
        <f>_xlfn.IFNA(IF(_xlfn.IFNA(INDEX('CX1'!$I:$I,MATCH('CX2'!$D2862,'CX1'!$C:$C,0),1), "") = 0, "",  INDEX('CX1'!$I:$I,MATCH('CX2'!$C2862,'CX1'!$C:$C,0),1)), "")</f>
        <v>#VALUE!</v>
      </c>
      <c r="J2862" s="5" t="e">
        <f t="shared" si="44"/>
        <v>#VALUE!</v>
      </c>
      <c r="K2862" s="5" t="str">
        <f>_xlfn.IFNA(IF(_xlfn.IFNA(INDEX('CX1'!$K:$K,MATCH('CX2'!$C2862,'CX1'!$C:$C,0),1), "") = 0, "",  INDEX('CX1'!$K:$K,MATCH('CX2'!$C2862,'CX1'!$C:$C,0),1)), "")</f>
        <v/>
      </c>
      <c r="L2862" s="5" t="s">
        <v>635</v>
      </c>
      <c r="M2862" s="5" t="s">
        <v>635</v>
      </c>
      <c r="N2862" t="str">
        <f>_xlfn.IFNA(IF(_xlfn.IFNA(INDEX('CX1'!$N:$N,MATCH('CX2'!$C2862,'CX1'!$C:$C,0),1), "") = 0, "",  INDEX('CX1'!$N:$N,MATCH('CX2'!$C2862,'CX1'!$C:$C,0),1)), "")</f>
        <v/>
      </c>
      <c r="O2862" t="s">
        <v>635</v>
      </c>
      <c r="S2862" t="s">
        <v>8</v>
      </c>
      <c r="T2862" t="b">
        <v>0</v>
      </c>
    </row>
    <row r="2863" spans="1:20" x14ac:dyDescent="0.25">
      <c r="A2863" s="1">
        <v>2861</v>
      </c>
      <c r="B2863" t="s">
        <v>45</v>
      </c>
      <c r="C2863" t="s">
        <v>72</v>
      </c>
      <c r="D2863" t="s">
        <v>272</v>
      </c>
      <c r="E2863" t="str">
        <f>MID('CX2'!$D2863, 12, LEN('CX2'!$D2863))</f>
        <v>VAV212</v>
      </c>
      <c r="F2863" t="str">
        <f>CONCATENATE("10.3.13.71/pe/", 'CX2'!$E2863, ".xml")</f>
        <v>10.3.13.71/pe/VAV212.xml</v>
      </c>
      <c r="H2863" s="5" t="str">
        <f>_xlfn.IFNA(IF(_xlfn.IFNA(INDEX('CX1'!$H:$H,MATCH('CX2'!$C2863,'CX1'!$C:$C,0),1), "") = 0, "",  INDEX('CX1'!$H:$H,MATCH('CX2'!$C2863,'CX1'!$C:$C,0),1)), "")</f>
        <v/>
      </c>
      <c r="I2863" s="5" t="e">
        <f>_xlfn.IFNA(IF(_xlfn.IFNA(INDEX('CX1'!$I:$I,MATCH('CX2'!$D2863,'CX1'!$C:$C,0),1), "") = 0, "",  INDEX('CX1'!$I:$I,MATCH('CX2'!$C2863,'CX1'!$C:$C,0),1)), "")</f>
        <v>#VALUE!</v>
      </c>
      <c r="J2863" s="5" t="e">
        <f t="shared" si="44"/>
        <v>#VALUE!</v>
      </c>
      <c r="K2863" s="5" t="str">
        <f>_xlfn.IFNA(IF(_xlfn.IFNA(INDEX('CX1'!$K:$K,MATCH('CX2'!$C2863,'CX1'!$C:$C,0),1), "") = 0, "",  INDEX('CX1'!$K:$K,MATCH('CX2'!$C2863,'CX1'!$C:$C,0),1)), "")</f>
        <v/>
      </c>
      <c r="L2863" s="5" t="s">
        <v>635</v>
      </c>
      <c r="M2863" s="5" t="s">
        <v>635</v>
      </c>
      <c r="N2863" t="str">
        <f>_xlfn.IFNA(IF(_xlfn.IFNA(INDEX('CX1'!$N:$N,MATCH('CX2'!$C2863,'CX1'!$C:$C,0),1), "") = 0, "",  INDEX('CX1'!$N:$N,MATCH('CX2'!$C2863,'CX1'!$C:$C,0),1)), "")</f>
        <v/>
      </c>
      <c r="O2863" t="s">
        <v>635</v>
      </c>
      <c r="S2863" t="s">
        <v>8</v>
      </c>
      <c r="T2863" t="b">
        <v>0</v>
      </c>
    </row>
    <row r="2864" spans="1:20" x14ac:dyDescent="0.25">
      <c r="A2864" s="1">
        <v>2862</v>
      </c>
      <c r="B2864" t="s">
        <v>45</v>
      </c>
      <c r="C2864" t="s">
        <v>121</v>
      </c>
      <c r="D2864" t="s">
        <v>272</v>
      </c>
      <c r="E2864" t="str">
        <f>MID('CX2'!$D2864, 12, LEN('CX2'!$D2864))</f>
        <v>VAV212</v>
      </c>
      <c r="F2864" t="str">
        <f>CONCATENATE("10.3.13.71/pe/", 'CX2'!$E2864, ".xml")</f>
        <v>10.3.13.71/pe/VAV212.xml</v>
      </c>
      <c r="H2864" s="5" t="str">
        <f>_xlfn.IFNA(IF(_xlfn.IFNA(INDEX('CX1'!$H:$H,MATCH('CX2'!$C2864,'CX1'!$C:$C,0),1), "") = 0, "",  INDEX('CX1'!$H:$H,MATCH('CX2'!$C2864,'CX1'!$C:$C,0),1)), "")</f>
        <v/>
      </c>
      <c r="I2864" s="5" t="e">
        <f>_xlfn.IFNA(IF(_xlfn.IFNA(INDEX('CX1'!$I:$I,MATCH('CX2'!$D2864,'CX1'!$C:$C,0),1), "") = 0, "",  INDEX('CX1'!$I:$I,MATCH('CX2'!$C2864,'CX1'!$C:$C,0),1)), "")</f>
        <v>#VALUE!</v>
      </c>
      <c r="J2864" s="5" t="e">
        <f t="shared" si="44"/>
        <v>#VALUE!</v>
      </c>
      <c r="K2864" s="5" t="str">
        <f>_xlfn.IFNA(IF(_xlfn.IFNA(INDEX('CX1'!$K:$K,MATCH('CX2'!$C2864,'CX1'!$C:$C,0),1), "") = 0, "",  INDEX('CX1'!$K:$K,MATCH('CX2'!$C2864,'CX1'!$C:$C,0),1)), "")</f>
        <v/>
      </c>
      <c r="L2864" s="5" t="s">
        <v>635</v>
      </c>
      <c r="M2864" s="5" t="s">
        <v>635</v>
      </c>
      <c r="N2864" t="str">
        <f>_xlfn.IFNA(IF(_xlfn.IFNA(INDEX('CX1'!$N:$N,MATCH('CX2'!$C2864,'CX1'!$C:$C,0),1), "") = 0, "",  INDEX('CX1'!$N:$N,MATCH('CX2'!$C2864,'CX1'!$C:$C,0),1)), "")</f>
        <v/>
      </c>
      <c r="O2864" t="s">
        <v>635</v>
      </c>
      <c r="S2864" t="s">
        <v>8</v>
      </c>
      <c r="T2864" t="b">
        <v>0</v>
      </c>
    </row>
    <row r="2865" spans="1:20" x14ac:dyDescent="0.25">
      <c r="A2865" s="1">
        <v>2863</v>
      </c>
      <c r="B2865" t="s">
        <v>45</v>
      </c>
      <c r="C2865" t="s">
        <v>74</v>
      </c>
      <c r="D2865" t="s">
        <v>272</v>
      </c>
      <c r="E2865" t="str">
        <f>MID('CX2'!$D2865, 12, LEN('CX2'!$D2865))</f>
        <v>VAV212</v>
      </c>
      <c r="F2865" t="str">
        <f>CONCATENATE("10.3.13.71/pe/", 'CX2'!$E2865, ".xml")</f>
        <v>10.3.13.71/pe/VAV212.xml</v>
      </c>
      <c r="H2865" s="5" t="str">
        <f>_xlfn.IFNA(IF(_xlfn.IFNA(INDEX('CX1'!$H:$H,MATCH('CX2'!$C2865,'CX1'!$C:$C,0),1), "") = 0, "",  INDEX('CX1'!$H:$H,MATCH('CX2'!$C2865,'CX1'!$C:$C,0),1)), "")</f>
        <v/>
      </c>
      <c r="I2865" s="5" t="e">
        <f>_xlfn.IFNA(IF(_xlfn.IFNA(INDEX('CX1'!$I:$I,MATCH('CX2'!$D2865,'CX1'!$C:$C,0),1), "") = 0, "",  INDEX('CX1'!$I:$I,MATCH('CX2'!$C2865,'CX1'!$C:$C,0),1)), "")</f>
        <v>#VALUE!</v>
      </c>
      <c r="J2865" s="5" t="e">
        <f t="shared" si="44"/>
        <v>#VALUE!</v>
      </c>
      <c r="K2865" s="5" t="str">
        <f>_xlfn.IFNA(IF(_xlfn.IFNA(INDEX('CX1'!$K:$K,MATCH('CX2'!$C2865,'CX1'!$C:$C,0),1), "") = 0, "",  INDEX('CX1'!$K:$K,MATCH('CX2'!$C2865,'CX1'!$C:$C,0),1)), "")</f>
        <v/>
      </c>
      <c r="L2865" s="5" t="s">
        <v>635</v>
      </c>
      <c r="M2865" s="5" t="s">
        <v>635</v>
      </c>
      <c r="N2865" t="str">
        <f>_xlfn.IFNA(IF(_xlfn.IFNA(INDEX('CX1'!$N:$N,MATCH('CX2'!$C2865,'CX1'!$C:$C,0),1), "") = 0, "",  INDEX('CX1'!$N:$N,MATCH('CX2'!$C2865,'CX1'!$C:$C,0),1)), "")</f>
        <v/>
      </c>
      <c r="O2865" t="s">
        <v>635</v>
      </c>
      <c r="S2865" t="s">
        <v>8</v>
      </c>
      <c r="T2865" t="b">
        <v>0</v>
      </c>
    </row>
    <row r="2866" spans="1:20" x14ac:dyDescent="0.25">
      <c r="A2866" s="1">
        <v>2864</v>
      </c>
      <c r="B2866" t="s">
        <v>45</v>
      </c>
      <c r="C2866" t="s">
        <v>75</v>
      </c>
      <c r="D2866" t="s">
        <v>272</v>
      </c>
      <c r="E2866" t="str">
        <f>MID('CX2'!$D2866, 12, LEN('CX2'!$D2866))</f>
        <v>VAV212</v>
      </c>
      <c r="F2866" t="str">
        <f>CONCATENATE("10.3.13.71/pe/", 'CX2'!$E2866, ".xml")</f>
        <v>10.3.13.71/pe/VAV212.xml</v>
      </c>
      <c r="H2866" s="5" t="str">
        <f>_xlfn.IFNA(IF(_xlfn.IFNA(INDEX('CX1'!$H:$H,MATCH('CX2'!$C2866,'CX1'!$C:$C,0),1), "") = 0, "",  INDEX('CX1'!$H:$H,MATCH('CX2'!$C2866,'CX1'!$C:$C,0),1)), "")</f>
        <v/>
      </c>
      <c r="I2866" s="5" t="e">
        <f>_xlfn.IFNA(IF(_xlfn.IFNA(INDEX('CX1'!$I:$I,MATCH('CX2'!$D2866,'CX1'!$C:$C,0),1), "") = 0, "",  INDEX('CX1'!$I:$I,MATCH('CX2'!$C2866,'CX1'!$C:$C,0),1)), "")</f>
        <v>#VALUE!</v>
      </c>
      <c r="J2866" s="5" t="e">
        <f t="shared" si="44"/>
        <v>#VALUE!</v>
      </c>
      <c r="K2866" s="5" t="str">
        <f>_xlfn.IFNA(IF(_xlfn.IFNA(INDEX('CX1'!$K:$K,MATCH('CX2'!$C2866,'CX1'!$C:$C,0),1), "") = 0, "",  INDEX('CX1'!$K:$K,MATCH('CX2'!$C2866,'CX1'!$C:$C,0),1)), "")</f>
        <v/>
      </c>
      <c r="L2866" s="5" t="s">
        <v>635</v>
      </c>
      <c r="M2866" s="5" t="s">
        <v>635</v>
      </c>
      <c r="N2866" t="str">
        <f>_xlfn.IFNA(IF(_xlfn.IFNA(INDEX('CX1'!$N:$N,MATCH('CX2'!$C2866,'CX1'!$C:$C,0),1), "") = 0, "",  INDEX('CX1'!$N:$N,MATCH('CX2'!$C2866,'CX1'!$C:$C,0),1)), "")</f>
        <v/>
      </c>
      <c r="O2866" t="s">
        <v>635</v>
      </c>
      <c r="S2866" t="s">
        <v>8</v>
      </c>
      <c r="T2866" t="b">
        <v>0</v>
      </c>
    </row>
    <row r="2867" spans="1:20" x14ac:dyDescent="0.25">
      <c r="A2867" s="1">
        <v>2865</v>
      </c>
      <c r="B2867" t="s">
        <v>45</v>
      </c>
      <c r="C2867" t="s">
        <v>77</v>
      </c>
      <c r="D2867" t="s">
        <v>272</v>
      </c>
      <c r="E2867" t="str">
        <f>MID('CX2'!$D2867, 12, LEN('CX2'!$D2867))</f>
        <v>VAV212</v>
      </c>
      <c r="F2867" t="str">
        <f>CONCATENATE("10.3.13.71/pe/", 'CX2'!$E2867, ".xml")</f>
        <v>10.3.13.71/pe/VAV212.xml</v>
      </c>
      <c r="H2867" s="5" t="str">
        <f>_xlfn.IFNA(IF(_xlfn.IFNA(INDEX('CX1'!$H:$H,MATCH('CX2'!$C2867,'CX1'!$C:$C,0),1), "") = 0, "",  INDEX('CX1'!$H:$H,MATCH('CX2'!$C2867,'CX1'!$C:$C,0),1)), "")</f>
        <v/>
      </c>
      <c r="I2867" s="5" t="e">
        <f>_xlfn.IFNA(IF(_xlfn.IFNA(INDEX('CX1'!$I:$I,MATCH('CX2'!$D2867,'CX1'!$C:$C,0),1), "") = 0, "",  INDEX('CX1'!$I:$I,MATCH('CX2'!$C2867,'CX1'!$C:$C,0),1)), "")</f>
        <v>#VALUE!</v>
      </c>
      <c r="J2867" s="5" t="e">
        <f t="shared" si="44"/>
        <v>#VALUE!</v>
      </c>
      <c r="K2867" s="5" t="str">
        <f>_xlfn.IFNA(IF(_xlfn.IFNA(INDEX('CX1'!$K:$K,MATCH('CX2'!$C2867,'CX1'!$C:$C,0),1), "") = 0, "",  INDEX('CX1'!$K:$K,MATCH('CX2'!$C2867,'CX1'!$C:$C,0),1)), "")</f>
        <v/>
      </c>
      <c r="L2867" s="5" t="s">
        <v>635</v>
      </c>
      <c r="M2867" s="5" t="s">
        <v>635</v>
      </c>
      <c r="N2867" t="str">
        <f>_xlfn.IFNA(IF(_xlfn.IFNA(INDEX('CX1'!$N:$N,MATCH('CX2'!$C2867,'CX1'!$C:$C,0),1), "") = 0, "",  INDEX('CX1'!$N:$N,MATCH('CX2'!$C2867,'CX1'!$C:$C,0),1)), "")</f>
        <v/>
      </c>
      <c r="O2867" t="s">
        <v>635</v>
      </c>
      <c r="S2867" t="s">
        <v>8</v>
      </c>
      <c r="T2867" t="b">
        <v>0</v>
      </c>
    </row>
    <row r="2868" spans="1:20" x14ac:dyDescent="0.25">
      <c r="A2868" s="1">
        <v>2866</v>
      </c>
      <c r="B2868" t="s">
        <v>45</v>
      </c>
      <c r="C2868" t="s">
        <v>78</v>
      </c>
      <c r="D2868" t="s">
        <v>272</v>
      </c>
      <c r="E2868" t="str">
        <f>MID('CX2'!$D2868, 12, LEN('CX2'!$D2868))</f>
        <v>VAV212</v>
      </c>
      <c r="F2868" t="str">
        <f>CONCATENATE("10.3.13.71/pe/", 'CX2'!$E2868, ".xml")</f>
        <v>10.3.13.71/pe/VAV212.xml</v>
      </c>
      <c r="H2868" s="5" t="str">
        <f>_xlfn.IFNA(IF(_xlfn.IFNA(INDEX('CX1'!$H:$H,MATCH('CX2'!$C2868,'CX1'!$C:$C,0),1), "") = 0, "",  INDEX('CX1'!$H:$H,MATCH('CX2'!$C2868,'CX1'!$C:$C,0),1)), "")</f>
        <v/>
      </c>
      <c r="I2868" s="5" t="e">
        <f>_xlfn.IFNA(IF(_xlfn.IFNA(INDEX('CX1'!$I:$I,MATCH('CX2'!$D2868,'CX1'!$C:$C,0),1), "") = 0, "",  INDEX('CX1'!$I:$I,MATCH('CX2'!$C2868,'CX1'!$C:$C,0),1)), "")</f>
        <v>#VALUE!</v>
      </c>
      <c r="J2868" s="5" t="e">
        <f t="shared" si="44"/>
        <v>#VALUE!</v>
      </c>
      <c r="K2868" s="5" t="str">
        <f>_xlfn.IFNA(IF(_xlfn.IFNA(INDEX('CX1'!$K:$K,MATCH('CX2'!$C2868,'CX1'!$C:$C,0),1), "") = 0, "",  INDEX('CX1'!$K:$K,MATCH('CX2'!$C2868,'CX1'!$C:$C,0),1)), "")</f>
        <v/>
      </c>
      <c r="L2868" s="5" t="s">
        <v>635</v>
      </c>
      <c r="M2868" s="5" t="s">
        <v>635</v>
      </c>
      <c r="N2868" t="str">
        <f>_xlfn.IFNA(IF(_xlfn.IFNA(INDEX('CX1'!$N:$N,MATCH('CX2'!$C2868,'CX1'!$C:$C,0),1), "") = 0, "",  INDEX('CX1'!$N:$N,MATCH('CX2'!$C2868,'CX1'!$C:$C,0),1)), "")</f>
        <v/>
      </c>
      <c r="O2868" t="s">
        <v>635</v>
      </c>
      <c r="S2868" t="s">
        <v>8</v>
      </c>
      <c r="T2868" t="b">
        <v>0</v>
      </c>
    </row>
    <row r="2869" spans="1:20" x14ac:dyDescent="0.25">
      <c r="A2869" s="1">
        <v>2867</v>
      </c>
      <c r="B2869" t="s">
        <v>45</v>
      </c>
      <c r="C2869" t="s">
        <v>79</v>
      </c>
      <c r="D2869" t="s">
        <v>272</v>
      </c>
      <c r="E2869" t="str">
        <f>MID('CX2'!$D2869, 12, LEN('CX2'!$D2869))</f>
        <v>VAV212</v>
      </c>
      <c r="F2869" t="str">
        <f>CONCATENATE("10.3.13.71/pe/", 'CX2'!$E2869, ".xml")</f>
        <v>10.3.13.71/pe/VAV212.xml</v>
      </c>
      <c r="H2869" s="5" t="str">
        <f>_xlfn.IFNA(IF(_xlfn.IFNA(INDEX('CX1'!$H:$H,MATCH('CX2'!$C2869,'CX1'!$C:$C,0),1), "") = 0, "",  INDEX('CX1'!$H:$H,MATCH('CX2'!$C2869,'CX1'!$C:$C,0),1)), "")</f>
        <v/>
      </c>
      <c r="I2869" s="5" t="e">
        <f>_xlfn.IFNA(IF(_xlfn.IFNA(INDEX('CX1'!$I:$I,MATCH('CX2'!$D2869,'CX1'!$C:$C,0),1), "") = 0, "",  INDEX('CX1'!$I:$I,MATCH('CX2'!$C2869,'CX1'!$C:$C,0),1)), "")</f>
        <v>#VALUE!</v>
      </c>
      <c r="J2869" s="5" t="e">
        <f t="shared" si="44"/>
        <v>#VALUE!</v>
      </c>
      <c r="K2869" s="5" t="str">
        <f>_xlfn.IFNA(IF(_xlfn.IFNA(INDEX('CX1'!$K:$K,MATCH('CX2'!$C2869,'CX1'!$C:$C,0),1), "") = 0, "",  INDEX('CX1'!$K:$K,MATCH('CX2'!$C2869,'CX1'!$C:$C,0),1)), "")</f>
        <v/>
      </c>
      <c r="L2869" s="5" t="s">
        <v>635</v>
      </c>
      <c r="M2869" s="5" t="s">
        <v>635</v>
      </c>
      <c r="N2869" t="str">
        <f>_xlfn.IFNA(IF(_xlfn.IFNA(INDEX('CX1'!$N:$N,MATCH('CX2'!$C2869,'CX1'!$C:$C,0),1), "") = 0, "",  INDEX('CX1'!$N:$N,MATCH('CX2'!$C2869,'CX1'!$C:$C,0),1)), "")</f>
        <v/>
      </c>
      <c r="O2869" t="s">
        <v>635</v>
      </c>
      <c r="S2869" t="s">
        <v>8</v>
      </c>
      <c r="T2869" t="b">
        <v>0</v>
      </c>
    </row>
    <row r="2870" spans="1:20" x14ac:dyDescent="0.25">
      <c r="A2870" s="1">
        <v>2868</v>
      </c>
      <c r="B2870" t="s">
        <v>45</v>
      </c>
      <c r="C2870" t="s">
        <v>80</v>
      </c>
      <c r="D2870" t="s">
        <v>272</v>
      </c>
      <c r="E2870" t="str">
        <f>MID('CX2'!$D2870, 12, LEN('CX2'!$D2870))</f>
        <v>VAV212</v>
      </c>
      <c r="F2870" t="str">
        <f>CONCATENATE("10.3.13.71/pe/", 'CX2'!$E2870, ".xml")</f>
        <v>10.3.13.71/pe/VAV212.xml</v>
      </c>
      <c r="H2870" s="5" t="str">
        <f>_xlfn.IFNA(IF(_xlfn.IFNA(INDEX('CX1'!$H:$H,MATCH('CX2'!$C2870,'CX1'!$C:$C,0),1), "") = 0, "",  INDEX('CX1'!$H:$H,MATCH('CX2'!$C2870,'CX1'!$C:$C,0),1)), "")</f>
        <v/>
      </c>
      <c r="I2870" s="5" t="e">
        <f>_xlfn.IFNA(IF(_xlfn.IFNA(INDEX('CX1'!$I:$I,MATCH('CX2'!$D2870,'CX1'!$C:$C,0),1), "") = 0, "",  INDEX('CX1'!$I:$I,MATCH('CX2'!$C2870,'CX1'!$C:$C,0),1)), "")</f>
        <v>#VALUE!</v>
      </c>
      <c r="J2870" s="5" t="e">
        <f t="shared" si="44"/>
        <v>#VALUE!</v>
      </c>
      <c r="K2870" s="5" t="str">
        <f>_xlfn.IFNA(IF(_xlfn.IFNA(INDEX('CX1'!$K:$K,MATCH('CX2'!$C2870,'CX1'!$C:$C,0),1), "") = 0, "",  INDEX('CX1'!$K:$K,MATCH('CX2'!$C2870,'CX1'!$C:$C,0),1)), "")</f>
        <v/>
      </c>
      <c r="L2870" s="5" t="s">
        <v>635</v>
      </c>
      <c r="M2870" s="5" t="s">
        <v>635</v>
      </c>
      <c r="N2870" t="str">
        <f>_xlfn.IFNA(IF(_xlfn.IFNA(INDEX('CX1'!$N:$N,MATCH('CX2'!$C2870,'CX1'!$C:$C,0),1), "") = 0, "",  INDEX('CX1'!$N:$N,MATCH('CX2'!$C2870,'CX1'!$C:$C,0),1)), "")</f>
        <v/>
      </c>
      <c r="O2870" t="s">
        <v>635</v>
      </c>
      <c r="S2870" t="s">
        <v>8</v>
      </c>
      <c r="T2870" t="b">
        <v>0</v>
      </c>
    </row>
    <row r="2871" spans="1:20" x14ac:dyDescent="0.25">
      <c r="A2871" s="1">
        <v>2869</v>
      </c>
      <c r="B2871" t="s">
        <v>45</v>
      </c>
      <c r="C2871" t="s">
        <v>89</v>
      </c>
      <c r="D2871" t="s">
        <v>272</v>
      </c>
      <c r="E2871" t="str">
        <f>MID('CX2'!$D2871, 12, LEN('CX2'!$D2871))</f>
        <v>VAV212</v>
      </c>
      <c r="F2871" t="str">
        <f>CONCATENATE("10.3.13.71/pe/", 'CX2'!$E2871, ".xml")</f>
        <v>10.3.13.71/pe/VAV212.xml</v>
      </c>
      <c r="H2871" s="5" t="str">
        <f>_xlfn.IFNA(IF(_xlfn.IFNA(INDEX('CX1'!$H:$H,MATCH('CX2'!$C2871,'CX1'!$C:$C,0),1), "") = 0, "",  INDEX('CX1'!$H:$H,MATCH('CX2'!$C2871,'CX1'!$C:$C,0),1)), "")</f>
        <v/>
      </c>
      <c r="I2871" s="5" t="e">
        <f>_xlfn.IFNA(IF(_xlfn.IFNA(INDEX('CX1'!$I:$I,MATCH('CX2'!$D2871,'CX1'!$C:$C,0),1), "") = 0, "",  INDEX('CX1'!$I:$I,MATCH('CX2'!$C2871,'CX1'!$C:$C,0),1)), "")</f>
        <v>#VALUE!</v>
      </c>
      <c r="J2871" s="5" t="e">
        <f t="shared" si="44"/>
        <v>#VALUE!</v>
      </c>
      <c r="K2871" s="5" t="str">
        <f>_xlfn.IFNA(IF(_xlfn.IFNA(INDEX('CX1'!$K:$K,MATCH('CX2'!$C2871,'CX1'!$C:$C,0),1), "") = 0, "",  INDEX('CX1'!$K:$K,MATCH('CX2'!$C2871,'CX1'!$C:$C,0),1)), "")</f>
        <v/>
      </c>
      <c r="L2871" s="5" t="s">
        <v>635</v>
      </c>
      <c r="M2871" s="5" t="s">
        <v>635</v>
      </c>
      <c r="N2871" t="str">
        <f>_xlfn.IFNA(IF(_xlfn.IFNA(INDEX('CX1'!$N:$N,MATCH('CX2'!$C2871,'CX1'!$C:$C,0),1), "") = 0, "",  INDEX('CX1'!$N:$N,MATCH('CX2'!$C2871,'CX1'!$C:$C,0),1)), "")</f>
        <v/>
      </c>
      <c r="O2871" t="s">
        <v>635</v>
      </c>
      <c r="S2871" t="s">
        <v>8</v>
      </c>
      <c r="T2871" t="b">
        <v>0</v>
      </c>
    </row>
    <row r="2872" spans="1:20" x14ac:dyDescent="0.25">
      <c r="A2872" s="1">
        <v>2870</v>
      </c>
      <c r="B2872" t="s">
        <v>45</v>
      </c>
      <c r="C2872" t="s">
        <v>90</v>
      </c>
      <c r="D2872" t="s">
        <v>272</v>
      </c>
      <c r="E2872" t="str">
        <f>MID('CX2'!$D2872, 12, LEN('CX2'!$D2872))</f>
        <v>VAV212</v>
      </c>
      <c r="F2872" t="str">
        <f>CONCATENATE("10.3.13.71/pe/", 'CX2'!$E2872, ".xml")</f>
        <v>10.3.13.71/pe/VAV212.xml</v>
      </c>
      <c r="H2872" s="5" t="str">
        <f>_xlfn.IFNA(IF(_xlfn.IFNA(INDEX('CX1'!$H:$H,MATCH('CX2'!$C2872,'CX1'!$C:$C,0),1), "") = 0, "",  INDEX('CX1'!$H:$H,MATCH('CX2'!$C2872,'CX1'!$C:$C,0),1)), "")</f>
        <v/>
      </c>
      <c r="I2872" s="5" t="e">
        <f>_xlfn.IFNA(IF(_xlfn.IFNA(INDEX('CX1'!$I:$I,MATCH('CX2'!$D2872,'CX1'!$C:$C,0),1), "") = 0, "",  INDEX('CX1'!$I:$I,MATCH('CX2'!$C2872,'CX1'!$C:$C,0),1)), "")</f>
        <v>#VALUE!</v>
      </c>
      <c r="J2872" s="5" t="e">
        <f t="shared" si="44"/>
        <v>#VALUE!</v>
      </c>
      <c r="K2872" s="5" t="str">
        <f>_xlfn.IFNA(IF(_xlfn.IFNA(INDEX('CX1'!$K:$K,MATCH('CX2'!$C2872,'CX1'!$C:$C,0),1), "") = 0, "",  INDEX('CX1'!$K:$K,MATCH('CX2'!$C2872,'CX1'!$C:$C,0),1)), "")</f>
        <v/>
      </c>
      <c r="L2872" s="5" t="s">
        <v>635</v>
      </c>
      <c r="M2872" s="5" t="s">
        <v>635</v>
      </c>
      <c r="N2872" t="str">
        <f>_xlfn.IFNA(IF(_xlfn.IFNA(INDEX('CX1'!$N:$N,MATCH('CX2'!$C2872,'CX1'!$C:$C,0),1), "") = 0, "",  INDEX('CX1'!$N:$N,MATCH('CX2'!$C2872,'CX1'!$C:$C,0),1)), "")</f>
        <v/>
      </c>
      <c r="O2872" t="s">
        <v>635</v>
      </c>
      <c r="S2872" t="s">
        <v>8</v>
      </c>
      <c r="T2872" t="b">
        <v>0</v>
      </c>
    </row>
    <row r="2873" spans="1:20" x14ac:dyDescent="0.25">
      <c r="A2873" s="1">
        <v>2871</v>
      </c>
      <c r="B2873" t="s">
        <v>45</v>
      </c>
      <c r="C2873" t="s">
        <v>91</v>
      </c>
      <c r="D2873" t="s">
        <v>272</v>
      </c>
      <c r="E2873" t="str">
        <f>MID('CX2'!$D2873, 12, LEN('CX2'!$D2873))</f>
        <v>VAV212</v>
      </c>
      <c r="F2873" t="str">
        <f>CONCATENATE("10.3.13.71/pe/", 'CX2'!$E2873, ".xml")</f>
        <v>10.3.13.71/pe/VAV212.xml</v>
      </c>
      <c r="H2873" s="5" t="str">
        <f>_xlfn.IFNA(IF(_xlfn.IFNA(INDEX('CX1'!$H:$H,MATCH('CX2'!$C2873,'CX1'!$C:$C,0),1), "") = 0, "",  INDEX('CX1'!$H:$H,MATCH('CX2'!$C2873,'CX1'!$C:$C,0),1)), "")</f>
        <v/>
      </c>
      <c r="I2873" s="5" t="e">
        <f>_xlfn.IFNA(IF(_xlfn.IFNA(INDEX('CX1'!$I:$I,MATCH('CX2'!$D2873,'CX1'!$C:$C,0),1), "") = 0, "",  INDEX('CX1'!$I:$I,MATCH('CX2'!$C2873,'CX1'!$C:$C,0),1)), "")</f>
        <v>#VALUE!</v>
      </c>
      <c r="J2873" s="5" t="e">
        <f t="shared" si="44"/>
        <v>#VALUE!</v>
      </c>
      <c r="K2873" s="5" t="str">
        <f>_xlfn.IFNA(IF(_xlfn.IFNA(INDEX('CX1'!$K:$K,MATCH('CX2'!$C2873,'CX1'!$C:$C,0),1), "") = 0, "",  INDEX('CX1'!$K:$K,MATCH('CX2'!$C2873,'CX1'!$C:$C,0),1)), "")</f>
        <v/>
      </c>
      <c r="L2873" s="5" t="s">
        <v>635</v>
      </c>
      <c r="M2873" s="5" t="s">
        <v>635</v>
      </c>
      <c r="N2873" t="str">
        <f>_xlfn.IFNA(IF(_xlfn.IFNA(INDEX('CX1'!$N:$N,MATCH('CX2'!$C2873,'CX1'!$C:$C,0),1), "") = 0, "",  INDEX('CX1'!$N:$N,MATCH('CX2'!$C2873,'CX1'!$C:$C,0),1)), "")</f>
        <v/>
      </c>
      <c r="O2873" t="s">
        <v>635</v>
      </c>
      <c r="S2873" t="s">
        <v>8</v>
      </c>
      <c r="T2873" t="b">
        <v>0</v>
      </c>
    </row>
    <row r="2874" spans="1:20" x14ac:dyDescent="0.25">
      <c r="A2874" s="1">
        <v>2872</v>
      </c>
      <c r="B2874" t="s">
        <v>45</v>
      </c>
      <c r="C2874" t="s">
        <v>92</v>
      </c>
      <c r="D2874" t="s">
        <v>272</v>
      </c>
      <c r="E2874" t="str">
        <f>MID('CX2'!$D2874, 12, LEN('CX2'!$D2874))</f>
        <v>VAV212</v>
      </c>
      <c r="F2874" t="str">
        <f>CONCATENATE("10.3.13.71/pe/", 'CX2'!$E2874, ".xml")</f>
        <v>10.3.13.71/pe/VAV212.xml</v>
      </c>
      <c r="H2874" s="5" t="str">
        <f>_xlfn.IFNA(IF(_xlfn.IFNA(INDEX('CX1'!$H:$H,MATCH('CX2'!$C2874,'CX1'!$C:$C,0),1), "") = 0, "",  INDEX('CX1'!$H:$H,MATCH('CX2'!$C2874,'CX1'!$C:$C,0),1)), "")</f>
        <v/>
      </c>
      <c r="I2874" s="5" t="e">
        <f>_xlfn.IFNA(IF(_xlfn.IFNA(INDEX('CX1'!$I:$I,MATCH('CX2'!$D2874,'CX1'!$C:$C,0),1), "") = 0, "",  INDEX('CX1'!$I:$I,MATCH('CX2'!$C2874,'CX1'!$C:$C,0),1)), "")</f>
        <v>#VALUE!</v>
      </c>
      <c r="J2874" s="5" t="e">
        <f t="shared" si="44"/>
        <v>#VALUE!</v>
      </c>
      <c r="K2874" s="5" t="str">
        <f>_xlfn.IFNA(IF(_xlfn.IFNA(INDEX('CX1'!$K:$K,MATCH('CX2'!$C2874,'CX1'!$C:$C,0),1), "") = 0, "",  INDEX('CX1'!$K:$K,MATCH('CX2'!$C2874,'CX1'!$C:$C,0),1)), "")</f>
        <v/>
      </c>
      <c r="L2874" s="5" t="s">
        <v>635</v>
      </c>
      <c r="M2874" s="5" t="s">
        <v>635</v>
      </c>
      <c r="N2874" t="str">
        <f>_xlfn.IFNA(IF(_xlfn.IFNA(INDEX('CX1'!$N:$N,MATCH('CX2'!$C2874,'CX1'!$C:$C,0),1), "") = 0, "",  INDEX('CX1'!$N:$N,MATCH('CX2'!$C2874,'CX1'!$C:$C,0),1)), "")</f>
        <v/>
      </c>
      <c r="O2874" t="s">
        <v>635</v>
      </c>
      <c r="S2874" t="s">
        <v>8</v>
      </c>
      <c r="T2874" t="b">
        <v>0</v>
      </c>
    </row>
    <row r="2875" spans="1:20" x14ac:dyDescent="0.25">
      <c r="A2875" s="1">
        <v>2873</v>
      </c>
      <c r="B2875" t="s">
        <v>18</v>
      </c>
      <c r="C2875" t="s">
        <v>19</v>
      </c>
      <c r="D2875" t="s">
        <v>273</v>
      </c>
      <c r="E2875" t="str">
        <f>MID('CX2'!$D2875, 12, LEN('CX2'!$D2875))</f>
        <v>VAV213</v>
      </c>
      <c r="F2875" t="str">
        <f>CONCATENATE("10.1.13.71/pe/", 'CX2'!$E2875, ".xml")</f>
        <v>10.1.13.71/pe/VAV213.xml</v>
      </c>
      <c r="H2875" s="5" t="str">
        <f>_xlfn.IFNA(IF(_xlfn.IFNA(INDEX('CX1'!$H:$H,MATCH('CX2'!$C2875,'CX1'!$C:$C,0),1), "") = 0, "",  INDEX('CX1'!$H:$H,MATCH('CX2'!$C2875,'CX1'!$C:$C,0),1)), "")</f>
        <v/>
      </c>
      <c r="I2875" s="5">
        <f>_xlfn.IFNA(IF(_xlfn.IFNA(INDEX('CX1'!$I:$I,MATCH('CX2'!$D2875,'CX1'!$C:$C,0),1), "") = 0, "",  INDEX('CX1'!$I:$I,MATCH('CX2'!$C2875,'CX1'!$C:$C,0),1)), "")</f>
        <v>1</v>
      </c>
      <c r="J2875" s="5">
        <f t="shared" si="44"/>
        <v>1</v>
      </c>
      <c r="K2875" s="5" t="str">
        <f>_xlfn.IFNA(IF(_xlfn.IFNA(INDEX('CX1'!$K:$K,MATCH('CX2'!$C2875,'CX1'!$C:$C,0),1), "") = 0, "",  INDEX('CX1'!$K:$K,MATCH('CX2'!$C2875,'CX1'!$C:$C,0),1)), "")</f>
        <v/>
      </c>
      <c r="L2875" s="5" t="s">
        <v>697</v>
      </c>
      <c r="M2875" s="5" t="s">
        <v>635</v>
      </c>
      <c r="N2875" s="13" t="s">
        <v>695</v>
      </c>
      <c r="O2875" t="s">
        <v>635</v>
      </c>
      <c r="S2875" t="s">
        <v>8</v>
      </c>
      <c r="T2875" t="b">
        <v>0</v>
      </c>
    </row>
    <row r="2876" spans="1:20" x14ac:dyDescent="0.25">
      <c r="A2876" s="1">
        <v>2874</v>
      </c>
      <c r="B2876" t="s">
        <v>18</v>
      </c>
      <c r="C2876" t="s">
        <v>20</v>
      </c>
      <c r="D2876" t="s">
        <v>273</v>
      </c>
      <c r="E2876" t="str">
        <f>MID('CX2'!$D2876, 12, LEN('CX2'!$D2876))</f>
        <v>VAV213</v>
      </c>
      <c r="F2876" t="str">
        <f>CONCATENATE("10.1.13.71/pe/", 'CX2'!$E2876, ".xml")</f>
        <v>10.1.13.71/pe/VAV213.xml</v>
      </c>
      <c r="H2876" s="5" t="str">
        <f>_xlfn.IFNA(IF(_xlfn.IFNA(INDEX('CX1'!$H:$H,MATCH('CX2'!$C2876,'CX1'!$C:$C,0),1), "") = 0, "",  INDEX('CX1'!$H:$H,MATCH('CX2'!$C2876,'CX1'!$C:$C,0),1)), "")</f>
        <v/>
      </c>
      <c r="I2876" s="5">
        <f>_xlfn.IFNA(IF(_xlfn.IFNA(INDEX('CX1'!$I:$I,MATCH('CX2'!$D2876,'CX1'!$C:$C,0),1), "") = 0, "",  INDEX('CX1'!$I:$I,MATCH('CX2'!$C2876,'CX1'!$C:$C,0),1)), "")</f>
        <v>1</v>
      </c>
      <c r="J2876" s="5">
        <f t="shared" si="44"/>
        <v>1</v>
      </c>
      <c r="K2876" s="5" t="str">
        <f>_xlfn.IFNA(IF(_xlfn.IFNA(INDEX('CX1'!$K:$K,MATCH('CX2'!$C2876,'CX1'!$C:$C,0),1), "") = 0, "",  INDEX('CX1'!$K:$K,MATCH('CX2'!$C2876,'CX1'!$C:$C,0),1)), "")</f>
        <v/>
      </c>
      <c r="L2876" s="5" t="s">
        <v>698</v>
      </c>
      <c r="M2876" s="5" t="s">
        <v>635</v>
      </c>
      <c r="N2876" s="13" t="s">
        <v>695</v>
      </c>
      <c r="O2876" t="s">
        <v>635</v>
      </c>
      <c r="S2876" t="s">
        <v>8</v>
      </c>
      <c r="T2876" t="b">
        <v>0</v>
      </c>
    </row>
    <row r="2877" spans="1:20" x14ac:dyDescent="0.25">
      <c r="A2877" s="1">
        <v>2875</v>
      </c>
      <c r="B2877" t="s">
        <v>21</v>
      </c>
      <c r="C2877" t="s">
        <v>174</v>
      </c>
      <c r="D2877" t="s">
        <v>273</v>
      </c>
      <c r="E2877" t="str">
        <f>MID('CX2'!$D2877, 12, LEN('CX2'!$D2877))</f>
        <v>VAV213</v>
      </c>
      <c r="F2877" t="str">
        <f>CONCATENATE("10.1.13.71/pe/", 'CX2'!$E2877, ".xml")</f>
        <v>10.1.13.71/pe/VAV213.xml</v>
      </c>
      <c r="H2877" s="5" t="str">
        <f>_xlfn.IFNA(IF(_xlfn.IFNA(INDEX('CX1'!$H:$H,MATCH('CX2'!$C2877,'CX1'!$C:$C,0),1), "") = 0, "",  INDEX('CX1'!$H:$H,MATCH('CX2'!$C2877,'CX1'!$C:$C,0),1)), "")</f>
        <v>°F</v>
      </c>
      <c r="I2877" s="5">
        <f>_xlfn.IFNA(IF(_xlfn.IFNA(INDEX('CX1'!$I:$I,MATCH('CX2'!$D2877,'CX1'!$C:$C,0),1), "") = 0, "",  INDEX('CX1'!$I:$I,MATCH('CX2'!$C2877,'CX1'!$C:$C,0),1)), "")</f>
        <v>1000</v>
      </c>
      <c r="J2877" s="5">
        <f t="shared" si="44"/>
        <v>1000</v>
      </c>
      <c r="K2877" s="5" t="str">
        <f>_xlfn.IFNA(IF(_xlfn.IFNA(INDEX('CX1'!$K:$K,MATCH('CX2'!$C2877,'CX1'!$C:$C,0),1), "") = 0, "",  INDEX('CX1'!$K:$K,MATCH('CX2'!$C2877,'CX1'!$C:$C,0),1)), "")</f>
        <v/>
      </c>
      <c r="L2877" s="5" t="s">
        <v>701</v>
      </c>
      <c r="M2877" s="5" t="s">
        <v>709</v>
      </c>
      <c r="N2877" t="s">
        <v>696</v>
      </c>
      <c r="O2877" t="s">
        <v>634</v>
      </c>
      <c r="S2877" t="s">
        <v>8</v>
      </c>
      <c r="T2877" t="b">
        <v>1</v>
      </c>
    </row>
    <row r="2878" spans="1:20" x14ac:dyDescent="0.25">
      <c r="A2878" s="1">
        <v>2876</v>
      </c>
      <c r="B2878" t="s">
        <v>21</v>
      </c>
      <c r="C2878" t="s">
        <v>175</v>
      </c>
      <c r="D2878" t="s">
        <v>273</v>
      </c>
      <c r="E2878" t="str">
        <f>MID('CX2'!$D2878, 12, LEN('CX2'!$D2878))</f>
        <v>VAV213</v>
      </c>
      <c r="F2878" t="str">
        <f>CONCATENATE("10.1.13.71/pe/", 'CX2'!$E2878, ".xml")</f>
        <v>10.1.13.71/pe/VAV213.xml</v>
      </c>
      <c r="H2878" s="5" t="str">
        <f>_xlfn.IFNA(IF(_xlfn.IFNA(INDEX('CX1'!$H:$H,MATCH('CX2'!$C2878,'CX1'!$C:$C,0),1), "") = 0, "",  INDEX('CX1'!$H:$H,MATCH('CX2'!$C2878,'CX1'!$C:$C,0),1)), "")</f>
        <v>°F</v>
      </c>
      <c r="I2878" s="5">
        <f>_xlfn.IFNA(IF(_xlfn.IFNA(INDEX('CX1'!$I:$I,MATCH('CX2'!$D2878,'CX1'!$C:$C,0),1), "") = 0, "",  INDEX('CX1'!$I:$I,MATCH('CX2'!$C2878,'CX1'!$C:$C,0),1)), "")</f>
        <v>1000</v>
      </c>
      <c r="J2878" s="5">
        <f t="shared" si="44"/>
        <v>1000</v>
      </c>
      <c r="K2878" s="5" t="str">
        <f>_xlfn.IFNA(IF(_xlfn.IFNA(INDEX('CX1'!$K:$K,MATCH('CX2'!$C2878,'CX1'!$C:$C,0),1), "") = 0, "",  INDEX('CX1'!$K:$K,MATCH('CX2'!$C2878,'CX1'!$C:$C,0),1)), "")</f>
        <v/>
      </c>
      <c r="L2878" s="5" t="s">
        <v>701</v>
      </c>
      <c r="M2878" s="5" t="s">
        <v>710</v>
      </c>
      <c r="N2878" t="s">
        <v>696</v>
      </c>
      <c r="O2878" t="s">
        <v>634</v>
      </c>
      <c r="S2878" t="s">
        <v>8</v>
      </c>
      <c r="T2878" t="b">
        <v>1</v>
      </c>
    </row>
    <row r="2879" spans="1:20" x14ac:dyDescent="0.25">
      <c r="A2879" s="1">
        <v>2877</v>
      </c>
      <c r="B2879" t="s">
        <v>21</v>
      </c>
      <c r="C2879" t="s">
        <v>176</v>
      </c>
      <c r="D2879" t="s">
        <v>273</v>
      </c>
      <c r="E2879" t="str">
        <f>MID('CX2'!$D2879, 12, LEN('CX2'!$D2879))</f>
        <v>VAV213</v>
      </c>
      <c r="F2879" t="str">
        <f>CONCATENATE("10.1.13.71/pe/", 'CX2'!$E2879, ".xml")</f>
        <v>10.1.13.71/pe/VAV213.xml</v>
      </c>
      <c r="H2879" s="5" t="str">
        <f>_xlfn.IFNA(IF(_xlfn.IFNA(INDEX('CX1'!$H:$H,MATCH('CX2'!$C2879,'CX1'!$C:$C,0),1), "") = 0, "",  INDEX('CX1'!$H:$H,MATCH('CX2'!$C2879,'CX1'!$C:$C,0),1)), "")</f>
        <v>°F</v>
      </c>
      <c r="I2879" s="5">
        <f>_xlfn.IFNA(IF(_xlfn.IFNA(INDEX('CX1'!$I:$I,MATCH('CX2'!$D2879,'CX1'!$C:$C,0),1), "") = 0, "",  INDEX('CX1'!$I:$I,MATCH('CX2'!$C2879,'CX1'!$C:$C,0),1)), "")</f>
        <v>1000</v>
      </c>
      <c r="J2879" s="5">
        <f t="shared" si="44"/>
        <v>1000</v>
      </c>
      <c r="K2879" s="5" t="str">
        <f>_xlfn.IFNA(IF(_xlfn.IFNA(INDEX('CX1'!$K:$K,MATCH('CX2'!$C2879,'CX1'!$C:$C,0),1), "") = 0, "",  INDEX('CX1'!$K:$K,MATCH('CX2'!$C2879,'CX1'!$C:$C,0),1)), "")</f>
        <v/>
      </c>
      <c r="L2879" s="5" t="s">
        <v>701</v>
      </c>
      <c r="M2879" s="5" t="s">
        <v>711</v>
      </c>
      <c r="N2879" t="s">
        <v>696</v>
      </c>
      <c r="O2879" t="s">
        <v>634</v>
      </c>
      <c r="S2879" t="s">
        <v>8</v>
      </c>
      <c r="T2879" t="b">
        <v>1</v>
      </c>
    </row>
    <row r="2880" spans="1:20" x14ac:dyDescent="0.25">
      <c r="A2880" s="1">
        <v>2878</v>
      </c>
      <c r="B2880" t="s">
        <v>21</v>
      </c>
      <c r="C2880" t="s">
        <v>177</v>
      </c>
      <c r="D2880" t="s">
        <v>273</v>
      </c>
      <c r="E2880" t="str">
        <f>MID('CX2'!$D2880, 12, LEN('CX2'!$D2880))</f>
        <v>VAV213</v>
      </c>
      <c r="F2880" t="str">
        <f>CONCATENATE("10.1.13.71/pe/", 'CX2'!$E2880, ".xml")</f>
        <v>10.1.13.71/pe/VAV213.xml</v>
      </c>
      <c r="H2880" s="5" t="str">
        <f>_xlfn.IFNA(IF(_xlfn.IFNA(INDEX('CX1'!$H:$H,MATCH('CX2'!$C2880,'CX1'!$C:$C,0),1), "") = 0, "",  INDEX('CX1'!$H:$H,MATCH('CX2'!$C2880,'CX1'!$C:$C,0),1)), "")</f>
        <v/>
      </c>
      <c r="I2880" s="5">
        <f>_xlfn.IFNA(IF(_xlfn.IFNA(INDEX('CX1'!$I:$I,MATCH('CX2'!$D2880,'CX1'!$C:$C,0),1), "") = 0, "",  INDEX('CX1'!$I:$I,MATCH('CX2'!$C2880,'CX1'!$C:$C,0),1)), "")</f>
        <v>1000</v>
      </c>
      <c r="J2880" s="5">
        <f t="shared" si="44"/>
        <v>1000</v>
      </c>
      <c r="K2880" s="5" t="str">
        <f>_xlfn.IFNA(IF(_xlfn.IFNA(INDEX('CX1'!$K:$K,MATCH('CX2'!$C2880,'CX1'!$C:$C,0),1), "") = 0, "",  INDEX('CX1'!$K:$K,MATCH('CX2'!$C2880,'CX1'!$C:$C,0),1)), "")</f>
        <v/>
      </c>
      <c r="L2880" s="5" t="s">
        <v>701</v>
      </c>
      <c r="M2880" s="5" t="s">
        <v>712</v>
      </c>
      <c r="N2880" t="s">
        <v>696</v>
      </c>
      <c r="O2880" t="s">
        <v>635</v>
      </c>
      <c r="S2880" t="s">
        <v>8</v>
      </c>
      <c r="T2880" t="b">
        <v>1</v>
      </c>
    </row>
    <row r="2881" spans="1:20" x14ac:dyDescent="0.25">
      <c r="A2881" s="1">
        <v>2879</v>
      </c>
      <c r="B2881" t="s">
        <v>21</v>
      </c>
      <c r="C2881" t="s">
        <v>178</v>
      </c>
      <c r="D2881" t="s">
        <v>273</v>
      </c>
      <c r="E2881" t="str">
        <f>MID('CX2'!$D2881, 12, LEN('CX2'!$D2881))</f>
        <v>VAV213</v>
      </c>
      <c r="F2881" t="str">
        <f>CONCATENATE("10.1.13.71/pe/", 'CX2'!$E2881, ".xml")</f>
        <v>10.1.13.71/pe/VAV213.xml</v>
      </c>
      <c r="H2881" s="5" t="str">
        <f>_xlfn.IFNA(IF(_xlfn.IFNA(INDEX('CX1'!$H:$H,MATCH('CX2'!$C2881,'CX1'!$C:$C,0),1), "") = 0, "",  INDEX('CX1'!$H:$H,MATCH('CX2'!$C2881,'CX1'!$C:$C,0),1)), "")</f>
        <v/>
      </c>
      <c r="I2881" s="5">
        <f>_xlfn.IFNA(IF(_xlfn.IFNA(INDEX('CX1'!$I:$I,MATCH('CX2'!$D2881,'CX1'!$C:$C,0),1), "") = 0, "",  INDEX('CX1'!$I:$I,MATCH('CX2'!$C2881,'CX1'!$C:$C,0),1)), "")</f>
        <v>1000</v>
      </c>
      <c r="J2881" s="5">
        <f t="shared" si="44"/>
        <v>1000</v>
      </c>
      <c r="K2881" s="5" t="str">
        <f>_xlfn.IFNA(IF(_xlfn.IFNA(INDEX('CX1'!$K:$K,MATCH('CX2'!$C2881,'CX1'!$C:$C,0),1), "") = 0, "",  INDEX('CX1'!$K:$K,MATCH('CX2'!$C2881,'CX1'!$C:$C,0),1)), "")</f>
        <v/>
      </c>
      <c r="L2881" s="5" t="s">
        <v>701</v>
      </c>
      <c r="M2881" s="5" t="s">
        <v>713</v>
      </c>
      <c r="N2881" t="s">
        <v>696</v>
      </c>
      <c r="O2881" t="s">
        <v>635</v>
      </c>
      <c r="S2881" t="s">
        <v>8</v>
      </c>
      <c r="T2881" t="b">
        <v>1</v>
      </c>
    </row>
    <row r="2882" spans="1:20" x14ac:dyDescent="0.25">
      <c r="A2882" s="1">
        <v>2880</v>
      </c>
      <c r="B2882" t="s">
        <v>21</v>
      </c>
      <c r="C2882" t="s">
        <v>179</v>
      </c>
      <c r="D2882" t="s">
        <v>273</v>
      </c>
      <c r="E2882" t="str">
        <f>MID('CX2'!$D2882, 12, LEN('CX2'!$D2882))</f>
        <v>VAV213</v>
      </c>
      <c r="F2882" t="str">
        <f>CONCATENATE("10.1.13.71/pe/", 'CX2'!$E2882, ".xml")</f>
        <v>10.1.13.71/pe/VAV213.xml</v>
      </c>
      <c r="H2882" s="5" t="str">
        <f>_xlfn.IFNA(IF(_xlfn.IFNA(INDEX('CX1'!$H:$H,MATCH('CX2'!$C2882,'CX1'!$C:$C,0),1), "") = 0, "",  INDEX('CX1'!$H:$H,MATCH('CX2'!$C2882,'CX1'!$C:$C,0),1)), "")</f>
        <v>°F</v>
      </c>
      <c r="I2882" s="5">
        <f>_xlfn.IFNA(IF(_xlfn.IFNA(INDEX('CX1'!$I:$I,MATCH('CX2'!$D2882,'CX1'!$C:$C,0),1), "") = 0, "",  INDEX('CX1'!$I:$I,MATCH('CX2'!$C2882,'CX1'!$C:$C,0),1)), "")</f>
        <v>1000</v>
      </c>
      <c r="J2882" s="5">
        <f t="shared" si="44"/>
        <v>1000</v>
      </c>
      <c r="K2882" s="5" t="str">
        <f>_xlfn.IFNA(IF(_xlfn.IFNA(INDEX('CX1'!$K:$K,MATCH('CX2'!$C2882,'CX1'!$C:$C,0),1), "") = 0, "",  INDEX('CX1'!$K:$K,MATCH('CX2'!$C2882,'CX1'!$C:$C,0),1)), "")</f>
        <v/>
      </c>
      <c r="L2882" s="5" t="s">
        <v>701</v>
      </c>
      <c r="M2882" s="5" t="s">
        <v>709</v>
      </c>
      <c r="N2882" t="s">
        <v>696</v>
      </c>
      <c r="O2882" t="s">
        <v>634</v>
      </c>
      <c r="S2882" t="s">
        <v>8</v>
      </c>
      <c r="T2882" t="b">
        <v>1</v>
      </c>
    </row>
    <row r="2883" spans="1:20" x14ac:dyDescent="0.25">
      <c r="A2883" s="1">
        <v>2881</v>
      </c>
      <c r="B2883" t="s">
        <v>21</v>
      </c>
      <c r="C2883" t="s">
        <v>180</v>
      </c>
      <c r="D2883" t="s">
        <v>273</v>
      </c>
      <c r="E2883" t="str">
        <f>MID('CX2'!$D2883, 12, LEN('CX2'!$D2883))</f>
        <v>VAV213</v>
      </c>
      <c r="F2883" t="str">
        <f>CONCATENATE("10.1.13.71/pe/", 'CX2'!$E2883, ".xml")</f>
        <v>10.1.13.71/pe/VAV213.xml</v>
      </c>
      <c r="H2883" s="5" t="str">
        <f>_xlfn.IFNA(IF(_xlfn.IFNA(INDEX('CX1'!$H:$H,MATCH('CX2'!$C2883,'CX1'!$C:$C,0),1), "") = 0, "",  INDEX('CX1'!$H:$H,MATCH('CX2'!$C2883,'CX1'!$C:$C,0),1)), "")</f>
        <v>°F</v>
      </c>
      <c r="I2883" s="5">
        <f>_xlfn.IFNA(IF(_xlfn.IFNA(INDEX('CX1'!$I:$I,MATCH('CX2'!$D2883,'CX1'!$C:$C,0),1), "") = 0, "",  INDEX('CX1'!$I:$I,MATCH('CX2'!$C2883,'CX1'!$C:$C,0),1)), "")</f>
        <v>1000</v>
      </c>
      <c r="J2883" s="5">
        <f t="shared" ref="J2883:J2946" si="45">I2883</f>
        <v>1000</v>
      </c>
      <c r="K2883" s="5" t="str">
        <f>_xlfn.IFNA(IF(_xlfn.IFNA(INDEX('CX1'!$K:$K,MATCH('CX2'!$C2883,'CX1'!$C:$C,0),1), "") = 0, "",  INDEX('CX1'!$K:$K,MATCH('CX2'!$C2883,'CX1'!$C:$C,0),1)), "")</f>
        <v/>
      </c>
      <c r="L2883" s="5" t="s">
        <v>701</v>
      </c>
      <c r="M2883" s="5" t="s">
        <v>714</v>
      </c>
      <c r="N2883" t="s">
        <v>696</v>
      </c>
      <c r="O2883" t="s">
        <v>634</v>
      </c>
      <c r="S2883" t="s">
        <v>8</v>
      </c>
      <c r="T2883" t="b">
        <v>1</v>
      </c>
    </row>
    <row r="2884" spans="1:20" x14ac:dyDescent="0.25">
      <c r="A2884" s="1">
        <v>2882</v>
      </c>
      <c r="B2884" t="s">
        <v>21</v>
      </c>
      <c r="C2884" t="s">
        <v>181</v>
      </c>
      <c r="D2884" t="s">
        <v>273</v>
      </c>
      <c r="E2884" t="str">
        <f>MID('CX2'!$D2884, 12, LEN('CX2'!$D2884))</f>
        <v>VAV213</v>
      </c>
      <c r="F2884" t="str">
        <f>CONCATENATE("10.3.13.71/pe/", 'CX2'!$E2884, ".xml")</f>
        <v>10.3.13.71/pe/VAV213.xml</v>
      </c>
      <c r="H2884" s="5" t="str">
        <f>_xlfn.IFNA(IF(_xlfn.IFNA(INDEX('CX1'!$H:$H,MATCH('CX2'!$C2884,'CX1'!$C:$C,0),1), "") = 0, "",  INDEX('CX1'!$H:$H,MATCH('CX2'!$C2884,'CX1'!$C:$C,0),1)), "")</f>
        <v/>
      </c>
      <c r="I2884" s="5" t="e">
        <f>_xlfn.IFNA(IF(_xlfn.IFNA(INDEX('CX1'!$I:$I,MATCH('CX2'!$D2884,'CX1'!$C:$C,0),1), "") = 0, "",  INDEX('CX1'!$I:$I,MATCH('CX2'!$C2884,'CX1'!$C:$C,0),1)), "")</f>
        <v>#VALUE!</v>
      </c>
      <c r="J2884" s="5" t="e">
        <f t="shared" si="45"/>
        <v>#VALUE!</v>
      </c>
      <c r="K2884" s="5" t="str">
        <f>_xlfn.IFNA(IF(_xlfn.IFNA(INDEX('CX1'!$K:$K,MATCH('CX2'!$C2884,'CX1'!$C:$C,0),1), "") = 0, "",  INDEX('CX1'!$K:$K,MATCH('CX2'!$C2884,'CX1'!$C:$C,0),1)), "")</f>
        <v/>
      </c>
      <c r="L2884" s="5" t="s">
        <v>635</v>
      </c>
      <c r="M2884" s="5" t="s">
        <v>635</v>
      </c>
      <c r="N2884" t="str">
        <f>_xlfn.IFNA(IF(_xlfn.IFNA(INDEX('CX1'!$N:$N,MATCH('CX2'!$C2884,'CX1'!$C:$C,0),1), "") = 0, "",  INDEX('CX1'!$N:$N,MATCH('CX2'!$C2884,'CX1'!$C:$C,0),1)), "")</f>
        <v/>
      </c>
      <c r="O2884" t="s">
        <v>635</v>
      </c>
      <c r="S2884" t="s">
        <v>8</v>
      </c>
      <c r="T2884" t="b">
        <v>0</v>
      </c>
    </row>
    <row r="2885" spans="1:20" x14ac:dyDescent="0.25">
      <c r="A2885" s="1">
        <v>2883</v>
      </c>
      <c r="B2885" t="s">
        <v>21</v>
      </c>
      <c r="C2885" t="s">
        <v>182</v>
      </c>
      <c r="D2885" t="s">
        <v>273</v>
      </c>
      <c r="E2885" t="str">
        <f>MID('CX2'!$D2885, 12, LEN('CX2'!$D2885))</f>
        <v>VAV213</v>
      </c>
      <c r="F2885" t="str">
        <f>CONCATENATE("10.3.13.71/pe/", 'CX2'!$E2885, ".xml")</f>
        <v>10.3.13.71/pe/VAV213.xml</v>
      </c>
      <c r="H2885" s="5" t="str">
        <f>_xlfn.IFNA(IF(_xlfn.IFNA(INDEX('CX1'!$H:$H,MATCH('CX2'!$C2885,'CX1'!$C:$C,0),1), "") = 0, "",  INDEX('CX1'!$H:$H,MATCH('CX2'!$C2885,'CX1'!$C:$C,0),1)), "")</f>
        <v/>
      </c>
      <c r="I2885" s="5" t="e">
        <f>_xlfn.IFNA(IF(_xlfn.IFNA(INDEX('CX1'!$I:$I,MATCH('CX2'!$D2885,'CX1'!$C:$C,0),1), "") = 0, "",  INDEX('CX1'!$I:$I,MATCH('CX2'!$C2885,'CX1'!$C:$C,0),1)), "")</f>
        <v>#VALUE!</v>
      </c>
      <c r="J2885" s="5" t="e">
        <f t="shared" si="45"/>
        <v>#VALUE!</v>
      </c>
      <c r="K2885" s="5" t="str">
        <f>_xlfn.IFNA(IF(_xlfn.IFNA(INDEX('CX1'!$K:$K,MATCH('CX2'!$C2885,'CX1'!$C:$C,0),1), "") = 0, "",  INDEX('CX1'!$K:$K,MATCH('CX2'!$C2885,'CX1'!$C:$C,0),1)), "")</f>
        <v/>
      </c>
      <c r="L2885" s="5" t="s">
        <v>635</v>
      </c>
      <c r="M2885" s="5" t="s">
        <v>635</v>
      </c>
      <c r="N2885" t="str">
        <f>_xlfn.IFNA(IF(_xlfn.IFNA(INDEX('CX1'!$N:$N,MATCH('CX2'!$C2885,'CX1'!$C:$C,0),1), "") = 0, "",  INDEX('CX1'!$N:$N,MATCH('CX2'!$C2885,'CX1'!$C:$C,0),1)), "")</f>
        <v/>
      </c>
      <c r="O2885" t="s">
        <v>635</v>
      </c>
      <c r="S2885" t="s">
        <v>8</v>
      </c>
      <c r="T2885" t="b">
        <v>0</v>
      </c>
    </row>
    <row r="2886" spans="1:20" x14ac:dyDescent="0.25">
      <c r="A2886" s="1">
        <v>2884</v>
      </c>
      <c r="B2886" t="s">
        <v>21</v>
      </c>
      <c r="C2886" t="s">
        <v>183</v>
      </c>
      <c r="D2886" t="s">
        <v>273</v>
      </c>
      <c r="E2886" t="str">
        <f>MID('CX2'!$D2886, 12, LEN('CX2'!$D2886))</f>
        <v>VAV213</v>
      </c>
      <c r="F2886" t="str">
        <f>CONCATENATE("10.1.13.71/pe/", 'CX2'!$E2886, ".xml")</f>
        <v>10.1.13.71/pe/VAV213.xml</v>
      </c>
      <c r="H2886" s="5" t="str">
        <f>_xlfn.IFNA(IF(_xlfn.IFNA(INDEX('CX1'!$H:$H,MATCH('CX2'!$C2886,'CX1'!$C:$C,0),1), "") = 0, "",  INDEX('CX1'!$H:$H,MATCH('CX2'!$C2886,'CX1'!$C:$C,0),1)), "")</f>
        <v>%</v>
      </c>
      <c r="I2886" s="5">
        <f>_xlfn.IFNA(IF(_xlfn.IFNA(INDEX('CX1'!$I:$I,MATCH('CX2'!$D2886,'CX1'!$C:$C,0),1), "") = 0, "",  INDEX('CX1'!$I:$I,MATCH('CX2'!$C2886,'CX1'!$C:$C,0),1)), "")</f>
        <v>1000</v>
      </c>
      <c r="J2886" s="5">
        <f t="shared" si="45"/>
        <v>1000</v>
      </c>
      <c r="K2886" s="5" t="str">
        <f>_xlfn.IFNA(IF(_xlfn.IFNA(INDEX('CX1'!$K:$K,MATCH('CX2'!$C2886,'CX1'!$C:$C,0),1), "") = 0, "",  INDEX('CX1'!$K:$K,MATCH('CX2'!$C2886,'CX1'!$C:$C,0),1)), "")</f>
        <v/>
      </c>
      <c r="L2886" s="5" t="s">
        <v>701</v>
      </c>
      <c r="M2886" s="5" t="s">
        <v>715</v>
      </c>
      <c r="N2886" t="s">
        <v>696</v>
      </c>
      <c r="O2886" t="s">
        <v>427</v>
      </c>
      <c r="S2886" t="s">
        <v>8</v>
      </c>
      <c r="T2886" t="b">
        <v>1</v>
      </c>
    </row>
    <row r="2887" spans="1:20" x14ac:dyDescent="0.25">
      <c r="A2887" s="1">
        <v>2885</v>
      </c>
      <c r="B2887" t="s">
        <v>21</v>
      </c>
      <c r="C2887" t="s">
        <v>184</v>
      </c>
      <c r="D2887" t="s">
        <v>273</v>
      </c>
      <c r="E2887" t="str">
        <f>MID('CX2'!$D2887, 12, LEN('CX2'!$D2887))</f>
        <v>VAV213</v>
      </c>
      <c r="F2887" t="str">
        <f>CONCATENATE("10.1.13.71/pe/", 'CX2'!$E2887, ".xml")</f>
        <v>10.1.13.71/pe/VAV213.xml</v>
      </c>
      <c r="H2887" s="5" t="str">
        <f>_xlfn.IFNA(IF(_xlfn.IFNA(INDEX('CX1'!$H:$H,MATCH('CX2'!$C2887,'CX1'!$C:$C,0),1), "") = 0, "",  INDEX('CX1'!$H:$H,MATCH('CX2'!$C2887,'CX1'!$C:$C,0),1)), "")</f>
        <v/>
      </c>
      <c r="I2887" s="5">
        <f>_xlfn.IFNA(IF(_xlfn.IFNA(INDEX('CX1'!$I:$I,MATCH('CX2'!$D2887,'CX1'!$C:$C,0),1), "") = 0, "",  INDEX('CX1'!$I:$I,MATCH('CX2'!$C2887,'CX1'!$C:$C,0),1)), "")</f>
        <v>1000</v>
      </c>
      <c r="J2887" s="5">
        <f t="shared" si="45"/>
        <v>1000</v>
      </c>
      <c r="K2887" s="5" t="str">
        <f>_xlfn.IFNA(IF(_xlfn.IFNA(INDEX('CX1'!$K:$K,MATCH('CX2'!$C2887,'CX1'!$C:$C,0),1), "") = 0, "",  INDEX('CX1'!$K:$K,MATCH('CX2'!$C2887,'CX1'!$C:$C,0),1)), "")</f>
        <v/>
      </c>
      <c r="L2887" s="5" t="s">
        <v>701</v>
      </c>
      <c r="M2887" s="5" t="s">
        <v>715</v>
      </c>
      <c r="N2887" t="s">
        <v>696</v>
      </c>
      <c r="O2887" t="s">
        <v>635</v>
      </c>
      <c r="S2887" t="s">
        <v>8</v>
      </c>
      <c r="T2887" t="b">
        <v>1</v>
      </c>
    </row>
    <row r="2888" spans="1:20" x14ac:dyDescent="0.25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MID('CX2'!$D2888, 12, LEN('CX2'!$D2888))</f>
        <v>VAV213</v>
      </c>
      <c r="F2888" s="13" t="str">
        <f>CONCATENATE("10.1.13.71/pe/", 'CX2'!$E2888, ".xml")</f>
        <v>10.1.13.71/pe/VAV213.xml</v>
      </c>
      <c r="G2888" s="13"/>
      <c r="H2888" s="14" t="str">
        <f>_xlfn.IFNA(IF(_xlfn.IFNA(INDEX('CX1'!$H:$H,MATCH('CX2'!$C2888,'CX1'!$C:$C,0),1), "") = 0, "",  INDEX('CX1'!$H:$H,MATCH('CX2'!$C2888,'CX1'!$C:$C,0),1)), "")</f>
        <v/>
      </c>
      <c r="I2888" s="14">
        <f>_xlfn.IFNA(IF(_xlfn.IFNA(INDEX('CX1'!$I:$I,MATCH('CX2'!$D2888,'CX1'!$C:$C,0),1), "") = 0, "",  INDEX('CX1'!$I:$I,MATCH('CX2'!$C2888,'CX1'!$C:$C,0),1)), "")</f>
        <v>1000</v>
      </c>
      <c r="J2888" s="5">
        <f t="shared" si="45"/>
        <v>1000</v>
      </c>
      <c r="K2888" s="14" t="str">
        <f>_xlfn.IFNA(IF(_xlfn.IFNA(INDEX('CX1'!$K:$K,MATCH('CX2'!$C2888,'CX1'!$C:$C,0),1), "") = 0, "",  INDEX('CX1'!$K:$K,MATCH('CX2'!$C2888,'CX1'!$C:$C,0),1)), "")</f>
        <v/>
      </c>
      <c r="L2888" s="5" t="s">
        <v>701</v>
      </c>
      <c r="M2888" s="5" t="s">
        <v>635</v>
      </c>
      <c r="N2888" s="13" t="s">
        <v>695</v>
      </c>
      <c r="O2888" s="13" t="s">
        <v>635</v>
      </c>
      <c r="P2888" s="13"/>
      <c r="Q2888" s="13"/>
      <c r="R2888" s="13"/>
      <c r="S2888" s="13" t="s">
        <v>8</v>
      </c>
      <c r="T2888" s="13" t="b">
        <v>0</v>
      </c>
    </row>
    <row r="2889" spans="1:20" x14ac:dyDescent="0.25">
      <c r="A2889" s="1">
        <v>2887</v>
      </c>
      <c r="B2889" t="s">
        <v>21</v>
      </c>
      <c r="C2889" t="s">
        <v>186</v>
      </c>
      <c r="D2889" t="s">
        <v>273</v>
      </c>
      <c r="E2889" t="str">
        <f>MID('CX2'!$D2889, 12, LEN('CX2'!$D2889))</f>
        <v>VAV213</v>
      </c>
      <c r="F2889" t="str">
        <f>CONCATENATE("10.1.13.71/pe/", 'CX2'!$E2889, ".xml")</f>
        <v>10.1.13.71/pe/VAV213.xml</v>
      </c>
      <c r="H2889" s="5" t="str">
        <f>_xlfn.IFNA(IF(_xlfn.IFNA(INDEX('CX1'!$H:$H,MATCH('CX2'!$C2889,'CX1'!$C:$C,0),1), "") = 0, "",  INDEX('CX1'!$H:$H,MATCH('CX2'!$C2889,'CX1'!$C:$C,0),1)), "")</f>
        <v>°F</v>
      </c>
      <c r="I2889" s="5">
        <f>_xlfn.IFNA(IF(_xlfn.IFNA(INDEX('CX1'!$I:$I,MATCH('CX2'!$D2889,'CX1'!$C:$C,0),1), "") = 0, "",  INDEX('CX1'!$I:$I,MATCH('CX2'!$C2889,'CX1'!$C:$C,0),1)), "")</f>
        <v>1000</v>
      </c>
      <c r="J2889" s="5">
        <f t="shared" si="45"/>
        <v>1000</v>
      </c>
      <c r="K2889" s="5" t="str">
        <f>_xlfn.IFNA(IF(_xlfn.IFNA(INDEX('CX1'!$K:$K,MATCH('CX2'!$C2889,'CX1'!$C:$C,0),1), "") = 0, "",  INDEX('CX1'!$K:$K,MATCH('CX2'!$C2889,'CX1'!$C:$C,0),1)), "")</f>
        <v/>
      </c>
      <c r="L2889" s="5" t="s">
        <v>701</v>
      </c>
      <c r="M2889" s="5" t="s">
        <v>716</v>
      </c>
      <c r="N2889" t="s">
        <v>696</v>
      </c>
      <c r="O2889" t="s">
        <v>634</v>
      </c>
      <c r="S2889" t="s">
        <v>8</v>
      </c>
      <c r="T2889" t="b">
        <v>1</v>
      </c>
    </row>
    <row r="2890" spans="1:20" x14ac:dyDescent="0.25">
      <c r="A2890" s="1">
        <v>2888</v>
      </c>
      <c r="B2890" t="s">
        <v>21</v>
      </c>
      <c r="C2890" t="s">
        <v>224</v>
      </c>
      <c r="D2890" t="s">
        <v>273</v>
      </c>
      <c r="E2890" t="str">
        <f>MID('CX2'!$D2890, 12, LEN('CX2'!$D2890))</f>
        <v>VAV213</v>
      </c>
      <c r="F2890" t="str">
        <f>CONCATENATE("10.3.13.71/pe/", 'CX2'!$E2890, ".xml")</f>
        <v>10.3.13.71/pe/VAV213.xml</v>
      </c>
      <c r="H2890" s="5" t="str">
        <f>_xlfn.IFNA(IF(_xlfn.IFNA(INDEX('CX1'!$H:$H,MATCH('CX2'!$C2890,'CX1'!$C:$C,0),1), "") = 0, "",  INDEX('CX1'!$H:$H,MATCH('CX2'!$C2890,'CX1'!$C:$C,0),1)), "")</f>
        <v/>
      </c>
      <c r="I2890" s="5" t="e">
        <f>_xlfn.IFNA(IF(_xlfn.IFNA(INDEX('CX1'!$I:$I,MATCH('CX2'!$D2890,'CX1'!$C:$C,0),1), "") = 0, "",  INDEX('CX1'!$I:$I,MATCH('CX2'!$C2890,'CX1'!$C:$C,0),1)), "")</f>
        <v>#VALUE!</v>
      </c>
      <c r="J2890" s="5" t="e">
        <f t="shared" si="45"/>
        <v>#VALUE!</v>
      </c>
      <c r="K2890" s="5" t="str">
        <f>_xlfn.IFNA(IF(_xlfn.IFNA(INDEX('CX1'!$K:$K,MATCH('CX2'!$C2890,'CX1'!$C:$C,0),1), "") = 0, "",  INDEX('CX1'!$K:$K,MATCH('CX2'!$C2890,'CX1'!$C:$C,0),1)), "")</f>
        <v/>
      </c>
      <c r="L2890" s="5" t="s">
        <v>635</v>
      </c>
      <c r="M2890" s="5" t="s">
        <v>635</v>
      </c>
      <c r="N2890" t="str">
        <f>_xlfn.IFNA(IF(_xlfn.IFNA(INDEX('CX1'!$N:$N,MATCH('CX2'!$C2890,'CX1'!$C:$C,0),1), "") = 0, "",  INDEX('CX1'!$N:$N,MATCH('CX2'!$C2890,'CX1'!$C:$C,0),1)), "")</f>
        <v/>
      </c>
      <c r="O2890" t="s">
        <v>635</v>
      </c>
      <c r="S2890" t="s">
        <v>8</v>
      </c>
      <c r="T2890" t="b">
        <v>0</v>
      </c>
    </row>
    <row r="2891" spans="1:20" x14ac:dyDescent="0.25">
      <c r="A2891" s="1">
        <v>2889</v>
      </c>
      <c r="B2891" t="s">
        <v>21</v>
      </c>
      <c r="C2891" t="s">
        <v>188</v>
      </c>
      <c r="D2891" t="s">
        <v>273</v>
      </c>
      <c r="E2891" t="str">
        <f>MID('CX2'!$D2891, 12, LEN('CX2'!$D2891))</f>
        <v>VAV213</v>
      </c>
      <c r="F2891" t="str">
        <f>CONCATENATE("10.3.13.71/pe/", 'CX2'!$E2891, ".xml")</f>
        <v>10.3.13.71/pe/VAV213.xml</v>
      </c>
      <c r="H2891" s="5" t="str">
        <f>_xlfn.IFNA(IF(_xlfn.IFNA(INDEX('CX1'!$H:$H,MATCH('CX2'!$C2891,'CX1'!$C:$C,0),1), "") = 0, "",  INDEX('CX1'!$H:$H,MATCH('CX2'!$C2891,'CX1'!$C:$C,0),1)), "")</f>
        <v/>
      </c>
      <c r="I2891" s="5" t="e">
        <f>_xlfn.IFNA(IF(_xlfn.IFNA(INDEX('CX1'!$I:$I,MATCH('CX2'!$D2891,'CX1'!$C:$C,0),1), "") = 0, "",  INDEX('CX1'!$I:$I,MATCH('CX2'!$C2891,'CX1'!$C:$C,0),1)), "")</f>
        <v>#VALUE!</v>
      </c>
      <c r="J2891" s="5" t="e">
        <f t="shared" si="45"/>
        <v>#VALUE!</v>
      </c>
      <c r="K2891" s="5" t="str">
        <f>_xlfn.IFNA(IF(_xlfn.IFNA(INDEX('CX1'!$K:$K,MATCH('CX2'!$C2891,'CX1'!$C:$C,0),1), "") = 0, "",  INDEX('CX1'!$K:$K,MATCH('CX2'!$C2891,'CX1'!$C:$C,0),1)), "")</f>
        <v/>
      </c>
      <c r="L2891" s="5" t="s">
        <v>635</v>
      </c>
      <c r="M2891" s="5" t="s">
        <v>635</v>
      </c>
      <c r="N2891" t="str">
        <f>_xlfn.IFNA(IF(_xlfn.IFNA(INDEX('CX1'!$N:$N,MATCH('CX2'!$C2891,'CX1'!$C:$C,0),1), "") = 0, "",  INDEX('CX1'!$N:$N,MATCH('CX2'!$C2891,'CX1'!$C:$C,0),1)), "")</f>
        <v/>
      </c>
      <c r="O2891" t="s">
        <v>635</v>
      </c>
      <c r="S2891" t="s">
        <v>8</v>
      </c>
      <c r="T2891" t="b">
        <v>0</v>
      </c>
    </row>
    <row r="2892" spans="1:20" x14ac:dyDescent="0.25">
      <c r="A2892" s="1">
        <v>2890</v>
      </c>
      <c r="B2892" t="s">
        <v>21</v>
      </c>
      <c r="C2892" t="s">
        <v>225</v>
      </c>
      <c r="D2892" t="s">
        <v>273</v>
      </c>
      <c r="E2892" t="str">
        <f>MID('CX2'!$D2892, 12, LEN('CX2'!$D2892))</f>
        <v>VAV213</v>
      </c>
      <c r="F2892" t="str">
        <f>CONCATENATE("10.3.13.71/pe/", 'CX2'!$E2892, ".xml")</f>
        <v>10.3.13.71/pe/VAV213.xml</v>
      </c>
      <c r="H2892" s="5" t="str">
        <f>_xlfn.IFNA(IF(_xlfn.IFNA(INDEX('CX1'!$H:$H,MATCH('CX2'!$C2892,'CX1'!$C:$C,0),1), "") = 0, "",  INDEX('CX1'!$H:$H,MATCH('CX2'!$C2892,'CX1'!$C:$C,0),1)), "")</f>
        <v/>
      </c>
      <c r="I2892" s="5">
        <f>_xlfn.IFNA(IF(_xlfn.IFNA(INDEX('CX1'!$I:$I,MATCH('CX2'!$D2892,'CX1'!$C:$C,0),1), "") = 0, "",  INDEX('CX1'!$I:$I,MATCH('CX2'!$C2892,'CX1'!$C:$C,0),1)), "")</f>
        <v>1</v>
      </c>
      <c r="J2892" s="5">
        <f t="shared" si="45"/>
        <v>1</v>
      </c>
      <c r="K2892" s="5" t="str">
        <f>_xlfn.IFNA(IF(_xlfn.IFNA(INDEX('CX1'!$K:$K,MATCH('CX2'!$C2892,'CX1'!$C:$C,0),1), "") = 0, "",  INDEX('CX1'!$K:$K,MATCH('CX2'!$C2892,'CX1'!$C:$C,0),1)), "")</f>
        <v/>
      </c>
      <c r="L2892" s="5" t="s">
        <v>635</v>
      </c>
      <c r="M2892" s="5" t="s">
        <v>635</v>
      </c>
      <c r="O2892" t="s">
        <v>635</v>
      </c>
      <c r="S2892" t="s">
        <v>8</v>
      </c>
      <c r="T2892" t="b">
        <v>0</v>
      </c>
    </row>
    <row r="2893" spans="1:20" x14ac:dyDescent="0.25">
      <c r="A2893" s="1">
        <v>2891</v>
      </c>
      <c r="B2893" t="s">
        <v>21</v>
      </c>
      <c r="C2893" t="s">
        <v>226</v>
      </c>
      <c r="D2893" t="s">
        <v>273</v>
      </c>
      <c r="E2893" t="str">
        <f>MID('CX2'!$D2893, 12, LEN('CX2'!$D2893))</f>
        <v>VAV213</v>
      </c>
      <c r="F2893" t="str">
        <f>CONCATENATE("10.3.13.71/pe/", 'CX2'!$E2893, ".xml")</f>
        <v>10.3.13.71/pe/VAV213.xml</v>
      </c>
      <c r="H2893" s="5" t="str">
        <f>_xlfn.IFNA(IF(_xlfn.IFNA(INDEX('CX1'!$H:$H,MATCH('CX2'!$C2893,'CX1'!$C:$C,0),1), "") = 0, "",  INDEX('CX1'!$H:$H,MATCH('CX2'!$C2893,'CX1'!$C:$C,0),1)), "")</f>
        <v/>
      </c>
      <c r="I2893" s="5">
        <f>_xlfn.IFNA(IF(_xlfn.IFNA(INDEX('CX1'!$I:$I,MATCH('CX2'!$D2893,'CX1'!$C:$C,0),1), "") = 0, "",  INDEX('CX1'!$I:$I,MATCH('CX2'!$C2893,'CX1'!$C:$C,0),1)), "")</f>
        <v>1</v>
      </c>
      <c r="J2893" s="5">
        <f t="shared" si="45"/>
        <v>1</v>
      </c>
      <c r="K2893" s="5" t="str">
        <f>_xlfn.IFNA(IF(_xlfn.IFNA(INDEX('CX1'!$K:$K,MATCH('CX2'!$C2893,'CX1'!$C:$C,0),1), "") = 0, "",  INDEX('CX1'!$K:$K,MATCH('CX2'!$C2893,'CX1'!$C:$C,0),1)), "")</f>
        <v/>
      </c>
      <c r="L2893" s="5" t="s">
        <v>635</v>
      </c>
      <c r="M2893" s="5" t="s">
        <v>635</v>
      </c>
      <c r="O2893" t="s">
        <v>635</v>
      </c>
      <c r="S2893" t="s">
        <v>8</v>
      </c>
      <c r="T2893" t="b">
        <v>0</v>
      </c>
    </row>
    <row r="2894" spans="1:20" x14ac:dyDescent="0.25">
      <c r="A2894" s="1">
        <v>2892</v>
      </c>
      <c r="B2894" t="s">
        <v>21</v>
      </c>
      <c r="C2894" t="s">
        <v>131</v>
      </c>
      <c r="D2894" t="s">
        <v>273</v>
      </c>
      <c r="E2894" t="str">
        <f>MID('CX2'!$D2894, 12, LEN('CX2'!$D2894))</f>
        <v>VAV213</v>
      </c>
      <c r="F2894" t="str">
        <f>CONCATENATE("10.3.13.71/pe/", 'CX2'!$E2894, ".xml")</f>
        <v>10.3.13.71/pe/VAV213.xml</v>
      </c>
      <c r="H2894" s="5" t="str">
        <f>_xlfn.IFNA(IF(_xlfn.IFNA(INDEX('CX1'!$H:$H,MATCH('CX2'!$C2894,'CX1'!$C:$C,0),1), "") = 0, "",  INDEX('CX1'!$H:$H,MATCH('CX2'!$C2894,'CX1'!$C:$C,0),1)), "")</f>
        <v/>
      </c>
      <c r="I2894" s="5" t="e">
        <f>_xlfn.IFNA(IF(_xlfn.IFNA(INDEX('CX1'!$I:$I,MATCH('CX2'!$D2894,'CX1'!$C:$C,0),1), "") = 0, "",  INDEX('CX1'!$I:$I,MATCH('CX2'!$C2894,'CX1'!$C:$C,0),1)), "")</f>
        <v>#VALUE!</v>
      </c>
      <c r="J2894" s="5" t="e">
        <f t="shared" si="45"/>
        <v>#VALUE!</v>
      </c>
      <c r="K2894" s="5" t="str">
        <f>_xlfn.IFNA(IF(_xlfn.IFNA(INDEX('CX1'!$K:$K,MATCH('CX2'!$C2894,'CX1'!$C:$C,0),1), "") = 0, "",  INDEX('CX1'!$K:$K,MATCH('CX2'!$C2894,'CX1'!$C:$C,0),1)), "")</f>
        <v/>
      </c>
      <c r="L2894" s="5" t="s">
        <v>635</v>
      </c>
      <c r="M2894" s="5" t="s">
        <v>635</v>
      </c>
      <c r="N2894" t="str">
        <f>_xlfn.IFNA(IF(_xlfn.IFNA(INDEX('CX1'!$N:$N,MATCH('CX2'!$C2894,'CX1'!$C:$C,0),1), "") = 0, "",  INDEX('CX1'!$N:$N,MATCH('CX2'!$C2894,'CX1'!$C:$C,0),1)), "")</f>
        <v/>
      </c>
      <c r="O2894" t="s">
        <v>635</v>
      </c>
      <c r="S2894" t="s">
        <v>8</v>
      </c>
      <c r="T2894" t="b">
        <v>0</v>
      </c>
    </row>
    <row r="2895" spans="1:20" x14ac:dyDescent="0.25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MID('CX2'!$D2895, 12, LEN('CX2'!$D2895))</f>
        <v>VAV213</v>
      </c>
      <c r="F2895" s="13" t="str">
        <f>CONCATENATE("10.1.13.71/pe/", 'CX2'!$E2895, ".xml")</f>
        <v>10.1.13.71/pe/VAV213.xml</v>
      </c>
      <c r="G2895" s="13"/>
      <c r="H2895" s="14" t="str">
        <f>_xlfn.IFNA(IF(_xlfn.IFNA(INDEX('CX1'!$H:$H,MATCH('CX2'!$C2895,'CX1'!$C:$C,0),1), "") = 0, "",  INDEX('CX1'!$H:$H,MATCH('CX2'!$C2895,'CX1'!$C:$C,0),1)), "")</f>
        <v/>
      </c>
      <c r="I2895" s="14">
        <f>_xlfn.IFNA(IF(_xlfn.IFNA(INDEX('CX1'!$I:$I,MATCH('CX2'!$D2895,'CX1'!$C:$C,0),1), "") = 0, "",  INDEX('CX1'!$I:$I,MATCH('CX2'!$C2895,'CX1'!$C:$C,0),1)), "")</f>
        <v>1000</v>
      </c>
      <c r="J2895" s="5">
        <f t="shared" si="45"/>
        <v>1000</v>
      </c>
      <c r="K2895" s="14" t="str">
        <f>_xlfn.IFNA(IF(_xlfn.IFNA(INDEX('CX1'!$K:$K,MATCH('CX2'!$C2895,'CX1'!$C:$C,0),1), "") = 0, "",  INDEX('CX1'!$K:$K,MATCH('CX2'!$C2895,'CX1'!$C:$C,0),1)), "")</f>
        <v/>
      </c>
      <c r="L2895" s="5" t="s">
        <v>701</v>
      </c>
      <c r="M2895" s="5" t="s">
        <v>718</v>
      </c>
      <c r="N2895" t="s">
        <v>696</v>
      </c>
      <c r="O2895" s="13" t="s">
        <v>635</v>
      </c>
      <c r="P2895" s="13"/>
      <c r="Q2895" s="13"/>
      <c r="R2895" s="13"/>
      <c r="S2895" s="13" t="s">
        <v>8</v>
      </c>
      <c r="T2895" s="13" t="b">
        <v>0</v>
      </c>
    </row>
    <row r="2896" spans="1:20" x14ac:dyDescent="0.25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MID('CX2'!$D2896, 12, LEN('CX2'!$D2896))</f>
        <v>VAV213</v>
      </c>
      <c r="F2896" s="13" t="str">
        <f>CONCATENATE("10.1.13.71/pe/", 'CX2'!$E2896, ".xml")</f>
        <v>10.1.13.71/pe/VAV213.xml</v>
      </c>
      <c r="G2896" s="13"/>
      <c r="H2896" s="14" t="str">
        <f>_xlfn.IFNA(IF(_xlfn.IFNA(INDEX('CX1'!$H:$H,MATCH('CX2'!$C2896,'CX1'!$C:$C,0),1), "") = 0, "",  INDEX('CX1'!$H:$H,MATCH('CX2'!$C2896,'CX1'!$C:$C,0),1)), "")</f>
        <v/>
      </c>
      <c r="I2896" s="14">
        <f>_xlfn.IFNA(IF(_xlfn.IFNA(INDEX('CX1'!$I:$I,MATCH('CX2'!$D2896,'CX1'!$C:$C,0),1), "") = 0, "",  INDEX('CX1'!$I:$I,MATCH('CX2'!$C2896,'CX1'!$C:$C,0),1)), "")</f>
        <v>1000</v>
      </c>
      <c r="J2896" s="5">
        <f t="shared" si="45"/>
        <v>1000</v>
      </c>
      <c r="K2896" s="14" t="str">
        <f>_xlfn.IFNA(IF(_xlfn.IFNA(INDEX('CX1'!$K:$K,MATCH('CX2'!$C2896,'CX1'!$C:$C,0),1), "") = 0, "",  INDEX('CX1'!$K:$K,MATCH('CX2'!$C2896,'CX1'!$C:$C,0),1)), "")</f>
        <v/>
      </c>
      <c r="L2896" s="5" t="s">
        <v>701</v>
      </c>
      <c r="M2896" s="5" t="s">
        <v>705</v>
      </c>
      <c r="N2896" s="13" t="s">
        <v>695</v>
      </c>
      <c r="O2896" s="13" t="s">
        <v>635</v>
      </c>
      <c r="P2896" s="13"/>
      <c r="Q2896" s="13"/>
      <c r="R2896" s="13"/>
      <c r="S2896" s="13" t="s">
        <v>8</v>
      </c>
      <c r="T2896" s="13" t="b">
        <v>0</v>
      </c>
    </row>
    <row r="2897" spans="1:20" x14ac:dyDescent="0.25">
      <c r="A2897" s="1">
        <v>2895</v>
      </c>
      <c r="B2897" t="s">
        <v>21</v>
      </c>
      <c r="C2897" t="s">
        <v>190</v>
      </c>
      <c r="D2897" t="s">
        <v>273</v>
      </c>
      <c r="E2897" t="str">
        <f>MID('CX2'!$D2897, 12, LEN('CX2'!$D2897))</f>
        <v>VAV213</v>
      </c>
      <c r="F2897" t="str">
        <f>CONCATENATE("10.3.13.71/pe/", 'CX2'!$E2897, ".xml")</f>
        <v>10.3.13.71/pe/VAV213.xml</v>
      </c>
      <c r="H2897" s="5" t="str">
        <f>_xlfn.IFNA(IF(_xlfn.IFNA(INDEX('CX1'!$H:$H,MATCH('CX2'!$C2897,'CX1'!$C:$C,0),1), "") = 0, "",  INDEX('CX1'!$H:$H,MATCH('CX2'!$C2897,'CX1'!$C:$C,0),1)), "")</f>
        <v/>
      </c>
      <c r="I2897" s="5" t="e">
        <f>_xlfn.IFNA(IF(_xlfn.IFNA(INDEX('CX1'!$I:$I,MATCH('CX2'!$D2897,'CX1'!$C:$C,0),1), "") = 0, "",  INDEX('CX1'!$I:$I,MATCH('CX2'!$C2897,'CX1'!$C:$C,0),1)), "")</f>
        <v>#VALUE!</v>
      </c>
      <c r="J2897" s="5" t="e">
        <f t="shared" si="45"/>
        <v>#VALUE!</v>
      </c>
      <c r="K2897" s="5" t="str">
        <f>_xlfn.IFNA(IF(_xlfn.IFNA(INDEX('CX1'!$K:$K,MATCH('CX2'!$C2897,'CX1'!$C:$C,0),1), "") = 0, "",  INDEX('CX1'!$K:$K,MATCH('CX2'!$C2897,'CX1'!$C:$C,0),1)), "")</f>
        <v/>
      </c>
      <c r="L2897" s="5" t="s">
        <v>635</v>
      </c>
      <c r="M2897" s="5" t="s">
        <v>635</v>
      </c>
      <c r="N2897" t="str">
        <f>_xlfn.IFNA(IF(_xlfn.IFNA(INDEX('CX1'!$N:$N,MATCH('CX2'!$C2897,'CX1'!$C:$C,0),1), "") = 0, "",  INDEX('CX1'!$N:$N,MATCH('CX2'!$C2897,'CX1'!$C:$C,0),1)), "")</f>
        <v/>
      </c>
      <c r="O2897" t="s">
        <v>635</v>
      </c>
      <c r="S2897" t="s">
        <v>8</v>
      </c>
      <c r="T2897" t="b">
        <v>0</v>
      </c>
    </row>
    <row r="2898" spans="1:20" x14ac:dyDescent="0.25">
      <c r="A2898" s="1">
        <v>2896</v>
      </c>
      <c r="B2898" t="s">
        <v>21</v>
      </c>
      <c r="C2898" t="s">
        <v>191</v>
      </c>
      <c r="D2898" t="s">
        <v>273</v>
      </c>
      <c r="E2898" t="str">
        <f>MID('CX2'!$D2898, 12, LEN('CX2'!$D2898))</f>
        <v>VAV213</v>
      </c>
      <c r="F2898" t="str">
        <f>CONCATENATE("10.3.13.71/pe/", 'CX2'!$E2898, ".xml")</f>
        <v>10.3.13.71/pe/VAV213.xml</v>
      </c>
      <c r="H2898" s="5" t="str">
        <f>_xlfn.IFNA(IF(_xlfn.IFNA(INDEX('CX1'!$H:$H,MATCH('CX2'!$C2898,'CX1'!$C:$C,0),1), "") = 0, "",  INDEX('CX1'!$H:$H,MATCH('CX2'!$C2898,'CX1'!$C:$C,0),1)), "")</f>
        <v/>
      </c>
      <c r="I2898" s="5" t="e">
        <f>_xlfn.IFNA(IF(_xlfn.IFNA(INDEX('CX1'!$I:$I,MATCH('CX2'!$D2898,'CX1'!$C:$C,0),1), "") = 0, "",  INDEX('CX1'!$I:$I,MATCH('CX2'!$C2898,'CX1'!$C:$C,0),1)), "")</f>
        <v>#VALUE!</v>
      </c>
      <c r="J2898" s="5" t="e">
        <f t="shared" si="45"/>
        <v>#VALUE!</v>
      </c>
      <c r="K2898" s="5" t="str">
        <f>_xlfn.IFNA(IF(_xlfn.IFNA(INDEX('CX1'!$K:$K,MATCH('CX2'!$C2898,'CX1'!$C:$C,0),1), "") = 0, "",  INDEX('CX1'!$K:$K,MATCH('CX2'!$C2898,'CX1'!$C:$C,0),1)), "")</f>
        <v/>
      </c>
      <c r="L2898" s="5" t="s">
        <v>635</v>
      </c>
      <c r="M2898" s="5" t="s">
        <v>635</v>
      </c>
      <c r="N2898" t="str">
        <f>_xlfn.IFNA(IF(_xlfn.IFNA(INDEX('CX1'!$N:$N,MATCH('CX2'!$C2898,'CX1'!$C:$C,0),1), "") = 0, "",  INDEX('CX1'!$N:$N,MATCH('CX2'!$C2898,'CX1'!$C:$C,0),1)), "")</f>
        <v/>
      </c>
      <c r="O2898" t="s">
        <v>635</v>
      </c>
      <c r="S2898" t="s">
        <v>8</v>
      </c>
      <c r="T2898" t="b">
        <v>0</v>
      </c>
    </row>
    <row r="2899" spans="1:20" x14ac:dyDescent="0.25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MID('CX2'!$D2899, 12, LEN('CX2'!$D2899))</f>
        <v>VAV213</v>
      </c>
      <c r="F2899" s="13" t="str">
        <f>CONCATENATE("10.1.13.71/pe/", 'CX2'!$E2899, ".xml")</f>
        <v>10.1.13.71/pe/VAV213.xml</v>
      </c>
      <c r="G2899" s="13"/>
      <c r="H2899" s="14" t="str">
        <f>_xlfn.IFNA(IF(_xlfn.IFNA(INDEX('CX1'!$H:$H,MATCH('CX2'!$C2899,'CX1'!$C:$C,0),1), "") = 0, "",  INDEX('CX1'!$H:$H,MATCH('CX2'!$C2899,'CX1'!$C:$C,0),1)), "")</f>
        <v/>
      </c>
      <c r="I2899" s="14">
        <f>_xlfn.IFNA(IF(_xlfn.IFNA(INDEX('CX1'!$I:$I,MATCH('CX2'!$D2899,'CX1'!$C:$C,0),1), "") = 0, "",  INDEX('CX1'!$I:$I,MATCH('CX2'!$C2899,'CX1'!$C:$C,0),1)), "")</f>
        <v>1000</v>
      </c>
      <c r="J2899" s="5">
        <f t="shared" si="45"/>
        <v>1000</v>
      </c>
      <c r="K2899" s="14" t="str">
        <f>_xlfn.IFNA(IF(_xlfn.IFNA(INDEX('CX1'!$K:$K,MATCH('CX2'!$C2899,'CX1'!$C:$C,0),1), "") = 0, "",  INDEX('CX1'!$K:$K,MATCH('CX2'!$C2899,'CX1'!$C:$C,0),1)), "")</f>
        <v/>
      </c>
      <c r="L2899" s="5" t="s">
        <v>701</v>
      </c>
      <c r="M2899" s="5" t="s">
        <v>719</v>
      </c>
      <c r="N2899" t="s">
        <v>696</v>
      </c>
      <c r="O2899" s="13" t="s">
        <v>635</v>
      </c>
      <c r="P2899" s="13"/>
      <c r="Q2899" s="13"/>
      <c r="R2899" s="13"/>
      <c r="S2899" s="13" t="s">
        <v>8</v>
      </c>
      <c r="T2899" s="13" t="b">
        <v>0</v>
      </c>
    </row>
    <row r="2900" spans="1:20" x14ac:dyDescent="0.25">
      <c r="A2900" s="1">
        <v>2898</v>
      </c>
      <c r="B2900" t="s">
        <v>21</v>
      </c>
      <c r="C2900" t="s">
        <v>193</v>
      </c>
      <c r="D2900" t="s">
        <v>273</v>
      </c>
      <c r="E2900" t="str">
        <f>MID('CX2'!$D2900, 12, LEN('CX2'!$D2900))</f>
        <v>VAV213</v>
      </c>
      <c r="F2900" t="str">
        <f>CONCATENATE("10.3.13.71/pe/", 'CX2'!$E2900, ".xml")</f>
        <v>10.3.13.71/pe/VAV213.xml</v>
      </c>
      <c r="H2900" s="5" t="str">
        <f>_xlfn.IFNA(IF(_xlfn.IFNA(INDEX('CX1'!$H:$H,MATCH('CX2'!$C2900,'CX1'!$C:$C,0),1), "") = 0, "",  INDEX('CX1'!$H:$H,MATCH('CX2'!$C2900,'CX1'!$C:$C,0),1)), "")</f>
        <v/>
      </c>
      <c r="I2900" s="5" t="e">
        <f>_xlfn.IFNA(IF(_xlfn.IFNA(INDEX('CX1'!$I:$I,MATCH('CX2'!$D2900,'CX1'!$C:$C,0),1), "") = 0, "",  INDEX('CX1'!$I:$I,MATCH('CX2'!$C2900,'CX1'!$C:$C,0),1)), "")</f>
        <v>#VALUE!</v>
      </c>
      <c r="J2900" s="5" t="e">
        <f t="shared" si="45"/>
        <v>#VALUE!</v>
      </c>
      <c r="K2900" s="5" t="str">
        <f>_xlfn.IFNA(IF(_xlfn.IFNA(INDEX('CX1'!$K:$K,MATCH('CX2'!$C2900,'CX1'!$C:$C,0),1), "") = 0, "",  INDEX('CX1'!$K:$K,MATCH('CX2'!$C2900,'CX1'!$C:$C,0),1)), "")</f>
        <v/>
      </c>
      <c r="L2900" s="5" t="s">
        <v>635</v>
      </c>
      <c r="M2900" s="5" t="s">
        <v>635</v>
      </c>
      <c r="N2900" t="str">
        <f>_xlfn.IFNA(IF(_xlfn.IFNA(INDEX('CX1'!$N:$N,MATCH('CX2'!$C2900,'CX1'!$C:$C,0),1), "") = 0, "",  INDEX('CX1'!$N:$N,MATCH('CX2'!$C2900,'CX1'!$C:$C,0),1)), "")</f>
        <v/>
      </c>
      <c r="O2900" t="s">
        <v>635</v>
      </c>
      <c r="S2900" t="s">
        <v>8</v>
      </c>
      <c r="T2900" t="b">
        <v>0</v>
      </c>
    </row>
    <row r="2901" spans="1:20" x14ac:dyDescent="0.25">
      <c r="A2901" s="1">
        <v>2899</v>
      </c>
      <c r="B2901" t="s">
        <v>21</v>
      </c>
      <c r="C2901" t="s">
        <v>194</v>
      </c>
      <c r="D2901" t="s">
        <v>273</v>
      </c>
      <c r="E2901" t="str">
        <f>MID('CX2'!$D2901, 12, LEN('CX2'!$D2901))</f>
        <v>VAV213</v>
      </c>
      <c r="F2901" t="str">
        <f>CONCATENATE("10.3.13.71/pe/", 'CX2'!$E2901, ".xml")</f>
        <v>10.3.13.71/pe/VAV213.xml</v>
      </c>
      <c r="H2901" s="5" t="str">
        <f>_xlfn.IFNA(IF(_xlfn.IFNA(INDEX('CX1'!$H:$H,MATCH('CX2'!$C2901,'CX1'!$C:$C,0),1), "") = 0, "",  INDEX('CX1'!$H:$H,MATCH('CX2'!$C2901,'CX1'!$C:$C,0),1)), "")</f>
        <v/>
      </c>
      <c r="I2901" s="5" t="e">
        <f>_xlfn.IFNA(IF(_xlfn.IFNA(INDEX('CX1'!$I:$I,MATCH('CX2'!$D2901,'CX1'!$C:$C,0),1), "") = 0, "",  INDEX('CX1'!$I:$I,MATCH('CX2'!$C2901,'CX1'!$C:$C,0),1)), "")</f>
        <v>#VALUE!</v>
      </c>
      <c r="J2901" s="5" t="e">
        <f t="shared" si="45"/>
        <v>#VALUE!</v>
      </c>
      <c r="K2901" s="5" t="str">
        <f>_xlfn.IFNA(IF(_xlfn.IFNA(INDEX('CX1'!$K:$K,MATCH('CX2'!$C2901,'CX1'!$C:$C,0),1), "") = 0, "",  INDEX('CX1'!$K:$K,MATCH('CX2'!$C2901,'CX1'!$C:$C,0),1)), "")</f>
        <v/>
      </c>
      <c r="L2901" s="5" t="s">
        <v>635</v>
      </c>
      <c r="M2901" s="5" t="s">
        <v>635</v>
      </c>
      <c r="N2901" t="str">
        <f>_xlfn.IFNA(IF(_xlfn.IFNA(INDEX('CX1'!$N:$N,MATCH('CX2'!$C2901,'CX1'!$C:$C,0),1), "") = 0, "",  INDEX('CX1'!$N:$N,MATCH('CX2'!$C2901,'CX1'!$C:$C,0),1)), "")</f>
        <v/>
      </c>
      <c r="O2901" t="s">
        <v>635</v>
      </c>
      <c r="S2901" t="s">
        <v>8</v>
      </c>
      <c r="T2901" t="b">
        <v>0</v>
      </c>
    </row>
    <row r="2902" spans="1:20" x14ac:dyDescent="0.25">
      <c r="A2902" s="1">
        <v>2900</v>
      </c>
      <c r="B2902" t="s">
        <v>21</v>
      </c>
      <c r="C2902" t="s">
        <v>195</v>
      </c>
      <c r="D2902" t="s">
        <v>273</v>
      </c>
      <c r="E2902" t="str">
        <f>MID('CX2'!$D2902, 12, LEN('CX2'!$D2902))</f>
        <v>VAV213</v>
      </c>
      <c r="F2902" t="str">
        <f>CONCATENATE("10.3.13.71/pe/", 'CX2'!$E2902, ".xml")</f>
        <v>10.3.13.71/pe/VAV213.xml</v>
      </c>
      <c r="H2902" s="5" t="str">
        <f>_xlfn.IFNA(IF(_xlfn.IFNA(INDEX('CX1'!$H:$H,MATCH('CX2'!$C2902,'CX1'!$C:$C,0),1), "") = 0, "",  INDEX('CX1'!$H:$H,MATCH('CX2'!$C2902,'CX1'!$C:$C,0),1)), "")</f>
        <v/>
      </c>
      <c r="I2902" s="5" t="e">
        <f>_xlfn.IFNA(IF(_xlfn.IFNA(INDEX('CX1'!$I:$I,MATCH('CX2'!$D2902,'CX1'!$C:$C,0),1), "") = 0, "",  INDEX('CX1'!$I:$I,MATCH('CX2'!$C2902,'CX1'!$C:$C,0),1)), "")</f>
        <v>#VALUE!</v>
      </c>
      <c r="J2902" s="5" t="e">
        <f t="shared" si="45"/>
        <v>#VALUE!</v>
      </c>
      <c r="K2902" s="5" t="str">
        <f>_xlfn.IFNA(IF(_xlfn.IFNA(INDEX('CX1'!$K:$K,MATCH('CX2'!$C2902,'CX1'!$C:$C,0),1), "") = 0, "",  INDEX('CX1'!$K:$K,MATCH('CX2'!$C2902,'CX1'!$C:$C,0),1)), "")</f>
        <v/>
      </c>
      <c r="L2902" s="5" t="s">
        <v>635</v>
      </c>
      <c r="M2902" s="5" t="s">
        <v>635</v>
      </c>
      <c r="N2902" t="str">
        <f>_xlfn.IFNA(IF(_xlfn.IFNA(INDEX('CX1'!$N:$N,MATCH('CX2'!$C2902,'CX1'!$C:$C,0),1), "") = 0, "",  INDEX('CX1'!$N:$N,MATCH('CX2'!$C2902,'CX1'!$C:$C,0),1)), "")</f>
        <v/>
      </c>
      <c r="O2902" t="s">
        <v>635</v>
      </c>
      <c r="S2902" t="s">
        <v>8</v>
      </c>
      <c r="T2902" t="b">
        <v>0</v>
      </c>
    </row>
    <row r="2903" spans="1:20" x14ac:dyDescent="0.25">
      <c r="A2903" s="1">
        <v>2901</v>
      </c>
      <c r="B2903" t="s">
        <v>21</v>
      </c>
      <c r="C2903" t="s">
        <v>196</v>
      </c>
      <c r="D2903" t="s">
        <v>273</v>
      </c>
      <c r="E2903" t="str">
        <f>MID('CX2'!$D2903, 12, LEN('CX2'!$D2903))</f>
        <v>VAV213</v>
      </c>
      <c r="F2903" t="str">
        <f>CONCATENATE("10.3.13.71/pe/", 'CX2'!$E2903, ".xml")</f>
        <v>10.3.13.71/pe/VAV213.xml</v>
      </c>
      <c r="H2903" s="5" t="str">
        <f>_xlfn.IFNA(IF(_xlfn.IFNA(INDEX('CX1'!$H:$H,MATCH('CX2'!$C2903,'CX1'!$C:$C,0),1), "") = 0, "",  INDEX('CX1'!$H:$H,MATCH('CX2'!$C2903,'CX1'!$C:$C,0),1)), "")</f>
        <v/>
      </c>
      <c r="I2903" s="5" t="e">
        <f>_xlfn.IFNA(IF(_xlfn.IFNA(INDEX('CX1'!$I:$I,MATCH('CX2'!$D2903,'CX1'!$C:$C,0),1), "") = 0, "",  INDEX('CX1'!$I:$I,MATCH('CX2'!$C2903,'CX1'!$C:$C,0),1)), "")</f>
        <v>#VALUE!</v>
      </c>
      <c r="J2903" s="5" t="e">
        <f t="shared" si="45"/>
        <v>#VALUE!</v>
      </c>
      <c r="K2903" s="5" t="str">
        <f>_xlfn.IFNA(IF(_xlfn.IFNA(INDEX('CX1'!$K:$K,MATCH('CX2'!$C2903,'CX1'!$C:$C,0),1), "") = 0, "",  INDEX('CX1'!$K:$K,MATCH('CX2'!$C2903,'CX1'!$C:$C,0),1)), "")</f>
        <v/>
      </c>
      <c r="L2903" s="5" t="s">
        <v>635</v>
      </c>
      <c r="M2903" s="5" t="s">
        <v>635</v>
      </c>
      <c r="N2903" t="str">
        <f>_xlfn.IFNA(IF(_xlfn.IFNA(INDEX('CX1'!$N:$N,MATCH('CX2'!$C2903,'CX1'!$C:$C,0),1), "") = 0, "",  INDEX('CX1'!$N:$N,MATCH('CX2'!$C2903,'CX1'!$C:$C,0),1)), "")</f>
        <v/>
      </c>
      <c r="O2903" t="s">
        <v>635</v>
      </c>
      <c r="S2903" t="s">
        <v>8</v>
      </c>
      <c r="T2903" t="b">
        <v>0</v>
      </c>
    </row>
    <row r="2904" spans="1:20" x14ac:dyDescent="0.25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MID('CX2'!$D2904, 12, LEN('CX2'!$D2904))</f>
        <v>VAV213</v>
      </c>
      <c r="F2904" s="13" t="str">
        <f>CONCATENATE("10.1.13.71/pe/", 'CX2'!$E2904, ".xml")</f>
        <v>10.1.13.71/pe/VAV213.xml</v>
      </c>
      <c r="G2904" s="13"/>
      <c r="H2904" s="14" t="str">
        <f>_xlfn.IFNA(IF(_xlfn.IFNA(INDEX('CX1'!$H:$H,MATCH('CX2'!$C2904,'CX1'!$C:$C,0),1), "") = 0, "",  INDEX('CX1'!$H:$H,MATCH('CX2'!$C2904,'CX1'!$C:$C,0),1)), "")</f>
        <v/>
      </c>
      <c r="I2904" s="14">
        <f>_xlfn.IFNA(IF(_xlfn.IFNA(INDEX('CX1'!$I:$I,MATCH('CX2'!$D2904,'CX1'!$C:$C,0),1), "") = 0, "",  INDEX('CX1'!$I:$I,MATCH('CX2'!$C2904,'CX1'!$C:$C,0),1)), "")</f>
        <v>1</v>
      </c>
      <c r="J2904" s="5">
        <f t="shared" si="45"/>
        <v>1</v>
      </c>
      <c r="K2904" s="14" t="str">
        <f>_xlfn.IFNA(IF(_xlfn.IFNA(INDEX('CX1'!$K:$K,MATCH('CX2'!$C2904,'CX1'!$C:$C,0),1), "") = 0, "",  INDEX('CX1'!$K:$K,MATCH('CX2'!$C2904,'CX1'!$C:$C,0),1)), "")</f>
        <v/>
      </c>
      <c r="L2904" s="5" t="s">
        <v>701</v>
      </c>
      <c r="M2904" s="5" t="s">
        <v>703</v>
      </c>
      <c r="N2904" s="13" t="str">
        <f>_xlfn.IFNA(IF(_xlfn.IFNA(INDEX('CX1'!$N:$N,MATCH('CX2'!$C2904,'CX1'!$C:$C,0),1), "") = 0, "",  INDEX('CX1'!$N:$N,MATCH('CX2'!$C2904,'CX1'!$C:$C,0),1)), "")</f>
        <v>Bool</v>
      </c>
      <c r="O2904" s="13" t="s">
        <v>635</v>
      </c>
      <c r="P2904" s="13"/>
      <c r="Q2904" s="13"/>
      <c r="R2904" s="13"/>
      <c r="S2904" s="13" t="s">
        <v>8</v>
      </c>
      <c r="T2904" s="13" t="b">
        <v>0</v>
      </c>
    </row>
    <row r="2905" spans="1:20" x14ac:dyDescent="0.25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MID('CX2'!$D2905, 12, LEN('CX2'!$D2905))</f>
        <v>VAV213</v>
      </c>
      <c r="F2905" s="13" t="str">
        <f>CONCATENATE("10.1.13.71/pe/", 'CX2'!$E2905, ".xml")</f>
        <v>10.1.13.71/pe/VAV213.xml</v>
      </c>
      <c r="G2905" s="13"/>
      <c r="H2905" s="14" t="str">
        <f>_xlfn.IFNA(IF(_xlfn.IFNA(INDEX('CX1'!$H:$H,MATCH('CX2'!$C2905,'CX1'!$C:$C,0),1), "") = 0, "",  INDEX('CX1'!$H:$H,MATCH('CX2'!$C2905,'CX1'!$C:$C,0),1)), "")</f>
        <v/>
      </c>
      <c r="I2905" s="14">
        <f>_xlfn.IFNA(IF(_xlfn.IFNA(INDEX('CX1'!$I:$I,MATCH('CX2'!$D2905,'CX1'!$C:$C,0),1), "") = 0, "",  INDEX('CX1'!$I:$I,MATCH('CX2'!$C2905,'CX1'!$C:$C,0),1)), "")</f>
        <v>1</v>
      </c>
      <c r="J2905" s="5">
        <f t="shared" si="45"/>
        <v>1</v>
      </c>
      <c r="K2905" s="14" t="str">
        <f>_xlfn.IFNA(IF(_xlfn.IFNA(INDEX('CX1'!$K:$K,MATCH('CX2'!$C2905,'CX1'!$C:$C,0),1), "") = 0, "",  INDEX('CX1'!$K:$K,MATCH('CX2'!$C2905,'CX1'!$C:$C,0),1)), "")</f>
        <v/>
      </c>
      <c r="L2905" s="5" t="s">
        <v>701</v>
      </c>
      <c r="M2905" s="5" t="s">
        <v>720</v>
      </c>
      <c r="N2905" s="13" t="str">
        <f>_xlfn.IFNA(IF(_xlfn.IFNA(INDEX('CX1'!$N:$N,MATCH('CX2'!$C2905,'CX1'!$C:$C,0),1), "") = 0, "",  INDEX('CX1'!$N:$N,MATCH('CX2'!$C2905,'CX1'!$C:$C,0),1)), "")</f>
        <v>Bool</v>
      </c>
      <c r="O2905" s="13" t="s">
        <v>635</v>
      </c>
      <c r="P2905" s="13"/>
      <c r="Q2905" s="13"/>
      <c r="R2905" s="13"/>
      <c r="S2905" s="13" t="s">
        <v>8</v>
      </c>
      <c r="T2905" s="13" t="b">
        <v>0</v>
      </c>
    </row>
    <row r="2906" spans="1:20" x14ac:dyDescent="0.25">
      <c r="A2906" s="1">
        <v>2904</v>
      </c>
      <c r="B2906" t="s">
        <v>21</v>
      </c>
      <c r="C2906" t="s">
        <v>199</v>
      </c>
      <c r="D2906" t="s">
        <v>273</v>
      </c>
      <c r="E2906" t="str">
        <f>MID('CX2'!$D2906, 12, LEN('CX2'!$D2906))</f>
        <v>VAV213</v>
      </c>
      <c r="F2906" t="str">
        <f>CONCATENATE("10.3.13.71/pe/", 'CX2'!$E2906, ".xml")</f>
        <v>10.3.13.71/pe/VAV213.xml</v>
      </c>
      <c r="H2906" s="5" t="str">
        <f>_xlfn.IFNA(IF(_xlfn.IFNA(INDEX('CX1'!$H:$H,MATCH('CX2'!$C2906,'CX1'!$C:$C,0),1), "") = 0, "",  INDEX('CX1'!$H:$H,MATCH('CX2'!$C2906,'CX1'!$C:$C,0),1)), "")</f>
        <v/>
      </c>
      <c r="I2906" s="5">
        <f>_xlfn.IFNA(IF(_xlfn.IFNA(INDEX('CX1'!$I:$I,MATCH('CX2'!$D2906,'CX1'!$C:$C,0),1), "") = 0, "",  INDEX('CX1'!$I:$I,MATCH('CX2'!$C2906,'CX1'!$C:$C,0),1)), "")</f>
        <v>1</v>
      </c>
      <c r="J2906" s="5">
        <f t="shared" si="45"/>
        <v>1</v>
      </c>
      <c r="K2906" s="5" t="str">
        <f>_xlfn.IFNA(IF(_xlfn.IFNA(INDEX('CX1'!$K:$K,MATCH('CX2'!$C2906,'CX1'!$C:$C,0),1), "") = 0, "",  INDEX('CX1'!$K:$K,MATCH('CX2'!$C2906,'CX1'!$C:$C,0),1)), "")</f>
        <v/>
      </c>
      <c r="L2906" s="5" t="s">
        <v>635</v>
      </c>
      <c r="M2906" s="5" t="s">
        <v>635</v>
      </c>
      <c r="N2906" t="str">
        <f>_xlfn.IFNA(IF(_xlfn.IFNA(INDEX('CX1'!$N:$N,MATCH('CX2'!$C2906,'CX1'!$C:$C,0),1), "") = 0, "",  INDEX('CX1'!$N:$N,MATCH('CX2'!$C2906,'CX1'!$C:$C,0),1)), "")</f>
        <v/>
      </c>
      <c r="O2906" t="s">
        <v>635</v>
      </c>
      <c r="S2906" t="s">
        <v>8</v>
      </c>
      <c r="T2906" t="b">
        <v>0</v>
      </c>
    </row>
    <row r="2907" spans="1:20" x14ac:dyDescent="0.25">
      <c r="A2907" s="1">
        <v>2905</v>
      </c>
      <c r="B2907" t="s">
        <v>21</v>
      </c>
      <c r="C2907" t="s">
        <v>25</v>
      </c>
      <c r="D2907" t="s">
        <v>273</v>
      </c>
      <c r="E2907" t="str">
        <f>MID('CX2'!$D2907, 12, LEN('CX2'!$D2907))</f>
        <v>VAV213</v>
      </c>
      <c r="F2907" t="str">
        <f>CONCATENATE("10.3.13.71/pe/", 'CX2'!$E2907, ".xml")</f>
        <v>10.3.13.71/pe/VAV213.xml</v>
      </c>
      <c r="H2907" s="5" t="str">
        <f>_xlfn.IFNA(IF(_xlfn.IFNA(INDEX('CX1'!$H:$H,MATCH('CX2'!$C2907,'CX1'!$C:$C,0),1), "") = 0, "",  INDEX('CX1'!$H:$H,MATCH('CX2'!$C2907,'CX1'!$C:$C,0),1)), "")</f>
        <v/>
      </c>
      <c r="I2907" s="5">
        <f>_xlfn.IFNA(IF(_xlfn.IFNA(INDEX('CX1'!$I:$I,MATCH('CX2'!$D2907,'CX1'!$C:$C,0),1), "") = 0, "",  INDEX('CX1'!$I:$I,MATCH('CX2'!$C2907,'CX1'!$C:$C,0),1)), "")</f>
        <v>1</v>
      </c>
      <c r="J2907" s="5">
        <f t="shared" si="45"/>
        <v>1</v>
      </c>
      <c r="K2907" s="5" t="str">
        <f>_xlfn.IFNA(IF(_xlfn.IFNA(INDEX('CX1'!$K:$K,MATCH('CX2'!$C2907,'CX1'!$C:$C,0),1), "") = 0, "",  INDEX('CX1'!$K:$K,MATCH('CX2'!$C2907,'CX1'!$C:$C,0),1)), "")</f>
        <v/>
      </c>
      <c r="L2907" s="5" t="s">
        <v>635</v>
      </c>
      <c r="M2907" s="5" t="s">
        <v>635</v>
      </c>
      <c r="N2907" t="str">
        <f>_xlfn.IFNA(IF(_xlfn.IFNA(INDEX('CX1'!$N:$N,MATCH('CX2'!$C2907,'CX1'!$C:$C,0),1), "") = 0, "",  INDEX('CX1'!$N:$N,MATCH('CX2'!$C2907,'CX1'!$C:$C,0),1)), "")</f>
        <v/>
      </c>
      <c r="O2907" t="s">
        <v>635</v>
      </c>
      <c r="S2907" t="s">
        <v>8</v>
      </c>
      <c r="T2907" t="b">
        <v>0</v>
      </c>
    </row>
    <row r="2908" spans="1:20" x14ac:dyDescent="0.25">
      <c r="A2908" s="1">
        <v>2906</v>
      </c>
      <c r="B2908" t="s">
        <v>21</v>
      </c>
      <c r="C2908" t="s">
        <v>200</v>
      </c>
      <c r="D2908" t="s">
        <v>273</v>
      </c>
      <c r="E2908" t="str">
        <f>MID('CX2'!$D2908, 12, LEN('CX2'!$D2908))</f>
        <v>VAV213</v>
      </c>
      <c r="F2908" t="str">
        <f>CONCATENATE("10.1.13.71/pe/", 'CX2'!$E2908, ".xml")</f>
        <v>10.1.13.71/pe/VAV213.xml</v>
      </c>
      <c r="H2908" s="5" t="str">
        <f>_xlfn.IFNA(IF(_xlfn.IFNA(INDEX('CX1'!$H:$H,MATCH('CX2'!$C2908,'CX1'!$C:$C,0),1), "") = 0, "",  INDEX('CX1'!$H:$H,MATCH('CX2'!$C2908,'CX1'!$C:$C,0),1)), "")</f>
        <v/>
      </c>
      <c r="I2908" s="5">
        <f>_xlfn.IFNA(IF(_xlfn.IFNA(INDEX('CX1'!$I:$I,MATCH('CX2'!$D2908,'CX1'!$C:$C,0),1), "") = 0, "",  INDEX('CX1'!$I:$I,MATCH('CX2'!$C2908,'CX1'!$C:$C,0),1)), "")</f>
        <v>1</v>
      </c>
      <c r="J2908" s="5">
        <f t="shared" si="45"/>
        <v>1</v>
      </c>
      <c r="K2908" s="5" t="str">
        <f>_xlfn.IFNA(IF(_xlfn.IFNA(INDEX('CX1'!$K:$K,MATCH('CX2'!$C2908,'CX1'!$C:$C,0),1), "") = 0, "",  INDEX('CX1'!$K:$K,MATCH('CX2'!$C2908,'CX1'!$C:$C,0),1)), "")</f>
        <v/>
      </c>
      <c r="L2908" s="5" t="s">
        <v>701</v>
      </c>
      <c r="M2908" s="5" t="s">
        <v>721</v>
      </c>
      <c r="N2908" t="str">
        <f>_xlfn.IFNA(IF(_xlfn.IFNA(INDEX('CX1'!$N:$N,MATCH('CX2'!$C2908,'CX1'!$C:$C,0),1), "") = 0, "",  INDEX('CX1'!$N:$N,MATCH('CX2'!$C2908,'CX1'!$C:$C,0),1)), "")</f>
        <v>Bool</v>
      </c>
      <c r="O2908" t="s">
        <v>635</v>
      </c>
      <c r="S2908" t="s">
        <v>8</v>
      </c>
      <c r="T2908" t="b">
        <v>1</v>
      </c>
    </row>
    <row r="2909" spans="1:20" x14ac:dyDescent="0.25">
      <c r="A2909" s="1">
        <v>2907</v>
      </c>
      <c r="B2909" t="s">
        <v>21</v>
      </c>
      <c r="C2909" t="s">
        <v>201</v>
      </c>
      <c r="D2909" t="s">
        <v>273</v>
      </c>
      <c r="E2909" t="str">
        <f>MID('CX2'!$D2909, 12, LEN('CX2'!$D2909))</f>
        <v>VAV213</v>
      </c>
      <c r="F2909" t="str">
        <f>CONCATENATE("10.1.13.71/pe/", 'CX2'!$E2909, ".xml")</f>
        <v>10.1.13.71/pe/VAV213.xml</v>
      </c>
      <c r="H2909" s="5" t="str">
        <f>_xlfn.IFNA(IF(_xlfn.IFNA(INDEX('CX1'!$H:$H,MATCH('CX2'!$C2909,'CX1'!$C:$C,0),1), "") = 0, "",  INDEX('CX1'!$H:$H,MATCH('CX2'!$C2909,'CX1'!$C:$C,0),1)), "")</f>
        <v/>
      </c>
      <c r="I2909" s="5">
        <f>_xlfn.IFNA(IF(_xlfn.IFNA(INDEX('CX1'!$I:$I,MATCH('CX2'!$D2909,'CX1'!$C:$C,0),1), "") = 0, "",  INDEX('CX1'!$I:$I,MATCH('CX2'!$C2909,'CX1'!$C:$C,0),1)), "")</f>
        <v>1</v>
      </c>
      <c r="J2909" s="5">
        <f t="shared" si="45"/>
        <v>1</v>
      </c>
      <c r="K2909" s="5" t="str">
        <f>_xlfn.IFNA(IF(_xlfn.IFNA(INDEX('CX1'!$K:$K,MATCH('CX2'!$C2909,'CX1'!$C:$C,0),1), "") = 0, "",  INDEX('CX1'!$K:$K,MATCH('CX2'!$C2909,'CX1'!$C:$C,0),1)), "")</f>
        <v/>
      </c>
      <c r="L2909" s="5" t="s">
        <v>701</v>
      </c>
      <c r="M2909" s="5" t="s">
        <v>722</v>
      </c>
      <c r="N2909" t="str">
        <f>_xlfn.IFNA(IF(_xlfn.IFNA(INDEX('CX1'!$N:$N,MATCH('CX2'!$C2909,'CX1'!$C:$C,0),1), "") = 0, "",  INDEX('CX1'!$N:$N,MATCH('CX2'!$C2909,'CX1'!$C:$C,0),1)), "")</f>
        <v>Bool</v>
      </c>
      <c r="O2909" t="s">
        <v>635</v>
      </c>
      <c r="S2909" t="s">
        <v>8</v>
      </c>
      <c r="T2909" t="b">
        <v>1</v>
      </c>
    </row>
    <row r="2910" spans="1:20" x14ac:dyDescent="0.25">
      <c r="A2910" s="1">
        <v>2908</v>
      </c>
      <c r="B2910" t="s">
        <v>21</v>
      </c>
      <c r="C2910" t="s">
        <v>202</v>
      </c>
      <c r="D2910" t="s">
        <v>273</v>
      </c>
      <c r="E2910" t="str">
        <f>MID('CX2'!$D2910, 12, LEN('CX2'!$D2910))</f>
        <v>VAV213</v>
      </c>
      <c r="F2910" t="str">
        <f>CONCATENATE("10.1.13.71/pe/", 'CX2'!$E2910, ".xml")</f>
        <v>10.1.13.71/pe/VAV213.xml</v>
      </c>
      <c r="H2910" s="5" t="str">
        <f>_xlfn.IFNA(IF(_xlfn.IFNA(INDEX('CX1'!$H:$H,MATCH('CX2'!$C2910,'CX1'!$C:$C,0),1), "") = 0, "",  INDEX('CX1'!$H:$H,MATCH('CX2'!$C2910,'CX1'!$C:$C,0),1)), "")</f>
        <v>°F</v>
      </c>
      <c r="I2910" s="5">
        <f>_xlfn.IFNA(IF(_xlfn.IFNA(INDEX('CX1'!$I:$I,MATCH('CX2'!$D2910,'CX1'!$C:$C,0),1), "") = 0, "",  INDEX('CX1'!$I:$I,MATCH('CX2'!$C2910,'CX1'!$C:$C,0),1)), "")</f>
        <v>1000</v>
      </c>
      <c r="J2910" s="5">
        <f t="shared" si="45"/>
        <v>1000</v>
      </c>
      <c r="K2910" s="5" t="str">
        <f>_xlfn.IFNA(IF(_xlfn.IFNA(INDEX('CX1'!$K:$K,MATCH('CX2'!$C2910,'CX1'!$C:$C,0),1), "") = 0, "",  INDEX('CX1'!$K:$K,MATCH('CX2'!$C2910,'CX1'!$C:$C,0),1)), "")</f>
        <v/>
      </c>
      <c r="L2910" s="5" t="s">
        <v>701</v>
      </c>
      <c r="M2910" s="5" t="s">
        <v>723</v>
      </c>
      <c r="N2910" t="s">
        <v>696</v>
      </c>
      <c r="O2910" t="s">
        <v>634</v>
      </c>
      <c r="S2910" t="s">
        <v>8</v>
      </c>
      <c r="T2910" t="b">
        <v>1</v>
      </c>
    </row>
    <row r="2911" spans="1:20" x14ac:dyDescent="0.25">
      <c r="A2911" s="1">
        <v>2909</v>
      </c>
      <c r="B2911" t="s">
        <v>21</v>
      </c>
      <c r="C2911" t="s">
        <v>203</v>
      </c>
      <c r="D2911" t="s">
        <v>273</v>
      </c>
      <c r="E2911" t="str">
        <f>MID('CX2'!$D2911, 12, LEN('CX2'!$D2911))</f>
        <v>VAV213</v>
      </c>
      <c r="F2911" t="str">
        <f>CONCATENATE("10.1.13.71/pe/", 'CX2'!$E2911, ".xml")</f>
        <v>10.1.13.71/pe/VAV213.xml</v>
      </c>
      <c r="H2911" s="5" t="str">
        <f>_xlfn.IFNA(IF(_xlfn.IFNA(INDEX('CX1'!$H:$H,MATCH('CX2'!$C2911,'CX1'!$C:$C,0),1), "") = 0, "",  INDEX('CX1'!$H:$H,MATCH('CX2'!$C2911,'CX1'!$C:$C,0),1)), "")</f>
        <v>°F</v>
      </c>
      <c r="I2911" s="5">
        <f>_xlfn.IFNA(IF(_xlfn.IFNA(INDEX('CX1'!$I:$I,MATCH('CX2'!$D2911,'CX1'!$C:$C,0),1), "") = 0, "",  INDEX('CX1'!$I:$I,MATCH('CX2'!$C2911,'CX1'!$C:$C,0),1)), "")</f>
        <v>1000</v>
      </c>
      <c r="J2911" s="5">
        <f t="shared" si="45"/>
        <v>1000</v>
      </c>
      <c r="K2911" s="5" t="str">
        <f>_xlfn.IFNA(IF(_xlfn.IFNA(INDEX('CX1'!$K:$K,MATCH('CX2'!$C2911,'CX1'!$C:$C,0),1), "") = 0, "",  INDEX('CX1'!$K:$K,MATCH('CX2'!$C2911,'CX1'!$C:$C,0),1)), "")</f>
        <v/>
      </c>
      <c r="L2911" s="5" t="s">
        <v>701</v>
      </c>
      <c r="M2911" s="5" t="s">
        <v>724</v>
      </c>
      <c r="N2911" t="s">
        <v>696</v>
      </c>
      <c r="O2911" t="s">
        <v>634</v>
      </c>
      <c r="S2911" t="s">
        <v>8</v>
      </c>
      <c r="T2911" t="b">
        <v>1</v>
      </c>
    </row>
    <row r="2912" spans="1:20" x14ac:dyDescent="0.25">
      <c r="A2912" s="1">
        <v>2910</v>
      </c>
      <c r="B2912" t="s">
        <v>21</v>
      </c>
      <c r="C2912" t="s">
        <v>147</v>
      </c>
      <c r="D2912" t="s">
        <v>273</v>
      </c>
      <c r="E2912" t="str">
        <f>MID('CX2'!$D2912, 12, LEN('CX2'!$D2912))</f>
        <v>VAV213</v>
      </c>
      <c r="F2912" t="str">
        <f>CONCATENATE("10.3.13.71/pe/", 'CX2'!$E2912, ".xml")</f>
        <v>10.3.13.71/pe/VAV213.xml</v>
      </c>
      <c r="H2912" s="5" t="str">
        <f>_xlfn.IFNA(IF(_xlfn.IFNA(INDEX('CX1'!$H:$H,MATCH('CX2'!$C2912,'CX1'!$C:$C,0),1), "") = 0, "",  INDEX('CX1'!$H:$H,MATCH('CX2'!$C2912,'CX1'!$C:$C,0),1)), "")</f>
        <v/>
      </c>
      <c r="I2912" s="5" t="e">
        <f>_xlfn.IFNA(IF(_xlfn.IFNA(INDEX('CX1'!$I:$I,MATCH('CX2'!$D2912,'CX1'!$C:$C,0),1), "") = 0, "",  INDEX('CX1'!$I:$I,MATCH('CX2'!$C2912,'CX1'!$C:$C,0),1)), "")</f>
        <v>#VALUE!</v>
      </c>
      <c r="J2912" s="5" t="e">
        <f t="shared" si="45"/>
        <v>#VALUE!</v>
      </c>
      <c r="K2912" s="5" t="str">
        <f>_xlfn.IFNA(IF(_xlfn.IFNA(INDEX('CX1'!$K:$K,MATCH('CX2'!$C2912,'CX1'!$C:$C,0),1), "") = 0, "",  INDEX('CX1'!$K:$K,MATCH('CX2'!$C2912,'CX1'!$C:$C,0),1)), "")</f>
        <v/>
      </c>
      <c r="L2912" s="5" t="s">
        <v>635</v>
      </c>
      <c r="M2912" s="5" t="s">
        <v>635</v>
      </c>
      <c r="N2912" t="str">
        <f>_xlfn.IFNA(IF(_xlfn.IFNA(INDEX('CX1'!$N:$N,MATCH('CX2'!$C2912,'CX1'!$C:$C,0),1), "") = 0, "",  INDEX('CX1'!$N:$N,MATCH('CX2'!$C2912,'CX1'!$C:$C,0),1)), "")</f>
        <v/>
      </c>
      <c r="O2912" t="s">
        <v>635</v>
      </c>
      <c r="S2912" t="s">
        <v>8</v>
      </c>
      <c r="T2912" t="b">
        <v>0</v>
      </c>
    </row>
    <row r="2913" spans="1:20" x14ac:dyDescent="0.25">
      <c r="A2913" s="1">
        <v>2911</v>
      </c>
      <c r="B2913" t="s">
        <v>21</v>
      </c>
      <c r="C2913" t="s">
        <v>204</v>
      </c>
      <c r="D2913" t="s">
        <v>273</v>
      </c>
      <c r="E2913" t="str">
        <f>MID('CX2'!$D2913, 12, LEN('CX2'!$D2913))</f>
        <v>VAV213</v>
      </c>
      <c r="F2913" t="str">
        <f>CONCATENATE("10.1.13.71/pe/", 'CX2'!$E2913, ".xml")</f>
        <v>10.1.13.71/pe/VAV213.xml</v>
      </c>
      <c r="H2913" s="5" t="str">
        <f>_xlfn.IFNA(IF(_xlfn.IFNA(INDEX('CX1'!$H:$H,MATCH('CX2'!$C2913,'CX1'!$C:$C,0),1), "") = 0, "",  INDEX('CX1'!$H:$H,MATCH('CX2'!$C2913,'CX1'!$C:$C,0),1)), "")</f>
        <v>°F</v>
      </c>
      <c r="I2913" s="5">
        <f>_xlfn.IFNA(IF(_xlfn.IFNA(INDEX('CX1'!$I:$I,MATCH('CX2'!$D2913,'CX1'!$C:$C,0),1), "") = 0, "",  INDEX('CX1'!$I:$I,MATCH('CX2'!$C2913,'CX1'!$C:$C,0),1)), "")</f>
        <v>1000</v>
      </c>
      <c r="J2913" s="5">
        <f t="shared" si="45"/>
        <v>1000</v>
      </c>
      <c r="K2913" s="5" t="str">
        <f>_xlfn.IFNA(IF(_xlfn.IFNA(INDEX('CX1'!$K:$K,MATCH('CX2'!$C2913,'CX1'!$C:$C,0),1), "") = 0, "",  INDEX('CX1'!$K:$K,MATCH('CX2'!$C2913,'CX1'!$C:$C,0),1)), "")</f>
        <v/>
      </c>
      <c r="L2913" s="5" t="s">
        <v>701</v>
      </c>
      <c r="M2913" s="5" t="s">
        <v>725</v>
      </c>
      <c r="N2913" t="s">
        <v>696</v>
      </c>
      <c r="O2913" t="s">
        <v>634</v>
      </c>
      <c r="S2913" t="s">
        <v>8</v>
      </c>
      <c r="T2913" t="b">
        <v>1</v>
      </c>
    </row>
    <row r="2914" spans="1:20" x14ac:dyDescent="0.25">
      <c r="A2914" s="1">
        <v>2912</v>
      </c>
      <c r="B2914" t="s">
        <v>21</v>
      </c>
      <c r="C2914" t="s">
        <v>205</v>
      </c>
      <c r="D2914" t="s">
        <v>273</v>
      </c>
      <c r="E2914" t="str">
        <f>MID('CX2'!$D2914, 12, LEN('CX2'!$D2914))</f>
        <v>VAV213</v>
      </c>
      <c r="F2914" t="str">
        <f>CONCATENATE("10.3.13.71/pe/", 'CX2'!$E2914, ".xml")</f>
        <v>10.3.13.71/pe/VAV213.xml</v>
      </c>
      <c r="H2914" s="5" t="str">
        <f>_xlfn.IFNA(IF(_xlfn.IFNA(INDEX('CX1'!$H:$H,MATCH('CX2'!$C2914,'CX1'!$C:$C,0),1), "") = 0, "",  INDEX('CX1'!$H:$H,MATCH('CX2'!$C2914,'CX1'!$C:$C,0),1)), "")</f>
        <v/>
      </c>
      <c r="I2914" s="5">
        <f>_xlfn.IFNA(IF(_xlfn.IFNA(INDEX('CX1'!$I:$I,MATCH('CX2'!$D2914,'CX1'!$C:$C,0),1), "") = 0, "",  INDEX('CX1'!$I:$I,MATCH('CX2'!$C2914,'CX1'!$C:$C,0),1)), "")</f>
        <v>1000</v>
      </c>
      <c r="J2914" s="5">
        <f t="shared" si="45"/>
        <v>1000</v>
      </c>
      <c r="K2914" s="5" t="str">
        <f>_xlfn.IFNA(IF(_xlfn.IFNA(INDEX('CX1'!$K:$K,MATCH('CX2'!$C2914,'CX1'!$C:$C,0),1), "") = 0, "",  INDEX('CX1'!$K:$K,MATCH('CX2'!$C2914,'CX1'!$C:$C,0),1)), "")</f>
        <v/>
      </c>
      <c r="L2914" s="5" t="s">
        <v>701</v>
      </c>
      <c r="M2914" s="5" t="s">
        <v>635</v>
      </c>
      <c r="O2914" t="s">
        <v>635</v>
      </c>
      <c r="S2914" t="s">
        <v>8</v>
      </c>
      <c r="T2914" t="b">
        <v>0</v>
      </c>
    </row>
    <row r="2915" spans="1:20" x14ac:dyDescent="0.25">
      <c r="A2915" s="1">
        <v>2913</v>
      </c>
      <c r="B2915" t="s">
        <v>21</v>
      </c>
      <c r="C2915" t="s">
        <v>269</v>
      </c>
      <c r="D2915" t="s">
        <v>273</v>
      </c>
      <c r="E2915" t="str">
        <f>MID('CX2'!$D2915, 12, LEN('CX2'!$D2915))</f>
        <v>VAV213</v>
      </c>
      <c r="F2915" t="str">
        <f>CONCATENATE("10.3.13.71/pe/", 'CX2'!$E2915, ".xml")</f>
        <v>10.3.13.71/pe/VAV213.xml</v>
      </c>
      <c r="H2915" s="5" t="str">
        <f>_xlfn.IFNA(IF(_xlfn.IFNA(INDEX('CX1'!$H:$H,MATCH('CX2'!$C2915,'CX1'!$C:$C,0),1), "") = 0, "",  INDEX('CX1'!$H:$H,MATCH('CX2'!$C2915,'CX1'!$C:$C,0),1)), "")</f>
        <v/>
      </c>
      <c r="I2915" s="5">
        <f>_xlfn.IFNA(IF(_xlfn.IFNA(INDEX('CX1'!$I:$I,MATCH('CX2'!$D2915,'CX1'!$C:$C,0),1), "") = 0, "",  INDEX('CX1'!$I:$I,MATCH('CX2'!$C2915,'CX1'!$C:$C,0),1)), "")</f>
        <v>1000</v>
      </c>
      <c r="J2915" s="5">
        <f t="shared" si="45"/>
        <v>1000</v>
      </c>
      <c r="K2915" s="5" t="str">
        <f>_xlfn.IFNA(IF(_xlfn.IFNA(INDEX('CX1'!$K:$K,MATCH('CX2'!$C2915,'CX1'!$C:$C,0),1), "") = 0, "",  INDEX('CX1'!$K:$K,MATCH('CX2'!$C2915,'CX1'!$C:$C,0),1)), "")</f>
        <v/>
      </c>
      <c r="L2915" s="5" t="s">
        <v>701</v>
      </c>
      <c r="M2915" s="5" t="s">
        <v>635</v>
      </c>
      <c r="O2915" t="s">
        <v>635</v>
      </c>
      <c r="S2915" t="s">
        <v>8</v>
      </c>
      <c r="T2915" t="b">
        <v>0</v>
      </c>
    </row>
    <row r="2916" spans="1:20" x14ac:dyDescent="0.25">
      <c r="A2916" s="1">
        <v>2914</v>
      </c>
      <c r="B2916" t="s">
        <v>105</v>
      </c>
      <c r="C2916" t="s">
        <v>206</v>
      </c>
      <c r="D2916" t="s">
        <v>273</v>
      </c>
      <c r="E2916" t="str">
        <f>MID('CX2'!$D2916, 12, LEN('CX2'!$D2916))</f>
        <v>VAV213</v>
      </c>
      <c r="F2916" t="str">
        <f>CONCATENATE("10.1.13.71/pe/", 'CX2'!$E2916, ".xml")</f>
        <v>10.1.13.71/pe/VAV213.xml</v>
      </c>
      <c r="H2916" s="5" t="str">
        <f>_xlfn.IFNA(IF(_xlfn.IFNA(INDEX('CX1'!$H:$H,MATCH('CX2'!$C2916,'CX1'!$C:$C,0),1), "") = 0, "",  INDEX('CX1'!$H:$H,MATCH('CX2'!$C2916,'CX1'!$C:$C,0),1)), "")</f>
        <v>°F</v>
      </c>
      <c r="I2916" s="5">
        <f>_xlfn.IFNA(IF(_xlfn.IFNA(INDEX('CX1'!$I:$I,MATCH('CX2'!$D2916,'CX1'!$C:$C,0),1), "") = 0, "",  INDEX('CX1'!$I:$I,MATCH('CX2'!$C2916,'CX1'!$C:$C,0),1)), "")</f>
        <v>1000</v>
      </c>
      <c r="J2916" s="5">
        <f t="shared" si="45"/>
        <v>1000</v>
      </c>
      <c r="K2916" s="5" t="str">
        <f>_xlfn.IFNA(IF(_xlfn.IFNA(INDEX('CX1'!$K:$K,MATCH('CX2'!$C2916,'CX1'!$C:$C,0),1), "") = 0, "",  INDEX('CX1'!$K:$K,MATCH('CX2'!$C2916,'CX1'!$C:$C,0),1)), "")</f>
        <v/>
      </c>
      <c r="L2916" s="5" t="s">
        <v>701</v>
      </c>
      <c r="M2916" s="5" t="s">
        <v>726</v>
      </c>
      <c r="N2916" t="s">
        <v>696</v>
      </c>
      <c r="O2916" t="s">
        <v>634</v>
      </c>
      <c r="S2916" t="s">
        <v>8</v>
      </c>
      <c r="T2916" t="b">
        <v>1</v>
      </c>
    </row>
    <row r="2917" spans="1:20" x14ac:dyDescent="0.25">
      <c r="A2917" s="1">
        <v>2915</v>
      </c>
      <c r="B2917" t="s">
        <v>105</v>
      </c>
      <c r="C2917" t="s">
        <v>207</v>
      </c>
      <c r="D2917" t="s">
        <v>273</v>
      </c>
      <c r="E2917" t="str">
        <f>MID('CX2'!$D2917, 12, LEN('CX2'!$D2917))</f>
        <v>VAV213</v>
      </c>
      <c r="F2917" t="str">
        <f>CONCATENATE("10.1.13.71/pe/", 'CX2'!$E2917, ".xml")</f>
        <v>10.1.13.71/pe/VAV213.xml</v>
      </c>
      <c r="H2917" s="5" t="str">
        <f>_xlfn.IFNA(IF(_xlfn.IFNA(INDEX('CX1'!$H:$H,MATCH('CX2'!$C2917,'CX1'!$C:$C,0),1), "") = 0, "",  INDEX('CX1'!$H:$H,MATCH('CX2'!$C2917,'CX1'!$C:$C,0),1)), "")</f>
        <v>°F</v>
      </c>
      <c r="I2917" s="5">
        <f>_xlfn.IFNA(IF(_xlfn.IFNA(INDEX('CX1'!$I:$I,MATCH('CX2'!$D2917,'CX1'!$C:$C,0),1), "") = 0, "",  INDEX('CX1'!$I:$I,MATCH('CX2'!$C2917,'CX1'!$C:$C,0),1)), "")</f>
        <v>1000</v>
      </c>
      <c r="J2917" s="5">
        <f t="shared" si="45"/>
        <v>1000</v>
      </c>
      <c r="K2917" s="5" t="str">
        <f>_xlfn.IFNA(IF(_xlfn.IFNA(INDEX('CX1'!$K:$K,MATCH('CX2'!$C2917,'CX1'!$C:$C,0),1), "") = 0, "",  INDEX('CX1'!$K:$K,MATCH('CX2'!$C2917,'CX1'!$C:$C,0),1)), "")</f>
        <v/>
      </c>
      <c r="L2917" s="5" t="s">
        <v>701</v>
      </c>
      <c r="M2917" s="5" t="s">
        <v>727</v>
      </c>
      <c r="N2917" t="s">
        <v>696</v>
      </c>
      <c r="O2917" t="s">
        <v>634</v>
      </c>
      <c r="S2917" t="s">
        <v>8</v>
      </c>
      <c r="T2917" t="b">
        <v>1</v>
      </c>
    </row>
    <row r="2918" spans="1:20" x14ac:dyDescent="0.25">
      <c r="A2918" s="1">
        <v>2916</v>
      </c>
      <c r="B2918" t="s">
        <v>105</v>
      </c>
      <c r="C2918" t="s">
        <v>238</v>
      </c>
      <c r="D2918" t="s">
        <v>273</v>
      </c>
      <c r="E2918" t="str">
        <f>MID('CX2'!$D2918, 12, LEN('CX2'!$D2918))</f>
        <v>VAV213</v>
      </c>
      <c r="F2918" t="str">
        <f>CONCATENATE("10.1.13.71/pe/", 'CX2'!$E2918, ".xml")</f>
        <v>10.1.13.71/pe/VAV213.xml</v>
      </c>
      <c r="H2918" s="5" t="str">
        <f>_xlfn.IFNA(IF(_xlfn.IFNA(INDEX('CX1'!$H:$H,MATCH('CX2'!$C2918,'CX1'!$C:$C,0),1), "") = 0, "",  INDEX('CX1'!$H:$H,MATCH('CX2'!$C2918,'CX1'!$C:$C,0),1)), "")</f>
        <v/>
      </c>
      <c r="I2918" s="5">
        <f>_xlfn.IFNA(IF(_xlfn.IFNA(INDEX('CX1'!$I:$I,MATCH('CX2'!$D2918,'CX1'!$C:$C,0),1), "") = 0, "",  INDEX('CX1'!$I:$I,MATCH('CX2'!$C2918,'CX1'!$C:$C,0),1)), "")</f>
        <v>1</v>
      </c>
      <c r="J2918" s="5">
        <f t="shared" si="45"/>
        <v>1</v>
      </c>
      <c r="K2918" s="5" t="str">
        <f>_xlfn.IFNA(IF(_xlfn.IFNA(INDEX('CX1'!$K:$K,MATCH('CX2'!$C2918,'CX1'!$C:$C,0),1), "") = 0, "",  INDEX('CX1'!$K:$K,MATCH('CX2'!$C2918,'CX1'!$C:$C,0),1)), "")</f>
        <v/>
      </c>
      <c r="L2918" s="5" t="s">
        <v>701</v>
      </c>
      <c r="M2918" s="5" t="s">
        <v>732</v>
      </c>
      <c r="N2918" t="str">
        <f>_xlfn.IFNA(IF(_xlfn.IFNA(INDEX('CX1'!$N:$N,MATCH('CX2'!$C2918,'CX1'!$C:$C,0),1), "") = 0, "",  INDEX('CX1'!$N:$N,MATCH('CX2'!$C2918,'CX1'!$C:$C,0),1)), "")</f>
        <v>Bool</v>
      </c>
      <c r="O2918" t="s">
        <v>635</v>
      </c>
      <c r="S2918" t="s">
        <v>8</v>
      </c>
      <c r="T2918" t="b">
        <v>1</v>
      </c>
    </row>
    <row r="2919" spans="1:20" x14ac:dyDescent="0.25">
      <c r="A2919" s="1">
        <v>2917</v>
      </c>
      <c r="B2919" t="s">
        <v>105</v>
      </c>
      <c r="C2919" t="s">
        <v>219</v>
      </c>
      <c r="D2919" t="s">
        <v>273</v>
      </c>
      <c r="E2919" t="str">
        <f>MID('CX2'!$D2919, 12, LEN('CX2'!$D2919))</f>
        <v>VAV213</v>
      </c>
      <c r="F2919" t="str">
        <f>CONCATENATE("10.1.13.71/pe/", 'CX2'!$E2919, ".xml")</f>
        <v>10.1.13.71/pe/VAV213.xml</v>
      </c>
      <c r="H2919" s="5" t="str">
        <f>_xlfn.IFNA(IF(_xlfn.IFNA(INDEX('CX1'!$H:$H,MATCH('CX2'!$C2919,'CX1'!$C:$C,0),1), "") = 0, "",  INDEX('CX1'!$H:$H,MATCH('CX2'!$C2919,'CX1'!$C:$C,0),1)), "")</f>
        <v>°F</v>
      </c>
      <c r="I2919" s="5">
        <f>_xlfn.IFNA(IF(_xlfn.IFNA(INDEX('CX1'!$I:$I,MATCH('CX2'!$D2919,'CX1'!$C:$C,0),1), "") = 0, "",  INDEX('CX1'!$I:$I,MATCH('CX2'!$C2919,'CX1'!$C:$C,0),1)), "")</f>
        <v>1000</v>
      </c>
      <c r="J2919" s="5">
        <f t="shared" si="45"/>
        <v>1000</v>
      </c>
      <c r="K2919" s="5" t="str">
        <f>_xlfn.IFNA(IF(_xlfn.IFNA(INDEX('CX1'!$K:$K,MATCH('CX2'!$C2919,'CX1'!$C:$C,0),1), "") = 0, "",  INDEX('CX1'!$K:$K,MATCH('CX2'!$C2919,'CX1'!$C:$C,0),1)), "")</f>
        <v/>
      </c>
      <c r="L2919" s="5" t="s">
        <v>701</v>
      </c>
      <c r="M2919" s="5" t="s">
        <v>728</v>
      </c>
      <c r="N2919" t="s">
        <v>696</v>
      </c>
      <c r="O2919" t="s">
        <v>634</v>
      </c>
      <c r="S2919" t="s">
        <v>8</v>
      </c>
      <c r="T2919" t="b">
        <v>1</v>
      </c>
    </row>
    <row r="2920" spans="1:20" x14ac:dyDescent="0.25">
      <c r="A2920" s="1">
        <v>2918</v>
      </c>
      <c r="B2920" t="s">
        <v>105</v>
      </c>
      <c r="C2920" t="s">
        <v>220</v>
      </c>
      <c r="D2920" t="s">
        <v>273</v>
      </c>
      <c r="E2920" t="str">
        <f>MID('CX2'!$D2920, 12, LEN('CX2'!$D2920))</f>
        <v>VAV213</v>
      </c>
      <c r="F2920" t="str">
        <f>CONCATENATE("10.1.13.71/pe/", 'CX2'!$E2920, ".xml")</f>
        <v>10.1.13.71/pe/VAV213.xml</v>
      </c>
      <c r="H2920" s="5" t="str">
        <f>_xlfn.IFNA(IF(_xlfn.IFNA(INDEX('CX1'!$H:$H,MATCH('CX2'!$C2920,'CX1'!$C:$C,0),1), "") = 0, "",  INDEX('CX1'!$H:$H,MATCH('CX2'!$C2920,'CX1'!$C:$C,0),1)), "")</f>
        <v>°F</v>
      </c>
      <c r="I2920" s="5">
        <f>_xlfn.IFNA(IF(_xlfn.IFNA(INDEX('CX1'!$I:$I,MATCH('CX2'!$D2920,'CX1'!$C:$C,0),1), "") = 0, "",  INDEX('CX1'!$I:$I,MATCH('CX2'!$C2920,'CX1'!$C:$C,0),1)), "")</f>
        <v>1000</v>
      </c>
      <c r="J2920" s="5">
        <f t="shared" si="45"/>
        <v>1000</v>
      </c>
      <c r="K2920" s="5" t="str">
        <f>_xlfn.IFNA(IF(_xlfn.IFNA(INDEX('CX1'!$K:$K,MATCH('CX2'!$C2920,'CX1'!$C:$C,0),1), "") = 0, "",  INDEX('CX1'!$K:$K,MATCH('CX2'!$C2920,'CX1'!$C:$C,0),1)), "")</f>
        <v/>
      </c>
      <c r="L2920" s="5" t="s">
        <v>701</v>
      </c>
      <c r="M2920" s="5" t="s">
        <v>728</v>
      </c>
      <c r="N2920" t="s">
        <v>696</v>
      </c>
      <c r="O2920" t="s">
        <v>634</v>
      </c>
      <c r="S2920" t="s">
        <v>8</v>
      </c>
      <c r="T2920" t="b">
        <v>1</v>
      </c>
    </row>
    <row r="2921" spans="1:20" x14ac:dyDescent="0.25">
      <c r="A2921" s="1">
        <v>2919</v>
      </c>
      <c r="B2921" t="s">
        <v>105</v>
      </c>
      <c r="C2921" t="s">
        <v>209</v>
      </c>
      <c r="D2921" t="s">
        <v>273</v>
      </c>
      <c r="E2921" t="str">
        <f>MID('CX2'!$D2921, 12, LEN('CX2'!$D2921))</f>
        <v>VAV213</v>
      </c>
      <c r="F2921" t="str">
        <f>CONCATENATE("10.1.13.71/pe/", 'CX2'!$E2921, ".xml")</f>
        <v>10.1.13.71/pe/VAV213.xml</v>
      </c>
      <c r="H2921" s="5" t="str">
        <f>_xlfn.IFNA(IF(_xlfn.IFNA(INDEX('CX1'!$H:$H,MATCH('CX2'!$C2921,'CX1'!$C:$C,0),1), "") = 0, "",  INDEX('CX1'!$H:$H,MATCH('CX2'!$C2921,'CX1'!$C:$C,0),1)), "")</f>
        <v/>
      </c>
      <c r="I2921" s="5">
        <f>_xlfn.IFNA(IF(_xlfn.IFNA(INDEX('CX1'!$I:$I,MATCH('CX2'!$D2921,'CX1'!$C:$C,0),1), "") = 0, "",  INDEX('CX1'!$I:$I,MATCH('CX2'!$C2921,'CX1'!$C:$C,0),1)), "")</f>
        <v>1000</v>
      </c>
      <c r="J2921" s="5">
        <f t="shared" si="45"/>
        <v>1000</v>
      </c>
      <c r="K2921" s="5" t="str">
        <f>_xlfn.IFNA(IF(_xlfn.IFNA(INDEX('CX1'!$K:$K,MATCH('CX2'!$C2921,'CX1'!$C:$C,0),1), "") = 0, "",  INDEX('CX1'!$K:$K,MATCH('CX2'!$C2921,'CX1'!$C:$C,0),1)), "")</f>
        <v/>
      </c>
      <c r="L2921" s="5" t="s">
        <v>701</v>
      </c>
      <c r="M2921" s="5" t="s">
        <v>729</v>
      </c>
      <c r="N2921" t="s">
        <v>696</v>
      </c>
      <c r="O2921" t="s">
        <v>635</v>
      </c>
      <c r="S2921" t="s">
        <v>8</v>
      </c>
      <c r="T2921" t="b">
        <v>1</v>
      </c>
    </row>
    <row r="2922" spans="1:20" x14ac:dyDescent="0.25">
      <c r="A2922" s="1">
        <v>2920</v>
      </c>
      <c r="B2922" t="s">
        <v>108</v>
      </c>
      <c r="C2922" t="s">
        <v>210</v>
      </c>
      <c r="D2922" t="s">
        <v>273</v>
      </c>
      <c r="E2922" t="str">
        <f>MID('CX2'!$D2922, 12, LEN('CX2'!$D2922))</f>
        <v>VAV213</v>
      </c>
      <c r="F2922" t="str">
        <f>CONCATENATE("10.1.13.71/pe/", 'CX2'!$E2922, ".xml")</f>
        <v>10.1.13.71/pe/VAV213.xml</v>
      </c>
      <c r="H2922" s="5" t="str">
        <f>_xlfn.IFNA(IF(_xlfn.IFNA(INDEX('CX1'!$H:$H,MATCH('CX2'!$C2922,'CX1'!$C:$C,0),1), "") = 0, "",  INDEX('CX1'!$H:$H,MATCH('CX2'!$C2922,'CX1'!$C:$C,0),1)), "")</f>
        <v>%</v>
      </c>
      <c r="I2922" s="5">
        <f>_xlfn.IFNA(IF(_xlfn.IFNA(INDEX('CX1'!$I:$I,MATCH('CX2'!$D2922,'CX1'!$C:$C,0),1), "") = 0, "",  INDEX('CX1'!$I:$I,MATCH('CX2'!$C2922,'CX1'!$C:$C,0),1)), "")</f>
        <v>1000</v>
      </c>
      <c r="J2922" s="5">
        <f t="shared" si="45"/>
        <v>1000</v>
      </c>
      <c r="K2922" s="5" t="str">
        <f>_xlfn.IFNA(IF(_xlfn.IFNA(INDEX('CX1'!$K:$K,MATCH('CX2'!$C2922,'CX1'!$C:$C,0),1), "") = 0, "",  INDEX('CX1'!$K:$K,MATCH('CX2'!$C2922,'CX1'!$C:$C,0),1)), "")</f>
        <v/>
      </c>
      <c r="L2922" s="5" t="s">
        <v>701</v>
      </c>
      <c r="M2922" s="5" t="s">
        <v>730</v>
      </c>
      <c r="N2922" t="s">
        <v>696</v>
      </c>
      <c r="O2922" t="s">
        <v>427</v>
      </c>
      <c r="S2922" t="s">
        <v>8</v>
      </c>
      <c r="T2922" t="b">
        <v>1</v>
      </c>
    </row>
    <row r="2923" spans="1:20" x14ac:dyDescent="0.25">
      <c r="A2923" s="1">
        <v>2921</v>
      </c>
      <c r="B2923" t="s">
        <v>108</v>
      </c>
      <c r="C2923" t="s">
        <v>240</v>
      </c>
      <c r="D2923" t="s">
        <v>273</v>
      </c>
      <c r="E2923" t="str">
        <f>MID('CX2'!$D2923, 12, LEN('CX2'!$D2923))</f>
        <v>VAV213</v>
      </c>
      <c r="F2923" t="str">
        <f>CONCATENATE("10.1.13.71/pe/", 'CX2'!$E2923, ".xml")</f>
        <v>10.1.13.71/pe/VAV213.xml</v>
      </c>
      <c r="H2923" s="5" t="str">
        <f>_xlfn.IFNA(IF(_xlfn.IFNA(INDEX('CX1'!$H:$H,MATCH('CX2'!$C2923,'CX1'!$C:$C,0),1), "") = 0, "",  INDEX('CX1'!$H:$H,MATCH('CX2'!$C2923,'CX1'!$C:$C,0),1)), "")</f>
        <v/>
      </c>
      <c r="I2923" s="5">
        <f>_xlfn.IFNA(IF(_xlfn.IFNA(INDEX('CX1'!$I:$I,MATCH('CX2'!$D2923,'CX1'!$C:$C,0),1), "") = 0, "",  INDEX('CX1'!$I:$I,MATCH('CX2'!$C2923,'CX1'!$C:$C,0),1)), "")</f>
        <v>1000</v>
      </c>
      <c r="J2923" s="5">
        <f t="shared" si="45"/>
        <v>1000</v>
      </c>
      <c r="K2923" s="5" t="str">
        <f>_xlfn.IFNA(IF(_xlfn.IFNA(INDEX('CX1'!$K:$K,MATCH('CX2'!$C2923,'CX1'!$C:$C,0),1), "") = 0, "",  INDEX('CX1'!$K:$K,MATCH('CX2'!$C2923,'CX1'!$C:$C,0),1)), "")</f>
        <v/>
      </c>
      <c r="L2923" s="5" t="s">
        <v>701</v>
      </c>
      <c r="M2923" s="5" t="s">
        <v>733</v>
      </c>
      <c r="N2923" s="13" t="s">
        <v>695</v>
      </c>
      <c r="O2923" t="s">
        <v>635</v>
      </c>
      <c r="S2923" t="s">
        <v>8</v>
      </c>
      <c r="T2923" t="b">
        <v>1</v>
      </c>
    </row>
    <row r="2924" spans="1:20" x14ac:dyDescent="0.25">
      <c r="A2924" s="1">
        <v>2922</v>
      </c>
      <c r="B2924" t="s">
        <v>108</v>
      </c>
      <c r="C2924" t="s">
        <v>211</v>
      </c>
      <c r="D2924" t="s">
        <v>273</v>
      </c>
      <c r="E2924" t="str">
        <f>MID('CX2'!$D2924, 12, LEN('CX2'!$D2924))</f>
        <v>VAV213</v>
      </c>
      <c r="F2924" t="str">
        <f>CONCATENATE("10.1.13.71/pe/", 'CX2'!$E2924, ".xml")</f>
        <v>10.1.13.71/pe/VAV213.xml</v>
      </c>
      <c r="H2924" s="5" t="str">
        <f>_xlfn.IFNA(IF(_xlfn.IFNA(INDEX('CX1'!$H:$H,MATCH('CX2'!$C2924,'CX1'!$C:$C,0),1), "") = 0, "",  INDEX('CX1'!$H:$H,MATCH('CX2'!$C2924,'CX1'!$C:$C,0),1)), "")</f>
        <v/>
      </c>
      <c r="I2924" s="5">
        <f>_xlfn.IFNA(IF(_xlfn.IFNA(INDEX('CX1'!$I:$I,MATCH('CX2'!$D2924,'CX1'!$C:$C,0),1), "") = 0, "",  INDEX('CX1'!$I:$I,MATCH('CX2'!$C2924,'CX1'!$C:$C,0),1)), "")</f>
        <v>1000</v>
      </c>
      <c r="J2924" s="5">
        <f t="shared" si="45"/>
        <v>1000</v>
      </c>
      <c r="K2924" s="5" t="str">
        <f>_xlfn.IFNA(IF(_xlfn.IFNA(INDEX('CX1'!$K:$K,MATCH('CX2'!$C2924,'CX1'!$C:$C,0),1), "") = 0, "",  INDEX('CX1'!$K:$K,MATCH('CX2'!$C2924,'CX1'!$C:$C,0),1)), "")</f>
        <v/>
      </c>
      <c r="L2924" s="5" t="s">
        <v>701</v>
      </c>
      <c r="M2924" s="5" t="s">
        <v>731</v>
      </c>
      <c r="N2924" t="s">
        <v>696</v>
      </c>
      <c r="O2924" t="s">
        <v>635</v>
      </c>
      <c r="S2924" t="s">
        <v>8</v>
      </c>
      <c r="T2924" t="b">
        <v>1</v>
      </c>
    </row>
    <row r="2925" spans="1:20" x14ac:dyDescent="0.25">
      <c r="A2925" s="1">
        <v>2923</v>
      </c>
      <c r="B2925" t="s">
        <v>31</v>
      </c>
      <c r="C2925" t="s">
        <v>32</v>
      </c>
      <c r="D2925" t="s">
        <v>273</v>
      </c>
      <c r="E2925" t="str">
        <f>MID('CX2'!$D2925, 12, LEN('CX2'!$D2925))</f>
        <v>VAV213</v>
      </c>
      <c r="F2925" t="str">
        <f>CONCATENATE("10.3.13.71/pe/", 'CX2'!$E2925, ".xml")</f>
        <v>10.3.13.71/pe/VAV213.xml</v>
      </c>
      <c r="H2925" s="5" t="str">
        <f>_xlfn.IFNA(IF(_xlfn.IFNA(INDEX('CX1'!$H:$H,MATCH('CX2'!$C2925,'CX1'!$C:$C,0),1), "") = 0, "",  INDEX('CX1'!$H:$H,MATCH('CX2'!$C2925,'CX1'!$C:$C,0),1)), "")</f>
        <v/>
      </c>
      <c r="I2925" s="5" t="e">
        <f>_xlfn.IFNA(IF(_xlfn.IFNA(INDEX('CX1'!$I:$I,MATCH('CX2'!$D2925,'CX1'!$C:$C,0),1), "") = 0, "",  INDEX('CX1'!$I:$I,MATCH('CX2'!$C2925,'CX1'!$C:$C,0),1)), "")</f>
        <v>#VALUE!</v>
      </c>
      <c r="J2925" s="5" t="e">
        <f t="shared" si="45"/>
        <v>#VALUE!</v>
      </c>
      <c r="K2925" s="5" t="str">
        <f>_xlfn.IFNA(IF(_xlfn.IFNA(INDEX('CX1'!$K:$K,MATCH('CX2'!$C2925,'CX1'!$C:$C,0),1), "") = 0, "",  INDEX('CX1'!$K:$K,MATCH('CX2'!$C2925,'CX1'!$C:$C,0),1)), "")</f>
        <v/>
      </c>
      <c r="L2925" s="5" t="s">
        <v>635</v>
      </c>
      <c r="M2925" s="5" t="s">
        <v>635</v>
      </c>
      <c r="N2925" t="str">
        <f>_xlfn.IFNA(IF(_xlfn.IFNA(INDEX('CX1'!$N:$N,MATCH('CX2'!$C2925,'CX1'!$C:$C,0),1), "") = 0, "",  INDEX('CX1'!$N:$N,MATCH('CX2'!$C2925,'CX1'!$C:$C,0),1)), "")</f>
        <v/>
      </c>
      <c r="O2925" t="s">
        <v>635</v>
      </c>
      <c r="S2925" t="s">
        <v>8</v>
      </c>
      <c r="T2925" t="b">
        <v>0</v>
      </c>
    </row>
    <row r="2926" spans="1:20" x14ac:dyDescent="0.25">
      <c r="A2926" s="1">
        <v>2924</v>
      </c>
      <c r="B2926" t="s">
        <v>31</v>
      </c>
      <c r="C2926" t="s">
        <v>212</v>
      </c>
      <c r="D2926" t="s">
        <v>273</v>
      </c>
      <c r="E2926" t="str">
        <f>MID('CX2'!$D2926, 12, LEN('CX2'!$D2926))</f>
        <v>VAV213</v>
      </c>
      <c r="F2926" t="str">
        <f>CONCATENATE("10.3.13.71/pe/", 'CX2'!$E2926, ".xml")</f>
        <v>10.3.13.71/pe/VAV213.xml</v>
      </c>
      <c r="H2926" s="5" t="str">
        <f>_xlfn.IFNA(IF(_xlfn.IFNA(INDEX('CX1'!$H:$H,MATCH('CX2'!$C2926,'CX1'!$C:$C,0),1), "") = 0, "",  INDEX('CX1'!$H:$H,MATCH('CX2'!$C2926,'CX1'!$C:$C,0),1)), "")</f>
        <v/>
      </c>
      <c r="I2926" s="5" t="e">
        <f>_xlfn.IFNA(IF(_xlfn.IFNA(INDEX('CX1'!$I:$I,MATCH('CX2'!$D2926,'CX1'!$C:$C,0),1), "") = 0, "",  INDEX('CX1'!$I:$I,MATCH('CX2'!$C2926,'CX1'!$C:$C,0),1)), "")</f>
        <v>#VALUE!</v>
      </c>
      <c r="J2926" s="5" t="e">
        <f t="shared" si="45"/>
        <v>#VALUE!</v>
      </c>
      <c r="K2926" s="5" t="str">
        <f>_xlfn.IFNA(IF(_xlfn.IFNA(INDEX('CX1'!$K:$K,MATCH('CX2'!$C2926,'CX1'!$C:$C,0),1), "") = 0, "",  INDEX('CX1'!$K:$K,MATCH('CX2'!$C2926,'CX1'!$C:$C,0),1)), "")</f>
        <v/>
      </c>
      <c r="L2926" s="5" t="s">
        <v>635</v>
      </c>
      <c r="M2926" s="5" t="s">
        <v>635</v>
      </c>
      <c r="N2926" t="str">
        <f>_xlfn.IFNA(IF(_xlfn.IFNA(INDEX('CX1'!$N:$N,MATCH('CX2'!$C2926,'CX1'!$C:$C,0),1), "") = 0, "",  INDEX('CX1'!$N:$N,MATCH('CX2'!$C2926,'CX1'!$C:$C,0),1)), "")</f>
        <v/>
      </c>
      <c r="O2926" t="s">
        <v>635</v>
      </c>
      <c r="S2926" t="s">
        <v>8</v>
      </c>
      <c r="T2926" t="b">
        <v>0</v>
      </c>
    </row>
    <row r="2927" spans="1:20" x14ac:dyDescent="0.25">
      <c r="A2927" s="1">
        <v>2925</v>
      </c>
      <c r="B2927" t="s">
        <v>111</v>
      </c>
      <c r="C2927" t="s">
        <v>112</v>
      </c>
      <c r="D2927" t="s">
        <v>273</v>
      </c>
      <c r="E2927" t="str">
        <f>MID('CX2'!$D2927, 12, LEN('CX2'!$D2927))</f>
        <v>VAV213</v>
      </c>
      <c r="F2927" t="str">
        <f>CONCATENATE("10.3.13.71/pe/", 'CX2'!$E2927, ".xml")</f>
        <v>10.3.13.71/pe/VAV213.xml</v>
      </c>
      <c r="H2927" s="5" t="str">
        <f>_xlfn.IFNA(IF(_xlfn.IFNA(INDEX('CX1'!$H:$H,MATCH('CX2'!$C2927,'CX1'!$C:$C,0),1), "") = 0, "",  INDEX('CX1'!$H:$H,MATCH('CX2'!$C2927,'CX1'!$C:$C,0),1)), "")</f>
        <v/>
      </c>
      <c r="I2927" s="5" t="e">
        <f>_xlfn.IFNA(IF(_xlfn.IFNA(INDEX('CX1'!$I:$I,MATCH('CX2'!$D2927,'CX1'!$C:$C,0),1), "") = 0, "",  INDEX('CX1'!$I:$I,MATCH('CX2'!$C2927,'CX1'!$C:$C,0),1)), "")</f>
        <v>#VALUE!</v>
      </c>
      <c r="J2927" s="5" t="e">
        <f t="shared" si="45"/>
        <v>#VALUE!</v>
      </c>
      <c r="K2927" s="5" t="str">
        <f>_xlfn.IFNA(IF(_xlfn.IFNA(INDEX('CX1'!$K:$K,MATCH('CX2'!$C2927,'CX1'!$C:$C,0),1), "") = 0, "",  INDEX('CX1'!$K:$K,MATCH('CX2'!$C2927,'CX1'!$C:$C,0),1)), "")</f>
        <v/>
      </c>
      <c r="L2927" s="5" t="s">
        <v>635</v>
      </c>
      <c r="M2927" s="5" t="s">
        <v>635</v>
      </c>
      <c r="N2927" t="str">
        <f>_xlfn.IFNA(IF(_xlfn.IFNA(INDEX('CX1'!$N:$N,MATCH('CX2'!$C2927,'CX1'!$C:$C,0),1), "") = 0, "",  INDEX('CX1'!$N:$N,MATCH('CX2'!$C2927,'CX1'!$C:$C,0),1)), "")</f>
        <v/>
      </c>
      <c r="O2927" t="s">
        <v>635</v>
      </c>
      <c r="S2927" t="s">
        <v>8</v>
      </c>
      <c r="T2927" t="b">
        <v>0</v>
      </c>
    </row>
    <row r="2928" spans="1:20" x14ac:dyDescent="0.25">
      <c r="A2928" s="1">
        <v>2926</v>
      </c>
      <c r="B2928" t="s">
        <v>111</v>
      </c>
      <c r="C2928" t="s">
        <v>113</v>
      </c>
      <c r="D2928" t="s">
        <v>273</v>
      </c>
      <c r="E2928" t="str">
        <f>MID('CX2'!$D2928, 12, LEN('CX2'!$D2928))</f>
        <v>VAV213</v>
      </c>
      <c r="F2928" t="str">
        <f>CONCATENATE("10.3.13.71/pe/", 'CX2'!$E2928, ".xml")</f>
        <v>10.3.13.71/pe/VAV213.xml</v>
      </c>
      <c r="H2928" s="5" t="str">
        <f>_xlfn.IFNA(IF(_xlfn.IFNA(INDEX('CX1'!$H:$H,MATCH('CX2'!$C2928,'CX1'!$C:$C,0),1), "") = 0, "",  INDEX('CX1'!$H:$H,MATCH('CX2'!$C2928,'CX1'!$C:$C,0),1)), "")</f>
        <v/>
      </c>
      <c r="I2928" s="5" t="e">
        <f>_xlfn.IFNA(IF(_xlfn.IFNA(INDEX('CX1'!$I:$I,MATCH('CX2'!$D2928,'CX1'!$C:$C,0),1), "") = 0, "",  INDEX('CX1'!$I:$I,MATCH('CX2'!$C2928,'CX1'!$C:$C,0),1)), "")</f>
        <v>#VALUE!</v>
      </c>
      <c r="J2928" s="5" t="e">
        <f t="shared" si="45"/>
        <v>#VALUE!</v>
      </c>
      <c r="K2928" s="5" t="str">
        <f>_xlfn.IFNA(IF(_xlfn.IFNA(INDEX('CX1'!$K:$K,MATCH('CX2'!$C2928,'CX1'!$C:$C,0),1), "") = 0, "",  INDEX('CX1'!$K:$K,MATCH('CX2'!$C2928,'CX1'!$C:$C,0),1)), "")</f>
        <v/>
      </c>
      <c r="L2928" s="5" t="s">
        <v>635</v>
      </c>
      <c r="M2928" s="5" t="s">
        <v>635</v>
      </c>
      <c r="N2928" t="str">
        <f>_xlfn.IFNA(IF(_xlfn.IFNA(INDEX('CX1'!$N:$N,MATCH('CX2'!$C2928,'CX1'!$C:$C,0),1), "") = 0, "",  INDEX('CX1'!$N:$N,MATCH('CX2'!$C2928,'CX1'!$C:$C,0),1)), "")</f>
        <v/>
      </c>
      <c r="O2928" t="s">
        <v>635</v>
      </c>
      <c r="S2928" t="s">
        <v>8</v>
      </c>
      <c r="T2928" t="b">
        <v>0</v>
      </c>
    </row>
    <row r="2929" spans="1:20" x14ac:dyDescent="0.25">
      <c r="A2929" s="1">
        <v>2927</v>
      </c>
      <c r="B2929" t="s">
        <v>33</v>
      </c>
      <c r="C2929" t="s">
        <v>216</v>
      </c>
      <c r="D2929" t="s">
        <v>273</v>
      </c>
      <c r="E2929" t="str">
        <f>MID('CX2'!$D2929, 12, LEN('CX2'!$D2929))</f>
        <v>VAV213</v>
      </c>
      <c r="F2929" t="str">
        <f>CONCATENATE("10.3.13.71/pe/", 'CX2'!$E2929, ".xml")</f>
        <v>10.3.13.71/pe/VAV213.xml</v>
      </c>
      <c r="H2929" s="5" t="str">
        <f>_xlfn.IFNA(IF(_xlfn.IFNA(INDEX('CX1'!$H:$H,MATCH('CX2'!$C2929,'CX1'!$C:$C,0),1), "") = 0, "",  INDEX('CX1'!$H:$H,MATCH('CX2'!$C2929,'CX1'!$C:$C,0),1)), "")</f>
        <v/>
      </c>
      <c r="I2929" s="5">
        <f>_xlfn.IFNA(IF(_xlfn.IFNA(INDEX('CX1'!$I:$I,MATCH('CX2'!$D2929,'CX1'!$C:$C,0),1), "") = 0, "",  INDEX('CX1'!$I:$I,MATCH('CX2'!$C2929,'CX1'!$C:$C,0),1)), "")</f>
        <v>1</v>
      </c>
      <c r="J2929" s="5">
        <f t="shared" si="45"/>
        <v>1</v>
      </c>
      <c r="K2929" s="5" t="str">
        <f>_xlfn.IFNA(IF(_xlfn.IFNA(INDEX('CX1'!$K:$K,MATCH('CX2'!$C2929,'CX1'!$C:$C,0),1), "") = 0, "",  INDEX('CX1'!$K:$K,MATCH('CX2'!$C2929,'CX1'!$C:$C,0),1)), "")</f>
        <v/>
      </c>
      <c r="L2929" s="5" t="s">
        <v>635</v>
      </c>
      <c r="M2929" s="5" t="s">
        <v>635</v>
      </c>
      <c r="O2929" t="s">
        <v>635</v>
      </c>
      <c r="S2929" t="s">
        <v>8</v>
      </c>
      <c r="T2929" t="b">
        <v>0</v>
      </c>
    </row>
    <row r="2930" spans="1:20" x14ac:dyDescent="0.25">
      <c r="A2930" s="1">
        <v>2928</v>
      </c>
      <c r="B2930" t="s">
        <v>33</v>
      </c>
      <c r="C2930" t="s">
        <v>35</v>
      </c>
      <c r="D2930" t="s">
        <v>273</v>
      </c>
      <c r="E2930" t="str">
        <f>MID('CX2'!$D2930, 12, LEN('CX2'!$D2930))</f>
        <v>VAV213</v>
      </c>
      <c r="F2930" t="str">
        <f>CONCATENATE("10.3.13.71/pe/", 'CX2'!$E2930, ".xml")</f>
        <v>10.3.13.71/pe/VAV213.xml</v>
      </c>
      <c r="H2930" s="5" t="str">
        <f>_xlfn.IFNA(IF(_xlfn.IFNA(INDEX('CX1'!$H:$H,MATCH('CX2'!$C2930,'CX1'!$C:$C,0),1), "") = 0, "",  INDEX('CX1'!$H:$H,MATCH('CX2'!$C2930,'CX1'!$C:$C,0),1)), "")</f>
        <v/>
      </c>
      <c r="I2930" s="5" t="e">
        <f>_xlfn.IFNA(IF(_xlfn.IFNA(INDEX('CX1'!$I:$I,MATCH('CX2'!$D2930,'CX1'!$C:$C,0),1), "") = 0, "",  INDEX('CX1'!$I:$I,MATCH('CX2'!$C2930,'CX1'!$C:$C,0),1)), "")</f>
        <v>#VALUE!</v>
      </c>
      <c r="J2930" s="5" t="e">
        <f t="shared" si="45"/>
        <v>#VALUE!</v>
      </c>
      <c r="K2930" s="5" t="str">
        <f>_xlfn.IFNA(IF(_xlfn.IFNA(INDEX('CX1'!$K:$K,MATCH('CX2'!$C2930,'CX1'!$C:$C,0),1), "") = 0, "",  INDEX('CX1'!$K:$K,MATCH('CX2'!$C2930,'CX1'!$C:$C,0),1)), "")</f>
        <v/>
      </c>
      <c r="L2930" s="5" t="s">
        <v>635</v>
      </c>
      <c r="M2930" s="5" t="s">
        <v>635</v>
      </c>
      <c r="N2930" t="str">
        <f>_xlfn.IFNA(IF(_xlfn.IFNA(INDEX('CX1'!$N:$N,MATCH('CX2'!$C2930,'CX1'!$C:$C,0),1), "") = 0, "",  INDEX('CX1'!$N:$N,MATCH('CX2'!$C2930,'CX1'!$C:$C,0),1)), "")</f>
        <v/>
      </c>
      <c r="O2930" t="s">
        <v>635</v>
      </c>
      <c r="S2930" t="s">
        <v>8</v>
      </c>
      <c r="T2930" t="b">
        <v>0</v>
      </c>
    </row>
    <row r="2931" spans="1:20" x14ac:dyDescent="0.25">
      <c r="A2931" s="1">
        <v>2929</v>
      </c>
      <c r="B2931" t="s">
        <v>33</v>
      </c>
      <c r="C2931" t="s">
        <v>215</v>
      </c>
      <c r="D2931" t="s">
        <v>273</v>
      </c>
      <c r="E2931" t="str">
        <f>MID('CX2'!$D2931, 12, LEN('CX2'!$D2931))</f>
        <v>VAV213</v>
      </c>
      <c r="F2931" t="str">
        <f>CONCATENATE("10.3.13.71/pe/", 'CX2'!$E2931, ".xml")</f>
        <v>10.3.13.71/pe/VAV213.xml</v>
      </c>
      <c r="H2931" s="5" t="str">
        <f>_xlfn.IFNA(IF(_xlfn.IFNA(INDEX('CX1'!$H:$H,MATCH('CX2'!$C2931,'CX1'!$C:$C,0),1), "") = 0, "",  INDEX('CX1'!$H:$H,MATCH('CX2'!$C2931,'CX1'!$C:$C,0),1)), "")</f>
        <v/>
      </c>
      <c r="I2931" s="5">
        <f>_xlfn.IFNA(IF(_xlfn.IFNA(INDEX('CX1'!$I:$I,MATCH('CX2'!$D2931,'CX1'!$C:$C,0),1), "") = 0, "",  INDEX('CX1'!$I:$I,MATCH('CX2'!$C2931,'CX1'!$C:$C,0),1)), "")</f>
        <v>1</v>
      </c>
      <c r="J2931" s="5">
        <f t="shared" si="45"/>
        <v>1</v>
      </c>
      <c r="K2931" s="5" t="str">
        <f>_xlfn.IFNA(IF(_xlfn.IFNA(INDEX('CX1'!$K:$K,MATCH('CX2'!$C2931,'CX1'!$C:$C,0),1), "") = 0, "",  INDEX('CX1'!$K:$K,MATCH('CX2'!$C2931,'CX1'!$C:$C,0),1)), "")</f>
        <v/>
      </c>
      <c r="L2931" s="5" t="s">
        <v>635</v>
      </c>
      <c r="M2931" s="5" t="s">
        <v>635</v>
      </c>
      <c r="O2931" t="s">
        <v>635</v>
      </c>
      <c r="S2931" t="s">
        <v>8</v>
      </c>
      <c r="T2931" t="b">
        <v>0</v>
      </c>
    </row>
    <row r="2932" spans="1:20" x14ac:dyDescent="0.25">
      <c r="A2932" s="1">
        <v>2930</v>
      </c>
      <c r="B2932" t="s">
        <v>33</v>
      </c>
      <c r="C2932" t="s">
        <v>34</v>
      </c>
      <c r="D2932" t="s">
        <v>273</v>
      </c>
      <c r="E2932" t="str">
        <f>MID('CX2'!$D2932, 12, LEN('CX2'!$D2932))</f>
        <v>VAV213</v>
      </c>
      <c r="F2932" t="str">
        <f>CONCATENATE("10.3.13.71/pe/", 'CX2'!$E2932, ".xml")</f>
        <v>10.3.13.71/pe/VAV213.xml</v>
      </c>
      <c r="H2932" s="5" t="str">
        <f>_xlfn.IFNA(IF(_xlfn.IFNA(INDEX('CX1'!$H:$H,MATCH('CX2'!$C2932,'CX1'!$C:$C,0),1), "") = 0, "",  INDEX('CX1'!$H:$H,MATCH('CX2'!$C2932,'CX1'!$C:$C,0),1)), "")</f>
        <v/>
      </c>
      <c r="I2932" s="5" t="e">
        <f>_xlfn.IFNA(IF(_xlfn.IFNA(INDEX('CX1'!$I:$I,MATCH('CX2'!$D2932,'CX1'!$C:$C,0),1), "") = 0, "",  INDEX('CX1'!$I:$I,MATCH('CX2'!$C2932,'CX1'!$C:$C,0),1)), "")</f>
        <v>#VALUE!</v>
      </c>
      <c r="J2932" s="5" t="e">
        <f t="shared" si="45"/>
        <v>#VALUE!</v>
      </c>
      <c r="K2932" s="5" t="str">
        <f>_xlfn.IFNA(IF(_xlfn.IFNA(INDEX('CX1'!$K:$K,MATCH('CX2'!$C2932,'CX1'!$C:$C,0),1), "") = 0, "",  INDEX('CX1'!$K:$K,MATCH('CX2'!$C2932,'CX1'!$C:$C,0),1)), "")</f>
        <v/>
      </c>
      <c r="L2932" s="5" t="s">
        <v>635</v>
      </c>
      <c r="M2932" s="5" t="s">
        <v>635</v>
      </c>
      <c r="N2932" t="str">
        <f>_xlfn.IFNA(IF(_xlfn.IFNA(INDEX('CX1'!$N:$N,MATCH('CX2'!$C2932,'CX1'!$C:$C,0),1), "") = 0, "",  INDEX('CX1'!$N:$N,MATCH('CX2'!$C2932,'CX1'!$C:$C,0),1)), "")</f>
        <v/>
      </c>
      <c r="O2932" t="s">
        <v>635</v>
      </c>
      <c r="S2932" t="s">
        <v>8</v>
      </c>
      <c r="T2932" t="b">
        <v>0</v>
      </c>
    </row>
    <row r="2933" spans="1:20" x14ac:dyDescent="0.25">
      <c r="A2933" s="1">
        <v>2931</v>
      </c>
      <c r="B2933" t="s">
        <v>33</v>
      </c>
      <c r="C2933" t="s">
        <v>38</v>
      </c>
      <c r="D2933" t="s">
        <v>273</v>
      </c>
      <c r="E2933" t="str">
        <f>MID('CX2'!$D2933, 12, LEN('CX2'!$D2933))</f>
        <v>VAV213</v>
      </c>
      <c r="F2933" t="str">
        <f>CONCATENATE("10.3.13.71/pe/", 'CX2'!$E2933, ".xml")</f>
        <v>10.3.13.71/pe/VAV213.xml</v>
      </c>
      <c r="H2933" s="5" t="str">
        <f>_xlfn.IFNA(IF(_xlfn.IFNA(INDEX('CX1'!$H:$H,MATCH('CX2'!$C2933,'CX1'!$C:$C,0),1), "") = 0, "",  INDEX('CX1'!$H:$H,MATCH('CX2'!$C2933,'CX1'!$C:$C,0),1)), "")</f>
        <v/>
      </c>
      <c r="I2933" s="5" t="e">
        <f>_xlfn.IFNA(IF(_xlfn.IFNA(INDEX('CX1'!$I:$I,MATCH('CX2'!$D2933,'CX1'!$C:$C,0),1), "") = 0, "",  INDEX('CX1'!$I:$I,MATCH('CX2'!$C2933,'CX1'!$C:$C,0),1)), "")</f>
        <v>#VALUE!</v>
      </c>
      <c r="J2933" s="5" t="e">
        <f t="shared" si="45"/>
        <v>#VALUE!</v>
      </c>
      <c r="K2933" s="5" t="str">
        <f>_xlfn.IFNA(IF(_xlfn.IFNA(INDEX('CX1'!$K:$K,MATCH('CX2'!$C2933,'CX1'!$C:$C,0),1), "") = 0, "",  INDEX('CX1'!$K:$K,MATCH('CX2'!$C2933,'CX1'!$C:$C,0),1)), "")</f>
        <v/>
      </c>
      <c r="L2933" s="5" t="s">
        <v>635</v>
      </c>
      <c r="M2933" s="5" t="s">
        <v>635</v>
      </c>
      <c r="N2933" t="str">
        <f>_xlfn.IFNA(IF(_xlfn.IFNA(INDEX('CX1'!$N:$N,MATCH('CX2'!$C2933,'CX1'!$C:$C,0),1), "") = 0, "",  INDEX('CX1'!$N:$N,MATCH('CX2'!$C2933,'CX1'!$C:$C,0),1)), "")</f>
        <v/>
      </c>
      <c r="O2933" t="s">
        <v>635</v>
      </c>
      <c r="S2933" t="s">
        <v>8</v>
      </c>
      <c r="T2933" t="b">
        <v>0</v>
      </c>
    </row>
    <row r="2934" spans="1:20" x14ac:dyDescent="0.25">
      <c r="A2934" s="1">
        <v>2932</v>
      </c>
      <c r="B2934" t="s">
        <v>33</v>
      </c>
      <c r="C2934" t="s">
        <v>214</v>
      </c>
      <c r="D2934" t="s">
        <v>273</v>
      </c>
      <c r="E2934" t="str">
        <f>MID('CX2'!$D2934, 12, LEN('CX2'!$D2934))</f>
        <v>VAV213</v>
      </c>
      <c r="F2934" t="str">
        <f>CONCATENATE("10.3.13.71/pe/", 'CX2'!$E2934, ".xml")</f>
        <v>10.3.13.71/pe/VAV213.xml</v>
      </c>
      <c r="H2934" s="5" t="str">
        <f>_xlfn.IFNA(IF(_xlfn.IFNA(INDEX('CX1'!$H:$H,MATCH('CX2'!$C2934,'CX1'!$C:$C,0),1), "") = 0, "",  INDEX('CX1'!$H:$H,MATCH('CX2'!$C2934,'CX1'!$C:$C,0),1)), "")</f>
        <v/>
      </c>
      <c r="I2934" s="5">
        <f>_xlfn.IFNA(IF(_xlfn.IFNA(INDEX('CX1'!$I:$I,MATCH('CX2'!$D2934,'CX1'!$C:$C,0),1), "") = 0, "",  INDEX('CX1'!$I:$I,MATCH('CX2'!$C2934,'CX1'!$C:$C,0),1)), "")</f>
        <v>1</v>
      </c>
      <c r="J2934" s="5">
        <f t="shared" si="45"/>
        <v>1</v>
      </c>
      <c r="K2934" s="5" t="str">
        <f>_xlfn.IFNA(IF(_xlfn.IFNA(INDEX('CX1'!$K:$K,MATCH('CX2'!$C2934,'CX1'!$C:$C,0),1), "") = 0, "",  INDEX('CX1'!$K:$K,MATCH('CX2'!$C2934,'CX1'!$C:$C,0),1)), "")</f>
        <v/>
      </c>
      <c r="L2934" s="5" t="s">
        <v>635</v>
      </c>
      <c r="M2934" s="5" t="s">
        <v>635</v>
      </c>
      <c r="O2934" t="s">
        <v>635</v>
      </c>
      <c r="S2934" t="s">
        <v>8</v>
      </c>
      <c r="T2934" t="b">
        <v>0</v>
      </c>
    </row>
    <row r="2935" spans="1:20" x14ac:dyDescent="0.25">
      <c r="A2935" s="1">
        <v>2933</v>
      </c>
      <c r="B2935" t="s">
        <v>33</v>
      </c>
      <c r="C2935" t="s">
        <v>213</v>
      </c>
      <c r="D2935" t="s">
        <v>273</v>
      </c>
      <c r="E2935" t="str">
        <f>MID('CX2'!$D2935, 12, LEN('CX2'!$D2935))</f>
        <v>VAV213</v>
      </c>
      <c r="F2935" t="str">
        <f>CONCATENATE("10.3.13.71/pe/", 'CX2'!$E2935, ".xml")</f>
        <v>10.3.13.71/pe/VAV213.xml</v>
      </c>
      <c r="H2935" s="5" t="str">
        <f>_xlfn.IFNA(IF(_xlfn.IFNA(INDEX('CX1'!$H:$H,MATCH('CX2'!$C2935,'CX1'!$C:$C,0),1), "") = 0, "",  INDEX('CX1'!$H:$H,MATCH('CX2'!$C2935,'CX1'!$C:$C,0),1)), "")</f>
        <v/>
      </c>
      <c r="I2935" s="5">
        <f>_xlfn.IFNA(IF(_xlfn.IFNA(INDEX('CX1'!$I:$I,MATCH('CX2'!$D2935,'CX1'!$C:$C,0),1), "") = 0, "",  INDEX('CX1'!$I:$I,MATCH('CX2'!$C2935,'CX1'!$C:$C,0),1)), "")</f>
        <v>1000</v>
      </c>
      <c r="J2935" s="5">
        <f t="shared" si="45"/>
        <v>1000</v>
      </c>
      <c r="K2935" s="5" t="str">
        <f>_xlfn.IFNA(IF(_xlfn.IFNA(INDEX('CX1'!$K:$K,MATCH('CX2'!$C2935,'CX1'!$C:$C,0),1), "") = 0, "",  INDEX('CX1'!$K:$K,MATCH('CX2'!$C2935,'CX1'!$C:$C,0),1)), "")</f>
        <v/>
      </c>
      <c r="L2935" s="5" t="s">
        <v>635</v>
      </c>
      <c r="M2935" s="5" t="s">
        <v>635</v>
      </c>
      <c r="O2935" t="s">
        <v>635</v>
      </c>
      <c r="S2935" t="s">
        <v>8</v>
      </c>
      <c r="T2935" t="b">
        <v>0</v>
      </c>
    </row>
    <row r="2936" spans="1:20" x14ac:dyDescent="0.25">
      <c r="A2936" s="1">
        <v>2934</v>
      </c>
      <c r="B2936" t="s">
        <v>33</v>
      </c>
      <c r="C2936" t="s">
        <v>221</v>
      </c>
      <c r="D2936" t="s">
        <v>273</v>
      </c>
      <c r="E2936" t="str">
        <f>MID('CX2'!$D2936, 12, LEN('CX2'!$D2936))</f>
        <v>VAV213</v>
      </c>
      <c r="F2936" t="str">
        <f>CONCATENATE("10.3.13.71/pe/", 'CX2'!$E2936, ".xml")</f>
        <v>10.3.13.71/pe/VAV213.xml</v>
      </c>
      <c r="H2936" s="5" t="str">
        <f>_xlfn.IFNA(IF(_xlfn.IFNA(INDEX('CX1'!$H:$H,MATCH('CX2'!$C2936,'CX1'!$C:$C,0),1), "") = 0, "",  INDEX('CX1'!$H:$H,MATCH('CX2'!$C2936,'CX1'!$C:$C,0),1)), "")</f>
        <v/>
      </c>
      <c r="I2936" s="5">
        <f>_xlfn.IFNA(IF(_xlfn.IFNA(INDEX('CX1'!$I:$I,MATCH('CX2'!$D2936,'CX1'!$C:$C,0),1), "") = 0, "",  INDEX('CX1'!$I:$I,MATCH('CX2'!$C2936,'CX1'!$C:$C,0),1)), "")</f>
        <v>1</v>
      </c>
      <c r="J2936" s="5">
        <f t="shared" si="45"/>
        <v>1</v>
      </c>
      <c r="K2936" s="5" t="str">
        <f>_xlfn.IFNA(IF(_xlfn.IFNA(INDEX('CX1'!$K:$K,MATCH('CX2'!$C2936,'CX1'!$C:$C,0),1), "") = 0, "",  INDEX('CX1'!$K:$K,MATCH('CX2'!$C2936,'CX1'!$C:$C,0),1)), "")</f>
        <v/>
      </c>
      <c r="L2936" s="5" t="s">
        <v>635</v>
      </c>
      <c r="M2936" s="5" t="s">
        <v>635</v>
      </c>
      <c r="O2936" t="s">
        <v>635</v>
      </c>
      <c r="S2936" t="s">
        <v>8</v>
      </c>
      <c r="T2936" t="b">
        <v>0</v>
      </c>
    </row>
    <row r="2937" spans="1:20" x14ac:dyDescent="0.25">
      <c r="A2937" s="1">
        <v>2935</v>
      </c>
      <c r="B2937" t="s">
        <v>33</v>
      </c>
      <c r="C2937" t="s">
        <v>263</v>
      </c>
      <c r="D2937" t="s">
        <v>273</v>
      </c>
      <c r="E2937" t="str">
        <f>MID('CX2'!$D2937, 12, LEN('CX2'!$D2937))</f>
        <v>VAV213</v>
      </c>
      <c r="F2937" t="str">
        <f>CONCATENATE("10.3.13.71/pe/", 'CX2'!$E2937, ".xml")</f>
        <v>10.3.13.71/pe/VAV213.xml</v>
      </c>
      <c r="H2937" s="5" t="str">
        <f>_xlfn.IFNA(IF(_xlfn.IFNA(INDEX('CX1'!$H:$H,MATCH('CX2'!$C2937,'CX1'!$C:$C,0),1), "") = 0, "",  INDEX('CX1'!$H:$H,MATCH('CX2'!$C2937,'CX1'!$C:$C,0),1)), "")</f>
        <v/>
      </c>
      <c r="I2937" s="5" t="e">
        <f>_xlfn.IFNA(IF(_xlfn.IFNA(INDEX('CX1'!$I:$I,MATCH('CX2'!$D2937,'CX1'!$C:$C,0),1), "") = 0, "",  INDEX('CX1'!$I:$I,MATCH('CX2'!$C2937,'CX1'!$C:$C,0),1)), "")</f>
        <v>#VALUE!</v>
      </c>
      <c r="J2937" s="5" t="e">
        <f t="shared" si="45"/>
        <v>#VALUE!</v>
      </c>
      <c r="K2937" s="5" t="str">
        <f>_xlfn.IFNA(IF(_xlfn.IFNA(INDEX('CX1'!$K:$K,MATCH('CX2'!$C2937,'CX1'!$C:$C,0),1), "") = 0, "",  INDEX('CX1'!$K:$K,MATCH('CX2'!$C2937,'CX1'!$C:$C,0),1)), "")</f>
        <v/>
      </c>
      <c r="L2937" s="5" t="s">
        <v>635</v>
      </c>
      <c r="M2937" s="5" t="s">
        <v>635</v>
      </c>
      <c r="N2937" t="str">
        <f>_xlfn.IFNA(IF(_xlfn.IFNA(INDEX('CX1'!$N:$N,MATCH('CX2'!$C2937,'CX1'!$C:$C,0),1), "") = 0, "",  INDEX('CX1'!$N:$N,MATCH('CX2'!$C2937,'CX1'!$C:$C,0),1)), "")</f>
        <v/>
      </c>
      <c r="O2937" t="s">
        <v>635</v>
      </c>
      <c r="S2937" t="s">
        <v>8</v>
      </c>
      <c r="T2937" t="b">
        <v>0</v>
      </c>
    </row>
    <row r="2938" spans="1:20" x14ac:dyDescent="0.25">
      <c r="A2938" s="1">
        <v>2936</v>
      </c>
      <c r="B2938" t="s">
        <v>33</v>
      </c>
      <c r="C2938" t="s">
        <v>233</v>
      </c>
      <c r="D2938" t="s">
        <v>273</v>
      </c>
      <c r="E2938" t="str">
        <f>MID('CX2'!$D2938, 12, LEN('CX2'!$D2938))</f>
        <v>VAV213</v>
      </c>
      <c r="F2938" t="str">
        <f>CONCATENATE("10.3.13.71/pe/", 'CX2'!$E2938, ".xml")</f>
        <v>10.3.13.71/pe/VAV213.xml</v>
      </c>
      <c r="H2938" s="5" t="str">
        <f>_xlfn.IFNA(IF(_xlfn.IFNA(INDEX('CX1'!$H:$H,MATCH('CX2'!$C2938,'CX1'!$C:$C,0),1), "") = 0, "",  INDEX('CX1'!$H:$H,MATCH('CX2'!$C2938,'CX1'!$C:$C,0),1)), "")</f>
        <v/>
      </c>
      <c r="I2938" s="5" t="e">
        <f>_xlfn.IFNA(IF(_xlfn.IFNA(INDEX('CX1'!$I:$I,MATCH('CX2'!$D2938,'CX1'!$C:$C,0),1), "") = 0, "",  INDEX('CX1'!$I:$I,MATCH('CX2'!$C2938,'CX1'!$C:$C,0),1)), "")</f>
        <v>#VALUE!</v>
      </c>
      <c r="J2938" s="5" t="e">
        <f t="shared" si="45"/>
        <v>#VALUE!</v>
      </c>
      <c r="K2938" s="5" t="str">
        <f>_xlfn.IFNA(IF(_xlfn.IFNA(INDEX('CX1'!$K:$K,MATCH('CX2'!$C2938,'CX1'!$C:$C,0),1), "") = 0, "",  INDEX('CX1'!$K:$K,MATCH('CX2'!$C2938,'CX1'!$C:$C,0),1)), "")</f>
        <v/>
      </c>
      <c r="L2938" s="5" t="s">
        <v>635</v>
      </c>
      <c r="M2938" s="5" t="s">
        <v>635</v>
      </c>
      <c r="N2938" t="str">
        <f>_xlfn.IFNA(IF(_xlfn.IFNA(INDEX('CX1'!$N:$N,MATCH('CX2'!$C2938,'CX1'!$C:$C,0),1), "") = 0, "",  INDEX('CX1'!$N:$N,MATCH('CX2'!$C2938,'CX1'!$C:$C,0),1)), "")</f>
        <v/>
      </c>
      <c r="O2938" t="s">
        <v>635</v>
      </c>
      <c r="S2938" t="s">
        <v>8</v>
      </c>
      <c r="T2938" t="b">
        <v>0</v>
      </c>
    </row>
    <row r="2939" spans="1:20" x14ac:dyDescent="0.25">
      <c r="A2939" s="1">
        <v>2937</v>
      </c>
      <c r="B2939" t="s">
        <v>33</v>
      </c>
      <c r="C2939" t="s">
        <v>234</v>
      </c>
      <c r="D2939" t="s">
        <v>273</v>
      </c>
      <c r="E2939" t="str">
        <f>MID('CX2'!$D2939, 12, LEN('CX2'!$D2939))</f>
        <v>VAV213</v>
      </c>
      <c r="F2939" t="str">
        <f>CONCATENATE("10.3.13.71/pe/", 'CX2'!$E2939, ".xml")</f>
        <v>10.3.13.71/pe/VAV213.xml</v>
      </c>
      <c r="H2939" s="5" t="str">
        <f>_xlfn.IFNA(IF(_xlfn.IFNA(INDEX('CX1'!$H:$H,MATCH('CX2'!$C2939,'CX1'!$C:$C,0),1), "") = 0, "",  INDEX('CX1'!$H:$H,MATCH('CX2'!$C2939,'CX1'!$C:$C,0),1)), "")</f>
        <v/>
      </c>
      <c r="I2939" s="5">
        <f>_xlfn.IFNA(IF(_xlfn.IFNA(INDEX('CX1'!$I:$I,MATCH('CX2'!$D2939,'CX1'!$C:$C,0),1), "") = 0, "",  INDEX('CX1'!$I:$I,MATCH('CX2'!$C2939,'CX1'!$C:$C,0),1)), "")</f>
        <v>1</v>
      </c>
      <c r="J2939" s="5">
        <f t="shared" si="45"/>
        <v>1</v>
      </c>
      <c r="K2939" s="5" t="str">
        <f>_xlfn.IFNA(IF(_xlfn.IFNA(INDEX('CX1'!$K:$K,MATCH('CX2'!$C2939,'CX1'!$C:$C,0),1), "") = 0, "",  INDEX('CX1'!$K:$K,MATCH('CX2'!$C2939,'CX1'!$C:$C,0),1)), "")</f>
        <v/>
      </c>
      <c r="L2939" s="5" t="s">
        <v>635</v>
      </c>
      <c r="M2939" s="5" t="s">
        <v>635</v>
      </c>
      <c r="O2939" t="s">
        <v>635</v>
      </c>
      <c r="S2939" t="s">
        <v>8</v>
      </c>
      <c r="T2939" t="b">
        <v>0</v>
      </c>
    </row>
    <row r="2940" spans="1:20" x14ac:dyDescent="0.25">
      <c r="A2940" s="1">
        <v>2938</v>
      </c>
      <c r="B2940" t="s">
        <v>45</v>
      </c>
      <c r="C2940" t="s">
        <v>47</v>
      </c>
      <c r="D2940" t="s">
        <v>273</v>
      </c>
      <c r="E2940" t="str">
        <f>MID('CX2'!$D2940, 12, LEN('CX2'!$D2940))</f>
        <v>VAV213</v>
      </c>
      <c r="F2940" t="str">
        <f>CONCATENATE("10.3.13.71/pe/", 'CX2'!$E2940, ".xml")</f>
        <v>10.3.13.71/pe/VAV213.xml</v>
      </c>
      <c r="H2940" s="5" t="str">
        <f>_xlfn.IFNA(IF(_xlfn.IFNA(INDEX('CX1'!$H:$H,MATCH('CX2'!$C2940,'CX1'!$C:$C,0),1), "") = 0, "",  INDEX('CX1'!$H:$H,MATCH('CX2'!$C2940,'CX1'!$C:$C,0),1)), "")</f>
        <v/>
      </c>
      <c r="I2940" s="5" t="e">
        <f>_xlfn.IFNA(IF(_xlfn.IFNA(INDEX('CX1'!$I:$I,MATCH('CX2'!$D2940,'CX1'!$C:$C,0),1), "") = 0, "",  INDEX('CX1'!$I:$I,MATCH('CX2'!$C2940,'CX1'!$C:$C,0),1)), "")</f>
        <v>#VALUE!</v>
      </c>
      <c r="J2940" s="5" t="e">
        <f t="shared" si="45"/>
        <v>#VALUE!</v>
      </c>
      <c r="K2940" s="5" t="str">
        <f>_xlfn.IFNA(IF(_xlfn.IFNA(INDEX('CX1'!$K:$K,MATCH('CX2'!$C2940,'CX1'!$C:$C,0),1), "") = 0, "",  INDEX('CX1'!$K:$K,MATCH('CX2'!$C2940,'CX1'!$C:$C,0),1)), "")</f>
        <v/>
      </c>
      <c r="L2940" s="5" t="s">
        <v>635</v>
      </c>
      <c r="M2940" s="5" t="s">
        <v>635</v>
      </c>
      <c r="N2940" t="str">
        <f>_xlfn.IFNA(IF(_xlfn.IFNA(INDEX('CX1'!$N:$N,MATCH('CX2'!$C2940,'CX1'!$C:$C,0),1), "") = 0, "",  INDEX('CX1'!$N:$N,MATCH('CX2'!$C2940,'CX1'!$C:$C,0),1)), "")</f>
        <v/>
      </c>
      <c r="O2940" t="s">
        <v>635</v>
      </c>
      <c r="S2940" t="s">
        <v>8</v>
      </c>
      <c r="T2940" t="b">
        <v>0</v>
      </c>
    </row>
    <row r="2941" spans="1:20" x14ac:dyDescent="0.25">
      <c r="A2941" s="1">
        <v>2939</v>
      </c>
      <c r="B2941" t="s">
        <v>45</v>
      </c>
      <c r="C2941" t="s">
        <v>48</v>
      </c>
      <c r="D2941" t="s">
        <v>273</v>
      </c>
      <c r="E2941" t="str">
        <f>MID('CX2'!$D2941, 12, LEN('CX2'!$D2941))</f>
        <v>VAV213</v>
      </c>
      <c r="F2941" t="str">
        <f>CONCATENATE("10.3.13.71/pe/", 'CX2'!$E2941, ".xml")</f>
        <v>10.3.13.71/pe/VAV213.xml</v>
      </c>
      <c r="H2941" s="5" t="str">
        <f>_xlfn.IFNA(IF(_xlfn.IFNA(INDEX('CX1'!$H:$H,MATCH('CX2'!$C2941,'CX1'!$C:$C,0),1), "") = 0, "",  INDEX('CX1'!$H:$H,MATCH('CX2'!$C2941,'CX1'!$C:$C,0),1)), "")</f>
        <v/>
      </c>
      <c r="I2941" s="5" t="e">
        <f>_xlfn.IFNA(IF(_xlfn.IFNA(INDEX('CX1'!$I:$I,MATCH('CX2'!$D2941,'CX1'!$C:$C,0),1), "") = 0, "",  INDEX('CX1'!$I:$I,MATCH('CX2'!$C2941,'CX1'!$C:$C,0),1)), "")</f>
        <v>#VALUE!</v>
      </c>
      <c r="J2941" s="5" t="e">
        <f t="shared" si="45"/>
        <v>#VALUE!</v>
      </c>
      <c r="K2941" s="5" t="str">
        <f>_xlfn.IFNA(IF(_xlfn.IFNA(INDEX('CX1'!$K:$K,MATCH('CX2'!$C2941,'CX1'!$C:$C,0),1), "") = 0, "",  INDEX('CX1'!$K:$K,MATCH('CX2'!$C2941,'CX1'!$C:$C,0),1)), "")</f>
        <v/>
      </c>
      <c r="L2941" s="5" t="s">
        <v>635</v>
      </c>
      <c r="M2941" s="5" t="s">
        <v>635</v>
      </c>
      <c r="N2941" t="str">
        <f>_xlfn.IFNA(IF(_xlfn.IFNA(INDEX('CX1'!$N:$N,MATCH('CX2'!$C2941,'CX1'!$C:$C,0),1), "") = 0, "",  INDEX('CX1'!$N:$N,MATCH('CX2'!$C2941,'CX1'!$C:$C,0),1)), "")</f>
        <v/>
      </c>
      <c r="O2941" t="s">
        <v>635</v>
      </c>
      <c r="S2941" t="s">
        <v>8</v>
      </c>
      <c r="T2941" t="b">
        <v>0</v>
      </c>
    </row>
    <row r="2942" spans="1:20" x14ac:dyDescent="0.25">
      <c r="A2942" s="1">
        <v>2940</v>
      </c>
      <c r="B2942" t="s">
        <v>45</v>
      </c>
      <c r="C2942" t="s">
        <v>49</v>
      </c>
      <c r="D2942" t="s">
        <v>273</v>
      </c>
      <c r="E2942" t="str">
        <f>MID('CX2'!$D2942, 12, LEN('CX2'!$D2942))</f>
        <v>VAV213</v>
      </c>
      <c r="F2942" t="str">
        <f>CONCATENATE("10.3.13.71/pe/", 'CX2'!$E2942, ".xml")</f>
        <v>10.3.13.71/pe/VAV213.xml</v>
      </c>
      <c r="H2942" s="5" t="str">
        <f>_xlfn.IFNA(IF(_xlfn.IFNA(INDEX('CX1'!$H:$H,MATCH('CX2'!$C2942,'CX1'!$C:$C,0),1), "") = 0, "",  INDEX('CX1'!$H:$H,MATCH('CX2'!$C2942,'CX1'!$C:$C,0),1)), "")</f>
        <v/>
      </c>
      <c r="I2942" s="5" t="e">
        <f>_xlfn.IFNA(IF(_xlfn.IFNA(INDEX('CX1'!$I:$I,MATCH('CX2'!$D2942,'CX1'!$C:$C,0),1), "") = 0, "",  INDEX('CX1'!$I:$I,MATCH('CX2'!$C2942,'CX1'!$C:$C,0),1)), "")</f>
        <v>#VALUE!</v>
      </c>
      <c r="J2942" s="5" t="e">
        <f t="shared" si="45"/>
        <v>#VALUE!</v>
      </c>
      <c r="K2942" s="5" t="str">
        <f>_xlfn.IFNA(IF(_xlfn.IFNA(INDEX('CX1'!$K:$K,MATCH('CX2'!$C2942,'CX1'!$C:$C,0),1), "") = 0, "",  INDEX('CX1'!$K:$K,MATCH('CX2'!$C2942,'CX1'!$C:$C,0),1)), "")</f>
        <v/>
      </c>
      <c r="L2942" s="5" t="s">
        <v>635</v>
      </c>
      <c r="M2942" s="5" t="s">
        <v>635</v>
      </c>
      <c r="N2942" t="str">
        <f>_xlfn.IFNA(IF(_xlfn.IFNA(INDEX('CX1'!$N:$N,MATCH('CX2'!$C2942,'CX1'!$C:$C,0),1), "") = 0, "",  INDEX('CX1'!$N:$N,MATCH('CX2'!$C2942,'CX1'!$C:$C,0),1)), "")</f>
        <v/>
      </c>
      <c r="O2942" t="s">
        <v>635</v>
      </c>
      <c r="S2942" t="s">
        <v>8</v>
      </c>
      <c r="T2942" t="b">
        <v>0</v>
      </c>
    </row>
    <row r="2943" spans="1:20" x14ac:dyDescent="0.25">
      <c r="A2943" s="1">
        <v>2941</v>
      </c>
      <c r="B2943" t="s">
        <v>45</v>
      </c>
      <c r="C2943" t="s">
        <v>50</v>
      </c>
      <c r="D2943" t="s">
        <v>273</v>
      </c>
      <c r="E2943" t="str">
        <f>MID('CX2'!$D2943, 12, LEN('CX2'!$D2943))</f>
        <v>VAV213</v>
      </c>
      <c r="F2943" t="str">
        <f>CONCATENATE("10.3.13.71/pe/", 'CX2'!$E2943, ".xml")</f>
        <v>10.3.13.71/pe/VAV213.xml</v>
      </c>
      <c r="H2943" s="5" t="str">
        <f>_xlfn.IFNA(IF(_xlfn.IFNA(INDEX('CX1'!$H:$H,MATCH('CX2'!$C2943,'CX1'!$C:$C,0),1), "") = 0, "",  INDEX('CX1'!$H:$H,MATCH('CX2'!$C2943,'CX1'!$C:$C,0),1)), "")</f>
        <v/>
      </c>
      <c r="I2943" s="5" t="e">
        <f>_xlfn.IFNA(IF(_xlfn.IFNA(INDEX('CX1'!$I:$I,MATCH('CX2'!$D2943,'CX1'!$C:$C,0),1), "") = 0, "",  INDEX('CX1'!$I:$I,MATCH('CX2'!$C2943,'CX1'!$C:$C,0),1)), "")</f>
        <v>#VALUE!</v>
      </c>
      <c r="J2943" s="5" t="e">
        <f t="shared" si="45"/>
        <v>#VALUE!</v>
      </c>
      <c r="K2943" s="5" t="str">
        <f>_xlfn.IFNA(IF(_xlfn.IFNA(INDEX('CX1'!$K:$K,MATCH('CX2'!$C2943,'CX1'!$C:$C,0),1), "") = 0, "",  INDEX('CX1'!$K:$K,MATCH('CX2'!$C2943,'CX1'!$C:$C,0),1)), "")</f>
        <v/>
      </c>
      <c r="L2943" s="5" t="s">
        <v>635</v>
      </c>
      <c r="M2943" s="5" t="s">
        <v>635</v>
      </c>
      <c r="N2943" t="str">
        <f>_xlfn.IFNA(IF(_xlfn.IFNA(INDEX('CX1'!$N:$N,MATCH('CX2'!$C2943,'CX1'!$C:$C,0),1), "") = 0, "",  INDEX('CX1'!$N:$N,MATCH('CX2'!$C2943,'CX1'!$C:$C,0),1)), "")</f>
        <v/>
      </c>
      <c r="O2943" t="s">
        <v>635</v>
      </c>
      <c r="S2943" t="s">
        <v>8</v>
      </c>
      <c r="T2943" t="b">
        <v>0</v>
      </c>
    </row>
    <row r="2944" spans="1:20" x14ac:dyDescent="0.25">
      <c r="A2944" s="1">
        <v>2942</v>
      </c>
      <c r="B2944" t="s">
        <v>45</v>
      </c>
      <c r="C2944" t="s">
        <v>52</v>
      </c>
      <c r="D2944" t="s">
        <v>273</v>
      </c>
      <c r="E2944" t="str">
        <f>MID('CX2'!$D2944, 12, LEN('CX2'!$D2944))</f>
        <v>VAV213</v>
      </c>
      <c r="F2944" t="str">
        <f>CONCATENATE("10.3.13.71/pe/", 'CX2'!$E2944, ".xml")</f>
        <v>10.3.13.71/pe/VAV213.xml</v>
      </c>
      <c r="H2944" s="5" t="str">
        <f>_xlfn.IFNA(IF(_xlfn.IFNA(INDEX('CX1'!$H:$H,MATCH('CX2'!$C2944,'CX1'!$C:$C,0),1), "") = 0, "",  INDEX('CX1'!$H:$H,MATCH('CX2'!$C2944,'CX1'!$C:$C,0),1)), "")</f>
        <v/>
      </c>
      <c r="I2944" s="5" t="e">
        <f>_xlfn.IFNA(IF(_xlfn.IFNA(INDEX('CX1'!$I:$I,MATCH('CX2'!$D2944,'CX1'!$C:$C,0),1), "") = 0, "",  INDEX('CX1'!$I:$I,MATCH('CX2'!$C2944,'CX1'!$C:$C,0),1)), "")</f>
        <v>#VALUE!</v>
      </c>
      <c r="J2944" s="5" t="e">
        <f t="shared" si="45"/>
        <v>#VALUE!</v>
      </c>
      <c r="K2944" s="5" t="str">
        <f>_xlfn.IFNA(IF(_xlfn.IFNA(INDEX('CX1'!$K:$K,MATCH('CX2'!$C2944,'CX1'!$C:$C,0),1), "") = 0, "",  INDEX('CX1'!$K:$K,MATCH('CX2'!$C2944,'CX1'!$C:$C,0),1)), "")</f>
        <v/>
      </c>
      <c r="L2944" s="5" t="s">
        <v>635</v>
      </c>
      <c r="M2944" s="5" t="s">
        <v>635</v>
      </c>
      <c r="N2944" t="str">
        <f>_xlfn.IFNA(IF(_xlfn.IFNA(INDEX('CX1'!$N:$N,MATCH('CX2'!$C2944,'CX1'!$C:$C,0),1), "") = 0, "",  INDEX('CX1'!$N:$N,MATCH('CX2'!$C2944,'CX1'!$C:$C,0),1)), "")</f>
        <v/>
      </c>
      <c r="O2944" t="s">
        <v>635</v>
      </c>
      <c r="S2944" t="s">
        <v>8</v>
      </c>
      <c r="T2944" t="b">
        <v>0</v>
      </c>
    </row>
    <row r="2945" spans="1:20" x14ac:dyDescent="0.25">
      <c r="A2945" s="1">
        <v>2943</v>
      </c>
      <c r="B2945" t="s">
        <v>45</v>
      </c>
      <c r="C2945" t="s">
        <v>53</v>
      </c>
      <c r="D2945" t="s">
        <v>273</v>
      </c>
      <c r="E2945" t="str">
        <f>MID('CX2'!$D2945, 12, LEN('CX2'!$D2945))</f>
        <v>VAV213</v>
      </c>
      <c r="F2945" t="str">
        <f>CONCATENATE("10.3.13.71/pe/", 'CX2'!$E2945, ".xml")</f>
        <v>10.3.13.71/pe/VAV213.xml</v>
      </c>
      <c r="H2945" s="5" t="str">
        <f>_xlfn.IFNA(IF(_xlfn.IFNA(INDEX('CX1'!$H:$H,MATCH('CX2'!$C2945,'CX1'!$C:$C,0),1), "") = 0, "",  INDEX('CX1'!$H:$H,MATCH('CX2'!$C2945,'CX1'!$C:$C,0),1)), "")</f>
        <v/>
      </c>
      <c r="I2945" s="5" t="e">
        <f>_xlfn.IFNA(IF(_xlfn.IFNA(INDEX('CX1'!$I:$I,MATCH('CX2'!$D2945,'CX1'!$C:$C,0),1), "") = 0, "",  INDEX('CX1'!$I:$I,MATCH('CX2'!$C2945,'CX1'!$C:$C,0),1)), "")</f>
        <v>#VALUE!</v>
      </c>
      <c r="J2945" s="5" t="e">
        <f t="shared" si="45"/>
        <v>#VALUE!</v>
      </c>
      <c r="K2945" s="5" t="str">
        <f>_xlfn.IFNA(IF(_xlfn.IFNA(INDEX('CX1'!$K:$K,MATCH('CX2'!$C2945,'CX1'!$C:$C,0),1), "") = 0, "",  INDEX('CX1'!$K:$K,MATCH('CX2'!$C2945,'CX1'!$C:$C,0),1)), "")</f>
        <v/>
      </c>
      <c r="L2945" s="5" t="s">
        <v>635</v>
      </c>
      <c r="M2945" s="5" t="s">
        <v>635</v>
      </c>
      <c r="N2945" t="str">
        <f>_xlfn.IFNA(IF(_xlfn.IFNA(INDEX('CX1'!$N:$N,MATCH('CX2'!$C2945,'CX1'!$C:$C,0),1), "") = 0, "",  INDEX('CX1'!$N:$N,MATCH('CX2'!$C2945,'CX1'!$C:$C,0),1)), "")</f>
        <v/>
      </c>
      <c r="O2945" t="s">
        <v>635</v>
      </c>
      <c r="S2945" t="s">
        <v>8</v>
      </c>
      <c r="T2945" t="b">
        <v>0</v>
      </c>
    </row>
    <row r="2946" spans="1:20" x14ac:dyDescent="0.25">
      <c r="A2946" s="1">
        <v>2944</v>
      </c>
      <c r="B2946" t="s">
        <v>45</v>
      </c>
      <c r="C2946" t="s">
        <v>54</v>
      </c>
      <c r="D2946" t="s">
        <v>273</v>
      </c>
      <c r="E2946" t="str">
        <f>MID('CX2'!$D2946, 12, LEN('CX2'!$D2946))</f>
        <v>VAV213</v>
      </c>
      <c r="F2946" t="str">
        <f>CONCATENATE("10.3.13.71/pe/", 'CX2'!$E2946, ".xml")</f>
        <v>10.3.13.71/pe/VAV213.xml</v>
      </c>
      <c r="H2946" s="5" t="str">
        <f>_xlfn.IFNA(IF(_xlfn.IFNA(INDEX('CX1'!$H:$H,MATCH('CX2'!$C2946,'CX1'!$C:$C,0),1), "") = 0, "",  INDEX('CX1'!$H:$H,MATCH('CX2'!$C2946,'CX1'!$C:$C,0),1)), "")</f>
        <v/>
      </c>
      <c r="I2946" s="5" t="e">
        <f>_xlfn.IFNA(IF(_xlfn.IFNA(INDEX('CX1'!$I:$I,MATCH('CX2'!$D2946,'CX1'!$C:$C,0),1), "") = 0, "",  INDEX('CX1'!$I:$I,MATCH('CX2'!$C2946,'CX1'!$C:$C,0),1)), "")</f>
        <v>#VALUE!</v>
      </c>
      <c r="J2946" s="5" t="e">
        <f t="shared" si="45"/>
        <v>#VALUE!</v>
      </c>
      <c r="K2946" s="5" t="str">
        <f>_xlfn.IFNA(IF(_xlfn.IFNA(INDEX('CX1'!$K:$K,MATCH('CX2'!$C2946,'CX1'!$C:$C,0),1), "") = 0, "",  INDEX('CX1'!$K:$K,MATCH('CX2'!$C2946,'CX1'!$C:$C,0),1)), "")</f>
        <v/>
      </c>
      <c r="L2946" s="5" t="s">
        <v>635</v>
      </c>
      <c r="M2946" s="5" t="s">
        <v>635</v>
      </c>
      <c r="N2946" t="str">
        <f>_xlfn.IFNA(IF(_xlfn.IFNA(INDEX('CX1'!$N:$N,MATCH('CX2'!$C2946,'CX1'!$C:$C,0),1), "") = 0, "",  INDEX('CX1'!$N:$N,MATCH('CX2'!$C2946,'CX1'!$C:$C,0),1)), "")</f>
        <v/>
      </c>
      <c r="O2946" t="s">
        <v>635</v>
      </c>
      <c r="S2946" t="s">
        <v>8</v>
      </c>
      <c r="T2946" t="b">
        <v>0</v>
      </c>
    </row>
    <row r="2947" spans="1:20" x14ac:dyDescent="0.25">
      <c r="A2947" s="1">
        <v>2945</v>
      </c>
      <c r="B2947" t="s">
        <v>45</v>
      </c>
      <c r="C2947" t="s">
        <v>55</v>
      </c>
      <c r="D2947" t="s">
        <v>273</v>
      </c>
      <c r="E2947" t="str">
        <f>MID('CX2'!$D2947, 12, LEN('CX2'!$D2947))</f>
        <v>VAV213</v>
      </c>
      <c r="F2947" t="str">
        <f>CONCATENATE("10.3.13.71/pe/", 'CX2'!$E2947, ".xml")</f>
        <v>10.3.13.71/pe/VAV213.xml</v>
      </c>
      <c r="H2947" s="5" t="str">
        <f>_xlfn.IFNA(IF(_xlfn.IFNA(INDEX('CX1'!$H:$H,MATCH('CX2'!$C2947,'CX1'!$C:$C,0),1), "") = 0, "",  INDEX('CX1'!$H:$H,MATCH('CX2'!$C2947,'CX1'!$C:$C,0),1)), "")</f>
        <v/>
      </c>
      <c r="I2947" s="5" t="e">
        <f>_xlfn.IFNA(IF(_xlfn.IFNA(INDEX('CX1'!$I:$I,MATCH('CX2'!$D2947,'CX1'!$C:$C,0),1), "") = 0, "",  INDEX('CX1'!$I:$I,MATCH('CX2'!$C2947,'CX1'!$C:$C,0),1)), "")</f>
        <v>#VALUE!</v>
      </c>
      <c r="J2947" s="5" t="e">
        <f t="shared" ref="J2947:J3010" si="46">I2947</f>
        <v>#VALUE!</v>
      </c>
      <c r="K2947" s="5" t="str">
        <f>_xlfn.IFNA(IF(_xlfn.IFNA(INDEX('CX1'!$K:$K,MATCH('CX2'!$C2947,'CX1'!$C:$C,0),1), "") = 0, "",  INDEX('CX1'!$K:$K,MATCH('CX2'!$C2947,'CX1'!$C:$C,0),1)), "")</f>
        <v/>
      </c>
      <c r="L2947" s="5" t="s">
        <v>635</v>
      </c>
      <c r="M2947" s="5" t="s">
        <v>635</v>
      </c>
      <c r="N2947" t="str">
        <f>_xlfn.IFNA(IF(_xlfn.IFNA(INDEX('CX1'!$N:$N,MATCH('CX2'!$C2947,'CX1'!$C:$C,0),1), "") = 0, "",  INDEX('CX1'!$N:$N,MATCH('CX2'!$C2947,'CX1'!$C:$C,0),1)), "")</f>
        <v/>
      </c>
      <c r="O2947" t="s">
        <v>635</v>
      </c>
      <c r="S2947" t="s">
        <v>8</v>
      </c>
      <c r="T2947" t="b">
        <v>0</v>
      </c>
    </row>
    <row r="2948" spans="1:20" x14ac:dyDescent="0.25">
      <c r="A2948" s="1">
        <v>2946</v>
      </c>
      <c r="B2948" t="s">
        <v>45</v>
      </c>
      <c r="C2948" t="s">
        <v>56</v>
      </c>
      <c r="D2948" t="s">
        <v>273</v>
      </c>
      <c r="E2948" t="str">
        <f>MID('CX2'!$D2948, 12, LEN('CX2'!$D2948))</f>
        <v>VAV213</v>
      </c>
      <c r="F2948" t="str">
        <f>CONCATENATE("10.3.13.71/pe/", 'CX2'!$E2948, ".xml")</f>
        <v>10.3.13.71/pe/VAV213.xml</v>
      </c>
      <c r="H2948" s="5" t="str">
        <f>_xlfn.IFNA(IF(_xlfn.IFNA(INDEX('CX1'!$H:$H,MATCH('CX2'!$C2948,'CX1'!$C:$C,0),1), "") = 0, "",  INDEX('CX1'!$H:$H,MATCH('CX2'!$C2948,'CX1'!$C:$C,0),1)), "")</f>
        <v/>
      </c>
      <c r="I2948" s="5" t="e">
        <f>_xlfn.IFNA(IF(_xlfn.IFNA(INDEX('CX1'!$I:$I,MATCH('CX2'!$D2948,'CX1'!$C:$C,0),1), "") = 0, "",  INDEX('CX1'!$I:$I,MATCH('CX2'!$C2948,'CX1'!$C:$C,0),1)), "")</f>
        <v>#VALUE!</v>
      </c>
      <c r="J2948" s="5" t="e">
        <f t="shared" si="46"/>
        <v>#VALUE!</v>
      </c>
      <c r="K2948" s="5" t="str">
        <f>_xlfn.IFNA(IF(_xlfn.IFNA(INDEX('CX1'!$K:$K,MATCH('CX2'!$C2948,'CX1'!$C:$C,0),1), "") = 0, "",  INDEX('CX1'!$K:$K,MATCH('CX2'!$C2948,'CX1'!$C:$C,0),1)), "")</f>
        <v/>
      </c>
      <c r="L2948" s="5" t="s">
        <v>635</v>
      </c>
      <c r="M2948" s="5" t="s">
        <v>635</v>
      </c>
      <c r="N2948" t="str">
        <f>_xlfn.IFNA(IF(_xlfn.IFNA(INDEX('CX1'!$N:$N,MATCH('CX2'!$C2948,'CX1'!$C:$C,0),1), "") = 0, "",  INDEX('CX1'!$N:$N,MATCH('CX2'!$C2948,'CX1'!$C:$C,0),1)), "")</f>
        <v/>
      </c>
      <c r="O2948" t="s">
        <v>635</v>
      </c>
      <c r="S2948" t="s">
        <v>8</v>
      </c>
      <c r="T2948" t="b">
        <v>0</v>
      </c>
    </row>
    <row r="2949" spans="1:20" x14ac:dyDescent="0.25">
      <c r="A2949" s="1">
        <v>2947</v>
      </c>
      <c r="B2949" t="s">
        <v>45</v>
      </c>
      <c r="C2949" t="s">
        <v>57</v>
      </c>
      <c r="D2949" t="s">
        <v>273</v>
      </c>
      <c r="E2949" t="str">
        <f>MID('CX2'!$D2949, 12, LEN('CX2'!$D2949))</f>
        <v>VAV213</v>
      </c>
      <c r="F2949" t="str">
        <f>CONCATENATE("10.3.13.71/pe/", 'CX2'!$E2949, ".xml")</f>
        <v>10.3.13.71/pe/VAV213.xml</v>
      </c>
      <c r="H2949" s="5" t="str">
        <f>_xlfn.IFNA(IF(_xlfn.IFNA(INDEX('CX1'!$H:$H,MATCH('CX2'!$C2949,'CX1'!$C:$C,0),1), "") = 0, "",  INDEX('CX1'!$H:$H,MATCH('CX2'!$C2949,'CX1'!$C:$C,0),1)), "")</f>
        <v/>
      </c>
      <c r="I2949" s="5" t="e">
        <f>_xlfn.IFNA(IF(_xlfn.IFNA(INDEX('CX1'!$I:$I,MATCH('CX2'!$D2949,'CX1'!$C:$C,0),1), "") = 0, "",  INDEX('CX1'!$I:$I,MATCH('CX2'!$C2949,'CX1'!$C:$C,0),1)), "")</f>
        <v>#VALUE!</v>
      </c>
      <c r="J2949" s="5" t="e">
        <f t="shared" si="46"/>
        <v>#VALUE!</v>
      </c>
      <c r="K2949" s="5" t="str">
        <f>_xlfn.IFNA(IF(_xlfn.IFNA(INDEX('CX1'!$K:$K,MATCH('CX2'!$C2949,'CX1'!$C:$C,0),1), "") = 0, "",  INDEX('CX1'!$K:$K,MATCH('CX2'!$C2949,'CX1'!$C:$C,0),1)), "")</f>
        <v/>
      </c>
      <c r="L2949" s="5" t="s">
        <v>635</v>
      </c>
      <c r="M2949" s="5" t="s">
        <v>635</v>
      </c>
      <c r="N2949" t="str">
        <f>_xlfn.IFNA(IF(_xlfn.IFNA(INDEX('CX1'!$N:$N,MATCH('CX2'!$C2949,'CX1'!$C:$C,0),1), "") = 0, "",  INDEX('CX1'!$N:$N,MATCH('CX2'!$C2949,'CX1'!$C:$C,0),1)), "")</f>
        <v/>
      </c>
      <c r="O2949" t="s">
        <v>635</v>
      </c>
      <c r="S2949" t="s">
        <v>8</v>
      </c>
      <c r="T2949" t="b">
        <v>0</v>
      </c>
    </row>
    <row r="2950" spans="1:20" x14ac:dyDescent="0.25">
      <c r="A2950" s="1">
        <v>2948</v>
      </c>
      <c r="B2950" t="s">
        <v>45</v>
      </c>
      <c r="C2950" t="s">
        <v>58</v>
      </c>
      <c r="D2950" t="s">
        <v>273</v>
      </c>
      <c r="E2950" t="str">
        <f>MID('CX2'!$D2950, 12, LEN('CX2'!$D2950))</f>
        <v>VAV213</v>
      </c>
      <c r="F2950" t="str">
        <f>CONCATENATE("10.3.13.71/pe/", 'CX2'!$E2950, ".xml")</f>
        <v>10.3.13.71/pe/VAV213.xml</v>
      </c>
      <c r="H2950" s="5" t="str">
        <f>_xlfn.IFNA(IF(_xlfn.IFNA(INDEX('CX1'!$H:$H,MATCH('CX2'!$C2950,'CX1'!$C:$C,0),1), "") = 0, "",  INDEX('CX1'!$H:$H,MATCH('CX2'!$C2950,'CX1'!$C:$C,0),1)), "")</f>
        <v/>
      </c>
      <c r="I2950" s="5" t="e">
        <f>_xlfn.IFNA(IF(_xlfn.IFNA(INDEX('CX1'!$I:$I,MATCH('CX2'!$D2950,'CX1'!$C:$C,0),1), "") = 0, "",  INDEX('CX1'!$I:$I,MATCH('CX2'!$C2950,'CX1'!$C:$C,0),1)), "")</f>
        <v>#VALUE!</v>
      </c>
      <c r="J2950" s="5" t="e">
        <f t="shared" si="46"/>
        <v>#VALUE!</v>
      </c>
      <c r="K2950" s="5" t="str">
        <f>_xlfn.IFNA(IF(_xlfn.IFNA(INDEX('CX1'!$K:$K,MATCH('CX2'!$C2950,'CX1'!$C:$C,0),1), "") = 0, "",  INDEX('CX1'!$K:$K,MATCH('CX2'!$C2950,'CX1'!$C:$C,0),1)), "")</f>
        <v/>
      </c>
      <c r="L2950" s="5" t="s">
        <v>635</v>
      </c>
      <c r="M2950" s="5" t="s">
        <v>635</v>
      </c>
      <c r="N2950" t="str">
        <f>_xlfn.IFNA(IF(_xlfn.IFNA(INDEX('CX1'!$N:$N,MATCH('CX2'!$C2950,'CX1'!$C:$C,0),1), "") = 0, "",  INDEX('CX1'!$N:$N,MATCH('CX2'!$C2950,'CX1'!$C:$C,0),1)), "")</f>
        <v/>
      </c>
      <c r="O2950" t="s">
        <v>635</v>
      </c>
      <c r="S2950" t="s">
        <v>8</v>
      </c>
      <c r="T2950" t="b">
        <v>0</v>
      </c>
    </row>
    <row r="2951" spans="1:20" x14ac:dyDescent="0.25">
      <c r="A2951" s="1">
        <v>2949</v>
      </c>
      <c r="B2951" t="s">
        <v>45</v>
      </c>
      <c r="C2951" t="s">
        <v>59</v>
      </c>
      <c r="D2951" t="s">
        <v>273</v>
      </c>
      <c r="E2951" t="str">
        <f>MID('CX2'!$D2951, 12, LEN('CX2'!$D2951))</f>
        <v>VAV213</v>
      </c>
      <c r="F2951" t="str">
        <f>CONCATENATE("10.3.13.71/pe/", 'CX2'!$E2951, ".xml")</f>
        <v>10.3.13.71/pe/VAV213.xml</v>
      </c>
      <c r="H2951" s="5" t="str">
        <f>_xlfn.IFNA(IF(_xlfn.IFNA(INDEX('CX1'!$H:$H,MATCH('CX2'!$C2951,'CX1'!$C:$C,0),1), "") = 0, "",  INDEX('CX1'!$H:$H,MATCH('CX2'!$C2951,'CX1'!$C:$C,0),1)), "")</f>
        <v/>
      </c>
      <c r="I2951" s="5" t="e">
        <f>_xlfn.IFNA(IF(_xlfn.IFNA(INDEX('CX1'!$I:$I,MATCH('CX2'!$D2951,'CX1'!$C:$C,0),1), "") = 0, "",  INDEX('CX1'!$I:$I,MATCH('CX2'!$C2951,'CX1'!$C:$C,0),1)), "")</f>
        <v>#VALUE!</v>
      </c>
      <c r="J2951" s="5" t="e">
        <f t="shared" si="46"/>
        <v>#VALUE!</v>
      </c>
      <c r="K2951" s="5" t="str">
        <f>_xlfn.IFNA(IF(_xlfn.IFNA(INDEX('CX1'!$K:$K,MATCH('CX2'!$C2951,'CX1'!$C:$C,0),1), "") = 0, "",  INDEX('CX1'!$K:$K,MATCH('CX2'!$C2951,'CX1'!$C:$C,0),1)), "")</f>
        <v/>
      </c>
      <c r="L2951" s="5" t="s">
        <v>635</v>
      </c>
      <c r="M2951" s="5" t="s">
        <v>635</v>
      </c>
      <c r="N2951" t="str">
        <f>_xlfn.IFNA(IF(_xlfn.IFNA(INDEX('CX1'!$N:$N,MATCH('CX2'!$C2951,'CX1'!$C:$C,0),1), "") = 0, "",  INDEX('CX1'!$N:$N,MATCH('CX2'!$C2951,'CX1'!$C:$C,0),1)), "")</f>
        <v/>
      </c>
      <c r="O2951" t="s">
        <v>635</v>
      </c>
      <c r="S2951" t="s">
        <v>8</v>
      </c>
      <c r="T2951" t="b">
        <v>0</v>
      </c>
    </row>
    <row r="2952" spans="1:20" x14ac:dyDescent="0.25">
      <c r="A2952" s="1">
        <v>2950</v>
      </c>
      <c r="B2952" t="s">
        <v>45</v>
      </c>
      <c r="C2952" t="s">
        <v>60</v>
      </c>
      <c r="D2952" t="s">
        <v>273</v>
      </c>
      <c r="E2952" t="str">
        <f>MID('CX2'!$D2952, 12, LEN('CX2'!$D2952))</f>
        <v>VAV213</v>
      </c>
      <c r="F2952" t="str">
        <f>CONCATENATE("10.3.13.71/pe/", 'CX2'!$E2952, ".xml")</f>
        <v>10.3.13.71/pe/VAV213.xml</v>
      </c>
      <c r="H2952" s="5" t="str">
        <f>_xlfn.IFNA(IF(_xlfn.IFNA(INDEX('CX1'!$H:$H,MATCH('CX2'!$C2952,'CX1'!$C:$C,0),1), "") = 0, "",  INDEX('CX1'!$H:$H,MATCH('CX2'!$C2952,'CX1'!$C:$C,0),1)), "")</f>
        <v/>
      </c>
      <c r="I2952" s="5" t="e">
        <f>_xlfn.IFNA(IF(_xlfn.IFNA(INDEX('CX1'!$I:$I,MATCH('CX2'!$D2952,'CX1'!$C:$C,0),1), "") = 0, "",  INDEX('CX1'!$I:$I,MATCH('CX2'!$C2952,'CX1'!$C:$C,0),1)), "")</f>
        <v>#VALUE!</v>
      </c>
      <c r="J2952" s="5" t="e">
        <f t="shared" si="46"/>
        <v>#VALUE!</v>
      </c>
      <c r="K2952" s="5" t="str">
        <f>_xlfn.IFNA(IF(_xlfn.IFNA(INDEX('CX1'!$K:$K,MATCH('CX2'!$C2952,'CX1'!$C:$C,0),1), "") = 0, "",  INDEX('CX1'!$K:$K,MATCH('CX2'!$C2952,'CX1'!$C:$C,0),1)), "")</f>
        <v/>
      </c>
      <c r="L2952" s="5" t="s">
        <v>635</v>
      </c>
      <c r="M2952" s="5" t="s">
        <v>635</v>
      </c>
      <c r="N2952" t="str">
        <f>_xlfn.IFNA(IF(_xlfn.IFNA(INDEX('CX1'!$N:$N,MATCH('CX2'!$C2952,'CX1'!$C:$C,0),1), "") = 0, "",  INDEX('CX1'!$N:$N,MATCH('CX2'!$C2952,'CX1'!$C:$C,0),1)), "")</f>
        <v/>
      </c>
      <c r="O2952" t="s">
        <v>635</v>
      </c>
      <c r="S2952" t="s">
        <v>8</v>
      </c>
      <c r="T2952" t="b">
        <v>0</v>
      </c>
    </row>
    <row r="2953" spans="1:20" x14ac:dyDescent="0.25">
      <c r="A2953" s="1">
        <v>2951</v>
      </c>
      <c r="B2953" t="s">
        <v>45</v>
      </c>
      <c r="C2953" t="s">
        <v>120</v>
      </c>
      <c r="D2953" t="s">
        <v>273</v>
      </c>
      <c r="E2953" t="str">
        <f>MID('CX2'!$D2953, 12, LEN('CX2'!$D2953))</f>
        <v>VAV213</v>
      </c>
      <c r="F2953" t="str">
        <f>CONCATENATE("10.3.13.71/pe/", 'CX2'!$E2953, ".xml")</f>
        <v>10.3.13.71/pe/VAV213.xml</v>
      </c>
      <c r="H2953" s="5" t="str">
        <f>_xlfn.IFNA(IF(_xlfn.IFNA(INDEX('CX1'!$H:$H,MATCH('CX2'!$C2953,'CX1'!$C:$C,0),1), "") = 0, "",  INDEX('CX1'!$H:$H,MATCH('CX2'!$C2953,'CX1'!$C:$C,0),1)), "")</f>
        <v/>
      </c>
      <c r="I2953" s="5" t="e">
        <f>_xlfn.IFNA(IF(_xlfn.IFNA(INDEX('CX1'!$I:$I,MATCH('CX2'!$D2953,'CX1'!$C:$C,0),1), "") = 0, "",  INDEX('CX1'!$I:$I,MATCH('CX2'!$C2953,'CX1'!$C:$C,0),1)), "")</f>
        <v>#VALUE!</v>
      </c>
      <c r="J2953" s="5" t="e">
        <f t="shared" si="46"/>
        <v>#VALUE!</v>
      </c>
      <c r="K2953" s="5" t="str">
        <f>_xlfn.IFNA(IF(_xlfn.IFNA(INDEX('CX1'!$K:$K,MATCH('CX2'!$C2953,'CX1'!$C:$C,0),1), "") = 0, "",  INDEX('CX1'!$K:$K,MATCH('CX2'!$C2953,'CX1'!$C:$C,0),1)), "")</f>
        <v/>
      </c>
      <c r="L2953" s="5" t="s">
        <v>635</v>
      </c>
      <c r="M2953" s="5" t="s">
        <v>635</v>
      </c>
      <c r="N2953" t="str">
        <f>_xlfn.IFNA(IF(_xlfn.IFNA(INDEX('CX1'!$N:$N,MATCH('CX2'!$C2953,'CX1'!$C:$C,0),1), "") = 0, "",  INDEX('CX1'!$N:$N,MATCH('CX2'!$C2953,'CX1'!$C:$C,0),1)), "")</f>
        <v/>
      </c>
      <c r="O2953" t="s">
        <v>635</v>
      </c>
      <c r="S2953" t="s">
        <v>8</v>
      </c>
      <c r="T2953" t="b">
        <v>0</v>
      </c>
    </row>
    <row r="2954" spans="1:20" x14ac:dyDescent="0.25">
      <c r="A2954" s="1">
        <v>2952</v>
      </c>
      <c r="B2954" t="s">
        <v>45</v>
      </c>
      <c r="C2954" t="s">
        <v>61</v>
      </c>
      <c r="D2954" t="s">
        <v>273</v>
      </c>
      <c r="E2954" t="str">
        <f>MID('CX2'!$D2954, 12, LEN('CX2'!$D2954))</f>
        <v>VAV213</v>
      </c>
      <c r="F2954" t="str">
        <f>CONCATENATE("10.3.13.71/pe/", 'CX2'!$E2954, ".xml")</f>
        <v>10.3.13.71/pe/VAV213.xml</v>
      </c>
      <c r="H2954" s="5" t="str">
        <f>_xlfn.IFNA(IF(_xlfn.IFNA(INDEX('CX1'!$H:$H,MATCH('CX2'!$C2954,'CX1'!$C:$C,0),1), "") = 0, "",  INDEX('CX1'!$H:$H,MATCH('CX2'!$C2954,'CX1'!$C:$C,0),1)), "")</f>
        <v/>
      </c>
      <c r="I2954" s="5" t="e">
        <f>_xlfn.IFNA(IF(_xlfn.IFNA(INDEX('CX1'!$I:$I,MATCH('CX2'!$D2954,'CX1'!$C:$C,0),1), "") = 0, "",  INDEX('CX1'!$I:$I,MATCH('CX2'!$C2954,'CX1'!$C:$C,0),1)), "")</f>
        <v>#VALUE!</v>
      </c>
      <c r="J2954" s="5" t="e">
        <f t="shared" si="46"/>
        <v>#VALUE!</v>
      </c>
      <c r="K2954" s="5" t="str">
        <f>_xlfn.IFNA(IF(_xlfn.IFNA(INDEX('CX1'!$K:$K,MATCH('CX2'!$C2954,'CX1'!$C:$C,0),1), "") = 0, "",  INDEX('CX1'!$K:$K,MATCH('CX2'!$C2954,'CX1'!$C:$C,0),1)), "")</f>
        <v/>
      </c>
      <c r="L2954" s="5" t="s">
        <v>635</v>
      </c>
      <c r="M2954" s="5" t="s">
        <v>635</v>
      </c>
      <c r="N2954" t="str">
        <f>_xlfn.IFNA(IF(_xlfn.IFNA(INDEX('CX1'!$N:$N,MATCH('CX2'!$C2954,'CX1'!$C:$C,0),1), "") = 0, "",  INDEX('CX1'!$N:$N,MATCH('CX2'!$C2954,'CX1'!$C:$C,0),1)), "")</f>
        <v/>
      </c>
      <c r="O2954" t="s">
        <v>635</v>
      </c>
      <c r="S2954" t="s">
        <v>8</v>
      </c>
      <c r="T2954" t="b">
        <v>0</v>
      </c>
    </row>
    <row r="2955" spans="1:20" x14ac:dyDescent="0.25">
      <c r="A2955" s="1">
        <v>2953</v>
      </c>
      <c r="B2955" t="s">
        <v>45</v>
      </c>
      <c r="C2955" t="s">
        <v>62</v>
      </c>
      <c r="D2955" t="s">
        <v>273</v>
      </c>
      <c r="E2955" t="str">
        <f>MID('CX2'!$D2955, 12, LEN('CX2'!$D2955))</f>
        <v>VAV213</v>
      </c>
      <c r="F2955" t="str">
        <f>CONCATENATE("10.3.13.71/pe/", 'CX2'!$E2955, ".xml")</f>
        <v>10.3.13.71/pe/VAV213.xml</v>
      </c>
      <c r="H2955" s="5" t="str">
        <f>_xlfn.IFNA(IF(_xlfn.IFNA(INDEX('CX1'!$H:$H,MATCH('CX2'!$C2955,'CX1'!$C:$C,0),1), "") = 0, "",  INDEX('CX1'!$H:$H,MATCH('CX2'!$C2955,'CX1'!$C:$C,0),1)), "")</f>
        <v/>
      </c>
      <c r="I2955" s="5" t="e">
        <f>_xlfn.IFNA(IF(_xlfn.IFNA(INDEX('CX1'!$I:$I,MATCH('CX2'!$D2955,'CX1'!$C:$C,0),1), "") = 0, "",  INDEX('CX1'!$I:$I,MATCH('CX2'!$C2955,'CX1'!$C:$C,0),1)), "")</f>
        <v>#VALUE!</v>
      </c>
      <c r="J2955" s="5" t="e">
        <f t="shared" si="46"/>
        <v>#VALUE!</v>
      </c>
      <c r="K2955" s="5" t="str">
        <f>_xlfn.IFNA(IF(_xlfn.IFNA(INDEX('CX1'!$K:$K,MATCH('CX2'!$C2955,'CX1'!$C:$C,0),1), "") = 0, "",  INDEX('CX1'!$K:$K,MATCH('CX2'!$C2955,'CX1'!$C:$C,0),1)), "")</f>
        <v/>
      </c>
      <c r="L2955" s="5" t="s">
        <v>635</v>
      </c>
      <c r="M2955" s="5" t="s">
        <v>635</v>
      </c>
      <c r="N2955" t="str">
        <f>_xlfn.IFNA(IF(_xlfn.IFNA(INDEX('CX1'!$N:$N,MATCH('CX2'!$C2955,'CX1'!$C:$C,0),1), "") = 0, "",  INDEX('CX1'!$N:$N,MATCH('CX2'!$C2955,'CX1'!$C:$C,0),1)), "")</f>
        <v/>
      </c>
      <c r="O2955" t="s">
        <v>635</v>
      </c>
      <c r="S2955" t="s">
        <v>8</v>
      </c>
      <c r="T2955" t="b">
        <v>0</v>
      </c>
    </row>
    <row r="2956" spans="1:20" x14ac:dyDescent="0.25">
      <c r="A2956" s="1">
        <v>2954</v>
      </c>
      <c r="B2956" t="s">
        <v>45</v>
      </c>
      <c r="C2956" t="s">
        <v>63</v>
      </c>
      <c r="D2956" t="s">
        <v>273</v>
      </c>
      <c r="E2956" t="str">
        <f>MID('CX2'!$D2956, 12, LEN('CX2'!$D2956))</f>
        <v>VAV213</v>
      </c>
      <c r="F2956" t="str">
        <f>CONCATENATE("10.3.13.71/pe/", 'CX2'!$E2956, ".xml")</f>
        <v>10.3.13.71/pe/VAV213.xml</v>
      </c>
      <c r="H2956" s="5" t="str">
        <f>_xlfn.IFNA(IF(_xlfn.IFNA(INDEX('CX1'!$H:$H,MATCH('CX2'!$C2956,'CX1'!$C:$C,0),1), "") = 0, "",  INDEX('CX1'!$H:$H,MATCH('CX2'!$C2956,'CX1'!$C:$C,0),1)), "")</f>
        <v/>
      </c>
      <c r="I2956" s="5">
        <f>_xlfn.IFNA(IF(_xlfn.IFNA(INDEX('CX1'!$I:$I,MATCH('CX2'!$D2956,'CX1'!$C:$C,0),1), "") = 0, "",  INDEX('CX1'!$I:$I,MATCH('CX2'!$C2956,'CX1'!$C:$C,0),1)), "")</f>
        <v>1</v>
      </c>
      <c r="J2956" s="5">
        <f t="shared" si="46"/>
        <v>1</v>
      </c>
      <c r="K2956" s="5" t="str">
        <f>_xlfn.IFNA(IF(_xlfn.IFNA(INDEX('CX1'!$K:$K,MATCH('CX2'!$C2956,'CX1'!$C:$C,0),1), "") = 0, "",  INDEX('CX1'!$K:$K,MATCH('CX2'!$C2956,'CX1'!$C:$C,0),1)), "")</f>
        <v/>
      </c>
      <c r="L2956" s="5" t="s">
        <v>635</v>
      </c>
      <c r="M2956" s="5" t="s">
        <v>635</v>
      </c>
      <c r="O2956" t="s">
        <v>635</v>
      </c>
      <c r="S2956" t="s">
        <v>8</v>
      </c>
      <c r="T2956" t="b">
        <v>0</v>
      </c>
    </row>
    <row r="2957" spans="1:20" x14ac:dyDescent="0.25">
      <c r="A2957" s="1">
        <v>2955</v>
      </c>
      <c r="B2957" t="s">
        <v>45</v>
      </c>
      <c r="C2957" t="s">
        <v>65</v>
      </c>
      <c r="D2957" t="s">
        <v>273</v>
      </c>
      <c r="E2957" t="str">
        <f>MID('CX2'!$D2957, 12, LEN('CX2'!$D2957))</f>
        <v>VAV213</v>
      </c>
      <c r="F2957" t="str">
        <f>CONCATENATE("10.3.13.71/pe/", 'CX2'!$E2957, ".xml")</f>
        <v>10.3.13.71/pe/VAV213.xml</v>
      </c>
      <c r="H2957" s="5" t="str">
        <f>_xlfn.IFNA(IF(_xlfn.IFNA(INDEX('CX1'!$H:$H,MATCH('CX2'!$C2957,'CX1'!$C:$C,0),1), "") = 0, "",  INDEX('CX1'!$H:$H,MATCH('CX2'!$C2957,'CX1'!$C:$C,0),1)), "")</f>
        <v/>
      </c>
      <c r="I2957" s="5" t="e">
        <f>_xlfn.IFNA(IF(_xlfn.IFNA(INDEX('CX1'!$I:$I,MATCH('CX2'!$D2957,'CX1'!$C:$C,0),1), "") = 0, "",  INDEX('CX1'!$I:$I,MATCH('CX2'!$C2957,'CX1'!$C:$C,0),1)), "")</f>
        <v>#VALUE!</v>
      </c>
      <c r="J2957" s="5" t="e">
        <f t="shared" si="46"/>
        <v>#VALUE!</v>
      </c>
      <c r="K2957" s="5" t="str">
        <f>_xlfn.IFNA(IF(_xlfn.IFNA(INDEX('CX1'!$K:$K,MATCH('CX2'!$C2957,'CX1'!$C:$C,0),1), "") = 0, "",  INDEX('CX1'!$K:$K,MATCH('CX2'!$C2957,'CX1'!$C:$C,0),1)), "")</f>
        <v/>
      </c>
      <c r="L2957" s="5" t="s">
        <v>635</v>
      </c>
      <c r="M2957" s="5" t="s">
        <v>635</v>
      </c>
      <c r="N2957" t="str">
        <f>_xlfn.IFNA(IF(_xlfn.IFNA(INDEX('CX1'!$N:$N,MATCH('CX2'!$C2957,'CX1'!$C:$C,0),1), "") = 0, "",  INDEX('CX1'!$N:$N,MATCH('CX2'!$C2957,'CX1'!$C:$C,0),1)), "")</f>
        <v/>
      </c>
      <c r="O2957" t="s">
        <v>635</v>
      </c>
      <c r="S2957" t="s">
        <v>8</v>
      </c>
      <c r="T2957" t="b">
        <v>0</v>
      </c>
    </row>
    <row r="2958" spans="1:20" x14ac:dyDescent="0.25">
      <c r="A2958" s="1">
        <v>2956</v>
      </c>
      <c r="B2958" t="s">
        <v>45</v>
      </c>
      <c r="C2958" t="s">
        <v>66</v>
      </c>
      <c r="D2958" t="s">
        <v>273</v>
      </c>
      <c r="E2958" t="str">
        <f>MID('CX2'!$D2958, 12, LEN('CX2'!$D2958))</f>
        <v>VAV213</v>
      </c>
      <c r="F2958" t="str">
        <f>CONCATENATE("10.3.13.71/pe/", 'CX2'!$E2958, ".xml")</f>
        <v>10.3.13.71/pe/VAV213.xml</v>
      </c>
      <c r="H2958" s="5" t="str">
        <f>_xlfn.IFNA(IF(_xlfn.IFNA(INDEX('CX1'!$H:$H,MATCH('CX2'!$C2958,'CX1'!$C:$C,0),1), "") = 0, "",  INDEX('CX1'!$H:$H,MATCH('CX2'!$C2958,'CX1'!$C:$C,0),1)), "")</f>
        <v/>
      </c>
      <c r="I2958" s="5" t="e">
        <f>_xlfn.IFNA(IF(_xlfn.IFNA(INDEX('CX1'!$I:$I,MATCH('CX2'!$D2958,'CX1'!$C:$C,0),1), "") = 0, "",  INDEX('CX1'!$I:$I,MATCH('CX2'!$C2958,'CX1'!$C:$C,0),1)), "")</f>
        <v>#VALUE!</v>
      </c>
      <c r="J2958" s="5" t="e">
        <f t="shared" si="46"/>
        <v>#VALUE!</v>
      </c>
      <c r="K2958" s="5" t="str">
        <f>_xlfn.IFNA(IF(_xlfn.IFNA(INDEX('CX1'!$K:$K,MATCH('CX2'!$C2958,'CX1'!$C:$C,0),1), "") = 0, "",  INDEX('CX1'!$K:$K,MATCH('CX2'!$C2958,'CX1'!$C:$C,0),1)), "")</f>
        <v/>
      </c>
      <c r="L2958" s="5" t="s">
        <v>635</v>
      </c>
      <c r="M2958" s="5" t="s">
        <v>635</v>
      </c>
      <c r="N2958" t="str">
        <f>_xlfn.IFNA(IF(_xlfn.IFNA(INDEX('CX1'!$N:$N,MATCH('CX2'!$C2958,'CX1'!$C:$C,0),1), "") = 0, "",  INDEX('CX1'!$N:$N,MATCH('CX2'!$C2958,'CX1'!$C:$C,0),1)), "")</f>
        <v/>
      </c>
      <c r="O2958" t="s">
        <v>635</v>
      </c>
      <c r="S2958" t="s">
        <v>8</v>
      </c>
      <c r="T2958" t="b">
        <v>0</v>
      </c>
    </row>
    <row r="2959" spans="1:20" x14ac:dyDescent="0.25">
      <c r="A2959" s="1">
        <v>2957</v>
      </c>
      <c r="B2959" t="s">
        <v>45</v>
      </c>
      <c r="C2959" t="s">
        <v>67</v>
      </c>
      <c r="D2959" t="s">
        <v>273</v>
      </c>
      <c r="E2959" t="str">
        <f>MID('CX2'!$D2959, 12, LEN('CX2'!$D2959))</f>
        <v>VAV213</v>
      </c>
      <c r="F2959" t="str">
        <f>CONCATENATE("10.3.13.71/pe/", 'CX2'!$E2959, ".xml")</f>
        <v>10.3.13.71/pe/VAV213.xml</v>
      </c>
      <c r="H2959" s="5" t="str">
        <f>_xlfn.IFNA(IF(_xlfn.IFNA(INDEX('CX1'!$H:$H,MATCH('CX2'!$C2959,'CX1'!$C:$C,0),1), "") = 0, "",  INDEX('CX1'!$H:$H,MATCH('CX2'!$C2959,'CX1'!$C:$C,0),1)), "")</f>
        <v/>
      </c>
      <c r="I2959" s="5" t="e">
        <f>_xlfn.IFNA(IF(_xlfn.IFNA(INDEX('CX1'!$I:$I,MATCH('CX2'!$D2959,'CX1'!$C:$C,0),1), "") = 0, "",  INDEX('CX1'!$I:$I,MATCH('CX2'!$C2959,'CX1'!$C:$C,0),1)), "")</f>
        <v>#VALUE!</v>
      </c>
      <c r="J2959" s="5" t="e">
        <f t="shared" si="46"/>
        <v>#VALUE!</v>
      </c>
      <c r="K2959" s="5" t="str">
        <f>_xlfn.IFNA(IF(_xlfn.IFNA(INDEX('CX1'!$K:$K,MATCH('CX2'!$C2959,'CX1'!$C:$C,0),1), "") = 0, "",  INDEX('CX1'!$K:$K,MATCH('CX2'!$C2959,'CX1'!$C:$C,0),1)), "")</f>
        <v/>
      </c>
      <c r="L2959" s="5" t="s">
        <v>635</v>
      </c>
      <c r="M2959" s="5" t="s">
        <v>635</v>
      </c>
      <c r="N2959" t="str">
        <f>_xlfn.IFNA(IF(_xlfn.IFNA(INDEX('CX1'!$N:$N,MATCH('CX2'!$C2959,'CX1'!$C:$C,0),1), "") = 0, "",  INDEX('CX1'!$N:$N,MATCH('CX2'!$C2959,'CX1'!$C:$C,0),1)), "")</f>
        <v/>
      </c>
      <c r="O2959" t="s">
        <v>635</v>
      </c>
      <c r="S2959" t="s">
        <v>8</v>
      </c>
      <c r="T2959" t="b">
        <v>0</v>
      </c>
    </row>
    <row r="2960" spans="1:20" x14ac:dyDescent="0.25">
      <c r="A2960" s="1">
        <v>2958</v>
      </c>
      <c r="B2960" t="s">
        <v>45</v>
      </c>
      <c r="C2960" t="s">
        <v>68</v>
      </c>
      <c r="D2960" t="s">
        <v>273</v>
      </c>
      <c r="E2960" t="str">
        <f>MID('CX2'!$D2960, 12, LEN('CX2'!$D2960))</f>
        <v>VAV213</v>
      </c>
      <c r="F2960" t="str">
        <f>CONCATENATE("10.3.13.71/pe/", 'CX2'!$E2960, ".xml")</f>
        <v>10.3.13.71/pe/VAV213.xml</v>
      </c>
      <c r="H2960" s="5" t="str">
        <f>_xlfn.IFNA(IF(_xlfn.IFNA(INDEX('CX1'!$H:$H,MATCH('CX2'!$C2960,'CX1'!$C:$C,0),1), "") = 0, "",  INDEX('CX1'!$H:$H,MATCH('CX2'!$C2960,'CX1'!$C:$C,0),1)), "")</f>
        <v/>
      </c>
      <c r="I2960" s="5" t="e">
        <f>_xlfn.IFNA(IF(_xlfn.IFNA(INDEX('CX1'!$I:$I,MATCH('CX2'!$D2960,'CX1'!$C:$C,0),1), "") = 0, "",  INDEX('CX1'!$I:$I,MATCH('CX2'!$C2960,'CX1'!$C:$C,0),1)), "")</f>
        <v>#VALUE!</v>
      </c>
      <c r="J2960" s="5" t="e">
        <f t="shared" si="46"/>
        <v>#VALUE!</v>
      </c>
      <c r="K2960" s="5" t="str">
        <f>_xlfn.IFNA(IF(_xlfn.IFNA(INDEX('CX1'!$K:$K,MATCH('CX2'!$C2960,'CX1'!$C:$C,0),1), "") = 0, "",  INDEX('CX1'!$K:$K,MATCH('CX2'!$C2960,'CX1'!$C:$C,0),1)), "")</f>
        <v/>
      </c>
      <c r="L2960" s="5" t="s">
        <v>635</v>
      </c>
      <c r="M2960" s="5" t="s">
        <v>635</v>
      </c>
      <c r="N2960" t="str">
        <f>_xlfn.IFNA(IF(_xlfn.IFNA(INDEX('CX1'!$N:$N,MATCH('CX2'!$C2960,'CX1'!$C:$C,0),1), "") = 0, "",  INDEX('CX1'!$N:$N,MATCH('CX2'!$C2960,'CX1'!$C:$C,0),1)), "")</f>
        <v/>
      </c>
      <c r="O2960" t="s">
        <v>635</v>
      </c>
      <c r="S2960" t="s">
        <v>8</v>
      </c>
      <c r="T2960" t="b">
        <v>0</v>
      </c>
    </row>
    <row r="2961" spans="1:20" x14ac:dyDescent="0.25">
      <c r="A2961" s="1">
        <v>2959</v>
      </c>
      <c r="B2961" t="s">
        <v>45</v>
      </c>
      <c r="C2961" t="s">
        <v>70</v>
      </c>
      <c r="D2961" t="s">
        <v>273</v>
      </c>
      <c r="E2961" t="str">
        <f>MID('CX2'!$D2961, 12, LEN('CX2'!$D2961))</f>
        <v>VAV213</v>
      </c>
      <c r="F2961" t="str">
        <f>CONCATENATE("10.3.13.71/pe/", 'CX2'!$E2961, ".xml")</f>
        <v>10.3.13.71/pe/VAV213.xml</v>
      </c>
      <c r="H2961" s="5" t="str">
        <f>_xlfn.IFNA(IF(_xlfn.IFNA(INDEX('CX1'!$H:$H,MATCH('CX2'!$C2961,'CX1'!$C:$C,0),1), "") = 0, "",  INDEX('CX1'!$H:$H,MATCH('CX2'!$C2961,'CX1'!$C:$C,0),1)), "")</f>
        <v/>
      </c>
      <c r="I2961" s="5" t="e">
        <f>_xlfn.IFNA(IF(_xlfn.IFNA(INDEX('CX1'!$I:$I,MATCH('CX2'!$D2961,'CX1'!$C:$C,0),1), "") = 0, "",  INDEX('CX1'!$I:$I,MATCH('CX2'!$C2961,'CX1'!$C:$C,0),1)), "")</f>
        <v>#VALUE!</v>
      </c>
      <c r="J2961" s="5" t="e">
        <f t="shared" si="46"/>
        <v>#VALUE!</v>
      </c>
      <c r="K2961" s="5" t="str">
        <f>_xlfn.IFNA(IF(_xlfn.IFNA(INDEX('CX1'!$K:$K,MATCH('CX2'!$C2961,'CX1'!$C:$C,0),1), "") = 0, "",  INDEX('CX1'!$K:$K,MATCH('CX2'!$C2961,'CX1'!$C:$C,0),1)), "")</f>
        <v/>
      </c>
      <c r="L2961" s="5" t="s">
        <v>635</v>
      </c>
      <c r="M2961" s="5" t="s">
        <v>635</v>
      </c>
      <c r="N2961" t="str">
        <f>_xlfn.IFNA(IF(_xlfn.IFNA(INDEX('CX1'!$N:$N,MATCH('CX2'!$C2961,'CX1'!$C:$C,0),1), "") = 0, "",  INDEX('CX1'!$N:$N,MATCH('CX2'!$C2961,'CX1'!$C:$C,0),1)), "")</f>
        <v/>
      </c>
      <c r="O2961" t="s">
        <v>635</v>
      </c>
      <c r="S2961" t="s">
        <v>8</v>
      </c>
      <c r="T2961" t="b">
        <v>0</v>
      </c>
    </row>
    <row r="2962" spans="1:20" x14ac:dyDescent="0.25">
      <c r="A2962" s="1">
        <v>2960</v>
      </c>
      <c r="B2962" t="s">
        <v>45</v>
      </c>
      <c r="C2962" t="s">
        <v>71</v>
      </c>
      <c r="D2962" t="s">
        <v>273</v>
      </c>
      <c r="E2962" t="str">
        <f>MID('CX2'!$D2962, 12, LEN('CX2'!$D2962))</f>
        <v>VAV213</v>
      </c>
      <c r="F2962" t="str">
        <f>CONCATENATE("10.3.13.71/pe/", 'CX2'!$E2962, ".xml")</f>
        <v>10.3.13.71/pe/VAV213.xml</v>
      </c>
      <c r="H2962" s="5" t="str">
        <f>_xlfn.IFNA(IF(_xlfn.IFNA(INDEX('CX1'!$H:$H,MATCH('CX2'!$C2962,'CX1'!$C:$C,0),1), "") = 0, "",  INDEX('CX1'!$H:$H,MATCH('CX2'!$C2962,'CX1'!$C:$C,0),1)), "")</f>
        <v/>
      </c>
      <c r="I2962" s="5" t="e">
        <f>_xlfn.IFNA(IF(_xlfn.IFNA(INDEX('CX1'!$I:$I,MATCH('CX2'!$D2962,'CX1'!$C:$C,0),1), "") = 0, "",  INDEX('CX1'!$I:$I,MATCH('CX2'!$C2962,'CX1'!$C:$C,0),1)), "")</f>
        <v>#VALUE!</v>
      </c>
      <c r="J2962" s="5" t="e">
        <f t="shared" si="46"/>
        <v>#VALUE!</v>
      </c>
      <c r="K2962" s="5" t="str">
        <f>_xlfn.IFNA(IF(_xlfn.IFNA(INDEX('CX1'!$K:$K,MATCH('CX2'!$C2962,'CX1'!$C:$C,0),1), "") = 0, "",  INDEX('CX1'!$K:$K,MATCH('CX2'!$C2962,'CX1'!$C:$C,0),1)), "")</f>
        <v/>
      </c>
      <c r="L2962" s="5" t="s">
        <v>635</v>
      </c>
      <c r="M2962" s="5" t="s">
        <v>635</v>
      </c>
      <c r="N2962" t="str">
        <f>_xlfn.IFNA(IF(_xlfn.IFNA(INDEX('CX1'!$N:$N,MATCH('CX2'!$C2962,'CX1'!$C:$C,0),1), "") = 0, "",  INDEX('CX1'!$N:$N,MATCH('CX2'!$C2962,'CX1'!$C:$C,0),1)), "")</f>
        <v/>
      </c>
      <c r="O2962" t="s">
        <v>635</v>
      </c>
      <c r="S2962" t="s">
        <v>8</v>
      </c>
      <c r="T2962" t="b">
        <v>0</v>
      </c>
    </row>
    <row r="2963" spans="1:20" x14ac:dyDescent="0.25">
      <c r="A2963" s="1">
        <v>2961</v>
      </c>
      <c r="B2963" t="s">
        <v>45</v>
      </c>
      <c r="C2963" t="s">
        <v>72</v>
      </c>
      <c r="D2963" t="s">
        <v>273</v>
      </c>
      <c r="E2963" t="str">
        <f>MID('CX2'!$D2963, 12, LEN('CX2'!$D2963))</f>
        <v>VAV213</v>
      </c>
      <c r="F2963" t="str">
        <f>CONCATENATE("10.3.13.71/pe/", 'CX2'!$E2963, ".xml")</f>
        <v>10.3.13.71/pe/VAV213.xml</v>
      </c>
      <c r="H2963" s="5" t="str">
        <f>_xlfn.IFNA(IF(_xlfn.IFNA(INDEX('CX1'!$H:$H,MATCH('CX2'!$C2963,'CX1'!$C:$C,0),1), "") = 0, "",  INDEX('CX1'!$H:$H,MATCH('CX2'!$C2963,'CX1'!$C:$C,0),1)), "")</f>
        <v/>
      </c>
      <c r="I2963" s="5" t="e">
        <f>_xlfn.IFNA(IF(_xlfn.IFNA(INDEX('CX1'!$I:$I,MATCH('CX2'!$D2963,'CX1'!$C:$C,0),1), "") = 0, "",  INDEX('CX1'!$I:$I,MATCH('CX2'!$C2963,'CX1'!$C:$C,0),1)), "")</f>
        <v>#VALUE!</v>
      </c>
      <c r="J2963" s="5" t="e">
        <f t="shared" si="46"/>
        <v>#VALUE!</v>
      </c>
      <c r="K2963" s="5" t="str">
        <f>_xlfn.IFNA(IF(_xlfn.IFNA(INDEX('CX1'!$K:$K,MATCH('CX2'!$C2963,'CX1'!$C:$C,0),1), "") = 0, "",  INDEX('CX1'!$K:$K,MATCH('CX2'!$C2963,'CX1'!$C:$C,0),1)), "")</f>
        <v/>
      </c>
      <c r="L2963" s="5" t="s">
        <v>635</v>
      </c>
      <c r="M2963" s="5" t="s">
        <v>635</v>
      </c>
      <c r="N2963" t="str">
        <f>_xlfn.IFNA(IF(_xlfn.IFNA(INDEX('CX1'!$N:$N,MATCH('CX2'!$C2963,'CX1'!$C:$C,0),1), "") = 0, "",  INDEX('CX1'!$N:$N,MATCH('CX2'!$C2963,'CX1'!$C:$C,0),1)), "")</f>
        <v/>
      </c>
      <c r="O2963" t="s">
        <v>635</v>
      </c>
      <c r="S2963" t="s">
        <v>8</v>
      </c>
      <c r="T2963" t="b">
        <v>0</v>
      </c>
    </row>
    <row r="2964" spans="1:20" x14ac:dyDescent="0.25">
      <c r="A2964" s="1">
        <v>2962</v>
      </c>
      <c r="B2964" t="s">
        <v>45</v>
      </c>
      <c r="C2964" t="s">
        <v>121</v>
      </c>
      <c r="D2964" t="s">
        <v>273</v>
      </c>
      <c r="E2964" t="str">
        <f>MID('CX2'!$D2964, 12, LEN('CX2'!$D2964))</f>
        <v>VAV213</v>
      </c>
      <c r="F2964" t="str">
        <f>CONCATENATE("10.3.13.71/pe/", 'CX2'!$E2964, ".xml")</f>
        <v>10.3.13.71/pe/VAV213.xml</v>
      </c>
      <c r="H2964" s="5" t="str">
        <f>_xlfn.IFNA(IF(_xlfn.IFNA(INDEX('CX1'!$H:$H,MATCH('CX2'!$C2964,'CX1'!$C:$C,0),1), "") = 0, "",  INDEX('CX1'!$H:$H,MATCH('CX2'!$C2964,'CX1'!$C:$C,0),1)), "")</f>
        <v/>
      </c>
      <c r="I2964" s="5" t="e">
        <f>_xlfn.IFNA(IF(_xlfn.IFNA(INDEX('CX1'!$I:$I,MATCH('CX2'!$D2964,'CX1'!$C:$C,0),1), "") = 0, "",  INDEX('CX1'!$I:$I,MATCH('CX2'!$C2964,'CX1'!$C:$C,0),1)), "")</f>
        <v>#VALUE!</v>
      </c>
      <c r="J2964" s="5" t="e">
        <f t="shared" si="46"/>
        <v>#VALUE!</v>
      </c>
      <c r="K2964" s="5" t="str">
        <f>_xlfn.IFNA(IF(_xlfn.IFNA(INDEX('CX1'!$K:$K,MATCH('CX2'!$C2964,'CX1'!$C:$C,0),1), "") = 0, "",  INDEX('CX1'!$K:$K,MATCH('CX2'!$C2964,'CX1'!$C:$C,0),1)), "")</f>
        <v/>
      </c>
      <c r="L2964" s="5" t="s">
        <v>635</v>
      </c>
      <c r="M2964" s="5" t="s">
        <v>635</v>
      </c>
      <c r="N2964" t="str">
        <f>_xlfn.IFNA(IF(_xlfn.IFNA(INDEX('CX1'!$N:$N,MATCH('CX2'!$C2964,'CX1'!$C:$C,0),1), "") = 0, "",  INDEX('CX1'!$N:$N,MATCH('CX2'!$C2964,'CX1'!$C:$C,0),1)), "")</f>
        <v/>
      </c>
      <c r="O2964" t="s">
        <v>635</v>
      </c>
      <c r="S2964" t="s">
        <v>8</v>
      </c>
      <c r="T2964" t="b">
        <v>0</v>
      </c>
    </row>
    <row r="2965" spans="1:20" x14ac:dyDescent="0.25">
      <c r="A2965" s="1">
        <v>2963</v>
      </c>
      <c r="B2965" t="s">
        <v>45</v>
      </c>
      <c r="C2965" t="s">
        <v>74</v>
      </c>
      <c r="D2965" t="s">
        <v>273</v>
      </c>
      <c r="E2965" t="str">
        <f>MID('CX2'!$D2965, 12, LEN('CX2'!$D2965))</f>
        <v>VAV213</v>
      </c>
      <c r="F2965" t="str">
        <f>CONCATENATE("10.3.13.71/pe/", 'CX2'!$E2965, ".xml")</f>
        <v>10.3.13.71/pe/VAV213.xml</v>
      </c>
      <c r="H2965" s="5" t="str">
        <f>_xlfn.IFNA(IF(_xlfn.IFNA(INDEX('CX1'!$H:$H,MATCH('CX2'!$C2965,'CX1'!$C:$C,0),1), "") = 0, "",  INDEX('CX1'!$H:$H,MATCH('CX2'!$C2965,'CX1'!$C:$C,0),1)), "")</f>
        <v/>
      </c>
      <c r="I2965" s="5" t="e">
        <f>_xlfn.IFNA(IF(_xlfn.IFNA(INDEX('CX1'!$I:$I,MATCH('CX2'!$D2965,'CX1'!$C:$C,0),1), "") = 0, "",  INDEX('CX1'!$I:$I,MATCH('CX2'!$C2965,'CX1'!$C:$C,0),1)), "")</f>
        <v>#VALUE!</v>
      </c>
      <c r="J2965" s="5" t="e">
        <f t="shared" si="46"/>
        <v>#VALUE!</v>
      </c>
      <c r="K2965" s="5" t="str">
        <f>_xlfn.IFNA(IF(_xlfn.IFNA(INDEX('CX1'!$K:$K,MATCH('CX2'!$C2965,'CX1'!$C:$C,0),1), "") = 0, "",  INDEX('CX1'!$K:$K,MATCH('CX2'!$C2965,'CX1'!$C:$C,0),1)), "")</f>
        <v/>
      </c>
      <c r="L2965" s="5" t="s">
        <v>635</v>
      </c>
      <c r="M2965" s="5" t="s">
        <v>635</v>
      </c>
      <c r="N2965" t="str">
        <f>_xlfn.IFNA(IF(_xlfn.IFNA(INDEX('CX1'!$N:$N,MATCH('CX2'!$C2965,'CX1'!$C:$C,0),1), "") = 0, "",  INDEX('CX1'!$N:$N,MATCH('CX2'!$C2965,'CX1'!$C:$C,0),1)), "")</f>
        <v/>
      </c>
      <c r="O2965" t="s">
        <v>635</v>
      </c>
      <c r="S2965" t="s">
        <v>8</v>
      </c>
      <c r="T2965" t="b">
        <v>0</v>
      </c>
    </row>
    <row r="2966" spans="1:20" x14ac:dyDescent="0.25">
      <c r="A2966" s="1">
        <v>2964</v>
      </c>
      <c r="B2966" t="s">
        <v>45</v>
      </c>
      <c r="C2966" t="s">
        <v>75</v>
      </c>
      <c r="D2966" t="s">
        <v>273</v>
      </c>
      <c r="E2966" t="str">
        <f>MID('CX2'!$D2966, 12, LEN('CX2'!$D2966))</f>
        <v>VAV213</v>
      </c>
      <c r="F2966" t="str">
        <f>CONCATENATE("10.3.13.71/pe/", 'CX2'!$E2966, ".xml")</f>
        <v>10.3.13.71/pe/VAV213.xml</v>
      </c>
      <c r="H2966" s="5" t="str">
        <f>_xlfn.IFNA(IF(_xlfn.IFNA(INDEX('CX1'!$H:$H,MATCH('CX2'!$C2966,'CX1'!$C:$C,0),1), "") = 0, "",  INDEX('CX1'!$H:$H,MATCH('CX2'!$C2966,'CX1'!$C:$C,0),1)), "")</f>
        <v/>
      </c>
      <c r="I2966" s="5" t="e">
        <f>_xlfn.IFNA(IF(_xlfn.IFNA(INDEX('CX1'!$I:$I,MATCH('CX2'!$D2966,'CX1'!$C:$C,0),1), "") = 0, "",  INDEX('CX1'!$I:$I,MATCH('CX2'!$C2966,'CX1'!$C:$C,0),1)), "")</f>
        <v>#VALUE!</v>
      </c>
      <c r="J2966" s="5" t="e">
        <f t="shared" si="46"/>
        <v>#VALUE!</v>
      </c>
      <c r="K2966" s="5" t="str">
        <f>_xlfn.IFNA(IF(_xlfn.IFNA(INDEX('CX1'!$K:$K,MATCH('CX2'!$C2966,'CX1'!$C:$C,0),1), "") = 0, "",  INDEX('CX1'!$K:$K,MATCH('CX2'!$C2966,'CX1'!$C:$C,0),1)), "")</f>
        <v/>
      </c>
      <c r="L2966" s="5" t="s">
        <v>635</v>
      </c>
      <c r="M2966" s="5" t="s">
        <v>635</v>
      </c>
      <c r="N2966" t="str">
        <f>_xlfn.IFNA(IF(_xlfn.IFNA(INDEX('CX1'!$N:$N,MATCH('CX2'!$C2966,'CX1'!$C:$C,0),1), "") = 0, "",  INDEX('CX1'!$N:$N,MATCH('CX2'!$C2966,'CX1'!$C:$C,0),1)), "")</f>
        <v/>
      </c>
      <c r="O2966" t="s">
        <v>635</v>
      </c>
      <c r="S2966" t="s">
        <v>8</v>
      </c>
      <c r="T2966" t="b">
        <v>0</v>
      </c>
    </row>
    <row r="2967" spans="1:20" x14ac:dyDescent="0.25">
      <c r="A2967" s="1">
        <v>2965</v>
      </c>
      <c r="B2967" t="s">
        <v>45</v>
      </c>
      <c r="C2967" t="s">
        <v>77</v>
      </c>
      <c r="D2967" t="s">
        <v>273</v>
      </c>
      <c r="E2967" t="str">
        <f>MID('CX2'!$D2967, 12, LEN('CX2'!$D2967))</f>
        <v>VAV213</v>
      </c>
      <c r="F2967" t="str">
        <f>CONCATENATE("10.3.13.71/pe/", 'CX2'!$E2967, ".xml")</f>
        <v>10.3.13.71/pe/VAV213.xml</v>
      </c>
      <c r="H2967" s="5" t="str">
        <f>_xlfn.IFNA(IF(_xlfn.IFNA(INDEX('CX1'!$H:$H,MATCH('CX2'!$C2967,'CX1'!$C:$C,0),1), "") = 0, "",  INDEX('CX1'!$H:$H,MATCH('CX2'!$C2967,'CX1'!$C:$C,0),1)), "")</f>
        <v/>
      </c>
      <c r="I2967" s="5" t="e">
        <f>_xlfn.IFNA(IF(_xlfn.IFNA(INDEX('CX1'!$I:$I,MATCH('CX2'!$D2967,'CX1'!$C:$C,0),1), "") = 0, "",  INDEX('CX1'!$I:$I,MATCH('CX2'!$C2967,'CX1'!$C:$C,0),1)), "")</f>
        <v>#VALUE!</v>
      </c>
      <c r="J2967" s="5" t="e">
        <f t="shared" si="46"/>
        <v>#VALUE!</v>
      </c>
      <c r="K2967" s="5" t="str">
        <f>_xlfn.IFNA(IF(_xlfn.IFNA(INDEX('CX1'!$K:$K,MATCH('CX2'!$C2967,'CX1'!$C:$C,0),1), "") = 0, "",  INDEX('CX1'!$K:$K,MATCH('CX2'!$C2967,'CX1'!$C:$C,0),1)), "")</f>
        <v/>
      </c>
      <c r="L2967" s="5" t="s">
        <v>635</v>
      </c>
      <c r="M2967" s="5" t="s">
        <v>635</v>
      </c>
      <c r="N2967" t="str">
        <f>_xlfn.IFNA(IF(_xlfn.IFNA(INDEX('CX1'!$N:$N,MATCH('CX2'!$C2967,'CX1'!$C:$C,0),1), "") = 0, "",  INDEX('CX1'!$N:$N,MATCH('CX2'!$C2967,'CX1'!$C:$C,0),1)), "")</f>
        <v/>
      </c>
      <c r="O2967" t="s">
        <v>635</v>
      </c>
      <c r="S2967" t="s">
        <v>8</v>
      </c>
      <c r="T2967" t="b">
        <v>0</v>
      </c>
    </row>
    <row r="2968" spans="1:20" x14ac:dyDescent="0.25">
      <c r="A2968" s="1">
        <v>2966</v>
      </c>
      <c r="B2968" t="s">
        <v>45</v>
      </c>
      <c r="C2968" t="s">
        <v>78</v>
      </c>
      <c r="D2968" t="s">
        <v>273</v>
      </c>
      <c r="E2968" t="str">
        <f>MID('CX2'!$D2968, 12, LEN('CX2'!$D2968))</f>
        <v>VAV213</v>
      </c>
      <c r="F2968" t="str">
        <f>CONCATENATE("10.3.13.71/pe/", 'CX2'!$E2968, ".xml")</f>
        <v>10.3.13.71/pe/VAV213.xml</v>
      </c>
      <c r="H2968" s="5" t="str">
        <f>_xlfn.IFNA(IF(_xlfn.IFNA(INDEX('CX1'!$H:$H,MATCH('CX2'!$C2968,'CX1'!$C:$C,0),1), "") = 0, "",  INDEX('CX1'!$H:$H,MATCH('CX2'!$C2968,'CX1'!$C:$C,0),1)), "")</f>
        <v/>
      </c>
      <c r="I2968" s="5" t="e">
        <f>_xlfn.IFNA(IF(_xlfn.IFNA(INDEX('CX1'!$I:$I,MATCH('CX2'!$D2968,'CX1'!$C:$C,0),1), "") = 0, "",  INDEX('CX1'!$I:$I,MATCH('CX2'!$C2968,'CX1'!$C:$C,0),1)), "")</f>
        <v>#VALUE!</v>
      </c>
      <c r="J2968" s="5" t="e">
        <f t="shared" si="46"/>
        <v>#VALUE!</v>
      </c>
      <c r="K2968" s="5" t="str">
        <f>_xlfn.IFNA(IF(_xlfn.IFNA(INDEX('CX1'!$K:$K,MATCH('CX2'!$C2968,'CX1'!$C:$C,0),1), "") = 0, "",  INDEX('CX1'!$K:$K,MATCH('CX2'!$C2968,'CX1'!$C:$C,0),1)), "")</f>
        <v/>
      </c>
      <c r="L2968" s="5" t="s">
        <v>635</v>
      </c>
      <c r="M2968" s="5" t="s">
        <v>635</v>
      </c>
      <c r="N2968" t="str">
        <f>_xlfn.IFNA(IF(_xlfn.IFNA(INDEX('CX1'!$N:$N,MATCH('CX2'!$C2968,'CX1'!$C:$C,0),1), "") = 0, "",  INDEX('CX1'!$N:$N,MATCH('CX2'!$C2968,'CX1'!$C:$C,0),1)), "")</f>
        <v/>
      </c>
      <c r="O2968" t="s">
        <v>635</v>
      </c>
      <c r="S2968" t="s">
        <v>8</v>
      </c>
      <c r="T2968" t="b">
        <v>0</v>
      </c>
    </row>
    <row r="2969" spans="1:20" x14ac:dyDescent="0.25">
      <c r="A2969" s="1">
        <v>2967</v>
      </c>
      <c r="B2969" t="s">
        <v>45</v>
      </c>
      <c r="C2969" t="s">
        <v>79</v>
      </c>
      <c r="D2969" t="s">
        <v>273</v>
      </c>
      <c r="E2969" t="str">
        <f>MID('CX2'!$D2969, 12, LEN('CX2'!$D2969))</f>
        <v>VAV213</v>
      </c>
      <c r="F2969" t="str">
        <f>CONCATENATE("10.3.13.71/pe/", 'CX2'!$E2969, ".xml")</f>
        <v>10.3.13.71/pe/VAV213.xml</v>
      </c>
      <c r="H2969" s="5" t="str">
        <f>_xlfn.IFNA(IF(_xlfn.IFNA(INDEX('CX1'!$H:$H,MATCH('CX2'!$C2969,'CX1'!$C:$C,0),1), "") = 0, "",  INDEX('CX1'!$H:$H,MATCH('CX2'!$C2969,'CX1'!$C:$C,0),1)), "")</f>
        <v/>
      </c>
      <c r="I2969" s="5" t="e">
        <f>_xlfn.IFNA(IF(_xlfn.IFNA(INDEX('CX1'!$I:$I,MATCH('CX2'!$D2969,'CX1'!$C:$C,0),1), "") = 0, "",  INDEX('CX1'!$I:$I,MATCH('CX2'!$C2969,'CX1'!$C:$C,0),1)), "")</f>
        <v>#VALUE!</v>
      </c>
      <c r="J2969" s="5" t="e">
        <f t="shared" si="46"/>
        <v>#VALUE!</v>
      </c>
      <c r="K2969" s="5" t="str">
        <f>_xlfn.IFNA(IF(_xlfn.IFNA(INDEX('CX1'!$K:$K,MATCH('CX2'!$C2969,'CX1'!$C:$C,0),1), "") = 0, "",  INDEX('CX1'!$K:$K,MATCH('CX2'!$C2969,'CX1'!$C:$C,0),1)), "")</f>
        <v/>
      </c>
      <c r="L2969" s="5" t="s">
        <v>635</v>
      </c>
      <c r="M2969" s="5" t="s">
        <v>635</v>
      </c>
      <c r="N2969" t="str">
        <f>_xlfn.IFNA(IF(_xlfn.IFNA(INDEX('CX1'!$N:$N,MATCH('CX2'!$C2969,'CX1'!$C:$C,0),1), "") = 0, "",  INDEX('CX1'!$N:$N,MATCH('CX2'!$C2969,'CX1'!$C:$C,0),1)), "")</f>
        <v/>
      </c>
      <c r="O2969" t="s">
        <v>635</v>
      </c>
      <c r="S2969" t="s">
        <v>8</v>
      </c>
      <c r="T2969" t="b">
        <v>0</v>
      </c>
    </row>
    <row r="2970" spans="1:20" x14ac:dyDescent="0.25">
      <c r="A2970" s="1">
        <v>2968</v>
      </c>
      <c r="B2970" t="s">
        <v>45</v>
      </c>
      <c r="C2970" t="s">
        <v>80</v>
      </c>
      <c r="D2970" t="s">
        <v>273</v>
      </c>
      <c r="E2970" t="str">
        <f>MID('CX2'!$D2970, 12, LEN('CX2'!$D2970))</f>
        <v>VAV213</v>
      </c>
      <c r="F2970" t="str">
        <f>CONCATENATE("10.3.13.71/pe/", 'CX2'!$E2970, ".xml")</f>
        <v>10.3.13.71/pe/VAV213.xml</v>
      </c>
      <c r="H2970" s="5" t="str">
        <f>_xlfn.IFNA(IF(_xlfn.IFNA(INDEX('CX1'!$H:$H,MATCH('CX2'!$C2970,'CX1'!$C:$C,0),1), "") = 0, "",  INDEX('CX1'!$H:$H,MATCH('CX2'!$C2970,'CX1'!$C:$C,0),1)), "")</f>
        <v/>
      </c>
      <c r="I2970" s="5" t="e">
        <f>_xlfn.IFNA(IF(_xlfn.IFNA(INDEX('CX1'!$I:$I,MATCH('CX2'!$D2970,'CX1'!$C:$C,0),1), "") = 0, "",  INDEX('CX1'!$I:$I,MATCH('CX2'!$C2970,'CX1'!$C:$C,0),1)), "")</f>
        <v>#VALUE!</v>
      </c>
      <c r="J2970" s="5" t="e">
        <f t="shared" si="46"/>
        <v>#VALUE!</v>
      </c>
      <c r="K2970" s="5" t="str">
        <f>_xlfn.IFNA(IF(_xlfn.IFNA(INDEX('CX1'!$K:$K,MATCH('CX2'!$C2970,'CX1'!$C:$C,0),1), "") = 0, "",  INDEX('CX1'!$K:$K,MATCH('CX2'!$C2970,'CX1'!$C:$C,0),1)), "")</f>
        <v/>
      </c>
      <c r="L2970" s="5" t="s">
        <v>635</v>
      </c>
      <c r="M2970" s="5" t="s">
        <v>635</v>
      </c>
      <c r="N2970" t="str">
        <f>_xlfn.IFNA(IF(_xlfn.IFNA(INDEX('CX1'!$N:$N,MATCH('CX2'!$C2970,'CX1'!$C:$C,0),1), "") = 0, "",  INDEX('CX1'!$N:$N,MATCH('CX2'!$C2970,'CX1'!$C:$C,0),1)), "")</f>
        <v/>
      </c>
      <c r="O2970" t="s">
        <v>635</v>
      </c>
      <c r="S2970" t="s">
        <v>8</v>
      </c>
      <c r="T2970" t="b">
        <v>0</v>
      </c>
    </row>
    <row r="2971" spans="1:20" x14ac:dyDescent="0.25">
      <c r="A2971" s="1">
        <v>2969</v>
      </c>
      <c r="B2971" t="s">
        <v>45</v>
      </c>
      <c r="C2971" t="s">
        <v>89</v>
      </c>
      <c r="D2971" t="s">
        <v>273</v>
      </c>
      <c r="E2971" t="str">
        <f>MID('CX2'!$D2971, 12, LEN('CX2'!$D2971))</f>
        <v>VAV213</v>
      </c>
      <c r="F2971" t="str">
        <f>CONCATENATE("10.3.13.71/pe/", 'CX2'!$E2971, ".xml")</f>
        <v>10.3.13.71/pe/VAV213.xml</v>
      </c>
      <c r="H2971" s="5" t="str">
        <f>_xlfn.IFNA(IF(_xlfn.IFNA(INDEX('CX1'!$H:$H,MATCH('CX2'!$C2971,'CX1'!$C:$C,0),1), "") = 0, "",  INDEX('CX1'!$H:$H,MATCH('CX2'!$C2971,'CX1'!$C:$C,0),1)), "")</f>
        <v/>
      </c>
      <c r="I2971" s="5" t="e">
        <f>_xlfn.IFNA(IF(_xlfn.IFNA(INDEX('CX1'!$I:$I,MATCH('CX2'!$D2971,'CX1'!$C:$C,0),1), "") = 0, "",  INDEX('CX1'!$I:$I,MATCH('CX2'!$C2971,'CX1'!$C:$C,0),1)), "")</f>
        <v>#VALUE!</v>
      </c>
      <c r="J2971" s="5" t="e">
        <f t="shared" si="46"/>
        <v>#VALUE!</v>
      </c>
      <c r="K2971" s="5" t="str">
        <f>_xlfn.IFNA(IF(_xlfn.IFNA(INDEX('CX1'!$K:$K,MATCH('CX2'!$C2971,'CX1'!$C:$C,0),1), "") = 0, "",  INDEX('CX1'!$K:$K,MATCH('CX2'!$C2971,'CX1'!$C:$C,0),1)), "")</f>
        <v/>
      </c>
      <c r="L2971" s="5" t="s">
        <v>635</v>
      </c>
      <c r="M2971" s="5" t="s">
        <v>635</v>
      </c>
      <c r="N2971" t="str">
        <f>_xlfn.IFNA(IF(_xlfn.IFNA(INDEX('CX1'!$N:$N,MATCH('CX2'!$C2971,'CX1'!$C:$C,0),1), "") = 0, "",  INDEX('CX1'!$N:$N,MATCH('CX2'!$C2971,'CX1'!$C:$C,0),1)), "")</f>
        <v/>
      </c>
      <c r="O2971" t="s">
        <v>635</v>
      </c>
      <c r="S2971" t="s">
        <v>8</v>
      </c>
      <c r="T2971" t="b">
        <v>0</v>
      </c>
    </row>
    <row r="2972" spans="1:20" x14ac:dyDescent="0.25">
      <c r="A2972" s="1">
        <v>2970</v>
      </c>
      <c r="B2972" t="s">
        <v>45</v>
      </c>
      <c r="C2972" t="s">
        <v>90</v>
      </c>
      <c r="D2972" t="s">
        <v>273</v>
      </c>
      <c r="E2972" t="str">
        <f>MID('CX2'!$D2972, 12, LEN('CX2'!$D2972))</f>
        <v>VAV213</v>
      </c>
      <c r="F2972" t="str">
        <f>CONCATENATE("10.3.13.71/pe/", 'CX2'!$E2972, ".xml")</f>
        <v>10.3.13.71/pe/VAV213.xml</v>
      </c>
      <c r="H2972" s="5" t="str">
        <f>_xlfn.IFNA(IF(_xlfn.IFNA(INDEX('CX1'!$H:$H,MATCH('CX2'!$C2972,'CX1'!$C:$C,0),1), "") = 0, "",  INDEX('CX1'!$H:$H,MATCH('CX2'!$C2972,'CX1'!$C:$C,0),1)), "")</f>
        <v/>
      </c>
      <c r="I2972" s="5" t="e">
        <f>_xlfn.IFNA(IF(_xlfn.IFNA(INDEX('CX1'!$I:$I,MATCH('CX2'!$D2972,'CX1'!$C:$C,0),1), "") = 0, "",  INDEX('CX1'!$I:$I,MATCH('CX2'!$C2972,'CX1'!$C:$C,0),1)), "")</f>
        <v>#VALUE!</v>
      </c>
      <c r="J2972" s="5" t="e">
        <f t="shared" si="46"/>
        <v>#VALUE!</v>
      </c>
      <c r="K2972" s="5" t="str">
        <f>_xlfn.IFNA(IF(_xlfn.IFNA(INDEX('CX1'!$K:$K,MATCH('CX2'!$C2972,'CX1'!$C:$C,0),1), "") = 0, "",  INDEX('CX1'!$K:$K,MATCH('CX2'!$C2972,'CX1'!$C:$C,0),1)), "")</f>
        <v/>
      </c>
      <c r="L2972" s="5" t="s">
        <v>635</v>
      </c>
      <c r="M2972" s="5" t="s">
        <v>635</v>
      </c>
      <c r="N2972" t="str">
        <f>_xlfn.IFNA(IF(_xlfn.IFNA(INDEX('CX1'!$N:$N,MATCH('CX2'!$C2972,'CX1'!$C:$C,0),1), "") = 0, "",  INDEX('CX1'!$N:$N,MATCH('CX2'!$C2972,'CX1'!$C:$C,0),1)), "")</f>
        <v/>
      </c>
      <c r="O2972" t="s">
        <v>635</v>
      </c>
      <c r="S2972" t="s">
        <v>8</v>
      </c>
      <c r="T2972" t="b">
        <v>0</v>
      </c>
    </row>
    <row r="2973" spans="1:20" x14ac:dyDescent="0.25">
      <c r="A2973" s="1">
        <v>2971</v>
      </c>
      <c r="B2973" t="s">
        <v>45</v>
      </c>
      <c r="C2973" t="s">
        <v>91</v>
      </c>
      <c r="D2973" t="s">
        <v>273</v>
      </c>
      <c r="E2973" t="str">
        <f>MID('CX2'!$D2973, 12, LEN('CX2'!$D2973))</f>
        <v>VAV213</v>
      </c>
      <c r="F2973" t="str">
        <f>CONCATENATE("10.3.13.71/pe/", 'CX2'!$E2973, ".xml")</f>
        <v>10.3.13.71/pe/VAV213.xml</v>
      </c>
      <c r="H2973" s="5" t="str">
        <f>_xlfn.IFNA(IF(_xlfn.IFNA(INDEX('CX1'!$H:$H,MATCH('CX2'!$C2973,'CX1'!$C:$C,0),1), "") = 0, "",  INDEX('CX1'!$H:$H,MATCH('CX2'!$C2973,'CX1'!$C:$C,0),1)), "")</f>
        <v/>
      </c>
      <c r="I2973" s="5" t="e">
        <f>_xlfn.IFNA(IF(_xlfn.IFNA(INDEX('CX1'!$I:$I,MATCH('CX2'!$D2973,'CX1'!$C:$C,0),1), "") = 0, "",  INDEX('CX1'!$I:$I,MATCH('CX2'!$C2973,'CX1'!$C:$C,0),1)), "")</f>
        <v>#VALUE!</v>
      </c>
      <c r="J2973" s="5" t="e">
        <f t="shared" si="46"/>
        <v>#VALUE!</v>
      </c>
      <c r="K2973" s="5" t="str">
        <f>_xlfn.IFNA(IF(_xlfn.IFNA(INDEX('CX1'!$K:$K,MATCH('CX2'!$C2973,'CX1'!$C:$C,0),1), "") = 0, "",  INDEX('CX1'!$K:$K,MATCH('CX2'!$C2973,'CX1'!$C:$C,0),1)), "")</f>
        <v/>
      </c>
      <c r="L2973" s="5" t="s">
        <v>635</v>
      </c>
      <c r="M2973" s="5" t="s">
        <v>635</v>
      </c>
      <c r="N2973" t="str">
        <f>_xlfn.IFNA(IF(_xlfn.IFNA(INDEX('CX1'!$N:$N,MATCH('CX2'!$C2973,'CX1'!$C:$C,0),1), "") = 0, "",  INDEX('CX1'!$N:$N,MATCH('CX2'!$C2973,'CX1'!$C:$C,0),1)), "")</f>
        <v/>
      </c>
      <c r="O2973" t="s">
        <v>635</v>
      </c>
      <c r="S2973" t="s">
        <v>8</v>
      </c>
      <c r="T2973" t="b">
        <v>0</v>
      </c>
    </row>
    <row r="2974" spans="1:20" x14ac:dyDescent="0.25">
      <c r="A2974" s="1">
        <v>2972</v>
      </c>
      <c r="B2974" t="s">
        <v>45</v>
      </c>
      <c r="C2974" t="s">
        <v>92</v>
      </c>
      <c r="D2974" t="s">
        <v>273</v>
      </c>
      <c r="E2974" t="str">
        <f>MID('CX2'!$D2974, 12, LEN('CX2'!$D2974))</f>
        <v>VAV213</v>
      </c>
      <c r="F2974" t="str">
        <f>CONCATENATE("10.3.13.71/pe/", 'CX2'!$E2974, ".xml")</f>
        <v>10.3.13.71/pe/VAV213.xml</v>
      </c>
      <c r="H2974" s="5" t="str">
        <f>_xlfn.IFNA(IF(_xlfn.IFNA(INDEX('CX1'!$H:$H,MATCH('CX2'!$C2974,'CX1'!$C:$C,0),1), "") = 0, "",  INDEX('CX1'!$H:$H,MATCH('CX2'!$C2974,'CX1'!$C:$C,0),1)), "")</f>
        <v/>
      </c>
      <c r="I2974" s="5" t="e">
        <f>_xlfn.IFNA(IF(_xlfn.IFNA(INDEX('CX1'!$I:$I,MATCH('CX2'!$D2974,'CX1'!$C:$C,0),1), "") = 0, "",  INDEX('CX1'!$I:$I,MATCH('CX2'!$C2974,'CX1'!$C:$C,0),1)), "")</f>
        <v>#VALUE!</v>
      </c>
      <c r="J2974" s="5" t="e">
        <f t="shared" si="46"/>
        <v>#VALUE!</v>
      </c>
      <c r="K2974" s="5" t="str">
        <f>_xlfn.IFNA(IF(_xlfn.IFNA(INDEX('CX1'!$K:$K,MATCH('CX2'!$C2974,'CX1'!$C:$C,0),1), "") = 0, "",  INDEX('CX1'!$K:$K,MATCH('CX2'!$C2974,'CX1'!$C:$C,0),1)), "")</f>
        <v/>
      </c>
      <c r="L2974" s="5" t="s">
        <v>635</v>
      </c>
      <c r="M2974" s="5" t="s">
        <v>635</v>
      </c>
      <c r="N2974" t="str">
        <f>_xlfn.IFNA(IF(_xlfn.IFNA(INDEX('CX1'!$N:$N,MATCH('CX2'!$C2974,'CX1'!$C:$C,0),1), "") = 0, "",  INDEX('CX1'!$N:$N,MATCH('CX2'!$C2974,'CX1'!$C:$C,0),1)), "")</f>
        <v/>
      </c>
      <c r="O2974" t="s">
        <v>635</v>
      </c>
      <c r="S2974" t="s">
        <v>8</v>
      </c>
      <c r="T2974" t="b">
        <v>0</v>
      </c>
    </row>
    <row r="2975" spans="1:20" x14ac:dyDescent="0.25">
      <c r="A2975" s="1">
        <v>2973</v>
      </c>
      <c r="B2975" t="s">
        <v>21</v>
      </c>
      <c r="C2975" t="s">
        <v>174</v>
      </c>
      <c r="D2975" t="s">
        <v>274</v>
      </c>
      <c r="E2975" t="str">
        <f>MID('CX2'!$D2975, 12, LEN('CX2'!$D2975))</f>
        <v>VAV214</v>
      </c>
      <c r="F2975" t="str">
        <f>CONCATENATE("10.1.13.71/pe/", 'CX2'!$E2975, ".xml")</f>
        <v>10.1.13.71/pe/VAV214.xml</v>
      </c>
      <c r="H2975" s="5" t="str">
        <f>_xlfn.IFNA(IF(_xlfn.IFNA(INDEX('CX1'!$H:$H,MATCH('CX2'!$C2975,'CX1'!$C:$C,0),1), "") = 0, "",  INDEX('CX1'!$H:$H,MATCH('CX2'!$C2975,'CX1'!$C:$C,0),1)), "")</f>
        <v>°F</v>
      </c>
      <c r="I2975" s="5">
        <f>_xlfn.IFNA(IF(_xlfn.IFNA(INDEX('CX1'!$I:$I,MATCH('CX2'!$D2975,'CX1'!$C:$C,0),1), "") = 0, "",  INDEX('CX1'!$I:$I,MATCH('CX2'!$C2975,'CX1'!$C:$C,0),1)), "")</f>
        <v>1000</v>
      </c>
      <c r="J2975" s="5">
        <f t="shared" si="46"/>
        <v>1000</v>
      </c>
      <c r="K2975" s="5" t="str">
        <f>_xlfn.IFNA(IF(_xlfn.IFNA(INDEX('CX1'!$K:$K,MATCH('CX2'!$C2975,'CX1'!$C:$C,0),1), "") = 0, "",  INDEX('CX1'!$K:$K,MATCH('CX2'!$C2975,'CX1'!$C:$C,0),1)), "")</f>
        <v/>
      </c>
      <c r="L2975" s="5" t="s">
        <v>701</v>
      </c>
      <c r="M2975" s="5" t="s">
        <v>709</v>
      </c>
      <c r="N2975" t="s">
        <v>696</v>
      </c>
      <c r="O2975" t="s">
        <v>634</v>
      </c>
      <c r="S2975" t="s">
        <v>8</v>
      </c>
      <c r="T2975" t="b">
        <v>1</v>
      </c>
    </row>
    <row r="2976" spans="1:20" x14ac:dyDescent="0.25">
      <c r="A2976" s="1">
        <v>2974</v>
      </c>
      <c r="B2976" t="s">
        <v>21</v>
      </c>
      <c r="C2976" t="s">
        <v>175</v>
      </c>
      <c r="D2976" t="s">
        <v>274</v>
      </c>
      <c r="E2976" t="str">
        <f>MID('CX2'!$D2976, 12, LEN('CX2'!$D2976))</f>
        <v>VAV214</v>
      </c>
      <c r="F2976" t="str">
        <f>CONCATENATE("10.1.13.71/pe/", 'CX2'!$E2976, ".xml")</f>
        <v>10.1.13.71/pe/VAV214.xml</v>
      </c>
      <c r="H2976" s="5" t="str">
        <f>_xlfn.IFNA(IF(_xlfn.IFNA(INDEX('CX1'!$H:$H,MATCH('CX2'!$C2976,'CX1'!$C:$C,0),1), "") = 0, "",  INDEX('CX1'!$H:$H,MATCH('CX2'!$C2976,'CX1'!$C:$C,0),1)), "")</f>
        <v>°F</v>
      </c>
      <c r="I2976" s="5">
        <f>_xlfn.IFNA(IF(_xlfn.IFNA(INDEX('CX1'!$I:$I,MATCH('CX2'!$D2976,'CX1'!$C:$C,0),1), "") = 0, "",  INDEX('CX1'!$I:$I,MATCH('CX2'!$C2976,'CX1'!$C:$C,0),1)), "")</f>
        <v>1000</v>
      </c>
      <c r="J2976" s="5">
        <f t="shared" si="46"/>
        <v>1000</v>
      </c>
      <c r="K2976" s="5" t="str">
        <f>_xlfn.IFNA(IF(_xlfn.IFNA(INDEX('CX1'!$K:$K,MATCH('CX2'!$C2976,'CX1'!$C:$C,0),1), "") = 0, "",  INDEX('CX1'!$K:$K,MATCH('CX2'!$C2976,'CX1'!$C:$C,0),1)), "")</f>
        <v/>
      </c>
      <c r="L2976" s="5" t="s">
        <v>701</v>
      </c>
      <c r="M2976" s="5" t="s">
        <v>710</v>
      </c>
      <c r="N2976" t="s">
        <v>696</v>
      </c>
      <c r="O2976" t="s">
        <v>634</v>
      </c>
      <c r="S2976" t="s">
        <v>8</v>
      </c>
      <c r="T2976" t="b">
        <v>1</v>
      </c>
    </row>
    <row r="2977" spans="1:20" x14ac:dyDescent="0.25">
      <c r="A2977" s="1">
        <v>2975</v>
      </c>
      <c r="B2977" t="s">
        <v>21</v>
      </c>
      <c r="C2977" t="s">
        <v>176</v>
      </c>
      <c r="D2977" t="s">
        <v>274</v>
      </c>
      <c r="E2977" t="str">
        <f>MID('CX2'!$D2977, 12, LEN('CX2'!$D2977))</f>
        <v>VAV214</v>
      </c>
      <c r="F2977" t="str">
        <f>CONCATENATE("10.1.13.71/pe/", 'CX2'!$E2977, ".xml")</f>
        <v>10.1.13.71/pe/VAV214.xml</v>
      </c>
      <c r="H2977" s="5" t="str">
        <f>_xlfn.IFNA(IF(_xlfn.IFNA(INDEX('CX1'!$H:$H,MATCH('CX2'!$C2977,'CX1'!$C:$C,0),1), "") = 0, "",  INDEX('CX1'!$H:$H,MATCH('CX2'!$C2977,'CX1'!$C:$C,0),1)), "")</f>
        <v>°F</v>
      </c>
      <c r="I2977" s="5">
        <f>_xlfn.IFNA(IF(_xlfn.IFNA(INDEX('CX1'!$I:$I,MATCH('CX2'!$D2977,'CX1'!$C:$C,0),1), "") = 0, "",  INDEX('CX1'!$I:$I,MATCH('CX2'!$C2977,'CX1'!$C:$C,0),1)), "")</f>
        <v>1000</v>
      </c>
      <c r="J2977" s="5">
        <f t="shared" si="46"/>
        <v>1000</v>
      </c>
      <c r="K2977" s="5" t="str">
        <f>_xlfn.IFNA(IF(_xlfn.IFNA(INDEX('CX1'!$K:$K,MATCH('CX2'!$C2977,'CX1'!$C:$C,0),1), "") = 0, "",  INDEX('CX1'!$K:$K,MATCH('CX2'!$C2977,'CX1'!$C:$C,0),1)), "")</f>
        <v/>
      </c>
      <c r="L2977" s="5" t="s">
        <v>701</v>
      </c>
      <c r="M2977" s="5" t="s">
        <v>711</v>
      </c>
      <c r="N2977" t="s">
        <v>696</v>
      </c>
      <c r="O2977" t="s">
        <v>634</v>
      </c>
      <c r="S2977" t="s">
        <v>8</v>
      </c>
      <c r="T2977" t="b">
        <v>1</v>
      </c>
    </row>
    <row r="2978" spans="1:20" x14ac:dyDescent="0.25">
      <c r="A2978" s="1">
        <v>2976</v>
      </c>
      <c r="B2978" t="s">
        <v>21</v>
      </c>
      <c r="C2978" t="s">
        <v>177</v>
      </c>
      <c r="D2978" t="s">
        <v>274</v>
      </c>
      <c r="E2978" t="str">
        <f>MID('CX2'!$D2978, 12, LEN('CX2'!$D2978))</f>
        <v>VAV214</v>
      </c>
      <c r="F2978" t="str">
        <f>CONCATENATE("10.1.13.71/pe/", 'CX2'!$E2978, ".xml")</f>
        <v>10.1.13.71/pe/VAV214.xml</v>
      </c>
      <c r="H2978" s="5" t="str">
        <f>_xlfn.IFNA(IF(_xlfn.IFNA(INDEX('CX1'!$H:$H,MATCH('CX2'!$C2978,'CX1'!$C:$C,0),1), "") = 0, "",  INDEX('CX1'!$H:$H,MATCH('CX2'!$C2978,'CX1'!$C:$C,0),1)), "")</f>
        <v/>
      </c>
      <c r="I2978" s="5">
        <f>_xlfn.IFNA(IF(_xlfn.IFNA(INDEX('CX1'!$I:$I,MATCH('CX2'!$D2978,'CX1'!$C:$C,0),1), "") = 0, "",  INDEX('CX1'!$I:$I,MATCH('CX2'!$C2978,'CX1'!$C:$C,0),1)), "")</f>
        <v>1000</v>
      </c>
      <c r="J2978" s="5">
        <f t="shared" si="46"/>
        <v>1000</v>
      </c>
      <c r="K2978" s="5" t="str">
        <f>_xlfn.IFNA(IF(_xlfn.IFNA(INDEX('CX1'!$K:$K,MATCH('CX2'!$C2978,'CX1'!$C:$C,0),1), "") = 0, "",  INDEX('CX1'!$K:$K,MATCH('CX2'!$C2978,'CX1'!$C:$C,0),1)), "")</f>
        <v/>
      </c>
      <c r="L2978" s="5" t="s">
        <v>701</v>
      </c>
      <c r="M2978" s="5" t="s">
        <v>712</v>
      </c>
      <c r="N2978" t="s">
        <v>696</v>
      </c>
      <c r="O2978" t="s">
        <v>635</v>
      </c>
      <c r="S2978" t="s">
        <v>8</v>
      </c>
      <c r="T2978" t="b">
        <v>1</v>
      </c>
    </row>
    <row r="2979" spans="1:20" x14ac:dyDescent="0.25">
      <c r="A2979" s="1">
        <v>2977</v>
      </c>
      <c r="B2979" t="s">
        <v>21</v>
      </c>
      <c r="C2979" t="s">
        <v>178</v>
      </c>
      <c r="D2979" t="s">
        <v>274</v>
      </c>
      <c r="E2979" t="str">
        <f>MID('CX2'!$D2979, 12, LEN('CX2'!$D2979))</f>
        <v>VAV214</v>
      </c>
      <c r="F2979" t="str">
        <f>CONCATENATE("10.1.13.71/pe/", 'CX2'!$E2979, ".xml")</f>
        <v>10.1.13.71/pe/VAV214.xml</v>
      </c>
      <c r="H2979" s="5" t="str">
        <f>_xlfn.IFNA(IF(_xlfn.IFNA(INDEX('CX1'!$H:$H,MATCH('CX2'!$C2979,'CX1'!$C:$C,0),1), "") = 0, "",  INDEX('CX1'!$H:$H,MATCH('CX2'!$C2979,'CX1'!$C:$C,0),1)), "")</f>
        <v/>
      </c>
      <c r="I2979" s="5">
        <f>_xlfn.IFNA(IF(_xlfn.IFNA(INDEX('CX1'!$I:$I,MATCH('CX2'!$D2979,'CX1'!$C:$C,0),1), "") = 0, "",  INDEX('CX1'!$I:$I,MATCH('CX2'!$C2979,'CX1'!$C:$C,0),1)), "")</f>
        <v>1000</v>
      </c>
      <c r="J2979" s="5">
        <f t="shared" si="46"/>
        <v>1000</v>
      </c>
      <c r="K2979" s="5" t="str">
        <f>_xlfn.IFNA(IF(_xlfn.IFNA(INDEX('CX1'!$K:$K,MATCH('CX2'!$C2979,'CX1'!$C:$C,0),1), "") = 0, "",  INDEX('CX1'!$K:$K,MATCH('CX2'!$C2979,'CX1'!$C:$C,0),1)), "")</f>
        <v/>
      </c>
      <c r="L2979" s="5" t="s">
        <v>701</v>
      </c>
      <c r="M2979" s="5" t="s">
        <v>713</v>
      </c>
      <c r="N2979" t="s">
        <v>696</v>
      </c>
      <c r="O2979" t="s">
        <v>635</v>
      </c>
      <c r="S2979" t="s">
        <v>8</v>
      </c>
      <c r="T2979" t="b">
        <v>1</v>
      </c>
    </row>
    <row r="2980" spans="1:20" x14ac:dyDescent="0.25">
      <c r="A2980" s="1">
        <v>2978</v>
      </c>
      <c r="B2980" t="s">
        <v>21</v>
      </c>
      <c r="C2980" t="s">
        <v>179</v>
      </c>
      <c r="D2980" t="s">
        <v>274</v>
      </c>
      <c r="E2980" t="str">
        <f>MID('CX2'!$D2980, 12, LEN('CX2'!$D2980))</f>
        <v>VAV214</v>
      </c>
      <c r="F2980" t="str">
        <f>CONCATENATE("10.1.13.71/pe/", 'CX2'!$E2980, ".xml")</f>
        <v>10.1.13.71/pe/VAV214.xml</v>
      </c>
      <c r="H2980" s="5" t="str">
        <f>_xlfn.IFNA(IF(_xlfn.IFNA(INDEX('CX1'!$H:$H,MATCH('CX2'!$C2980,'CX1'!$C:$C,0),1), "") = 0, "",  INDEX('CX1'!$H:$H,MATCH('CX2'!$C2980,'CX1'!$C:$C,0),1)), "")</f>
        <v>°F</v>
      </c>
      <c r="I2980" s="5">
        <f>_xlfn.IFNA(IF(_xlfn.IFNA(INDEX('CX1'!$I:$I,MATCH('CX2'!$D2980,'CX1'!$C:$C,0),1), "") = 0, "",  INDEX('CX1'!$I:$I,MATCH('CX2'!$C2980,'CX1'!$C:$C,0),1)), "")</f>
        <v>1000</v>
      </c>
      <c r="J2980" s="5">
        <f t="shared" si="46"/>
        <v>1000</v>
      </c>
      <c r="K2980" s="5" t="str">
        <f>_xlfn.IFNA(IF(_xlfn.IFNA(INDEX('CX1'!$K:$K,MATCH('CX2'!$C2980,'CX1'!$C:$C,0),1), "") = 0, "",  INDEX('CX1'!$K:$K,MATCH('CX2'!$C2980,'CX1'!$C:$C,0),1)), "")</f>
        <v/>
      </c>
      <c r="L2980" s="5" t="s">
        <v>701</v>
      </c>
      <c r="M2980" s="5" t="s">
        <v>709</v>
      </c>
      <c r="N2980" t="s">
        <v>696</v>
      </c>
      <c r="O2980" t="s">
        <v>634</v>
      </c>
      <c r="S2980" t="s">
        <v>8</v>
      </c>
      <c r="T2980" t="b">
        <v>1</v>
      </c>
    </row>
    <row r="2981" spans="1:20" x14ac:dyDescent="0.25">
      <c r="A2981" s="1">
        <v>2979</v>
      </c>
      <c r="B2981" t="s">
        <v>21</v>
      </c>
      <c r="C2981" t="s">
        <v>180</v>
      </c>
      <c r="D2981" t="s">
        <v>274</v>
      </c>
      <c r="E2981" t="str">
        <f>MID('CX2'!$D2981, 12, LEN('CX2'!$D2981))</f>
        <v>VAV214</v>
      </c>
      <c r="F2981" t="str">
        <f>CONCATENATE("10.1.13.71/pe/", 'CX2'!$E2981, ".xml")</f>
        <v>10.1.13.71/pe/VAV214.xml</v>
      </c>
      <c r="H2981" s="5" t="str">
        <f>_xlfn.IFNA(IF(_xlfn.IFNA(INDEX('CX1'!$H:$H,MATCH('CX2'!$C2981,'CX1'!$C:$C,0),1), "") = 0, "",  INDEX('CX1'!$H:$H,MATCH('CX2'!$C2981,'CX1'!$C:$C,0),1)), "")</f>
        <v>°F</v>
      </c>
      <c r="I2981" s="5">
        <f>_xlfn.IFNA(IF(_xlfn.IFNA(INDEX('CX1'!$I:$I,MATCH('CX2'!$D2981,'CX1'!$C:$C,0),1), "") = 0, "",  INDEX('CX1'!$I:$I,MATCH('CX2'!$C2981,'CX1'!$C:$C,0),1)), "")</f>
        <v>1000</v>
      </c>
      <c r="J2981" s="5">
        <f t="shared" si="46"/>
        <v>1000</v>
      </c>
      <c r="K2981" s="5" t="str">
        <f>_xlfn.IFNA(IF(_xlfn.IFNA(INDEX('CX1'!$K:$K,MATCH('CX2'!$C2981,'CX1'!$C:$C,0),1), "") = 0, "",  INDEX('CX1'!$K:$K,MATCH('CX2'!$C2981,'CX1'!$C:$C,0),1)), "")</f>
        <v/>
      </c>
      <c r="L2981" s="5" t="s">
        <v>701</v>
      </c>
      <c r="M2981" s="5" t="s">
        <v>714</v>
      </c>
      <c r="N2981" t="s">
        <v>696</v>
      </c>
      <c r="O2981" t="s">
        <v>634</v>
      </c>
      <c r="S2981" t="s">
        <v>8</v>
      </c>
      <c r="T2981" t="b">
        <v>1</v>
      </c>
    </row>
    <row r="2982" spans="1:20" x14ac:dyDescent="0.25">
      <c r="A2982" s="1">
        <v>2980</v>
      </c>
      <c r="B2982" t="s">
        <v>21</v>
      </c>
      <c r="C2982" t="s">
        <v>181</v>
      </c>
      <c r="D2982" t="s">
        <v>274</v>
      </c>
      <c r="E2982" t="str">
        <f>MID('CX2'!$D2982, 12, LEN('CX2'!$D2982))</f>
        <v>VAV214</v>
      </c>
      <c r="F2982" t="str">
        <f>CONCATENATE("10.3.13.71/pe/", 'CX2'!$E2982, ".xml")</f>
        <v>10.3.13.71/pe/VAV214.xml</v>
      </c>
      <c r="H2982" s="5" t="str">
        <f>_xlfn.IFNA(IF(_xlfn.IFNA(INDEX('CX1'!$H:$H,MATCH('CX2'!$C2982,'CX1'!$C:$C,0),1), "") = 0, "",  INDEX('CX1'!$H:$H,MATCH('CX2'!$C2982,'CX1'!$C:$C,0),1)), "")</f>
        <v/>
      </c>
      <c r="I2982" s="5" t="e">
        <f>_xlfn.IFNA(IF(_xlfn.IFNA(INDEX('CX1'!$I:$I,MATCH('CX2'!$D2982,'CX1'!$C:$C,0),1), "") = 0, "",  INDEX('CX1'!$I:$I,MATCH('CX2'!$C2982,'CX1'!$C:$C,0),1)), "")</f>
        <v>#VALUE!</v>
      </c>
      <c r="J2982" s="5" t="e">
        <f t="shared" si="46"/>
        <v>#VALUE!</v>
      </c>
      <c r="K2982" s="5" t="str">
        <f>_xlfn.IFNA(IF(_xlfn.IFNA(INDEX('CX1'!$K:$K,MATCH('CX2'!$C2982,'CX1'!$C:$C,0),1), "") = 0, "",  INDEX('CX1'!$K:$K,MATCH('CX2'!$C2982,'CX1'!$C:$C,0),1)), "")</f>
        <v/>
      </c>
      <c r="L2982" s="5" t="s">
        <v>635</v>
      </c>
      <c r="M2982" s="5" t="s">
        <v>635</v>
      </c>
      <c r="N2982" t="str">
        <f>_xlfn.IFNA(IF(_xlfn.IFNA(INDEX('CX1'!$N:$N,MATCH('CX2'!$C2982,'CX1'!$C:$C,0),1), "") = 0, "",  INDEX('CX1'!$N:$N,MATCH('CX2'!$C2982,'CX1'!$C:$C,0),1)), "")</f>
        <v/>
      </c>
      <c r="O2982" t="s">
        <v>635</v>
      </c>
      <c r="S2982" t="s">
        <v>8</v>
      </c>
      <c r="T2982" t="b">
        <v>0</v>
      </c>
    </row>
    <row r="2983" spans="1:20" x14ac:dyDescent="0.25">
      <c r="A2983" s="1">
        <v>2981</v>
      </c>
      <c r="B2983" t="s">
        <v>21</v>
      </c>
      <c r="C2983" t="s">
        <v>182</v>
      </c>
      <c r="D2983" t="s">
        <v>274</v>
      </c>
      <c r="E2983" t="str">
        <f>MID('CX2'!$D2983, 12, LEN('CX2'!$D2983))</f>
        <v>VAV214</v>
      </c>
      <c r="F2983" t="str">
        <f>CONCATENATE("10.3.13.71/pe/", 'CX2'!$E2983, ".xml")</f>
        <v>10.3.13.71/pe/VAV214.xml</v>
      </c>
      <c r="H2983" s="5" t="str">
        <f>_xlfn.IFNA(IF(_xlfn.IFNA(INDEX('CX1'!$H:$H,MATCH('CX2'!$C2983,'CX1'!$C:$C,0),1), "") = 0, "",  INDEX('CX1'!$H:$H,MATCH('CX2'!$C2983,'CX1'!$C:$C,0),1)), "")</f>
        <v/>
      </c>
      <c r="I2983" s="5" t="e">
        <f>_xlfn.IFNA(IF(_xlfn.IFNA(INDEX('CX1'!$I:$I,MATCH('CX2'!$D2983,'CX1'!$C:$C,0),1), "") = 0, "",  INDEX('CX1'!$I:$I,MATCH('CX2'!$C2983,'CX1'!$C:$C,0),1)), "")</f>
        <v>#VALUE!</v>
      </c>
      <c r="J2983" s="5" t="e">
        <f t="shared" si="46"/>
        <v>#VALUE!</v>
      </c>
      <c r="K2983" s="5" t="str">
        <f>_xlfn.IFNA(IF(_xlfn.IFNA(INDEX('CX1'!$K:$K,MATCH('CX2'!$C2983,'CX1'!$C:$C,0),1), "") = 0, "",  INDEX('CX1'!$K:$K,MATCH('CX2'!$C2983,'CX1'!$C:$C,0),1)), "")</f>
        <v/>
      </c>
      <c r="L2983" s="5" t="s">
        <v>635</v>
      </c>
      <c r="M2983" s="5" t="s">
        <v>635</v>
      </c>
      <c r="N2983" t="str">
        <f>_xlfn.IFNA(IF(_xlfn.IFNA(INDEX('CX1'!$N:$N,MATCH('CX2'!$C2983,'CX1'!$C:$C,0),1), "") = 0, "",  INDEX('CX1'!$N:$N,MATCH('CX2'!$C2983,'CX1'!$C:$C,0),1)), "")</f>
        <v/>
      </c>
      <c r="O2983" t="s">
        <v>635</v>
      </c>
      <c r="S2983" t="s">
        <v>8</v>
      </c>
      <c r="T2983" t="b">
        <v>0</v>
      </c>
    </row>
    <row r="2984" spans="1:20" x14ac:dyDescent="0.25">
      <c r="A2984" s="1">
        <v>2982</v>
      </c>
      <c r="B2984" t="s">
        <v>21</v>
      </c>
      <c r="C2984" t="s">
        <v>183</v>
      </c>
      <c r="D2984" t="s">
        <v>274</v>
      </c>
      <c r="E2984" t="str">
        <f>MID('CX2'!$D2984, 12, LEN('CX2'!$D2984))</f>
        <v>VAV214</v>
      </c>
      <c r="F2984" t="str">
        <f>CONCATENATE("10.1.13.71/pe/", 'CX2'!$E2984, ".xml")</f>
        <v>10.1.13.71/pe/VAV214.xml</v>
      </c>
      <c r="H2984" s="5" t="str">
        <f>_xlfn.IFNA(IF(_xlfn.IFNA(INDEX('CX1'!$H:$H,MATCH('CX2'!$C2984,'CX1'!$C:$C,0),1), "") = 0, "",  INDEX('CX1'!$H:$H,MATCH('CX2'!$C2984,'CX1'!$C:$C,0),1)), "")</f>
        <v>%</v>
      </c>
      <c r="I2984" s="5">
        <f>_xlfn.IFNA(IF(_xlfn.IFNA(INDEX('CX1'!$I:$I,MATCH('CX2'!$D2984,'CX1'!$C:$C,0),1), "") = 0, "",  INDEX('CX1'!$I:$I,MATCH('CX2'!$C2984,'CX1'!$C:$C,0),1)), "")</f>
        <v>1000</v>
      </c>
      <c r="J2984" s="5">
        <f t="shared" si="46"/>
        <v>1000</v>
      </c>
      <c r="K2984" s="5" t="str">
        <f>_xlfn.IFNA(IF(_xlfn.IFNA(INDEX('CX1'!$K:$K,MATCH('CX2'!$C2984,'CX1'!$C:$C,0),1), "") = 0, "",  INDEX('CX1'!$K:$K,MATCH('CX2'!$C2984,'CX1'!$C:$C,0),1)), "")</f>
        <v/>
      </c>
      <c r="L2984" s="5" t="s">
        <v>701</v>
      </c>
      <c r="M2984" s="5" t="s">
        <v>715</v>
      </c>
      <c r="N2984" t="s">
        <v>696</v>
      </c>
      <c r="O2984" t="s">
        <v>427</v>
      </c>
      <c r="S2984" t="s">
        <v>8</v>
      </c>
      <c r="T2984" t="b">
        <v>1</v>
      </c>
    </row>
    <row r="2985" spans="1:20" x14ac:dyDescent="0.25">
      <c r="A2985" s="1">
        <v>2983</v>
      </c>
      <c r="B2985" t="s">
        <v>21</v>
      </c>
      <c r="C2985" t="s">
        <v>184</v>
      </c>
      <c r="D2985" t="s">
        <v>274</v>
      </c>
      <c r="E2985" t="str">
        <f>MID('CX2'!$D2985, 12, LEN('CX2'!$D2985))</f>
        <v>VAV214</v>
      </c>
      <c r="F2985" t="str">
        <f>CONCATENATE("10.1.13.71/pe/", 'CX2'!$E2985, ".xml")</f>
        <v>10.1.13.71/pe/VAV214.xml</v>
      </c>
      <c r="H2985" s="5" t="str">
        <f>_xlfn.IFNA(IF(_xlfn.IFNA(INDEX('CX1'!$H:$H,MATCH('CX2'!$C2985,'CX1'!$C:$C,0),1), "") = 0, "",  INDEX('CX1'!$H:$H,MATCH('CX2'!$C2985,'CX1'!$C:$C,0),1)), "")</f>
        <v/>
      </c>
      <c r="I2985" s="5">
        <f>_xlfn.IFNA(IF(_xlfn.IFNA(INDEX('CX1'!$I:$I,MATCH('CX2'!$D2985,'CX1'!$C:$C,0),1), "") = 0, "",  INDEX('CX1'!$I:$I,MATCH('CX2'!$C2985,'CX1'!$C:$C,0),1)), "")</f>
        <v>1000</v>
      </c>
      <c r="J2985" s="5">
        <f t="shared" si="46"/>
        <v>1000</v>
      </c>
      <c r="K2985" s="5" t="str">
        <f>_xlfn.IFNA(IF(_xlfn.IFNA(INDEX('CX1'!$K:$K,MATCH('CX2'!$C2985,'CX1'!$C:$C,0),1), "") = 0, "",  INDEX('CX1'!$K:$K,MATCH('CX2'!$C2985,'CX1'!$C:$C,0),1)), "")</f>
        <v/>
      </c>
      <c r="L2985" s="5" t="s">
        <v>701</v>
      </c>
      <c r="M2985" s="5" t="s">
        <v>715</v>
      </c>
      <c r="N2985" t="s">
        <v>696</v>
      </c>
      <c r="O2985" t="s">
        <v>635</v>
      </c>
      <c r="S2985" t="s">
        <v>8</v>
      </c>
      <c r="T2985" t="b">
        <v>1</v>
      </c>
    </row>
    <row r="2986" spans="1:20" x14ac:dyDescent="0.25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MID('CX2'!$D2986, 12, LEN('CX2'!$D2986))</f>
        <v>VAV214</v>
      </c>
      <c r="F2986" s="13" t="str">
        <f>CONCATENATE("10.1.13.71/pe/", 'CX2'!$E2986, ".xml")</f>
        <v>10.1.13.71/pe/VAV214.xml</v>
      </c>
      <c r="G2986" s="13"/>
      <c r="H2986" s="14" t="str">
        <f>_xlfn.IFNA(IF(_xlfn.IFNA(INDEX('CX1'!$H:$H,MATCH('CX2'!$C2986,'CX1'!$C:$C,0),1), "") = 0, "",  INDEX('CX1'!$H:$H,MATCH('CX2'!$C2986,'CX1'!$C:$C,0),1)), "")</f>
        <v/>
      </c>
      <c r="I2986" s="14">
        <f>_xlfn.IFNA(IF(_xlfn.IFNA(INDEX('CX1'!$I:$I,MATCH('CX2'!$D2986,'CX1'!$C:$C,0),1), "") = 0, "",  INDEX('CX1'!$I:$I,MATCH('CX2'!$C2986,'CX1'!$C:$C,0),1)), "")</f>
        <v>1000</v>
      </c>
      <c r="J2986" s="5">
        <f t="shared" si="46"/>
        <v>1000</v>
      </c>
      <c r="K2986" s="14" t="str">
        <f>_xlfn.IFNA(IF(_xlfn.IFNA(INDEX('CX1'!$K:$K,MATCH('CX2'!$C2986,'CX1'!$C:$C,0),1), "") = 0, "",  INDEX('CX1'!$K:$K,MATCH('CX2'!$C2986,'CX1'!$C:$C,0),1)), "")</f>
        <v/>
      </c>
      <c r="L2986" s="5" t="s">
        <v>701</v>
      </c>
      <c r="M2986" s="5" t="s">
        <v>635</v>
      </c>
      <c r="N2986" s="13" t="s">
        <v>695</v>
      </c>
      <c r="O2986" s="13" t="s">
        <v>635</v>
      </c>
      <c r="P2986" s="13"/>
      <c r="Q2986" s="13"/>
      <c r="R2986" s="13"/>
      <c r="S2986" s="13" t="s">
        <v>8</v>
      </c>
      <c r="T2986" s="13" t="b">
        <v>0</v>
      </c>
    </row>
    <row r="2987" spans="1:20" x14ac:dyDescent="0.25">
      <c r="A2987" s="1">
        <v>2985</v>
      </c>
      <c r="B2987" t="s">
        <v>21</v>
      </c>
      <c r="C2987" t="s">
        <v>186</v>
      </c>
      <c r="D2987" t="s">
        <v>274</v>
      </c>
      <c r="E2987" t="str">
        <f>MID('CX2'!$D2987, 12, LEN('CX2'!$D2987))</f>
        <v>VAV214</v>
      </c>
      <c r="F2987" t="str">
        <f>CONCATENATE("10.1.13.71/pe/", 'CX2'!$E2987, ".xml")</f>
        <v>10.1.13.71/pe/VAV214.xml</v>
      </c>
      <c r="H2987" s="5" t="str">
        <f>_xlfn.IFNA(IF(_xlfn.IFNA(INDEX('CX1'!$H:$H,MATCH('CX2'!$C2987,'CX1'!$C:$C,0),1), "") = 0, "",  INDEX('CX1'!$H:$H,MATCH('CX2'!$C2987,'CX1'!$C:$C,0),1)), "")</f>
        <v>°F</v>
      </c>
      <c r="I2987" s="5">
        <f>_xlfn.IFNA(IF(_xlfn.IFNA(INDEX('CX1'!$I:$I,MATCH('CX2'!$D2987,'CX1'!$C:$C,0),1), "") = 0, "",  INDEX('CX1'!$I:$I,MATCH('CX2'!$C2987,'CX1'!$C:$C,0),1)), "")</f>
        <v>1000</v>
      </c>
      <c r="J2987" s="5">
        <f t="shared" si="46"/>
        <v>1000</v>
      </c>
      <c r="K2987" s="5" t="str">
        <f>_xlfn.IFNA(IF(_xlfn.IFNA(INDEX('CX1'!$K:$K,MATCH('CX2'!$C2987,'CX1'!$C:$C,0),1), "") = 0, "",  INDEX('CX1'!$K:$K,MATCH('CX2'!$C2987,'CX1'!$C:$C,0),1)), "")</f>
        <v/>
      </c>
      <c r="L2987" s="5" t="s">
        <v>701</v>
      </c>
      <c r="M2987" s="5" t="s">
        <v>716</v>
      </c>
      <c r="N2987" t="s">
        <v>696</v>
      </c>
      <c r="O2987" t="s">
        <v>634</v>
      </c>
      <c r="S2987" t="s">
        <v>8</v>
      </c>
      <c r="T2987" t="b">
        <v>1</v>
      </c>
    </row>
    <row r="2988" spans="1:20" x14ac:dyDescent="0.25">
      <c r="A2988" s="1">
        <v>2986</v>
      </c>
      <c r="B2988" t="s">
        <v>21</v>
      </c>
      <c r="C2988" t="s">
        <v>188</v>
      </c>
      <c r="D2988" t="s">
        <v>274</v>
      </c>
      <c r="E2988" t="str">
        <f>MID('CX2'!$D2988, 12, LEN('CX2'!$D2988))</f>
        <v>VAV214</v>
      </c>
      <c r="F2988" t="str">
        <f>CONCATENATE("10.3.13.71/pe/", 'CX2'!$E2988, ".xml")</f>
        <v>10.3.13.71/pe/VAV214.xml</v>
      </c>
      <c r="H2988" s="5" t="str">
        <f>_xlfn.IFNA(IF(_xlfn.IFNA(INDEX('CX1'!$H:$H,MATCH('CX2'!$C2988,'CX1'!$C:$C,0),1), "") = 0, "",  INDEX('CX1'!$H:$H,MATCH('CX2'!$C2988,'CX1'!$C:$C,0),1)), "")</f>
        <v/>
      </c>
      <c r="I2988" s="5" t="e">
        <f>_xlfn.IFNA(IF(_xlfn.IFNA(INDEX('CX1'!$I:$I,MATCH('CX2'!$D2988,'CX1'!$C:$C,0),1), "") = 0, "",  INDEX('CX1'!$I:$I,MATCH('CX2'!$C2988,'CX1'!$C:$C,0),1)), "")</f>
        <v>#VALUE!</v>
      </c>
      <c r="J2988" s="5" t="e">
        <f t="shared" si="46"/>
        <v>#VALUE!</v>
      </c>
      <c r="K2988" s="5" t="str">
        <f>_xlfn.IFNA(IF(_xlfn.IFNA(INDEX('CX1'!$K:$K,MATCH('CX2'!$C2988,'CX1'!$C:$C,0),1), "") = 0, "",  INDEX('CX1'!$K:$K,MATCH('CX2'!$C2988,'CX1'!$C:$C,0),1)), "")</f>
        <v/>
      </c>
      <c r="L2988" s="5" t="s">
        <v>635</v>
      </c>
      <c r="M2988" s="5" t="s">
        <v>635</v>
      </c>
      <c r="N2988" t="str">
        <f>_xlfn.IFNA(IF(_xlfn.IFNA(INDEX('CX1'!$N:$N,MATCH('CX2'!$C2988,'CX1'!$C:$C,0),1), "") = 0, "",  INDEX('CX1'!$N:$N,MATCH('CX2'!$C2988,'CX1'!$C:$C,0),1)), "")</f>
        <v/>
      </c>
      <c r="O2988" t="s">
        <v>635</v>
      </c>
      <c r="S2988" t="s">
        <v>8</v>
      </c>
      <c r="T2988" t="b">
        <v>0</v>
      </c>
    </row>
    <row r="2989" spans="1:20" x14ac:dyDescent="0.25">
      <c r="A2989" s="1">
        <v>2987</v>
      </c>
      <c r="B2989" t="s">
        <v>21</v>
      </c>
      <c r="C2989" t="s">
        <v>131</v>
      </c>
      <c r="D2989" t="s">
        <v>274</v>
      </c>
      <c r="E2989" t="str">
        <f>MID('CX2'!$D2989, 12, LEN('CX2'!$D2989))</f>
        <v>VAV214</v>
      </c>
      <c r="F2989" t="str">
        <f>CONCATENATE("10.3.13.71/pe/", 'CX2'!$E2989, ".xml")</f>
        <v>10.3.13.71/pe/VAV214.xml</v>
      </c>
      <c r="H2989" s="5" t="str">
        <f>_xlfn.IFNA(IF(_xlfn.IFNA(INDEX('CX1'!$H:$H,MATCH('CX2'!$C2989,'CX1'!$C:$C,0),1), "") = 0, "",  INDEX('CX1'!$H:$H,MATCH('CX2'!$C2989,'CX1'!$C:$C,0),1)), "")</f>
        <v/>
      </c>
      <c r="I2989" s="5" t="e">
        <f>_xlfn.IFNA(IF(_xlfn.IFNA(INDEX('CX1'!$I:$I,MATCH('CX2'!$D2989,'CX1'!$C:$C,0),1), "") = 0, "",  INDEX('CX1'!$I:$I,MATCH('CX2'!$C2989,'CX1'!$C:$C,0),1)), "")</f>
        <v>#VALUE!</v>
      </c>
      <c r="J2989" s="5" t="e">
        <f t="shared" si="46"/>
        <v>#VALUE!</v>
      </c>
      <c r="K2989" s="5" t="str">
        <f>_xlfn.IFNA(IF(_xlfn.IFNA(INDEX('CX1'!$K:$K,MATCH('CX2'!$C2989,'CX1'!$C:$C,0),1), "") = 0, "",  INDEX('CX1'!$K:$K,MATCH('CX2'!$C2989,'CX1'!$C:$C,0),1)), "")</f>
        <v/>
      </c>
      <c r="L2989" s="5" t="s">
        <v>635</v>
      </c>
      <c r="M2989" s="5" t="s">
        <v>635</v>
      </c>
      <c r="N2989" t="str">
        <f>_xlfn.IFNA(IF(_xlfn.IFNA(INDEX('CX1'!$N:$N,MATCH('CX2'!$C2989,'CX1'!$C:$C,0),1), "") = 0, "",  INDEX('CX1'!$N:$N,MATCH('CX2'!$C2989,'CX1'!$C:$C,0),1)), "")</f>
        <v/>
      </c>
      <c r="O2989" t="s">
        <v>635</v>
      </c>
      <c r="S2989" t="s">
        <v>8</v>
      </c>
      <c r="T2989" t="b">
        <v>0</v>
      </c>
    </row>
    <row r="2990" spans="1:20" x14ac:dyDescent="0.25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MID('CX2'!$D2990, 12, LEN('CX2'!$D2990))</f>
        <v>VAV214</v>
      </c>
      <c r="F2990" s="13" t="str">
        <f>CONCATENATE("10.1.13.71/pe/", 'CX2'!$E2990, ".xml")</f>
        <v>10.1.13.71/pe/VAV214.xml</v>
      </c>
      <c r="G2990" s="13"/>
      <c r="H2990" s="14" t="str">
        <f>_xlfn.IFNA(IF(_xlfn.IFNA(INDEX('CX1'!$H:$H,MATCH('CX2'!$C2990,'CX1'!$C:$C,0),1), "") = 0, "",  INDEX('CX1'!$H:$H,MATCH('CX2'!$C2990,'CX1'!$C:$C,0),1)), "")</f>
        <v/>
      </c>
      <c r="I2990" s="14">
        <f>_xlfn.IFNA(IF(_xlfn.IFNA(INDEX('CX1'!$I:$I,MATCH('CX2'!$D2990,'CX1'!$C:$C,0),1), "") = 0, "",  INDEX('CX1'!$I:$I,MATCH('CX2'!$C2990,'CX1'!$C:$C,0),1)), "")</f>
        <v>1000</v>
      </c>
      <c r="J2990" s="5">
        <f t="shared" si="46"/>
        <v>1000</v>
      </c>
      <c r="K2990" s="14" t="str">
        <f>_xlfn.IFNA(IF(_xlfn.IFNA(INDEX('CX1'!$K:$K,MATCH('CX2'!$C2990,'CX1'!$C:$C,0),1), "") = 0, "",  INDEX('CX1'!$K:$K,MATCH('CX2'!$C2990,'CX1'!$C:$C,0),1)), "")</f>
        <v/>
      </c>
      <c r="L2990" s="5" t="s">
        <v>701</v>
      </c>
      <c r="M2990" s="5" t="s">
        <v>718</v>
      </c>
      <c r="N2990" t="s">
        <v>696</v>
      </c>
      <c r="O2990" s="13" t="s">
        <v>635</v>
      </c>
      <c r="P2990" s="13"/>
      <c r="Q2990" s="13"/>
      <c r="R2990" s="13"/>
      <c r="S2990" s="13" t="s">
        <v>8</v>
      </c>
      <c r="T2990" s="13" t="b">
        <v>0</v>
      </c>
    </row>
    <row r="2991" spans="1:20" x14ac:dyDescent="0.25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MID('CX2'!$D2991, 12, LEN('CX2'!$D2991))</f>
        <v>VAV214</v>
      </c>
      <c r="F2991" s="13" t="str">
        <f>CONCATENATE("10.1.13.71/pe/", 'CX2'!$E2991, ".xml")</f>
        <v>10.1.13.71/pe/VAV214.xml</v>
      </c>
      <c r="G2991" s="13"/>
      <c r="H2991" s="14" t="str">
        <f>_xlfn.IFNA(IF(_xlfn.IFNA(INDEX('CX1'!$H:$H,MATCH('CX2'!$C2991,'CX1'!$C:$C,0),1), "") = 0, "",  INDEX('CX1'!$H:$H,MATCH('CX2'!$C2991,'CX1'!$C:$C,0),1)), "")</f>
        <v/>
      </c>
      <c r="I2991" s="14">
        <f>_xlfn.IFNA(IF(_xlfn.IFNA(INDEX('CX1'!$I:$I,MATCH('CX2'!$D2991,'CX1'!$C:$C,0),1), "") = 0, "",  INDEX('CX1'!$I:$I,MATCH('CX2'!$C2991,'CX1'!$C:$C,0),1)), "")</f>
        <v>1000</v>
      </c>
      <c r="J2991" s="5">
        <f t="shared" si="46"/>
        <v>1000</v>
      </c>
      <c r="K2991" s="14" t="str">
        <f>_xlfn.IFNA(IF(_xlfn.IFNA(INDEX('CX1'!$K:$K,MATCH('CX2'!$C2991,'CX1'!$C:$C,0),1), "") = 0, "",  INDEX('CX1'!$K:$K,MATCH('CX2'!$C2991,'CX1'!$C:$C,0),1)), "")</f>
        <v/>
      </c>
      <c r="L2991" s="5" t="s">
        <v>701</v>
      </c>
      <c r="M2991" s="5" t="s">
        <v>705</v>
      </c>
      <c r="N2991" s="13" t="s">
        <v>695</v>
      </c>
      <c r="O2991" s="13" t="s">
        <v>635</v>
      </c>
      <c r="P2991" s="13"/>
      <c r="Q2991" s="13"/>
      <c r="R2991" s="13"/>
      <c r="S2991" s="13" t="s">
        <v>8</v>
      </c>
      <c r="T2991" s="13" t="b">
        <v>0</v>
      </c>
    </row>
    <row r="2992" spans="1:20" x14ac:dyDescent="0.25">
      <c r="A2992" s="1">
        <v>2990</v>
      </c>
      <c r="B2992" t="s">
        <v>21</v>
      </c>
      <c r="C2992" t="s">
        <v>190</v>
      </c>
      <c r="D2992" t="s">
        <v>274</v>
      </c>
      <c r="E2992" t="str">
        <f>MID('CX2'!$D2992, 12, LEN('CX2'!$D2992))</f>
        <v>VAV214</v>
      </c>
      <c r="F2992" t="str">
        <f>CONCATENATE("10.3.13.71/pe/", 'CX2'!$E2992, ".xml")</f>
        <v>10.3.13.71/pe/VAV214.xml</v>
      </c>
      <c r="H2992" s="5" t="str">
        <f>_xlfn.IFNA(IF(_xlfn.IFNA(INDEX('CX1'!$H:$H,MATCH('CX2'!$C2992,'CX1'!$C:$C,0),1), "") = 0, "",  INDEX('CX1'!$H:$H,MATCH('CX2'!$C2992,'CX1'!$C:$C,0),1)), "")</f>
        <v/>
      </c>
      <c r="I2992" s="5" t="e">
        <f>_xlfn.IFNA(IF(_xlfn.IFNA(INDEX('CX1'!$I:$I,MATCH('CX2'!$D2992,'CX1'!$C:$C,0),1), "") = 0, "",  INDEX('CX1'!$I:$I,MATCH('CX2'!$C2992,'CX1'!$C:$C,0),1)), "")</f>
        <v>#VALUE!</v>
      </c>
      <c r="J2992" s="5" t="e">
        <f t="shared" si="46"/>
        <v>#VALUE!</v>
      </c>
      <c r="K2992" s="5" t="str">
        <f>_xlfn.IFNA(IF(_xlfn.IFNA(INDEX('CX1'!$K:$K,MATCH('CX2'!$C2992,'CX1'!$C:$C,0),1), "") = 0, "",  INDEX('CX1'!$K:$K,MATCH('CX2'!$C2992,'CX1'!$C:$C,0),1)), "")</f>
        <v/>
      </c>
      <c r="L2992" s="5" t="s">
        <v>635</v>
      </c>
      <c r="M2992" s="5" t="s">
        <v>635</v>
      </c>
      <c r="N2992" t="str">
        <f>_xlfn.IFNA(IF(_xlfn.IFNA(INDEX('CX1'!$N:$N,MATCH('CX2'!$C2992,'CX1'!$C:$C,0),1), "") = 0, "",  INDEX('CX1'!$N:$N,MATCH('CX2'!$C2992,'CX1'!$C:$C,0),1)), "")</f>
        <v/>
      </c>
      <c r="O2992" t="s">
        <v>635</v>
      </c>
      <c r="S2992" t="s">
        <v>8</v>
      </c>
      <c r="T2992" t="b">
        <v>0</v>
      </c>
    </row>
    <row r="2993" spans="1:20" x14ac:dyDescent="0.25">
      <c r="A2993" s="1">
        <v>2991</v>
      </c>
      <c r="B2993" t="s">
        <v>21</v>
      </c>
      <c r="C2993" t="s">
        <v>191</v>
      </c>
      <c r="D2993" t="s">
        <v>274</v>
      </c>
      <c r="E2993" t="str">
        <f>MID('CX2'!$D2993, 12, LEN('CX2'!$D2993))</f>
        <v>VAV214</v>
      </c>
      <c r="F2993" t="str">
        <f>CONCATENATE("10.3.13.71/pe/", 'CX2'!$E2993, ".xml")</f>
        <v>10.3.13.71/pe/VAV214.xml</v>
      </c>
      <c r="H2993" s="5" t="str">
        <f>_xlfn.IFNA(IF(_xlfn.IFNA(INDEX('CX1'!$H:$H,MATCH('CX2'!$C2993,'CX1'!$C:$C,0),1), "") = 0, "",  INDEX('CX1'!$H:$H,MATCH('CX2'!$C2993,'CX1'!$C:$C,0),1)), "")</f>
        <v/>
      </c>
      <c r="I2993" s="5" t="e">
        <f>_xlfn.IFNA(IF(_xlfn.IFNA(INDEX('CX1'!$I:$I,MATCH('CX2'!$D2993,'CX1'!$C:$C,0),1), "") = 0, "",  INDEX('CX1'!$I:$I,MATCH('CX2'!$C2993,'CX1'!$C:$C,0),1)), "")</f>
        <v>#VALUE!</v>
      </c>
      <c r="J2993" s="5" t="e">
        <f t="shared" si="46"/>
        <v>#VALUE!</v>
      </c>
      <c r="K2993" s="5" t="str">
        <f>_xlfn.IFNA(IF(_xlfn.IFNA(INDEX('CX1'!$K:$K,MATCH('CX2'!$C2993,'CX1'!$C:$C,0),1), "") = 0, "",  INDEX('CX1'!$K:$K,MATCH('CX2'!$C2993,'CX1'!$C:$C,0),1)), "")</f>
        <v/>
      </c>
      <c r="L2993" s="5" t="s">
        <v>635</v>
      </c>
      <c r="M2993" s="5" t="s">
        <v>635</v>
      </c>
      <c r="N2993" t="str">
        <f>_xlfn.IFNA(IF(_xlfn.IFNA(INDEX('CX1'!$N:$N,MATCH('CX2'!$C2993,'CX1'!$C:$C,0),1), "") = 0, "",  INDEX('CX1'!$N:$N,MATCH('CX2'!$C2993,'CX1'!$C:$C,0),1)), "")</f>
        <v/>
      </c>
      <c r="O2993" t="s">
        <v>635</v>
      </c>
      <c r="S2993" t="s">
        <v>8</v>
      </c>
      <c r="T2993" t="b">
        <v>0</v>
      </c>
    </row>
    <row r="2994" spans="1:20" x14ac:dyDescent="0.25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MID('CX2'!$D2994, 12, LEN('CX2'!$D2994))</f>
        <v>VAV214</v>
      </c>
      <c r="F2994" s="13" t="str">
        <f>CONCATENATE("10.1.13.71/pe/", 'CX2'!$E2994, ".xml")</f>
        <v>10.1.13.71/pe/VAV214.xml</v>
      </c>
      <c r="G2994" s="13"/>
      <c r="H2994" s="14" t="str">
        <f>_xlfn.IFNA(IF(_xlfn.IFNA(INDEX('CX1'!$H:$H,MATCH('CX2'!$C2994,'CX1'!$C:$C,0),1), "") = 0, "",  INDEX('CX1'!$H:$H,MATCH('CX2'!$C2994,'CX1'!$C:$C,0),1)), "")</f>
        <v/>
      </c>
      <c r="I2994" s="14">
        <f>_xlfn.IFNA(IF(_xlfn.IFNA(INDEX('CX1'!$I:$I,MATCH('CX2'!$D2994,'CX1'!$C:$C,0),1), "") = 0, "",  INDEX('CX1'!$I:$I,MATCH('CX2'!$C2994,'CX1'!$C:$C,0),1)), "")</f>
        <v>1000</v>
      </c>
      <c r="J2994" s="5">
        <f t="shared" si="46"/>
        <v>1000</v>
      </c>
      <c r="K2994" s="14" t="str">
        <f>_xlfn.IFNA(IF(_xlfn.IFNA(INDEX('CX1'!$K:$K,MATCH('CX2'!$C2994,'CX1'!$C:$C,0),1), "") = 0, "",  INDEX('CX1'!$K:$K,MATCH('CX2'!$C2994,'CX1'!$C:$C,0),1)), "")</f>
        <v/>
      </c>
      <c r="L2994" s="5" t="s">
        <v>701</v>
      </c>
      <c r="M2994" s="5" t="s">
        <v>719</v>
      </c>
      <c r="N2994" t="s">
        <v>696</v>
      </c>
      <c r="O2994" s="13" t="s">
        <v>635</v>
      </c>
      <c r="P2994" s="13"/>
      <c r="Q2994" s="13"/>
      <c r="R2994" s="13"/>
      <c r="S2994" s="13" t="s">
        <v>8</v>
      </c>
      <c r="T2994" s="13" t="b">
        <v>0</v>
      </c>
    </row>
    <row r="2995" spans="1:20" x14ac:dyDescent="0.25">
      <c r="A2995" s="1">
        <v>2993</v>
      </c>
      <c r="B2995" t="s">
        <v>21</v>
      </c>
      <c r="C2995" t="s">
        <v>193</v>
      </c>
      <c r="D2995" t="s">
        <v>274</v>
      </c>
      <c r="E2995" t="str">
        <f>MID('CX2'!$D2995, 12, LEN('CX2'!$D2995))</f>
        <v>VAV214</v>
      </c>
      <c r="F2995" t="str">
        <f>CONCATENATE("10.3.13.71/pe/", 'CX2'!$E2995, ".xml")</f>
        <v>10.3.13.71/pe/VAV214.xml</v>
      </c>
      <c r="H2995" s="5" t="str">
        <f>_xlfn.IFNA(IF(_xlfn.IFNA(INDEX('CX1'!$H:$H,MATCH('CX2'!$C2995,'CX1'!$C:$C,0),1), "") = 0, "",  INDEX('CX1'!$H:$H,MATCH('CX2'!$C2995,'CX1'!$C:$C,0),1)), "")</f>
        <v/>
      </c>
      <c r="I2995" s="5" t="e">
        <f>_xlfn.IFNA(IF(_xlfn.IFNA(INDEX('CX1'!$I:$I,MATCH('CX2'!$D2995,'CX1'!$C:$C,0),1), "") = 0, "",  INDEX('CX1'!$I:$I,MATCH('CX2'!$C2995,'CX1'!$C:$C,0),1)), "")</f>
        <v>#VALUE!</v>
      </c>
      <c r="J2995" s="5" t="e">
        <f t="shared" si="46"/>
        <v>#VALUE!</v>
      </c>
      <c r="K2995" s="5" t="str">
        <f>_xlfn.IFNA(IF(_xlfn.IFNA(INDEX('CX1'!$K:$K,MATCH('CX2'!$C2995,'CX1'!$C:$C,0),1), "") = 0, "",  INDEX('CX1'!$K:$K,MATCH('CX2'!$C2995,'CX1'!$C:$C,0),1)), "")</f>
        <v/>
      </c>
      <c r="L2995" s="5" t="s">
        <v>635</v>
      </c>
      <c r="M2995" s="5" t="s">
        <v>635</v>
      </c>
      <c r="N2995" t="str">
        <f>_xlfn.IFNA(IF(_xlfn.IFNA(INDEX('CX1'!$N:$N,MATCH('CX2'!$C2995,'CX1'!$C:$C,0),1), "") = 0, "",  INDEX('CX1'!$N:$N,MATCH('CX2'!$C2995,'CX1'!$C:$C,0),1)), "")</f>
        <v/>
      </c>
      <c r="O2995" t="s">
        <v>635</v>
      </c>
      <c r="S2995" t="s">
        <v>8</v>
      </c>
      <c r="T2995" t="b">
        <v>0</v>
      </c>
    </row>
    <row r="2996" spans="1:20" x14ac:dyDescent="0.25">
      <c r="A2996" s="1">
        <v>2994</v>
      </c>
      <c r="B2996" t="s">
        <v>21</v>
      </c>
      <c r="C2996" t="s">
        <v>194</v>
      </c>
      <c r="D2996" t="s">
        <v>274</v>
      </c>
      <c r="E2996" t="str">
        <f>MID('CX2'!$D2996, 12, LEN('CX2'!$D2996))</f>
        <v>VAV214</v>
      </c>
      <c r="F2996" t="str">
        <f>CONCATENATE("10.3.13.71/pe/", 'CX2'!$E2996, ".xml")</f>
        <v>10.3.13.71/pe/VAV214.xml</v>
      </c>
      <c r="H2996" s="5" t="str">
        <f>_xlfn.IFNA(IF(_xlfn.IFNA(INDEX('CX1'!$H:$H,MATCH('CX2'!$C2996,'CX1'!$C:$C,0),1), "") = 0, "",  INDEX('CX1'!$H:$H,MATCH('CX2'!$C2996,'CX1'!$C:$C,0),1)), "")</f>
        <v/>
      </c>
      <c r="I2996" s="5" t="e">
        <f>_xlfn.IFNA(IF(_xlfn.IFNA(INDEX('CX1'!$I:$I,MATCH('CX2'!$D2996,'CX1'!$C:$C,0),1), "") = 0, "",  INDEX('CX1'!$I:$I,MATCH('CX2'!$C2996,'CX1'!$C:$C,0),1)), "")</f>
        <v>#VALUE!</v>
      </c>
      <c r="J2996" s="5" t="e">
        <f t="shared" si="46"/>
        <v>#VALUE!</v>
      </c>
      <c r="K2996" s="5" t="str">
        <f>_xlfn.IFNA(IF(_xlfn.IFNA(INDEX('CX1'!$K:$K,MATCH('CX2'!$C2996,'CX1'!$C:$C,0),1), "") = 0, "",  INDEX('CX1'!$K:$K,MATCH('CX2'!$C2996,'CX1'!$C:$C,0),1)), "")</f>
        <v/>
      </c>
      <c r="L2996" s="5" t="s">
        <v>635</v>
      </c>
      <c r="M2996" s="5" t="s">
        <v>635</v>
      </c>
      <c r="N2996" t="str">
        <f>_xlfn.IFNA(IF(_xlfn.IFNA(INDEX('CX1'!$N:$N,MATCH('CX2'!$C2996,'CX1'!$C:$C,0),1), "") = 0, "",  INDEX('CX1'!$N:$N,MATCH('CX2'!$C2996,'CX1'!$C:$C,0),1)), "")</f>
        <v/>
      </c>
      <c r="O2996" t="s">
        <v>635</v>
      </c>
      <c r="S2996" t="s">
        <v>8</v>
      </c>
      <c r="T2996" t="b">
        <v>0</v>
      </c>
    </row>
    <row r="2997" spans="1:20" x14ac:dyDescent="0.25">
      <c r="A2997" s="1">
        <v>2995</v>
      </c>
      <c r="B2997" t="s">
        <v>21</v>
      </c>
      <c r="C2997" t="s">
        <v>195</v>
      </c>
      <c r="D2997" t="s">
        <v>274</v>
      </c>
      <c r="E2997" t="str">
        <f>MID('CX2'!$D2997, 12, LEN('CX2'!$D2997))</f>
        <v>VAV214</v>
      </c>
      <c r="F2997" t="str">
        <f>CONCATENATE("10.3.13.71/pe/", 'CX2'!$E2997, ".xml")</f>
        <v>10.3.13.71/pe/VAV214.xml</v>
      </c>
      <c r="H2997" s="5" t="str">
        <f>_xlfn.IFNA(IF(_xlfn.IFNA(INDEX('CX1'!$H:$H,MATCH('CX2'!$C2997,'CX1'!$C:$C,0),1), "") = 0, "",  INDEX('CX1'!$H:$H,MATCH('CX2'!$C2997,'CX1'!$C:$C,0),1)), "")</f>
        <v/>
      </c>
      <c r="I2997" s="5" t="e">
        <f>_xlfn.IFNA(IF(_xlfn.IFNA(INDEX('CX1'!$I:$I,MATCH('CX2'!$D2997,'CX1'!$C:$C,0),1), "") = 0, "",  INDEX('CX1'!$I:$I,MATCH('CX2'!$C2997,'CX1'!$C:$C,0),1)), "")</f>
        <v>#VALUE!</v>
      </c>
      <c r="J2997" s="5" t="e">
        <f t="shared" si="46"/>
        <v>#VALUE!</v>
      </c>
      <c r="K2997" s="5" t="str">
        <f>_xlfn.IFNA(IF(_xlfn.IFNA(INDEX('CX1'!$K:$K,MATCH('CX2'!$C2997,'CX1'!$C:$C,0),1), "") = 0, "",  INDEX('CX1'!$K:$K,MATCH('CX2'!$C2997,'CX1'!$C:$C,0),1)), "")</f>
        <v/>
      </c>
      <c r="L2997" s="5" t="s">
        <v>635</v>
      </c>
      <c r="M2997" s="5" t="s">
        <v>635</v>
      </c>
      <c r="N2997" t="str">
        <f>_xlfn.IFNA(IF(_xlfn.IFNA(INDEX('CX1'!$N:$N,MATCH('CX2'!$C2997,'CX1'!$C:$C,0),1), "") = 0, "",  INDEX('CX1'!$N:$N,MATCH('CX2'!$C2997,'CX1'!$C:$C,0),1)), "")</f>
        <v/>
      </c>
      <c r="O2997" t="s">
        <v>635</v>
      </c>
      <c r="S2997" t="s">
        <v>8</v>
      </c>
      <c r="T2997" t="b">
        <v>0</v>
      </c>
    </row>
    <row r="2998" spans="1:20" x14ac:dyDescent="0.25">
      <c r="A2998" s="1">
        <v>2996</v>
      </c>
      <c r="B2998" t="s">
        <v>21</v>
      </c>
      <c r="C2998" t="s">
        <v>196</v>
      </c>
      <c r="D2998" t="s">
        <v>274</v>
      </c>
      <c r="E2998" t="str">
        <f>MID('CX2'!$D2998, 12, LEN('CX2'!$D2998))</f>
        <v>VAV214</v>
      </c>
      <c r="F2998" t="str">
        <f>CONCATENATE("10.3.13.71/pe/", 'CX2'!$E2998, ".xml")</f>
        <v>10.3.13.71/pe/VAV214.xml</v>
      </c>
      <c r="H2998" s="5" t="str">
        <f>_xlfn.IFNA(IF(_xlfn.IFNA(INDEX('CX1'!$H:$H,MATCH('CX2'!$C2998,'CX1'!$C:$C,0),1), "") = 0, "",  INDEX('CX1'!$H:$H,MATCH('CX2'!$C2998,'CX1'!$C:$C,0),1)), "")</f>
        <v/>
      </c>
      <c r="I2998" s="5" t="e">
        <f>_xlfn.IFNA(IF(_xlfn.IFNA(INDEX('CX1'!$I:$I,MATCH('CX2'!$D2998,'CX1'!$C:$C,0),1), "") = 0, "",  INDEX('CX1'!$I:$I,MATCH('CX2'!$C2998,'CX1'!$C:$C,0),1)), "")</f>
        <v>#VALUE!</v>
      </c>
      <c r="J2998" s="5" t="e">
        <f t="shared" si="46"/>
        <v>#VALUE!</v>
      </c>
      <c r="K2998" s="5" t="str">
        <f>_xlfn.IFNA(IF(_xlfn.IFNA(INDEX('CX1'!$K:$K,MATCH('CX2'!$C2998,'CX1'!$C:$C,0),1), "") = 0, "",  INDEX('CX1'!$K:$K,MATCH('CX2'!$C2998,'CX1'!$C:$C,0),1)), "")</f>
        <v/>
      </c>
      <c r="L2998" s="5" t="s">
        <v>635</v>
      </c>
      <c r="M2998" s="5" t="s">
        <v>635</v>
      </c>
      <c r="N2998" t="str">
        <f>_xlfn.IFNA(IF(_xlfn.IFNA(INDEX('CX1'!$N:$N,MATCH('CX2'!$C2998,'CX1'!$C:$C,0),1), "") = 0, "",  INDEX('CX1'!$N:$N,MATCH('CX2'!$C2998,'CX1'!$C:$C,0),1)), "")</f>
        <v/>
      </c>
      <c r="O2998" t="s">
        <v>635</v>
      </c>
      <c r="S2998" t="s">
        <v>8</v>
      </c>
      <c r="T2998" t="b">
        <v>0</v>
      </c>
    </row>
    <row r="2999" spans="1:20" x14ac:dyDescent="0.25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MID('CX2'!$D2999, 12, LEN('CX2'!$D2999))</f>
        <v>VAV214</v>
      </c>
      <c r="F2999" s="13" t="str">
        <f>CONCATENATE("10.1.13.71/pe/", 'CX2'!$E2999, ".xml")</f>
        <v>10.1.13.71/pe/VAV214.xml</v>
      </c>
      <c r="G2999" s="13"/>
      <c r="H2999" s="14" t="str">
        <f>_xlfn.IFNA(IF(_xlfn.IFNA(INDEX('CX1'!$H:$H,MATCH('CX2'!$C2999,'CX1'!$C:$C,0),1), "") = 0, "",  INDEX('CX1'!$H:$H,MATCH('CX2'!$C2999,'CX1'!$C:$C,0),1)), "")</f>
        <v/>
      </c>
      <c r="I2999" s="14">
        <f>_xlfn.IFNA(IF(_xlfn.IFNA(INDEX('CX1'!$I:$I,MATCH('CX2'!$D2999,'CX1'!$C:$C,0),1), "") = 0, "",  INDEX('CX1'!$I:$I,MATCH('CX2'!$C2999,'CX1'!$C:$C,0),1)), "")</f>
        <v>1</v>
      </c>
      <c r="J2999" s="5">
        <f t="shared" si="46"/>
        <v>1</v>
      </c>
      <c r="K2999" s="14" t="str">
        <f>_xlfn.IFNA(IF(_xlfn.IFNA(INDEX('CX1'!$K:$K,MATCH('CX2'!$C2999,'CX1'!$C:$C,0),1), "") = 0, "",  INDEX('CX1'!$K:$K,MATCH('CX2'!$C2999,'CX1'!$C:$C,0),1)), "")</f>
        <v/>
      </c>
      <c r="L2999" s="5" t="s">
        <v>701</v>
      </c>
      <c r="M2999" s="5" t="s">
        <v>703</v>
      </c>
      <c r="N2999" s="13" t="str">
        <f>_xlfn.IFNA(IF(_xlfn.IFNA(INDEX('CX1'!$N:$N,MATCH('CX2'!$C2999,'CX1'!$C:$C,0),1), "") = 0, "",  INDEX('CX1'!$N:$N,MATCH('CX2'!$C2999,'CX1'!$C:$C,0),1)), "")</f>
        <v>Bool</v>
      </c>
      <c r="O2999" s="13" t="s">
        <v>635</v>
      </c>
      <c r="P2999" s="13"/>
      <c r="Q2999" s="13"/>
      <c r="R2999" s="13"/>
      <c r="S2999" s="13" t="s">
        <v>8</v>
      </c>
      <c r="T2999" s="13" t="b">
        <v>0</v>
      </c>
    </row>
    <row r="3000" spans="1:20" x14ac:dyDescent="0.25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MID('CX2'!$D3000, 12, LEN('CX2'!$D3000))</f>
        <v>VAV214</v>
      </c>
      <c r="F3000" s="13" t="str">
        <f>CONCATENATE("10.1.13.71/pe/", 'CX2'!$E3000, ".xml")</f>
        <v>10.1.13.71/pe/VAV214.xml</v>
      </c>
      <c r="G3000" s="13"/>
      <c r="H3000" s="14" t="str">
        <f>_xlfn.IFNA(IF(_xlfn.IFNA(INDEX('CX1'!$H:$H,MATCH('CX2'!$C3000,'CX1'!$C:$C,0),1), "") = 0, "",  INDEX('CX1'!$H:$H,MATCH('CX2'!$C3000,'CX1'!$C:$C,0),1)), "")</f>
        <v/>
      </c>
      <c r="I3000" s="14">
        <f>_xlfn.IFNA(IF(_xlfn.IFNA(INDEX('CX1'!$I:$I,MATCH('CX2'!$D3000,'CX1'!$C:$C,0),1), "") = 0, "",  INDEX('CX1'!$I:$I,MATCH('CX2'!$C3000,'CX1'!$C:$C,0),1)), "")</f>
        <v>1</v>
      </c>
      <c r="J3000" s="5">
        <f t="shared" si="46"/>
        <v>1</v>
      </c>
      <c r="K3000" s="14" t="str">
        <f>_xlfn.IFNA(IF(_xlfn.IFNA(INDEX('CX1'!$K:$K,MATCH('CX2'!$C3000,'CX1'!$C:$C,0),1), "") = 0, "",  INDEX('CX1'!$K:$K,MATCH('CX2'!$C3000,'CX1'!$C:$C,0),1)), "")</f>
        <v/>
      </c>
      <c r="L3000" s="5" t="s">
        <v>701</v>
      </c>
      <c r="M3000" s="5" t="s">
        <v>720</v>
      </c>
      <c r="N3000" s="13" t="str">
        <f>_xlfn.IFNA(IF(_xlfn.IFNA(INDEX('CX1'!$N:$N,MATCH('CX2'!$C3000,'CX1'!$C:$C,0),1), "") = 0, "",  INDEX('CX1'!$N:$N,MATCH('CX2'!$C3000,'CX1'!$C:$C,0),1)), "")</f>
        <v>Bool</v>
      </c>
      <c r="O3000" s="13" t="s">
        <v>635</v>
      </c>
      <c r="P3000" s="13"/>
      <c r="Q3000" s="13"/>
      <c r="R3000" s="13"/>
      <c r="S3000" s="13" t="s">
        <v>8</v>
      </c>
      <c r="T3000" s="13" t="b">
        <v>0</v>
      </c>
    </row>
    <row r="3001" spans="1:20" x14ac:dyDescent="0.25">
      <c r="A3001" s="1">
        <v>2999</v>
      </c>
      <c r="B3001" t="s">
        <v>21</v>
      </c>
      <c r="C3001" t="s">
        <v>199</v>
      </c>
      <c r="D3001" t="s">
        <v>274</v>
      </c>
      <c r="E3001" t="str">
        <f>MID('CX2'!$D3001, 12, LEN('CX2'!$D3001))</f>
        <v>VAV214</v>
      </c>
      <c r="F3001" t="str">
        <f>CONCATENATE("10.3.13.71/pe/", 'CX2'!$E3001, ".xml")</f>
        <v>10.3.13.71/pe/VAV214.xml</v>
      </c>
      <c r="H3001" s="5" t="str">
        <f>_xlfn.IFNA(IF(_xlfn.IFNA(INDEX('CX1'!$H:$H,MATCH('CX2'!$C3001,'CX1'!$C:$C,0),1), "") = 0, "",  INDEX('CX1'!$H:$H,MATCH('CX2'!$C3001,'CX1'!$C:$C,0),1)), "")</f>
        <v/>
      </c>
      <c r="I3001" s="5">
        <f>_xlfn.IFNA(IF(_xlfn.IFNA(INDEX('CX1'!$I:$I,MATCH('CX2'!$D3001,'CX1'!$C:$C,0),1), "") = 0, "",  INDEX('CX1'!$I:$I,MATCH('CX2'!$C3001,'CX1'!$C:$C,0),1)), "")</f>
        <v>1</v>
      </c>
      <c r="J3001" s="5">
        <f t="shared" si="46"/>
        <v>1</v>
      </c>
      <c r="K3001" s="5" t="str">
        <f>_xlfn.IFNA(IF(_xlfn.IFNA(INDEX('CX1'!$K:$K,MATCH('CX2'!$C3001,'CX1'!$C:$C,0),1), "") = 0, "",  INDEX('CX1'!$K:$K,MATCH('CX2'!$C3001,'CX1'!$C:$C,0),1)), "")</f>
        <v/>
      </c>
      <c r="L3001" s="5" t="s">
        <v>635</v>
      </c>
      <c r="M3001" s="5" t="s">
        <v>635</v>
      </c>
      <c r="N3001" t="str">
        <f>_xlfn.IFNA(IF(_xlfn.IFNA(INDEX('CX1'!$N:$N,MATCH('CX2'!$C3001,'CX1'!$C:$C,0),1), "") = 0, "",  INDEX('CX1'!$N:$N,MATCH('CX2'!$C3001,'CX1'!$C:$C,0),1)), "")</f>
        <v/>
      </c>
      <c r="O3001" t="s">
        <v>635</v>
      </c>
      <c r="S3001" t="s">
        <v>8</v>
      </c>
      <c r="T3001" t="b">
        <v>0</v>
      </c>
    </row>
    <row r="3002" spans="1:20" x14ac:dyDescent="0.25">
      <c r="A3002" s="1">
        <v>3000</v>
      </c>
      <c r="B3002" t="s">
        <v>21</v>
      </c>
      <c r="C3002" t="s">
        <v>25</v>
      </c>
      <c r="D3002" t="s">
        <v>274</v>
      </c>
      <c r="E3002" t="str">
        <f>MID('CX2'!$D3002, 12, LEN('CX2'!$D3002))</f>
        <v>VAV214</v>
      </c>
      <c r="F3002" t="str">
        <f>CONCATENATE("10.3.13.71/pe/", 'CX2'!$E3002, ".xml")</f>
        <v>10.3.13.71/pe/VAV214.xml</v>
      </c>
      <c r="H3002" s="5" t="str">
        <f>_xlfn.IFNA(IF(_xlfn.IFNA(INDEX('CX1'!$H:$H,MATCH('CX2'!$C3002,'CX1'!$C:$C,0),1), "") = 0, "",  INDEX('CX1'!$H:$H,MATCH('CX2'!$C3002,'CX1'!$C:$C,0),1)), "")</f>
        <v/>
      </c>
      <c r="I3002" s="5">
        <f>_xlfn.IFNA(IF(_xlfn.IFNA(INDEX('CX1'!$I:$I,MATCH('CX2'!$D3002,'CX1'!$C:$C,0),1), "") = 0, "",  INDEX('CX1'!$I:$I,MATCH('CX2'!$C3002,'CX1'!$C:$C,0),1)), "")</f>
        <v>1</v>
      </c>
      <c r="J3002" s="5">
        <f t="shared" si="46"/>
        <v>1</v>
      </c>
      <c r="K3002" s="5" t="str">
        <f>_xlfn.IFNA(IF(_xlfn.IFNA(INDEX('CX1'!$K:$K,MATCH('CX2'!$C3002,'CX1'!$C:$C,0),1), "") = 0, "",  INDEX('CX1'!$K:$K,MATCH('CX2'!$C3002,'CX1'!$C:$C,0),1)), "")</f>
        <v/>
      </c>
      <c r="L3002" s="5" t="s">
        <v>635</v>
      </c>
      <c r="M3002" s="5" t="s">
        <v>635</v>
      </c>
      <c r="N3002" t="str">
        <f>_xlfn.IFNA(IF(_xlfn.IFNA(INDEX('CX1'!$N:$N,MATCH('CX2'!$C3002,'CX1'!$C:$C,0),1), "") = 0, "",  INDEX('CX1'!$N:$N,MATCH('CX2'!$C3002,'CX1'!$C:$C,0),1)), "")</f>
        <v/>
      </c>
      <c r="O3002" t="s">
        <v>635</v>
      </c>
      <c r="S3002" t="s">
        <v>8</v>
      </c>
      <c r="T3002" t="b">
        <v>0</v>
      </c>
    </row>
    <row r="3003" spans="1:20" x14ac:dyDescent="0.25">
      <c r="A3003" s="1">
        <v>3001</v>
      </c>
      <c r="B3003" t="s">
        <v>21</v>
      </c>
      <c r="C3003" t="s">
        <v>200</v>
      </c>
      <c r="D3003" t="s">
        <v>274</v>
      </c>
      <c r="E3003" t="str">
        <f>MID('CX2'!$D3003, 12, LEN('CX2'!$D3003))</f>
        <v>VAV214</v>
      </c>
      <c r="F3003" t="str">
        <f>CONCATENATE("10.1.13.71/pe/", 'CX2'!$E3003, ".xml")</f>
        <v>10.1.13.71/pe/VAV214.xml</v>
      </c>
      <c r="H3003" s="5" t="str">
        <f>_xlfn.IFNA(IF(_xlfn.IFNA(INDEX('CX1'!$H:$H,MATCH('CX2'!$C3003,'CX1'!$C:$C,0),1), "") = 0, "",  INDEX('CX1'!$H:$H,MATCH('CX2'!$C3003,'CX1'!$C:$C,0),1)), "")</f>
        <v/>
      </c>
      <c r="I3003" s="5">
        <f>_xlfn.IFNA(IF(_xlfn.IFNA(INDEX('CX1'!$I:$I,MATCH('CX2'!$D3003,'CX1'!$C:$C,0),1), "") = 0, "",  INDEX('CX1'!$I:$I,MATCH('CX2'!$C3003,'CX1'!$C:$C,0),1)), "")</f>
        <v>1</v>
      </c>
      <c r="J3003" s="5">
        <f t="shared" si="46"/>
        <v>1</v>
      </c>
      <c r="K3003" s="5" t="str">
        <f>_xlfn.IFNA(IF(_xlfn.IFNA(INDEX('CX1'!$K:$K,MATCH('CX2'!$C3003,'CX1'!$C:$C,0),1), "") = 0, "",  INDEX('CX1'!$K:$K,MATCH('CX2'!$C3003,'CX1'!$C:$C,0),1)), "")</f>
        <v/>
      </c>
      <c r="L3003" s="5" t="s">
        <v>701</v>
      </c>
      <c r="M3003" s="5" t="s">
        <v>721</v>
      </c>
      <c r="N3003" t="str">
        <f>_xlfn.IFNA(IF(_xlfn.IFNA(INDEX('CX1'!$N:$N,MATCH('CX2'!$C3003,'CX1'!$C:$C,0),1), "") = 0, "",  INDEX('CX1'!$N:$N,MATCH('CX2'!$C3003,'CX1'!$C:$C,0),1)), "")</f>
        <v>Bool</v>
      </c>
      <c r="O3003" t="s">
        <v>635</v>
      </c>
      <c r="S3003" t="s">
        <v>8</v>
      </c>
      <c r="T3003" t="b">
        <v>1</v>
      </c>
    </row>
    <row r="3004" spans="1:20" x14ac:dyDescent="0.25">
      <c r="A3004" s="1">
        <v>3002</v>
      </c>
      <c r="B3004" t="s">
        <v>21</v>
      </c>
      <c r="C3004" t="s">
        <v>201</v>
      </c>
      <c r="D3004" t="s">
        <v>274</v>
      </c>
      <c r="E3004" t="str">
        <f>MID('CX2'!$D3004, 12, LEN('CX2'!$D3004))</f>
        <v>VAV214</v>
      </c>
      <c r="F3004" t="str">
        <f>CONCATENATE("10.1.13.71/pe/", 'CX2'!$E3004, ".xml")</f>
        <v>10.1.13.71/pe/VAV214.xml</v>
      </c>
      <c r="H3004" s="5" t="str">
        <f>_xlfn.IFNA(IF(_xlfn.IFNA(INDEX('CX1'!$H:$H,MATCH('CX2'!$C3004,'CX1'!$C:$C,0),1), "") = 0, "",  INDEX('CX1'!$H:$H,MATCH('CX2'!$C3004,'CX1'!$C:$C,0),1)), "")</f>
        <v/>
      </c>
      <c r="I3004" s="5">
        <f>_xlfn.IFNA(IF(_xlfn.IFNA(INDEX('CX1'!$I:$I,MATCH('CX2'!$D3004,'CX1'!$C:$C,0),1), "") = 0, "",  INDEX('CX1'!$I:$I,MATCH('CX2'!$C3004,'CX1'!$C:$C,0),1)), "")</f>
        <v>1</v>
      </c>
      <c r="J3004" s="5">
        <f t="shared" si="46"/>
        <v>1</v>
      </c>
      <c r="K3004" s="5" t="str">
        <f>_xlfn.IFNA(IF(_xlfn.IFNA(INDEX('CX1'!$K:$K,MATCH('CX2'!$C3004,'CX1'!$C:$C,0),1), "") = 0, "",  INDEX('CX1'!$K:$K,MATCH('CX2'!$C3004,'CX1'!$C:$C,0),1)), "")</f>
        <v/>
      </c>
      <c r="L3004" s="5" t="s">
        <v>701</v>
      </c>
      <c r="M3004" s="5" t="s">
        <v>722</v>
      </c>
      <c r="N3004" t="str">
        <f>_xlfn.IFNA(IF(_xlfn.IFNA(INDEX('CX1'!$N:$N,MATCH('CX2'!$C3004,'CX1'!$C:$C,0),1), "") = 0, "",  INDEX('CX1'!$N:$N,MATCH('CX2'!$C3004,'CX1'!$C:$C,0),1)), "")</f>
        <v>Bool</v>
      </c>
      <c r="O3004" t="s">
        <v>635</v>
      </c>
      <c r="S3004" t="s">
        <v>8</v>
      </c>
      <c r="T3004" t="b">
        <v>1</v>
      </c>
    </row>
    <row r="3005" spans="1:20" x14ac:dyDescent="0.25">
      <c r="A3005" s="1">
        <v>3003</v>
      </c>
      <c r="B3005" t="s">
        <v>21</v>
      </c>
      <c r="C3005" t="s">
        <v>202</v>
      </c>
      <c r="D3005" t="s">
        <v>274</v>
      </c>
      <c r="E3005" t="str">
        <f>MID('CX2'!$D3005, 12, LEN('CX2'!$D3005))</f>
        <v>VAV214</v>
      </c>
      <c r="F3005" t="str">
        <f>CONCATENATE("10.1.13.71/pe/", 'CX2'!$E3005, ".xml")</f>
        <v>10.1.13.71/pe/VAV214.xml</v>
      </c>
      <c r="H3005" s="5" t="str">
        <f>_xlfn.IFNA(IF(_xlfn.IFNA(INDEX('CX1'!$H:$H,MATCH('CX2'!$C3005,'CX1'!$C:$C,0),1), "") = 0, "",  INDEX('CX1'!$H:$H,MATCH('CX2'!$C3005,'CX1'!$C:$C,0),1)), "")</f>
        <v>°F</v>
      </c>
      <c r="I3005" s="5">
        <f>_xlfn.IFNA(IF(_xlfn.IFNA(INDEX('CX1'!$I:$I,MATCH('CX2'!$D3005,'CX1'!$C:$C,0),1), "") = 0, "",  INDEX('CX1'!$I:$I,MATCH('CX2'!$C3005,'CX1'!$C:$C,0),1)), "")</f>
        <v>1000</v>
      </c>
      <c r="J3005" s="5">
        <f t="shared" si="46"/>
        <v>1000</v>
      </c>
      <c r="K3005" s="5" t="str">
        <f>_xlfn.IFNA(IF(_xlfn.IFNA(INDEX('CX1'!$K:$K,MATCH('CX2'!$C3005,'CX1'!$C:$C,0),1), "") = 0, "",  INDEX('CX1'!$K:$K,MATCH('CX2'!$C3005,'CX1'!$C:$C,0),1)), "")</f>
        <v/>
      </c>
      <c r="L3005" s="5" t="s">
        <v>701</v>
      </c>
      <c r="M3005" s="5" t="s">
        <v>723</v>
      </c>
      <c r="N3005" t="s">
        <v>696</v>
      </c>
      <c r="O3005" t="s">
        <v>634</v>
      </c>
      <c r="S3005" t="s">
        <v>8</v>
      </c>
      <c r="T3005" t="b">
        <v>1</v>
      </c>
    </row>
    <row r="3006" spans="1:20" x14ac:dyDescent="0.25">
      <c r="A3006" s="1">
        <v>3004</v>
      </c>
      <c r="B3006" t="s">
        <v>21</v>
      </c>
      <c r="C3006" t="s">
        <v>203</v>
      </c>
      <c r="D3006" t="s">
        <v>274</v>
      </c>
      <c r="E3006" t="str">
        <f>MID('CX2'!$D3006, 12, LEN('CX2'!$D3006))</f>
        <v>VAV214</v>
      </c>
      <c r="F3006" t="str">
        <f>CONCATENATE("10.1.13.71/pe/", 'CX2'!$E3006, ".xml")</f>
        <v>10.1.13.71/pe/VAV214.xml</v>
      </c>
      <c r="H3006" s="5" t="str">
        <f>_xlfn.IFNA(IF(_xlfn.IFNA(INDEX('CX1'!$H:$H,MATCH('CX2'!$C3006,'CX1'!$C:$C,0),1), "") = 0, "",  INDEX('CX1'!$H:$H,MATCH('CX2'!$C3006,'CX1'!$C:$C,0),1)), "")</f>
        <v>°F</v>
      </c>
      <c r="I3006" s="5">
        <f>_xlfn.IFNA(IF(_xlfn.IFNA(INDEX('CX1'!$I:$I,MATCH('CX2'!$D3006,'CX1'!$C:$C,0),1), "") = 0, "",  INDEX('CX1'!$I:$I,MATCH('CX2'!$C3006,'CX1'!$C:$C,0),1)), "")</f>
        <v>1000</v>
      </c>
      <c r="J3006" s="5">
        <f t="shared" si="46"/>
        <v>1000</v>
      </c>
      <c r="K3006" s="5" t="str">
        <f>_xlfn.IFNA(IF(_xlfn.IFNA(INDEX('CX1'!$K:$K,MATCH('CX2'!$C3006,'CX1'!$C:$C,0),1), "") = 0, "",  INDEX('CX1'!$K:$K,MATCH('CX2'!$C3006,'CX1'!$C:$C,0),1)), "")</f>
        <v/>
      </c>
      <c r="L3006" s="5" t="s">
        <v>701</v>
      </c>
      <c r="M3006" s="5" t="s">
        <v>724</v>
      </c>
      <c r="N3006" t="s">
        <v>696</v>
      </c>
      <c r="O3006" t="s">
        <v>634</v>
      </c>
      <c r="S3006" t="s">
        <v>8</v>
      </c>
      <c r="T3006" t="b">
        <v>1</v>
      </c>
    </row>
    <row r="3007" spans="1:20" x14ac:dyDescent="0.25">
      <c r="A3007" s="1">
        <v>3005</v>
      </c>
      <c r="B3007" t="s">
        <v>21</v>
      </c>
      <c r="C3007" t="s">
        <v>147</v>
      </c>
      <c r="D3007" t="s">
        <v>274</v>
      </c>
      <c r="E3007" t="str">
        <f>MID('CX2'!$D3007, 12, LEN('CX2'!$D3007))</f>
        <v>VAV214</v>
      </c>
      <c r="F3007" t="str">
        <f>CONCATENATE("10.3.13.71/pe/", 'CX2'!$E3007, ".xml")</f>
        <v>10.3.13.71/pe/VAV214.xml</v>
      </c>
      <c r="H3007" s="5" t="str">
        <f>_xlfn.IFNA(IF(_xlfn.IFNA(INDEX('CX1'!$H:$H,MATCH('CX2'!$C3007,'CX1'!$C:$C,0),1), "") = 0, "",  INDEX('CX1'!$H:$H,MATCH('CX2'!$C3007,'CX1'!$C:$C,0),1)), "")</f>
        <v/>
      </c>
      <c r="I3007" s="5" t="e">
        <f>_xlfn.IFNA(IF(_xlfn.IFNA(INDEX('CX1'!$I:$I,MATCH('CX2'!$D3007,'CX1'!$C:$C,0),1), "") = 0, "",  INDEX('CX1'!$I:$I,MATCH('CX2'!$C3007,'CX1'!$C:$C,0),1)), "")</f>
        <v>#VALUE!</v>
      </c>
      <c r="J3007" s="5" t="e">
        <f t="shared" si="46"/>
        <v>#VALUE!</v>
      </c>
      <c r="K3007" s="5" t="str">
        <f>_xlfn.IFNA(IF(_xlfn.IFNA(INDEX('CX1'!$K:$K,MATCH('CX2'!$C3007,'CX1'!$C:$C,0),1), "") = 0, "",  INDEX('CX1'!$K:$K,MATCH('CX2'!$C3007,'CX1'!$C:$C,0),1)), "")</f>
        <v/>
      </c>
      <c r="L3007" s="5" t="s">
        <v>635</v>
      </c>
      <c r="M3007" s="5" t="s">
        <v>635</v>
      </c>
      <c r="N3007" t="str">
        <f>_xlfn.IFNA(IF(_xlfn.IFNA(INDEX('CX1'!$N:$N,MATCH('CX2'!$C3007,'CX1'!$C:$C,0),1), "") = 0, "",  INDEX('CX1'!$N:$N,MATCH('CX2'!$C3007,'CX1'!$C:$C,0),1)), "")</f>
        <v/>
      </c>
      <c r="O3007" t="s">
        <v>635</v>
      </c>
      <c r="S3007" t="s">
        <v>8</v>
      </c>
      <c r="T3007" t="b">
        <v>0</v>
      </c>
    </row>
    <row r="3008" spans="1:20" x14ac:dyDescent="0.25">
      <c r="A3008" s="1">
        <v>3006</v>
      </c>
      <c r="B3008" t="s">
        <v>21</v>
      </c>
      <c r="C3008" t="s">
        <v>204</v>
      </c>
      <c r="D3008" t="s">
        <v>274</v>
      </c>
      <c r="E3008" t="str">
        <f>MID('CX2'!$D3008, 12, LEN('CX2'!$D3008))</f>
        <v>VAV214</v>
      </c>
      <c r="F3008" t="str">
        <f>CONCATENATE("10.1.13.71/pe/", 'CX2'!$E3008, ".xml")</f>
        <v>10.1.13.71/pe/VAV214.xml</v>
      </c>
      <c r="H3008" s="5" t="str">
        <f>_xlfn.IFNA(IF(_xlfn.IFNA(INDEX('CX1'!$H:$H,MATCH('CX2'!$C3008,'CX1'!$C:$C,0),1), "") = 0, "",  INDEX('CX1'!$H:$H,MATCH('CX2'!$C3008,'CX1'!$C:$C,0),1)), "")</f>
        <v>°F</v>
      </c>
      <c r="I3008" s="5">
        <f>_xlfn.IFNA(IF(_xlfn.IFNA(INDEX('CX1'!$I:$I,MATCH('CX2'!$D3008,'CX1'!$C:$C,0),1), "") = 0, "",  INDEX('CX1'!$I:$I,MATCH('CX2'!$C3008,'CX1'!$C:$C,0),1)), "")</f>
        <v>1000</v>
      </c>
      <c r="J3008" s="5">
        <f t="shared" si="46"/>
        <v>1000</v>
      </c>
      <c r="K3008" s="5" t="str">
        <f>_xlfn.IFNA(IF(_xlfn.IFNA(INDEX('CX1'!$K:$K,MATCH('CX2'!$C3008,'CX1'!$C:$C,0),1), "") = 0, "",  INDEX('CX1'!$K:$K,MATCH('CX2'!$C3008,'CX1'!$C:$C,0),1)), "")</f>
        <v/>
      </c>
      <c r="L3008" s="5" t="s">
        <v>701</v>
      </c>
      <c r="M3008" s="5" t="s">
        <v>725</v>
      </c>
      <c r="N3008" t="s">
        <v>696</v>
      </c>
      <c r="O3008" t="s">
        <v>634</v>
      </c>
      <c r="S3008" t="s">
        <v>8</v>
      </c>
      <c r="T3008" t="b">
        <v>1</v>
      </c>
    </row>
    <row r="3009" spans="1:20" x14ac:dyDescent="0.25">
      <c r="A3009" s="1">
        <v>3007</v>
      </c>
      <c r="B3009" t="s">
        <v>21</v>
      </c>
      <c r="C3009" t="s">
        <v>205</v>
      </c>
      <c r="D3009" t="s">
        <v>274</v>
      </c>
      <c r="E3009" t="str">
        <f>MID('CX2'!$D3009, 12, LEN('CX2'!$D3009))</f>
        <v>VAV214</v>
      </c>
      <c r="F3009" t="str">
        <f>CONCATENATE("10.3.13.71/pe/", 'CX2'!$E3009, ".xml")</f>
        <v>10.3.13.71/pe/VAV214.xml</v>
      </c>
      <c r="H3009" s="5" t="str">
        <f>_xlfn.IFNA(IF(_xlfn.IFNA(INDEX('CX1'!$H:$H,MATCH('CX2'!$C3009,'CX1'!$C:$C,0),1), "") = 0, "",  INDEX('CX1'!$H:$H,MATCH('CX2'!$C3009,'CX1'!$C:$C,0),1)), "")</f>
        <v/>
      </c>
      <c r="I3009" s="5">
        <f>_xlfn.IFNA(IF(_xlfn.IFNA(INDEX('CX1'!$I:$I,MATCH('CX2'!$D3009,'CX1'!$C:$C,0),1), "") = 0, "",  INDEX('CX1'!$I:$I,MATCH('CX2'!$C3009,'CX1'!$C:$C,0),1)), "")</f>
        <v>1000</v>
      </c>
      <c r="J3009" s="5">
        <f t="shared" si="46"/>
        <v>1000</v>
      </c>
      <c r="K3009" s="5" t="str">
        <f>_xlfn.IFNA(IF(_xlfn.IFNA(INDEX('CX1'!$K:$K,MATCH('CX2'!$C3009,'CX1'!$C:$C,0),1), "") = 0, "",  INDEX('CX1'!$K:$K,MATCH('CX2'!$C3009,'CX1'!$C:$C,0),1)), "")</f>
        <v/>
      </c>
      <c r="L3009" s="5" t="s">
        <v>701</v>
      </c>
      <c r="M3009" s="5" t="s">
        <v>635</v>
      </c>
      <c r="O3009" t="s">
        <v>635</v>
      </c>
      <c r="S3009" t="s">
        <v>8</v>
      </c>
      <c r="T3009" t="b">
        <v>0</v>
      </c>
    </row>
    <row r="3010" spans="1:20" x14ac:dyDescent="0.25">
      <c r="A3010" s="1">
        <v>3008</v>
      </c>
      <c r="B3010" t="s">
        <v>105</v>
      </c>
      <c r="C3010" t="s">
        <v>206</v>
      </c>
      <c r="D3010" t="s">
        <v>274</v>
      </c>
      <c r="E3010" t="str">
        <f>MID('CX2'!$D3010, 12, LEN('CX2'!$D3010))</f>
        <v>VAV214</v>
      </c>
      <c r="F3010" t="str">
        <f>CONCATENATE("10.1.13.71/pe/", 'CX2'!$E3010, ".xml")</f>
        <v>10.1.13.71/pe/VAV214.xml</v>
      </c>
      <c r="H3010" s="5" t="str">
        <f>_xlfn.IFNA(IF(_xlfn.IFNA(INDEX('CX1'!$H:$H,MATCH('CX2'!$C3010,'CX1'!$C:$C,0),1), "") = 0, "",  INDEX('CX1'!$H:$H,MATCH('CX2'!$C3010,'CX1'!$C:$C,0),1)), "")</f>
        <v>°F</v>
      </c>
      <c r="I3010" s="5">
        <f>_xlfn.IFNA(IF(_xlfn.IFNA(INDEX('CX1'!$I:$I,MATCH('CX2'!$D3010,'CX1'!$C:$C,0),1), "") = 0, "",  INDEX('CX1'!$I:$I,MATCH('CX2'!$C3010,'CX1'!$C:$C,0),1)), "")</f>
        <v>1000</v>
      </c>
      <c r="J3010" s="5">
        <f t="shared" si="46"/>
        <v>1000</v>
      </c>
      <c r="K3010" s="5" t="str">
        <f>_xlfn.IFNA(IF(_xlfn.IFNA(INDEX('CX1'!$K:$K,MATCH('CX2'!$C3010,'CX1'!$C:$C,0),1), "") = 0, "",  INDEX('CX1'!$K:$K,MATCH('CX2'!$C3010,'CX1'!$C:$C,0),1)), "")</f>
        <v/>
      </c>
      <c r="L3010" s="5" t="s">
        <v>701</v>
      </c>
      <c r="M3010" s="5" t="s">
        <v>726</v>
      </c>
      <c r="N3010" t="s">
        <v>696</v>
      </c>
      <c r="O3010" t="s">
        <v>634</v>
      </c>
      <c r="S3010" t="s">
        <v>8</v>
      </c>
      <c r="T3010" t="b">
        <v>1</v>
      </c>
    </row>
    <row r="3011" spans="1:20" x14ac:dyDescent="0.25">
      <c r="A3011" s="1">
        <v>3009</v>
      </c>
      <c r="B3011" t="s">
        <v>105</v>
      </c>
      <c r="C3011" t="s">
        <v>207</v>
      </c>
      <c r="D3011" t="s">
        <v>274</v>
      </c>
      <c r="E3011" t="str">
        <f>MID('CX2'!$D3011, 12, LEN('CX2'!$D3011))</f>
        <v>VAV214</v>
      </c>
      <c r="F3011" t="str">
        <f>CONCATENATE("10.1.13.71/pe/", 'CX2'!$E3011, ".xml")</f>
        <v>10.1.13.71/pe/VAV214.xml</v>
      </c>
      <c r="H3011" s="5" t="str">
        <f>_xlfn.IFNA(IF(_xlfn.IFNA(INDEX('CX1'!$H:$H,MATCH('CX2'!$C3011,'CX1'!$C:$C,0),1), "") = 0, "",  INDEX('CX1'!$H:$H,MATCH('CX2'!$C3011,'CX1'!$C:$C,0),1)), "")</f>
        <v>°F</v>
      </c>
      <c r="I3011" s="5">
        <f>_xlfn.IFNA(IF(_xlfn.IFNA(INDEX('CX1'!$I:$I,MATCH('CX2'!$D3011,'CX1'!$C:$C,0),1), "") = 0, "",  INDEX('CX1'!$I:$I,MATCH('CX2'!$C3011,'CX1'!$C:$C,0),1)), "")</f>
        <v>1000</v>
      </c>
      <c r="J3011" s="5">
        <f t="shared" ref="J3011:J3074" si="47">I3011</f>
        <v>1000</v>
      </c>
      <c r="K3011" s="5" t="str">
        <f>_xlfn.IFNA(IF(_xlfn.IFNA(INDEX('CX1'!$K:$K,MATCH('CX2'!$C3011,'CX1'!$C:$C,0),1), "") = 0, "",  INDEX('CX1'!$K:$K,MATCH('CX2'!$C3011,'CX1'!$C:$C,0),1)), "")</f>
        <v/>
      </c>
      <c r="L3011" s="5" t="s">
        <v>701</v>
      </c>
      <c r="M3011" s="5" t="s">
        <v>727</v>
      </c>
      <c r="N3011" t="s">
        <v>696</v>
      </c>
      <c r="O3011" t="s">
        <v>634</v>
      </c>
      <c r="S3011" t="s">
        <v>8</v>
      </c>
      <c r="T3011" t="b">
        <v>1</v>
      </c>
    </row>
    <row r="3012" spans="1:20" x14ac:dyDescent="0.25">
      <c r="A3012" s="1">
        <v>3010</v>
      </c>
      <c r="B3012" t="s">
        <v>105</v>
      </c>
      <c r="C3012" t="s">
        <v>208</v>
      </c>
      <c r="D3012" t="s">
        <v>274</v>
      </c>
      <c r="E3012" t="str">
        <f>MID('CX2'!$D3012, 12, LEN('CX2'!$D3012))</f>
        <v>VAV214</v>
      </c>
      <c r="F3012" t="str">
        <f>CONCATENATE("10.1.13.71/pe/", 'CX2'!$E3012, ".xml")</f>
        <v>10.1.13.71/pe/VAV214.xml</v>
      </c>
      <c r="H3012" s="5" t="str">
        <f>_xlfn.IFNA(IF(_xlfn.IFNA(INDEX('CX1'!$H:$H,MATCH('CX2'!$C3012,'CX1'!$C:$C,0),1), "") = 0, "",  INDEX('CX1'!$H:$H,MATCH('CX2'!$C3012,'CX1'!$C:$C,0),1)), "")</f>
        <v>°F</v>
      </c>
      <c r="I3012" s="5">
        <f>_xlfn.IFNA(IF(_xlfn.IFNA(INDEX('CX1'!$I:$I,MATCH('CX2'!$D3012,'CX1'!$C:$C,0),1), "") = 0, "",  INDEX('CX1'!$I:$I,MATCH('CX2'!$C3012,'CX1'!$C:$C,0),1)), "")</f>
        <v>1000</v>
      </c>
      <c r="J3012" s="5">
        <f t="shared" si="47"/>
        <v>1000</v>
      </c>
      <c r="K3012" s="5" t="str">
        <f>_xlfn.IFNA(IF(_xlfn.IFNA(INDEX('CX1'!$K:$K,MATCH('CX2'!$C3012,'CX1'!$C:$C,0),1), "") = 0, "",  INDEX('CX1'!$K:$K,MATCH('CX2'!$C3012,'CX1'!$C:$C,0),1)), "")</f>
        <v/>
      </c>
      <c r="L3012" s="5" t="s">
        <v>701</v>
      </c>
      <c r="M3012" s="5" t="s">
        <v>728</v>
      </c>
      <c r="N3012" t="s">
        <v>696</v>
      </c>
      <c r="O3012" t="s">
        <v>634</v>
      </c>
      <c r="S3012" t="s">
        <v>8</v>
      </c>
      <c r="T3012" t="b">
        <v>1</v>
      </c>
    </row>
    <row r="3013" spans="1:20" x14ac:dyDescent="0.25">
      <c r="A3013" s="1">
        <v>3011</v>
      </c>
      <c r="B3013" t="s">
        <v>105</v>
      </c>
      <c r="C3013" t="s">
        <v>209</v>
      </c>
      <c r="D3013" t="s">
        <v>274</v>
      </c>
      <c r="E3013" t="str">
        <f>MID('CX2'!$D3013, 12, LEN('CX2'!$D3013))</f>
        <v>VAV214</v>
      </c>
      <c r="F3013" t="str">
        <f>CONCATENATE("10.1.13.71/pe/", 'CX2'!$E3013, ".xml")</f>
        <v>10.1.13.71/pe/VAV214.xml</v>
      </c>
      <c r="H3013" s="5" t="str">
        <f>_xlfn.IFNA(IF(_xlfn.IFNA(INDEX('CX1'!$H:$H,MATCH('CX2'!$C3013,'CX1'!$C:$C,0),1), "") = 0, "",  INDEX('CX1'!$H:$H,MATCH('CX2'!$C3013,'CX1'!$C:$C,0),1)), "")</f>
        <v/>
      </c>
      <c r="I3013" s="5">
        <f>_xlfn.IFNA(IF(_xlfn.IFNA(INDEX('CX1'!$I:$I,MATCH('CX2'!$D3013,'CX1'!$C:$C,0),1), "") = 0, "",  INDEX('CX1'!$I:$I,MATCH('CX2'!$C3013,'CX1'!$C:$C,0),1)), "")</f>
        <v>1000</v>
      </c>
      <c r="J3013" s="5">
        <f t="shared" si="47"/>
        <v>1000</v>
      </c>
      <c r="K3013" s="5" t="str">
        <f>_xlfn.IFNA(IF(_xlfn.IFNA(INDEX('CX1'!$K:$K,MATCH('CX2'!$C3013,'CX1'!$C:$C,0),1), "") = 0, "",  INDEX('CX1'!$K:$K,MATCH('CX2'!$C3013,'CX1'!$C:$C,0),1)), "")</f>
        <v/>
      </c>
      <c r="L3013" s="5" t="s">
        <v>701</v>
      </c>
      <c r="M3013" s="5" t="s">
        <v>729</v>
      </c>
      <c r="N3013" t="s">
        <v>696</v>
      </c>
      <c r="O3013" t="s">
        <v>635</v>
      </c>
      <c r="S3013" t="s">
        <v>8</v>
      </c>
      <c r="T3013" t="b">
        <v>1</v>
      </c>
    </row>
    <row r="3014" spans="1:20" x14ac:dyDescent="0.25">
      <c r="A3014" s="1">
        <v>3012</v>
      </c>
      <c r="B3014" t="s">
        <v>108</v>
      </c>
      <c r="C3014" t="s">
        <v>210</v>
      </c>
      <c r="D3014" t="s">
        <v>274</v>
      </c>
      <c r="E3014" t="str">
        <f>MID('CX2'!$D3014, 12, LEN('CX2'!$D3014))</f>
        <v>VAV214</v>
      </c>
      <c r="F3014" t="str">
        <f>CONCATENATE("10.1.13.71/pe/", 'CX2'!$E3014, ".xml")</f>
        <v>10.1.13.71/pe/VAV214.xml</v>
      </c>
      <c r="H3014" s="5" t="str">
        <f>_xlfn.IFNA(IF(_xlfn.IFNA(INDEX('CX1'!$H:$H,MATCH('CX2'!$C3014,'CX1'!$C:$C,0),1), "") = 0, "",  INDEX('CX1'!$H:$H,MATCH('CX2'!$C3014,'CX1'!$C:$C,0),1)), "")</f>
        <v>%</v>
      </c>
      <c r="I3014" s="5">
        <f>_xlfn.IFNA(IF(_xlfn.IFNA(INDEX('CX1'!$I:$I,MATCH('CX2'!$D3014,'CX1'!$C:$C,0),1), "") = 0, "",  INDEX('CX1'!$I:$I,MATCH('CX2'!$C3014,'CX1'!$C:$C,0),1)), "")</f>
        <v>1000</v>
      </c>
      <c r="J3014" s="5">
        <f t="shared" si="47"/>
        <v>1000</v>
      </c>
      <c r="K3014" s="5" t="str">
        <f>_xlfn.IFNA(IF(_xlfn.IFNA(INDEX('CX1'!$K:$K,MATCH('CX2'!$C3014,'CX1'!$C:$C,0),1), "") = 0, "",  INDEX('CX1'!$K:$K,MATCH('CX2'!$C3014,'CX1'!$C:$C,0),1)), "")</f>
        <v/>
      </c>
      <c r="L3014" s="5" t="s">
        <v>701</v>
      </c>
      <c r="M3014" s="5" t="s">
        <v>730</v>
      </c>
      <c r="N3014" t="s">
        <v>696</v>
      </c>
      <c r="O3014" t="s">
        <v>427</v>
      </c>
      <c r="S3014" t="s">
        <v>8</v>
      </c>
      <c r="T3014" t="b">
        <v>1</v>
      </c>
    </row>
    <row r="3015" spans="1:20" x14ac:dyDescent="0.25">
      <c r="A3015" s="1">
        <v>3013</v>
      </c>
      <c r="B3015" t="s">
        <v>108</v>
      </c>
      <c r="C3015" t="s">
        <v>211</v>
      </c>
      <c r="D3015" t="s">
        <v>274</v>
      </c>
      <c r="E3015" t="str">
        <f>MID('CX2'!$D3015, 12, LEN('CX2'!$D3015))</f>
        <v>VAV214</v>
      </c>
      <c r="F3015" t="str">
        <f>CONCATENATE("10.1.13.71/pe/", 'CX2'!$E3015, ".xml")</f>
        <v>10.1.13.71/pe/VAV214.xml</v>
      </c>
      <c r="H3015" s="5" t="str">
        <f>_xlfn.IFNA(IF(_xlfn.IFNA(INDEX('CX1'!$H:$H,MATCH('CX2'!$C3015,'CX1'!$C:$C,0),1), "") = 0, "",  INDEX('CX1'!$H:$H,MATCH('CX2'!$C3015,'CX1'!$C:$C,0),1)), "")</f>
        <v/>
      </c>
      <c r="I3015" s="5">
        <f>_xlfn.IFNA(IF(_xlfn.IFNA(INDEX('CX1'!$I:$I,MATCH('CX2'!$D3015,'CX1'!$C:$C,0),1), "") = 0, "",  INDEX('CX1'!$I:$I,MATCH('CX2'!$C3015,'CX1'!$C:$C,0),1)), "")</f>
        <v>1000</v>
      </c>
      <c r="J3015" s="5">
        <f t="shared" si="47"/>
        <v>1000</v>
      </c>
      <c r="K3015" s="5" t="str">
        <f>_xlfn.IFNA(IF(_xlfn.IFNA(INDEX('CX1'!$K:$K,MATCH('CX2'!$C3015,'CX1'!$C:$C,0),1), "") = 0, "",  INDEX('CX1'!$K:$K,MATCH('CX2'!$C3015,'CX1'!$C:$C,0),1)), "")</f>
        <v/>
      </c>
      <c r="L3015" s="5" t="s">
        <v>701</v>
      </c>
      <c r="M3015" s="5" t="s">
        <v>731</v>
      </c>
      <c r="N3015" t="s">
        <v>696</v>
      </c>
      <c r="O3015" t="s">
        <v>635</v>
      </c>
      <c r="S3015" t="s">
        <v>8</v>
      </c>
      <c r="T3015" t="b">
        <v>1</v>
      </c>
    </row>
    <row r="3016" spans="1:20" x14ac:dyDescent="0.25">
      <c r="A3016" s="1">
        <v>3014</v>
      </c>
      <c r="B3016" t="s">
        <v>31</v>
      </c>
      <c r="C3016" t="s">
        <v>32</v>
      </c>
      <c r="D3016" t="s">
        <v>274</v>
      </c>
      <c r="E3016" t="str">
        <f>MID('CX2'!$D3016, 12, LEN('CX2'!$D3016))</f>
        <v>VAV214</v>
      </c>
      <c r="F3016" t="str">
        <f>CONCATENATE("10.3.13.71/pe/", 'CX2'!$E3016, ".xml")</f>
        <v>10.3.13.71/pe/VAV214.xml</v>
      </c>
      <c r="H3016" s="5" t="str">
        <f>_xlfn.IFNA(IF(_xlfn.IFNA(INDEX('CX1'!$H:$H,MATCH('CX2'!$C3016,'CX1'!$C:$C,0),1), "") = 0, "",  INDEX('CX1'!$H:$H,MATCH('CX2'!$C3016,'CX1'!$C:$C,0),1)), "")</f>
        <v/>
      </c>
      <c r="I3016" s="5" t="e">
        <f>_xlfn.IFNA(IF(_xlfn.IFNA(INDEX('CX1'!$I:$I,MATCH('CX2'!$D3016,'CX1'!$C:$C,0),1), "") = 0, "",  INDEX('CX1'!$I:$I,MATCH('CX2'!$C3016,'CX1'!$C:$C,0),1)), "")</f>
        <v>#VALUE!</v>
      </c>
      <c r="J3016" s="5" t="e">
        <f t="shared" si="47"/>
        <v>#VALUE!</v>
      </c>
      <c r="K3016" s="5" t="str">
        <f>_xlfn.IFNA(IF(_xlfn.IFNA(INDEX('CX1'!$K:$K,MATCH('CX2'!$C3016,'CX1'!$C:$C,0),1), "") = 0, "",  INDEX('CX1'!$K:$K,MATCH('CX2'!$C3016,'CX1'!$C:$C,0),1)), "")</f>
        <v/>
      </c>
      <c r="L3016" s="5" t="s">
        <v>635</v>
      </c>
      <c r="M3016" s="5" t="s">
        <v>635</v>
      </c>
      <c r="N3016" t="str">
        <f>_xlfn.IFNA(IF(_xlfn.IFNA(INDEX('CX1'!$N:$N,MATCH('CX2'!$C3016,'CX1'!$C:$C,0),1), "") = 0, "",  INDEX('CX1'!$N:$N,MATCH('CX2'!$C3016,'CX1'!$C:$C,0),1)), "")</f>
        <v/>
      </c>
      <c r="O3016" t="s">
        <v>635</v>
      </c>
      <c r="S3016" t="s">
        <v>8</v>
      </c>
      <c r="T3016" t="b">
        <v>0</v>
      </c>
    </row>
    <row r="3017" spans="1:20" x14ac:dyDescent="0.25">
      <c r="A3017" s="1">
        <v>3015</v>
      </c>
      <c r="B3017" t="s">
        <v>31</v>
      </c>
      <c r="C3017" t="s">
        <v>212</v>
      </c>
      <c r="D3017" t="s">
        <v>274</v>
      </c>
      <c r="E3017" t="str">
        <f>MID('CX2'!$D3017, 12, LEN('CX2'!$D3017))</f>
        <v>VAV214</v>
      </c>
      <c r="F3017" t="str">
        <f>CONCATENATE("10.3.13.71/pe/", 'CX2'!$E3017, ".xml")</f>
        <v>10.3.13.71/pe/VAV214.xml</v>
      </c>
      <c r="H3017" s="5" t="str">
        <f>_xlfn.IFNA(IF(_xlfn.IFNA(INDEX('CX1'!$H:$H,MATCH('CX2'!$C3017,'CX1'!$C:$C,0),1), "") = 0, "",  INDEX('CX1'!$H:$H,MATCH('CX2'!$C3017,'CX1'!$C:$C,0),1)), "")</f>
        <v/>
      </c>
      <c r="I3017" s="5" t="e">
        <f>_xlfn.IFNA(IF(_xlfn.IFNA(INDEX('CX1'!$I:$I,MATCH('CX2'!$D3017,'CX1'!$C:$C,0),1), "") = 0, "",  INDEX('CX1'!$I:$I,MATCH('CX2'!$C3017,'CX1'!$C:$C,0),1)), "")</f>
        <v>#VALUE!</v>
      </c>
      <c r="J3017" s="5" t="e">
        <f t="shared" si="47"/>
        <v>#VALUE!</v>
      </c>
      <c r="K3017" s="5" t="str">
        <f>_xlfn.IFNA(IF(_xlfn.IFNA(INDEX('CX1'!$K:$K,MATCH('CX2'!$C3017,'CX1'!$C:$C,0),1), "") = 0, "",  INDEX('CX1'!$K:$K,MATCH('CX2'!$C3017,'CX1'!$C:$C,0),1)), "")</f>
        <v/>
      </c>
      <c r="L3017" s="5" t="s">
        <v>635</v>
      </c>
      <c r="M3017" s="5" t="s">
        <v>635</v>
      </c>
      <c r="N3017" t="str">
        <f>_xlfn.IFNA(IF(_xlfn.IFNA(INDEX('CX1'!$N:$N,MATCH('CX2'!$C3017,'CX1'!$C:$C,0),1), "") = 0, "",  INDEX('CX1'!$N:$N,MATCH('CX2'!$C3017,'CX1'!$C:$C,0),1)), "")</f>
        <v/>
      </c>
      <c r="O3017" t="s">
        <v>635</v>
      </c>
      <c r="S3017" t="s">
        <v>8</v>
      </c>
      <c r="T3017" t="b">
        <v>0</v>
      </c>
    </row>
    <row r="3018" spans="1:20" x14ac:dyDescent="0.25">
      <c r="A3018" s="1">
        <v>3016</v>
      </c>
      <c r="B3018" t="s">
        <v>111</v>
      </c>
      <c r="C3018" t="s">
        <v>112</v>
      </c>
      <c r="D3018" t="s">
        <v>274</v>
      </c>
      <c r="E3018" t="str">
        <f>MID('CX2'!$D3018, 12, LEN('CX2'!$D3018))</f>
        <v>VAV214</v>
      </c>
      <c r="F3018" t="str">
        <f>CONCATENATE("10.3.13.71/pe/", 'CX2'!$E3018, ".xml")</f>
        <v>10.3.13.71/pe/VAV214.xml</v>
      </c>
      <c r="H3018" s="5" t="str">
        <f>_xlfn.IFNA(IF(_xlfn.IFNA(INDEX('CX1'!$H:$H,MATCH('CX2'!$C3018,'CX1'!$C:$C,0),1), "") = 0, "",  INDEX('CX1'!$H:$H,MATCH('CX2'!$C3018,'CX1'!$C:$C,0),1)), "")</f>
        <v/>
      </c>
      <c r="I3018" s="5" t="e">
        <f>_xlfn.IFNA(IF(_xlfn.IFNA(INDEX('CX1'!$I:$I,MATCH('CX2'!$D3018,'CX1'!$C:$C,0),1), "") = 0, "",  INDEX('CX1'!$I:$I,MATCH('CX2'!$C3018,'CX1'!$C:$C,0),1)), "")</f>
        <v>#VALUE!</v>
      </c>
      <c r="J3018" s="5" t="e">
        <f t="shared" si="47"/>
        <v>#VALUE!</v>
      </c>
      <c r="K3018" s="5" t="str">
        <f>_xlfn.IFNA(IF(_xlfn.IFNA(INDEX('CX1'!$K:$K,MATCH('CX2'!$C3018,'CX1'!$C:$C,0),1), "") = 0, "",  INDEX('CX1'!$K:$K,MATCH('CX2'!$C3018,'CX1'!$C:$C,0),1)), "")</f>
        <v/>
      </c>
      <c r="L3018" s="5" t="s">
        <v>635</v>
      </c>
      <c r="M3018" s="5" t="s">
        <v>635</v>
      </c>
      <c r="N3018" t="str">
        <f>_xlfn.IFNA(IF(_xlfn.IFNA(INDEX('CX1'!$N:$N,MATCH('CX2'!$C3018,'CX1'!$C:$C,0),1), "") = 0, "",  INDEX('CX1'!$N:$N,MATCH('CX2'!$C3018,'CX1'!$C:$C,0),1)), "")</f>
        <v/>
      </c>
      <c r="O3018" t="s">
        <v>635</v>
      </c>
      <c r="S3018" t="s">
        <v>8</v>
      </c>
      <c r="T3018" t="b">
        <v>0</v>
      </c>
    </row>
    <row r="3019" spans="1:20" x14ac:dyDescent="0.25">
      <c r="A3019" s="1">
        <v>3017</v>
      </c>
      <c r="B3019" t="s">
        <v>111</v>
      </c>
      <c r="C3019" t="s">
        <v>113</v>
      </c>
      <c r="D3019" t="s">
        <v>274</v>
      </c>
      <c r="E3019" t="str">
        <f>MID('CX2'!$D3019, 12, LEN('CX2'!$D3019))</f>
        <v>VAV214</v>
      </c>
      <c r="F3019" t="str">
        <f>CONCATENATE("10.3.13.71/pe/", 'CX2'!$E3019, ".xml")</f>
        <v>10.3.13.71/pe/VAV214.xml</v>
      </c>
      <c r="H3019" s="5" t="str">
        <f>_xlfn.IFNA(IF(_xlfn.IFNA(INDEX('CX1'!$H:$H,MATCH('CX2'!$C3019,'CX1'!$C:$C,0),1), "") = 0, "",  INDEX('CX1'!$H:$H,MATCH('CX2'!$C3019,'CX1'!$C:$C,0),1)), "")</f>
        <v/>
      </c>
      <c r="I3019" s="5" t="e">
        <f>_xlfn.IFNA(IF(_xlfn.IFNA(INDEX('CX1'!$I:$I,MATCH('CX2'!$D3019,'CX1'!$C:$C,0),1), "") = 0, "",  INDEX('CX1'!$I:$I,MATCH('CX2'!$C3019,'CX1'!$C:$C,0),1)), "")</f>
        <v>#VALUE!</v>
      </c>
      <c r="J3019" s="5" t="e">
        <f t="shared" si="47"/>
        <v>#VALUE!</v>
      </c>
      <c r="K3019" s="5" t="str">
        <f>_xlfn.IFNA(IF(_xlfn.IFNA(INDEX('CX1'!$K:$K,MATCH('CX2'!$C3019,'CX1'!$C:$C,0),1), "") = 0, "",  INDEX('CX1'!$K:$K,MATCH('CX2'!$C3019,'CX1'!$C:$C,0),1)), "")</f>
        <v/>
      </c>
      <c r="L3019" s="5" t="s">
        <v>635</v>
      </c>
      <c r="M3019" s="5" t="s">
        <v>635</v>
      </c>
      <c r="N3019" t="str">
        <f>_xlfn.IFNA(IF(_xlfn.IFNA(INDEX('CX1'!$N:$N,MATCH('CX2'!$C3019,'CX1'!$C:$C,0),1), "") = 0, "",  INDEX('CX1'!$N:$N,MATCH('CX2'!$C3019,'CX1'!$C:$C,0),1)), "")</f>
        <v/>
      </c>
      <c r="O3019" t="s">
        <v>635</v>
      </c>
      <c r="S3019" t="s">
        <v>8</v>
      </c>
      <c r="T3019" t="b">
        <v>0</v>
      </c>
    </row>
    <row r="3020" spans="1:20" x14ac:dyDescent="0.25">
      <c r="A3020" s="1">
        <v>3018</v>
      </c>
      <c r="B3020" t="s">
        <v>33</v>
      </c>
      <c r="C3020" t="s">
        <v>216</v>
      </c>
      <c r="D3020" t="s">
        <v>274</v>
      </c>
      <c r="E3020" t="str">
        <f>MID('CX2'!$D3020, 12, LEN('CX2'!$D3020))</f>
        <v>VAV214</v>
      </c>
      <c r="F3020" t="str">
        <f>CONCATENATE("10.3.13.71/pe/", 'CX2'!$E3020, ".xml")</f>
        <v>10.3.13.71/pe/VAV214.xml</v>
      </c>
      <c r="H3020" s="5" t="str">
        <f>_xlfn.IFNA(IF(_xlfn.IFNA(INDEX('CX1'!$H:$H,MATCH('CX2'!$C3020,'CX1'!$C:$C,0),1), "") = 0, "",  INDEX('CX1'!$H:$H,MATCH('CX2'!$C3020,'CX1'!$C:$C,0),1)), "")</f>
        <v/>
      </c>
      <c r="I3020" s="5">
        <f>_xlfn.IFNA(IF(_xlfn.IFNA(INDEX('CX1'!$I:$I,MATCH('CX2'!$D3020,'CX1'!$C:$C,0),1), "") = 0, "",  INDEX('CX1'!$I:$I,MATCH('CX2'!$C3020,'CX1'!$C:$C,0),1)), "")</f>
        <v>1</v>
      </c>
      <c r="J3020" s="5">
        <f t="shared" si="47"/>
        <v>1</v>
      </c>
      <c r="K3020" s="5" t="str">
        <f>_xlfn.IFNA(IF(_xlfn.IFNA(INDEX('CX1'!$K:$K,MATCH('CX2'!$C3020,'CX1'!$C:$C,0),1), "") = 0, "",  INDEX('CX1'!$K:$K,MATCH('CX2'!$C3020,'CX1'!$C:$C,0),1)), "")</f>
        <v/>
      </c>
      <c r="L3020" s="5" t="s">
        <v>635</v>
      </c>
      <c r="M3020" s="5" t="s">
        <v>635</v>
      </c>
      <c r="O3020" t="s">
        <v>635</v>
      </c>
      <c r="S3020" t="s">
        <v>8</v>
      </c>
      <c r="T3020" t="b">
        <v>0</v>
      </c>
    </row>
    <row r="3021" spans="1:20" x14ac:dyDescent="0.25">
      <c r="A3021" s="1">
        <v>3019</v>
      </c>
      <c r="B3021" t="s">
        <v>33</v>
      </c>
      <c r="C3021" t="s">
        <v>35</v>
      </c>
      <c r="D3021" t="s">
        <v>274</v>
      </c>
      <c r="E3021" t="str">
        <f>MID('CX2'!$D3021, 12, LEN('CX2'!$D3021))</f>
        <v>VAV214</v>
      </c>
      <c r="F3021" t="str">
        <f>CONCATENATE("10.3.13.71/pe/", 'CX2'!$E3021, ".xml")</f>
        <v>10.3.13.71/pe/VAV214.xml</v>
      </c>
      <c r="H3021" s="5" t="str">
        <f>_xlfn.IFNA(IF(_xlfn.IFNA(INDEX('CX1'!$H:$H,MATCH('CX2'!$C3021,'CX1'!$C:$C,0),1), "") = 0, "",  INDEX('CX1'!$H:$H,MATCH('CX2'!$C3021,'CX1'!$C:$C,0),1)), "")</f>
        <v/>
      </c>
      <c r="I3021" s="5" t="e">
        <f>_xlfn.IFNA(IF(_xlfn.IFNA(INDEX('CX1'!$I:$I,MATCH('CX2'!$D3021,'CX1'!$C:$C,0),1), "") = 0, "",  INDEX('CX1'!$I:$I,MATCH('CX2'!$C3021,'CX1'!$C:$C,0),1)), "")</f>
        <v>#VALUE!</v>
      </c>
      <c r="J3021" s="5" t="e">
        <f t="shared" si="47"/>
        <v>#VALUE!</v>
      </c>
      <c r="K3021" s="5" t="str">
        <f>_xlfn.IFNA(IF(_xlfn.IFNA(INDEX('CX1'!$K:$K,MATCH('CX2'!$C3021,'CX1'!$C:$C,0),1), "") = 0, "",  INDEX('CX1'!$K:$K,MATCH('CX2'!$C3021,'CX1'!$C:$C,0),1)), "")</f>
        <v/>
      </c>
      <c r="L3021" s="5" t="s">
        <v>635</v>
      </c>
      <c r="M3021" s="5" t="s">
        <v>635</v>
      </c>
      <c r="N3021" t="str">
        <f>_xlfn.IFNA(IF(_xlfn.IFNA(INDEX('CX1'!$N:$N,MATCH('CX2'!$C3021,'CX1'!$C:$C,0),1), "") = 0, "",  INDEX('CX1'!$N:$N,MATCH('CX2'!$C3021,'CX1'!$C:$C,0),1)), "")</f>
        <v/>
      </c>
      <c r="O3021" t="s">
        <v>635</v>
      </c>
      <c r="S3021" t="s">
        <v>8</v>
      </c>
      <c r="T3021" t="b">
        <v>0</v>
      </c>
    </row>
    <row r="3022" spans="1:20" x14ac:dyDescent="0.25">
      <c r="A3022" s="1">
        <v>3020</v>
      </c>
      <c r="B3022" t="s">
        <v>33</v>
      </c>
      <c r="C3022" t="s">
        <v>215</v>
      </c>
      <c r="D3022" t="s">
        <v>274</v>
      </c>
      <c r="E3022" t="str">
        <f>MID('CX2'!$D3022, 12, LEN('CX2'!$D3022))</f>
        <v>VAV214</v>
      </c>
      <c r="F3022" t="str">
        <f>CONCATENATE("10.3.13.71/pe/", 'CX2'!$E3022, ".xml")</f>
        <v>10.3.13.71/pe/VAV214.xml</v>
      </c>
      <c r="H3022" s="5" t="str">
        <f>_xlfn.IFNA(IF(_xlfn.IFNA(INDEX('CX1'!$H:$H,MATCH('CX2'!$C3022,'CX1'!$C:$C,0),1), "") = 0, "",  INDEX('CX1'!$H:$H,MATCH('CX2'!$C3022,'CX1'!$C:$C,0),1)), "")</f>
        <v/>
      </c>
      <c r="I3022" s="5">
        <f>_xlfn.IFNA(IF(_xlfn.IFNA(INDEX('CX1'!$I:$I,MATCH('CX2'!$D3022,'CX1'!$C:$C,0),1), "") = 0, "",  INDEX('CX1'!$I:$I,MATCH('CX2'!$C3022,'CX1'!$C:$C,0),1)), "")</f>
        <v>1</v>
      </c>
      <c r="J3022" s="5">
        <f t="shared" si="47"/>
        <v>1</v>
      </c>
      <c r="K3022" s="5" t="str">
        <f>_xlfn.IFNA(IF(_xlfn.IFNA(INDEX('CX1'!$K:$K,MATCH('CX2'!$C3022,'CX1'!$C:$C,0),1), "") = 0, "",  INDEX('CX1'!$K:$K,MATCH('CX2'!$C3022,'CX1'!$C:$C,0),1)), "")</f>
        <v/>
      </c>
      <c r="L3022" s="5" t="s">
        <v>635</v>
      </c>
      <c r="M3022" s="5" t="s">
        <v>635</v>
      </c>
      <c r="O3022" t="s">
        <v>635</v>
      </c>
      <c r="S3022" t="s">
        <v>8</v>
      </c>
      <c r="T3022" t="b">
        <v>0</v>
      </c>
    </row>
    <row r="3023" spans="1:20" x14ac:dyDescent="0.25">
      <c r="A3023" s="1">
        <v>3021</v>
      </c>
      <c r="B3023" t="s">
        <v>33</v>
      </c>
      <c r="C3023" t="s">
        <v>34</v>
      </c>
      <c r="D3023" t="s">
        <v>274</v>
      </c>
      <c r="E3023" t="str">
        <f>MID('CX2'!$D3023, 12, LEN('CX2'!$D3023))</f>
        <v>VAV214</v>
      </c>
      <c r="F3023" t="str">
        <f>CONCATENATE("10.3.13.71/pe/", 'CX2'!$E3023, ".xml")</f>
        <v>10.3.13.71/pe/VAV214.xml</v>
      </c>
      <c r="H3023" s="5" t="str">
        <f>_xlfn.IFNA(IF(_xlfn.IFNA(INDEX('CX1'!$H:$H,MATCH('CX2'!$C3023,'CX1'!$C:$C,0),1), "") = 0, "",  INDEX('CX1'!$H:$H,MATCH('CX2'!$C3023,'CX1'!$C:$C,0),1)), "")</f>
        <v/>
      </c>
      <c r="I3023" s="5" t="e">
        <f>_xlfn.IFNA(IF(_xlfn.IFNA(INDEX('CX1'!$I:$I,MATCH('CX2'!$D3023,'CX1'!$C:$C,0),1), "") = 0, "",  INDEX('CX1'!$I:$I,MATCH('CX2'!$C3023,'CX1'!$C:$C,0),1)), "")</f>
        <v>#VALUE!</v>
      </c>
      <c r="J3023" s="5" t="e">
        <f t="shared" si="47"/>
        <v>#VALUE!</v>
      </c>
      <c r="K3023" s="5" t="str">
        <f>_xlfn.IFNA(IF(_xlfn.IFNA(INDEX('CX1'!$K:$K,MATCH('CX2'!$C3023,'CX1'!$C:$C,0),1), "") = 0, "",  INDEX('CX1'!$K:$K,MATCH('CX2'!$C3023,'CX1'!$C:$C,0),1)), "")</f>
        <v/>
      </c>
      <c r="L3023" s="5" t="s">
        <v>635</v>
      </c>
      <c r="M3023" s="5" t="s">
        <v>635</v>
      </c>
      <c r="N3023" t="str">
        <f>_xlfn.IFNA(IF(_xlfn.IFNA(INDEX('CX1'!$N:$N,MATCH('CX2'!$C3023,'CX1'!$C:$C,0),1), "") = 0, "",  INDEX('CX1'!$N:$N,MATCH('CX2'!$C3023,'CX1'!$C:$C,0),1)), "")</f>
        <v/>
      </c>
      <c r="O3023" t="s">
        <v>635</v>
      </c>
      <c r="S3023" t="s">
        <v>8</v>
      </c>
      <c r="T3023" t="b">
        <v>0</v>
      </c>
    </row>
    <row r="3024" spans="1:20" x14ac:dyDescent="0.25">
      <c r="A3024" s="1">
        <v>3022</v>
      </c>
      <c r="B3024" t="s">
        <v>33</v>
      </c>
      <c r="C3024" t="s">
        <v>38</v>
      </c>
      <c r="D3024" t="s">
        <v>274</v>
      </c>
      <c r="E3024" t="str">
        <f>MID('CX2'!$D3024, 12, LEN('CX2'!$D3024))</f>
        <v>VAV214</v>
      </c>
      <c r="F3024" t="str">
        <f>CONCATENATE("10.3.13.71/pe/", 'CX2'!$E3024, ".xml")</f>
        <v>10.3.13.71/pe/VAV214.xml</v>
      </c>
      <c r="H3024" s="5" t="str">
        <f>_xlfn.IFNA(IF(_xlfn.IFNA(INDEX('CX1'!$H:$H,MATCH('CX2'!$C3024,'CX1'!$C:$C,0),1), "") = 0, "",  INDEX('CX1'!$H:$H,MATCH('CX2'!$C3024,'CX1'!$C:$C,0),1)), "")</f>
        <v/>
      </c>
      <c r="I3024" s="5" t="e">
        <f>_xlfn.IFNA(IF(_xlfn.IFNA(INDEX('CX1'!$I:$I,MATCH('CX2'!$D3024,'CX1'!$C:$C,0),1), "") = 0, "",  INDEX('CX1'!$I:$I,MATCH('CX2'!$C3024,'CX1'!$C:$C,0),1)), "")</f>
        <v>#VALUE!</v>
      </c>
      <c r="J3024" s="5" t="e">
        <f t="shared" si="47"/>
        <v>#VALUE!</v>
      </c>
      <c r="K3024" s="5" t="str">
        <f>_xlfn.IFNA(IF(_xlfn.IFNA(INDEX('CX1'!$K:$K,MATCH('CX2'!$C3024,'CX1'!$C:$C,0),1), "") = 0, "",  INDEX('CX1'!$K:$K,MATCH('CX2'!$C3024,'CX1'!$C:$C,0),1)), "")</f>
        <v/>
      </c>
      <c r="L3024" s="5" t="s">
        <v>635</v>
      </c>
      <c r="M3024" s="5" t="s">
        <v>635</v>
      </c>
      <c r="N3024" t="str">
        <f>_xlfn.IFNA(IF(_xlfn.IFNA(INDEX('CX1'!$N:$N,MATCH('CX2'!$C3024,'CX1'!$C:$C,0),1), "") = 0, "",  INDEX('CX1'!$N:$N,MATCH('CX2'!$C3024,'CX1'!$C:$C,0),1)), "")</f>
        <v/>
      </c>
      <c r="O3024" t="s">
        <v>635</v>
      </c>
      <c r="S3024" t="s">
        <v>8</v>
      </c>
      <c r="T3024" t="b">
        <v>0</v>
      </c>
    </row>
    <row r="3025" spans="1:20" x14ac:dyDescent="0.25">
      <c r="A3025" s="1">
        <v>3023</v>
      </c>
      <c r="B3025" t="s">
        <v>33</v>
      </c>
      <c r="C3025" t="s">
        <v>214</v>
      </c>
      <c r="D3025" t="s">
        <v>274</v>
      </c>
      <c r="E3025" t="str">
        <f>MID('CX2'!$D3025, 12, LEN('CX2'!$D3025))</f>
        <v>VAV214</v>
      </c>
      <c r="F3025" t="str">
        <f>CONCATENATE("10.3.13.71/pe/", 'CX2'!$E3025, ".xml")</f>
        <v>10.3.13.71/pe/VAV214.xml</v>
      </c>
      <c r="H3025" s="5" t="str">
        <f>_xlfn.IFNA(IF(_xlfn.IFNA(INDEX('CX1'!$H:$H,MATCH('CX2'!$C3025,'CX1'!$C:$C,0),1), "") = 0, "",  INDEX('CX1'!$H:$H,MATCH('CX2'!$C3025,'CX1'!$C:$C,0),1)), "")</f>
        <v/>
      </c>
      <c r="I3025" s="5">
        <f>_xlfn.IFNA(IF(_xlfn.IFNA(INDEX('CX1'!$I:$I,MATCH('CX2'!$D3025,'CX1'!$C:$C,0),1), "") = 0, "",  INDEX('CX1'!$I:$I,MATCH('CX2'!$C3025,'CX1'!$C:$C,0),1)), "")</f>
        <v>1</v>
      </c>
      <c r="J3025" s="5">
        <f t="shared" si="47"/>
        <v>1</v>
      </c>
      <c r="K3025" s="5" t="str">
        <f>_xlfn.IFNA(IF(_xlfn.IFNA(INDEX('CX1'!$K:$K,MATCH('CX2'!$C3025,'CX1'!$C:$C,0),1), "") = 0, "",  INDEX('CX1'!$K:$K,MATCH('CX2'!$C3025,'CX1'!$C:$C,0),1)), "")</f>
        <v/>
      </c>
      <c r="L3025" s="5" t="s">
        <v>635</v>
      </c>
      <c r="M3025" s="5" t="s">
        <v>635</v>
      </c>
      <c r="O3025" t="s">
        <v>635</v>
      </c>
      <c r="S3025" t="s">
        <v>8</v>
      </c>
      <c r="T3025" t="b">
        <v>0</v>
      </c>
    </row>
    <row r="3026" spans="1:20" x14ac:dyDescent="0.25">
      <c r="A3026" s="1">
        <v>3024</v>
      </c>
      <c r="B3026" t="s">
        <v>33</v>
      </c>
      <c r="C3026" t="s">
        <v>213</v>
      </c>
      <c r="D3026" t="s">
        <v>274</v>
      </c>
      <c r="E3026" t="str">
        <f>MID('CX2'!$D3026, 12, LEN('CX2'!$D3026))</f>
        <v>VAV214</v>
      </c>
      <c r="F3026" t="str">
        <f>CONCATENATE("10.3.13.71/pe/", 'CX2'!$E3026, ".xml")</f>
        <v>10.3.13.71/pe/VAV214.xml</v>
      </c>
      <c r="H3026" s="5" t="str">
        <f>_xlfn.IFNA(IF(_xlfn.IFNA(INDEX('CX1'!$H:$H,MATCH('CX2'!$C3026,'CX1'!$C:$C,0),1), "") = 0, "",  INDEX('CX1'!$H:$H,MATCH('CX2'!$C3026,'CX1'!$C:$C,0),1)), "")</f>
        <v/>
      </c>
      <c r="I3026" s="5">
        <f>_xlfn.IFNA(IF(_xlfn.IFNA(INDEX('CX1'!$I:$I,MATCH('CX2'!$D3026,'CX1'!$C:$C,0),1), "") = 0, "",  INDEX('CX1'!$I:$I,MATCH('CX2'!$C3026,'CX1'!$C:$C,0),1)), "")</f>
        <v>1000</v>
      </c>
      <c r="J3026" s="5">
        <f t="shared" si="47"/>
        <v>1000</v>
      </c>
      <c r="K3026" s="5" t="str">
        <f>_xlfn.IFNA(IF(_xlfn.IFNA(INDEX('CX1'!$K:$K,MATCH('CX2'!$C3026,'CX1'!$C:$C,0),1), "") = 0, "",  INDEX('CX1'!$K:$K,MATCH('CX2'!$C3026,'CX1'!$C:$C,0),1)), "")</f>
        <v/>
      </c>
      <c r="L3026" s="5" t="s">
        <v>635</v>
      </c>
      <c r="M3026" s="5" t="s">
        <v>635</v>
      </c>
      <c r="O3026" t="s">
        <v>635</v>
      </c>
      <c r="S3026" t="s">
        <v>8</v>
      </c>
      <c r="T3026" t="b">
        <v>0</v>
      </c>
    </row>
    <row r="3027" spans="1:20" x14ac:dyDescent="0.25">
      <c r="A3027" s="1">
        <v>3025</v>
      </c>
      <c r="B3027" t="s">
        <v>33</v>
      </c>
      <c r="C3027" t="s">
        <v>217</v>
      </c>
      <c r="D3027" t="s">
        <v>274</v>
      </c>
      <c r="E3027" t="str">
        <f>MID('CX2'!$D3027, 12, LEN('CX2'!$D3027))</f>
        <v>VAV214</v>
      </c>
      <c r="F3027" t="str">
        <f>CONCATENATE("10.3.13.71/pe/", 'CX2'!$E3027, ".xml")</f>
        <v>10.3.13.71/pe/VAV214.xml</v>
      </c>
      <c r="H3027" s="5" t="str">
        <f>_xlfn.IFNA(IF(_xlfn.IFNA(INDEX('CX1'!$H:$H,MATCH('CX2'!$C3027,'CX1'!$C:$C,0),1), "") = 0, "",  INDEX('CX1'!$H:$H,MATCH('CX2'!$C3027,'CX1'!$C:$C,0),1)), "")</f>
        <v/>
      </c>
      <c r="I3027" s="5">
        <f>_xlfn.IFNA(IF(_xlfn.IFNA(INDEX('CX1'!$I:$I,MATCH('CX2'!$D3027,'CX1'!$C:$C,0),1), "") = 0, "",  INDEX('CX1'!$I:$I,MATCH('CX2'!$C3027,'CX1'!$C:$C,0),1)), "")</f>
        <v>1</v>
      </c>
      <c r="J3027" s="5">
        <f t="shared" si="47"/>
        <v>1</v>
      </c>
      <c r="K3027" s="5" t="str">
        <f>_xlfn.IFNA(IF(_xlfn.IFNA(INDEX('CX1'!$K:$K,MATCH('CX2'!$C3027,'CX1'!$C:$C,0),1), "") = 0, "",  INDEX('CX1'!$K:$K,MATCH('CX2'!$C3027,'CX1'!$C:$C,0),1)), "")</f>
        <v/>
      </c>
      <c r="L3027" s="5" t="s">
        <v>635</v>
      </c>
      <c r="M3027" s="5" t="s">
        <v>635</v>
      </c>
      <c r="O3027" t="s">
        <v>635</v>
      </c>
      <c r="S3027" t="s">
        <v>8</v>
      </c>
      <c r="T3027" t="b">
        <v>0</v>
      </c>
    </row>
    <row r="3028" spans="1:20" x14ac:dyDescent="0.25">
      <c r="A3028" s="1">
        <v>3026</v>
      </c>
      <c r="B3028" t="s">
        <v>33</v>
      </c>
      <c r="C3028" t="s">
        <v>233</v>
      </c>
      <c r="D3028" t="s">
        <v>274</v>
      </c>
      <c r="E3028" t="str">
        <f>MID('CX2'!$D3028, 12, LEN('CX2'!$D3028))</f>
        <v>VAV214</v>
      </c>
      <c r="F3028" t="str">
        <f>CONCATENATE("10.3.13.71/pe/", 'CX2'!$E3028, ".xml")</f>
        <v>10.3.13.71/pe/VAV214.xml</v>
      </c>
      <c r="H3028" s="5" t="str">
        <f>_xlfn.IFNA(IF(_xlfn.IFNA(INDEX('CX1'!$H:$H,MATCH('CX2'!$C3028,'CX1'!$C:$C,0),1), "") = 0, "",  INDEX('CX1'!$H:$H,MATCH('CX2'!$C3028,'CX1'!$C:$C,0),1)), "")</f>
        <v/>
      </c>
      <c r="I3028" s="5" t="e">
        <f>_xlfn.IFNA(IF(_xlfn.IFNA(INDEX('CX1'!$I:$I,MATCH('CX2'!$D3028,'CX1'!$C:$C,0),1), "") = 0, "",  INDEX('CX1'!$I:$I,MATCH('CX2'!$C3028,'CX1'!$C:$C,0),1)), "")</f>
        <v>#VALUE!</v>
      </c>
      <c r="J3028" s="5" t="e">
        <f t="shared" si="47"/>
        <v>#VALUE!</v>
      </c>
      <c r="K3028" s="5" t="str">
        <f>_xlfn.IFNA(IF(_xlfn.IFNA(INDEX('CX1'!$K:$K,MATCH('CX2'!$C3028,'CX1'!$C:$C,0),1), "") = 0, "",  INDEX('CX1'!$K:$K,MATCH('CX2'!$C3028,'CX1'!$C:$C,0),1)), "")</f>
        <v/>
      </c>
      <c r="L3028" s="5" t="s">
        <v>635</v>
      </c>
      <c r="M3028" s="5" t="s">
        <v>635</v>
      </c>
      <c r="N3028" t="str">
        <f>_xlfn.IFNA(IF(_xlfn.IFNA(INDEX('CX1'!$N:$N,MATCH('CX2'!$C3028,'CX1'!$C:$C,0),1), "") = 0, "",  INDEX('CX1'!$N:$N,MATCH('CX2'!$C3028,'CX1'!$C:$C,0),1)), "")</f>
        <v/>
      </c>
      <c r="O3028" t="s">
        <v>635</v>
      </c>
      <c r="S3028" t="s">
        <v>8</v>
      </c>
      <c r="T3028" t="b">
        <v>0</v>
      </c>
    </row>
    <row r="3029" spans="1:20" x14ac:dyDescent="0.25">
      <c r="A3029" s="1">
        <v>3027</v>
      </c>
      <c r="B3029" t="s">
        <v>45</v>
      </c>
      <c r="C3029" t="s">
        <v>47</v>
      </c>
      <c r="D3029" t="s">
        <v>274</v>
      </c>
      <c r="E3029" t="str">
        <f>MID('CX2'!$D3029, 12, LEN('CX2'!$D3029))</f>
        <v>VAV214</v>
      </c>
      <c r="F3029" t="str">
        <f>CONCATENATE("10.3.13.71/pe/", 'CX2'!$E3029, ".xml")</f>
        <v>10.3.13.71/pe/VAV214.xml</v>
      </c>
      <c r="H3029" s="5" t="str">
        <f>_xlfn.IFNA(IF(_xlfn.IFNA(INDEX('CX1'!$H:$H,MATCH('CX2'!$C3029,'CX1'!$C:$C,0),1), "") = 0, "",  INDEX('CX1'!$H:$H,MATCH('CX2'!$C3029,'CX1'!$C:$C,0),1)), "")</f>
        <v/>
      </c>
      <c r="I3029" s="5" t="e">
        <f>_xlfn.IFNA(IF(_xlfn.IFNA(INDEX('CX1'!$I:$I,MATCH('CX2'!$D3029,'CX1'!$C:$C,0),1), "") = 0, "",  INDEX('CX1'!$I:$I,MATCH('CX2'!$C3029,'CX1'!$C:$C,0),1)), "")</f>
        <v>#VALUE!</v>
      </c>
      <c r="J3029" s="5" t="e">
        <f t="shared" si="47"/>
        <v>#VALUE!</v>
      </c>
      <c r="K3029" s="5" t="str">
        <f>_xlfn.IFNA(IF(_xlfn.IFNA(INDEX('CX1'!$K:$K,MATCH('CX2'!$C3029,'CX1'!$C:$C,0),1), "") = 0, "",  INDEX('CX1'!$K:$K,MATCH('CX2'!$C3029,'CX1'!$C:$C,0),1)), "")</f>
        <v/>
      </c>
      <c r="L3029" s="5" t="s">
        <v>635</v>
      </c>
      <c r="M3029" s="5" t="s">
        <v>635</v>
      </c>
      <c r="N3029" t="str">
        <f>_xlfn.IFNA(IF(_xlfn.IFNA(INDEX('CX1'!$N:$N,MATCH('CX2'!$C3029,'CX1'!$C:$C,0),1), "") = 0, "",  INDEX('CX1'!$N:$N,MATCH('CX2'!$C3029,'CX1'!$C:$C,0),1)), "")</f>
        <v/>
      </c>
      <c r="O3029" t="s">
        <v>635</v>
      </c>
      <c r="S3029" t="s">
        <v>8</v>
      </c>
      <c r="T3029" t="b">
        <v>0</v>
      </c>
    </row>
    <row r="3030" spans="1:20" x14ac:dyDescent="0.25">
      <c r="A3030" s="1">
        <v>3028</v>
      </c>
      <c r="B3030" t="s">
        <v>45</v>
      </c>
      <c r="C3030" t="s">
        <v>48</v>
      </c>
      <c r="D3030" t="s">
        <v>274</v>
      </c>
      <c r="E3030" t="str">
        <f>MID('CX2'!$D3030, 12, LEN('CX2'!$D3030))</f>
        <v>VAV214</v>
      </c>
      <c r="F3030" t="str">
        <f>CONCATENATE("10.3.13.71/pe/", 'CX2'!$E3030, ".xml")</f>
        <v>10.3.13.71/pe/VAV214.xml</v>
      </c>
      <c r="H3030" s="5" t="str">
        <f>_xlfn.IFNA(IF(_xlfn.IFNA(INDEX('CX1'!$H:$H,MATCH('CX2'!$C3030,'CX1'!$C:$C,0),1), "") = 0, "",  INDEX('CX1'!$H:$H,MATCH('CX2'!$C3030,'CX1'!$C:$C,0),1)), "")</f>
        <v/>
      </c>
      <c r="I3030" s="5" t="e">
        <f>_xlfn.IFNA(IF(_xlfn.IFNA(INDEX('CX1'!$I:$I,MATCH('CX2'!$D3030,'CX1'!$C:$C,0),1), "") = 0, "",  INDEX('CX1'!$I:$I,MATCH('CX2'!$C3030,'CX1'!$C:$C,0),1)), "")</f>
        <v>#VALUE!</v>
      </c>
      <c r="J3030" s="5" t="e">
        <f t="shared" si="47"/>
        <v>#VALUE!</v>
      </c>
      <c r="K3030" s="5" t="str">
        <f>_xlfn.IFNA(IF(_xlfn.IFNA(INDEX('CX1'!$K:$K,MATCH('CX2'!$C3030,'CX1'!$C:$C,0),1), "") = 0, "",  INDEX('CX1'!$K:$K,MATCH('CX2'!$C3030,'CX1'!$C:$C,0),1)), "")</f>
        <v/>
      </c>
      <c r="L3030" s="5" t="s">
        <v>635</v>
      </c>
      <c r="M3030" s="5" t="s">
        <v>635</v>
      </c>
      <c r="N3030" t="str">
        <f>_xlfn.IFNA(IF(_xlfn.IFNA(INDEX('CX1'!$N:$N,MATCH('CX2'!$C3030,'CX1'!$C:$C,0),1), "") = 0, "",  INDEX('CX1'!$N:$N,MATCH('CX2'!$C3030,'CX1'!$C:$C,0),1)), "")</f>
        <v/>
      </c>
      <c r="O3030" t="s">
        <v>635</v>
      </c>
      <c r="S3030" t="s">
        <v>8</v>
      </c>
      <c r="T3030" t="b">
        <v>0</v>
      </c>
    </row>
    <row r="3031" spans="1:20" x14ac:dyDescent="0.25">
      <c r="A3031" s="1">
        <v>3029</v>
      </c>
      <c r="B3031" t="s">
        <v>45</v>
      </c>
      <c r="C3031" t="s">
        <v>49</v>
      </c>
      <c r="D3031" t="s">
        <v>274</v>
      </c>
      <c r="E3031" t="str">
        <f>MID('CX2'!$D3031, 12, LEN('CX2'!$D3031))</f>
        <v>VAV214</v>
      </c>
      <c r="F3031" t="str">
        <f>CONCATENATE("10.3.13.71/pe/", 'CX2'!$E3031, ".xml")</f>
        <v>10.3.13.71/pe/VAV214.xml</v>
      </c>
      <c r="H3031" s="5" t="str">
        <f>_xlfn.IFNA(IF(_xlfn.IFNA(INDEX('CX1'!$H:$H,MATCH('CX2'!$C3031,'CX1'!$C:$C,0),1), "") = 0, "",  INDEX('CX1'!$H:$H,MATCH('CX2'!$C3031,'CX1'!$C:$C,0),1)), "")</f>
        <v/>
      </c>
      <c r="I3031" s="5" t="e">
        <f>_xlfn.IFNA(IF(_xlfn.IFNA(INDEX('CX1'!$I:$I,MATCH('CX2'!$D3031,'CX1'!$C:$C,0),1), "") = 0, "",  INDEX('CX1'!$I:$I,MATCH('CX2'!$C3031,'CX1'!$C:$C,0),1)), "")</f>
        <v>#VALUE!</v>
      </c>
      <c r="J3031" s="5" t="e">
        <f t="shared" si="47"/>
        <v>#VALUE!</v>
      </c>
      <c r="K3031" s="5" t="str">
        <f>_xlfn.IFNA(IF(_xlfn.IFNA(INDEX('CX1'!$K:$K,MATCH('CX2'!$C3031,'CX1'!$C:$C,0),1), "") = 0, "",  INDEX('CX1'!$K:$K,MATCH('CX2'!$C3031,'CX1'!$C:$C,0),1)), "")</f>
        <v/>
      </c>
      <c r="L3031" s="5" t="s">
        <v>635</v>
      </c>
      <c r="M3031" s="5" t="s">
        <v>635</v>
      </c>
      <c r="N3031" t="str">
        <f>_xlfn.IFNA(IF(_xlfn.IFNA(INDEX('CX1'!$N:$N,MATCH('CX2'!$C3031,'CX1'!$C:$C,0),1), "") = 0, "",  INDEX('CX1'!$N:$N,MATCH('CX2'!$C3031,'CX1'!$C:$C,0),1)), "")</f>
        <v/>
      </c>
      <c r="O3031" t="s">
        <v>635</v>
      </c>
      <c r="S3031" t="s">
        <v>8</v>
      </c>
      <c r="T3031" t="b">
        <v>0</v>
      </c>
    </row>
    <row r="3032" spans="1:20" x14ac:dyDescent="0.25">
      <c r="A3032" s="1">
        <v>3030</v>
      </c>
      <c r="B3032" t="s">
        <v>45</v>
      </c>
      <c r="C3032" t="s">
        <v>50</v>
      </c>
      <c r="D3032" t="s">
        <v>274</v>
      </c>
      <c r="E3032" t="str">
        <f>MID('CX2'!$D3032, 12, LEN('CX2'!$D3032))</f>
        <v>VAV214</v>
      </c>
      <c r="F3032" t="str">
        <f>CONCATENATE("10.3.13.71/pe/", 'CX2'!$E3032, ".xml")</f>
        <v>10.3.13.71/pe/VAV214.xml</v>
      </c>
      <c r="H3032" s="5" t="str">
        <f>_xlfn.IFNA(IF(_xlfn.IFNA(INDEX('CX1'!$H:$H,MATCH('CX2'!$C3032,'CX1'!$C:$C,0),1), "") = 0, "",  INDEX('CX1'!$H:$H,MATCH('CX2'!$C3032,'CX1'!$C:$C,0),1)), "")</f>
        <v/>
      </c>
      <c r="I3032" s="5" t="e">
        <f>_xlfn.IFNA(IF(_xlfn.IFNA(INDEX('CX1'!$I:$I,MATCH('CX2'!$D3032,'CX1'!$C:$C,0),1), "") = 0, "",  INDEX('CX1'!$I:$I,MATCH('CX2'!$C3032,'CX1'!$C:$C,0),1)), "")</f>
        <v>#VALUE!</v>
      </c>
      <c r="J3032" s="5" t="e">
        <f t="shared" si="47"/>
        <v>#VALUE!</v>
      </c>
      <c r="K3032" s="5" t="str">
        <f>_xlfn.IFNA(IF(_xlfn.IFNA(INDEX('CX1'!$K:$K,MATCH('CX2'!$C3032,'CX1'!$C:$C,0),1), "") = 0, "",  INDEX('CX1'!$K:$K,MATCH('CX2'!$C3032,'CX1'!$C:$C,0),1)), "")</f>
        <v/>
      </c>
      <c r="L3032" s="5" t="s">
        <v>635</v>
      </c>
      <c r="M3032" s="5" t="s">
        <v>635</v>
      </c>
      <c r="N3032" t="str">
        <f>_xlfn.IFNA(IF(_xlfn.IFNA(INDEX('CX1'!$N:$N,MATCH('CX2'!$C3032,'CX1'!$C:$C,0),1), "") = 0, "",  INDEX('CX1'!$N:$N,MATCH('CX2'!$C3032,'CX1'!$C:$C,0),1)), "")</f>
        <v/>
      </c>
      <c r="O3032" t="s">
        <v>635</v>
      </c>
      <c r="S3032" t="s">
        <v>8</v>
      </c>
      <c r="T3032" t="b">
        <v>0</v>
      </c>
    </row>
    <row r="3033" spans="1:20" x14ac:dyDescent="0.25">
      <c r="A3033" s="1">
        <v>3031</v>
      </c>
      <c r="B3033" t="s">
        <v>45</v>
      </c>
      <c r="C3033" t="s">
        <v>52</v>
      </c>
      <c r="D3033" t="s">
        <v>274</v>
      </c>
      <c r="E3033" t="str">
        <f>MID('CX2'!$D3033, 12, LEN('CX2'!$D3033))</f>
        <v>VAV214</v>
      </c>
      <c r="F3033" t="str">
        <f>CONCATENATE("10.3.13.71/pe/", 'CX2'!$E3033, ".xml")</f>
        <v>10.3.13.71/pe/VAV214.xml</v>
      </c>
      <c r="H3033" s="5" t="str">
        <f>_xlfn.IFNA(IF(_xlfn.IFNA(INDEX('CX1'!$H:$H,MATCH('CX2'!$C3033,'CX1'!$C:$C,0),1), "") = 0, "",  INDEX('CX1'!$H:$H,MATCH('CX2'!$C3033,'CX1'!$C:$C,0),1)), "")</f>
        <v/>
      </c>
      <c r="I3033" s="5" t="e">
        <f>_xlfn.IFNA(IF(_xlfn.IFNA(INDEX('CX1'!$I:$I,MATCH('CX2'!$D3033,'CX1'!$C:$C,0),1), "") = 0, "",  INDEX('CX1'!$I:$I,MATCH('CX2'!$C3033,'CX1'!$C:$C,0),1)), "")</f>
        <v>#VALUE!</v>
      </c>
      <c r="J3033" s="5" t="e">
        <f t="shared" si="47"/>
        <v>#VALUE!</v>
      </c>
      <c r="K3033" s="5" t="str">
        <f>_xlfn.IFNA(IF(_xlfn.IFNA(INDEX('CX1'!$K:$K,MATCH('CX2'!$C3033,'CX1'!$C:$C,0),1), "") = 0, "",  INDEX('CX1'!$K:$K,MATCH('CX2'!$C3033,'CX1'!$C:$C,0),1)), "")</f>
        <v/>
      </c>
      <c r="L3033" s="5" t="s">
        <v>635</v>
      </c>
      <c r="M3033" s="5" t="s">
        <v>635</v>
      </c>
      <c r="N3033" t="str">
        <f>_xlfn.IFNA(IF(_xlfn.IFNA(INDEX('CX1'!$N:$N,MATCH('CX2'!$C3033,'CX1'!$C:$C,0),1), "") = 0, "",  INDEX('CX1'!$N:$N,MATCH('CX2'!$C3033,'CX1'!$C:$C,0),1)), "")</f>
        <v/>
      </c>
      <c r="O3033" t="s">
        <v>635</v>
      </c>
      <c r="S3033" t="s">
        <v>8</v>
      </c>
      <c r="T3033" t="b">
        <v>0</v>
      </c>
    </row>
    <row r="3034" spans="1:20" x14ac:dyDescent="0.25">
      <c r="A3034" s="1">
        <v>3032</v>
      </c>
      <c r="B3034" t="s">
        <v>45</v>
      </c>
      <c r="C3034" t="s">
        <v>53</v>
      </c>
      <c r="D3034" t="s">
        <v>274</v>
      </c>
      <c r="E3034" t="str">
        <f>MID('CX2'!$D3034, 12, LEN('CX2'!$D3034))</f>
        <v>VAV214</v>
      </c>
      <c r="F3034" t="str">
        <f>CONCATENATE("10.3.13.71/pe/", 'CX2'!$E3034, ".xml")</f>
        <v>10.3.13.71/pe/VAV214.xml</v>
      </c>
      <c r="H3034" s="5" t="str">
        <f>_xlfn.IFNA(IF(_xlfn.IFNA(INDEX('CX1'!$H:$H,MATCH('CX2'!$C3034,'CX1'!$C:$C,0),1), "") = 0, "",  INDEX('CX1'!$H:$H,MATCH('CX2'!$C3034,'CX1'!$C:$C,0),1)), "")</f>
        <v/>
      </c>
      <c r="I3034" s="5" t="e">
        <f>_xlfn.IFNA(IF(_xlfn.IFNA(INDEX('CX1'!$I:$I,MATCH('CX2'!$D3034,'CX1'!$C:$C,0),1), "") = 0, "",  INDEX('CX1'!$I:$I,MATCH('CX2'!$C3034,'CX1'!$C:$C,0),1)), "")</f>
        <v>#VALUE!</v>
      </c>
      <c r="J3034" s="5" t="e">
        <f t="shared" si="47"/>
        <v>#VALUE!</v>
      </c>
      <c r="K3034" s="5" t="str">
        <f>_xlfn.IFNA(IF(_xlfn.IFNA(INDEX('CX1'!$K:$K,MATCH('CX2'!$C3034,'CX1'!$C:$C,0),1), "") = 0, "",  INDEX('CX1'!$K:$K,MATCH('CX2'!$C3034,'CX1'!$C:$C,0),1)), "")</f>
        <v/>
      </c>
      <c r="L3034" s="5" t="s">
        <v>635</v>
      </c>
      <c r="M3034" s="5" t="s">
        <v>635</v>
      </c>
      <c r="N3034" t="str">
        <f>_xlfn.IFNA(IF(_xlfn.IFNA(INDEX('CX1'!$N:$N,MATCH('CX2'!$C3034,'CX1'!$C:$C,0),1), "") = 0, "",  INDEX('CX1'!$N:$N,MATCH('CX2'!$C3034,'CX1'!$C:$C,0),1)), "")</f>
        <v/>
      </c>
      <c r="O3034" t="s">
        <v>635</v>
      </c>
      <c r="S3034" t="s">
        <v>8</v>
      </c>
      <c r="T3034" t="b">
        <v>0</v>
      </c>
    </row>
    <row r="3035" spans="1:20" x14ac:dyDescent="0.25">
      <c r="A3035" s="1">
        <v>3033</v>
      </c>
      <c r="B3035" t="s">
        <v>45</v>
      </c>
      <c r="C3035" t="s">
        <v>54</v>
      </c>
      <c r="D3035" t="s">
        <v>274</v>
      </c>
      <c r="E3035" t="str">
        <f>MID('CX2'!$D3035, 12, LEN('CX2'!$D3035))</f>
        <v>VAV214</v>
      </c>
      <c r="F3035" t="str">
        <f>CONCATENATE("10.3.13.71/pe/", 'CX2'!$E3035, ".xml")</f>
        <v>10.3.13.71/pe/VAV214.xml</v>
      </c>
      <c r="H3035" s="5" t="str">
        <f>_xlfn.IFNA(IF(_xlfn.IFNA(INDEX('CX1'!$H:$H,MATCH('CX2'!$C3035,'CX1'!$C:$C,0),1), "") = 0, "",  INDEX('CX1'!$H:$H,MATCH('CX2'!$C3035,'CX1'!$C:$C,0),1)), "")</f>
        <v/>
      </c>
      <c r="I3035" s="5" t="e">
        <f>_xlfn.IFNA(IF(_xlfn.IFNA(INDEX('CX1'!$I:$I,MATCH('CX2'!$D3035,'CX1'!$C:$C,0),1), "") = 0, "",  INDEX('CX1'!$I:$I,MATCH('CX2'!$C3035,'CX1'!$C:$C,0),1)), "")</f>
        <v>#VALUE!</v>
      </c>
      <c r="J3035" s="5" t="e">
        <f t="shared" si="47"/>
        <v>#VALUE!</v>
      </c>
      <c r="K3035" s="5" t="str">
        <f>_xlfn.IFNA(IF(_xlfn.IFNA(INDEX('CX1'!$K:$K,MATCH('CX2'!$C3035,'CX1'!$C:$C,0),1), "") = 0, "",  INDEX('CX1'!$K:$K,MATCH('CX2'!$C3035,'CX1'!$C:$C,0),1)), "")</f>
        <v/>
      </c>
      <c r="L3035" s="5" t="s">
        <v>635</v>
      </c>
      <c r="M3035" s="5" t="s">
        <v>635</v>
      </c>
      <c r="N3035" t="str">
        <f>_xlfn.IFNA(IF(_xlfn.IFNA(INDEX('CX1'!$N:$N,MATCH('CX2'!$C3035,'CX1'!$C:$C,0),1), "") = 0, "",  INDEX('CX1'!$N:$N,MATCH('CX2'!$C3035,'CX1'!$C:$C,0),1)), "")</f>
        <v/>
      </c>
      <c r="O3035" t="s">
        <v>635</v>
      </c>
      <c r="S3035" t="s">
        <v>8</v>
      </c>
      <c r="T3035" t="b">
        <v>0</v>
      </c>
    </row>
    <row r="3036" spans="1:20" x14ac:dyDescent="0.25">
      <c r="A3036" s="1">
        <v>3034</v>
      </c>
      <c r="B3036" t="s">
        <v>45</v>
      </c>
      <c r="C3036" t="s">
        <v>55</v>
      </c>
      <c r="D3036" t="s">
        <v>274</v>
      </c>
      <c r="E3036" t="str">
        <f>MID('CX2'!$D3036, 12, LEN('CX2'!$D3036))</f>
        <v>VAV214</v>
      </c>
      <c r="F3036" t="str">
        <f>CONCATENATE("10.3.13.71/pe/", 'CX2'!$E3036, ".xml")</f>
        <v>10.3.13.71/pe/VAV214.xml</v>
      </c>
      <c r="H3036" s="5" t="str">
        <f>_xlfn.IFNA(IF(_xlfn.IFNA(INDEX('CX1'!$H:$H,MATCH('CX2'!$C3036,'CX1'!$C:$C,0),1), "") = 0, "",  INDEX('CX1'!$H:$H,MATCH('CX2'!$C3036,'CX1'!$C:$C,0),1)), "")</f>
        <v/>
      </c>
      <c r="I3036" s="5" t="e">
        <f>_xlfn.IFNA(IF(_xlfn.IFNA(INDEX('CX1'!$I:$I,MATCH('CX2'!$D3036,'CX1'!$C:$C,0),1), "") = 0, "",  INDEX('CX1'!$I:$I,MATCH('CX2'!$C3036,'CX1'!$C:$C,0),1)), "")</f>
        <v>#VALUE!</v>
      </c>
      <c r="J3036" s="5" t="e">
        <f t="shared" si="47"/>
        <v>#VALUE!</v>
      </c>
      <c r="K3036" s="5" t="str">
        <f>_xlfn.IFNA(IF(_xlfn.IFNA(INDEX('CX1'!$K:$K,MATCH('CX2'!$C3036,'CX1'!$C:$C,0),1), "") = 0, "",  INDEX('CX1'!$K:$K,MATCH('CX2'!$C3036,'CX1'!$C:$C,0),1)), "")</f>
        <v/>
      </c>
      <c r="L3036" s="5" t="s">
        <v>635</v>
      </c>
      <c r="M3036" s="5" t="s">
        <v>635</v>
      </c>
      <c r="N3036" t="str">
        <f>_xlfn.IFNA(IF(_xlfn.IFNA(INDEX('CX1'!$N:$N,MATCH('CX2'!$C3036,'CX1'!$C:$C,0),1), "") = 0, "",  INDEX('CX1'!$N:$N,MATCH('CX2'!$C3036,'CX1'!$C:$C,0),1)), "")</f>
        <v/>
      </c>
      <c r="O3036" t="s">
        <v>635</v>
      </c>
      <c r="S3036" t="s">
        <v>8</v>
      </c>
      <c r="T3036" t="b">
        <v>0</v>
      </c>
    </row>
    <row r="3037" spans="1:20" x14ac:dyDescent="0.25">
      <c r="A3037" s="1">
        <v>3035</v>
      </c>
      <c r="B3037" t="s">
        <v>45</v>
      </c>
      <c r="C3037" t="s">
        <v>56</v>
      </c>
      <c r="D3037" t="s">
        <v>274</v>
      </c>
      <c r="E3037" t="str">
        <f>MID('CX2'!$D3037, 12, LEN('CX2'!$D3037))</f>
        <v>VAV214</v>
      </c>
      <c r="F3037" t="str">
        <f>CONCATENATE("10.3.13.71/pe/", 'CX2'!$E3037, ".xml")</f>
        <v>10.3.13.71/pe/VAV214.xml</v>
      </c>
      <c r="H3037" s="5" t="str">
        <f>_xlfn.IFNA(IF(_xlfn.IFNA(INDEX('CX1'!$H:$H,MATCH('CX2'!$C3037,'CX1'!$C:$C,0),1), "") = 0, "",  INDEX('CX1'!$H:$H,MATCH('CX2'!$C3037,'CX1'!$C:$C,0),1)), "")</f>
        <v/>
      </c>
      <c r="I3037" s="5" t="e">
        <f>_xlfn.IFNA(IF(_xlfn.IFNA(INDEX('CX1'!$I:$I,MATCH('CX2'!$D3037,'CX1'!$C:$C,0),1), "") = 0, "",  INDEX('CX1'!$I:$I,MATCH('CX2'!$C3037,'CX1'!$C:$C,0),1)), "")</f>
        <v>#VALUE!</v>
      </c>
      <c r="J3037" s="5" t="e">
        <f t="shared" si="47"/>
        <v>#VALUE!</v>
      </c>
      <c r="K3037" s="5" t="str">
        <f>_xlfn.IFNA(IF(_xlfn.IFNA(INDEX('CX1'!$K:$K,MATCH('CX2'!$C3037,'CX1'!$C:$C,0),1), "") = 0, "",  INDEX('CX1'!$K:$K,MATCH('CX2'!$C3037,'CX1'!$C:$C,0),1)), "")</f>
        <v/>
      </c>
      <c r="L3037" s="5" t="s">
        <v>635</v>
      </c>
      <c r="M3037" s="5" t="s">
        <v>635</v>
      </c>
      <c r="N3037" t="str">
        <f>_xlfn.IFNA(IF(_xlfn.IFNA(INDEX('CX1'!$N:$N,MATCH('CX2'!$C3037,'CX1'!$C:$C,0),1), "") = 0, "",  INDEX('CX1'!$N:$N,MATCH('CX2'!$C3037,'CX1'!$C:$C,0),1)), "")</f>
        <v/>
      </c>
      <c r="O3037" t="s">
        <v>635</v>
      </c>
      <c r="S3037" t="s">
        <v>8</v>
      </c>
      <c r="T3037" t="b">
        <v>0</v>
      </c>
    </row>
    <row r="3038" spans="1:20" x14ac:dyDescent="0.25">
      <c r="A3038" s="1">
        <v>3036</v>
      </c>
      <c r="B3038" t="s">
        <v>45</v>
      </c>
      <c r="C3038" t="s">
        <v>57</v>
      </c>
      <c r="D3038" t="s">
        <v>274</v>
      </c>
      <c r="E3038" t="str">
        <f>MID('CX2'!$D3038, 12, LEN('CX2'!$D3038))</f>
        <v>VAV214</v>
      </c>
      <c r="F3038" t="str">
        <f>CONCATENATE("10.3.13.71/pe/", 'CX2'!$E3038, ".xml")</f>
        <v>10.3.13.71/pe/VAV214.xml</v>
      </c>
      <c r="H3038" s="5" t="str">
        <f>_xlfn.IFNA(IF(_xlfn.IFNA(INDEX('CX1'!$H:$H,MATCH('CX2'!$C3038,'CX1'!$C:$C,0),1), "") = 0, "",  INDEX('CX1'!$H:$H,MATCH('CX2'!$C3038,'CX1'!$C:$C,0),1)), "")</f>
        <v/>
      </c>
      <c r="I3038" s="5" t="e">
        <f>_xlfn.IFNA(IF(_xlfn.IFNA(INDEX('CX1'!$I:$I,MATCH('CX2'!$D3038,'CX1'!$C:$C,0),1), "") = 0, "",  INDEX('CX1'!$I:$I,MATCH('CX2'!$C3038,'CX1'!$C:$C,0),1)), "")</f>
        <v>#VALUE!</v>
      </c>
      <c r="J3038" s="5" t="e">
        <f t="shared" si="47"/>
        <v>#VALUE!</v>
      </c>
      <c r="K3038" s="5" t="str">
        <f>_xlfn.IFNA(IF(_xlfn.IFNA(INDEX('CX1'!$K:$K,MATCH('CX2'!$C3038,'CX1'!$C:$C,0),1), "") = 0, "",  INDEX('CX1'!$K:$K,MATCH('CX2'!$C3038,'CX1'!$C:$C,0),1)), "")</f>
        <v/>
      </c>
      <c r="L3038" s="5" t="s">
        <v>635</v>
      </c>
      <c r="M3038" s="5" t="s">
        <v>635</v>
      </c>
      <c r="N3038" t="str">
        <f>_xlfn.IFNA(IF(_xlfn.IFNA(INDEX('CX1'!$N:$N,MATCH('CX2'!$C3038,'CX1'!$C:$C,0),1), "") = 0, "",  INDEX('CX1'!$N:$N,MATCH('CX2'!$C3038,'CX1'!$C:$C,0),1)), "")</f>
        <v/>
      </c>
      <c r="O3038" t="s">
        <v>635</v>
      </c>
      <c r="S3038" t="s">
        <v>8</v>
      </c>
      <c r="T3038" t="b">
        <v>0</v>
      </c>
    </row>
    <row r="3039" spans="1:20" x14ac:dyDescent="0.25">
      <c r="A3039" s="1">
        <v>3037</v>
      </c>
      <c r="B3039" t="s">
        <v>45</v>
      </c>
      <c r="C3039" t="s">
        <v>58</v>
      </c>
      <c r="D3039" t="s">
        <v>274</v>
      </c>
      <c r="E3039" t="str">
        <f>MID('CX2'!$D3039, 12, LEN('CX2'!$D3039))</f>
        <v>VAV214</v>
      </c>
      <c r="F3039" t="str">
        <f>CONCATENATE("10.3.13.71/pe/", 'CX2'!$E3039, ".xml")</f>
        <v>10.3.13.71/pe/VAV214.xml</v>
      </c>
      <c r="H3039" s="5" t="str">
        <f>_xlfn.IFNA(IF(_xlfn.IFNA(INDEX('CX1'!$H:$H,MATCH('CX2'!$C3039,'CX1'!$C:$C,0),1), "") = 0, "",  INDEX('CX1'!$H:$H,MATCH('CX2'!$C3039,'CX1'!$C:$C,0),1)), "")</f>
        <v/>
      </c>
      <c r="I3039" s="5" t="e">
        <f>_xlfn.IFNA(IF(_xlfn.IFNA(INDEX('CX1'!$I:$I,MATCH('CX2'!$D3039,'CX1'!$C:$C,0),1), "") = 0, "",  INDEX('CX1'!$I:$I,MATCH('CX2'!$C3039,'CX1'!$C:$C,0),1)), "")</f>
        <v>#VALUE!</v>
      </c>
      <c r="J3039" s="5" t="e">
        <f t="shared" si="47"/>
        <v>#VALUE!</v>
      </c>
      <c r="K3039" s="5" t="str">
        <f>_xlfn.IFNA(IF(_xlfn.IFNA(INDEX('CX1'!$K:$K,MATCH('CX2'!$C3039,'CX1'!$C:$C,0),1), "") = 0, "",  INDEX('CX1'!$K:$K,MATCH('CX2'!$C3039,'CX1'!$C:$C,0),1)), "")</f>
        <v/>
      </c>
      <c r="L3039" s="5" t="s">
        <v>635</v>
      </c>
      <c r="M3039" s="5" t="s">
        <v>635</v>
      </c>
      <c r="N3039" t="str">
        <f>_xlfn.IFNA(IF(_xlfn.IFNA(INDEX('CX1'!$N:$N,MATCH('CX2'!$C3039,'CX1'!$C:$C,0),1), "") = 0, "",  INDEX('CX1'!$N:$N,MATCH('CX2'!$C3039,'CX1'!$C:$C,0),1)), "")</f>
        <v/>
      </c>
      <c r="O3039" t="s">
        <v>635</v>
      </c>
      <c r="S3039" t="s">
        <v>8</v>
      </c>
      <c r="T3039" t="b">
        <v>0</v>
      </c>
    </row>
    <row r="3040" spans="1:20" x14ac:dyDescent="0.25">
      <c r="A3040" s="1">
        <v>3038</v>
      </c>
      <c r="B3040" t="s">
        <v>45</v>
      </c>
      <c r="C3040" t="s">
        <v>59</v>
      </c>
      <c r="D3040" t="s">
        <v>274</v>
      </c>
      <c r="E3040" t="str">
        <f>MID('CX2'!$D3040, 12, LEN('CX2'!$D3040))</f>
        <v>VAV214</v>
      </c>
      <c r="F3040" t="str">
        <f>CONCATENATE("10.3.13.71/pe/", 'CX2'!$E3040, ".xml")</f>
        <v>10.3.13.71/pe/VAV214.xml</v>
      </c>
      <c r="H3040" s="5" t="str">
        <f>_xlfn.IFNA(IF(_xlfn.IFNA(INDEX('CX1'!$H:$H,MATCH('CX2'!$C3040,'CX1'!$C:$C,0),1), "") = 0, "",  INDEX('CX1'!$H:$H,MATCH('CX2'!$C3040,'CX1'!$C:$C,0),1)), "")</f>
        <v/>
      </c>
      <c r="I3040" s="5" t="e">
        <f>_xlfn.IFNA(IF(_xlfn.IFNA(INDEX('CX1'!$I:$I,MATCH('CX2'!$D3040,'CX1'!$C:$C,0),1), "") = 0, "",  INDEX('CX1'!$I:$I,MATCH('CX2'!$C3040,'CX1'!$C:$C,0),1)), "")</f>
        <v>#VALUE!</v>
      </c>
      <c r="J3040" s="5" t="e">
        <f t="shared" si="47"/>
        <v>#VALUE!</v>
      </c>
      <c r="K3040" s="5" t="str">
        <f>_xlfn.IFNA(IF(_xlfn.IFNA(INDEX('CX1'!$K:$K,MATCH('CX2'!$C3040,'CX1'!$C:$C,0),1), "") = 0, "",  INDEX('CX1'!$K:$K,MATCH('CX2'!$C3040,'CX1'!$C:$C,0),1)), "")</f>
        <v/>
      </c>
      <c r="L3040" s="5" t="s">
        <v>635</v>
      </c>
      <c r="M3040" s="5" t="s">
        <v>635</v>
      </c>
      <c r="N3040" t="str">
        <f>_xlfn.IFNA(IF(_xlfn.IFNA(INDEX('CX1'!$N:$N,MATCH('CX2'!$C3040,'CX1'!$C:$C,0),1), "") = 0, "",  INDEX('CX1'!$N:$N,MATCH('CX2'!$C3040,'CX1'!$C:$C,0),1)), "")</f>
        <v/>
      </c>
      <c r="O3040" t="s">
        <v>635</v>
      </c>
      <c r="S3040" t="s">
        <v>8</v>
      </c>
      <c r="T3040" t="b">
        <v>0</v>
      </c>
    </row>
    <row r="3041" spans="1:20" x14ac:dyDescent="0.25">
      <c r="A3041" s="1">
        <v>3039</v>
      </c>
      <c r="B3041" t="s">
        <v>45</v>
      </c>
      <c r="C3041" t="s">
        <v>60</v>
      </c>
      <c r="D3041" t="s">
        <v>274</v>
      </c>
      <c r="E3041" t="str">
        <f>MID('CX2'!$D3041, 12, LEN('CX2'!$D3041))</f>
        <v>VAV214</v>
      </c>
      <c r="F3041" t="str">
        <f>CONCATENATE("10.3.13.71/pe/", 'CX2'!$E3041, ".xml")</f>
        <v>10.3.13.71/pe/VAV214.xml</v>
      </c>
      <c r="H3041" s="5" t="str">
        <f>_xlfn.IFNA(IF(_xlfn.IFNA(INDEX('CX1'!$H:$H,MATCH('CX2'!$C3041,'CX1'!$C:$C,0),1), "") = 0, "",  INDEX('CX1'!$H:$H,MATCH('CX2'!$C3041,'CX1'!$C:$C,0),1)), "")</f>
        <v/>
      </c>
      <c r="I3041" s="5" t="e">
        <f>_xlfn.IFNA(IF(_xlfn.IFNA(INDEX('CX1'!$I:$I,MATCH('CX2'!$D3041,'CX1'!$C:$C,0),1), "") = 0, "",  INDEX('CX1'!$I:$I,MATCH('CX2'!$C3041,'CX1'!$C:$C,0),1)), "")</f>
        <v>#VALUE!</v>
      </c>
      <c r="J3041" s="5" t="e">
        <f t="shared" si="47"/>
        <v>#VALUE!</v>
      </c>
      <c r="K3041" s="5" t="str">
        <f>_xlfn.IFNA(IF(_xlfn.IFNA(INDEX('CX1'!$K:$K,MATCH('CX2'!$C3041,'CX1'!$C:$C,0),1), "") = 0, "",  INDEX('CX1'!$K:$K,MATCH('CX2'!$C3041,'CX1'!$C:$C,0),1)), "")</f>
        <v/>
      </c>
      <c r="L3041" s="5" t="s">
        <v>635</v>
      </c>
      <c r="M3041" s="5" t="s">
        <v>635</v>
      </c>
      <c r="N3041" t="str">
        <f>_xlfn.IFNA(IF(_xlfn.IFNA(INDEX('CX1'!$N:$N,MATCH('CX2'!$C3041,'CX1'!$C:$C,0),1), "") = 0, "",  INDEX('CX1'!$N:$N,MATCH('CX2'!$C3041,'CX1'!$C:$C,0),1)), "")</f>
        <v/>
      </c>
      <c r="O3041" t="s">
        <v>635</v>
      </c>
      <c r="S3041" t="s">
        <v>8</v>
      </c>
      <c r="T3041" t="b">
        <v>0</v>
      </c>
    </row>
    <row r="3042" spans="1:20" x14ac:dyDescent="0.25">
      <c r="A3042" s="1">
        <v>3040</v>
      </c>
      <c r="B3042" t="s">
        <v>45</v>
      </c>
      <c r="C3042" t="s">
        <v>120</v>
      </c>
      <c r="D3042" t="s">
        <v>274</v>
      </c>
      <c r="E3042" t="str">
        <f>MID('CX2'!$D3042, 12, LEN('CX2'!$D3042))</f>
        <v>VAV214</v>
      </c>
      <c r="F3042" t="str">
        <f>CONCATENATE("10.3.13.71/pe/", 'CX2'!$E3042, ".xml")</f>
        <v>10.3.13.71/pe/VAV214.xml</v>
      </c>
      <c r="H3042" s="5" t="str">
        <f>_xlfn.IFNA(IF(_xlfn.IFNA(INDEX('CX1'!$H:$H,MATCH('CX2'!$C3042,'CX1'!$C:$C,0),1), "") = 0, "",  INDEX('CX1'!$H:$H,MATCH('CX2'!$C3042,'CX1'!$C:$C,0),1)), "")</f>
        <v/>
      </c>
      <c r="I3042" s="5" t="e">
        <f>_xlfn.IFNA(IF(_xlfn.IFNA(INDEX('CX1'!$I:$I,MATCH('CX2'!$D3042,'CX1'!$C:$C,0),1), "") = 0, "",  INDEX('CX1'!$I:$I,MATCH('CX2'!$C3042,'CX1'!$C:$C,0),1)), "")</f>
        <v>#VALUE!</v>
      </c>
      <c r="J3042" s="5" t="e">
        <f t="shared" si="47"/>
        <v>#VALUE!</v>
      </c>
      <c r="K3042" s="5" t="str">
        <f>_xlfn.IFNA(IF(_xlfn.IFNA(INDEX('CX1'!$K:$K,MATCH('CX2'!$C3042,'CX1'!$C:$C,0),1), "") = 0, "",  INDEX('CX1'!$K:$K,MATCH('CX2'!$C3042,'CX1'!$C:$C,0),1)), "")</f>
        <v/>
      </c>
      <c r="L3042" s="5" t="s">
        <v>635</v>
      </c>
      <c r="M3042" s="5" t="s">
        <v>635</v>
      </c>
      <c r="N3042" t="str">
        <f>_xlfn.IFNA(IF(_xlfn.IFNA(INDEX('CX1'!$N:$N,MATCH('CX2'!$C3042,'CX1'!$C:$C,0),1), "") = 0, "",  INDEX('CX1'!$N:$N,MATCH('CX2'!$C3042,'CX1'!$C:$C,0),1)), "")</f>
        <v/>
      </c>
      <c r="O3042" t="s">
        <v>635</v>
      </c>
      <c r="S3042" t="s">
        <v>8</v>
      </c>
      <c r="T3042" t="b">
        <v>0</v>
      </c>
    </row>
    <row r="3043" spans="1:20" x14ac:dyDescent="0.25">
      <c r="A3043" s="1">
        <v>3041</v>
      </c>
      <c r="B3043" t="s">
        <v>45</v>
      </c>
      <c r="C3043" t="s">
        <v>61</v>
      </c>
      <c r="D3043" t="s">
        <v>274</v>
      </c>
      <c r="E3043" t="str">
        <f>MID('CX2'!$D3043, 12, LEN('CX2'!$D3043))</f>
        <v>VAV214</v>
      </c>
      <c r="F3043" t="str">
        <f>CONCATENATE("10.3.13.71/pe/", 'CX2'!$E3043, ".xml")</f>
        <v>10.3.13.71/pe/VAV214.xml</v>
      </c>
      <c r="H3043" s="5" t="str">
        <f>_xlfn.IFNA(IF(_xlfn.IFNA(INDEX('CX1'!$H:$H,MATCH('CX2'!$C3043,'CX1'!$C:$C,0),1), "") = 0, "",  INDEX('CX1'!$H:$H,MATCH('CX2'!$C3043,'CX1'!$C:$C,0),1)), "")</f>
        <v/>
      </c>
      <c r="I3043" s="5" t="e">
        <f>_xlfn.IFNA(IF(_xlfn.IFNA(INDEX('CX1'!$I:$I,MATCH('CX2'!$D3043,'CX1'!$C:$C,0),1), "") = 0, "",  INDEX('CX1'!$I:$I,MATCH('CX2'!$C3043,'CX1'!$C:$C,0),1)), "")</f>
        <v>#VALUE!</v>
      </c>
      <c r="J3043" s="5" t="e">
        <f t="shared" si="47"/>
        <v>#VALUE!</v>
      </c>
      <c r="K3043" s="5" t="str">
        <f>_xlfn.IFNA(IF(_xlfn.IFNA(INDEX('CX1'!$K:$K,MATCH('CX2'!$C3043,'CX1'!$C:$C,0),1), "") = 0, "",  INDEX('CX1'!$K:$K,MATCH('CX2'!$C3043,'CX1'!$C:$C,0),1)), "")</f>
        <v/>
      </c>
      <c r="L3043" s="5" t="s">
        <v>635</v>
      </c>
      <c r="M3043" s="5" t="s">
        <v>635</v>
      </c>
      <c r="N3043" t="str">
        <f>_xlfn.IFNA(IF(_xlfn.IFNA(INDEX('CX1'!$N:$N,MATCH('CX2'!$C3043,'CX1'!$C:$C,0),1), "") = 0, "",  INDEX('CX1'!$N:$N,MATCH('CX2'!$C3043,'CX1'!$C:$C,0),1)), "")</f>
        <v/>
      </c>
      <c r="O3043" t="s">
        <v>635</v>
      </c>
      <c r="S3043" t="s">
        <v>8</v>
      </c>
      <c r="T3043" t="b">
        <v>0</v>
      </c>
    </row>
    <row r="3044" spans="1:20" x14ac:dyDescent="0.25">
      <c r="A3044" s="1">
        <v>3042</v>
      </c>
      <c r="B3044" t="s">
        <v>45</v>
      </c>
      <c r="C3044" t="s">
        <v>62</v>
      </c>
      <c r="D3044" t="s">
        <v>274</v>
      </c>
      <c r="E3044" t="str">
        <f>MID('CX2'!$D3044, 12, LEN('CX2'!$D3044))</f>
        <v>VAV214</v>
      </c>
      <c r="F3044" t="str">
        <f>CONCATENATE("10.3.13.71/pe/", 'CX2'!$E3044, ".xml")</f>
        <v>10.3.13.71/pe/VAV214.xml</v>
      </c>
      <c r="H3044" s="5" t="str">
        <f>_xlfn.IFNA(IF(_xlfn.IFNA(INDEX('CX1'!$H:$H,MATCH('CX2'!$C3044,'CX1'!$C:$C,0),1), "") = 0, "",  INDEX('CX1'!$H:$H,MATCH('CX2'!$C3044,'CX1'!$C:$C,0),1)), "")</f>
        <v/>
      </c>
      <c r="I3044" s="5" t="e">
        <f>_xlfn.IFNA(IF(_xlfn.IFNA(INDEX('CX1'!$I:$I,MATCH('CX2'!$D3044,'CX1'!$C:$C,0),1), "") = 0, "",  INDEX('CX1'!$I:$I,MATCH('CX2'!$C3044,'CX1'!$C:$C,0),1)), "")</f>
        <v>#VALUE!</v>
      </c>
      <c r="J3044" s="5" t="e">
        <f t="shared" si="47"/>
        <v>#VALUE!</v>
      </c>
      <c r="K3044" s="5" t="str">
        <f>_xlfn.IFNA(IF(_xlfn.IFNA(INDEX('CX1'!$K:$K,MATCH('CX2'!$C3044,'CX1'!$C:$C,0),1), "") = 0, "",  INDEX('CX1'!$K:$K,MATCH('CX2'!$C3044,'CX1'!$C:$C,0),1)), "")</f>
        <v/>
      </c>
      <c r="L3044" s="5" t="s">
        <v>635</v>
      </c>
      <c r="M3044" s="5" t="s">
        <v>635</v>
      </c>
      <c r="N3044" t="str">
        <f>_xlfn.IFNA(IF(_xlfn.IFNA(INDEX('CX1'!$N:$N,MATCH('CX2'!$C3044,'CX1'!$C:$C,0),1), "") = 0, "",  INDEX('CX1'!$N:$N,MATCH('CX2'!$C3044,'CX1'!$C:$C,0),1)), "")</f>
        <v/>
      </c>
      <c r="O3044" t="s">
        <v>635</v>
      </c>
      <c r="S3044" t="s">
        <v>8</v>
      </c>
      <c r="T3044" t="b">
        <v>0</v>
      </c>
    </row>
    <row r="3045" spans="1:20" x14ac:dyDescent="0.25">
      <c r="A3045" s="1">
        <v>3043</v>
      </c>
      <c r="B3045" t="s">
        <v>45</v>
      </c>
      <c r="C3045" t="s">
        <v>63</v>
      </c>
      <c r="D3045" t="s">
        <v>274</v>
      </c>
      <c r="E3045" t="str">
        <f>MID('CX2'!$D3045, 12, LEN('CX2'!$D3045))</f>
        <v>VAV214</v>
      </c>
      <c r="F3045" t="str">
        <f>CONCATENATE("10.3.13.71/pe/", 'CX2'!$E3045, ".xml")</f>
        <v>10.3.13.71/pe/VAV214.xml</v>
      </c>
      <c r="H3045" s="5" t="str">
        <f>_xlfn.IFNA(IF(_xlfn.IFNA(INDEX('CX1'!$H:$H,MATCH('CX2'!$C3045,'CX1'!$C:$C,0),1), "") = 0, "",  INDEX('CX1'!$H:$H,MATCH('CX2'!$C3045,'CX1'!$C:$C,0),1)), "")</f>
        <v/>
      </c>
      <c r="I3045" s="5">
        <f>_xlfn.IFNA(IF(_xlfn.IFNA(INDEX('CX1'!$I:$I,MATCH('CX2'!$D3045,'CX1'!$C:$C,0),1), "") = 0, "",  INDEX('CX1'!$I:$I,MATCH('CX2'!$C3045,'CX1'!$C:$C,0),1)), "")</f>
        <v>1</v>
      </c>
      <c r="J3045" s="5">
        <f t="shared" si="47"/>
        <v>1</v>
      </c>
      <c r="K3045" s="5" t="str">
        <f>_xlfn.IFNA(IF(_xlfn.IFNA(INDEX('CX1'!$K:$K,MATCH('CX2'!$C3045,'CX1'!$C:$C,0),1), "") = 0, "",  INDEX('CX1'!$K:$K,MATCH('CX2'!$C3045,'CX1'!$C:$C,0),1)), "")</f>
        <v/>
      </c>
      <c r="L3045" s="5" t="s">
        <v>635</v>
      </c>
      <c r="M3045" s="5" t="s">
        <v>635</v>
      </c>
      <c r="O3045" t="s">
        <v>635</v>
      </c>
      <c r="S3045" t="s">
        <v>8</v>
      </c>
      <c r="T3045" t="b">
        <v>0</v>
      </c>
    </row>
    <row r="3046" spans="1:20" x14ac:dyDescent="0.25">
      <c r="A3046" s="1">
        <v>3044</v>
      </c>
      <c r="B3046" t="s">
        <v>45</v>
      </c>
      <c r="C3046" t="s">
        <v>65</v>
      </c>
      <c r="D3046" t="s">
        <v>274</v>
      </c>
      <c r="E3046" t="str">
        <f>MID('CX2'!$D3046, 12, LEN('CX2'!$D3046))</f>
        <v>VAV214</v>
      </c>
      <c r="F3046" t="str">
        <f>CONCATENATE("10.3.13.71/pe/", 'CX2'!$E3046, ".xml")</f>
        <v>10.3.13.71/pe/VAV214.xml</v>
      </c>
      <c r="H3046" s="5" t="str">
        <f>_xlfn.IFNA(IF(_xlfn.IFNA(INDEX('CX1'!$H:$H,MATCH('CX2'!$C3046,'CX1'!$C:$C,0),1), "") = 0, "",  INDEX('CX1'!$H:$H,MATCH('CX2'!$C3046,'CX1'!$C:$C,0),1)), "")</f>
        <v/>
      </c>
      <c r="I3046" s="5" t="e">
        <f>_xlfn.IFNA(IF(_xlfn.IFNA(INDEX('CX1'!$I:$I,MATCH('CX2'!$D3046,'CX1'!$C:$C,0),1), "") = 0, "",  INDEX('CX1'!$I:$I,MATCH('CX2'!$C3046,'CX1'!$C:$C,0),1)), "")</f>
        <v>#VALUE!</v>
      </c>
      <c r="J3046" s="5" t="e">
        <f t="shared" si="47"/>
        <v>#VALUE!</v>
      </c>
      <c r="K3046" s="5" t="str">
        <f>_xlfn.IFNA(IF(_xlfn.IFNA(INDEX('CX1'!$K:$K,MATCH('CX2'!$C3046,'CX1'!$C:$C,0),1), "") = 0, "",  INDEX('CX1'!$K:$K,MATCH('CX2'!$C3046,'CX1'!$C:$C,0),1)), "")</f>
        <v/>
      </c>
      <c r="L3046" s="5" t="s">
        <v>635</v>
      </c>
      <c r="M3046" s="5" t="s">
        <v>635</v>
      </c>
      <c r="N3046" t="str">
        <f>_xlfn.IFNA(IF(_xlfn.IFNA(INDEX('CX1'!$N:$N,MATCH('CX2'!$C3046,'CX1'!$C:$C,0),1), "") = 0, "",  INDEX('CX1'!$N:$N,MATCH('CX2'!$C3046,'CX1'!$C:$C,0),1)), "")</f>
        <v/>
      </c>
      <c r="O3046" t="s">
        <v>635</v>
      </c>
      <c r="S3046" t="s">
        <v>8</v>
      </c>
      <c r="T3046" t="b">
        <v>0</v>
      </c>
    </row>
    <row r="3047" spans="1:20" x14ac:dyDescent="0.25">
      <c r="A3047" s="1">
        <v>3045</v>
      </c>
      <c r="B3047" t="s">
        <v>45</v>
      </c>
      <c r="C3047" t="s">
        <v>66</v>
      </c>
      <c r="D3047" t="s">
        <v>274</v>
      </c>
      <c r="E3047" t="str">
        <f>MID('CX2'!$D3047, 12, LEN('CX2'!$D3047))</f>
        <v>VAV214</v>
      </c>
      <c r="F3047" t="str">
        <f>CONCATENATE("10.3.13.71/pe/", 'CX2'!$E3047, ".xml")</f>
        <v>10.3.13.71/pe/VAV214.xml</v>
      </c>
      <c r="H3047" s="5" t="str">
        <f>_xlfn.IFNA(IF(_xlfn.IFNA(INDEX('CX1'!$H:$H,MATCH('CX2'!$C3047,'CX1'!$C:$C,0),1), "") = 0, "",  INDEX('CX1'!$H:$H,MATCH('CX2'!$C3047,'CX1'!$C:$C,0),1)), "")</f>
        <v/>
      </c>
      <c r="I3047" s="5" t="e">
        <f>_xlfn.IFNA(IF(_xlfn.IFNA(INDEX('CX1'!$I:$I,MATCH('CX2'!$D3047,'CX1'!$C:$C,0),1), "") = 0, "",  INDEX('CX1'!$I:$I,MATCH('CX2'!$C3047,'CX1'!$C:$C,0),1)), "")</f>
        <v>#VALUE!</v>
      </c>
      <c r="J3047" s="5" t="e">
        <f t="shared" si="47"/>
        <v>#VALUE!</v>
      </c>
      <c r="K3047" s="5" t="str">
        <f>_xlfn.IFNA(IF(_xlfn.IFNA(INDEX('CX1'!$K:$K,MATCH('CX2'!$C3047,'CX1'!$C:$C,0),1), "") = 0, "",  INDEX('CX1'!$K:$K,MATCH('CX2'!$C3047,'CX1'!$C:$C,0),1)), "")</f>
        <v/>
      </c>
      <c r="L3047" s="5" t="s">
        <v>635</v>
      </c>
      <c r="M3047" s="5" t="s">
        <v>635</v>
      </c>
      <c r="N3047" t="str">
        <f>_xlfn.IFNA(IF(_xlfn.IFNA(INDEX('CX1'!$N:$N,MATCH('CX2'!$C3047,'CX1'!$C:$C,0),1), "") = 0, "",  INDEX('CX1'!$N:$N,MATCH('CX2'!$C3047,'CX1'!$C:$C,0),1)), "")</f>
        <v/>
      </c>
      <c r="O3047" t="s">
        <v>635</v>
      </c>
      <c r="S3047" t="s">
        <v>8</v>
      </c>
      <c r="T3047" t="b">
        <v>0</v>
      </c>
    </row>
    <row r="3048" spans="1:20" x14ac:dyDescent="0.25">
      <c r="A3048" s="1">
        <v>3046</v>
      </c>
      <c r="B3048" t="s">
        <v>45</v>
      </c>
      <c r="C3048" t="s">
        <v>67</v>
      </c>
      <c r="D3048" t="s">
        <v>274</v>
      </c>
      <c r="E3048" t="str">
        <f>MID('CX2'!$D3048, 12, LEN('CX2'!$D3048))</f>
        <v>VAV214</v>
      </c>
      <c r="F3048" t="str">
        <f>CONCATENATE("10.3.13.71/pe/", 'CX2'!$E3048, ".xml")</f>
        <v>10.3.13.71/pe/VAV214.xml</v>
      </c>
      <c r="H3048" s="5" t="str">
        <f>_xlfn.IFNA(IF(_xlfn.IFNA(INDEX('CX1'!$H:$H,MATCH('CX2'!$C3048,'CX1'!$C:$C,0),1), "") = 0, "",  INDEX('CX1'!$H:$H,MATCH('CX2'!$C3048,'CX1'!$C:$C,0),1)), "")</f>
        <v/>
      </c>
      <c r="I3048" s="5" t="e">
        <f>_xlfn.IFNA(IF(_xlfn.IFNA(INDEX('CX1'!$I:$I,MATCH('CX2'!$D3048,'CX1'!$C:$C,0),1), "") = 0, "",  INDEX('CX1'!$I:$I,MATCH('CX2'!$C3048,'CX1'!$C:$C,0),1)), "")</f>
        <v>#VALUE!</v>
      </c>
      <c r="J3048" s="5" t="e">
        <f t="shared" si="47"/>
        <v>#VALUE!</v>
      </c>
      <c r="K3048" s="5" t="str">
        <f>_xlfn.IFNA(IF(_xlfn.IFNA(INDEX('CX1'!$K:$K,MATCH('CX2'!$C3048,'CX1'!$C:$C,0),1), "") = 0, "",  INDEX('CX1'!$K:$K,MATCH('CX2'!$C3048,'CX1'!$C:$C,0),1)), "")</f>
        <v/>
      </c>
      <c r="L3048" s="5" t="s">
        <v>635</v>
      </c>
      <c r="M3048" s="5" t="s">
        <v>635</v>
      </c>
      <c r="N3048" t="str">
        <f>_xlfn.IFNA(IF(_xlfn.IFNA(INDEX('CX1'!$N:$N,MATCH('CX2'!$C3048,'CX1'!$C:$C,0),1), "") = 0, "",  INDEX('CX1'!$N:$N,MATCH('CX2'!$C3048,'CX1'!$C:$C,0),1)), "")</f>
        <v/>
      </c>
      <c r="O3048" t="s">
        <v>635</v>
      </c>
      <c r="S3048" t="s">
        <v>8</v>
      </c>
      <c r="T3048" t="b">
        <v>0</v>
      </c>
    </row>
    <row r="3049" spans="1:20" x14ac:dyDescent="0.25">
      <c r="A3049" s="1">
        <v>3047</v>
      </c>
      <c r="B3049" t="s">
        <v>45</v>
      </c>
      <c r="C3049" t="s">
        <v>68</v>
      </c>
      <c r="D3049" t="s">
        <v>274</v>
      </c>
      <c r="E3049" t="str">
        <f>MID('CX2'!$D3049, 12, LEN('CX2'!$D3049))</f>
        <v>VAV214</v>
      </c>
      <c r="F3049" t="str">
        <f>CONCATENATE("10.3.13.71/pe/", 'CX2'!$E3049, ".xml")</f>
        <v>10.3.13.71/pe/VAV214.xml</v>
      </c>
      <c r="H3049" s="5" t="str">
        <f>_xlfn.IFNA(IF(_xlfn.IFNA(INDEX('CX1'!$H:$H,MATCH('CX2'!$C3049,'CX1'!$C:$C,0),1), "") = 0, "",  INDEX('CX1'!$H:$H,MATCH('CX2'!$C3049,'CX1'!$C:$C,0),1)), "")</f>
        <v/>
      </c>
      <c r="I3049" s="5" t="e">
        <f>_xlfn.IFNA(IF(_xlfn.IFNA(INDEX('CX1'!$I:$I,MATCH('CX2'!$D3049,'CX1'!$C:$C,0),1), "") = 0, "",  INDEX('CX1'!$I:$I,MATCH('CX2'!$C3049,'CX1'!$C:$C,0),1)), "")</f>
        <v>#VALUE!</v>
      </c>
      <c r="J3049" s="5" t="e">
        <f t="shared" si="47"/>
        <v>#VALUE!</v>
      </c>
      <c r="K3049" s="5" t="str">
        <f>_xlfn.IFNA(IF(_xlfn.IFNA(INDEX('CX1'!$K:$K,MATCH('CX2'!$C3049,'CX1'!$C:$C,0),1), "") = 0, "",  INDEX('CX1'!$K:$K,MATCH('CX2'!$C3049,'CX1'!$C:$C,0),1)), "")</f>
        <v/>
      </c>
      <c r="L3049" s="5" t="s">
        <v>635</v>
      </c>
      <c r="M3049" s="5" t="s">
        <v>635</v>
      </c>
      <c r="N3049" t="str">
        <f>_xlfn.IFNA(IF(_xlfn.IFNA(INDEX('CX1'!$N:$N,MATCH('CX2'!$C3049,'CX1'!$C:$C,0),1), "") = 0, "",  INDEX('CX1'!$N:$N,MATCH('CX2'!$C3049,'CX1'!$C:$C,0),1)), "")</f>
        <v/>
      </c>
      <c r="O3049" t="s">
        <v>635</v>
      </c>
      <c r="S3049" t="s">
        <v>8</v>
      </c>
      <c r="T3049" t="b">
        <v>0</v>
      </c>
    </row>
    <row r="3050" spans="1:20" x14ac:dyDescent="0.25">
      <c r="A3050" s="1">
        <v>3048</v>
      </c>
      <c r="B3050" t="s">
        <v>45</v>
      </c>
      <c r="C3050" t="s">
        <v>70</v>
      </c>
      <c r="D3050" t="s">
        <v>274</v>
      </c>
      <c r="E3050" t="str">
        <f>MID('CX2'!$D3050, 12, LEN('CX2'!$D3050))</f>
        <v>VAV214</v>
      </c>
      <c r="F3050" t="str">
        <f>CONCATENATE("10.3.13.71/pe/", 'CX2'!$E3050, ".xml")</f>
        <v>10.3.13.71/pe/VAV214.xml</v>
      </c>
      <c r="H3050" s="5" t="str">
        <f>_xlfn.IFNA(IF(_xlfn.IFNA(INDEX('CX1'!$H:$H,MATCH('CX2'!$C3050,'CX1'!$C:$C,0),1), "") = 0, "",  INDEX('CX1'!$H:$H,MATCH('CX2'!$C3050,'CX1'!$C:$C,0),1)), "")</f>
        <v/>
      </c>
      <c r="I3050" s="5" t="e">
        <f>_xlfn.IFNA(IF(_xlfn.IFNA(INDEX('CX1'!$I:$I,MATCH('CX2'!$D3050,'CX1'!$C:$C,0),1), "") = 0, "",  INDEX('CX1'!$I:$I,MATCH('CX2'!$C3050,'CX1'!$C:$C,0),1)), "")</f>
        <v>#VALUE!</v>
      </c>
      <c r="J3050" s="5" t="e">
        <f t="shared" si="47"/>
        <v>#VALUE!</v>
      </c>
      <c r="K3050" s="5" t="str">
        <f>_xlfn.IFNA(IF(_xlfn.IFNA(INDEX('CX1'!$K:$K,MATCH('CX2'!$C3050,'CX1'!$C:$C,0),1), "") = 0, "",  INDEX('CX1'!$K:$K,MATCH('CX2'!$C3050,'CX1'!$C:$C,0),1)), "")</f>
        <v/>
      </c>
      <c r="L3050" s="5" t="s">
        <v>635</v>
      </c>
      <c r="M3050" s="5" t="s">
        <v>635</v>
      </c>
      <c r="N3050" t="str">
        <f>_xlfn.IFNA(IF(_xlfn.IFNA(INDEX('CX1'!$N:$N,MATCH('CX2'!$C3050,'CX1'!$C:$C,0),1), "") = 0, "",  INDEX('CX1'!$N:$N,MATCH('CX2'!$C3050,'CX1'!$C:$C,0),1)), "")</f>
        <v/>
      </c>
      <c r="O3050" t="s">
        <v>635</v>
      </c>
      <c r="S3050" t="s">
        <v>8</v>
      </c>
      <c r="T3050" t="b">
        <v>0</v>
      </c>
    </row>
    <row r="3051" spans="1:20" x14ac:dyDescent="0.25">
      <c r="A3051" s="1">
        <v>3049</v>
      </c>
      <c r="B3051" t="s">
        <v>45</v>
      </c>
      <c r="C3051" t="s">
        <v>71</v>
      </c>
      <c r="D3051" t="s">
        <v>274</v>
      </c>
      <c r="E3051" t="str">
        <f>MID('CX2'!$D3051, 12, LEN('CX2'!$D3051))</f>
        <v>VAV214</v>
      </c>
      <c r="F3051" t="str">
        <f>CONCATENATE("10.3.13.71/pe/", 'CX2'!$E3051, ".xml")</f>
        <v>10.3.13.71/pe/VAV214.xml</v>
      </c>
      <c r="H3051" s="5" t="str">
        <f>_xlfn.IFNA(IF(_xlfn.IFNA(INDEX('CX1'!$H:$H,MATCH('CX2'!$C3051,'CX1'!$C:$C,0),1), "") = 0, "",  INDEX('CX1'!$H:$H,MATCH('CX2'!$C3051,'CX1'!$C:$C,0),1)), "")</f>
        <v/>
      </c>
      <c r="I3051" s="5" t="e">
        <f>_xlfn.IFNA(IF(_xlfn.IFNA(INDEX('CX1'!$I:$I,MATCH('CX2'!$D3051,'CX1'!$C:$C,0),1), "") = 0, "",  INDEX('CX1'!$I:$I,MATCH('CX2'!$C3051,'CX1'!$C:$C,0),1)), "")</f>
        <v>#VALUE!</v>
      </c>
      <c r="J3051" s="5" t="e">
        <f t="shared" si="47"/>
        <v>#VALUE!</v>
      </c>
      <c r="K3051" s="5" t="str">
        <f>_xlfn.IFNA(IF(_xlfn.IFNA(INDEX('CX1'!$K:$K,MATCH('CX2'!$C3051,'CX1'!$C:$C,0),1), "") = 0, "",  INDEX('CX1'!$K:$K,MATCH('CX2'!$C3051,'CX1'!$C:$C,0),1)), "")</f>
        <v/>
      </c>
      <c r="L3051" s="5" t="s">
        <v>635</v>
      </c>
      <c r="M3051" s="5" t="s">
        <v>635</v>
      </c>
      <c r="N3051" t="str">
        <f>_xlfn.IFNA(IF(_xlfn.IFNA(INDEX('CX1'!$N:$N,MATCH('CX2'!$C3051,'CX1'!$C:$C,0),1), "") = 0, "",  INDEX('CX1'!$N:$N,MATCH('CX2'!$C3051,'CX1'!$C:$C,0),1)), "")</f>
        <v/>
      </c>
      <c r="O3051" t="s">
        <v>635</v>
      </c>
      <c r="S3051" t="s">
        <v>8</v>
      </c>
      <c r="T3051" t="b">
        <v>0</v>
      </c>
    </row>
    <row r="3052" spans="1:20" x14ac:dyDescent="0.25">
      <c r="A3052" s="1">
        <v>3050</v>
      </c>
      <c r="B3052" t="s">
        <v>45</v>
      </c>
      <c r="C3052" t="s">
        <v>72</v>
      </c>
      <c r="D3052" t="s">
        <v>274</v>
      </c>
      <c r="E3052" t="str">
        <f>MID('CX2'!$D3052, 12, LEN('CX2'!$D3052))</f>
        <v>VAV214</v>
      </c>
      <c r="F3052" t="str">
        <f>CONCATENATE("10.3.13.71/pe/", 'CX2'!$E3052, ".xml")</f>
        <v>10.3.13.71/pe/VAV214.xml</v>
      </c>
      <c r="H3052" s="5" t="str">
        <f>_xlfn.IFNA(IF(_xlfn.IFNA(INDEX('CX1'!$H:$H,MATCH('CX2'!$C3052,'CX1'!$C:$C,0),1), "") = 0, "",  INDEX('CX1'!$H:$H,MATCH('CX2'!$C3052,'CX1'!$C:$C,0),1)), "")</f>
        <v/>
      </c>
      <c r="I3052" s="5" t="e">
        <f>_xlfn.IFNA(IF(_xlfn.IFNA(INDEX('CX1'!$I:$I,MATCH('CX2'!$D3052,'CX1'!$C:$C,0),1), "") = 0, "",  INDEX('CX1'!$I:$I,MATCH('CX2'!$C3052,'CX1'!$C:$C,0),1)), "")</f>
        <v>#VALUE!</v>
      </c>
      <c r="J3052" s="5" t="e">
        <f t="shared" si="47"/>
        <v>#VALUE!</v>
      </c>
      <c r="K3052" s="5" t="str">
        <f>_xlfn.IFNA(IF(_xlfn.IFNA(INDEX('CX1'!$K:$K,MATCH('CX2'!$C3052,'CX1'!$C:$C,0),1), "") = 0, "",  INDEX('CX1'!$K:$K,MATCH('CX2'!$C3052,'CX1'!$C:$C,0),1)), "")</f>
        <v/>
      </c>
      <c r="L3052" s="5" t="s">
        <v>635</v>
      </c>
      <c r="M3052" s="5" t="s">
        <v>635</v>
      </c>
      <c r="N3052" t="str">
        <f>_xlfn.IFNA(IF(_xlfn.IFNA(INDEX('CX1'!$N:$N,MATCH('CX2'!$C3052,'CX1'!$C:$C,0),1), "") = 0, "",  INDEX('CX1'!$N:$N,MATCH('CX2'!$C3052,'CX1'!$C:$C,0),1)), "")</f>
        <v/>
      </c>
      <c r="O3052" t="s">
        <v>635</v>
      </c>
      <c r="S3052" t="s">
        <v>8</v>
      </c>
      <c r="T3052" t="b">
        <v>0</v>
      </c>
    </row>
    <row r="3053" spans="1:20" x14ac:dyDescent="0.25">
      <c r="A3053" s="1">
        <v>3051</v>
      </c>
      <c r="B3053" t="s">
        <v>45</v>
      </c>
      <c r="C3053" t="s">
        <v>121</v>
      </c>
      <c r="D3053" t="s">
        <v>274</v>
      </c>
      <c r="E3053" t="str">
        <f>MID('CX2'!$D3053, 12, LEN('CX2'!$D3053))</f>
        <v>VAV214</v>
      </c>
      <c r="F3053" t="str">
        <f>CONCATENATE("10.3.13.71/pe/", 'CX2'!$E3053, ".xml")</f>
        <v>10.3.13.71/pe/VAV214.xml</v>
      </c>
      <c r="H3053" s="5" t="str">
        <f>_xlfn.IFNA(IF(_xlfn.IFNA(INDEX('CX1'!$H:$H,MATCH('CX2'!$C3053,'CX1'!$C:$C,0),1), "") = 0, "",  INDEX('CX1'!$H:$H,MATCH('CX2'!$C3053,'CX1'!$C:$C,0),1)), "")</f>
        <v/>
      </c>
      <c r="I3053" s="5" t="e">
        <f>_xlfn.IFNA(IF(_xlfn.IFNA(INDEX('CX1'!$I:$I,MATCH('CX2'!$D3053,'CX1'!$C:$C,0),1), "") = 0, "",  INDEX('CX1'!$I:$I,MATCH('CX2'!$C3053,'CX1'!$C:$C,0),1)), "")</f>
        <v>#VALUE!</v>
      </c>
      <c r="J3053" s="5" t="e">
        <f t="shared" si="47"/>
        <v>#VALUE!</v>
      </c>
      <c r="K3053" s="5" t="str">
        <f>_xlfn.IFNA(IF(_xlfn.IFNA(INDEX('CX1'!$K:$K,MATCH('CX2'!$C3053,'CX1'!$C:$C,0),1), "") = 0, "",  INDEX('CX1'!$K:$K,MATCH('CX2'!$C3053,'CX1'!$C:$C,0),1)), "")</f>
        <v/>
      </c>
      <c r="L3053" s="5" t="s">
        <v>635</v>
      </c>
      <c r="M3053" s="5" t="s">
        <v>635</v>
      </c>
      <c r="N3053" t="str">
        <f>_xlfn.IFNA(IF(_xlfn.IFNA(INDEX('CX1'!$N:$N,MATCH('CX2'!$C3053,'CX1'!$C:$C,0),1), "") = 0, "",  INDEX('CX1'!$N:$N,MATCH('CX2'!$C3053,'CX1'!$C:$C,0),1)), "")</f>
        <v/>
      </c>
      <c r="O3053" t="s">
        <v>635</v>
      </c>
      <c r="S3053" t="s">
        <v>8</v>
      </c>
      <c r="T3053" t="b">
        <v>0</v>
      </c>
    </row>
    <row r="3054" spans="1:20" x14ac:dyDescent="0.25">
      <c r="A3054" s="1">
        <v>3052</v>
      </c>
      <c r="B3054" t="s">
        <v>45</v>
      </c>
      <c r="C3054" t="s">
        <v>74</v>
      </c>
      <c r="D3054" t="s">
        <v>274</v>
      </c>
      <c r="E3054" t="str">
        <f>MID('CX2'!$D3054, 12, LEN('CX2'!$D3054))</f>
        <v>VAV214</v>
      </c>
      <c r="F3054" t="str">
        <f>CONCATENATE("10.3.13.71/pe/", 'CX2'!$E3054, ".xml")</f>
        <v>10.3.13.71/pe/VAV214.xml</v>
      </c>
      <c r="H3054" s="5" t="str">
        <f>_xlfn.IFNA(IF(_xlfn.IFNA(INDEX('CX1'!$H:$H,MATCH('CX2'!$C3054,'CX1'!$C:$C,0),1), "") = 0, "",  INDEX('CX1'!$H:$H,MATCH('CX2'!$C3054,'CX1'!$C:$C,0),1)), "")</f>
        <v/>
      </c>
      <c r="I3054" s="5" t="e">
        <f>_xlfn.IFNA(IF(_xlfn.IFNA(INDEX('CX1'!$I:$I,MATCH('CX2'!$D3054,'CX1'!$C:$C,0),1), "") = 0, "",  INDEX('CX1'!$I:$I,MATCH('CX2'!$C3054,'CX1'!$C:$C,0),1)), "")</f>
        <v>#VALUE!</v>
      </c>
      <c r="J3054" s="5" t="e">
        <f t="shared" si="47"/>
        <v>#VALUE!</v>
      </c>
      <c r="K3054" s="5" t="str">
        <f>_xlfn.IFNA(IF(_xlfn.IFNA(INDEX('CX1'!$K:$K,MATCH('CX2'!$C3054,'CX1'!$C:$C,0),1), "") = 0, "",  INDEX('CX1'!$K:$K,MATCH('CX2'!$C3054,'CX1'!$C:$C,0),1)), "")</f>
        <v/>
      </c>
      <c r="L3054" s="5" t="s">
        <v>635</v>
      </c>
      <c r="M3054" s="5" t="s">
        <v>635</v>
      </c>
      <c r="N3054" t="str">
        <f>_xlfn.IFNA(IF(_xlfn.IFNA(INDEX('CX1'!$N:$N,MATCH('CX2'!$C3054,'CX1'!$C:$C,0),1), "") = 0, "",  INDEX('CX1'!$N:$N,MATCH('CX2'!$C3054,'CX1'!$C:$C,0),1)), "")</f>
        <v/>
      </c>
      <c r="O3054" t="s">
        <v>635</v>
      </c>
      <c r="S3054" t="s">
        <v>8</v>
      </c>
      <c r="T3054" t="b">
        <v>0</v>
      </c>
    </row>
    <row r="3055" spans="1:20" x14ac:dyDescent="0.25">
      <c r="A3055" s="1">
        <v>3053</v>
      </c>
      <c r="B3055" t="s">
        <v>45</v>
      </c>
      <c r="C3055" t="s">
        <v>75</v>
      </c>
      <c r="D3055" t="s">
        <v>274</v>
      </c>
      <c r="E3055" t="str">
        <f>MID('CX2'!$D3055, 12, LEN('CX2'!$D3055))</f>
        <v>VAV214</v>
      </c>
      <c r="F3055" t="str">
        <f>CONCATENATE("10.3.13.71/pe/", 'CX2'!$E3055, ".xml")</f>
        <v>10.3.13.71/pe/VAV214.xml</v>
      </c>
      <c r="H3055" s="5" t="str">
        <f>_xlfn.IFNA(IF(_xlfn.IFNA(INDEX('CX1'!$H:$H,MATCH('CX2'!$C3055,'CX1'!$C:$C,0),1), "") = 0, "",  INDEX('CX1'!$H:$H,MATCH('CX2'!$C3055,'CX1'!$C:$C,0),1)), "")</f>
        <v/>
      </c>
      <c r="I3055" s="5" t="e">
        <f>_xlfn.IFNA(IF(_xlfn.IFNA(INDEX('CX1'!$I:$I,MATCH('CX2'!$D3055,'CX1'!$C:$C,0),1), "") = 0, "",  INDEX('CX1'!$I:$I,MATCH('CX2'!$C3055,'CX1'!$C:$C,0),1)), "")</f>
        <v>#VALUE!</v>
      </c>
      <c r="J3055" s="5" t="e">
        <f t="shared" si="47"/>
        <v>#VALUE!</v>
      </c>
      <c r="K3055" s="5" t="str">
        <f>_xlfn.IFNA(IF(_xlfn.IFNA(INDEX('CX1'!$K:$K,MATCH('CX2'!$C3055,'CX1'!$C:$C,0),1), "") = 0, "",  INDEX('CX1'!$K:$K,MATCH('CX2'!$C3055,'CX1'!$C:$C,0),1)), "")</f>
        <v/>
      </c>
      <c r="L3055" s="5" t="s">
        <v>635</v>
      </c>
      <c r="M3055" s="5" t="s">
        <v>635</v>
      </c>
      <c r="N3055" t="str">
        <f>_xlfn.IFNA(IF(_xlfn.IFNA(INDEX('CX1'!$N:$N,MATCH('CX2'!$C3055,'CX1'!$C:$C,0),1), "") = 0, "",  INDEX('CX1'!$N:$N,MATCH('CX2'!$C3055,'CX1'!$C:$C,0),1)), "")</f>
        <v/>
      </c>
      <c r="O3055" t="s">
        <v>635</v>
      </c>
      <c r="S3055" t="s">
        <v>8</v>
      </c>
      <c r="T3055" t="b">
        <v>0</v>
      </c>
    </row>
    <row r="3056" spans="1:20" x14ac:dyDescent="0.25">
      <c r="A3056" s="1">
        <v>3054</v>
      </c>
      <c r="B3056" t="s">
        <v>45</v>
      </c>
      <c r="C3056" t="s">
        <v>77</v>
      </c>
      <c r="D3056" t="s">
        <v>274</v>
      </c>
      <c r="E3056" t="str">
        <f>MID('CX2'!$D3056, 12, LEN('CX2'!$D3056))</f>
        <v>VAV214</v>
      </c>
      <c r="F3056" t="str">
        <f>CONCATENATE("10.3.13.71/pe/", 'CX2'!$E3056, ".xml")</f>
        <v>10.3.13.71/pe/VAV214.xml</v>
      </c>
      <c r="H3056" s="5" t="str">
        <f>_xlfn.IFNA(IF(_xlfn.IFNA(INDEX('CX1'!$H:$H,MATCH('CX2'!$C3056,'CX1'!$C:$C,0),1), "") = 0, "",  INDEX('CX1'!$H:$H,MATCH('CX2'!$C3056,'CX1'!$C:$C,0),1)), "")</f>
        <v/>
      </c>
      <c r="I3056" s="5" t="e">
        <f>_xlfn.IFNA(IF(_xlfn.IFNA(INDEX('CX1'!$I:$I,MATCH('CX2'!$D3056,'CX1'!$C:$C,0),1), "") = 0, "",  INDEX('CX1'!$I:$I,MATCH('CX2'!$C3056,'CX1'!$C:$C,0),1)), "")</f>
        <v>#VALUE!</v>
      </c>
      <c r="J3056" s="5" t="e">
        <f t="shared" si="47"/>
        <v>#VALUE!</v>
      </c>
      <c r="K3056" s="5" t="str">
        <f>_xlfn.IFNA(IF(_xlfn.IFNA(INDEX('CX1'!$K:$K,MATCH('CX2'!$C3056,'CX1'!$C:$C,0),1), "") = 0, "",  INDEX('CX1'!$K:$K,MATCH('CX2'!$C3056,'CX1'!$C:$C,0),1)), "")</f>
        <v/>
      </c>
      <c r="L3056" s="5" t="s">
        <v>635</v>
      </c>
      <c r="M3056" s="5" t="s">
        <v>635</v>
      </c>
      <c r="N3056" t="str">
        <f>_xlfn.IFNA(IF(_xlfn.IFNA(INDEX('CX1'!$N:$N,MATCH('CX2'!$C3056,'CX1'!$C:$C,0),1), "") = 0, "",  INDEX('CX1'!$N:$N,MATCH('CX2'!$C3056,'CX1'!$C:$C,0),1)), "")</f>
        <v/>
      </c>
      <c r="O3056" t="s">
        <v>635</v>
      </c>
      <c r="S3056" t="s">
        <v>8</v>
      </c>
      <c r="T3056" t="b">
        <v>0</v>
      </c>
    </row>
    <row r="3057" spans="1:20" x14ac:dyDescent="0.25">
      <c r="A3057" s="1">
        <v>3055</v>
      </c>
      <c r="B3057" t="s">
        <v>45</v>
      </c>
      <c r="C3057" t="s">
        <v>78</v>
      </c>
      <c r="D3057" t="s">
        <v>274</v>
      </c>
      <c r="E3057" t="str">
        <f>MID('CX2'!$D3057, 12, LEN('CX2'!$D3057))</f>
        <v>VAV214</v>
      </c>
      <c r="F3057" t="str">
        <f>CONCATENATE("10.3.13.71/pe/", 'CX2'!$E3057, ".xml")</f>
        <v>10.3.13.71/pe/VAV214.xml</v>
      </c>
      <c r="H3057" s="5" t="str">
        <f>_xlfn.IFNA(IF(_xlfn.IFNA(INDEX('CX1'!$H:$H,MATCH('CX2'!$C3057,'CX1'!$C:$C,0),1), "") = 0, "",  INDEX('CX1'!$H:$H,MATCH('CX2'!$C3057,'CX1'!$C:$C,0),1)), "")</f>
        <v/>
      </c>
      <c r="I3057" s="5" t="e">
        <f>_xlfn.IFNA(IF(_xlfn.IFNA(INDEX('CX1'!$I:$I,MATCH('CX2'!$D3057,'CX1'!$C:$C,0),1), "") = 0, "",  INDEX('CX1'!$I:$I,MATCH('CX2'!$C3057,'CX1'!$C:$C,0),1)), "")</f>
        <v>#VALUE!</v>
      </c>
      <c r="J3057" s="5" t="e">
        <f t="shared" si="47"/>
        <v>#VALUE!</v>
      </c>
      <c r="K3057" s="5" t="str">
        <f>_xlfn.IFNA(IF(_xlfn.IFNA(INDEX('CX1'!$K:$K,MATCH('CX2'!$C3057,'CX1'!$C:$C,0),1), "") = 0, "",  INDEX('CX1'!$K:$K,MATCH('CX2'!$C3057,'CX1'!$C:$C,0),1)), "")</f>
        <v/>
      </c>
      <c r="L3057" s="5" t="s">
        <v>635</v>
      </c>
      <c r="M3057" s="5" t="s">
        <v>635</v>
      </c>
      <c r="N3057" t="str">
        <f>_xlfn.IFNA(IF(_xlfn.IFNA(INDEX('CX1'!$N:$N,MATCH('CX2'!$C3057,'CX1'!$C:$C,0),1), "") = 0, "",  INDEX('CX1'!$N:$N,MATCH('CX2'!$C3057,'CX1'!$C:$C,0),1)), "")</f>
        <v/>
      </c>
      <c r="O3057" t="s">
        <v>635</v>
      </c>
      <c r="S3057" t="s">
        <v>8</v>
      </c>
      <c r="T3057" t="b">
        <v>0</v>
      </c>
    </row>
    <row r="3058" spans="1:20" x14ac:dyDescent="0.25">
      <c r="A3058" s="1">
        <v>3056</v>
      </c>
      <c r="B3058" t="s">
        <v>45</v>
      </c>
      <c r="C3058" t="s">
        <v>79</v>
      </c>
      <c r="D3058" t="s">
        <v>274</v>
      </c>
      <c r="E3058" t="str">
        <f>MID('CX2'!$D3058, 12, LEN('CX2'!$D3058))</f>
        <v>VAV214</v>
      </c>
      <c r="F3058" t="str">
        <f>CONCATENATE("10.3.13.71/pe/", 'CX2'!$E3058, ".xml")</f>
        <v>10.3.13.71/pe/VAV214.xml</v>
      </c>
      <c r="H3058" s="5" t="str">
        <f>_xlfn.IFNA(IF(_xlfn.IFNA(INDEX('CX1'!$H:$H,MATCH('CX2'!$C3058,'CX1'!$C:$C,0),1), "") = 0, "",  INDEX('CX1'!$H:$H,MATCH('CX2'!$C3058,'CX1'!$C:$C,0),1)), "")</f>
        <v/>
      </c>
      <c r="I3058" s="5" t="e">
        <f>_xlfn.IFNA(IF(_xlfn.IFNA(INDEX('CX1'!$I:$I,MATCH('CX2'!$D3058,'CX1'!$C:$C,0),1), "") = 0, "",  INDEX('CX1'!$I:$I,MATCH('CX2'!$C3058,'CX1'!$C:$C,0),1)), "")</f>
        <v>#VALUE!</v>
      </c>
      <c r="J3058" s="5" t="e">
        <f t="shared" si="47"/>
        <v>#VALUE!</v>
      </c>
      <c r="K3058" s="5" t="str">
        <f>_xlfn.IFNA(IF(_xlfn.IFNA(INDEX('CX1'!$K:$K,MATCH('CX2'!$C3058,'CX1'!$C:$C,0),1), "") = 0, "",  INDEX('CX1'!$K:$K,MATCH('CX2'!$C3058,'CX1'!$C:$C,0),1)), "")</f>
        <v/>
      </c>
      <c r="L3058" s="5" t="s">
        <v>635</v>
      </c>
      <c r="M3058" s="5" t="s">
        <v>635</v>
      </c>
      <c r="N3058" t="str">
        <f>_xlfn.IFNA(IF(_xlfn.IFNA(INDEX('CX1'!$N:$N,MATCH('CX2'!$C3058,'CX1'!$C:$C,0),1), "") = 0, "",  INDEX('CX1'!$N:$N,MATCH('CX2'!$C3058,'CX1'!$C:$C,0),1)), "")</f>
        <v/>
      </c>
      <c r="O3058" t="s">
        <v>635</v>
      </c>
      <c r="S3058" t="s">
        <v>8</v>
      </c>
      <c r="T3058" t="b">
        <v>0</v>
      </c>
    </row>
    <row r="3059" spans="1:20" x14ac:dyDescent="0.25">
      <c r="A3059" s="1">
        <v>3057</v>
      </c>
      <c r="B3059" t="s">
        <v>45</v>
      </c>
      <c r="C3059" t="s">
        <v>80</v>
      </c>
      <c r="D3059" t="s">
        <v>274</v>
      </c>
      <c r="E3059" t="str">
        <f>MID('CX2'!$D3059, 12, LEN('CX2'!$D3059))</f>
        <v>VAV214</v>
      </c>
      <c r="F3059" t="str">
        <f>CONCATENATE("10.3.13.71/pe/", 'CX2'!$E3059, ".xml")</f>
        <v>10.3.13.71/pe/VAV214.xml</v>
      </c>
      <c r="H3059" s="5" t="str">
        <f>_xlfn.IFNA(IF(_xlfn.IFNA(INDEX('CX1'!$H:$H,MATCH('CX2'!$C3059,'CX1'!$C:$C,0),1), "") = 0, "",  INDEX('CX1'!$H:$H,MATCH('CX2'!$C3059,'CX1'!$C:$C,0),1)), "")</f>
        <v/>
      </c>
      <c r="I3059" s="5" t="e">
        <f>_xlfn.IFNA(IF(_xlfn.IFNA(INDEX('CX1'!$I:$I,MATCH('CX2'!$D3059,'CX1'!$C:$C,0),1), "") = 0, "",  INDEX('CX1'!$I:$I,MATCH('CX2'!$C3059,'CX1'!$C:$C,0),1)), "")</f>
        <v>#VALUE!</v>
      </c>
      <c r="J3059" s="5" t="e">
        <f t="shared" si="47"/>
        <v>#VALUE!</v>
      </c>
      <c r="K3059" s="5" t="str">
        <f>_xlfn.IFNA(IF(_xlfn.IFNA(INDEX('CX1'!$K:$K,MATCH('CX2'!$C3059,'CX1'!$C:$C,0),1), "") = 0, "",  INDEX('CX1'!$K:$K,MATCH('CX2'!$C3059,'CX1'!$C:$C,0),1)), "")</f>
        <v/>
      </c>
      <c r="L3059" s="5" t="s">
        <v>635</v>
      </c>
      <c r="M3059" s="5" t="s">
        <v>635</v>
      </c>
      <c r="N3059" t="str">
        <f>_xlfn.IFNA(IF(_xlfn.IFNA(INDEX('CX1'!$N:$N,MATCH('CX2'!$C3059,'CX1'!$C:$C,0),1), "") = 0, "",  INDEX('CX1'!$N:$N,MATCH('CX2'!$C3059,'CX1'!$C:$C,0),1)), "")</f>
        <v/>
      </c>
      <c r="O3059" t="s">
        <v>635</v>
      </c>
      <c r="S3059" t="s">
        <v>8</v>
      </c>
      <c r="T3059" t="b">
        <v>0</v>
      </c>
    </row>
    <row r="3060" spans="1:20" x14ac:dyDescent="0.25">
      <c r="A3060" s="1">
        <v>3058</v>
      </c>
      <c r="B3060" t="s">
        <v>45</v>
      </c>
      <c r="C3060" t="s">
        <v>89</v>
      </c>
      <c r="D3060" t="s">
        <v>274</v>
      </c>
      <c r="E3060" t="str">
        <f>MID('CX2'!$D3060, 12, LEN('CX2'!$D3060))</f>
        <v>VAV214</v>
      </c>
      <c r="F3060" t="str">
        <f>CONCATENATE("10.3.13.71/pe/", 'CX2'!$E3060, ".xml")</f>
        <v>10.3.13.71/pe/VAV214.xml</v>
      </c>
      <c r="H3060" s="5" t="str">
        <f>_xlfn.IFNA(IF(_xlfn.IFNA(INDEX('CX1'!$H:$H,MATCH('CX2'!$C3060,'CX1'!$C:$C,0),1), "") = 0, "",  INDEX('CX1'!$H:$H,MATCH('CX2'!$C3060,'CX1'!$C:$C,0),1)), "")</f>
        <v/>
      </c>
      <c r="I3060" s="5" t="e">
        <f>_xlfn.IFNA(IF(_xlfn.IFNA(INDEX('CX1'!$I:$I,MATCH('CX2'!$D3060,'CX1'!$C:$C,0),1), "") = 0, "",  INDEX('CX1'!$I:$I,MATCH('CX2'!$C3060,'CX1'!$C:$C,0),1)), "")</f>
        <v>#VALUE!</v>
      </c>
      <c r="J3060" s="5" t="e">
        <f t="shared" si="47"/>
        <v>#VALUE!</v>
      </c>
      <c r="K3060" s="5" t="str">
        <f>_xlfn.IFNA(IF(_xlfn.IFNA(INDEX('CX1'!$K:$K,MATCH('CX2'!$C3060,'CX1'!$C:$C,0),1), "") = 0, "",  INDEX('CX1'!$K:$K,MATCH('CX2'!$C3060,'CX1'!$C:$C,0),1)), "")</f>
        <v/>
      </c>
      <c r="L3060" s="5" t="s">
        <v>635</v>
      </c>
      <c r="M3060" s="5" t="s">
        <v>635</v>
      </c>
      <c r="N3060" t="str">
        <f>_xlfn.IFNA(IF(_xlfn.IFNA(INDEX('CX1'!$N:$N,MATCH('CX2'!$C3060,'CX1'!$C:$C,0),1), "") = 0, "",  INDEX('CX1'!$N:$N,MATCH('CX2'!$C3060,'CX1'!$C:$C,0),1)), "")</f>
        <v/>
      </c>
      <c r="O3060" t="s">
        <v>635</v>
      </c>
      <c r="S3060" t="s">
        <v>8</v>
      </c>
      <c r="T3060" t="b">
        <v>0</v>
      </c>
    </row>
    <row r="3061" spans="1:20" x14ac:dyDescent="0.25">
      <c r="A3061" s="1">
        <v>3059</v>
      </c>
      <c r="B3061" t="s">
        <v>45</v>
      </c>
      <c r="C3061" t="s">
        <v>90</v>
      </c>
      <c r="D3061" t="s">
        <v>274</v>
      </c>
      <c r="E3061" t="str">
        <f>MID('CX2'!$D3061, 12, LEN('CX2'!$D3061))</f>
        <v>VAV214</v>
      </c>
      <c r="F3061" t="str">
        <f>CONCATENATE("10.3.13.71/pe/", 'CX2'!$E3061, ".xml")</f>
        <v>10.3.13.71/pe/VAV214.xml</v>
      </c>
      <c r="H3061" s="5" t="str">
        <f>_xlfn.IFNA(IF(_xlfn.IFNA(INDEX('CX1'!$H:$H,MATCH('CX2'!$C3061,'CX1'!$C:$C,0),1), "") = 0, "",  INDEX('CX1'!$H:$H,MATCH('CX2'!$C3061,'CX1'!$C:$C,0),1)), "")</f>
        <v/>
      </c>
      <c r="I3061" s="5" t="e">
        <f>_xlfn.IFNA(IF(_xlfn.IFNA(INDEX('CX1'!$I:$I,MATCH('CX2'!$D3061,'CX1'!$C:$C,0),1), "") = 0, "",  INDEX('CX1'!$I:$I,MATCH('CX2'!$C3061,'CX1'!$C:$C,0),1)), "")</f>
        <v>#VALUE!</v>
      </c>
      <c r="J3061" s="5" t="e">
        <f t="shared" si="47"/>
        <v>#VALUE!</v>
      </c>
      <c r="K3061" s="5" t="str">
        <f>_xlfn.IFNA(IF(_xlfn.IFNA(INDEX('CX1'!$K:$K,MATCH('CX2'!$C3061,'CX1'!$C:$C,0),1), "") = 0, "",  INDEX('CX1'!$K:$K,MATCH('CX2'!$C3061,'CX1'!$C:$C,0),1)), "")</f>
        <v/>
      </c>
      <c r="L3061" s="5" t="s">
        <v>635</v>
      </c>
      <c r="M3061" s="5" t="s">
        <v>635</v>
      </c>
      <c r="N3061" t="str">
        <f>_xlfn.IFNA(IF(_xlfn.IFNA(INDEX('CX1'!$N:$N,MATCH('CX2'!$C3061,'CX1'!$C:$C,0),1), "") = 0, "",  INDEX('CX1'!$N:$N,MATCH('CX2'!$C3061,'CX1'!$C:$C,0),1)), "")</f>
        <v/>
      </c>
      <c r="O3061" t="s">
        <v>635</v>
      </c>
      <c r="S3061" t="s">
        <v>8</v>
      </c>
      <c r="T3061" t="b">
        <v>0</v>
      </c>
    </row>
    <row r="3062" spans="1:20" x14ac:dyDescent="0.25">
      <c r="A3062" s="1">
        <v>3060</v>
      </c>
      <c r="B3062" t="s">
        <v>45</v>
      </c>
      <c r="C3062" t="s">
        <v>91</v>
      </c>
      <c r="D3062" t="s">
        <v>274</v>
      </c>
      <c r="E3062" t="str">
        <f>MID('CX2'!$D3062, 12, LEN('CX2'!$D3062))</f>
        <v>VAV214</v>
      </c>
      <c r="F3062" t="str">
        <f>CONCATENATE("10.3.13.71/pe/", 'CX2'!$E3062, ".xml")</f>
        <v>10.3.13.71/pe/VAV214.xml</v>
      </c>
      <c r="H3062" s="5" t="str">
        <f>_xlfn.IFNA(IF(_xlfn.IFNA(INDEX('CX1'!$H:$H,MATCH('CX2'!$C3062,'CX1'!$C:$C,0),1), "") = 0, "",  INDEX('CX1'!$H:$H,MATCH('CX2'!$C3062,'CX1'!$C:$C,0),1)), "")</f>
        <v/>
      </c>
      <c r="I3062" s="5" t="e">
        <f>_xlfn.IFNA(IF(_xlfn.IFNA(INDEX('CX1'!$I:$I,MATCH('CX2'!$D3062,'CX1'!$C:$C,0),1), "") = 0, "",  INDEX('CX1'!$I:$I,MATCH('CX2'!$C3062,'CX1'!$C:$C,0),1)), "")</f>
        <v>#VALUE!</v>
      </c>
      <c r="J3062" s="5" t="e">
        <f t="shared" si="47"/>
        <v>#VALUE!</v>
      </c>
      <c r="K3062" s="5" t="str">
        <f>_xlfn.IFNA(IF(_xlfn.IFNA(INDEX('CX1'!$K:$K,MATCH('CX2'!$C3062,'CX1'!$C:$C,0),1), "") = 0, "",  INDEX('CX1'!$K:$K,MATCH('CX2'!$C3062,'CX1'!$C:$C,0),1)), "")</f>
        <v/>
      </c>
      <c r="L3062" s="5" t="s">
        <v>635</v>
      </c>
      <c r="M3062" s="5" t="s">
        <v>635</v>
      </c>
      <c r="N3062" t="str">
        <f>_xlfn.IFNA(IF(_xlfn.IFNA(INDEX('CX1'!$N:$N,MATCH('CX2'!$C3062,'CX1'!$C:$C,0),1), "") = 0, "",  INDEX('CX1'!$N:$N,MATCH('CX2'!$C3062,'CX1'!$C:$C,0),1)), "")</f>
        <v/>
      </c>
      <c r="O3062" t="s">
        <v>635</v>
      </c>
      <c r="S3062" t="s">
        <v>8</v>
      </c>
      <c r="T3062" t="b">
        <v>0</v>
      </c>
    </row>
    <row r="3063" spans="1:20" x14ac:dyDescent="0.25">
      <c r="A3063" s="1">
        <v>3061</v>
      </c>
      <c r="B3063" t="s">
        <v>45</v>
      </c>
      <c r="C3063" t="s">
        <v>92</v>
      </c>
      <c r="D3063" t="s">
        <v>274</v>
      </c>
      <c r="E3063" t="str">
        <f>MID('CX2'!$D3063, 12, LEN('CX2'!$D3063))</f>
        <v>VAV214</v>
      </c>
      <c r="F3063" t="str">
        <f>CONCATENATE("10.3.13.71/pe/", 'CX2'!$E3063, ".xml")</f>
        <v>10.3.13.71/pe/VAV214.xml</v>
      </c>
      <c r="H3063" s="5" t="str">
        <f>_xlfn.IFNA(IF(_xlfn.IFNA(INDEX('CX1'!$H:$H,MATCH('CX2'!$C3063,'CX1'!$C:$C,0),1), "") = 0, "",  INDEX('CX1'!$H:$H,MATCH('CX2'!$C3063,'CX1'!$C:$C,0),1)), "")</f>
        <v/>
      </c>
      <c r="I3063" s="5" t="e">
        <f>_xlfn.IFNA(IF(_xlfn.IFNA(INDEX('CX1'!$I:$I,MATCH('CX2'!$D3063,'CX1'!$C:$C,0),1), "") = 0, "",  INDEX('CX1'!$I:$I,MATCH('CX2'!$C3063,'CX1'!$C:$C,0),1)), "")</f>
        <v>#VALUE!</v>
      </c>
      <c r="J3063" s="5" t="e">
        <f t="shared" si="47"/>
        <v>#VALUE!</v>
      </c>
      <c r="K3063" s="5" t="str">
        <f>_xlfn.IFNA(IF(_xlfn.IFNA(INDEX('CX1'!$K:$K,MATCH('CX2'!$C3063,'CX1'!$C:$C,0),1), "") = 0, "",  INDEX('CX1'!$K:$K,MATCH('CX2'!$C3063,'CX1'!$C:$C,0),1)), "")</f>
        <v/>
      </c>
      <c r="L3063" s="5" t="s">
        <v>635</v>
      </c>
      <c r="M3063" s="5" t="s">
        <v>635</v>
      </c>
      <c r="N3063" t="str">
        <f>_xlfn.IFNA(IF(_xlfn.IFNA(INDEX('CX1'!$N:$N,MATCH('CX2'!$C3063,'CX1'!$C:$C,0),1), "") = 0, "",  INDEX('CX1'!$N:$N,MATCH('CX2'!$C3063,'CX1'!$C:$C,0),1)), "")</f>
        <v/>
      </c>
      <c r="O3063" t="s">
        <v>635</v>
      </c>
      <c r="S3063" t="s">
        <v>8</v>
      </c>
      <c r="T3063" t="b">
        <v>0</v>
      </c>
    </row>
    <row r="3064" spans="1:20" x14ac:dyDescent="0.25">
      <c r="A3064" s="1">
        <v>3062</v>
      </c>
      <c r="B3064" t="s">
        <v>21</v>
      </c>
      <c r="C3064" t="s">
        <v>174</v>
      </c>
      <c r="D3064" t="s">
        <v>275</v>
      </c>
      <c r="E3064" t="str">
        <f>MID('CX2'!$D3064, 12, LEN('CX2'!$D3064))</f>
        <v>VAV215</v>
      </c>
      <c r="F3064" t="str">
        <f>CONCATENATE("10.1.13.71/pe/", 'CX2'!$E3064, ".xml")</f>
        <v>10.1.13.71/pe/VAV215.xml</v>
      </c>
      <c r="H3064" s="5" t="str">
        <f>_xlfn.IFNA(IF(_xlfn.IFNA(INDEX('CX1'!$H:$H,MATCH('CX2'!$C3064,'CX1'!$C:$C,0),1), "") = 0, "",  INDEX('CX1'!$H:$H,MATCH('CX2'!$C3064,'CX1'!$C:$C,0),1)), "")</f>
        <v>°F</v>
      </c>
      <c r="I3064" s="5">
        <f>_xlfn.IFNA(IF(_xlfn.IFNA(INDEX('CX1'!$I:$I,MATCH('CX2'!$D3064,'CX1'!$C:$C,0),1), "") = 0, "",  INDEX('CX1'!$I:$I,MATCH('CX2'!$C3064,'CX1'!$C:$C,0),1)), "")</f>
        <v>1000</v>
      </c>
      <c r="J3064" s="5">
        <f t="shared" si="47"/>
        <v>1000</v>
      </c>
      <c r="K3064" s="5" t="str">
        <f>_xlfn.IFNA(IF(_xlfn.IFNA(INDEX('CX1'!$K:$K,MATCH('CX2'!$C3064,'CX1'!$C:$C,0),1), "") = 0, "",  INDEX('CX1'!$K:$K,MATCH('CX2'!$C3064,'CX1'!$C:$C,0),1)), "")</f>
        <v/>
      </c>
      <c r="L3064" s="5" t="s">
        <v>701</v>
      </c>
      <c r="M3064" s="5" t="s">
        <v>709</v>
      </c>
      <c r="N3064" t="s">
        <v>696</v>
      </c>
      <c r="O3064" t="s">
        <v>634</v>
      </c>
      <c r="S3064" t="s">
        <v>8</v>
      </c>
      <c r="T3064" t="b">
        <v>1</v>
      </c>
    </row>
    <row r="3065" spans="1:20" x14ac:dyDescent="0.25">
      <c r="A3065" s="1">
        <v>3063</v>
      </c>
      <c r="B3065" t="s">
        <v>21</v>
      </c>
      <c r="C3065" t="s">
        <v>175</v>
      </c>
      <c r="D3065" t="s">
        <v>275</v>
      </c>
      <c r="E3065" t="str">
        <f>MID('CX2'!$D3065, 12, LEN('CX2'!$D3065))</f>
        <v>VAV215</v>
      </c>
      <c r="F3065" t="str">
        <f>CONCATENATE("10.1.13.71/pe/", 'CX2'!$E3065, ".xml")</f>
        <v>10.1.13.71/pe/VAV215.xml</v>
      </c>
      <c r="H3065" s="5" t="str">
        <f>_xlfn.IFNA(IF(_xlfn.IFNA(INDEX('CX1'!$H:$H,MATCH('CX2'!$C3065,'CX1'!$C:$C,0),1), "") = 0, "",  INDEX('CX1'!$H:$H,MATCH('CX2'!$C3065,'CX1'!$C:$C,0),1)), "")</f>
        <v>°F</v>
      </c>
      <c r="I3065" s="5">
        <f>_xlfn.IFNA(IF(_xlfn.IFNA(INDEX('CX1'!$I:$I,MATCH('CX2'!$D3065,'CX1'!$C:$C,0),1), "") = 0, "",  INDEX('CX1'!$I:$I,MATCH('CX2'!$C3065,'CX1'!$C:$C,0),1)), "")</f>
        <v>1000</v>
      </c>
      <c r="J3065" s="5">
        <f t="shared" si="47"/>
        <v>1000</v>
      </c>
      <c r="K3065" s="5" t="str">
        <f>_xlfn.IFNA(IF(_xlfn.IFNA(INDEX('CX1'!$K:$K,MATCH('CX2'!$C3065,'CX1'!$C:$C,0),1), "") = 0, "",  INDEX('CX1'!$K:$K,MATCH('CX2'!$C3065,'CX1'!$C:$C,0),1)), "")</f>
        <v/>
      </c>
      <c r="L3065" s="5" t="s">
        <v>701</v>
      </c>
      <c r="M3065" s="5" t="s">
        <v>710</v>
      </c>
      <c r="N3065" t="s">
        <v>696</v>
      </c>
      <c r="O3065" t="s">
        <v>634</v>
      </c>
      <c r="S3065" t="s">
        <v>8</v>
      </c>
      <c r="T3065" t="b">
        <v>1</v>
      </c>
    </row>
    <row r="3066" spans="1:20" x14ac:dyDescent="0.25">
      <c r="A3066" s="1">
        <v>3064</v>
      </c>
      <c r="B3066" t="s">
        <v>21</v>
      </c>
      <c r="C3066" t="s">
        <v>176</v>
      </c>
      <c r="D3066" t="s">
        <v>275</v>
      </c>
      <c r="E3066" t="str">
        <f>MID('CX2'!$D3066, 12, LEN('CX2'!$D3066))</f>
        <v>VAV215</v>
      </c>
      <c r="F3066" t="str">
        <f>CONCATENATE("10.1.13.71/pe/", 'CX2'!$E3066, ".xml")</f>
        <v>10.1.13.71/pe/VAV215.xml</v>
      </c>
      <c r="H3066" s="5" t="str">
        <f>_xlfn.IFNA(IF(_xlfn.IFNA(INDEX('CX1'!$H:$H,MATCH('CX2'!$C3066,'CX1'!$C:$C,0),1), "") = 0, "",  INDEX('CX1'!$H:$H,MATCH('CX2'!$C3066,'CX1'!$C:$C,0),1)), "")</f>
        <v>°F</v>
      </c>
      <c r="I3066" s="5">
        <f>_xlfn.IFNA(IF(_xlfn.IFNA(INDEX('CX1'!$I:$I,MATCH('CX2'!$D3066,'CX1'!$C:$C,0),1), "") = 0, "",  INDEX('CX1'!$I:$I,MATCH('CX2'!$C3066,'CX1'!$C:$C,0),1)), "")</f>
        <v>1000</v>
      </c>
      <c r="J3066" s="5">
        <f t="shared" si="47"/>
        <v>1000</v>
      </c>
      <c r="K3066" s="5" t="str">
        <f>_xlfn.IFNA(IF(_xlfn.IFNA(INDEX('CX1'!$K:$K,MATCH('CX2'!$C3066,'CX1'!$C:$C,0),1), "") = 0, "",  INDEX('CX1'!$K:$K,MATCH('CX2'!$C3066,'CX1'!$C:$C,0),1)), "")</f>
        <v/>
      </c>
      <c r="L3066" s="5" t="s">
        <v>701</v>
      </c>
      <c r="M3066" s="5" t="s">
        <v>711</v>
      </c>
      <c r="N3066" t="s">
        <v>696</v>
      </c>
      <c r="O3066" t="s">
        <v>634</v>
      </c>
      <c r="S3066" t="s">
        <v>8</v>
      </c>
      <c r="T3066" t="b">
        <v>1</v>
      </c>
    </row>
    <row r="3067" spans="1:20" x14ac:dyDescent="0.25">
      <c r="A3067" s="1">
        <v>3065</v>
      </c>
      <c r="B3067" t="s">
        <v>21</v>
      </c>
      <c r="C3067" t="s">
        <v>177</v>
      </c>
      <c r="D3067" t="s">
        <v>275</v>
      </c>
      <c r="E3067" t="str">
        <f>MID('CX2'!$D3067, 12, LEN('CX2'!$D3067))</f>
        <v>VAV215</v>
      </c>
      <c r="F3067" t="str">
        <f>CONCATENATE("10.1.13.71/pe/", 'CX2'!$E3067, ".xml")</f>
        <v>10.1.13.71/pe/VAV215.xml</v>
      </c>
      <c r="H3067" s="5" t="str">
        <f>_xlfn.IFNA(IF(_xlfn.IFNA(INDEX('CX1'!$H:$H,MATCH('CX2'!$C3067,'CX1'!$C:$C,0),1), "") = 0, "",  INDEX('CX1'!$H:$H,MATCH('CX2'!$C3067,'CX1'!$C:$C,0),1)), "")</f>
        <v/>
      </c>
      <c r="I3067" s="5">
        <f>_xlfn.IFNA(IF(_xlfn.IFNA(INDEX('CX1'!$I:$I,MATCH('CX2'!$D3067,'CX1'!$C:$C,0),1), "") = 0, "",  INDEX('CX1'!$I:$I,MATCH('CX2'!$C3067,'CX1'!$C:$C,0),1)), "")</f>
        <v>1000</v>
      </c>
      <c r="J3067" s="5">
        <f t="shared" si="47"/>
        <v>1000</v>
      </c>
      <c r="K3067" s="5" t="str">
        <f>_xlfn.IFNA(IF(_xlfn.IFNA(INDEX('CX1'!$K:$K,MATCH('CX2'!$C3067,'CX1'!$C:$C,0),1), "") = 0, "",  INDEX('CX1'!$K:$K,MATCH('CX2'!$C3067,'CX1'!$C:$C,0),1)), "")</f>
        <v/>
      </c>
      <c r="L3067" s="5" t="s">
        <v>701</v>
      </c>
      <c r="M3067" s="5" t="s">
        <v>712</v>
      </c>
      <c r="N3067" t="s">
        <v>696</v>
      </c>
      <c r="O3067" t="s">
        <v>635</v>
      </c>
      <c r="S3067" t="s">
        <v>8</v>
      </c>
      <c r="T3067" t="b">
        <v>1</v>
      </c>
    </row>
    <row r="3068" spans="1:20" x14ac:dyDescent="0.25">
      <c r="A3068" s="1">
        <v>3066</v>
      </c>
      <c r="B3068" t="s">
        <v>21</v>
      </c>
      <c r="C3068" t="s">
        <v>178</v>
      </c>
      <c r="D3068" t="s">
        <v>275</v>
      </c>
      <c r="E3068" t="str">
        <f>MID('CX2'!$D3068, 12, LEN('CX2'!$D3068))</f>
        <v>VAV215</v>
      </c>
      <c r="F3068" t="str">
        <f>CONCATENATE("10.1.13.71/pe/", 'CX2'!$E3068, ".xml")</f>
        <v>10.1.13.71/pe/VAV215.xml</v>
      </c>
      <c r="H3068" s="5" t="str">
        <f>_xlfn.IFNA(IF(_xlfn.IFNA(INDEX('CX1'!$H:$H,MATCH('CX2'!$C3068,'CX1'!$C:$C,0),1), "") = 0, "",  INDEX('CX1'!$H:$H,MATCH('CX2'!$C3068,'CX1'!$C:$C,0),1)), "")</f>
        <v/>
      </c>
      <c r="I3068" s="5">
        <f>_xlfn.IFNA(IF(_xlfn.IFNA(INDEX('CX1'!$I:$I,MATCH('CX2'!$D3068,'CX1'!$C:$C,0),1), "") = 0, "",  INDEX('CX1'!$I:$I,MATCH('CX2'!$C3068,'CX1'!$C:$C,0),1)), "")</f>
        <v>1000</v>
      </c>
      <c r="J3068" s="5">
        <f t="shared" si="47"/>
        <v>1000</v>
      </c>
      <c r="K3068" s="5" t="str">
        <f>_xlfn.IFNA(IF(_xlfn.IFNA(INDEX('CX1'!$K:$K,MATCH('CX2'!$C3068,'CX1'!$C:$C,0),1), "") = 0, "",  INDEX('CX1'!$K:$K,MATCH('CX2'!$C3068,'CX1'!$C:$C,0),1)), "")</f>
        <v/>
      </c>
      <c r="L3068" s="5" t="s">
        <v>701</v>
      </c>
      <c r="M3068" s="5" t="s">
        <v>713</v>
      </c>
      <c r="N3068" t="s">
        <v>696</v>
      </c>
      <c r="O3068" t="s">
        <v>635</v>
      </c>
      <c r="S3068" t="s">
        <v>8</v>
      </c>
      <c r="T3068" t="b">
        <v>1</v>
      </c>
    </row>
    <row r="3069" spans="1:20" x14ac:dyDescent="0.25">
      <c r="A3069" s="1">
        <v>3067</v>
      </c>
      <c r="B3069" t="s">
        <v>21</v>
      </c>
      <c r="C3069" t="s">
        <v>179</v>
      </c>
      <c r="D3069" t="s">
        <v>275</v>
      </c>
      <c r="E3069" t="str">
        <f>MID('CX2'!$D3069, 12, LEN('CX2'!$D3069))</f>
        <v>VAV215</v>
      </c>
      <c r="F3069" t="str">
        <f>CONCATENATE("10.1.13.71/pe/", 'CX2'!$E3069, ".xml")</f>
        <v>10.1.13.71/pe/VAV215.xml</v>
      </c>
      <c r="H3069" s="5" t="str">
        <f>_xlfn.IFNA(IF(_xlfn.IFNA(INDEX('CX1'!$H:$H,MATCH('CX2'!$C3069,'CX1'!$C:$C,0),1), "") = 0, "",  INDEX('CX1'!$H:$H,MATCH('CX2'!$C3069,'CX1'!$C:$C,0),1)), "")</f>
        <v>°F</v>
      </c>
      <c r="I3069" s="5">
        <f>_xlfn.IFNA(IF(_xlfn.IFNA(INDEX('CX1'!$I:$I,MATCH('CX2'!$D3069,'CX1'!$C:$C,0),1), "") = 0, "",  INDEX('CX1'!$I:$I,MATCH('CX2'!$C3069,'CX1'!$C:$C,0),1)), "")</f>
        <v>1000</v>
      </c>
      <c r="J3069" s="5">
        <f t="shared" si="47"/>
        <v>1000</v>
      </c>
      <c r="K3069" s="5" t="str">
        <f>_xlfn.IFNA(IF(_xlfn.IFNA(INDEX('CX1'!$K:$K,MATCH('CX2'!$C3069,'CX1'!$C:$C,0),1), "") = 0, "",  INDEX('CX1'!$K:$K,MATCH('CX2'!$C3069,'CX1'!$C:$C,0),1)), "")</f>
        <v/>
      </c>
      <c r="L3069" s="5" t="s">
        <v>701</v>
      </c>
      <c r="M3069" s="5" t="s">
        <v>709</v>
      </c>
      <c r="N3069" t="s">
        <v>696</v>
      </c>
      <c r="O3069" t="s">
        <v>634</v>
      </c>
      <c r="S3069" t="s">
        <v>8</v>
      </c>
      <c r="T3069" t="b">
        <v>1</v>
      </c>
    </row>
    <row r="3070" spans="1:20" x14ac:dyDescent="0.25">
      <c r="A3070" s="1">
        <v>3068</v>
      </c>
      <c r="B3070" t="s">
        <v>21</v>
      </c>
      <c r="C3070" t="s">
        <v>180</v>
      </c>
      <c r="D3070" t="s">
        <v>275</v>
      </c>
      <c r="E3070" t="str">
        <f>MID('CX2'!$D3070, 12, LEN('CX2'!$D3070))</f>
        <v>VAV215</v>
      </c>
      <c r="F3070" t="str">
        <f>CONCATENATE("10.1.13.71/pe/", 'CX2'!$E3070, ".xml")</f>
        <v>10.1.13.71/pe/VAV215.xml</v>
      </c>
      <c r="H3070" s="5" t="str">
        <f>_xlfn.IFNA(IF(_xlfn.IFNA(INDEX('CX1'!$H:$H,MATCH('CX2'!$C3070,'CX1'!$C:$C,0),1), "") = 0, "",  INDEX('CX1'!$H:$H,MATCH('CX2'!$C3070,'CX1'!$C:$C,0),1)), "")</f>
        <v>°F</v>
      </c>
      <c r="I3070" s="5">
        <f>_xlfn.IFNA(IF(_xlfn.IFNA(INDEX('CX1'!$I:$I,MATCH('CX2'!$D3070,'CX1'!$C:$C,0),1), "") = 0, "",  INDEX('CX1'!$I:$I,MATCH('CX2'!$C3070,'CX1'!$C:$C,0),1)), "")</f>
        <v>1000</v>
      </c>
      <c r="J3070" s="5">
        <f t="shared" si="47"/>
        <v>1000</v>
      </c>
      <c r="K3070" s="5" t="str">
        <f>_xlfn.IFNA(IF(_xlfn.IFNA(INDEX('CX1'!$K:$K,MATCH('CX2'!$C3070,'CX1'!$C:$C,0),1), "") = 0, "",  INDEX('CX1'!$K:$K,MATCH('CX2'!$C3070,'CX1'!$C:$C,0),1)), "")</f>
        <v/>
      </c>
      <c r="L3070" s="5" t="s">
        <v>701</v>
      </c>
      <c r="M3070" s="5" t="s">
        <v>714</v>
      </c>
      <c r="N3070" t="s">
        <v>696</v>
      </c>
      <c r="O3070" t="s">
        <v>634</v>
      </c>
      <c r="S3070" t="s">
        <v>8</v>
      </c>
      <c r="T3070" t="b">
        <v>1</v>
      </c>
    </row>
    <row r="3071" spans="1:20" x14ac:dyDescent="0.25">
      <c r="A3071" s="1">
        <v>3069</v>
      </c>
      <c r="B3071" t="s">
        <v>21</v>
      </c>
      <c r="C3071" t="s">
        <v>181</v>
      </c>
      <c r="D3071" t="s">
        <v>275</v>
      </c>
      <c r="E3071" t="str">
        <f>MID('CX2'!$D3071, 12, LEN('CX2'!$D3071))</f>
        <v>VAV215</v>
      </c>
      <c r="F3071" t="str">
        <f>CONCATENATE("10.3.13.71/pe/", 'CX2'!$E3071, ".xml")</f>
        <v>10.3.13.71/pe/VAV215.xml</v>
      </c>
      <c r="H3071" s="5" t="str">
        <f>_xlfn.IFNA(IF(_xlfn.IFNA(INDEX('CX1'!$H:$H,MATCH('CX2'!$C3071,'CX1'!$C:$C,0),1), "") = 0, "",  INDEX('CX1'!$H:$H,MATCH('CX2'!$C3071,'CX1'!$C:$C,0),1)), "")</f>
        <v/>
      </c>
      <c r="I3071" s="5" t="e">
        <f>_xlfn.IFNA(IF(_xlfn.IFNA(INDEX('CX1'!$I:$I,MATCH('CX2'!$D3071,'CX1'!$C:$C,0),1), "") = 0, "",  INDEX('CX1'!$I:$I,MATCH('CX2'!$C3071,'CX1'!$C:$C,0),1)), "")</f>
        <v>#VALUE!</v>
      </c>
      <c r="J3071" s="5" t="e">
        <f t="shared" si="47"/>
        <v>#VALUE!</v>
      </c>
      <c r="K3071" s="5" t="str">
        <f>_xlfn.IFNA(IF(_xlfn.IFNA(INDEX('CX1'!$K:$K,MATCH('CX2'!$C3071,'CX1'!$C:$C,0),1), "") = 0, "",  INDEX('CX1'!$K:$K,MATCH('CX2'!$C3071,'CX1'!$C:$C,0),1)), "")</f>
        <v/>
      </c>
      <c r="L3071" s="5" t="s">
        <v>635</v>
      </c>
      <c r="M3071" s="5" t="s">
        <v>635</v>
      </c>
      <c r="N3071" t="str">
        <f>_xlfn.IFNA(IF(_xlfn.IFNA(INDEX('CX1'!$N:$N,MATCH('CX2'!$C3071,'CX1'!$C:$C,0),1), "") = 0, "",  INDEX('CX1'!$N:$N,MATCH('CX2'!$C3071,'CX1'!$C:$C,0),1)), "")</f>
        <v/>
      </c>
      <c r="O3071" t="s">
        <v>635</v>
      </c>
      <c r="S3071" t="s">
        <v>8</v>
      </c>
      <c r="T3071" t="b">
        <v>0</v>
      </c>
    </row>
    <row r="3072" spans="1:20" x14ac:dyDescent="0.25">
      <c r="A3072" s="1">
        <v>3070</v>
      </c>
      <c r="B3072" t="s">
        <v>21</v>
      </c>
      <c r="C3072" t="s">
        <v>182</v>
      </c>
      <c r="D3072" t="s">
        <v>275</v>
      </c>
      <c r="E3072" t="str">
        <f>MID('CX2'!$D3072, 12, LEN('CX2'!$D3072))</f>
        <v>VAV215</v>
      </c>
      <c r="F3072" t="str">
        <f>CONCATENATE("10.3.13.71/pe/", 'CX2'!$E3072, ".xml")</f>
        <v>10.3.13.71/pe/VAV215.xml</v>
      </c>
      <c r="H3072" s="5" t="str">
        <f>_xlfn.IFNA(IF(_xlfn.IFNA(INDEX('CX1'!$H:$H,MATCH('CX2'!$C3072,'CX1'!$C:$C,0),1), "") = 0, "",  INDEX('CX1'!$H:$H,MATCH('CX2'!$C3072,'CX1'!$C:$C,0),1)), "")</f>
        <v/>
      </c>
      <c r="I3072" s="5" t="e">
        <f>_xlfn.IFNA(IF(_xlfn.IFNA(INDEX('CX1'!$I:$I,MATCH('CX2'!$D3072,'CX1'!$C:$C,0),1), "") = 0, "",  INDEX('CX1'!$I:$I,MATCH('CX2'!$C3072,'CX1'!$C:$C,0),1)), "")</f>
        <v>#VALUE!</v>
      </c>
      <c r="J3072" s="5" t="e">
        <f t="shared" si="47"/>
        <v>#VALUE!</v>
      </c>
      <c r="K3072" s="5" t="str">
        <f>_xlfn.IFNA(IF(_xlfn.IFNA(INDEX('CX1'!$K:$K,MATCH('CX2'!$C3072,'CX1'!$C:$C,0),1), "") = 0, "",  INDEX('CX1'!$K:$K,MATCH('CX2'!$C3072,'CX1'!$C:$C,0),1)), "")</f>
        <v/>
      </c>
      <c r="L3072" s="5" t="s">
        <v>635</v>
      </c>
      <c r="M3072" s="5" t="s">
        <v>635</v>
      </c>
      <c r="N3072" t="str">
        <f>_xlfn.IFNA(IF(_xlfn.IFNA(INDEX('CX1'!$N:$N,MATCH('CX2'!$C3072,'CX1'!$C:$C,0),1), "") = 0, "",  INDEX('CX1'!$N:$N,MATCH('CX2'!$C3072,'CX1'!$C:$C,0),1)), "")</f>
        <v/>
      </c>
      <c r="O3072" t="s">
        <v>635</v>
      </c>
      <c r="S3072" t="s">
        <v>8</v>
      </c>
      <c r="T3072" t="b">
        <v>0</v>
      </c>
    </row>
    <row r="3073" spans="1:20" x14ac:dyDescent="0.25">
      <c r="A3073" s="1">
        <v>3071</v>
      </c>
      <c r="B3073" t="s">
        <v>21</v>
      </c>
      <c r="C3073" t="s">
        <v>183</v>
      </c>
      <c r="D3073" t="s">
        <v>275</v>
      </c>
      <c r="E3073" t="str">
        <f>MID('CX2'!$D3073, 12, LEN('CX2'!$D3073))</f>
        <v>VAV215</v>
      </c>
      <c r="F3073" t="str">
        <f>CONCATENATE("10.1.13.71/pe/", 'CX2'!$E3073, ".xml")</f>
        <v>10.1.13.71/pe/VAV215.xml</v>
      </c>
      <c r="H3073" s="5" t="str">
        <f>_xlfn.IFNA(IF(_xlfn.IFNA(INDEX('CX1'!$H:$H,MATCH('CX2'!$C3073,'CX1'!$C:$C,0),1), "") = 0, "",  INDEX('CX1'!$H:$H,MATCH('CX2'!$C3073,'CX1'!$C:$C,0),1)), "")</f>
        <v>%</v>
      </c>
      <c r="I3073" s="5">
        <f>_xlfn.IFNA(IF(_xlfn.IFNA(INDEX('CX1'!$I:$I,MATCH('CX2'!$D3073,'CX1'!$C:$C,0),1), "") = 0, "",  INDEX('CX1'!$I:$I,MATCH('CX2'!$C3073,'CX1'!$C:$C,0),1)), "")</f>
        <v>1000</v>
      </c>
      <c r="J3073" s="5">
        <f t="shared" si="47"/>
        <v>1000</v>
      </c>
      <c r="K3073" s="5" t="str">
        <f>_xlfn.IFNA(IF(_xlfn.IFNA(INDEX('CX1'!$K:$K,MATCH('CX2'!$C3073,'CX1'!$C:$C,0),1), "") = 0, "",  INDEX('CX1'!$K:$K,MATCH('CX2'!$C3073,'CX1'!$C:$C,0),1)), "")</f>
        <v/>
      </c>
      <c r="L3073" s="5" t="s">
        <v>701</v>
      </c>
      <c r="M3073" s="5" t="s">
        <v>715</v>
      </c>
      <c r="N3073" t="s">
        <v>696</v>
      </c>
      <c r="O3073" t="s">
        <v>427</v>
      </c>
      <c r="S3073" t="s">
        <v>8</v>
      </c>
      <c r="T3073" t="b">
        <v>1</v>
      </c>
    </row>
    <row r="3074" spans="1:20" x14ac:dyDescent="0.25">
      <c r="A3074" s="1">
        <v>3072</v>
      </c>
      <c r="B3074" t="s">
        <v>21</v>
      </c>
      <c r="C3074" t="s">
        <v>184</v>
      </c>
      <c r="D3074" t="s">
        <v>275</v>
      </c>
      <c r="E3074" t="str">
        <f>MID('CX2'!$D3074, 12, LEN('CX2'!$D3074))</f>
        <v>VAV215</v>
      </c>
      <c r="F3074" t="str">
        <f>CONCATENATE("10.1.13.71/pe/", 'CX2'!$E3074, ".xml")</f>
        <v>10.1.13.71/pe/VAV215.xml</v>
      </c>
      <c r="H3074" s="5" t="str">
        <f>_xlfn.IFNA(IF(_xlfn.IFNA(INDEX('CX1'!$H:$H,MATCH('CX2'!$C3074,'CX1'!$C:$C,0),1), "") = 0, "",  INDEX('CX1'!$H:$H,MATCH('CX2'!$C3074,'CX1'!$C:$C,0),1)), "")</f>
        <v/>
      </c>
      <c r="I3074" s="5">
        <f>_xlfn.IFNA(IF(_xlfn.IFNA(INDEX('CX1'!$I:$I,MATCH('CX2'!$D3074,'CX1'!$C:$C,0),1), "") = 0, "",  INDEX('CX1'!$I:$I,MATCH('CX2'!$C3074,'CX1'!$C:$C,0),1)), "")</f>
        <v>1000</v>
      </c>
      <c r="J3074" s="5">
        <f t="shared" si="47"/>
        <v>1000</v>
      </c>
      <c r="K3074" s="5" t="str">
        <f>_xlfn.IFNA(IF(_xlfn.IFNA(INDEX('CX1'!$K:$K,MATCH('CX2'!$C3074,'CX1'!$C:$C,0),1), "") = 0, "",  INDEX('CX1'!$K:$K,MATCH('CX2'!$C3074,'CX1'!$C:$C,0),1)), "")</f>
        <v/>
      </c>
      <c r="L3074" s="5" t="s">
        <v>701</v>
      </c>
      <c r="M3074" s="5" t="s">
        <v>715</v>
      </c>
      <c r="N3074" t="s">
        <v>696</v>
      </c>
      <c r="O3074" t="s">
        <v>635</v>
      </c>
      <c r="S3074" t="s">
        <v>8</v>
      </c>
      <c r="T3074" t="b">
        <v>1</v>
      </c>
    </row>
    <row r="3075" spans="1:20" x14ac:dyDescent="0.25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MID('CX2'!$D3075, 12, LEN('CX2'!$D3075))</f>
        <v>VAV215</v>
      </c>
      <c r="F3075" s="13" t="str">
        <f>CONCATENATE("10.1.13.71/pe/", 'CX2'!$E3075, ".xml")</f>
        <v>10.1.13.71/pe/VAV215.xml</v>
      </c>
      <c r="G3075" s="13"/>
      <c r="H3075" s="14" t="str">
        <f>_xlfn.IFNA(IF(_xlfn.IFNA(INDEX('CX1'!$H:$H,MATCH('CX2'!$C3075,'CX1'!$C:$C,0),1), "") = 0, "",  INDEX('CX1'!$H:$H,MATCH('CX2'!$C3075,'CX1'!$C:$C,0),1)), "")</f>
        <v/>
      </c>
      <c r="I3075" s="14">
        <f>_xlfn.IFNA(IF(_xlfn.IFNA(INDEX('CX1'!$I:$I,MATCH('CX2'!$D3075,'CX1'!$C:$C,0),1), "") = 0, "",  INDEX('CX1'!$I:$I,MATCH('CX2'!$C3075,'CX1'!$C:$C,0),1)), "")</f>
        <v>1000</v>
      </c>
      <c r="J3075" s="5">
        <f t="shared" ref="J3075:J3138" si="48">I3075</f>
        <v>1000</v>
      </c>
      <c r="K3075" s="14" t="str">
        <f>_xlfn.IFNA(IF(_xlfn.IFNA(INDEX('CX1'!$K:$K,MATCH('CX2'!$C3075,'CX1'!$C:$C,0),1), "") = 0, "",  INDEX('CX1'!$K:$K,MATCH('CX2'!$C3075,'CX1'!$C:$C,0),1)), "")</f>
        <v/>
      </c>
      <c r="L3075" s="5" t="s">
        <v>701</v>
      </c>
      <c r="M3075" s="5" t="s">
        <v>635</v>
      </c>
      <c r="N3075" s="13" t="s">
        <v>695</v>
      </c>
      <c r="O3075" s="13" t="s">
        <v>635</v>
      </c>
      <c r="P3075" s="13"/>
      <c r="Q3075" s="13"/>
      <c r="R3075" s="13"/>
      <c r="S3075" s="13" t="s">
        <v>8</v>
      </c>
      <c r="T3075" s="13" t="b">
        <v>0</v>
      </c>
    </row>
    <row r="3076" spans="1:20" x14ac:dyDescent="0.25">
      <c r="A3076" s="1">
        <v>3074</v>
      </c>
      <c r="B3076" t="s">
        <v>21</v>
      </c>
      <c r="C3076" t="s">
        <v>186</v>
      </c>
      <c r="D3076" t="s">
        <v>275</v>
      </c>
      <c r="E3076" t="str">
        <f>MID('CX2'!$D3076, 12, LEN('CX2'!$D3076))</f>
        <v>VAV215</v>
      </c>
      <c r="F3076" t="str">
        <f>CONCATENATE("10.1.13.71/pe/", 'CX2'!$E3076, ".xml")</f>
        <v>10.1.13.71/pe/VAV215.xml</v>
      </c>
      <c r="H3076" s="5" t="str">
        <f>_xlfn.IFNA(IF(_xlfn.IFNA(INDEX('CX1'!$H:$H,MATCH('CX2'!$C3076,'CX1'!$C:$C,0),1), "") = 0, "",  INDEX('CX1'!$H:$H,MATCH('CX2'!$C3076,'CX1'!$C:$C,0),1)), "")</f>
        <v>°F</v>
      </c>
      <c r="I3076" s="5">
        <f>_xlfn.IFNA(IF(_xlfn.IFNA(INDEX('CX1'!$I:$I,MATCH('CX2'!$D3076,'CX1'!$C:$C,0),1), "") = 0, "",  INDEX('CX1'!$I:$I,MATCH('CX2'!$C3076,'CX1'!$C:$C,0),1)), "")</f>
        <v>1000</v>
      </c>
      <c r="J3076" s="5">
        <f t="shared" si="48"/>
        <v>1000</v>
      </c>
      <c r="K3076" s="5" t="str">
        <f>_xlfn.IFNA(IF(_xlfn.IFNA(INDEX('CX1'!$K:$K,MATCH('CX2'!$C3076,'CX1'!$C:$C,0),1), "") = 0, "",  INDEX('CX1'!$K:$K,MATCH('CX2'!$C3076,'CX1'!$C:$C,0),1)), "")</f>
        <v/>
      </c>
      <c r="L3076" s="5" t="s">
        <v>701</v>
      </c>
      <c r="M3076" s="5" t="s">
        <v>716</v>
      </c>
      <c r="N3076" t="s">
        <v>696</v>
      </c>
      <c r="O3076" t="s">
        <v>634</v>
      </c>
      <c r="S3076" t="s">
        <v>8</v>
      </c>
      <c r="T3076" t="b">
        <v>1</v>
      </c>
    </row>
    <row r="3077" spans="1:20" x14ac:dyDescent="0.25">
      <c r="A3077" s="1">
        <v>3075</v>
      </c>
      <c r="B3077" t="s">
        <v>21</v>
      </c>
      <c r="C3077" t="s">
        <v>188</v>
      </c>
      <c r="D3077" t="s">
        <v>275</v>
      </c>
      <c r="E3077" t="str">
        <f>MID('CX2'!$D3077, 12, LEN('CX2'!$D3077))</f>
        <v>VAV215</v>
      </c>
      <c r="F3077" t="str">
        <f>CONCATENATE("10.3.13.71/pe/", 'CX2'!$E3077, ".xml")</f>
        <v>10.3.13.71/pe/VAV215.xml</v>
      </c>
      <c r="H3077" s="5" t="str">
        <f>_xlfn.IFNA(IF(_xlfn.IFNA(INDEX('CX1'!$H:$H,MATCH('CX2'!$C3077,'CX1'!$C:$C,0),1), "") = 0, "",  INDEX('CX1'!$H:$H,MATCH('CX2'!$C3077,'CX1'!$C:$C,0),1)), "")</f>
        <v/>
      </c>
      <c r="I3077" s="5" t="e">
        <f>_xlfn.IFNA(IF(_xlfn.IFNA(INDEX('CX1'!$I:$I,MATCH('CX2'!$D3077,'CX1'!$C:$C,0),1), "") = 0, "",  INDEX('CX1'!$I:$I,MATCH('CX2'!$C3077,'CX1'!$C:$C,0),1)), "")</f>
        <v>#VALUE!</v>
      </c>
      <c r="J3077" s="5" t="e">
        <f t="shared" si="48"/>
        <v>#VALUE!</v>
      </c>
      <c r="K3077" s="5" t="str">
        <f>_xlfn.IFNA(IF(_xlfn.IFNA(INDEX('CX1'!$K:$K,MATCH('CX2'!$C3077,'CX1'!$C:$C,0),1), "") = 0, "",  INDEX('CX1'!$K:$K,MATCH('CX2'!$C3077,'CX1'!$C:$C,0),1)), "")</f>
        <v/>
      </c>
      <c r="L3077" s="5" t="s">
        <v>635</v>
      </c>
      <c r="M3077" s="5" t="s">
        <v>635</v>
      </c>
      <c r="N3077" t="str">
        <f>_xlfn.IFNA(IF(_xlfn.IFNA(INDEX('CX1'!$N:$N,MATCH('CX2'!$C3077,'CX1'!$C:$C,0),1), "") = 0, "",  INDEX('CX1'!$N:$N,MATCH('CX2'!$C3077,'CX1'!$C:$C,0),1)), "")</f>
        <v/>
      </c>
      <c r="O3077" t="s">
        <v>635</v>
      </c>
      <c r="S3077" t="s">
        <v>8</v>
      </c>
      <c r="T3077" t="b">
        <v>0</v>
      </c>
    </row>
    <row r="3078" spans="1:20" x14ac:dyDescent="0.25">
      <c r="A3078" s="1">
        <v>3076</v>
      </c>
      <c r="B3078" t="s">
        <v>21</v>
      </c>
      <c r="C3078" t="s">
        <v>131</v>
      </c>
      <c r="D3078" t="s">
        <v>275</v>
      </c>
      <c r="E3078" t="str">
        <f>MID('CX2'!$D3078, 12, LEN('CX2'!$D3078))</f>
        <v>VAV215</v>
      </c>
      <c r="F3078" t="str">
        <f>CONCATENATE("10.3.13.71/pe/", 'CX2'!$E3078, ".xml")</f>
        <v>10.3.13.71/pe/VAV215.xml</v>
      </c>
      <c r="H3078" s="5" t="str">
        <f>_xlfn.IFNA(IF(_xlfn.IFNA(INDEX('CX1'!$H:$H,MATCH('CX2'!$C3078,'CX1'!$C:$C,0),1), "") = 0, "",  INDEX('CX1'!$H:$H,MATCH('CX2'!$C3078,'CX1'!$C:$C,0),1)), "")</f>
        <v/>
      </c>
      <c r="I3078" s="5" t="e">
        <f>_xlfn.IFNA(IF(_xlfn.IFNA(INDEX('CX1'!$I:$I,MATCH('CX2'!$D3078,'CX1'!$C:$C,0),1), "") = 0, "",  INDEX('CX1'!$I:$I,MATCH('CX2'!$C3078,'CX1'!$C:$C,0),1)), "")</f>
        <v>#VALUE!</v>
      </c>
      <c r="J3078" s="5" t="e">
        <f t="shared" si="48"/>
        <v>#VALUE!</v>
      </c>
      <c r="K3078" s="5" t="str">
        <f>_xlfn.IFNA(IF(_xlfn.IFNA(INDEX('CX1'!$K:$K,MATCH('CX2'!$C3078,'CX1'!$C:$C,0),1), "") = 0, "",  INDEX('CX1'!$K:$K,MATCH('CX2'!$C3078,'CX1'!$C:$C,0),1)), "")</f>
        <v/>
      </c>
      <c r="L3078" s="5" t="s">
        <v>635</v>
      </c>
      <c r="M3078" s="5" t="s">
        <v>635</v>
      </c>
      <c r="N3078" t="str">
        <f>_xlfn.IFNA(IF(_xlfn.IFNA(INDEX('CX1'!$N:$N,MATCH('CX2'!$C3078,'CX1'!$C:$C,0),1), "") = 0, "",  INDEX('CX1'!$N:$N,MATCH('CX2'!$C3078,'CX1'!$C:$C,0),1)), "")</f>
        <v/>
      </c>
      <c r="O3078" t="s">
        <v>635</v>
      </c>
      <c r="S3078" t="s">
        <v>8</v>
      </c>
      <c r="T3078" t="b">
        <v>0</v>
      </c>
    </row>
    <row r="3079" spans="1:20" x14ac:dyDescent="0.25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MID('CX2'!$D3079, 12, LEN('CX2'!$D3079))</f>
        <v>VAV215</v>
      </c>
      <c r="F3079" s="13" t="str">
        <f>CONCATENATE("10.1.13.71/pe/", 'CX2'!$E3079, ".xml")</f>
        <v>10.1.13.71/pe/VAV215.xml</v>
      </c>
      <c r="G3079" s="13"/>
      <c r="H3079" s="14" t="str">
        <f>_xlfn.IFNA(IF(_xlfn.IFNA(INDEX('CX1'!$H:$H,MATCH('CX2'!$C3079,'CX1'!$C:$C,0),1), "") = 0, "",  INDEX('CX1'!$H:$H,MATCH('CX2'!$C3079,'CX1'!$C:$C,0),1)), "")</f>
        <v/>
      </c>
      <c r="I3079" s="14">
        <f>_xlfn.IFNA(IF(_xlfn.IFNA(INDEX('CX1'!$I:$I,MATCH('CX2'!$D3079,'CX1'!$C:$C,0),1), "") = 0, "",  INDEX('CX1'!$I:$I,MATCH('CX2'!$C3079,'CX1'!$C:$C,0),1)), "")</f>
        <v>1000</v>
      </c>
      <c r="J3079" s="5">
        <f t="shared" si="48"/>
        <v>1000</v>
      </c>
      <c r="K3079" s="14" t="str">
        <f>_xlfn.IFNA(IF(_xlfn.IFNA(INDEX('CX1'!$K:$K,MATCH('CX2'!$C3079,'CX1'!$C:$C,0),1), "") = 0, "",  INDEX('CX1'!$K:$K,MATCH('CX2'!$C3079,'CX1'!$C:$C,0),1)), "")</f>
        <v/>
      </c>
      <c r="L3079" s="5" t="s">
        <v>701</v>
      </c>
      <c r="M3079" s="5" t="s">
        <v>718</v>
      </c>
      <c r="N3079" t="s">
        <v>696</v>
      </c>
      <c r="O3079" s="13" t="s">
        <v>635</v>
      </c>
      <c r="P3079" s="13"/>
      <c r="Q3079" s="13"/>
      <c r="R3079" s="13"/>
      <c r="S3079" s="13" t="s">
        <v>8</v>
      </c>
      <c r="T3079" s="13" t="b">
        <v>0</v>
      </c>
    </row>
    <row r="3080" spans="1:20" x14ac:dyDescent="0.25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MID('CX2'!$D3080, 12, LEN('CX2'!$D3080))</f>
        <v>VAV215</v>
      </c>
      <c r="F3080" s="13" t="str">
        <f>CONCATENATE("10.1.13.71/pe/", 'CX2'!$E3080, ".xml")</f>
        <v>10.1.13.71/pe/VAV215.xml</v>
      </c>
      <c r="G3080" s="13"/>
      <c r="H3080" s="14" t="str">
        <f>_xlfn.IFNA(IF(_xlfn.IFNA(INDEX('CX1'!$H:$H,MATCH('CX2'!$C3080,'CX1'!$C:$C,0),1), "") = 0, "",  INDEX('CX1'!$H:$H,MATCH('CX2'!$C3080,'CX1'!$C:$C,0),1)), "")</f>
        <v/>
      </c>
      <c r="I3080" s="14">
        <f>_xlfn.IFNA(IF(_xlfn.IFNA(INDEX('CX1'!$I:$I,MATCH('CX2'!$D3080,'CX1'!$C:$C,0),1), "") = 0, "",  INDEX('CX1'!$I:$I,MATCH('CX2'!$C3080,'CX1'!$C:$C,0),1)), "")</f>
        <v>1000</v>
      </c>
      <c r="J3080" s="5">
        <f t="shared" si="48"/>
        <v>1000</v>
      </c>
      <c r="K3080" s="14" t="str">
        <f>_xlfn.IFNA(IF(_xlfn.IFNA(INDEX('CX1'!$K:$K,MATCH('CX2'!$C3080,'CX1'!$C:$C,0),1), "") = 0, "",  INDEX('CX1'!$K:$K,MATCH('CX2'!$C3080,'CX1'!$C:$C,0),1)), "")</f>
        <v/>
      </c>
      <c r="L3080" s="5" t="s">
        <v>701</v>
      </c>
      <c r="M3080" s="5" t="s">
        <v>705</v>
      </c>
      <c r="N3080" s="13" t="s">
        <v>695</v>
      </c>
      <c r="O3080" s="13" t="s">
        <v>635</v>
      </c>
      <c r="P3080" s="13"/>
      <c r="Q3080" s="13"/>
      <c r="R3080" s="13"/>
      <c r="S3080" s="13" t="s">
        <v>8</v>
      </c>
      <c r="T3080" s="13" t="b">
        <v>0</v>
      </c>
    </row>
    <row r="3081" spans="1:20" x14ac:dyDescent="0.25">
      <c r="A3081" s="1">
        <v>3079</v>
      </c>
      <c r="B3081" t="s">
        <v>21</v>
      </c>
      <c r="C3081" t="s">
        <v>190</v>
      </c>
      <c r="D3081" t="s">
        <v>275</v>
      </c>
      <c r="E3081" t="str">
        <f>MID('CX2'!$D3081, 12, LEN('CX2'!$D3081))</f>
        <v>VAV215</v>
      </c>
      <c r="F3081" t="str">
        <f>CONCATENATE("10.3.13.71/pe/", 'CX2'!$E3081, ".xml")</f>
        <v>10.3.13.71/pe/VAV215.xml</v>
      </c>
      <c r="H3081" s="5" t="str">
        <f>_xlfn.IFNA(IF(_xlfn.IFNA(INDEX('CX1'!$H:$H,MATCH('CX2'!$C3081,'CX1'!$C:$C,0),1), "") = 0, "",  INDEX('CX1'!$H:$H,MATCH('CX2'!$C3081,'CX1'!$C:$C,0),1)), "")</f>
        <v/>
      </c>
      <c r="I3081" s="5" t="e">
        <f>_xlfn.IFNA(IF(_xlfn.IFNA(INDEX('CX1'!$I:$I,MATCH('CX2'!$D3081,'CX1'!$C:$C,0),1), "") = 0, "",  INDEX('CX1'!$I:$I,MATCH('CX2'!$C3081,'CX1'!$C:$C,0),1)), "")</f>
        <v>#VALUE!</v>
      </c>
      <c r="J3081" s="5" t="e">
        <f t="shared" si="48"/>
        <v>#VALUE!</v>
      </c>
      <c r="K3081" s="5" t="str">
        <f>_xlfn.IFNA(IF(_xlfn.IFNA(INDEX('CX1'!$K:$K,MATCH('CX2'!$C3081,'CX1'!$C:$C,0),1), "") = 0, "",  INDEX('CX1'!$K:$K,MATCH('CX2'!$C3081,'CX1'!$C:$C,0),1)), "")</f>
        <v/>
      </c>
      <c r="L3081" s="5" t="s">
        <v>635</v>
      </c>
      <c r="M3081" s="5" t="s">
        <v>635</v>
      </c>
      <c r="N3081" t="str">
        <f>_xlfn.IFNA(IF(_xlfn.IFNA(INDEX('CX1'!$N:$N,MATCH('CX2'!$C3081,'CX1'!$C:$C,0),1), "") = 0, "",  INDEX('CX1'!$N:$N,MATCH('CX2'!$C3081,'CX1'!$C:$C,0),1)), "")</f>
        <v/>
      </c>
      <c r="O3081" t="s">
        <v>635</v>
      </c>
      <c r="S3081" t="s">
        <v>8</v>
      </c>
      <c r="T3081" t="b">
        <v>0</v>
      </c>
    </row>
    <row r="3082" spans="1:20" x14ac:dyDescent="0.25">
      <c r="A3082" s="1">
        <v>3080</v>
      </c>
      <c r="B3082" t="s">
        <v>21</v>
      </c>
      <c r="C3082" t="s">
        <v>191</v>
      </c>
      <c r="D3082" t="s">
        <v>275</v>
      </c>
      <c r="E3082" t="str">
        <f>MID('CX2'!$D3082, 12, LEN('CX2'!$D3082))</f>
        <v>VAV215</v>
      </c>
      <c r="F3082" t="str">
        <f>CONCATENATE("10.3.13.71/pe/", 'CX2'!$E3082, ".xml")</f>
        <v>10.3.13.71/pe/VAV215.xml</v>
      </c>
      <c r="H3082" s="5" t="str">
        <f>_xlfn.IFNA(IF(_xlfn.IFNA(INDEX('CX1'!$H:$H,MATCH('CX2'!$C3082,'CX1'!$C:$C,0),1), "") = 0, "",  INDEX('CX1'!$H:$H,MATCH('CX2'!$C3082,'CX1'!$C:$C,0),1)), "")</f>
        <v/>
      </c>
      <c r="I3082" s="5" t="e">
        <f>_xlfn.IFNA(IF(_xlfn.IFNA(INDEX('CX1'!$I:$I,MATCH('CX2'!$D3082,'CX1'!$C:$C,0),1), "") = 0, "",  INDEX('CX1'!$I:$I,MATCH('CX2'!$C3082,'CX1'!$C:$C,0),1)), "")</f>
        <v>#VALUE!</v>
      </c>
      <c r="J3082" s="5" t="e">
        <f t="shared" si="48"/>
        <v>#VALUE!</v>
      </c>
      <c r="K3082" s="5" t="str">
        <f>_xlfn.IFNA(IF(_xlfn.IFNA(INDEX('CX1'!$K:$K,MATCH('CX2'!$C3082,'CX1'!$C:$C,0),1), "") = 0, "",  INDEX('CX1'!$K:$K,MATCH('CX2'!$C3082,'CX1'!$C:$C,0),1)), "")</f>
        <v/>
      </c>
      <c r="L3082" s="5" t="s">
        <v>635</v>
      </c>
      <c r="M3082" s="5" t="s">
        <v>635</v>
      </c>
      <c r="N3082" t="str">
        <f>_xlfn.IFNA(IF(_xlfn.IFNA(INDEX('CX1'!$N:$N,MATCH('CX2'!$C3082,'CX1'!$C:$C,0),1), "") = 0, "",  INDEX('CX1'!$N:$N,MATCH('CX2'!$C3082,'CX1'!$C:$C,0),1)), "")</f>
        <v/>
      </c>
      <c r="O3082" t="s">
        <v>635</v>
      </c>
      <c r="S3082" t="s">
        <v>8</v>
      </c>
      <c r="T3082" t="b">
        <v>0</v>
      </c>
    </row>
    <row r="3083" spans="1:20" x14ac:dyDescent="0.25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MID('CX2'!$D3083, 12, LEN('CX2'!$D3083))</f>
        <v>VAV215</v>
      </c>
      <c r="F3083" s="13" t="str">
        <f>CONCATENATE("10.1.13.71/pe/", 'CX2'!$E3083, ".xml")</f>
        <v>10.1.13.71/pe/VAV215.xml</v>
      </c>
      <c r="G3083" s="13"/>
      <c r="H3083" s="14" t="str">
        <f>_xlfn.IFNA(IF(_xlfn.IFNA(INDEX('CX1'!$H:$H,MATCH('CX2'!$C3083,'CX1'!$C:$C,0),1), "") = 0, "",  INDEX('CX1'!$H:$H,MATCH('CX2'!$C3083,'CX1'!$C:$C,0),1)), "")</f>
        <v/>
      </c>
      <c r="I3083" s="14">
        <f>_xlfn.IFNA(IF(_xlfn.IFNA(INDEX('CX1'!$I:$I,MATCH('CX2'!$D3083,'CX1'!$C:$C,0),1), "") = 0, "",  INDEX('CX1'!$I:$I,MATCH('CX2'!$C3083,'CX1'!$C:$C,0),1)), "")</f>
        <v>1000</v>
      </c>
      <c r="J3083" s="5">
        <f t="shared" si="48"/>
        <v>1000</v>
      </c>
      <c r="K3083" s="14" t="str">
        <f>_xlfn.IFNA(IF(_xlfn.IFNA(INDEX('CX1'!$K:$K,MATCH('CX2'!$C3083,'CX1'!$C:$C,0),1), "") = 0, "",  INDEX('CX1'!$K:$K,MATCH('CX2'!$C3083,'CX1'!$C:$C,0),1)), "")</f>
        <v/>
      </c>
      <c r="L3083" s="5" t="s">
        <v>701</v>
      </c>
      <c r="M3083" s="5" t="s">
        <v>719</v>
      </c>
      <c r="N3083" t="s">
        <v>696</v>
      </c>
      <c r="O3083" s="13" t="s">
        <v>635</v>
      </c>
      <c r="P3083" s="13"/>
      <c r="Q3083" s="13"/>
      <c r="R3083" s="13"/>
      <c r="S3083" s="13" t="s">
        <v>8</v>
      </c>
      <c r="T3083" s="13" t="b">
        <v>0</v>
      </c>
    </row>
    <row r="3084" spans="1:20" x14ac:dyDescent="0.25">
      <c r="A3084" s="1">
        <v>3082</v>
      </c>
      <c r="B3084" t="s">
        <v>21</v>
      </c>
      <c r="C3084" t="s">
        <v>193</v>
      </c>
      <c r="D3084" t="s">
        <v>275</v>
      </c>
      <c r="E3084" t="str">
        <f>MID('CX2'!$D3084, 12, LEN('CX2'!$D3084))</f>
        <v>VAV215</v>
      </c>
      <c r="F3084" t="str">
        <f>CONCATENATE("10.3.13.71/pe/", 'CX2'!$E3084, ".xml")</f>
        <v>10.3.13.71/pe/VAV215.xml</v>
      </c>
      <c r="H3084" s="5" t="str">
        <f>_xlfn.IFNA(IF(_xlfn.IFNA(INDEX('CX1'!$H:$H,MATCH('CX2'!$C3084,'CX1'!$C:$C,0),1), "") = 0, "",  INDEX('CX1'!$H:$H,MATCH('CX2'!$C3084,'CX1'!$C:$C,0),1)), "")</f>
        <v/>
      </c>
      <c r="I3084" s="5" t="e">
        <f>_xlfn.IFNA(IF(_xlfn.IFNA(INDEX('CX1'!$I:$I,MATCH('CX2'!$D3084,'CX1'!$C:$C,0),1), "") = 0, "",  INDEX('CX1'!$I:$I,MATCH('CX2'!$C3084,'CX1'!$C:$C,0),1)), "")</f>
        <v>#VALUE!</v>
      </c>
      <c r="J3084" s="5" t="e">
        <f t="shared" si="48"/>
        <v>#VALUE!</v>
      </c>
      <c r="K3084" s="5" t="str">
        <f>_xlfn.IFNA(IF(_xlfn.IFNA(INDEX('CX1'!$K:$K,MATCH('CX2'!$C3084,'CX1'!$C:$C,0),1), "") = 0, "",  INDEX('CX1'!$K:$K,MATCH('CX2'!$C3084,'CX1'!$C:$C,0),1)), "")</f>
        <v/>
      </c>
      <c r="L3084" s="5" t="s">
        <v>635</v>
      </c>
      <c r="M3084" s="5" t="s">
        <v>635</v>
      </c>
      <c r="N3084" t="str">
        <f>_xlfn.IFNA(IF(_xlfn.IFNA(INDEX('CX1'!$N:$N,MATCH('CX2'!$C3084,'CX1'!$C:$C,0),1), "") = 0, "",  INDEX('CX1'!$N:$N,MATCH('CX2'!$C3084,'CX1'!$C:$C,0),1)), "")</f>
        <v/>
      </c>
      <c r="O3084" t="s">
        <v>635</v>
      </c>
      <c r="S3084" t="s">
        <v>8</v>
      </c>
      <c r="T3084" t="b">
        <v>0</v>
      </c>
    </row>
    <row r="3085" spans="1:20" x14ac:dyDescent="0.25">
      <c r="A3085" s="1">
        <v>3083</v>
      </c>
      <c r="B3085" t="s">
        <v>21</v>
      </c>
      <c r="C3085" t="s">
        <v>194</v>
      </c>
      <c r="D3085" t="s">
        <v>275</v>
      </c>
      <c r="E3085" t="str">
        <f>MID('CX2'!$D3085, 12, LEN('CX2'!$D3085))</f>
        <v>VAV215</v>
      </c>
      <c r="F3085" t="str">
        <f>CONCATENATE("10.3.13.71/pe/", 'CX2'!$E3085, ".xml")</f>
        <v>10.3.13.71/pe/VAV215.xml</v>
      </c>
      <c r="H3085" s="5" t="str">
        <f>_xlfn.IFNA(IF(_xlfn.IFNA(INDEX('CX1'!$H:$H,MATCH('CX2'!$C3085,'CX1'!$C:$C,0),1), "") = 0, "",  INDEX('CX1'!$H:$H,MATCH('CX2'!$C3085,'CX1'!$C:$C,0),1)), "")</f>
        <v/>
      </c>
      <c r="I3085" s="5" t="e">
        <f>_xlfn.IFNA(IF(_xlfn.IFNA(INDEX('CX1'!$I:$I,MATCH('CX2'!$D3085,'CX1'!$C:$C,0),1), "") = 0, "",  INDEX('CX1'!$I:$I,MATCH('CX2'!$C3085,'CX1'!$C:$C,0),1)), "")</f>
        <v>#VALUE!</v>
      </c>
      <c r="J3085" s="5" t="e">
        <f t="shared" si="48"/>
        <v>#VALUE!</v>
      </c>
      <c r="K3085" s="5" t="str">
        <f>_xlfn.IFNA(IF(_xlfn.IFNA(INDEX('CX1'!$K:$K,MATCH('CX2'!$C3085,'CX1'!$C:$C,0),1), "") = 0, "",  INDEX('CX1'!$K:$K,MATCH('CX2'!$C3085,'CX1'!$C:$C,0),1)), "")</f>
        <v/>
      </c>
      <c r="L3085" s="5" t="s">
        <v>635</v>
      </c>
      <c r="M3085" s="5" t="s">
        <v>635</v>
      </c>
      <c r="N3085" t="str">
        <f>_xlfn.IFNA(IF(_xlfn.IFNA(INDEX('CX1'!$N:$N,MATCH('CX2'!$C3085,'CX1'!$C:$C,0),1), "") = 0, "",  INDEX('CX1'!$N:$N,MATCH('CX2'!$C3085,'CX1'!$C:$C,0),1)), "")</f>
        <v/>
      </c>
      <c r="O3085" t="s">
        <v>635</v>
      </c>
      <c r="S3085" t="s">
        <v>8</v>
      </c>
      <c r="T3085" t="b">
        <v>0</v>
      </c>
    </row>
    <row r="3086" spans="1:20" x14ac:dyDescent="0.25">
      <c r="A3086" s="1">
        <v>3084</v>
      </c>
      <c r="B3086" t="s">
        <v>21</v>
      </c>
      <c r="C3086" t="s">
        <v>195</v>
      </c>
      <c r="D3086" t="s">
        <v>275</v>
      </c>
      <c r="E3086" t="str">
        <f>MID('CX2'!$D3086, 12, LEN('CX2'!$D3086))</f>
        <v>VAV215</v>
      </c>
      <c r="F3086" t="str">
        <f>CONCATENATE("10.3.13.71/pe/", 'CX2'!$E3086, ".xml")</f>
        <v>10.3.13.71/pe/VAV215.xml</v>
      </c>
      <c r="H3086" s="5" t="str">
        <f>_xlfn.IFNA(IF(_xlfn.IFNA(INDEX('CX1'!$H:$H,MATCH('CX2'!$C3086,'CX1'!$C:$C,0),1), "") = 0, "",  INDEX('CX1'!$H:$H,MATCH('CX2'!$C3086,'CX1'!$C:$C,0),1)), "")</f>
        <v/>
      </c>
      <c r="I3086" s="5" t="e">
        <f>_xlfn.IFNA(IF(_xlfn.IFNA(INDEX('CX1'!$I:$I,MATCH('CX2'!$D3086,'CX1'!$C:$C,0),1), "") = 0, "",  INDEX('CX1'!$I:$I,MATCH('CX2'!$C3086,'CX1'!$C:$C,0),1)), "")</f>
        <v>#VALUE!</v>
      </c>
      <c r="J3086" s="5" t="e">
        <f t="shared" si="48"/>
        <v>#VALUE!</v>
      </c>
      <c r="K3086" s="5" t="str">
        <f>_xlfn.IFNA(IF(_xlfn.IFNA(INDEX('CX1'!$K:$K,MATCH('CX2'!$C3086,'CX1'!$C:$C,0),1), "") = 0, "",  INDEX('CX1'!$K:$K,MATCH('CX2'!$C3086,'CX1'!$C:$C,0),1)), "")</f>
        <v/>
      </c>
      <c r="L3086" s="5" t="s">
        <v>635</v>
      </c>
      <c r="M3086" s="5" t="s">
        <v>635</v>
      </c>
      <c r="N3086" t="str">
        <f>_xlfn.IFNA(IF(_xlfn.IFNA(INDEX('CX1'!$N:$N,MATCH('CX2'!$C3086,'CX1'!$C:$C,0),1), "") = 0, "",  INDEX('CX1'!$N:$N,MATCH('CX2'!$C3086,'CX1'!$C:$C,0),1)), "")</f>
        <v/>
      </c>
      <c r="O3086" t="s">
        <v>635</v>
      </c>
      <c r="S3086" t="s">
        <v>8</v>
      </c>
      <c r="T3086" t="b">
        <v>0</v>
      </c>
    </row>
    <row r="3087" spans="1:20" x14ac:dyDescent="0.25">
      <c r="A3087" s="1">
        <v>3085</v>
      </c>
      <c r="B3087" t="s">
        <v>21</v>
      </c>
      <c r="C3087" t="s">
        <v>196</v>
      </c>
      <c r="D3087" t="s">
        <v>275</v>
      </c>
      <c r="E3087" t="str">
        <f>MID('CX2'!$D3087, 12, LEN('CX2'!$D3087))</f>
        <v>VAV215</v>
      </c>
      <c r="F3087" t="str">
        <f>CONCATENATE("10.3.13.71/pe/", 'CX2'!$E3087, ".xml")</f>
        <v>10.3.13.71/pe/VAV215.xml</v>
      </c>
      <c r="H3087" s="5" t="str">
        <f>_xlfn.IFNA(IF(_xlfn.IFNA(INDEX('CX1'!$H:$H,MATCH('CX2'!$C3087,'CX1'!$C:$C,0),1), "") = 0, "",  INDEX('CX1'!$H:$H,MATCH('CX2'!$C3087,'CX1'!$C:$C,0),1)), "")</f>
        <v/>
      </c>
      <c r="I3087" s="5" t="e">
        <f>_xlfn.IFNA(IF(_xlfn.IFNA(INDEX('CX1'!$I:$I,MATCH('CX2'!$D3087,'CX1'!$C:$C,0),1), "") = 0, "",  INDEX('CX1'!$I:$I,MATCH('CX2'!$C3087,'CX1'!$C:$C,0),1)), "")</f>
        <v>#VALUE!</v>
      </c>
      <c r="J3087" s="5" t="e">
        <f t="shared" si="48"/>
        <v>#VALUE!</v>
      </c>
      <c r="K3087" s="5" t="str">
        <f>_xlfn.IFNA(IF(_xlfn.IFNA(INDEX('CX1'!$K:$K,MATCH('CX2'!$C3087,'CX1'!$C:$C,0),1), "") = 0, "",  INDEX('CX1'!$K:$K,MATCH('CX2'!$C3087,'CX1'!$C:$C,0),1)), "")</f>
        <v/>
      </c>
      <c r="L3087" s="5" t="s">
        <v>635</v>
      </c>
      <c r="M3087" s="5" t="s">
        <v>635</v>
      </c>
      <c r="N3087" t="str">
        <f>_xlfn.IFNA(IF(_xlfn.IFNA(INDEX('CX1'!$N:$N,MATCH('CX2'!$C3087,'CX1'!$C:$C,0),1), "") = 0, "",  INDEX('CX1'!$N:$N,MATCH('CX2'!$C3087,'CX1'!$C:$C,0),1)), "")</f>
        <v/>
      </c>
      <c r="O3087" t="s">
        <v>635</v>
      </c>
      <c r="S3087" t="s">
        <v>8</v>
      </c>
      <c r="T3087" t="b">
        <v>0</v>
      </c>
    </row>
    <row r="3088" spans="1:20" x14ac:dyDescent="0.25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MID('CX2'!$D3088, 12, LEN('CX2'!$D3088))</f>
        <v>VAV215</v>
      </c>
      <c r="F3088" s="13" t="str">
        <f>CONCATENATE("10.1.13.71/pe/", 'CX2'!$E3088, ".xml")</f>
        <v>10.1.13.71/pe/VAV215.xml</v>
      </c>
      <c r="G3088" s="13"/>
      <c r="H3088" s="14" t="str">
        <f>_xlfn.IFNA(IF(_xlfn.IFNA(INDEX('CX1'!$H:$H,MATCH('CX2'!$C3088,'CX1'!$C:$C,0),1), "") = 0, "",  INDEX('CX1'!$H:$H,MATCH('CX2'!$C3088,'CX1'!$C:$C,0),1)), "")</f>
        <v/>
      </c>
      <c r="I3088" s="14">
        <f>_xlfn.IFNA(IF(_xlfn.IFNA(INDEX('CX1'!$I:$I,MATCH('CX2'!$D3088,'CX1'!$C:$C,0),1), "") = 0, "",  INDEX('CX1'!$I:$I,MATCH('CX2'!$C3088,'CX1'!$C:$C,0),1)), "")</f>
        <v>1</v>
      </c>
      <c r="J3088" s="5">
        <f t="shared" si="48"/>
        <v>1</v>
      </c>
      <c r="K3088" s="14" t="str">
        <f>_xlfn.IFNA(IF(_xlfn.IFNA(INDEX('CX1'!$K:$K,MATCH('CX2'!$C3088,'CX1'!$C:$C,0),1), "") = 0, "",  INDEX('CX1'!$K:$K,MATCH('CX2'!$C3088,'CX1'!$C:$C,0),1)), "")</f>
        <v/>
      </c>
      <c r="L3088" s="5" t="s">
        <v>701</v>
      </c>
      <c r="M3088" s="5" t="s">
        <v>703</v>
      </c>
      <c r="N3088" s="13" t="str">
        <f>_xlfn.IFNA(IF(_xlfn.IFNA(INDEX('CX1'!$N:$N,MATCH('CX2'!$C3088,'CX1'!$C:$C,0),1), "") = 0, "",  INDEX('CX1'!$N:$N,MATCH('CX2'!$C3088,'CX1'!$C:$C,0),1)), "")</f>
        <v>Bool</v>
      </c>
      <c r="O3088" s="13" t="s">
        <v>635</v>
      </c>
      <c r="P3088" s="13"/>
      <c r="Q3088" s="13"/>
      <c r="R3088" s="13"/>
      <c r="S3088" s="13" t="s">
        <v>8</v>
      </c>
      <c r="T3088" s="13" t="b">
        <v>0</v>
      </c>
    </row>
    <row r="3089" spans="1:20" x14ac:dyDescent="0.25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MID('CX2'!$D3089, 12, LEN('CX2'!$D3089))</f>
        <v>VAV215</v>
      </c>
      <c r="F3089" s="13" t="str">
        <f>CONCATENATE("10.1.13.71/pe/", 'CX2'!$E3089, ".xml")</f>
        <v>10.1.13.71/pe/VAV215.xml</v>
      </c>
      <c r="G3089" s="13"/>
      <c r="H3089" s="14" t="str">
        <f>_xlfn.IFNA(IF(_xlfn.IFNA(INDEX('CX1'!$H:$H,MATCH('CX2'!$C3089,'CX1'!$C:$C,0),1), "") = 0, "",  INDEX('CX1'!$H:$H,MATCH('CX2'!$C3089,'CX1'!$C:$C,0),1)), "")</f>
        <v/>
      </c>
      <c r="I3089" s="14">
        <f>_xlfn.IFNA(IF(_xlfn.IFNA(INDEX('CX1'!$I:$I,MATCH('CX2'!$D3089,'CX1'!$C:$C,0),1), "") = 0, "",  INDEX('CX1'!$I:$I,MATCH('CX2'!$C3089,'CX1'!$C:$C,0),1)), "")</f>
        <v>1</v>
      </c>
      <c r="J3089" s="5">
        <f t="shared" si="48"/>
        <v>1</v>
      </c>
      <c r="K3089" s="14" t="str">
        <f>_xlfn.IFNA(IF(_xlfn.IFNA(INDEX('CX1'!$K:$K,MATCH('CX2'!$C3089,'CX1'!$C:$C,0),1), "") = 0, "",  INDEX('CX1'!$K:$K,MATCH('CX2'!$C3089,'CX1'!$C:$C,0),1)), "")</f>
        <v/>
      </c>
      <c r="L3089" s="5" t="s">
        <v>701</v>
      </c>
      <c r="M3089" s="5" t="s">
        <v>720</v>
      </c>
      <c r="N3089" s="13" t="str">
        <f>_xlfn.IFNA(IF(_xlfn.IFNA(INDEX('CX1'!$N:$N,MATCH('CX2'!$C3089,'CX1'!$C:$C,0),1), "") = 0, "",  INDEX('CX1'!$N:$N,MATCH('CX2'!$C3089,'CX1'!$C:$C,0),1)), "")</f>
        <v>Bool</v>
      </c>
      <c r="O3089" s="13" t="s">
        <v>635</v>
      </c>
      <c r="P3089" s="13"/>
      <c r="Q3089" s="13"/>
      <c r="R3089" s="13"/>
      <c r="S3089" s="13" t="s">
        <v>8</v>
      </c>
      <c r="T3089" s="13" t="b">
        <v>0</v>
      </c>
    </row>
    <row r="3090" spans="1:20" x14ac:dyDescent="0.25">
      <c r="A3090" s="1">
        <v>3088</v>
      </c>
      <c r="B3090" t="s">
        <v>21</v>
      </c>
      <c r="C3090" t="s">
        <v>199</v>
      </c>
      <c r="D3090" t="s">
        <v>275</v>
      </c>
      <c r="E3090" t="str">
        <f>MID('CX2'!$D3090, 12, LEN('CX2'!$D3090))</f>
        <v>VAV215</v>
      </c>
      <c r="F3090" t="str">
        <f>CONCATENATE("10.3.13.71/pe/", 'CX2'!$E3090, ".xml")</f>
        <v>10.3.13.71/pe/VAV215.xml</v>
      </c>
      <c r="H3090" s="5" t="str">
        <f>_xlfn.IFNA(IF(_xlfn.IFNA(INDEX('CX1'!$H:$H,MATCH('CX2'!$C3090,'CX1'!$C:$C,0),1), "") = 0, "",  INDEX('CX1'!$H:$H,MATCH('CX2'!$C3090,'CX1'!$C:$C,0),1)), "")</f>
        <v/>
      </c>
      <c r="I3090" s="5">
        <f>_xlfn.IFNA(IF(_xlfn.IFNA(INDEX('CX1'!$I:$I,MATCH('CX2'!$D3090,'CX1'!$C:$C,0),1), "") = 0, "",  INDEX('CX1'!$I:$I,MATCH('CX2'!$C3090,'CX1'!$C:$C,0),1)), "")</f>
        <v>1</v>
      </c>
      <c r="J3090" s="5">
        <f t="shared" si="48"/>
        <v>1</v>
      </c>
      <c r="K3090" s="5" t="str">
        <f>_xlfn.IFNA(IF(_xlfn.IFNA(INDEX('CX1'!$K:$K,MATCH('CX2'!$C3090,'CX1'!$C:$C,0),1), "") = 0, "",  INDEX('CX1'!$K:$K,MATCH('CX2'!$C3090,'CX1'!$C:$C,0),1)), "")</f>
        <v/>
      </c>
      <c r="L3090" s="5" t="s">
        <v>635</v>
      </c>
      <c r="M3090" s="5" t="s">
        <v>635</v>
      </c>
      <c r="N3090" t="str">
        <f>_xlfn.IFNA(IF(_xlfn.IFNA(INDEX('CX1'!$N:$N,MATCH('CX2'!$C3090,'CX1'!$C:$C,0),1), "") = 0, "",  INDEX('CX1'!$N:$N,MATCH('CX2'!$C3090,'CX1'!$C:$C,0),1)), "")</f>
        <v/>
      </c>
      <c r="O3090" t="s">
        <v>635</v>
      </c>
      <c r="S3090" t="s">
        <v>8</v>
      </c>
      <c r="T3090" t="b">
        <v>0</v>
      </c>
    </row>
    <row r="3091" spans="1:20" x14ac:dyDescent="0.25">
      <c r="A3091" s="1">
        <v>3089</v>
      </c>
      <c r="B3091" t="s">
        <v>21</v>
      </c>
      <c r="C3091" t="s">
        <v>25</v>
      </c>
      <c r="D3091" t="s">
        <v>275</v>
      </c>
      <c r="E3091" t="str">
        <f>MID('CX2'!$D3091, 12, LEN('CX2'!$D3091))</f>
        <v>VAV215</v>
      </c>
      <c r="F3091" t="str">
        <f>CONCATENATE("10.3.13.71/pe/", 'CX2'!$E3091, ".xml")</f>
        <v>10.3.13.71/pe/VAV215.xml</v>
      </c>
      <c r="H3091" s="5" t="str">
        <f>_xlfn.IFNA(IF(_xlfn.IFNA(INDEX('CX1'!$H:$H,MATCH('CX2'!$C3091,'CX1'!$C:$C,0),1), "") = 0, "",  INDEX('CX1'!$H:$H,MATCH('CX2'!$C3091,'CX1'!$C:$C,0),1)), "")</f>
        <v/>
      </c>
      <c r="I3091" s="5">
        <f>_xlfn.IFNA(IF(_xlfn.IFNA(INDEX('CX1'!$I:$I,MATCH('CX2'!$D3091,'CX1'!$C:$C,0),1), "") = 0, "",  INDEX('CX1'!$I:$I,MATCH('CX2'!$C3091,'CX1'!$C:$C,0),1)), "")</f>
        <v>1</v>
      </c>
      <c r="J3091" s="5">
        <f t="shared" si="48"/>
        <v>1</v>
      </c>
      <c r="K3091" s="5" t="str">
        <f>_xlfn.IFNA(IF(_xlfn.IFNA(INDEX('CX1'!$K:$K,MATCH('CX2'!$C3091,'CX1'!$C:$C,0),1), "") = 0, "",  INDEX('CX1'!$K:$K,MATCH('CX2'!$C3091,'CX1'!$C:$C,0),1)), "")</f>
        <v/>
      </c>
      <c r="L3091" s="5" t="s">
        <v>635</v>
      </c>
      <c r="M3091" s="5" t="s">
        <v>635</v>
      </c>
      <c r="N3091" t="str">
        <f>_xlfn.IFNA(IF(_xlfn.IFNA(INDEX('CX1'!$N:$N,MATCH('CX2'!$C3091,'CX1'!$C:$C,0),1), "") = 0, "",  INDEX('CX1'!$N:$N,MATCH('CX2'!$C3091,'CX1'!$C:$C,0),1)), "")</f>
        <v/>
      </c>
      <c r="O3091" t="s">
        <v>635</v>
      </c>
      <c r="S3091" t="s">
        <v>8</v>
      </c>
      <c r="T3091" t="b">
        <v>0</v>
      </c>
    </row>
    <row r="3092" spans="1:20" x14ac:dyDescent="0.25">
      <c r="A3092" s="1">
        <v>3090</v>
      </c>
      <c r="B3092" t="s">
        <v>21</v>
      </c>
      <c r="C3092" t="s">
        <v>200</v>
      </c>
      <c r="D3092" t="s">
        <v>275</v>
      </c>
      <c r="E3092" t="str">
        <f>MID('CX2'!$D3092, 12, LEN('CX2'!$D3092))</f>
        <v>VAV215</v>
      </c>
      <c r="F3092" t="str">
        <f>CONCATENATE("10.1.13.71/pe/", 'CX2'!$E3092, ".xml")</f>
        <v>10.1.13.71/pe/VAV215.xml</v>
      </c>
      <c r="H3092" s="5" t="str">
        <f>_xlfn.IFNA(IF(_xlfn.IFNA(INDEX('CX1'!$H:$H,MATCH('CX2'!$C3092,'CX1'!$C:$C,0),1), "") = 0, "",  INDEX('CX1'!$H:$H,MATCH('CX2'!$C3092,'CX1'!$C:$C,0),1)), "")</f>
        <v/>
      </c>
      <c r="I3092" s="5">
        <f>_xlfn.IFNA(IF(_xlfn.IFNA(INDEX('CX1'!$I:$I,MATCH('CX2'!$D3092,'CX1'!$C:$C,0),1), "") = 0, "",  INDEX('CX1'!$I:$I,MATCH('CX2'!$C3092,'CX1'!$C:$C,0),1)), "")</f>
        <v>1</v>
      </c>
      <c r="J3092" s="5">
        <f t="shared" si="48"/>
        <v>1</v>
      </c>
      <c r="K3092" s="5" t="str">
        <f>_xlfn.IFNA(IF(_xlfn.IFNA(INDEX('CX1'!$K:$K,MATCH('CX2'!$C3092,'CX1'!$C:$C,0),1), "") = 0, "",  INDEX('CX1'!$K:$K,MATCH('CX2'!$C3092,'CX1'!$C:$C,0),1)), "")</f>
        <v/>
      </c>
      <c r="L3092" s="5" t="s">
        <v>701</v>
      </c>
      <c r="M3092" s="5" t="s">
        <v>721</v>
      </c>
      <c r="N3092" t="str">
        <f>_xlfn.IFNA(IF(_xlfn.IFNA(INDEX('CX1'!$N:$N,MATCH('CX2'!$C3092,'CX1'!$C:$C,0),1), "") = 0, "",  INDEX('CX1'!$N:$N,MATCH('CX2'!$C3092,'CX1'!$C:$C,0),1)), "")</f>
        <v>Bool</v>
      </c>
      <c r="O3092" t="s">
        <v>635</v>
      </c>
      <c r="S3092" t="s">
        <v>8</v>
      </c>
      <c r="T3092" t="b">
        <v>1</v>
      </c>
    </row>
    <row r="3093" spans="1:20" x14ac:dyDescent="0.25">
      <c r="A3093" s="1">
        <v>3091</v>
      </c>
      <c r="B3093" t="s">
        <v>21</v>
      </c>
      <c r="C3093" t="s">
        <v>201</v>
      </c>
      <c r="D3093" t="s">
        <v>275</v>
      </c>
      <c r="E3093" t="str">
        <f>MID('CX2'!$D3093, 12, LEN('CX2'!$D3093))</f>
        <v>VAV215</v>
      </c>
      <c r="F3093" t="str">
        <f>CONCATENATE("10.1.13.71/pe/", 'CX2'!$E3093, ".xml")</f>
        <v>10.1.13.71/pe/VAV215.xml</v>
      </c>
      <c r="H3093" s="5" t="str">
        <f>_xlfn.IFNA(IF(_xlfn.IFNA(INDEX('CX1'!$H:$H,MATCH('CX2'!$C3093,'CX1'!$C:$C,0),1), "") = 0, "",  INDEX('CX1'!$H:$H,MATCH('CX2'!$C3093,'CX1'!$C:$C,0),1)), "")</f>
        <v/>
      </c>
      <c r="I3093" s="5">
        <f>_xlfn.IFNA(IF(_xlfn.IFNA(INDEX('CX1'!$I:$I,MATCH('CX2'!$D3093,'CX1'!$C:$C,0),1), "") = 0, "",  INDEX('CX1'!$I:$I,MATCH('CX2'!$C3093,'CX1'!$C:$C,0),1)), "")</f>
        <v>1</v>
      </c>
      <c r="J3093" s="5">
        <f t="shared" si="48"/>
        <v>1</v>
      </c>
      <c r="K3093" s="5" t="str">
        <f>_xlfn.IFNA(IF(_xlfn.IFNA(INDEX('CX1'!$K:$K,MATCH('CX2'!$C3093,'CX1'!$C:$C,0),1), "") = 0, "",  INDEX('CX1'!$K:$K,MATCH('CX2'!$C3093,'CX1'!$C:$C,0),1)), "")</f>
        <v/>
      </c>
      <c r="L3093" s="5" t="s">
        <v>701</v>
      </c>
      <c r="M3093" s="5" t="s">
        <v>722</v>
      </c>
      <c r="N3093" t="str">
        <f>_xlfn.IFNA(IF(_xlfn.IFNA(INDEX('CX1'!$N:$N,MATCH('CX2'!$C3093,'CX1'!$C:$C,0),1), "") = 0, "",  INDEX('CX1'!$N:$N,MATCH('CX2'!$C3093,'CX1'!$C:$C,0),1)), "")</f>
        <v>Bool</v>
      </c>
      <c r="O3093" t="s">
        <v>635</v>
      </c>
      <c r="S3093" t="s">
        <v>8</v>
      </c>
      <c r="T3093" t="b">
        <v>1</v>
      </c>
    </row>
    <row r="3094" spans="1:20" x14ac:dyDescent="0.25">
      <c r="A3094" s="1">
        <v>3092</v>
      </c>
      <c r="B3094" t="s">
        <v>21</v>
      </c>
      <c r="C3094" t="s">
        <v>202</v>
      </c>
      <c r="D3094" t="s">
        <v>275</v>
      </c>
      <c r="E3094" t="str">
        <f>MID('CX2'!$D3094, 12, LEN('CX2'!$D3094))</f>
        <v>VAV215</v>
      </c>
      <c r="F3094" t="str">
        <f>CONCATENATE("10.1.13.71/pe/", 'CX2'!$E3094, ".xml")</f>
        <v>10.1.13.71/pe/VAV215.xml</v>
      </c>
      <c r="H3094" s="5" t="str">
        <f>_xlfn.IFNA(IF(_xlfn.IFNA(INDEX('CX1'!$H:$H,MATCH('CX2'!$C3094,'CX1'!$C:$C,0),1), "") = 0, "",  INDEX('CX1'!$H:$H,MATCH('CX2'!$C3094,'CX1'!$C:$C,0),1)), "")</f>
        <v>°F</v>
      </c>
      <c r="I3094" s="5">
        <f>_xlfn.IFNA(IF(_xlfn.IFNA(INDEX('CX1'!$I:$I,MATCH('CX2'!$D3094,'CX1'!$C:$C,0),1), "") = 0, "",  INDEX('CX1'!$I:$I,MATCH('CX2'!$C3094,'CX1'!$C:$C,0),1)), "")</f>
        <v>1000</v>
      </c>
      <c r="J3094" s="5">
        <f t="shared" si="48"/>
        <v>1000</v>
      </c>
      <c r="K3094" s="5" t="str">
        <f>_xlfn.IFNA(IF(_xlfn.IFNA(INDEX('CX1'!$K:$K,MATCH('CX2'!$C3094,'CX1'!$C:$C,0),1), "") = 0, "",  INDEX('CX1'!$K:$K,MATCH('CX2'!$C3094,'CX1'!$C:$C,0),1)), "")</f>
        <v/>
      </c>
      <c r="L3094" s="5" t="s">
        <v>701</v>
      </c>
      <c r="M3094" s="5" t="s">
        <v>723</v>
      </c>
      <c r="N3094" t="s">
        <v>696</v>
      </c>
      <c r="O3094" t="s">
        <v>634</v>
      </c>
      <c r="S3094" t="s">
        <v>8</v>
      </c>
      <c r="T3094" t="b">
        <v>1</v>
      </c>
    </row>
    <row r="3095" spans="1:20" x14ac:dyDescent="0.25">
      <c r="A3095" s="1">
        <v>3093</v>
      </c>
      <c r="B3095" t="s">
        <v>21</v>
      </c>
      <c r="C3095" t="s">
        <v>203</v>
      </c>
      <c r="D3095" t="s">
        <v>275</v>
      </c>
      <c r="E3095" t="str">
        <f>MID('CX2'!$D3095, 12, LEN('CX2'!$D3095))</f>
        <v>VAV215</v>
      </c>
      <c r="F3095" t="str">
        <f>CONCATENATE("10.1.13.71/pe/", 'CX2'!$E3095, ".xml")</f>
        <v>10.1.13.71/pe/VAV215.xml</v>
      </c>
      <c r="H3095" s="5" t="str">
        <f>_xlfn.IFNA(IF(_xlfn.IFNA(INDEX('CX1'!$H:$H,MATCH('CX2'!$C3095,'CX1'!$C:$C,0),1), "") = 0, "",  INDEX('CX1'!$H:$H,MATCH('CX2'!$C3095,'CX1'!$C:$C,0),1)), "")</f>
        <v>°F</v>
      </c>
      <c r="I3095" s="5">
        <f>_xlfn.IFNA(IF(_xlfn.IFNA(INDEX('CX1'!$I:$I,MATCH('CX2'!$D3095,'CX1'!$C:$C,0),1), "") = 0, "",  INDEX('CX1'!$I:$I,MATCH('CX2'!$C3095,'CX1'!$C:$C,0),1)), "")</f>
        <v>1000</v>
      </c>
      <c r="J3095" s="5">
        <f t="shared" si="48"/>
        <v>1000</v>
      </c>
      <c r="K3095" s="5" t="str">
        <f>_xlfn.IFNA(IF(_xlfn.IFNA(INDEX('CX1'!$K:$K,MATCH('CX2'!$C3095,'CX1'!$C:$C,0),1), "") = 0, "",  INDEX('CX1'!$K:$K,MATCH('CX2'!$C3095,'CX1'!$C:$C,0),1)), "")</f>
        <v/>
      </c>
      <c r="L3095" s="5" t="s">
        <v>701</v>
      </c>
      <c r="M3095" s="5" t="s">
        <v>724</v>
      </c>
      <c r="N3095" t="s">
        <v>696</v>
      </c>
      <c r="O3095" t="s">
        <v>634</v>
      </c>
      <c r="S3095" t="s">
        <v>8</v>
      </c>
      <c r="T3095" t="b">
        <v>1</v>
      </c>
    </row>
    <row r="3096" spans="1:20" x14ac:dyDescent="0.25">
      <c r="A3096" s="1">
        <v>3094</v>
      </c>
      <c r="B3096" t="s">
        <v>21</v>
      </c>
      <c r="C3096" t="s">
        <v>147</v>
      </c>
      <c r="D3096" t="s">
        <v>275</v>
      </c>
      <c r="E3096" t="str">
        <f>MID('CX2'!$D3096, 12, LEN('CX2'!$D3096))</f>
        <v>VAV215</v>
      </c>
      <c r="F3096" t="str">
        <f>CONCATENATE("10.3.13.71/pe/", 'CX2'!$E3096, ".xml")</f>
        <v>10.3.13.71/pe/VAV215.xml</v>
      </c>
      <c r="H3096" s="5" t="str">
        <f>_xlfn.IFNA(IF(_xlfn.IFNA(INDEX('CX1'!$H:$H,MATCH('CX2'!$C3096,'CX1'!$C:$C,0),1), "") = 0, "",  INDEX('CX1'!$H:$H,MATCH('CX2'!$C3096,'CX1'!$C:$C,0),1)), "")</f>
        <v/>
      </c>
      <c r="I3096" s="5" t="e">
        <f>_xlfn.IFNA(IF(_xlfn.IFNA(INDEX('CX1'!$I:$I,MATCH('CX2'!$D3096,'CX1'!$C:$C,0),1), "") = 0, "",  INDEX('CX1'!$I:$I,MATCH('CX2'!$C3096,'CX1'!$C:$C,0),1)), "")</f>
        <v>#VALUE!</v>
      </c>
      <c r="J3096" s="5" t="e">
        <f t="shared" si="48"/>
        <v>#VALUE!</v>
      </c>
      <c r="K3096" s="5" t="str">
        <f>_xlfn.IFNA(IF(_xlfn.IFNA(INDEX('CX1'!$K:$K,MATCH('CX2'!$C3096,'CX1'!$C:$C,0),1), "") = 0, "",  INDEX('CX1'!$K:$K,MATCH('CX2'!$C3096,'CX1'!$C:$C,0),1)), "")</f>
        <v/>
      </c>
      <c r="L3096" s="5" t="s">
        <v>635</v>
      </c>
      <c r="M3096" s="5" t="s">
        <v>635</v>
      </c>
      <c r="N3096" t="str">
        <f>_xlfn.IFNA(IF(_xlfn.IFNA(INDEX('CX1'!$N:$N,MATCH('CX2'!$C3096,'CX1'!$C:$C,0),1), "") = 0, "",  INDEX('CX1'!$N:$N,MATCH('CX2'!$C3096,'CX1'!$C:$C,0),1)), "")</f>
        <v/>
      </c>
      <c r="O3096" t="s">
        <v>635</v>
      </c>
      <c r="S3096" t="s">
        <v>8</v>
      </c>
      <c r="T3096" t="b">
        <v>0</v>
      </c>
    </row>
    <row r="3097" spans="1:20" x14ac:dyDescent="0.25">
      <c r="A3097" s="1">
        <v>3095</v>
      </c>
      <c r="B3097" t="s">
        <v>21</v>
      </c>
      <c r="C3097" t="s">
        <v>204</v>
      </c>
      <c r="D3097" t="s">
        <v>275</v>
      </c>
      <c r="E3097" t="str">
        <f>MID('CX2'!$D3097, 12, LEN('CX2'!$D3097))</f>
        <v>VAV215</v>
      </c>
      <c r="F3097" t="str">
        <f>CONCATENATE("10.1.13.71/pe/", 'CX2'!$E3097, ".xml")</f>
        <v>10.1.13.71/pe/VAV215.xml</v>
      </c>
      <c r="H3097" s="5" t="str">
        <f>_xlfn.IFNA(IF(_xlfn.IFNA(INDEX('CX1'!$H:$H,MATCH('CX2'!$C3097,'CX1'!$C:$C,0),1), "") = 0, "",  INDEX('CX1'!$H:$H,MATCH('CX2'!$C3097,'CX1'!$C:$C,0),1)), "")</f>
        <v>°F</v>
      </c>
      <c r="I3097" s="5">
        <f>_xlfn.IFNA(IF(_xlfn.IFNA(INDEX('CX1'!$I:$I,MATCH('CX2'!$D3097,'CX1'!$C:$C,0),1), "") = 0, "",  INDEX('CX1'!$I:$I,MATCH('CX2'!$C3097,'CX1'!$C:$C,0),1)), "")</f>
        <v>1000</v>
      </c>
      <c r="J3097" s="5">
        <f t="shared" si="48"/>
        <v>1000</v>
      </c>
      <c r="K3097" s="5" t="str">
        <f>_xlfn.IFNA(IF(_xlfn.IFNA(INDEX('CX1'!$K:$K,MATCH('CX2'!$C3097,'CX1'!$C:$C,0),1), "") = 0, "",  INDEX('CX1'!$K:$K,MATCH('CX2'!$C3097,'CX1'!$C:$C,0),1)), "")</f>
        <v/>
      </c>
      <c r="L3097" s="5" t="s">
        <v>701</v>
      </c>
      <c r="M3097" s="5" t="s">
        <v>725</v>
      </c>
      <c r="N3097" t="s">
        <v>696</v>
      </c>
      <c r="O3097" t="s">
        <v>634</v>
      </c>
      <c r="S3097" t="s">
        <v>8</v>
      </c>
      <c r="T3097" t="b">
        <v>1</v>
      </c>
    </row>
    <row r="3098" spans="1:20" x14ac:dyDescent="0.25">
      <c r="A3098" s="1">
        <v>3096</v>
      </c>
      <c r="B3098" t="s">
        <v>21</v>
      </c>
      <c r="C3098" t="s">
        <v>205</v>
      </c>
      <c r="D3098" t="s">
        <v>275</v>
      </c>
      <c r="E3098" t="str">
        <f>MID('CX2'!$D3098, 12, LEN('CX2'!$D3098))</f>
        <v>VAV215</v>
      </c>
      <c r="F3098" t="str">
        <f>CONCATENATE("10.3.13.71/pe/", 'CX2'!$E3098, ".xml")</f>
        <v>10.3.13.71/pe/VAV215.xml</v>
      </c>
      <c r="H3098" s="5" t="str">
        <f>_xlfn.IFNA(IF(_xlfn.IFNA(INDEX('CX1'!$H:$H,MATCH('CX2'!$C3098,'CX1'!$C:$C,0),1), "") = 0, "",  INDEX('CX1'!$H:$H,MATCH('CX2'!$C3098,'CX1'!$C:$C,0),1)), "")</f>
        <v/>
      </c>
      <c r="I3098" s="5">
        <f>_xlfn.IFNA(IF(_xlfn.IFNA(INDEX('CX1'!$I:$I,MATCH('CX2'!$D3098,'CX1'!$C:$C,0),1), "") = 0, "",  INDEX('CX1'!$I:$I,MATCH('CX2'!$C3098,'CX1'!$C:$C,0),1)), "")</f>
        <v>1000</v>
      </c>
      <c r="J3098" s="5">
        <f t="shared" si="48"/>
        <v>1000</v>
      </c>
      <c r="K3098" s="5" t="str">
        <f>_xlfn.IFNA(IF(_xlfn.IFNA(INDEX('CX1'!$K:$K,MATCH('CX2'!$C3098,'CX1'!$C:$C,0),1), "") = 0, "",  INDEX('CX1'!$K:$K,MATCH('CX2'!$C3098,'CX1'!$C:$C,0),1)), "")</f>
        <v/>
      </c>
      <c r="L3098" s="5" t="s">
        <v>701</v>
      </c>
      <c r="M3098" s="5" t="s">
        <v>635</v>
      </c>
      <c r="O3098" t="s">
        <v>635</v>
      </c>
      <c r="S3098" t="s">
        <v>8</v>
      </c>
      <c r="T3098" t="b">
        <v>0</v>
      </c>
    </row>
    <row r="3099" spans="1:20" x14ac:dyDescent="0.25">
      <c r="A3099" s="1">
        <v>3097</v>
      </c>
      <c r="B3099" t="s">
        <v>105</v>
      </c>
      <c r="C3099" t="s">
        <v>206</v>
      </c>
      <c r="D3099" t="s">
        <v>275</v>
      </c>
      <c r="E3099" t="str">
        <f>MID('CX2'!$D3099, 12, LEN('CX2'!$D3099))</f>
        <v>VAV215</v>
      </c>
      <c r="F3099" t="str">
        <f>CONCATENATE("10.1.13.71/pe/", 'CX2'!$E3099, ".xml")</f>
        <v>10.1.13.71/pe/VAV215.xml</v>
      </c>
      <c r="H3099" s="5" t="str">
        <f>_xlfn.IFNA(IF(_xlfn.IFNA(INDEX('CX1'!$H:$H,MATCH('CX2'!$C3099,'CX1'!$C:$C,0),1), "") = 0, "",  INDEX('CX1'!$H:$H,MATCH('CX2'!$C3099,'CX1'!$C:$C,0),1)), "")</f>
        <v>°F</v>
      </c>
      <c r="I3099" s="5">
        <f>_xlfn.IFNA(IF(_xlfn.IFNA(INDEX('CX1'!$I:$I,MATCH('CX2'!$D3099,'CX1'!$C:$C,0),1), "") = 0, "",  INDEX('CX1'!$I:$I,MATCH('CX2'!$C3099,'CX1'!$C:$C,0),1)), "")</f>
        <v>1000</v>
      </c>
      <c r="J3099" s="5">
        <f t="shared" si="48"/>
        <v>1000</v>
      </c>
      <c r="K3099" s="5" t="str">
        <f>_xlfn.IFNA(IF(_xlfn.IFNA(INDEX('CX1'!$K:$K,MATCH('CX2'!$C3099,'CX1'!$C:$C,0),1), "") = 0, "",  INDEX('CX1'!$K:$K,MATCH('CX2'!$C3099,'CX1'!$C:$C,0),1)), "")</f>
        <v/>
      </c>
      <c r="L3099" s="5" t="s">
        <v>701</v>
      </c>
      <c r="M3099" s="5" t="s">
        <v>726</v>
      </c>
      <c r="N3099" t="s">
        <v>696</v>
      </c>
      <c r="O3099" t="s">
        <v>634</v>
      </c>
      <c r="S3099" t="s">
        <v>8</v>
      </c>
      <c r="T3099" t="b">
        <v>1</v>
      </c>
    </row>
    <row r="3100" spans="1:20" x14ac:dyDescent="0.25">
      <c r="A3100" s="1">
        <v>3098</v>
      </c>
      <c r="B3100" t="s">
        <v>105</v>
      </c>
      <c r="C3100" t="s">
        <v>207</v>
      </c>
      <c r="D3100" t="s">
        <v>275</v>
      </c>
      <c r="E3100" t="str">
        <f>MID('CX2'!$D3100, 12, LEN('CX2'!$D3100))</f>
        <v>VAV215</v>
      </c>
      <c r="F3100" t="str">
        <f>CONCATENATE("10.1.13.71/pe/", 'CX2'!$E3100, ".xml")</f>
        <v>10.1.13.71/pe/VAV215.xml</v>
      </c>
      <c r="H3100" s="5" t="str">
        <f>_xlfn.IFNA(IF(_xlfn.IFNA(INDEX('CX1'!$H:$H,MATCH('CX2'!$C3100,'CX1'!$C:$C,0),1), "") = 0, "",  INDEX('CX1'!$H:$H,MATCH('CX2'!$C3100,'CX1'!$C:$C,0),1)), "")</f>
        <v>°F</v>
      </c>
      <c r="I3100" s="5">
        <f>_xlfn.IFNA(IF(_xlfn.IFNA(INDEX('CX1'!$I:$I,MATCH('CX2'!$D3100,'CX1'!$C:$C,0),1), "") = 0, "",  INDEX('CX1'!$I:$I,MATCH('CX2'!$C3100,'CX1'!$C:$C,0),1)), "")</f>
        <v>1000</v>
      </c>
      <c r="J3100" s="5">
        <f t="shared" si="48"/>
        <v>1000</v>
      </c>
      <c r="K3100" s="5" t="str">
        <f>_xlfn.IFNA(IF(_xlfn.IFNA(INDEX('CX1'!$K:$K,MATCH('CX2'!$C3100,'CX1'!$C:$C,0),1), "") = 0, "",  INDEX('CX1'!$K:$K,MATCH('CX2'!$C3100,'CX1'!$C:$C,0),1)), "")</f>
        <v/>
      </c>
      <c r="L3100" s="5" t="s">
        <v>701</v>
      </c>
      <c r="M3100" s="5" t="s">
        <v>727</v>
      </c>
      <c r="N3100" t="s">
        <v>696</v>
      </c>
      <c r="O3100" t="s">
        <v>634</v>
      </c>
      <c r="S3100" t="s">
        <v>8</v>
      </c>
      <c r="T3100" t="b">
        <v>1</v>
      </c>
    </row>
    <row r="3101" spans="1:20" x14ac:dyDescent="0.25">
      <c r="A3101" s="1">
        <v>3099</v>
      </c>
      <c r="B3101" t="s">
        <v>105</v>
      </c>
      <c r="C3101" t="s">
        <v>208</v>
      </c>
      <c r="D3101" t="s">
        <v>275</v>
      </c>
      <c r="E3101" t="str">
        <f>MID('CX2'!$D3101, 12, LEN('CX2'!$D3101))</f>
        <v>VAV215</v>
      </c>
      <c r="F3101" t="str">
        <f>CONCATENATE("10.1.13.71/pe/", 'CX2'!$E3101, ".xml")</f>
        <v>10.1.13.71/pe/VAV215.xml</v>
      </c>
      <c r="H3101" s="5" t="str">
        <f>_xlfn.IFNA(IF(_xlfn.IFNA(INDEX('CX1'!$H:$H,MATCH('CX2'!$C3101,'CX1'!$C:$C,0),1), "") = 0, "",  INDEX('CX1'!$H:$H,MATCH('CX2'!$C3101,'CX1'!$C:$C,0),1)), "")</f>
        <v>°F</v>
      </c>
      <c r="I3101" s="5">
        <f>_xlfn.IFNA(IF(_xlfn.IFNA(INDEX('CX1'!$I:$I,MATCH('CX2'!$D3101,'CX1'!$C:$C,0),1), "") = 0, "",  INDEX('CX1'!$I:$I,MATCH('CX2'!$C3101,'CX1'!$C:$C,0),1)), "")</f>
        <v>1000</v>
      </c>
      <c r="J3101" s="5">
        <f t="shared" si="48"/>
        <v>1000</v>
      </c>
      <c r="K3101" s="5" t="str">
        <f>_xlfn.IFNA(IF(_xlfn.IFNA(INDEX('CX1'!$K:$K,MATCH('CX2'!$C3101,'CX1'!$C:$C,0),1), "") = 0, "",  INDEX('CX1'!$K:$K,MATCH('CX2'!$C3101,'CX1'!$C:$C,0),1)), "")</f>
        <v/>
      </c>
      <c r="L3101" s="5" t="s">
        <v>701</v>
      </c>
      <c r="M3101" s="5" t="s">
        <v>728</v>
      </c>
      <c r="N3101" t="s">
        <v>696</v>
      </c>
      <c r="O3101" t="s">
        <v>634</v>
      </c>
      <c r="S3101" t="s">
        <v>8</v>
      </c>
      <c r="T3101" t="b">
        <v>1</v>
      </c>
    </row>
    <row r="3102" spans="1:20" x14ac:dyDescent="0.25">
      <c r="A3102" s="1">
        <v>3100</v>
      </c>
      <c r="B3102" t="s">
        <v>105</v>
      </c>
      <c r="C3102" t="s">
        <v>209</v>
      </c>
      <c r="D3102" t="s">
        <v>275</v>
      </c>
      <c r="E3102" t="str">
        <f>MID('CX2'!$D3102, 12, LEN('CX2'!$D3102))</f>
        <v>VAV215</v>
      </c>
      <c r="F3102" t="str">
        <f>CONCATENATE("10.1.13.71/pe/", 'CX2'!$E3102, ".xml")</f>
        <v>10.1.13.71/pe/VAV215.xml</v>
      </c>
      <c r="H3102" s="5" t="str">
        <f>_xlfn.IFNA(IF(_xlfn.IFNA(INDEX('CX1'!$H:$H,MATCH('CX2'!$C3102,'CX1'!$C:$C,0),1), "") = 0, "",  INDEX('CX1'!$H:$H,MATCH('CX2'!$C3102,'CX1'!$C:$C,0),1)), "")</f>
        <v/>
      </c>
      <c r="I3102" s="5">
        <f>_xlfn.IFNA(IF(_xlfn.IFNA(INDEX('CX1'!$I:$I,MATCH('CX2'!$D3102,'CX1'!$C:$C,0),1), "") = 0, "",  INDEX('CX1'!$I:$I,MATCH('CX2'!$C3102,'CX1'!$C:$C,0),1)), "")</f>
        <v>1000</v>
      </c>
      <c r="J3102" s="5">
        <f t="shared" si="48"/>
        <v>1000</v>
      </c>
      <c r="K3102" s="5" t="str">
        <f>_xlfn.IFNA(IF(_xlfn.IFNA(INDEX('CX1'!$K:$K,MATCH('CX2'!$C3102,'CX1'!$C:$C,0),1), "") = 0, "",  INDEX('CX1'!$K:$K,MATCH('CX2'!$C3102,'CX1'!$C:$C,0),1)), "")</f>
        <v/>
      </c>
      <c r="L3102" s="5" t="s">
        <v>701</v>
      </c>
      <c r="M3102" s="5" t="s">
        <v>729</v>
      </c>
      <c r="N3102" t="s">
        <v>696</v>
      </c>
      <c r="O3102" t="s">
        <v>635</v>
      </c>
      <c r="S3102" t="s">
        <v>8</v>
      </c>
      <c r="T3102" t="b">
        <v>1</v>
      </c>
    </row>
    <row r="3103" spans="1:20" x14ac:dyDescent="0.25">
      <c r="A3103" s="1">
        <v>3101</v>
      </c>
      <c r="B3103" t="s">
        <v>108</v>
      </c>
      <c r="C3103" t="s">
        <v>210</v>
      </c>
      <c r="D3103" t="s">
        <v>275</v>
      </c>
      <c r="E3103" t="str">
        <f>MID('CX2'!$D3103, 12, LEN('CX2'!$D3103))</f>
        <v>VAV215</v>
      </c>
      <c r="F3103" t="str">
        <f>CONCATENATE("10.1.13.71/pe/", 'CX2'!$E3103, ".xml")</f>
        <v>10.1.13.71/pe/VAV215.xml</v>
      </c>
      <c r="H3103" s="5" t="str">
        <f>_xlfn.IFNA(IF(_xlfn.IFNA(INDEX('CX1'!$H:$H,MATCH('CX2'!$C3103,'CX1'!$C:$C,0),1), "") = 0, "",  INDEX('CX1'!$H:$H,MATCH('CX2'!$C3103,'CX1'!$C:$C,0),1)), "")</f>
        <v>%</v>
      </c>
      <c r="I3103" s="5">
        <f>_xlfn.IFNA(IF(_xlfn.IFNA(INDEX('CX1'!$I:$I,MATCH('CX2'!$D3103,'CX1'!$C:$C,0),1), "") = 0, "",  INDEX('CX1'!$I:$I,MATCH('CX2'!$C3103,'CX1'!$C:$C,0),1)), "")</f>
        <v>1000</v>
      </c>
      <c r="J3103" s="5">
        <f t="shared" si="48"/>
        <v>1000</v>
      </c>
      <c r="K3103" s="5" t="str">
        <f>_xlfn.IFNA(IF(_xlfn.IFNA(INDEX('CX1'!$K:$K,MATCH('CX2'!$C3103,'CX1'!$C:$C,0),1), "") = 0, "",  INDEX('CX1'!$K:$K,MATCH('CX2'!$C3103,'CX1'!$C:$C,0),1)), "")</f>
        <v/>
      </c>
      <c r="L3103" s="5" t="s">
        <v>701</v>
      </c>
      <c r="M3103" s="5" t="s">
        <v>730</v>
      </c>
      <c r="N3103" t="s">
        <v>696</v>
      </c>
      <c r="O3103" t="s">
        <v>427</v>
      </c>
      <c r="S3103" t="s">
        <v>8</v>
      </c>
      <c r="T3103" t="b">
        <v>1</v>
      </c>
    </row>
    <row r="3104" spans="1:20" x14ac:dyDescent="0.25">
      <c r="A3104" s="1">
        <v>3102</v>
      </c>
      <c r="B3104" t="s">
        <v>108</v>
      </c>
      <c r="C3104" t="s">
        <v>211</v>
      </c>
      <c r="D3104" t="s">
        <v>275</v>
      </c>
      <c r="E3104" t="str">
        <f>MID('CX2'!$D3104, 12, LEN('CX2'!$D3104))</f>
        <v>VAV215</v>
      </c>
      <c r="F3104" t="str">
        <f>CONCATENATE("10.1.13.71/pe/", 'CX2'!$E3104, ".xml")</f>
        <v>10.1.13.71/pe/VAV215.xml</v>
      </c>
      <c r="H3104" s="5" t="str">
        <f>_xlfn.IFNA(IF(_xlfn.IFNA(INDEX('CX1'!$H:$H,MATCH('CX2'!$C3104,'CX1'!$C:$C,0),1), "") = 0, "",  INDEX('CX1'!$H:$H,MATCH('CX2'!$C3104,'CX1'!$C:$C,0),1)), "")</f>
        <v/>
      </c>
      <c r="I3104" s="5">
        <f>_xlfn.IFNA(IF(_xlfn.IFNA(INDEX('CX1'!$I:$I,MATCH('CX2'!$D3104,'CX1'!$C:$C,0),1), "") = 0, "",  INDEX('CX1'!$I:$I,MATCH('CX2'!$C3104,'CX1'!$C:$C,0),1)), "")</f>
        <v>1000</v>
      </c>
      <c r="J3104" s="5">
        <f t="shared" si="48"/>
        <v>1000</v>
      </c>
      <c r="K3104" s="5" t="str">
        <f>_xlfn.IFNA(IF(_xlfn.IFNA(INDEX('CX1'!$K:$K,MATCH('CX2'!$C3104,'CX1'!$C:$C,0),1), "") = 0, "",  INDEX('CX1'!$K:$K,MATCH('CX2'!$C3104,'CX1'!$C:$C,0),1)), "")</f>
        <v/>
      </c>
      <c r="L3104" s="5" t="s">
        <v>701</v>
      </c>
      <c r="M3104" s="5" t="s">
        <v>731</v>
      </c>
      <c r="N3104" t="s">
        <v>696</v>
      </c>
      <c r="O3104" t="s">
        <v>635</v>
      </c>
      <c r="S3104" t="s">
        <v>8</v>
      </c>
      <c r="T3104" t="b">
        <v>1</v>
      </c>
    </row>
    <row r="3105" spans="1:20" x14ac:dyDescent="0.25">
      <c r="A3105" s="1">
        <v>3103</v>
      </c>
      <c r="B3105" t="s">
        <v>31</v>
      </c>
      <c r="C3105" t="s">
        <v>32</v>
      </c>
      <c r="D3105" t="s">
        <v>275</v>
      </c>
      <c r="E3105" t="str">
        <f>MID('CX2'!$D3105, 12, LEN('CX2'!$D3105))</f>
        <v>VAV215</v>
      </c>
      <c r="F3105" t="str">
        <f>CONCATENATE("10.3.13.71/pe/", 'CX2'!$E3105, ".xml")</f>
        <v>10.3.13.71/pe/VAV215.xml</v>
      </c>
      <c r="H3105" s="5" t="str">
        <f>_xlfn.IFNA(IF(_xlfn.IFNA(INDEX('CX1'!$H:$H,MATCH('CX2'!$C3105,'CX1'!$C:$C,0),1), "") = 0, "",  INDEX('CX1'!$H:$H,MATCH('CX2'!$C3105,'CX1'!$C:$C,0),1)), "")</f>
        <v/>
      </c>
      <c r="I3105" s="5" t="e">
        <f>_xlfn.IFNA(IF(_xlfn.IFNA(INDEX('CX1'!$I:$I,MATCH('CX2'!$D3105,'CX1'!$C:$C,0),1), "") = 0, "",  INDEX('CX1'!$I:$I,MATCH('CX2'!$C3105,'CX1'!$C:$C,0),1)), "")</f>
        <v>#VALUE!</v>
      </c>
      <c r="J3105" s="5" t="e">
        <f t="shared" si="48"/>
        <v>#VALUE!</v>
      </c>
      <c r="K3105" s="5" t="str">
        <f>_xlfn.IFNA(IF(_xlfn.IFNA(INDEX('CX1'!$K:$K,MATCH('CX2'!$C3105,'CX1'!$C:$C,0),1), "") = 0, "",  INDEX('CX1'!$K:$K,MATCH('CX2'!$C3105,'CX1'!$C:$C,0),1)), "")</f>
        <v/>
      </c>
      <c r="L3105" s="5" t="s">
        <v>635</v>
      </c>
      <c r="M3105" s="5" t="s">
        <v>635</v>
      </c>
      <c r="N3105" t="str">
        <f>_xlfn.IFNA(IF(_xlfn.IFNA(INDEX('CX1'!$N:$N,MATCH('CX2'!$C3105,'CX1'!$C:$C,0),1), "") = 0, "",  INDEX('CX1'!$N:$N,MATCH('CX2'!$C3105,'CX1'!$C:$C,0),1)), "")</f>
        <v/>
      </c>
      <c r="O3105" t="s">
        <v>635</v>
      </c>
      <c r="S3105" t="s">
        <v>8</v>
      </c>
      <c r="T3105" t="b">
        <v>0</v>
      </c>
    </row>
    <row r="3106" spans="1:20" x14ac:dyDescent="0.25">
      <c r="A3106" s="1">
        <v>3104</v>
      </c>
      <c r="B3106" t="s">
        <v>31</v>
      </c>
      <c r="C3106" t="s">
        <v>212</v>
      </c>
      <c r="D3106" t="s">
        <v>275</v>
      </c>
      <c r="E3106" t="str">
        <f>MID('CX2'!$D3106, 12, LEN('CX2'!$D3106))</f>
        <v>VAV215</v>
      </c>
      <c r="F3106" t="str">
        <f>CONCATENATE("10.3.13.71/pe/", 'CX2'!$E3106, ".xml")</f>
        <v>10.3.13.71/pe/VAV215.xml</v>
      </c>
      <c r="H3106" s="5" t="str">
        <f>_xlfn.IFNA(IF(_xlfn.IFNA(INDEX('CX1'!$H:$H,MATCH('CX2'!$C3106,'CX1'!$C:$C,0),1), "") = 0, "",  INDEX('CX1'!$H:$H,MATCH('CX2'!$C3106,'CX1'!$C:$C,0),1)), "")</f>
        <v/>
      </c>
      <c r="I3106" s="5" t="e">
        <f>_xlfn.IFNA(IF(_xlfn.IFNA(INDEX('CX1'!$I:$I,MATCH('CX2'!$D3106,'CX1'!$C:$C,0),1), "") = 0, "",  INDEX('CX1'!$I:$I,MATCH('CX2'!$C3106,'CX1'!$C:$C,0),1)), "")</f>
        <v>#VALUE!</v>
      </c>
      <c r="J3106" s="5" t="e">
        <f t="shared" si="48"/>
        <v>#VALUE!</v>
      </c>
      <c r="K3106" s="5" t="str">
        <f>_xlfn.IFNA(IF(_xlfn.IFNA(INDEX('CX1'!$K:$K,MATCH('CX2'!$C3106,'CX1'!$C:$C,0),1), "") = 0, "",  INDEX('CX1'!$K:$K,MATCH('CX2'!$C3106,'CX1'!$C:$C,0),1)), "")</f>
        <v/>
      </c>
      <c r="L3106" s="5" t="s">
        <v>635</v>
      </c>
      <c r="M3106" s="5" t="s">
        <v>635</v>
      </c>
      <c r="N3106" t="str">
        <f>_xlfn.IFNA(IF(_xlfn.IFNA(INDEX('CX1'!$N:$N,MATCH('CX2'!$C3106,'CX1'!$C:$C,0),1), "") = 0, "",  INDEX('CX1'!$N:$N,MATCH('CX2'!$C3106,'CX1'!$C:$C,0),1)), "")</f>
        <v/>
      </c>
      <c r="O3106" t="s">
        <v>635</v>
      </c>
      <c r="S3106" t="s">
        <v>8</v>
      </c>
      <c r="T3106" t="b">
        <v>0</v>
      </c>
    </row>
    <row r="3107" spans="1:20" x14ac:dyDescent="0.25">
      <c r="A3107" s="1">
        <v>3105</v>
      </c>
      <c r="B3107" t="s">
        <v>111</v>
      </c>
      <c r="C3107" t="s">
        <v>112</v>
      </c>
      <c r="D3107" t="s">
        <v>275</v>
      </c>
      <c r="E3107" t="str">
        <f>MID('CX2'!$D3107, 12, LEN('CX2'!$D3107))</f>
        <v>VAV215</v>
      </c>
      <c r="F3107" t="str">
        <f>CONCATENATE("10.3.13.71/pe/", 'CX2'!$E3107, ".xml")</f>
        <v>10.3.13.71/pe/VAV215.xml</v>
      </c>
      <c r="H3107" s="5" t="str">
        <f>_xlfn.IFNA(IF(_xlfn.IFNA(INDEX('CX1'!$H:$H,MATCH('CX2'!$C3107,'CX1'!$C:$C,0),1), "") = 0, "",  INDEX('CX1'!$H:$H,MATCH('CX2'!$C3107,'CX1'!$C:$C,0),1)), "")</f>
        <v/>
      </c>
      <c r="I3107" s="5" t="e">
        <f>_xlfn.IFNA(IF(_xlfn.IFNA(INDEX('CX1'!$I:$I,MATCH('CX2'!$D3107,'CX1'!$C:$C,0),1), "") = 0, "",  INDEX('CX1'!$I:$I,MATCH('CX2'!$C3107,'CX1'!$C:$C,0),1)), "")</f>
        <v>#VALUE!</v>
      </c>
      <c r="J3107" s="5" t="e">
        <f t="shared" si="48"/>
        <v>#VALUE!</v>
      </c>
      <c r="K3107" s="5" t="str">
        <f>_xlfn.IFNA(IF(_xlfn.IFNA(INDEX('CX1'!$K:$K,MATCH('CX2'!$C3107,'CX1'!$C:$C,0),1), "") = 0, "",  INDEX('CX1'!$K:$K,MATCH('CX2'!$C3107,'CX1'!$C:$C,0),1)), "")</f>
        <v/>
      </c>
      <c r="L3107" s="5" t="s">
        <v>635</v>
      </c>
      <c r="M3107" s="5" t="s">
        <v>635</v>
      </c>
      <c r="N3107" t="str">
        <f>_xlfn.IFNA(IF(_xlfn.IFNA(INDEX('CX1'!$N:$N,MATCH('CX2'!$C3107,'CX1'!$C:$C,0),1), "") = 0, "",  INDEX('CX1'!$N:$N,MATCH('CX2'!$C3107,'CX1'!$C:$C,0),1)), "")</f>
        <v/>
      </c>
      <c r="O3107" t="s">
        <v>635</v>
      </c>
      <c r="S3107" t="s">
        <v>8</v>
      </c>
      <c r="T3107" t="b">
        <v>0</v>
      </c>
    </row>
    <row r="3108" spans="1:20" x14ac:dyDescent="0.25">
      <c r="A3108" s="1">
        <v>3106</v>
      </c>
      <c r="B3108" t="s">
        <v>111</v>
      </c>
      <c r="C3108" t="s">
        <v>113</v>
      </c>
      <c r="D3108" t="s">
        <v>275</v>
      </c>
      <c r="E3108" t="str">
        <f>MID('CX2'!$D3108, 12, LEN('CX2'!$D3108))</f>
        <v>VAV215</v>
      </c>
      <c r="F3108" t="str">
        <f>CONCATENATE("10.3.13.71/pe/", 'CX2'!$E3108, ".xml")</f>
        <v>10.3.13.71/pe/VAV215.xml</v>
      </c>
      <c r="H3108" s="5" t="str">
        <f>_xlfn.IFNA(IF(_xlfn.IFNA(INDEX('CX1'!$H:$H,MATCH('CX2'!$C3108,'CX1'!$C:$C,0),1), "") = 0, "",  INDEX('CX1'!$H:$H,MATCH('CX2'!$C3108,'CX1'!$C:$C,0),1)), "")</f>
        <v/>
      </c>
      <c r="I3108" s="5" t="e">
        <f>_xlfn.IFNA(IF(_xlfn.IFNA(INDEX('CX1'!$I:$I,MATCH('CX2'!$D3108,'CX1'!$C:$C,0),1), "") = 0, "",  INDEX('CX1'!$I:$I,MATCH('CX2'!$C3108,'CX1'!$C:$C,0),1)), "")</f>
        <v>#VALUE!</v>
      </c>
      <c r="J3108" s="5" t="e">
        <f t="shared" si="48"/>
        <v>#VALUE!</v>
      </c>
      <c r="K3108" s="5" t="str">
        <f>_xlfn.IFNA(IF(_xlfn.IFNA(INDEX('CX1'!$K:$K,MATCH('CX2'!$C3108,'CX1'!$C:$C,0),1), "") = 0, "",  INDEX('CX1'!$K:$K,MATCH('CX2'!$C3108,'CX1'!$C:$C,0),1)), "")</f>
        <v/>
      </c>
      <c r="L3108" s="5" t="s">
        <v>635</v>
      </c>
      <c r="M3108" s="5" t="s">
        <v>635</v>
      </c>
      <c r="N3108" t="str">
        <f>_xlfn.IFNA(IF(_xlfn.IFNA(INDEX('CX1'!$N:$N,MATCH('CX2'!$C3108,'CX1'!$C:$C,0),1), "") = 0, "",  INDEX('CX1'!$N:$N,MATCH('CX2'!$C3108,'CX1'!$C:$C,0),1)), "")</f>
        <v/>
      </c>
      <c r="O3108" t="s">
        <v>635</v>
      </c>
      <c r="S3108" t="s">
        <v>8</v>
      </c>
      <c r="T3108" t="b">
        <v>0</v>
      </c>
    </row>
    <row r="3109" spans="1:20" x14ac:dyDescent="0.25">
      <c r="A3109" s="1">
        <v>3107</v>
      </c>
      <c r="B3109" t="s">
        <v>33</v>
      </c>
      <c r="C3109" t="s">
        <v>213</v>
      </c>
      <c r="D3109" t="s">
        <v>275</v>
      </c>
      <c r="E3109" t="str">
        <f>MID('CX2'!$D3109, 12, LEN('CX2'!$D3109))</f>
        <v>VAV215</v>
      </c>
      <c r="F3109" t="str">
        <f>CONCATENATE("10.3.13.71/pe/", 'CX2'!$E3109, ".xml")</f>
        <v>10.3.13.71/pe/VAV215.xml</v>
      </c>
      <c r="H3109" s="5" t="str">
        <f>_xlfn.IFNA(IF(_xlfn.IFNA(INDEX('CX1'!$H:$H,MATCH('CX2'!$C3109,'CX1'!$C:$C,0),1), "") = 0, "",  INDEX('CX1'!$H:$H,MATCH('CX2'!$C3109,'CX1'!$C:$C,0),1)), "")</f>
        <v/>
      </c>
      <c r="I3109" s="5">
        <f>_xlfn.IFNA(IF(_xlfn.IFNA(INDEX('CX1'!$I:$I,MATCH('CX2'!$D3109,'CX1'!$C:$C,0),1), "") = 0, "",  INDEX('CX1'!$I:$I,MATCH('CX2'!$C3109,'CX1'!$C:$C,0),1)), "")</f>
        <v>1000</v>
      </c>
      <c r="J3109" s="5">
        <f t="shared" si="48"/>
        <v>1000</v>
      </c>
      <c r="K3109" s="5" t="str">
        <f>_xlfn.IFNA(IF(_xlfn.IFNA(INDEX('CX1'!$K:$K,MATCH('CX2'!$C3109,'CX1'!$C:$C,0),1), "") = 0, "",  INDEX('CX1'!$K:$K,MATCH('CX2'!$C3109,'CX1'!$C:$C,0),1)), "")</f>
        <v/>
      </c>
      <c r="L3109" s="5" t="s">
        <v>635</v>
      </c>
      <c r="M3109" s="5" t="s">
        <v>635</v>
      </c>
      <c r="O3109" t="s">
        <v>635</v>
      </c>
      <c r="S3109" t="s">
        <v>8</v>
      </c>
      <c r="T3109" t="b">
        <v>0</v>
      </c>
    </row>
    <row r="3110" spans="1:20" x14ac:dyDescent="0.25">
      <c r="A3110" s="1">
        <v>3108</v>
      </c>
      <c r="B3110" t="s">
        <v>33</v>
      </c>
      <c r="C3110" t="s">
        <v>214</v>
      </c>
      <c r="D3110" t="s">
        <v>275</v>
      </c>
      <c r="E3110" t="str">
        <f>MID('CX2'!$D3110, 12, LEN('CX2'!$D3110))</f>
        <v>VAV215</v>
      </c>
      <c r="F3110" t="str">
        <f>CONCATENATE("10.3.13.71/pe/", 'CX2'!$E3110, ".xml")</f>
        <v>10.3.13.71/pe/VAV215.xml</v>
      </c>
      <c r="H3110" s="5" t="str">
        <f>_xlfn.IFNA(IF(_xlfn.IFNA(INDEX('CX1'!$H:$H,MATCH('CX2'!$C3110,'CX1'!$C:$C,0),1), "") = 0, "",  INDEX('CX1'!$H:$H,MATCH('CX2'!$C3110,'CX1'!$C:$C,0),1)), "")</f>
        <v/>
      </c>
      <c r="I3110" s="5">
        <f>_xlfn.IFNA(IF(_xlfn.IFNA(INDEX('CX1'!$I:$I,MATCH('CX2'!$D3110,'CX1'!$C:$C,0),1), "") = 0, "",  INDEX('CX1'!$I:$I,MATCH('CX2'!$C3110,'CX1'!$C:$C,0),1)), "")</f>
        <v>1</v>
      </c>
      <c r="J3110" s="5">
        <f t="shared" si="48"/>
        <v>1</v>
      </c>
      <c r="K3110" s="5" t="str">
        <f>_xlfn.IFNA(IF(_xlfn.IFNA(INDEX('CX1'!$K:$K,MATCH('CX2'!$C3110,'CX1'!$C:$C,0),1), "") = 0, "",  INDEX('CX1'!$K:$K,MATCH('CX2'!$C3110,'CX1'!$C:$C,0),1)), "")</f>
        <v/>
      </c>
      <c r="L3110" s="5" t="s">
        <v>635</v>
      </c>
      <c r="M3110" s="5" t="s">
        <v>635</v>
      </c>
      <c r="O3110" t="s">
        <v>635</v>
      </c>
      <c r="S3110" t="s">
        <v>8</v>
      </c>
      <c r="T3110" t="b">
        <v>0</v>
      </c>
    </row>
    <row r="3111" spans="1:20" x14ac:dyDescent="0.25">
      <c r="A3111" s="1">
        <v>3109</v>
      </c>
      <c r="B3111" t="s">
        <v>33</v>
      </c>
      <c r="C3111" t="s">
        <v>38</v>
      </c>
      <c r="D3111" t="s">
        <v>275</v>
      </c>
      <c r="E3111" t="str">
        <f>MID('CX2'!$D3111, 12, LEN('CX2'!$D3111))</f>
        <v>VAV215</v>
      </c>
      <c r="F3111" t="str">
        <f>CONCATENATE("10.3.13.71/pe/", 'CX2'!$E3111, ".xml")</f>
        <v>10.3.13.71/pe/VAV215.xml</v>
      </c>
      <c r="H3111" s="5" t="str">
        <f>_xlfn.IFNA(IF(_xlfn.IFNA(INDEX('CX1'!$H:$H,MATCH('CX2'!$C3111,'CX1'!$C:$C,0),1), "") = 0, "",  INDEX('CX1'!$H:$H,MATCH('CX2'!$C3111,'CX1'!$C:$C,0),1)), "")</f>
        <v/>
      </c>
      <c r="I3111" s="5" t="e">
        <f>_xlfn.IFNA(IF(_xlfn.IFNA(INDEX('CX1'!$I:$I,MATCH('CX2'!$D3111,'CX1'!$C:$C,0),1), "") = 0, "",  INDEX('CX1'!$I:$I,MATCH('CX2'!$C3111,'CX1'!$C:$C,0),1)), "")</f>
        <v>#VALUE!</v>
      </c>
      <c r="J3111" s="5" t="e">
        <f t="shared" si="48"/>
        <v>#VALUE!</v>
      </c>
      <c r="K3111" s="5" t="str">
        <f>_xlfn.IFNA(IF(_xlfn.IFNA(INDEX('CX1'!$K:$K,MATCH('CX2'!$C3111,'CX1'!$C:$C,0),1), "") = 0, "",  INDEX('CX1'!$K:$K,MATCH('CX2'!$C3111,'CX1'!$C:$C,0),1)), "")</f>
        <v/>
      </c>
      <c r="L3111" s="5" t="s">
        <v>635</v>
      </c>
      <c r="M3111" s="5" t="s">
        <v>635</v>
      </c>
      <c r="N3111" t="str">
        <f>_xlfn.IFNA(IF(_xlfn.IFNA(INDEX('CX1'!$N:$N,MATCH('CX2'!$C3111,'CX1'!$C:$C,0),1), "") = 0, "",  INDEX('CX1'!$N:$N,MATCH('CX2'!$C3111,'CX1'!$C:$C,0),1)), "")</f>
        <v/>
      </c>
      <c r="O3111" t="s">
        <v>635</v>
      </c>
      <c r="S3111" t="s">
        <v>8</v>
      </c>
      <c r="T3111" t="b">
        <v>0</v>
      </c>
    </row>
    <row r="3112" spans="1:20" x14ac:dyDescent="0.25">
      <c r="A3112" s="1">
        <v>3110</v>
      </c>
      <c r="B3112" t="s">
        <v>33</v>
      </c>
      <c r="C3112" t="s">
        <v>34</v>
      </c>
      <c r="D3112" t="s">
        <v>275</v>
      </c>
      <c r="E3112" t="str">
        <f>MID('CX2'!$D3112, 12, LEN('CX2'!$D3112))</f>
        <v>VAV215</v>
      </c>
      <c r="F3112" t="str">
        <f>CONCATENATE("10.3.13.71/pe/", 'CX2'!$E3112, ".xml")</f>
        <v>10.3.13.71/pe/VAV215.xml</v>
      </c>
      <c r="H3112" s="5" t="str">
        <f>_xlfn.IFNA(IF(_xlfn.IFNA(INDEX('CX1'!$H:$H,MATCH('CX2'!$C3112,'CX1'!$C:$C,0),1), "") = 0, "",  INDEX('CX1'!$H:$H,MATCH('CX2'!$C3112,'CX1'!$C:$C,0),1)), "")</f>
        <v/>
      </c>
      <c r="I3112" s="5" t="e">
        <f>_xlfn.IFNA(IF(_xlfn.IFNA(INDEX('CX1'!$I:$I,MATCH('CX2'!$D3112,'CX1'!$C:$C,0),1), "") = 0, "",  INDEX('CX1'!$I:$I,MATCH('CX2'!$C3112,'CX1'!$C:$C,0),1)), "")</f>
        <v>#VALUE!</v>
      </c>
      <c r="J3112" s="5" t="e">
        <f t="shared" si="48"/>
        <v>#VALUE!</v>
      </c>
      <c r="K3112" s="5" t="str">
        <f>_xlfn.IFNA(IF(_xlfn.IFNA(INDEX('CX1'!$K:$K,MATCH('CX2'!$C3112,'CX1'!$C:$C,0),1), "") = 0, "",  INDEX('CX1'!$K:$K,MATCH('CX2'!$C3112,'CX1'!$C:$C,0),1)), "")</f>
        <v/>
      </c>
      <c r="L3112" s="5" t="s">
        <v>635</v>
      </c>
      <c r="M3112" s="5" t="s">
        <v>635</v>
      </c>
      <c r="N3112" t="str">
        <f>_xlfn.IFNA(IF(_xlfn.IFNA(INDEX('CX1'!$N:$N,MATCH('CX2'!$C3112,'CX1'!$C:$C,0),1), "") = 0, "",  INDEX('CX1'!$N:$N,MATCH('CX2'!$C3112,'CX1'!$C:$C,0),1)), "")</f>
        <v/>
      </c>
      <c r="O3112" t="s">
        <v>635</v>
      </c>
      <c r="S3112" t="s">
        <v>8</v>
      </c>
      <c r="T3112" t="b">
        <v>0</v>
      </c>
    </row>
    <row r="3113" spans="1:20" x14ac:dyDescent="0.25">
      <c r="A3113" s="1">
        <v>3111</v>
      </c>
      <c r="B3113" t="s">
        <v>33</v>
      </c>
      <c r="C3113" t="s">
        <v>215</v>
      </c>
      <c r="D3113" t="s">
        <v>275</v>
      </c>
      <c r="E3113" t="str">
        <f>MID('CX2'!$D3113, 12, LEN('CX2'!$D3113))</f>
        <v>VAV215</v>
      </c>
      <c r="F3113" t="str">
        <f>CONCATENATE("10.3.13.71/pe/", 'CX2'!$E3113, ".xml")</f>
        <v>10.3.13.71/pe/VAV215.xml</v>
      </c>
      <c r="H3113" s="5" t="str">
        <f>_xlfn.IFNA(IF(_xlfn.IFNA(INDEX('CX1'!$H:$H,MATCH('CX2'!$C3113,'CX1'!$C:$C,0),1), "") = 0, "",  INDEX('CX1'!$H:$H,MATCH('CX2'!$C3113,'CX1'!$C:$C,0),1)), "")</f>
        <v/>
      </c>
      <c r="I3113" s="5">
        <f>_xlfn.IFNA(IF(_xlfn.IFNA(INDEX('CX1'!$I:$I,MATCH('CX2'!$D3113,'CX1'!$C:$C,0),1), "") = 0, "",  INDEX('CX1'!$I:$I,MATCH('CX2'!$C3113,'CX1'!$C:$C,0),1)), "")</f>
        <v>1</v>
      </c>
      <c r="J3113" s="5">
        <f t="shared" si="48"/>
        <v>1</v>
      </c>
      <c r="K3113" s="5" t="str">
        <f>_xlfn.IFNA(IF(_xlfn.IFNA(INDEX('CX1'!$K:$K,MATCH('CX2'!$C3113,'CX1'!$C:$C,0),1), "") = 0, "",  INDEX('CX1'!$K:$K,MATCH('CX2'!$C3113,'CX1'!$C:$C,0),1)), "")</f>
        <v/>
      </c>
      <c r="L3113" s="5" t="s">
        <v>635</v>
      </c>
      <c r="M3113" s="5" t="s">
        <v>635</v>
      </c>
      <c r="O3113" t="s">
        <v>635</v>
      </c>
      <c r="S3113" t="s">
        <v>8</v>
      </c>
      <c r="T3113" t="b">
        <v>0</v>
      </c>
    </row>
    <row r="3114" spans="1:20" x14ac:dyDescent="0.25">
      <c r="A3114" s="1">
        <v>3112</v>
      </c>
      <c r="B3114" t="s">
        <v>33</v>
      </c>
      <c r="C3114" t="s">
        <v>35</v>
      </c>
      <c r="D3114" t="s">
        <v>275</v>
      </c>
      <c r="E3114" t="str">
        <f>MID('CX2'!$D3114, 12, LEN('CX2'!$D3114))</f>
        <v>VAV215</v>
      </c>
      <c r="F3114" t="str">
        <f>CONCATENATE("10.3.13.71/pe/", 'CX2'!$E3114, ".xml")</f>
        <v>10.3.13.71/pe/VAV215.xml</v>
      </c>
      <c r="H3114" s="5" t="str">
        <f>_xlfn.IFNA(IF(_xlfn.IFNA(INDEX('CX1'!$H:$H,MATCH('CX2'!$C3114,'CX1'!$C:$C,0),1), "") = 0, "",  INDEX('CX1'!$H:$H,MATCH('CX2'!$C3114,'CX1'!$C:$C,0),1)), "")</f>
        <v/>
      </c>
      <c r="I3114" s="5" t="e">
        <f>_xlfn.IFNA(IF(_xlfn.IFNA(INDEX('CX1'!$I:$I,MATCH('CX2'!$D3114,'CX1'!$C:$C,0),1), "") = 0, "",  INDEX('CX1'!$I:$I,MATCH('CX2'!$C3114,'CX1'!$C:$C,0),1)), "")</f>
        <v>#VALUE!</v>
      </c>
      <c r="J3114" s="5" t="e">
        <f t="shared" si="48"/>
        <v>#VALUE!</v>
      </c>
      <c r="K3114" s="5" t="str">
        <f>_xlfn.IFNA(IF(_xlfn.IFNA(INDEX('CX1'!$K:$K,MATCH('CX2'!$C3114,'CX1'!$C:$C,0),1), "") = 0, "",  INDEX('CX1'!$K:$K,MATCH('CX2'!$C3114,'CX1'!$C:$C,0),1)), "")</f>
        <v/>
      </c>
      <c r="L3114" s="5" t="s">
        <v>635</v>
      </c>
      <c r="M3114" s="5" t="s">
        <v>635</v>
      </c>
      <c r="N3114" t="str">
        <f>_xlfn.IFNA(IF(_xlfn.IFNA(INDEX('CX1'!$N:$N,MATCH('CX2'!$C3114,'CX1'!$C:$C,0),1), "") = 0, "",  INDEX('CX1'!$N:$N,MATCH('CX2'!$C3114,'CX1'!$C:$C,0),1)), "")</f>
        <v/>
      </c>
      <c r="O3114" t="s">
        <v>635</v>
      </c>
      <c r="S3114" t="s">
        <v>8</v>
      </c>
      <c r="T3114" t="b">
        <v>0</v>
      </c>
    </row>
    <row r="3115" spans="1:20" x14ac:dyDescent="0.25">
      <c r="A3115" s="1">
        <v>3113</v>
      </c>
      <c r="B3115" t="s">
        <v>33</v>
      </c>
      <c r="C3115" t="s">
        <v>216</v>
      </c>
      <c r="D3115" t="s">
        <v>275</v>
      </c>
      <c r="E3115" t="str">
        <f>MID('CX2'!$D3115, 12, LEN('CX2'!$D3115))</f>
        <v>VAV215</v>
      </c>
      <c r="F3115" t="str">
        <f>CONCATENATE("10.3.13.71/pe/", 'CX2'!$E3115, ".xml")</f>
        <v>10.3.13.71/pe/VAV215.xml</v>
      </c>
      <c r="H3115" s="5" t="str">
        <f>_xlfn.IFNA(IF(_xlfn.IFNA(INDEX('CX1'!$H:$H,MATCH('CX2'!$C3115,'CX1'!$C:$C,0),1), "") = 0, "",  INDEX('CX1'!$H:$H,MATCH('CX2'!$C3115,'CX1'!$C:$C,0),1)), "")</f>
        <v/>
      </c>
      <c r="I3115" s="5">
        <f>_xlfn.IFNA(IF(_xlfn.IFNA(INDEX('CX1'!$I:$I,MATCH('CX2'!$D3115,'CX1'!$C:$C,0),1), "") = 0, "",  INDEX('CX1'!$I:$I,MATCH('CX2'!$C3115,'CX1'!$C:$C,0),1)), "")</f>
        <v>1</v>
      </c>
      <c r="J3115" s="5">
        <f t="shared" si="48"/>
        <v>1</v>
      </c>
      <c r="K3115" s="5" t="str">
        <f>_xlfn.IFNA(IF(_xlfn.IFNA(INDEX('CX1'!$K:$K,MATCH('CX2'!$C3115,'CX1'!$C:$C,0),1), "") = 0, "",  INDEX('CX1'!$K:$K,MATCH('CX2'!$C3115,'CX1'!$C:$C,0),1)), "")</f>
        <v/>
      </c>
      <c r="L3115" s="5" t="s">
        <v>635</v>
      </c>
      <c r="M3115" s="5" t="s">
        <v>635</v>
      </c>
      <c r="O3115" t="s">
        <v>635</v>
      </c>
      <c r="S3115" t="s">
        <v>8</v>
      </c>
      <c r="T3115" t="b">
        <v>0</v>
      </c>
    </row>
    <row r="3116" spans="1:20" x14ac:dyDescent="0.25">
      <c r="A3116" s="1">
        <v>3114</v>
      </c>
      <c r="B3116" t="s">
        <v>33</v>
      </c>
      <c r="C3116" t="s">
        <v>217</v>
      </c>
      <c r="D3116" t="s">
        <v>275</v>
      </c>
      <c r="E3116" t="str">
        <f>MID('CX2'!$D3116, 12, LEN('CX2'!$D3116))</f>
        <v>VAV215</v>
      </c>
      <c r="F3116" t="str">
        <f>CONCATENATE("10.3.13.71/pe/", 'CX2'!$E3116, ".xml")</f>
        <v>10.3.13.71/pe/VAV215.xml</v>
      </c>
      <c r="H3116" s="5" t="str">
        <f>_xlfn.IFNA(IF(_xlfn.IFNA(INDEX('CX1'!$H:$H,MATCH('CX2'!$C3116,'CX1'!$C:$C,0),1), "") = 0, "",  INDEX('CX1'!$H:$H,MATCH('CX2'!$C3116,'CX1'!$C:$C,0),1)), "")</f>
        <v/>
      </c>
      <c r="I3116" s="5">
        <f>_xlfn.IFNA(IF(_xlfn.IFNA(INDEX('CX1'!$I:$I,MATCH('CX2'!$D3116,'CX1'!$C:$C,0),1), "") = 0, "",  INDEX('CX1'!$I:$I,MATCH('CX2'!$C3116,'CX1'!$C:$C,0),1)), "")</f>
        <v>1</v>
      </c>
      <c r="J3116" s="5">
        <f t="shared" si="48"/>
        <v>1</v>
      </c>
      <c r="K3116" s="5" t="str">
        <f>_xlfn.IFNA(IF(_xlfn.IFNA(INDEX('CX1'!$K:$K,MATCH('CX2'!$C3116,'CX1'!$C:$C,0),1), "") = 0, "",  INDEX('CX1'!$K:$K,MATCH('CX2'!$C3116,'CX1'!$C:$C,0),1)), "")</f>
        <v/>
      </c>
      <c r="L3116" s="5" t="s">
        <v>635</v>
      </c>
      <c r="M3116" s="5" t="s">
        <v>635</v>
      </c>
      <c r="O3116" t="s">
        <v>635</v>
      </c>
      <c r="S3116" t="s">
        <v>8</v>
      </c>
      <c r="T3116" t="b">
        <v>0</v>
      </c>
    </row>
    <row r="3117" spans="1:20" x14ac:dyDescent="0.25">
      <c r="A3117" s="1">
        <v>3115</v>
      </c>
      <c r="B3117" t="s">
        <v>45</v>
      </c>
      <c r="C3117" t="s">
        <v>47</v>
      </c>
      <c r="D3117" t="s">
        <v>275</v>
      </c>
      <c r="E3117" t="str">
        <f>MID('CX2'!$D3117, 12, LEN('CX2'!$D3117))</f>
        <v>VAV215</v>
      </c>
      <c r="F3117" t="str">
        <f>CONCATENATE("10.3.13.71/pe/", 'CX2'!$E3117, ".xml")</f>
        <v>10.3.13.71/pe/VAV215.xml</v>
      </c>
      <c r="H3117" s="5" t="str">
        <f>_xlfn.IFNA(IF(_xlfn.IFNA(INDEX('CX1'!$H:$H,MATCH('CX2'!$C3117,'CX1'!$C:$C,0),1), "") = 0, "",  INDEX('CX1'!$H:$H,MATCH('CX2'!$C3117,'CX1'!$C:$C,0),1)), "")</f>
        <v/>
      </c>
      <c r="I3117" s="5" t="e">
        <f>_xlfn.IFNA(IF(_xlfn.IFNA(INDEX('CX1'!$I:$I,MATCH('CX2'!$D3117,'CX1'!$C:$C,0),1), "") = 0, "",  INDEX('CX1'!$I:$I,MATCH('CX2'!$C3117,'CX1'!$C:$C,0),1)), "")</f>
        <v>#VALUE!</v>
      </c>
      <c r="J3117" s="5" t="e">
        <f t="shared" si="48"/>
        <v>#VALUE!</v>
      </c>
      <c r="K3117" s="5" t="str">
        <f>_xlfn.IFNA(IF(_xlfn.IFNA(INDEX('CX1'!$K:$K,MATCH('CX2'!$C3117,'CX1'!$C:$C,0),1), "") = 0, "",  INDEX('CX1'!$K:$K,MATCH('CX2'!$C3117,'CX1'!$C:$C,0),1)), "")</f>
        <v/>
      </c>
      <c r="L3117" s="5" t="s">
        <v>635</v>
      </c>
      <c r="M3117" s="5" t="s">
        <v>635</v>
      </c>
      <c r="N3117" t="str">
        <f>_xlfn.IFNA(IF(_xlfn.IFNA(INDEX('CX1'!$N:$N,MATCH('CX2'!$C3117,'CX1'!$C:$C,0),1), "") = 0, "",  INDEX('CX1'!$N:$N,MATCH('CX2'!$C3117,'CX1'!$C:$C,0),1)), "")</f>
        <v/>
      </c>
      <c r="O3117" t="s">
        <v>635</v>
      </c>
      <c r="S3117" t="s">
        <v>8</v>
      </c>
      <c r="T3117" t="b">
        <v>0</v>
      </c>
    </row>
    <row r="3118" spans="1:20" x14ac:dyDescent="0.25">
      <c r="A3118" s="1">
        <v>3116</v>
      </c>
      <c r="B3118" t="s">
        <v>45</v>
      </c>
      <c r="C3118" t="s">
        <v>48</v>
      </c>
      <c r="D3118" t="s">
        <v>275</v>
      </c>
      <c r="E3118" t="str">
        <f>MID('CX2'!$D3118, 12, LEN('CX2'!$D3118))</f>
        <v>VAV215</v>
      </c>
      <c r="F3118" t="str">
        <f>CONCATENATE("10.3.13.71/pe/", 'CX2'!$E3118, ".xml")</f>
        <v>10.3.13.71/pe/VAV215.xml</v>
      </c>
      <c r="H3118" s="5" t="str">
        <f>_xlfn.IFNA(IF(_xlfn.IFNA(INDEX('CX1'!$H:$H,MATCH('CX2'!$C3118,'CX1'!$C:$C,0),1), "") = 0, "",  INDEX('CX1'!$H:$H,MATCH('CX2'!$C3118,'CX1'!$C:$C,0),1)), "")</f>
        <v/>
      </c>
      <c r="I3118" s="5" t="e">
        <f>_xlfn.IFNA(IF(_xlfn.IFNA(INDEX('CX1'!$I:$I,MATCH('CX2'!$D3118,'CX1'!$C:$C,0),1), "") = 0, "",  INDEX('CX1'!$I:$I,MATCH('CX2'!$C3118,'CX1'!$C:$C,0),1)), "")</f>
        <v>#VALUE!</v>
      </c>
      <c r="J3118" s="5" t="e">
        <f t="shared" si="48"/>
        <v>#VALUE!</v>
      </c>
      <c r="K3118" s="5" t="str">
        <f>_xlfn.IFNA(IF(_xlfn.IFNA(INDEX('CX1'!$K:$K,MATCH('CX2'!$C3118,'CX1'!$C:$C,0),1), "") = 0, "",  INDEX('CX1'!$K:$K,MATCH('CX2'!$C3118,'CX1'!$C:$C,0),1)), "")</f>
        <v/>
      </c>
      <c r="L3118" s="5" t="s">
        <v>635</v>
      </c>
      <c r="M3118" s="5" t="s">
        <v>635</v>
      </c>
      <c r="N3118" t="str">
        <f>_xlfn.IFNA(IF(_xlfn.IFNA(INDEX('CX1'!$N:$N,MATCH('CX2'!$C3118,'CX1'!$C:$C,0),1), "") = 0, "",  INDEX('CX1'!$N:$N,MATCH('CX2'!$C3118,'CX1'!$C:$C,0),1)), "")</f>
        <v/>
      </c>
      <c r="O3118" t="s">
        <v>635</v>
      </c>
      <c r="S3118" t="s">
        <v>8</v>
      </c>
      <c r="T3118" t="b">
        <v>0</v>
      </c>
    </row>
    <row r="3119" spans="1:20" x14ac:dyDescent="0.25">
      <c r="A3119" s="1">
        <v>3117</v>
      </c>
      <c r="B3119" t="s">
        <v>45</v>
      </c>
      <c r="C3119" t="s">
        <v>49</v>
      </c>
      <c r="D3119" t="s">
        <v>275</v>
      </c>
      <c r="E3119" t="str">
        <f>MID('CX2'!$D3119, 12, LEN('CX2'!$D3119))</f>
        <v>VAV215</v>
      </c>
      <c r="F3119" t="str">
        <f>CONCATENATE("10.3.13.71/pe/", 'CX2'!$E3119, ".xml")</f>
        <v>10.3.13.71/pe/VAV215.xml</v>
      </c>
      <c r="H3119" s="5" t="str">
        <f>_xlfn.IFNA(IF(_xlfn.IFNA(INDEX('CX1'!$H:$H,MATCH('CX2'!$C3119,'CX1'!$C:$C,0),1), "") = 0, "",  INDEX('CX1'!$H:$H,MATCH('CX2'!$C3119,'CX1'!$C:$C,0),1)), "")</f>
        <v/>
      </c>
      <c r="I3119" s="5" t="e">
        <f>_xlfn.IFNA(IF(_xlfn.IFNA(INDEX('CX1'!$I:$I,MATCH('CX2'!$D3119,'CX1'!$C:$C,0),1), "") = 0, "",  INDEX('CX1'!$I:$I,MATCH('CX2'!$C3119,'CX1'!$C:$C,0),1)), "")</f>
        <v>#VALUE!</v>
      </c>
      <c r="J3119" s="5" t="e">
        <f t="shared" si="48"/>
        <v>#VALUE!</v>
      </c>
      <c r="K3119" s="5" t="str">
        <f>_xlfn.IFNA(IF(_xlfn.IFNA(INDEX('CX1'!$K:$K,MATCH('CX2'!$C3119,'CX1'!$C:$C,0),1), "") = 0, "",  INDEX('CX1'!$K:$K,MATCH('CX2'!$C3119,'CX1'!$C:$C,0),1)), "")</f>
        <v/>
      </c>
      <c r="L3119" s="5" t="s">
        <v>635</v>
      </c>
      <c r="M3119" s="5" t="s">
        <v>635</v>
      </c>
      <c r="N3119" t="str">
        <f>_xlfn.IFNA(IF(_xlfn.IFNA(INDEX('CX1'!$N:$N,MATCH('CX2'!$C3119,'CX1'!$C:$C,0),1), "") = 0, "",  INDEX('CX1'!$N:$N,MATCH('CX2'!$C3119,'CX1'!$C:$C,0),1)), "")</f>
        <v/>
      </c>
      <c r="O3119" t="s">
        <v>635</v>
      </c>
      <c r="S3119" t="s">
        <v>8</v>
      </c>
      <c r="T3119" t="b">
        <v>0</v>
      </c>
    </row>
    <row r="3120" spans="1:20" x14ac:dyDescent="0.25">
      <c r="A3120" s="1">
        <v>3118</v>
      </c>
      <c r="B3120" t="s">
        <v>45</v>
      </c>
      <c r="C3120" t="s">
        <v>50</v>
      </c>
      <c r="D3120" t="s">
        <v>275</v>
      </c>
      <c r="E3120" t="str">
        <f>MID('CX2'!$D3120, 12, LEN('CX2'!$D3120))</f>
        <v>VAV215</v>
      </c>
      <c r="F3120" t="str">
        <f>CONCATENATE("10.3.13.71/pe/", 'CX2'!$E3120, ".xml")</f>
        <v>10.3.13.71/pe/VAV215.xml</v>
      </c>
      <c r="H3120" s="5" t="str">
        <f>_xlfn.IFNA(IF(_xlfn.IFNA(INDEX('CX1'!$H:$H,MATCH('CX2'!$C3120,'CX1'!$C:$C,0),1), "") = 0, "",  INDEX('CX1'!$H:$H,MATCH('CX2'!$C3120,'CX1'!$C:$C,0),1)), "")</f>
        <v/>
      </c>
      <c r="I3120" s="5" t="e">
        <f>_xlfn.IFNA(IF(_xlfn.IFNA(INDEX('CX1'!$I:$I,MATCH('CX2'!$D3120,'CX1'!$C:$C,0),1), "") = 0, "",  INDEX('CX1'!$I:$I,MATCH('CX2'!$C3120,'CX1'!$C:$C,0),1)), "")</f>
        <v>#VALUE!</v>
      </c>
      <c r="J3120" s="5" t="e">
        <f t="shared" si="48"/>
        <v>#VALUE!</v>
      </c>
      <c r="K3120" s="5" t="str">
        <f>_xlfn.IFNA(IF(_xlfn.IFNA(INDEX('CX1'!$K:$K,MATCH('CX2'!$C3120,'CX1'!$C:$C,0),1), "") = 0, "",  INDEX('CX1'!$K:$K,MATCH('CX2'!$C3120,'CX1'!$C:$C,0),1)), "")</f>
        <v/>
      </c>
      <c r="L3120" s="5" t="s">
        <v>635</v>
      </c>
      <c r="M3120" s="5" t="s">
        <v>635</v>
      </c>
      <c r="N3120" t="str">
        <f>_xlfn.IFNA(IF(_xlfn.IFNA(INDEX('CX1'!$N:$N,MATCH('CX2'!$C3120,'CX1'!$C:$C,0),1), "") = 0, "",  INDEX('CX1'!$N:$N,MATCH('CX2'!$C3120,'CX1'!$C:$C,0),1)), "")</f>
        <v/>
      </c>
      <c r="O3120" t="s">
        <v>635</v>
      </c>
      <c r="S3120" t="s">
        <v>8</v>
      </c>
      <c r="T3120" t="b">
        <v>0</v>
      </c>
    </row>
    <row r="3121" spans="1:20" x14ac:dyDescent="0.25">
      <c r="A3121" s="1">
        <v>3119</v>
      </c>
      <c r="B3121" t="s">
        <v>45</v>
      </c>
      <c r="C3121" t="s">
        <v>52</v>
      </c>
      <c r="D3121" t="s">
        <v>275</v>
      </c>
      <c r="E3121" t="str">
        <f>MID('CX2'!$D3121, 12, LEN('CX2'!$D3121))</f>
        <v>VAV215</v>
      </c>
      <c r="F3121" t="str">
        <f>CONCATENATE("10.3.13.71/pe/", 'CX2'!$E3121, ".xml")</f>
        <v>10.3.13.71/pe/VAV215.xml</v>
      </c>
      <c r="H3121" s="5" t="str">
        <f>_xlfn.IFNA(IF(_xlfn.IFNA(INDEX('CX1'!$H:$H,MATCH('CX2'!$C3121,'CX1'!$C:$C,0),1), "") = 0, "",  INDEX('CX1'!$H:$H,MATCH('CX2'!$C3121,'CX1'!$C:$C,0),1)), "")</f>
        <v/>
      </c>
      <c r="I3121" s="5" t="e">
        <f>_xlfn.IFNA(IF(_xlfn.IFNA(INDEX('CX1'!$I:$I,MATCH('CX2'!$D3121,'CX1'!$C:$C,0),1), "") = 0, "",  INDEX('CX1'!$I:$I,MATCH('CX2'!$C3121,'CX1'!$C:$C,0),1)), "")</f>
        <v>#VALUE!</v>
      </c>
      <c r="J3121" s="5" t="e">
        <f t="shared" si="48"/>
        <v>#VALUE!</v>
      </c>
      <c r="K3121" s="5" t="str">
        <f>_xlfn.IFNA(IF(_xlfn.IFNA(INDEX('CX1'!$K:$K,MATCH('CX2'!$C3121,'CX1'!$C:$C,0),1), "") = 0, "",  INDEX('CX1'!$K:$K,MATCH('CX2'!$C3121,'CX1'!$C:$C,0),1)), "")</f>
        <v/>
      </c>
      <c r="L3121" s="5" t="s">
        <v>635</v>
      </c>
      <c r="M3121" s="5" t="s">
        <v>635</v>
      </c>
      <c r="N3121" t="str">
        <f>_xlfn.IFNA(IF(_xlfn.IFNA(INDEX('CX1'!$N:$N,MATCH('CX2'!$C3121,'CX1'!$C:$C,0),1), "") = 0, "",  INDEX('CX1'!$N:$N,MATCH('CX2'!$C3121,'CX1'!$C:$C,0),1)), "")</f>
        <v/>
      </c>
      <c r="O3121" t="s">
        <v>635</v>
      </c>
      <c r="S3121" t="s">
        <v>8</v>
      </c>
      <c r="T3121" t="b">
        <v>0</v>
      </c>
    </row>
    <row r="3122" spans="1:20" x14ac:dyDescent="0.25">
      <c r="A3122" s="1">
        <v>3120</v>
      </c>
      <c r="B3122" t="s">
        <v>45</v>
      </c>
      <c r="C3122" t="s">
        <v>53</v>
      </c>
      <c r="D3122" t="s">
        <v>275</v>
      </c>
      <c r="E3122" t="str">
        <f>MID('CX2'!$D3122, 12, LEN('CX2'!$D3122))</f>
        <v>VAV215</v>
      </c>
      <c r="F3122" t="str">
        <f>CONCATENATE("10.3.13.71/pe/", 'CX2'!$E3122, ".xml")</f>
        <v>10.3.13.71/pe/VAV215.xml</v>
      </c>
      <c r="H3122" s="5" t="str">
        <f>_xlfn.IFNA(IF(_xlfn.IFNA(INDEX('CX1'!$H:$H,MATCH('CX2'!$C3122,'CX1'!$C:$C,0),1), "") = 0, "",  INDEX('CX1'!$H:$H,MATCH('CX2'!$C3122,'CX1'!$C:$C,0),1)), "")</f>
        <v/>
      </c>
      <c r="I3122" s="5" t="e">
        <f>_xlfn.IFNA(IF(_xlfn.IFNA(INDEX('CX1'!$I:$I,MATCH('CX2'!$D3122,'CX1'!$C:$C,0),1), "") = 0, "",  INDEX('CX1'!$I:$I,MATCH('CX2'!$C3122,'CX1'!$C:$C,0),1)), "")</f>
        <v>#VALUE!</v>
      </c>
      <c r="J3122" s="5" t="e">
        <f t="shared" si="48"/>
        <v>#VALUE!</v>
      </c>
      <c r="K3122" s="5" t="str">
        <f>_xlfn.IFNA(IF(_xlfn.IFNA(INDEX('CX1'!$K:$K,MATCH('CX2'!$C3122,'CX1'!$C:$C,0),1), "") = 0, "",  INDEX('CX1'!$K:$K,MATCH('CX2'!$C3122,'CX1'!$C:$C,0),1)), "")</f>
        <v/>
      </c>
      <c r="L3122" s="5" t="s">
        <v>635</v>
      </c>
      <c r="M3122" s="5" t="s">
        <v>635</v>
      </c>
      <c r="N3122" t="str">
        <f>_xlfn.IFNA(IF(_xlfn.IFNA(INDEX('CX1'!$N:$N,MATCH('CX2'!$C3122,'CX1'!$C:$C,0),1), "") = 0, "",  INDEX('CX1'!$N:$N,MATCH('CX2'!$C3122,'CX1'!$C:$C,0),1)), "")</f>
        <v/>
      </c>
      <c r="O3122" t="s">
        <v>635</v>
      </c>
      <c r="S3122" t="s">
        <v>8</v>
      </c>
      <c r="T3122" t="b">
        <v>0</v>
      </c>
    </row>
    <row r="3123" spans="1:20" x14ac:dyDescent="0.25">
      <c r="A3123" s="1">
        <v>3121</v>
      </c>
      <c r="B3123" t="s">
        <v>45</v>
      </c>
      <c r="C3123" t="s">
        <v>54</v>
      </c>
      <c r="D3123" t="s">
        <v>275</v>
      </c>
      <c r="E3123" t="str">
        <f>MID('CX2'!$D3123, 12, LEN('CX2'!$D3123))</f>
        <v>VAV215</v>
      </c>
      <c r="F3123" t="str">
        <f>CONCATENATE("10.3.13.71/pe/", 'CX2'!$E3123, ".xml")</f>
        <v>10.3.13.71/pe/VAV215.xml</v>
      </c>
      <c r="H3123" s="5" t="str">
        <f>_xlfn.IFNA(IF(_xlfn.IFNA(INDEX('CX1'!$H:$H,MATCH('CX2'!$C3123,'CX1'!$C:$C,0),1), "") = 0, "",  INDEX('CX1'!$H:$H,MATCH('CX2'!$C3123,'CX1'!$C:$C,0),1)), "")</f>
        <v/>
      </c>
      <c r="I3123" s="5" t="e">
        <f>_xlfn.IFNA(IF(_xlfn.IFNA(INDEX('CX1'!$I:$I,MATCH('CX2'!$D3123,'CX1'!$C:$C,0),1), "") = 0, "",  INDEX('CX1'!$I:$I,MATCH('CX2'!$C3123,'CX1'!$C:$C,0),1)), "")</f>
        <v>#VALUE!</v>
      </c>
      <c r="J3123" s="5" t="e">
        <f t="shared" si="48"/>
        <v>#VALUE!</v>
      </c>
      <c r="K3123" s="5" t="str">
        <f>_xlfn.IFNA(IF(_xlfn.IFNA(INDEX('CX1'!$K:$K,MATCH('CX2'!$C3123,'CX1'!$C:$C,0),1), "") = 0, "",  INDEX('CX1'!$K:$K,MATCH('CX2'!$C3123,'CX1'!$C:$C,0),1)), "")</f>
        <v/>
      </c>
      <c r="L3123" s="5" t="s">
        <v>635</v>
      </c>
      <c r="M3123" s="5" t="s">
        <v>635</v>
      </c>
      <c r="N3123" t="str">
        <f>_xlfn.IFNA(IF(_xlfn.IFNA(INDEX('CX1'!$N:$N,MATCH('CX2'!$C3123,'CX1'!$C:$C,0),1), "") = 0, "",  INDEX('CX1'!$N:$N,MATCH('CX2'!$C3123,'CX1'!$C:$C,0),1)), "")</f>
        <v/>
      </c>
      <c r="O3123" t="s">
        <v>635</v>
      </c>
      <c r="S3123" t="s">
        <v>8</v>
      </c>
      <c r="T3123" t="b">
        <v>0</v>
      </c>
    </row>
    <row r="3124" spans="1:20" x14ac:dyDescent="0.25">
      <c r="A3124" s="1">
        <v>3122</v>
      </c>
      <c r="B3124" t="s">
        <v>45</v>
      </c>
      <c r="C3124" t="s">
        <v>55</v>
      </c>
      <c r="D3124" t="s">
        <v>275</v>
      </c>
      <c r="E3124" t="str">
        <f>MID('CX2'!$D3124, 12, LEN('CX2'!$D3124))</f>
        <v>VAV215</v>
      </c>
      <c r="F3124" t="str">
        <f>CONCATENATE("10.3.13.71/pe/", 'CX2'!$E3124, ".xml")</f>
        <v>10.3.13.71/pe/VAV215.xml</v>
      </c>
      <c r="H3124" s="5" t="str">
        <f>_xlfn.IFNA(IF(_xlfn.IFNA(INDEX('CX1'!$H:$H,MATCH('CX2'!$C3124,'CX1'!$C:$C,0),1), "") = 0, "",  INDEX('CX1'!$H:$H,MATCH('CX2'!$C3124,'CX1'!$C:$C,0),1)), "")</f>
        <v/>
      </c>
      <c r="I3124" s="5" t="e">
        <f>_xlfn.IFNA(IF(_xlfn.IFNA(INDEX('CX1'!$I:$I,MATCH('CX2'!$D3124,'CX1'!$C:$C,0),1), "") = 0, "",  INDEX('CX1'!$I:$I,MATCH('CX2'!$C3124,'CX1'!$C:$C,0),1)), "")</f>
        <v>#VALUE!</v>
      </c>
      <c r="J3124" s="5" t="e">
        <f t="shared" si="48"/>
        <v>#VALUE!</v>
      </c>
      <c r="K3124" s="5" t="str">
        <f>_xlfn.IFNA(IF(_xlfn.IFNA(INDEX('CX1'!$K:$K,MATCH('CX2'!$C3124,'CX1'!$C:$C,0),1), "") = 0, "",  INDEX('CX1'!$K:$K,MATCH('CX2'!$C3124,'CX1'!$C:$C,0),1)), "")</f>
        <v/>
      </c>
      <c r="L3124" s="5" t="s">
        <v>635</v>
      </c>
      <c r="M3124" s="5" t="s">
        <v>635</v>
      </c>
      <c r="N3124" t="str">
        <f>_xlfn.IFNA(IF(_xlfn.IFNA(INDEX('CX1'!$N:$N,MATCH('CX2'!$C3124,'CX1'!$C:$C,0),1), "") = 0, "",  INDEX('CX1'!$N:$N,MATCH('CX2'!$C3124,'CX1'!$C:$C,0),1)), "")</f>
        <v/>
      </c>
      <c r="O3124" t="s">
        <v>635</v>
      </c>
      <c r="S3124" t="s">
        <v>8</v>
      </c>
      <c r="T3124" t="b">
        <v>0</v>
      </c>
    </row>
    <row r="3125" spans="1:20" x14ac:dyDescent="0.25">
      <c r="A3125" s="1">
        <v>3123</v>
      </c>
      <c r="B3125" t="s">
        <v>45</v>
      </c>
      <c r="C3125" t="s">
        <v>56</v>
      </c>
      <c r="D3125" t="s">
        <v>275</v>
      </c>
      <c r="E3125" t="str">
        <f>MID('CX2'!$D3125, 12, LEN('CX2'!$D3125))</f>
        <v>VAV215</v>
      </c>
      <c r="F3125" t="str">
        <f>CONCATENATE("10.3.13.71/pe/", 'CX2'!$E3125, ".xml")</f>
        <v>10.3.13.71/pe/VAV215.xml</v>
      </c>
      <c r="H3125" s="5" t="str">
        <f>_xlfn.IFNA(IF(_xlfn.IFNA(INDEX('CX1'!$H:$H,MATCH('CX2'!$C3125,'CX1'!$C:$C,0),1), "") = 0, "",  INDEX('CX1'!$H:$H,MATCH('CX2'!$C3125,'CX1'!$C:$C,0),1)), "")</f>
        <v/>
      </c>
      <c r="I3125" s="5" t="e">
        <f>_xlfn.IFNA(IF(_xlfn.IFNA(INDEX('CX1'!$I:$I,MATCH('CX2'!$D3125,'CX1'!$C:$C,0),1), "") = 0, "",  INDEX('CX1'!$I:$I,MATCH('CX2'!$C3125,'CX1'!$C:$C,0),1)), "")</f>
        <v>#VALUE!</v>
      </c>
      <c r="J3125" s="5" t="e">
        <f t="shared" si="48"/>
        <v>#VALUE!</v>
      </c>
      <c r="K3125" s="5" t="str">
        <f>_xlfn.IFNA(IF(_xlfn.IFNA(INDEX('CX1'!$K:$K,MATCH('CX2'!$C3125,'CX1'!$C:$C,0),1), "") = 0, "",  INDEX('CX1'!$K:$K,MATCH('CX2'!$C3125,'CX1'!$C:$C,0),1)), "")</f>
        <v/>
      </c>
      <c r="L3125" s="5" t="s">
        <v>635</v>
      </c>
      <c r="M3125" s="5" t="s">
        <v>635</v>
      </c>
      <c r="N3125" t="str">
        <f>_xlfn.IFNA(IF(_xlfn.IFNA(INDEX('CX1'!$N:$N,MATCH('CX2'!$C3125,'CX1'!$C:$C,0),1), "") = 0, "",  INDEX('CX1'!$N:$N,MATCH('CX2'!$C3125,'CX1'!$C:$C,0),1)), "")</f>
        <v/>
      </c>
      <c r="O3125" t="s">
        <v>635</v>
      </c>
      <c r="S3125" t="s">
        <v>8</v>
      </c>
      <c r="T3125" t="b">
        <v>0</v>
      </c>
    </row>
    <row r="3126" spans="1:20" x14ac:dyDescent="0.25">
      <c r="A3126" s="1">
        <v>3124</v>
      </c>
      <c r="B3126" t="s">
        <v>45</v>
      </c>
      <c r="C3126" t="s">
        <v>57</v>
      </c>
      <c r="D3126" t="s">
        <v>275</v>
      </c>
      <c r="E3126" t="str">
        <f>MID('CX2'!$D3126, 12, LEN('CX2'!$D3126))</f>
        <v>VAV215</v>
      </c>
      <c r="F3126" t="str">
        <f>CONCATENATE("10.3.13.71/pe/", 'CX2'!$E3126, ".xml")</f>
        <v>10.3.13.71/pe/VAV215.xml</v>
      </c>
      <c r="H3126" s="5" t="str">
        <f>_xlfn.IFNA(IF(_xlfn.IFNA(INDEX('CX1'!$H:$H,MATCH('CX2'!$C3126,'CX1'!$C:$C,0),1), "") = 0, "",  INDEX('CX1'!$H:$H,MATCH('CX2'!$C3126,'CX1'!$C:$C,0),1)), "")</f>
        <v/>
      </c>
      <c r="I3126" s="5" t="e">
        <f>_xlfn.IFNA(IF(_xlfn.IFNA(INDEX('CX1'!$I:$I,MATCH('CX2'!$D3126,'CX1'!$C:$C,0),1), "") = 0, "",  INDEX('CX1'!$I:$I,MATCH('CX2'!$C3126,'CX1'!$C:$C,0),1)), "")</f>
        <v>#VALUE!</v>
      </c>
      <c r="J3126" s="5" t="e">
        <f t="shared" si="48"/>
        <v>#VALUE!</v>
      </c>
      <c r="K3126" s="5" t="str">
        <f>_xlfn.IFNA(IF(_xlfn.IFNA(INDEX('CX1'!$K:$K,MATCH('CX2'!$C3126,'CX1'!$C:$C,0),1), "") = 0, "",  INDEX('CX1'!$K:$K,MATCH('CX2'!$C3126,'CX1'!$C:$C,0),1)), "")</f>
        <v/>
      </c>
      <c r="L3126" s="5" t="s">
        <v>635</v>
      </c>
      <c r="M3126" s="5" t="s">
        <v>635</v>
      </c>
      <c r="N3126" t="str">
        <f>_xlfn.IFNA(IF(_xlfn.IFNA(INDEX('CX1'!$N:$N,MATCH('CX2'!$C3126,'CX1'!$C:$C,0),1), "") = 0, "",  INDEX('CX1'!$N:$N,MATCH('CX2'!$C3126,'CX1'!$C:$C,0),1)), "")</f>
        <v/>
      </c>
      <c r="O3126" t="s">
        <v>635</v>
      </c>
      <c r="S3126" t="s">
        <v>8</v>
      </c>
      <c r="T3126" t="b">
        <v>0</v>
      </c>
    </row>
    <row r="3127" spans="1:20" x14ac:dyDescent="0.25">
      <c r="A3127" s="1">
        <v>3125</v>
      </c>
      <c r="B3127" t="s">
        <v>45</v>
      </c>
      <c r="C3127" t="s">
        <v>58</v>
      </c>
      <c r="D3127" t="s">
        <v>275</v>
      </c>
      <c r="E3127" t="str">
        <f>MID('CX2'!$D3127, 12, LEN('CX2'!$D3127))</f>
        <v>VAV215</v>
      </c>
      <c r="F3127" t="str">
        <f>CONCATENATE("10.3.13.71/pe/", 'CX2'!$E3127, ".xml")</f>
        <v>10.3.13.71/pe/VAV215.xml</v>
      </c>
      <c r="H3127" s="5" t="str">
        <f>_xlfn.IFNA(IF(_xlfn.IFNA(INDEX('CX1'!$H:$H,MATCH('CX2'!$C3127,'CX1'!$C:$C,0),1), "") = 0, "",  INDEX('CX1'!$H:$H,MATCH('CX2'!$C3127,'CX1'!$C:$C,0),1)), "")</f>
        <v/>
      </c>
      <c r="I3127" s="5" t="e">
        <f>_xlfn.IFNA(IF(_xlfn.IFNA(INDEX('CX1'!$I:$I,MATCH('CX2'!$D3127,'CX1'!$C:$C,0),1), "") = 0, "",  INDEX('CX1'!$I:$I,MATCH('CX2'!$C3127,'CX1'!$C:$C,0),1)), "")</f>
        <v>#VALUE!</v>
      </c>
      <c r="J3127" s="5" t="e">
        <f t="shared" si="48"/>
        <v>#VALUE!</v>
      </c>
      <c r="K3127" s="5" t="str">
        <f>_xlfn.IFNA(IF(_xlfn.IFNA(INDEX('CX1'!$K:$K,MATCH('CX2'!$C3127,'CX1'!$C:$C,0),1), "") = 0, "",  INDEX('CX1'!$K:$K,MATCH('CX2'!$C3127,'CX1'!$C:$C,0),1)), "")</f>
        <v/>
      </c>
      <c r="L3127" s="5" t="s">
        <v>635</v>
      </c>
      <c r="M3127" s="5" t="s">
        <v>635</v>
      </c>
      <c r="N3127" t="str">
        <f>_xlfn.IFNA(IF(_xlfn.IFNA(INDEX('CX1'!$N:$N,MATCH('CX2'!$C3127,'CX1'!$C:$C,0),1), "") = 0, "",  INDEX('CX1'!$N:$N,MATCH('CX2'!$C3127,'CX1'!$C:$C,0),1)), "")</f>
        <v/>
      </c>
      <c r="O3127" t="s">
        <v>635</v>
      </c>
      <c r="S3127" t="s">
        <v>8</v>
      </c>
      <c r="T3127" t="b">
        <v>0</v>
      </c>
    </row>
    <row r="3128" spans="1:20" x14ac:dyDescent="0.25">
      <c r="A3128" s="1">
        <v>3126</v>
      </c>
      <c r="B3128" t="s">
        <v>45</v>
      </c>
      <c r="C3128" t="s">
        <v>59</v>
      </c>
      <c r="D3128" t="s">
        <v>275</v>
      </c>
      <c r="E3128" t="str">
        <f>MID('CX2'!$D3128, 12, LEN('CX2'!$D3128))</f>
        <v>VAV215</v>
      </c>
      <c r="F3128" t="str">
        <f>CONCATENATE("10.3.13.71/pe/", 'CX2'!$E3128, ".xml")</f>
        <v>10.3.13.71/pe/VAV215.xml</v>
      </c>
      <c r="H3128" s="5" t="str">
        <f>_xlfn.IFNA(IF(_xlfn.IFNA(INDEX('CX1'!$H:$H,MATCH('CX2'!$C3128,'CX1'!$C:$C,0),1), "") = 0, "",  INDEX('CX1'!$H:$H,MATCH('CX2'!$C3128,'CX1'!$C:$C,0),1)), "")</f>
        <v/>
      </c>
      <c r="I3128" s="5" t="e">
        <f>_xlfn.IFNA(IF(_xlfn.IFNA(INDEX('CX1'!$I:$I,MATCH('CX2'!$D3128,'CX1'!$C:$C,0),1), "") = 0, "",  INDEX('CX1'!$I:$I,MATCH('CX2'!$C3128,'CX1'!$C:$C,0),1)), "")</f>
        <v>#VALUE!</v>
      </c>
      <c r="J3128" s="5" t="e">
        <f t="shared" si="48"/>
        <v>#VALUE!</v>
      </c>
      <c r="K3128" s="5" t="str">
        <f>_xlfn.IFNA(IF(_xlfn.IFNA(INDEX('CX1'!$K:$K,MATCH('CX2'!$C3128,'CX1'!$C:$C,0),1), "") = 0, "",  INDEX('CX1'!$K:$K,MATCH('CX2'!$C3128,'CX1'!$C:$C,0),1)), "")</f>
        <v/>
      </c>
      <c r="L3128" s="5" t="s">
        <v>635</v>
      </c>
      <c r="M3128" s="5" t="s">
        <v>635</v>
      </c>
      <c r="N3128" t="str">
        <f>_xlfn.IFNA(IF(_xlfn.IFNA(INDEX('CX1'!$N:$N,MATCH('CX2'!$C3128,'CX1'!$C:$C,0),1), "") = 0, "",  INDEX('CX1'!$N:$N,MATCH('CX2'!$C3128,'CX1'!$C:$C,0),1)), "")</f>
        <v/>
      </c>
      <c r="O3128" t="s">
        <v>635</v>
      </c>
      <c r="S3128" t="s">
        <v>8</v>
      </c>
      <c r="T3128" t="b">
        <v>0</v>
      </c>
    </row>
    <row r="3129" spans="1:20" x14ac:dyDescent="0.25">
      <c r="A3129" s="1">
        <v>3127</v>
      </c>
      <c r="B3129" t="s">
        <v>45</v>
      </c>
      <c r="C3129" t="s">
        <v>60</v>
      </c>
      <c r="D3129" t="s">
        <v>275</v>
      </c>
      <c r="E3129" t="str">
        <f>MID('CX2'!$D3129, 12, LEN('CX2'!$D3129))</f>
        <v>VAV215</v>
      </c>
      <c r="F3129" t="str">
        <f>CONCATENATE("10.3.13.71/pe/", 'CX2'!$E3129, ".xml")</f>
        <v>10.3.13.71/pe/VAV215.xml</v>
      </c>
      <c r="H3129" s="5" t="str">
        <f>_xlfn.IFNA(IF(_xlfn.IFNA(INDEX('CX1'!$H:$H,MATCH('CX2'!$C3129,'CX1'!$C:$C,0),1), "") = 0, "",  INDEX('CX1'!$H:$H,MATCH('CX2'!$C3129,'CX1'!$C:$C,0),1)), "")</f>
        <v/>
      </c>
      <c r="I3129" s="5" t="e">
        <f>_xlfn.IFNA(IF(_xlfn.IFNA(INDEX('CX1'!$I:$I,MATCH('CX2'!$D3129,'CX1'!$C:$C,0),1), "") = 0, "",  INDEX('CX1'!$I:$I,MATCH('CX2'!$C3129,'CX1'!$C:$C,0),1)), "")</f>
        <v>#VALUE!</v>
      </c>
      <c r="J3129" s="5" t="e">
        <f t="shared" si="48"/>
        <v>#VALUE!</v>
      </c>
      <c r="K3129" s="5" t="str">
        <f>_xlfn.IFNA(IF(_xlfn.IFNA(INDEX('CX1'!$K:$K,MATCH('CX2'!$C3129,'CX1'!$C:$C,0),1), "") = 0, "",  INDEX('CX1'!$K:$K,MATCH('CX2'!$C3129,'CX1'!$C:$C,0),1)), "")</f>
        <v/>
      </c>
      <c r="L3129" s="5" t="s">
        <v>635</v>
      </c>
      <c r="M3129" s="5" t="s">
        <v>635</v>
      </c>
      <c r="N3129" t="str">
        <f>_xlfn.IFNA(IF(_xlfn.IFNA(INDEX('CX1'!$N:$N,MATCH('CX2'!$C3129,'CX1'!$C:$C,0),1), "") = 0, "",  INDEX('CX1'!$N:$N,MATCH('CX2'!$C3129,'CX1'!$C:$C,0),1)), "")</f>
        <v/>
      </c>
      <c r="O3129" t="s">
        <v>635</v>
      </c>
      <c r="S3129" t="s">
        <v>8</v>
      </c>
      <c r="T3129" t="b">
        <v>0</v>
      </c>
    </row>
    <row r="3130" spans="1:20" x14ac:dyDescent="0.25">
      <c r="A3130" s="1">
        <v>3128</v>
      </c>
      <c r="B3130" t="s">
        <v>45</v>
      </c>
      <c r="C3130" t="s">
        <v>120</v>
      </c>
      <c r="D3130" t="s">
        <v>275</v>
      </c>
      <c r="E3130" t="str">
        <f>MID('CX2'!$D3130, 12, LEN('CX2'!$D3130))</f>
        <v>VAV215</v>
      </c>
      <c r="F3130" t="str">
        <f>CONCATENATE("10.3.13.71/pe/", 'CX2'!$E3130, ".xml")</f>
        <v>10.3.13.71/pe/VAV215.xml</v>
      </c>
      <c r="H3130" s="5" t="str">
        <f>_xlfn.IFNA(IF(_xlfn.IFNA(INDEX('CX1'!$H:$H,MATCH('CX2'!$C3130,'CX1'!$C:$C,0),1), "") = 0, "",  INDEX('CX1'!$H:$H,MATCH('CX2'!$C3130,'CX1'!$C:$C,0),1)), "")</f>
        <v/>
      </c>
      <c r="I3130" s="5" t="e">
        <f>_xlfn.IFNA(IF(_xlfn.IFNA(INDEX('CX1'!$I:$I,MATCH('CX2'!$D3130,'CX1'!$C:$C,0),1), "") = 0, "",  INDEX('CX1'!$I:$I,MATCH('CX2'!$C3130,'CX1'!$C:$C,0),1)), "")</f>
        <v>#VALUE!</v>
      </c>
      <c r="J3130" s="5" t="e">
        <f t="shared" si="48"/>
        <v>#VALUE!</v>
      </c>
      <c r="K3130" s="5" t="str">
        <f>_xlfn.IFNA(IF(_xlfn.IFNA(INDEX('CX1'!$K:$K,MATCH('CX2'!$C3130,'CX1'!$C:$C,0),1), "") = 0, "",  INDEX('CX1'!$K:$K,MATCH('CX2'!$C3130,'CX1'!$C:$C,0),1)), "")</f>
        <v/>
      </c>
      <c r="L3130" s="5" t="s">
        <v>635</v>
      </c>
      <c r="M3130" s="5" t="s">
        <v>635</v>
      </c>
      <c r="N3130" t="str">
        <f>_xlfn.IFNA(IF(_xlfn.IFNA(INDEX('CX1'!$N:$N,MATCH('CX2'!$C3130,'CX1'!$C:$C,0),1), "") = 0, "",  INDEX('CX1'!$N:$N,MATCH('CX2'!$C3130,'CX1'!$C:$C,0),1)), "")</f>
        <v/>
      </c>
      <c r="O3130" t="s">
        <v>635</v>
      </c>
      <c r="S3130" t="s">
        <v>8</v>
      </c>
      <c r="T3130" t="b">
        <v>0</v>
      </c>
    </row>
    <row r="3131" spans="1:20" x14ac:dyDescent="0.25">
      <c r="A3131" s="1">
        <v>3129</v>
      </c>
      <c r="B3131" t="s">
        <v>45</v>
      </c>
      <c r="C3131" t="s">
        <v>61</v>
      </c>
      <c r="D3131" t="s">
        <v>275</v>
      </c>
      <c r="E3131" t="str">
        <f>MID('CX2'!$D3131, 12, LEN('CX2'!$D3131))</f>
        <v>VAV215</v>
      </c>
      <c r="F3131" t="str">
        <f>CONCATENATE("10.3.13.71/pe/", 'CX2'!$E3131, ".xml")</f>
        <v>10.3.13.71/pe/VAV215.xml</v>
      </c>
      <c r="H3131" s="5" t="str">
        <f>_xlfn.IFNA(IF(_xlfn.IFNA(INDEX('CX1'!$H:$H,MATCH('CX2'!$C3131,'CX1'!$C:$C,0),1), "") = 0, "",  INDEX('CX1'!$H:$H,MATCH('CX2'!$C3131,'CX1'!$C:$C,0),1)), "")</f>
        <v/>
      </c>
      <c r="I3131" s="5" t="e">
        <f>_xlfn.IFNA(IF(_xlfn.IFNA(INDEX('CX1'!$I:$I,MATCH('CX2'!$D3131,'CX1'!$C:$C,0),1), "") = 0, "",  INDEX('CX1'!$I:$I,MATCH('CX2'!$C3131,'CX1'!$C:$C,0),1)), "")</f>
        <v>#VALUE!</v>
      </c>
      <c r="J3131" s="5" t="e">
        <f t="shared" si="48"/>
        <v>#VALUE!</v>
      </c>
      <c r="K3131" s="5" t="str">
        <f>_xlfn.IFNA(IF(_xlfn.IFNA(INDEX('CX1'!$K:$K,MATCH('CX2'!$C3131,'CX1'!$C:$C,0),1), "") = 0, "",  INDEX('CX1'!$K:$K,MATCH('CX2'!$C3131,'CX1'!$C:$C,0),1)), "")</f>
        <v/>
      </c>
      <c r="L3131" s="5" t="s">
        <v>635</v>
      </c>
      <c r="M3131" s="5" t="s">
        <v>635</v>
      </c>
      <c r="N3131" t="str">
        <f>_xlfn.IFNA(IF(_xlfn.IFNA(INDEX('CX1'!$N:$N,MATCH('CX2'!$C3131,'CX1'!$C:$C,0),1), "") = 0, "",  INDEX('CX1'!$N:$N,MATCH('CX2'!$C3131,'CX1'!$C:$C,0),1)), "")</f>
        <v/>
      </c>
      <c r="O3131" t="s">
        <v>635</v>
      </c>
      <c r="S3131" t="s">
        <v>8</v>
      </c>
      <c r="T3131" t="b">
        <v>0</v>
      </c>
    </row>
    <row r="3132" spans="1:20" x14ac:dyDescent="0.25">
      <c r="A3132" s="1">
        <v>3130</v>
      </c>
      <c r="B3132" t="s">
        <v>45</v>
      </c>
      <c r="C3132" t="s">
        <v>62</v>
      </c>
      <c r="D3132" t="s">
        <v>275</v>
      </c>
      <c r="E3132" t="str">
        <f>MID('CX2'!$D3132, 12, LEN('CX2'!$D3132))</f>
        <v>VAV215</v>
      </c>
      <c r="F3132" t="str">
        <f>CONCATENATE("10.3.13.71/pe/", 'CX2'!$E3132, ".xml")</f>
        <v>10.3.13.71/pe/VAV215.xml</v>
      </c>
      <c r="H3132" s="5" t="str">
        <f>_xlfn.IFNA(IF(_xlfn.IFNA(INDEX('CX1'!$H:$H,MATCH('CX2'!$C3132,'CX1'!$C:$C,0),1), "") = 0, "",  INDEX('CX1'!$H:$H,MATCH('CX2'!$C3132,'CX1'!$C:$C,0),1)), "")</f>
        <v/>
      </c>
      <c r="I3132" s="5" t="e">
        <f>_xlfn.IFNA(IF(_xlfn.IFNA(INDEX('CX1'!$I:$I,MATCH('CX2'!$D3132,'CX1'!$C:$C,0),1), "") = 0, "",  INDEX('CX1'!$I:$I,MATCH('CX2'!$C3132,'CX1'!$C:$C,0),1)), "")</f>
        <v>#VALUE!</v>
      </c>
      <c r="J3132" s="5" t="e">
        <f t="shared" si="48"/>
        <v>#VALUE!</v>
      </c>
      <c r="K3132" s="5" t="str">
        <f>_xlfn.IFNA(IF(_xlfn.IFNA(INDEX('CX1'!$K:$K,MATCH('CX2'!$C3132,'CX1'!$C:$C,0),1), "") = 0, "",  INDEX('CX1'!$K:$K,MATCH('CX2'!$C3132,'CX1'!$C:$C,0),1)), "")</f>
        <v/>
      </c>
      <c r="L3132" s="5" t="s">
        <v>635</v>
      </c>
      <c r="M3132" s="5" t="s">
        <v>635</v>
      </c>
      <c r="N3132" t="str">
        <f>_xlfn.IFNA(IF(_xlfn.IFNA(INDEX('CX1'!$N:$N,MATCH('CX2'!$C3132,'CX1'!$C:$C,0),1), "") = 0, "",  INDEX('CX1'!$N:$N,MATCH('CX2'!$C3132,'CX1'!$C:$C,0),1)), "")</f>
        <v/>
      </c>
      <c r="O3132" t="s">
        <v>635</v>
      </c>
      <c r="S3132" t="s">
        <v>8</v>
      </c>
      <c r="T3132" t="b">
        <v>0</v>
      </c>
    </row>
    <row r="3133" spans="1:20" x14ac:dyDescent="0.25">
      <c r="A3133" s="1">
        <v>3131</v>
      </c>
      <c r="B3133" t="s">
        <v>45</v>
      </c>
      <c r="C3133" t="s">
        <v>63</v>
      </c>
      <c r="D3133" t="s">
        <v>275</v>
      </c>
      <c r="E3133" t="str">
        <f>MID('CX2'!$D3133, 12, LEN('CX2'!$D3133))</f>
        <v>VAV215</v>
      </c>
      <c r="F3133" t="str">
        <f>CONCATENATE("10.3.13.71/pe/", 'CX2'!$E3133, ".xml")</f>
        <v>10.3.13.71/pe/VAV215.xml</v>
      </c>
      <c r="H3133" s="5" t="str">
        <f>_xlfn.IFNA(IF(_xlfn.IFNA(INDEX('CX1'!$H:$H,MATCH('CX2'!$C3133,'CX1'!$C:$C,0),1), "") = 0, "",  INDEX('CX1'!$H:$H,MATCH('CX2'!$C3133,'CX1'!$C:$C,0),1)), "")</f>
        <v/>
      </c>
      <c r="I3133" s="5">
        <f>_xlfn.IFNA(IF(_xlfn.IFNA(INDEX('CX1'!$I:$I,MATCH('CX2'!$D3133,'CX1'!$C:$C,0),1), "") = 0, "",  INDEX('CX1'!$I:$I,MATCH('CX2'!$C3133,'CX1'!$C:$C,0),1)), "")</f>
        <v>1</v>
      </c>
      <c r="J3133" s="5">
        <f t="shared" si="48"/>
        <v>1</v>
      </c>
      <c r="K3133" s="5" t="str">
        <f>_xlfn.IFNA(IF(_xlfn.IFNA(INDEX('CX1'!$K:$K,MATCH('CX2'!$C3133,'CX1'!$C:$C,0),1), "") = 0, "",  INDEX('CX1'!$K:$K,MATCH('CX2'!$C3133,'CX1'!$C:$C,0),1)), "")</f>
        <v/>
      </c>
      <c r="L3133" s="5" t="s">
        <v>635</v>
      </c>
      <c r="M3133" s="5" t="s">
        <v>635</v>
      </c>
      <c r="O3133" t="s">
        <v>635</v>
      </c>
      <c r="S3133" t="s">
        <v>8</v>
      </c>
      <c r="T3133" t="b">
        <v>0</v>
      </c>
    </row>
    <row r="3134" spans="1:20" x14ac:dyDescent="0.25">
      <c r="A3134" s="1">
        <v>3132</v>
      </c>
      <c r="B3134" t="s">
        <v>45</v>
      </c>
      <c r="C3134" t="s">
        <v>65</v>
      </c>
      <c r="D3134" t="s">
        <v>275</v>
      </c>
      <c r="E3134" t="str">
        <f>MID('CX2'!$D3134, 12, LEN('CX2'!$D3134))</f>
        <v>VAV215</v>
      </c>
      <c r="F3134" t="str">
        <f>CONCATENATE("10.3.13.71/pe/", 'CX2'!$E3134, ".xml")</f>
        <v>10.3.13.71/pe/VAV215.xml</v>
      </c>
      <c r="H3134" s="5" t="str">
        <f>_xlfn.IFNA(IF(_xlfn.IFNA(INDEX('CX1'!$H:$H,MATCH('CX2'!$C3134,'CX1'!$C:$C,0),1), "") = 0, "",  INDEX('CX1'!$H:$H,MATCH('CX2'!$C3134,'CX1'!$C:$C,0),1)), "")</f>
        <v/>
      </c>
      <c r="I3134" s="5" t="e">
        <f>_xlfn.IFNA(IF(_xlfn.IFNA(INDEX('CX1'!$I:$I,MATCH('CX2'!$D3134,'CX1'!$C:$C,0),1), "") = 0, "",  INDEX('CX1'!$I:$I,MATCH('CX2'!$C3134,'CX1'!$C:$C,0),1)), "")</f>
        <v>#VALUE!</v>
      </c>
      <c r="J3134" s="5" t="e">
        <f t="shared" si="48"/>
        <v>#VALUE!</v>
      </c>
      <c r="K3134" s="5" t="str">
        <f>_xlfn.IFNA(IF(_xlfn.IFNA(INDEX('CX1'!$K:$K,MATCH('CX2'!$C3134,'CX1'!$C:$C,0),1), "") = 0, "",  INDEX('CX1'!$K:$K,MATCH('CX2'!$C3134,'CX1'!$C:$C,0),1)), "")</f>
        <v/>
      </c>
      <c r="L3134" s="5" t="s">
        <v>635</v>
      </c>
      <c r="M3134" s="5" t="s">
        <v>635</v>
      </c>
      <c r="N3134" t="str">
        <f>_xlfn.IFNA(IF(_xlfn.IFNA(INDEX('CX1'!$N:$N,MATCH('CX2'!$C3134,'CX1'!$C:$C,0),1), "") = 0, "",  INDEX('CX1'!$N:$N,MATCH('CX2'!$C3134,'CX1'!$C:$C,0),1)), "")</f>
        <v/>
      </c>
      <c r="O3134" t="s">
        <v>635</v>
      </c>
      <c r="S3134" t="s">
        <v>8</v>
      </c>
      <c r="T3134" t="b">
        <v>0</v>
      </c>
    </row>
    <row r="3135" spans="1:20" x14ac:dyDescent="0.25">
      <c r="A3135" s="1">
        <v>3133</v>
      </c>
      <c r="B3135" t="s">
        <v>45</v>
      </c>
      <c r="C3135" t="s">
        <v>66</v>
      </c>
      <c r="D3135" t="s">
        <v>275</v>
      </c>
      <c r="E3135" t="str">
        <f>MID('CX2'!$D3135, 12, LEN('CX2'!$D3135))</f>
        <v>VAV215</v>
      </c>
      <c r="F3135" t="str">
        <f>CONCATENATE("10.3.13.71/pe/", 'CX2'!$E3135, ".xml")</f>
        <v>10.3.13.71/pe/VAV215.xml</v>
      </c>
      <c r="H3135" s="5" t="str">
        <f>_xlfn.IFNA(IF(_xlfn.IFNA(INDEX('CX1'!$H:$H,MATCH('CX2'!$C3135,'CX1'!$C:$C,0),1), "") = 0, "",  INDEX('CX1'!$H:$H,MATCH('CX2'!$C3135,'CX1'!$C:$C,0),1)), "")</f>
        <v/>
      </c>
      <c r="I3135" s="5" t="e">
        <f>_xlfn.IFNA(IF(_xlfn.IFNA(INDEX('CX1'!$I:$I,MATCH('CX2'!$D3135,'CX1'!$C:$C,0),1), "") = 0, "",  INDEX('CX1'!$I:$I,MATCH('CX2'!$C3135,'CX1'!$C:$C,0),1)), "")</f>
        <v>#VALUE!</v>
      </c>
      <c r="J3135" s="5" t="e">
        <f t="shared" si="48"/>
        <v>#VALUE!</v>
      </c>
      <c r="K3135" s="5" t="str">
        <f>_xlfn.IFNA(IF(_xlfn.IFNA(INDEX('CX1'!$K:$K,MATCH('CX2'!$C3135,'CX1'!$C:$C,0),1), "") = 0, "",  INDEX('CX1'!$K:$K,MATCH('CX2'!$C3135,'CX1'!$C:$C,0),1)), "")</f>
        <v/>
      </c>
      <c r="L3135" s="5" t="s">
        <v>635</v>
      </c>
      <c r="M3135" s="5" t="s">
        <v>635</v>
      </c>
      <c r="N3135" t="str">
        <f>_xlfn.IFNA(IF(_xlfn.IFNA(INDEX('CX1'!$N:$N,MATCH('CX2'!$C3135,'CX1'!$C:$C,0),1), "") = 0, "",  INDEX('CX1'!$N:$N,MATCH('CX2'!$C3135,'CX1'!$C:$C,0),1)), "")</f>
        <v/>
      </c>
      <c r="O3135" t="s">
        <v>635</v>
      </c>
      <c r="S3135" t="s">
        <v>8</v>
      </c>
      <c r="T3135" t="b">
        <v>0</v>
      </c>
    </row>
    <row r="3136" spans="1:20" x14ac:dyDescent="0.25">
      <c r="A3136" s="1">
        <v>3134</v>
      </c>
      <c r="B3136" t="s">
        <v>45</v>
      </c>
      <c r="C3136" t="s">
        <v>67</v>
      </c>
      <c r="D3136" t="s">
        <v>275</v>
      </c>
      <c r="E3136" t="str">
        <f>MID('CX2'!$D3136, 12, LEN('CX2'!$D3136))</f>
        <v>VAV215</v>
      </c>
      <c r="F3136" t="str">
        <f>CONCATENATE("10.3.13.71/pe/", 'CX2'!$E3136, ".xml")</f>
        <v>10.3.13.71/pe/VAV215.xml</v>
      </c>
      <c r="H3136" s="5" t="str">
        <f>_xlfn.IFNA(IF(_xlfn.IFNA(INDEX('CX1'!$H:$H,MATCH('CX2'!$C3136,'CX1'!$C:$C,0),1), "") = 0, "",  INDEX('CX1'!$H:$H,MATCH('CX2'!$C3136,'CX1'!$C:$C,0),1)), "")</f>
        <v/>
      </c>
      <c r="I3136" s="5" t="e">
        <f>_xlfn.IFNA(IF(_xlfn.IFNA(INDEX('CX1'!$I:$I,MATCH('CX2'!$D3136,'CX1'!$C:$C,0),1), "") = 0, "",  INDEX('CX1'!$I:$I,MATCH('CX2'!$C3136,'CX1'!$C:$C,0),1)), "")</f>
        <v>#VALUE!</v>
      </c>
      <c r="J3136" s="5" t="e">
        <f t="shared" si="48"/>
        <v>#VALUE!</v>
      </c>
      <c r="K3136" s="5" t="str">
        <f>_xlfn.IFNA(IF(_xlfn.IFNA(INDEX('CX1'!$K:$K,MATCH('CX2'!$C3136,'CX1'!$C:$C,0),1), "") = 0, "",  INDEX('CX1'!$K:$K,MATCH('CX2'!$C3136,'CX1'!$C:$C,0),1)), "")</f>
        <v/>
      </c>
      <c r="L3136" s="5" t="s">
        <v>635</v>
      </c>
      <c r="M3136" s="5" t="s">
        <v>635</v>
      </c>
      <c r="N3136" t="str">
        <f>_xlfn.IFNA(IF(_xlfn.IFNA(INDEX('CX1'!$N:$N,MATCH('CX2'!$C3136,'CX1'!$C:$C,0),1), "") = 0, "",  INDEX('CX1'!$N:$N,MATCH('CX2'!$C3136,'CX1'!$C:$C,0),1)), "")</f>
        <v/>
      </c>
      <c r="O3136" t="s">
        <v>635</v>
      </c>
      <c r="S3136" t="s">
        <v>8</v>
      </c>
      <c r="T3136" t="b">
        <v>0</v>
      </c>
    </row>
    <row r="3137" spans="1:20" x14ac:dyDescent="0.25">
      <c r="A3137" s="1">
        <v>3135</v>
      </c>
      <c r="B3137" t="s">
        <v>45</v>
      </c>
      <c r="C3137" t="s">
        <v>68</v>
      </c>
      <c r="D3137" t="s">
        <v>275</v>
      </c>
      <c r="E3137" t="str">
        <f>MID('CX2'!$D3137, 12, LEN('CX2'!$D3137))</f>
        <v>VAV215</v>
      </c>
      <c r="F3137" t="str">
        <f>CONCATENATE("10.3.13.71/pe/", 'CX2'!$E3137, ".xml")</f>
        <v>10.3.13.71/pe/VAV215.xml</v>
      </c>
      <c r="H3137" s="5" t="str">
        <f>_xlfn.IFNA(IF(_xlfn.IFNA(INDEX('CX1'!$H:$H,MATCH('CX2'!$C3137,'CX1'!$C:$C,0),1), "") = 0, "",  INDEX('CX1'!$H:$H,MATCH('CX2'!$C3137,'CX1'!$C:$C,0),1)), "")</f>
        <v/>
      </c>
      <c r="I3137" s="5" t="e">
        <f>_xlfn.IFNA(IF(_xlfn.IFNA(INDEX('CX1'!$I:$I,MATCH('CX2'!$D3137,'CX1'!$C:$C,0),1), "") = 0, "",  INDEX('CX1'!$I:$I,MATCH('CX2'!$C3137,'CX1'!$C:$C,0),1)), "")</f>
        <v>#VALUE!</v>
      </c>
      <c r="J3137" s="5" t="e">
        <f t="shared" si="48"/>
        <v>#VALUE!</v>
      </c>
      <c r="K3137" s="5" t="str">
        <f>_xlfn.IFNA(IF(_xlfn.IFNA(INDEX('CX1'!$K:$K,MATCH('CX2'!$C3137,'CX1'!$C:$C,0),1), "") = 0, "",  INDEX('CX1'!$K:$K,MATCH('CX2'!$C3137,'CX1'!$C:$C,0),1)), "")</f>
        <v/>
      </c>
      <c r="L3137" s="5" t="s">
        <v>635</v>
      </c>
      <c r="M3137" s="5" t="s">
        <v>635</v>
      </c>
      <c r="N3137" t="str">
        <f>_xlfn.IFNA(IF(_xlfn.IFNA(INDEX('CX1'!$N:$N,MATCH('CX2'!$C3137,'CX1'!$C:$C,0),1), "") = 0, "",  INDEX('CX1'!$N:$N,MATCH('CX2'!$C3137,'CX1'!$C:$C,0),1)), "")</f>
        <v/>
      </c>
      <c r="O3137" t="s">
        <v>635</v>
      </c>
      <c r="S3137" t="s">
        <v>8</v>
      </c>
      <c r="T3137" t="b">
        <v>0</v>
      </c>
    </row>
    <row r="3138" spans="1:20" x14ac:dyDescent="0.25">
      <c r="A3138" s="1">
        <v>3136</v>
      </c>
      <c r="B3138" t="s">
        <v>45</v>
      </c>
      <c r="C3138" t="s">
        <v>70</v>
      </c>
      <c r="D3138" t="s">
        <v>275</v>
      </c>
      <c r="E3138" t="str">
        <f>MID('CX2'!$D3138, 12, LEN('CX2'!$D3138))</f>
        <v>VAV215</v>
      </c>
      <c r="F3138" t="str">
        <f>CONCATENATE("10.3.13.71/pe/", 'CX2'!$E3138, ".xml")</f>
        <v>10.3.13.71/pe/VAV215.xml</v>
      </c>
      <c r="H3138" s="5" t="str">
        <f>_xlfn.IFNA(IF(_xlfn.IFNA(INDEX('CX1'!$H:$H,MATCH('CX2'!$C3138,'CX1'!$C:$C,0),1), "") = 0, "",  INDEX('CX1'!$H:$H,MATCH('CX2'!$C3138,'CX1'!$C:$C,0),1)), "")</f>
        <v/>
      </c>
      <c r="I3138" s="5" t="e">
        <f>_xlfn.IFNA(IF(_xlfn.IFNA(INDEX('CX1'!$I:$I,MATCH('CX2'!$D3138,'CX1'!$C:$C,0),1), "") = 0, "",  INDEX('CX1'!$I:$I,MATCH('CX2'!$C3138,'CX1'!$C:$C,0),1)), "")</f>
        <v>#VALUE!</v>
      </c>
      <c r="J3138" s="5" t="e">
        <f t="shared" si="48"/>
        <v>#VALUE!</v>
      </c>
      <c r="K3138" s="5" t="str">
        <f>_xlfn.IFNA(IF(_xlfn.IFNA(INDEX('CX1'!$K:$K,MATCH('CX2'!$C3138,'CX1'!$C:$C,0),1), "") = 0, "",  INDEX('CX1'!$K:$K,MATCH('CX2'!$C3138,'CX1'!$C:$C,0),1)), "")</f>
        <v/>
      </c>
      <c r="L3138" s="5" t="s">
        <v>635</v>
      </c>
      <c r="M3138" s="5" t="s">
        <v>635</v>
      </c>
      <c r="N3138" t="str">
        <f>_xlfn.IFNA(IF(_xlfn.IFNA(INDEX('CX1'!$N:$N,MATCH('CX2'!$C3138,'CX1'!$C:$C,0),1), "") = 0, "",  INDEX('CX1'!$N:$N,MATCH('CX2'!$C3138,'CX1'!$C:$C,0),1)), "")</f>
        <v/>
      </c>
      <c r="O3138" t="s">
        <v>635</v>
      </c>
      <c r="S3138" t="s">
        <v>8</v>
      </c>
      <c r="T3138" t="b">
        <v>0</v>
      </c>
    </row>
    <row r="3139" spans="1:20" x14ac:dyDescent="0.25">
      <c r="A3139" s="1">
        <v>3137</v>
      </c>
      <c r="B3139" t="s">
        <v>45</v>
      </c>
      <c r="C3139" t="s">
        <v>71</v>
      </c>
      <c r="D3139" t="s">
        <v>275</v>
      </c>
      <c r="E3139" t="str">
        <f>MID('CX2'!$D3139, 12, LEN('CX2'!$D3139))</f>
        <v>VAV215</v>
      </c>
      <c r="F3139" t="str">
        <f>CONCATENATE("10.3.13.71/pe/", 'CX2'!$E3139, ".xml")</f>
        <v>10.3.13.71/pe/VAV215.xml</v>
      </c>
      <c r="H3139" s="5" t="str">
        <f>_xlfn.IFNA(IF(_xlfn.IFNA(INDEX('CX1'!$H:$H,MATCH('CX2'!$C3139,'CX1'!$C:$C,0),1), "") = 0, "",  INDEX('CX1'!$H:$H,MATCH('CX2'!$C3139,'CX1'!$C:$C,0),1)), "")</f>
        <v/>
      </c>
      <c r="I3139" s="5" t="e">
        <f>_xlfn.IFNA(IF(_xlfn.IFNA(INDEX('CX1'!$I:$I,MATCH('CX2'!$D3139,'CX1'!$C:$C,0),1), "") = 0, "",  INDEX('CX1'!$I:$I,MATCH('CX2'!$C3139,'CX1'!$C:$C,0),1)), "")</f>
        <v>#VALUE!</v>
      </c>
      <c r="J3139" s="5" t="e">
        <f t="shared" ref="J3139:J3202" si="49">I3139</f>
        <v>#VALUE!</v>
      </c>
      <c r="K3139" s="5" t="str">
        <f>_xlfn.IFNA(IF(_xlfn.IFNA(INDEX('CX1'!$K:$K,MATCH('CX2'!$C3139,'CX1'!$C:$C,0),1), "") = 0, "",  INDEX('CX1'!$K:$K,MATCH('CX2'!$C3139,'CX1'!$C:$C,0),1)), "")</f>
        <v/>
      </c>
      <c r="L3139" s="5" t="s">
        <v>635</v>
      </c>
      <c r="M3139" s="5" t="s">
        <v>635</v>
      </c>
      <c r="N3139" t="str">
        <f>_xlfn.IFNA(IF(_xlfn.IFNA(INDEX('CX1'!$N:$N,MATCH('CX2'!$C3139,'CX1'!$C:$C,0),1), "") = 0, "",  INDEX('CX1'!$N:$N,MATCH('CX2'!$C3139,'CX1'!$C:$C,0),1)), "")</f>
        <v/>
      </c>
      <c r="O3139" t="s">
        <v>635</v>
      </c>
      <c r="S3139" t="s">
        <v>8</v>
      </c>
      <c r="T3139" t="b">
        <v>0</v>
      </c>
    </row>
    <row r="3140" spans="1:20" x14ac:dyDescent="0.25">
      <c r="A3140" s="1">
        <v>3138</v>
      </c>
      <c r="B3140" t="s">
        <v>45</v>
      </c>
      <c r="C3140" t="s">
        <v>72</v>
      </c>
      <c r="D3140" t="s">
        <v>275</v>
      </c>
      <c r="E3140" t="str">
        <f>MID('CX2'!$D3140, 12, LEN('CX2'!$D3140))</f>
        <v>VAV215</v>
      </c>
      <c r="F3140" t="str">
        <f>CONCATENATE("10.3.13.71/pe/", 'CX2'!$E3140, ".xml")</f>
        <v>10.3.13.71/pe/VAV215.xml</v>
      </c>
      <c r="H3140" s="5" t="str">
        <f>_xlfn.IFNA(IF(_xlfn.IFNA(INDEX('CX1'!$H:$H,MATCH('CX2'!$C3140,'CX1'!$C:$C,0),1), "") = 0, "",  INDEX('CX1'!$H:$H,MATCH('CX2'!$C3140,'CX1'!$C:$C,0),1)), "")</f>
        <v/>
      </c>
      <c r="I3140" s="5" t="e">
        <f>_xlfn.IFNA(IF(_xlfn.IFNA(INDEX('CX1'!$I:$I,MATCH('CX2'!$D3140,'CX1'!$C:$C,0),1), "") = 0, "",  INDEX('CX1'!$I:$I,MATCH('CX2'!$C3140,'CX1'!$C:$C,0),1)), "")</f>
        <v>#VALUE!</v>
      </c>
      <c r="J3140" s="5" t="e">
        <f t="shared" si="49"/>
        <v>#VALUE!</v>
      </c>
      <c r="K3140" s="5" t="str">
        <f>_xlfn.IFNA(IF(_xlfn.IFNA(INDEX('CX1'!$K:$K,MATCH('CX2'!$C3140,'CX1'!$C:$C,0),1), "") = 0, "",  INDEX('CX1'!$K:$K,MATCH('CX2'!$C3140,'CX1'!$C:$C,0),1)), "")</f>
        <v/>
      </c>
      <c r="L3140" s="5" t="s">
        <v>635</v>
      </c>
      <c r="M3140" s="5" t="s">
        <v>635</v>
      </c>
      <c r="N3140" t="str">
        <f>_xlfn.IFNA(IF(_xlfn.IFNA(INDEX('CX1'!$N:$N,MATCH('CX2'!$C3140,'CX1'!$C:$C,0),1), "") = 0, "",  INDEX('CX1'!$N:$N,MATCH('CX2'!$C3140,'CX1'!$C:$C,0),1)), "")</f>
        <v/>
      </c>
      <c r="O3140" t="s">
        <v>635</v>
      </c>
      <c r="S3140" t="s">
        <v>8</v>
      </c>
      <c r="T3140" t="b">
        <v>0</v>
      </c>
    </row>
    <row r="3141" spans="1:20" x14ac:dyDescent="0.25">
      <c r="A3141" s="1">
        <v>3139</v>
      </c>
      <c r="B3141" t="s">
        <v>45</v>
      </c>
      <c r="C3141" t="s">
        <v>121</v>
      </c>
      <c r="D3141" t="s">
        <v>275</v>
      </c>
      <c r="E3141" t="str">
        <f>MID('CX2'!$D3141, 12, LEN('CX2'!$D3141))</f>
        <v>VAV215</v>
      </c>
      <c r="F3141" t="str">
        <f>CONCATENATE("10.3.13.71/pe/", 'CX2'!$E3141, ".xml")</f>
        <v>10.3.13.71/pe/VAV215.xml</v>
      </c>
      <c r="H3141" s="5" t="str">
        <f>_xlfn.IFNA(IF(_xlfn.IFNA(INDEX('CX1'!$H:$H,MATCH('CX2'!$C3141,'CX1'!$C:$C,0),1), "") = 0, "",  INDEX('CX1'!$H:$H,MATCH('CX2'!$C3141,'CX1'!$C:$C,0),1)), "")</f>
        <v/>
      </c>
      <c r="I3141" s="5" t="e">
        <f>_xlfn.IFNA(IF(_xlfn.IFNA(INDEX('CX1'!$I:$I,MATCH('CX2'!$D3141,'CX1'!$C:$C,0),1), "") = 0, "",  INDEX('CX1'!$I:$I,MATCH('CX2'!$C3141,'CX1'!$C:$C,0),1)), "")</f>
        <v>#VALUE!</v>
      </c>
      <c r="J3141" s="5" t="e">
        <f t="shared" si="49"/>
        <v>#VALUE!</v>
      </c>
      <c r="K3141" s="5" t="str">
        <f>_xlfn.IFNA(IF(_xlfn.IFNA(INDEX('CX1'!$K:$K,MATCH('CX2'!$C3141,'CX1'!$C:$C,0),1), "") = 0, "",  INDEX('CX1'!$K:$K,MATCH('CX2'!$C3141,'CX1'!$C:$C,0),1)), "")</f>
        <v/>
      </c>
      <c r="L3141" s="5" t="s">
        <v>635</v>
      </c>
      <c r="M3141" s="5" t="s">
        <v>635</v>
      </c>
      <c r="N3141" t="str">
        <f>_xlfn.IFNA(IF(_xlfn.IFNA(INDEX('CX1'!$N:$N,MATCH('CX2'!$C3141,'CX1'!$C:$C,0),1), "") = 0, "",  INDEX('CX1'!$N:$N,MATCH('CX2'!$C3141,'CX1'!$C:$C,0),1)), "")</f>
        <v/>
      </c>
      <c r="O3141" t="s">
        <v>635</v>
      </c>
      <c r="S3141" t="s">
        <v>8</v>
      </c>
      <c r="T3141" t="b">
        <v>0</v>
      </c>
    </row>
    <row r="3142" spans="1:20" x14ac:dyDescent="0.25">
      <c r="A3142" s="1">
        <v>3140</v>
      </c>
      <c r="B3142" t="s">
        <v>45</v>
      </c>
      <c r="C3142" t="s">
        <v>74</v>
      </c>
      <c r="D3142" t="s">
        <v>275</v>
      </c>
      <c r="E3142" t="str">
        <f>MID('CX2'!$D3142, 12, LEN('CX2'!$D3142))</f>
        <v>VAV215</v>
      </c>
      <c r="F3142" t="str">
        <f>CONCATENATE("10.3.13.71/pe/", 'CX2'!$E3142, ".xml")</f>
        <v>10.3.13.71/pe/VAV215.xml</v>
      </c>
      <c r="H3142" s="5" t="str">
        <f>_xlfn.IFNA(IF(_xlfn.IFNA(INDEX('CX1'!$H:$H,MATCH('CX2'!$C3142,'CX1'!$C:$C,0),1), "") = 0, "",  INDEX('CX1'!$H:$H,MATCH('CX2'!$C3142,'CX1'!$C:$C,0),1)), "")</f>
        <v/>
      </c>
      <c r="I3142" s="5" t="e">
        <f>_xlfn.IFNA(IF(_xlfn.IFNA(INDEX('CX1'!$I:$I,MATCH('CX2'!$D3142,'CX1'!$C:$C,0),1), "") = 0, "",  INDEX('CX1'!$I:$I,MATCH('CX2'!$C3142,'CX1'!$C:$C,0),1)), "")</f>
        <v>#VALUE!</v>
      </c>
      <c r="J3142" s="5" t="e">
        <f t="shared" si="49"/>
        <v>#VALUE!</v>
      </c>
      <c r="K3142" s="5" t="str">
        <f>_xlfn.IFNA(IF(_xlfn.IFNA(INDEX('CX1'!$K:$K,MATCH('CX2'!$C3142,'CX1'!$C:$C,0),1), "") = 0, "",  INDEX('CX1'!$K:$K,MATCH('CX2'!$C3142,'CX1'!$C:$C,0),1)), "")</f>
        <v/>
      </c>
      <c r="L3142" s="5" t="s">
        <v>635</v>
      </c>
      <c r="M3142" s="5" t="s">
        <v>635</v>
      </c>
      <c r="N3142" t="str">
        <f>_xlfn.IFNA(IF(_xlfn.IFNA(INDEX('CX1'!$N:$N,MATCH('CX2'!$C3142,'CX1'!$C:$C,0),1), "") = 0, "",  INDEX('CX1'!$N:$N,MATCH('CX2'!$C3142,'CX1'!$C:$C,0),1)), "")</f>
        <v/>
      </c>
      <c r="O3142" t="s">
        <v>635</v>
      </c>
      <c r="S3142" t="s">
        <v>8</v>
      </c>
      <c r="T3142" t="b">
        <v>0</v>
      </c>
    </row>
    <row r="3143" spans="1:20" x14ac:dyDescent="0.25">
      <c r="A3143" s="1">
        <v>3141</v>
      </c>
      <c r="B3143" t="s">
        <v>45</v>
      </c>
      <c r="C3143" t="s">
        <v>75</v>
      </c>
      <c r="D3143" t="s">
        <v>275</v>
      </c>
      <c r="E3143" t="str">
        <f>MID('CX2'!$D3143, 12, LEN('CX2'!$D3143))</f>
        <v>VAV215</v>
      </c>
      <c r="F3143" t="str">
        <f>CONCATENATE("10.3.13.71/pe/", 'CX2'!$E3143, ".xml")</f>
        <v>10.3.13.71/pe/VAV215.xml</v>
      </c>
      <c r="H3143" s="5" t="str">
        <f>_xlfn.IFNA(IF(_xlfn.IFNA(INDEX('CX1'!$H:$H,MATCH('CX2'!$C3143,'CX1'!$C:$C,0),1), "") = 0, "",  INDEX('CX1'!$H:$H,MATCH('CX2'!$C3143,'CX1'!$C:$C,0),1)), "")</f>
        <v/>
      </c>
      <c r="I3143" s="5" t="e">
        <f>_xlfn.IFNA(IF(_xlfn.IFNA(INDEX('CX1'!$I:$I,MATCH('CX2'!$D3143,'CX1'!$C:$C,0),1), "") = 0, "",  INDEX('CX1'!$I:$I,MATCH('CX2'!$C3143,'CX1'!$C:$C,0),1)), "")</f>
        <v>#VALUE!</v>
      </c>
      <c r="J3143" s="5" t="e">
        <f t="shared" si="49"/>
        <v>#VALUE!</v>
      </c>
      <c r="K3143" s="5" t="str">
        <f>_xlfn.IFNA(IF(_xlfn.IFNA(INDEX('CX1'!$K:$K,MATCH('CX2'!$C3143,'CX1'!$C:$C,0),1), "") = 0, "",  INDEX('CX1'!$K:$K,MATCH('CX2'!$C3143,'CX1'!$C:$C,0),1)), "")</f>
        <v/>
      </c>
      <c r="L3143" s="5" t="s">
        <v>635</v>
      </c>
      <c r="M3143" s="5" t="s">
        <v>635</v>
      </c>
      <c r="N3143" t="str">
        <f>_xlfn.IFNA(IF(_xlfn.IFNA(INDEX('CX1'!$N:$N,MATCH('CX2'!$C3143,'CX1'!$C:$C,0),1), "") = 0, "",  INDEX('CX1'!$N:$N,MATCH('CX2'!$C3143,'CX1'!$C:$C,0),1)), "")</f>
        <v/>
      </c>
      <c r="O3143" t="s">
        <v>635</v>
      </c>
      <c r="S3143" t="s">
        <v>8</v>
      </c>
      <c r="T3143" t="b">
        <v>0</v>
      </c>
    </row>
    <row r="3144" spans="1:20" x14ac:dyDescent="0.25">
      <c r="A3144" s="1">
        <v>3142</v>
      </c>
      <c r="B3144" t="s">
        <v>45</v>
      </c>
      <c r="C3144" t="s">
        <v>77</v>
      </c>
      <c r="D3144" t="s">
        <v>275</v>
      </c>
      <c r="E3144" t="str">
        <f>MID('CX2'!$D3144, 12, LEN('CX2'!$D3144))</f>
        <v>VAV215</v>
      </c>
      <c r="F3144" t="str">
        <f>CONCATENATE("10.3.13.71/pe/", 'CX2'!$E3144, ".xml")</f>
        <v>10.3.13.71/pe/VAV215.xml</v>
      </c>
      <c r="H3144" s="5" t="str">
        <f>_xlfn.IFNA(IF(_xlfn.IFNA(INDEX('CX1'!$H:$H,MATCH('CX2'!$C3144,'CX1'!$C:$C,0),1), "") = 0, "",  INDEX('CX1'!$H:$H,MATCH('CX2'!$C3144,'CX1'!$C:$C,0),1)), "")</f>
        <v/>
      </c>
      <c r="I3144" s="5" t="e">
        <f>_xlfn.IFNA(IF(_xlfn.IFNA(INDEX('CX1'!$I:$I,MATCH('CX2'!$D3144,'CX1'!$C:$C,0),1), "") = 0, "",  INDEX('CX1'!$I:$I,MATCH('CX2'!$C3144,'CX1'!$C:$C,0),1)), "")</f>
        <v>#VALUE!</v>
      </c>
      <c r="J3144" s="5" t="e">
        <f t="shared" si="49"/>
        <v>#VALUE!</v>
      </c>
      <c r="K3144" s="5" t="str">
        <f>_xlfn.IFNA(IF(_xlfn.IFNA(INDEX('CX1'!$K:$K,MATCH('CX2'!$C3144,'CX1'!$C:$C,0),1), "") = 0, "",  INDEX('CX1'!$K:$K,MATCH('CX2'!$C3144,'CX1'!$C:$C,0),1)), "")</f>
        <v/>
      </c>
      <c r="L3144" s="5" t="s">
        <v>635</v>
      </c>
      <c r="M3144" s="5" t="s">
        <v>635</v>
      </c>
      <c r="N3144" t="str">
        <f>_xlfn.IFNA(IF(_xlfn.IFNA(INDEX('CX1'!$N:$N,MATCH('CX2'!$C3144,'CX1'!$C:$C,0),1), "") = 0, "",  INDEX('CX1'!$N:$N,MATCH('CX2'!$C3144,'CX1'!$C:$C,0),1)), "")</f>
        <v/>
      </c>
      <c r="O3144" t="s">
        <v>635</v>
      </c>
      <c r="S3144" t="s">
        <v>8</v>
      </c>
      <c r="T3144" t="b">
        <v>0</v>
      </c>
    </row>
    <row r="3145" spans="1:20" x14ac:dyDescent="0.25">
      <c r="A3145" s="1">
        <v>3143</v>
      </c>
      <c r="B3145" t="s">
        <v>45</v>
      </c>
      <c r="C3145" t="s">
        <v>78</v>
      </c>
      <c r="D3145" t="s">
        <v>275</v>
      </c>
      <c r="E3145" t="str">
        <f>MID('CX2'!$D3145, 12, LEN('CX2'!$D3145))</f>
        <v>VAV215</v>
      </c>
      <c r="F3145" t="str">
        <f>CONCATENATE("10.3.13.71/pe/", 'CX2'!$E3145, ".xml")</f>
        <v>10.3.13.71/pe/VAV215.xml</v>
      </c>
      <c r="H3145" s="5" t="str">
        <f>_xlfn.IFNA(IF(_xlfn.IFNA(INDEX('CX1'!$H:$H,MATCH('CX2'!$C3145,'CX1'!$C:$C,0),1), "") = 0, "",  INDEX('CX1'!$H:$H,MATCH('CX2'!$C3145,'CX1'!$C:$C,0),1)), "")</f>
        <v/>
      </c>
      <c r="I3145" s="5" t="e">
        <f>_xlfn.IFNA(IF(_xlfn.IFNA(INDEX('CX1'!$I:$I,MATCH('CX2'!$D3145,'CX1'!$C:$C,0),1), "") = 0, "",  INDEX('CX1'!$I:$I,MATCH('CX2'!$C3145,'CX1'!$C:$C,0),1)), "")</f>
        <v>#VALUE!</v>
      </c>
      <c r="J3145" s="5" t="e">
        <f t="shared" si="49"/>
        <v>#VALUE!</v>
      </c>
      <c r="K3145" s="5" t="str">
        <f>_xlfn.IFNA(IF(_xlfn.IFNA(INDEX('CX1'!$K:$K,MATCH('CX2'!$C3145,'CX1'!$C:$C,0),1), "") = 0, "",  INDEX('CX1'!$K:$K,MATCH('CX2'!$C3145,'CX1'!$C:$C,0),1)), "")</f>
        <v/>
      </c>
      <c r="L3145" s="5" t="s">
        <v>635</v>
      </c>
      <c r="M3145" s="5" t="s">
        <v>635</v>
      </c>
      <c r="N3145" t="str">
        <f>_xlfn.IFNA(IF(_xlfn.IFNA(INDEX('CX1'!$N:$N,MATCH('CX2'!$C3145,'CX1'!$C:$C,0),1), "") = 0, "",  INDEX('CX1'!$N:$N,MATCH('CX2'!$C3145,'CX1'!$C:$C,0),1)), "")</f>
        <v/>
      </c>
      <c r="O3145" t="s">
        <v>635</v>
      </c>
      <c r="S3145" t="s">
        <v>8</v>
      </c>
      <c r="T3145" t="b">
        <v>0</v>
      </c>
    </row>
    <row r="3146" spans="1:20" x14ac:dyDescent="0.25">
      <c r="A3146" s="1">
        <v>3144</v>
      </c>
      <c r="B3146" t="s">
        <v>45</v>
      </c>
      <c r="C3146" t="s">
        <v>79</v>
      </c>
      <c r="D3146" t="s">
        <v>275</v>
      </c>
      <c r="E3146" t="str">
        <f>MID('CX2'!$D3146, 12, LEN('CX2'!$D3146))</f>
        <v>VAV215</v>
      </c>
      <c r="F3146" t="str">
        <f>CONCATENATE("10.3.13.71/pe/", 'CX2'!$E3146, ".xml")</f>
        <v>10.3.13.71/pe/VAV215.xml</v>
      </c>
      <c r="H3146" s="5" t="str">
        <f>_xlfn.IFNA(IF(_xlfn.IFNA(INDEX('CX1'!$H:$H,MATCH('CX2'!$C3146,'CX1'!$C:$C,0),1), "") = 0, "",  INDEX('CX1'!$H:$H,MATCH('CX2'!$C3146,'CX1'!$C:$C,0),1)), "")</f>
        <v/>
      </c>
      <c r="I3146" s="5" t="e">
        <f>_xlfn.IFNA(IF(_xlfn.IFNA(INDEX('CX1'!$I:$I,MATCH('CX2'!$D3146,'CX1'!$C:$C,0),1), "") = 0, "",  INDEX('CX1'!$I:$I,MATCH('CX2'!$C3146,'CX1'!$C:$C,0),1)), "")</f>
        <v>#VALUE!</v>
      </c>
      <c r="J3146" s="5" t="e">
        <f t="shared" si="49"/>
        <v>#VALUE!</v>
      </c>
      <c r="K3146" s="5" t="str">
        <f>_xlfn.IFNA(IF(_xlfn.IFNA(INDEX('CX1'!$K:$K,MATCH('CX2'!$C3146,'CX1'!$C:$C,0),1), "") = 0, "",  INDEX('CX1'!$K:$K,MATCH('CX2'!$C3146,'CX1'!$C:$C,0),1)), "")</f>
        <v/>
      </c>
      <c r="L3146" s="5" t="s">
        <v>635</v>
      </c>
      <c r="M3146" s="5" t="s">
        <v>635</v>
      </c>
      <c r="N3146" t="str">
        <f>_xlfn.IFNA(IF(_xlfn.IFNA(INDEX('CX1'!$N:$N,MATCH('CX2'!$C3146,'CX1'!$C:$C,0),1), "") = 0, "",  INDEX('CX1'!$N:$N,MATCH('CX2'!$C3146,'CX1'!$C:$C,0),1)), "")</f>
        <v/>
      </c>
      <c r="O3146" t="s">
        <v>635</v>
      </c>
      <c r="S3146" t="s">
        <v>8</v>
      </c>
      <c r="T3146" t="b">
        <v>0</v>
      </c>
    </row>
    <row r="3147" spans="1:20" x14ac:dyDescent="0.25">
      <c r="A3147" s="1">
        <v>3145</v>
      </c>
      <c r="B3147" t="s">
        <v>45</v>
      </c>
      <c r="C3147" t="s">
        <v>80</v>
      </c>
      <c r="D3147" t="s">
        <v>275</v>
      </c>
      <c r="E3147" t="str">
        <f>MID('CX2'!$D3147, 12, LEN('CX2'!$D3147))</f>
        <v>VAV215</v>
      </c>
      <c r="F3147" t="str">
        <f>CONCATENATE("10.3.13.71/pe/", 'CX2'!$E3147, ".xml")</f>
        <v>10.3.13.71/pe/VAV215.xml</v>
      </c>
      <c r="H3147" s="5" t="str">
        <f>_xlfn.IFNA(IF(_xlfn.IFNA(INDEX('CX1'!$H:$H,MATCH('CX2'!$C3147,'CX1'!$C:$C,0),1), "") = 0, "",  INDEX('CX1'!$H:$H,MATCH('CX2'!$C3147,'CX1'!$C:$C,0),1)), "")</f>
        <v/>
      </c>
      <c r="I3147" s="5" t="e">
        <f>_xlfn.IFNA(IF(_xlfn.IFNA(INDEX('CX1'!$I:$I,MATCH('CX2'!$D3147,'CX1'!$C:$C,0),1), "") = 0, "",  INDEX('CX1'!$I:$I,MATCH('CX2'!$C3147,'CX1'!$C:$C,0),1)), "")</f>
        <v>#VALUE!</v>
      </c>
      <c r="J3147" s="5" t="e">
        <f t="shared" si="49"/>
        <v>#VALUE!</v>
      </c>
      <c r="K3147" s="5" t="str">
        <f>_xlfn.IFNA(IF(_xlfn.IFNA(INDEX('CX1'!$K:$K,MATCH('CX2'!$C3147,'CX1'!$C:$C,0),1), "") = 0, "",  INDEX('CX1'!$K:$K,MATCH('CX2'!$C3147,'CX1'!$C:$C,0),1)), "")</f>
        <v/>
      </c>
      <c r="L3147" s="5" t="s">
        <v>635</v>
      </c>
      <c r="M3147" s="5" t="s">
        <v>635</v>
      </c>
      <c r="N3147" t="str">
        <f>_xlfn.IFNA(IF(_xlfn.IFNA(INDEX('CX1'!$N:$N,MATCH('CX2'!$C3147,'CX1'!$C:$C,0),1), "") = 0, "",  INDEX('CX1'!$N:$N,MATCH('CX2'!$C3147,'CX1'!$C:$C,0),1)), "")</f>
        <v/>
      </c>
      <c r="O3147" t="s">
        <v>635</v>
      </c>
      <c r="S3147" t="s">
        <v>8</v>
      </c>
      <c r="T3147" t="b">
        <v>0</v>
      </c>
    </row>
    <row r="3148" spans="1:20" x14ac:dyDescent="0.25">
      <c r="A3148" s="1">
        <v>3146</v>
      </c>
      <c r="B3148" t="s">
        <v>45</v>
      </c>
      <c r="C3148" t="s">
        <v>89</v>
      </c>
      <c r="D3148" t="s">
        <v>275</v>
      </c>
      <c r="E3148" t="str">
        <f>MID('CX2'!$D3148, 12, LEN('CX2'!$D3148))</f>
        <v>VAV215</v>
      </c>
      <c r="F3148" t="str">
        <f>CONCATENATE("10.3.13.71/pe/", 'CX2'!$E3148, ".xml")</f>
        <v>10.3.13.71/pe/VAV215.xml</v>
      </c>
      <c r="H3148" s="5" t="str">
        <f>_xlfn.IFNA(IF(_xlfn.IFNA(INDEX('CX1'!$H:$H,MATCH('CX2'!$C3148,'CX1'!$C:$C,0),1), "") = 0, "",  INDEX('CX1'!$H:$H,MATCH('CX2'!$C3148,'CX1'!$C:$C,0),1)), "")</f>
        <v/>
      </c>
      <c r="I3148" s="5" t="e">
        <f>_xlfn.IFNA(IF(_xlfn.IFNA(INDEX('CX1'!$I:$I,MATCH('CX2'!$D3148,'CX1'!$C:$C,0),1), "") = 0, "",  INDEX('CX1'!$I:$I,MATCH('CX2'!$C3148,'CX1'!$C:$C,0),1)), "")</f>
        <v>#VALUE!</v>
      </c>
      <c r="J3148" s="5" t="e">
        <f t="shared" si="49"/>
        <v>#VALUE!</v>
      </c>
      <c r="K3148" s="5" t="str">
        <f>_xlfn.IFNA(IF(_xlfn.IFNA(INDEX('CX1'!$K:$K,MATCH('CX2'!$C3148,'CX1'!$C:$C,0),1), "") = 0, "",  INDEX('CX1'!$K:$K,MATCH('CX2'!$C3148,'CX1'!$C:$C,0),1)), "")</f>
        <v/>
      </c>
      <c r="L3148" s="5" t="s">
        <v>635</v>
      </c>
      <c r="M3148" s="5" t="s">
        <v>635</v>
      </c>
      <c r="N3148" t="str">
        <f>_xlfn.IFNA(IF(_xlfn.IFNA(INDEX('CX1'!$N:$N,MATCH('CX2'!$C3148,'CX1'!$C:$C,0),1), "") = 0, "",  INDEX('CX1'!$N:$N,MATCH('CX2'!$C3148,'CX1'!$C:$C,0),1)), "")</f>
        <v/>
      </c>
      <c r="O3148" t="s">
        <v>635</v>
      </c>
      <c r="S3148" t="s">
        <v>8</v>
      </c>
      <c r="T3148" t="b">
        <v>0</v>
      </c>
    </row>
    <row r="3149" spans="1:20" x14ac:dyDescent="0.25">
      <c r="A3149" s="1">
        <v>3147</v>
      </c>
      <c r="B3149" t="s">
        <v>45</v>
      </c>
      <c r="C3149" t="s">
        <v>90</v>
      </c>
      <c r="D3149" t="s">
        <v>275</v>
      </c>
      <c r="E3149" t="str">
        <f>MID('CX2'!$D3149, 12, LEN('CX2'!$D3149))</f>
        <v>VAV215</v>
      </c>
      <c r="F3149" t="str">
        <f>CONCATENATE("10.3.13.71/pe/", 'CX2'!$E3149, ".xml")</f>
        <v>10.3.13.71/pe/VAV215.xml</v>
      </c>
      <c r="H3149" s="5" t="str">
        <f>_xlfn.IFNA(IF(_xlfn.IFNA(INDEX('CX1'!$H:$H,MATCH('CX2'!$C3149,'CX1'!$C:$C,0),1), "") = 0, "",  INDEX('CX1'!$H:$H,MATCH('CX2'!$C3149,'CX1'!$C:$C,0),1)), "")</f>
        <v/>
      </c>
      <c r="I3149" s="5" t="e">
        <f>_xlfn.IFNA(IF(_xlfn.IFNA(INDEX('CX1'!$I:$I,MATCH('CX2'!$D3149,'CX1'!$C:$C,0),1), "") = 0, "",  INDEX('CX1'!$I:$I,MATCH('CX2'!$C3149,'CX1'!$C:$C,0),1)), "")</f>
        <v>#VALUE!</v>
      </c>
      <c r="J3149" s="5" t="e">
        <f t="shared" si="49"/>
        <v>#VALUE!</v>
      </c>
      <c r="K3149" s="5" t="str">
        <f>_xlfn.IFNA(IF(_xlfn.IFNA(INDEX('CX1'!$K:$K,MATCH('CX2'!$C3149,'CX1'!$C:$C,0),1), "") = 0, "",  INDEX('CX1'!$K:$K,MATCH('CX2'!$C3149,'CX1'!$C:$C,0),1)), "")</f>
        <v/>
      </c>
      <c r="L3149" s="5" t="s">
        <v>635</v>
      </c>
      <c r="M3149" s="5" t="s">
        <v>635</v>
      </c>
      <c r="N3149" t="str">
        <f>_xlfn.IFNA(IF(_xlfn.IFNA(INDEX('CX1'!$N:$N,MATCH('CX2'!$C3149,'CX1'!$C:$C,0),1), "") = 0, "",  INDEX('CX1'!$N:$N,MATCH('CX2'!$C3149,'CX1'!$C:$C,0),1)), "")</f>
        <v/>
      </c>
      <c r="O3149" t="s">
        <v>635</v>
      </c>
      <c r="S3149" t="s">
        <v>8</v>
      </c>
      <c r="T3149" t="b">
        <v>0</v>
      </c>
    </row>
    <row r="3150" spans="1:20" x14ac:dyDescent="0.25">
      <c r="A3150" s="1">
        <v>3148</v>
      </c>
      <c r="B3150" t="s">
        <v>45</v>
      </c>
      <c r="C3150" t="s">
        <v>91</v>
      </c>
      <c r="D3150" t="s">
        <v>275</v>
      </c>
      <c r="E3150" t="str">
        <f>MID('CX2'!$D3150, 12, LEN('CX2'!$D3150))</f>
        <v>VAV215</v>
      </c>
      <c r="F3150" t="str">
        <f>CONCATENATE("10.3.13.71/pe/", 'CX2'!$E3150, ".xml")</f>
        <v>10.3.13.71/pe/VAV215.xml</v>
      </c>
      <c r="H3150" s="5" t="str">
        <f>_xlfn.IFNA(IF(_xlfn.IFNA(INDEX('CX1'!$H:$H,MATCH('CX2'!$C3150,'CX1'!$C:$C,0),1), "") = 0, "",  INDEX('CX1'!$H:$H,MATCH('CX2'!$C3150,'CX1'!$C:$C,0),1)), "")</f>
        <v/>
      </c>
      <c r="I3150" s="5" t="e">
        <f>_xlfn.IFNA(IF(_xlfn.IFNA(INDEX('CX1'!$I:$I,MATCH('CX2'!$D3150,'CX1'!$C:$C,0),1), "") = 0, "",  INDEX('CX1'!$I:$I,MATCH('CX2'!$C3150,'CX1'!$C:$C,0),1)), "")</f>
        <v>#VALUE!</v>
      </c>
      <c r="J3150" s="5" t="e">
        <f t="shared" si="49"/>
        <v>#VALUE!</v>
      </c>
      <c r="K3150" s="5" t="str">
        <f>_xlfn.IFNA(IF(_xlfn.IFNA(INDEX('CX1'!$K:$K,MATCH('CX2'!$C3150,'CX1'!$C:$C,0),1), "") = 0, "",  INDEX('CX1'!$K:$K,MATCH('CX2'!$C3150,'CX1'!$C:$C,0),1)), "")</f>
        <v/>
      </c>
      <c r="L3150" s="5" t="s">
        <v>635</v>
      </c>
      <c r="M3150" s="5" t="s">
        <v>635</v>
      </c>
      <c r="N3150" t="str">
        <f>_xlfn.IFNA(IF(_xlfn.IFNA(INDEX('CX1'!$N:$N,MATCH('CX2'!$C3150,'CX1'!$C:$C,0),1), "") = 0, "",  INDEX('CX1'!$N:$N,MATCH('CX2'!$C3150,'CX1'!$C:$C,0),1)), "")</f>
        <v/>
      </c>
      <c r="O3150" t="s">
        <v>635</v>
      </c>
      <c r="S3150" t="s">
        <v>8</v>
      </c>
      <c r="T3150" t="b">
        <v>0</v>
      </c>
    </row>
    <row r="3151" spans="1:20" x14ac:dyDescent="0.25">
      <c r="A3151" s="1">
        <v>3149</v>
      </c>
      <c r="B3151" t="s">
        <v>45</v>
      </c>
      <c r="C3151" t="s">
        <v>92</v>
      </c>
      <c r="D3151" t="s">
        <v>275</v>
      </c>
      <c r="E3151" t="str">
        <f>MID('CX2'!$D3151, 12, LEN('CX2'!$D3151))</f>
        <v>VAV215</v>
      </c>
      <c r="F3151" t="str">
        <f>CONCATENATE("10.3.13.71/pe/", 'CX2'!$E3151, ".xml")</f>
        <v>10.3.13.71/pe/VAV215.xml</v>
      </c>
      <c r="H3151" s="5" t="str">
        <f>_xlfn.IFNA(IF(_xlfn.IFNA(INDEX('CX1'!$H:$H,MATCH('CX2'!$C3151,'CX1'!$C:$C,0),1), "") = 0, "",  INDEX('CX1'!$H:$H,MATCH('CX2'!$C3151,'CX1'!$C:$C,0),1)), "")</f>
        <v/>
      </c>
      <c r="I3151" s="5" t="e">
        <f>_xlfn.IFNA(IF(_xlfn.IFNA(INDEX('CX1'!$I:$I,MATCH('CX2'!$D3151,'CX1'!$C:$C,0),1), "") = 0, "",  INDEX('CX1'!$I:$I,MATCH('CX2'!$C3151,'CX1'!$C:$C,0),1)), "")</f>
        <v>#VALUE!</v>
      </c>
      <c r="J3151" s="5" t="e">
        <f t="shared" si="49"/>
        <v>#VALUE!</v>
      </c>
      <c r="K3151" s="5" t="str">
        <f>_xlfn.IFNA(IF(_xlfn.IFNA(INDEX('CX1'!$K:$K,MATCH('CX2'!$C3151,'CX1'!$C:$C,0),1), "") = 0, "",  INDEX('CX1'!$K:$K,MATCH('CX2'!$C3151,'CX1'!$C:$C,0),1)), "")</f>
        <v/>
      </c>
      <c r="L3151" s="5" t="s">
        <v>635</v>
      </c>
      <c r="M3151" s="5" t="s">
        <v>635</v>
      </c>
      <c r="N3151" t="str">
        <f>_xlfn.IFNA(IF(_xlfn.IFNA(INDEX('CX1'!$N:$N,MATCH('CX2'!$C3151,'CX1'!$C:$C,0),1), "") = 0, "",  INDEX('CX1'!$N:$N,MATCH('CX2'!$C3151,'CX1'!$C:$C,0),1)), "")</f>
        <v/>
      </c>
      <c r="O3151" t="s">
        <v>635</v>
      </c>
      <c r="S3151" t="s">
        <v>8</v>
      </c>
      <c r="T3151" t="b">
        <v>0</v>
      </c>
    </row>
    <row r="3152" spans="1:20" x14ac:dyDescent="0.25">
      <c r="A3152" s="1">
        <v>3150</v>
      </c>
      <c r="B3152" t="s">
        <v>21</v>
      </c>
      <c r="C3152" t="s">
        <v>174</v>
      </c>
      <c r="D3152" t="s">
        <v>276</v>
      </c>
      <c r="E3152" t="str">
        <f>MID('CX2'!$D3152, 12, LEN('CX2'!$D3152))</f>
        <v>VAV216</v>
      </c>
      <c r="F3152" t="str">
        <f>CONCATENATE("10.1.13.71/pe/", 'CX2'!$E3152, ".xml")</f>
        <v>10.1.13.71/pe/VAV216.xml</v>
      </c>
      <c r="H3152" s="5" t="str">
        <f>_xlfn.IFNA(IF(_xlfn.IFNA(INDEX('CX1'!$H:$H,MATCH('CX2'!$C3152,'CX1'!$C:$C,0),1), "") = 0, "",  INDEX('CX1'!$H:$H,MATCH('CX2'!$C3152,'CX1'!$C:$C,0),1)), "")</f>
        <v>°F</v>
      </c>
      <c r="I3152" s="5">
        <f>_xlfn.IFNA(IF(_xlfn.IFNA(INDEX('CX1'!$I:$I,MATCH('CX2'!$D3152,'CX1'!$C:$C,0),1), "") = 0, "",  INDEX('CX1'!$I:$I,MATCH('CX2'!$C3152,'CX1'!$C:$C,0),1)), "")</f>
        <v>1000</v>
      </c>
      <c r="J3152" s="5">
        <f t="shared" si="49"/>
        <v>1000</v>
      </c>
      <c r="K3152" s="5" t="str">
        <f>_xlfn.IFNA(IF(_xlfn.IFNA(INDEX('CX1'!$K:$K,MATCH('CX2'!$C3152,'CX1'!$C:$C,0),1), "") = 0, "",  INDEX('CX1'!$K:$K,MATCH('CX2'!$C3152,'CX1'!$C:$C,0),1)), "")</f>
        <v/>
      </c>
      <c r="L3152" s="5" t="s">
        <v>701</v>
      </c>
      <c r="M3152" s="5" t="s">
        <v>709</v>
      </c>
      <c r="N3152" t="s">
        <v>696</v>
      </c>
      <c r="O3152" t="s">
        <v>634</v>
      </c>
      <c r="S3152" t="s">
        <v>8</v>
      </c>
      <c r="T3152" t="b">
        <v>1</v>
      </c>
    </row>
    <row r="3153" spans="1:20" x14ac:dyDescent="0.25">
      <c r="A3153" s="1">
        <v>3151</v>
      </c>
      <c r="B3153" t="s">
        <v>21</v>
      </c>
      <c r="C3153" t="s">
        <v>175</v>
      </c>
      <c r="D3153" t="s">
        <v>276</v>
      </c>
      <c r="E3153" t="str">
        <f>MID('CX2'!$D3153, 12, LEN('CX2'!$D3153))</f>
        <v>VAV216</v>
      </c>
      <c r="F3153" t="str">
        <f>CONCATENATE("10.1.13.71/pe/", 'CX2'!$E3153, ".xml")</f>
        <v>10.1.13.71/pe/VAV216.xml</v>
      </c>
      <c r="H3153" s="5" t="str">
        <f>_xlfn.IFNA(IF(_xlfn.IFNA(INDEX('CX1'!$H:$H,MATCH('CX2'!$C3153,'CX1'!$C:$C,0),1), "") = 0, "",  INDEX('CX1'!$H:$H,MATCH('CX2'!$C3153,'CX1'!$C:$C,0),1)), "")</f>
        <v>°F</v>
      </c>
      <c r="I3153" s="5">
        <f>_xlfn.IFNA(IF(_xlfn.IFNA(INDEX('CX1'!$I:$I,MATCH('CX2'!$D3153,'CX1'!$C:$C,0),1), "") = 0, "",  INDEX('CX1'!$I:$I,MATCH('CX2'!$C3153,'CX1'!$C:$C,0),1)), "")</f>
        <v>1000</v>
      </c>
      <c r="J3153" s="5">
        <f t="shared" si="49"/>
        <v>1000</v>
      </c>
      <c r="K3153" s="5" t="str">
        <f>_xlfn.IFNA(IF(_xlfn.IFNA(INDEX('CX1'!$K:$K,MATCH('CX2'!$C3153,'CX1'!$C:$C,0),1), "") = 0, "",  INDEX('CX1'!$K:$K,MATCH('CX2'!$C3153,'CX1'!$C:$C,0),1)), "")</f>
        <v/>
      </c>
      <c r="L3153" s="5" t="s">
        <v>701</v>
      </c>
      <c r="M3153" s="5" t="s">
        <v>710</v>
      </c>
      <c r="N3153" t="s">
        <v>696</v>
      </c>
      <c r="O3153" t="s">
        <v>634</v>
      </c>
      <c r="S3153" t="s">
        <v>8</v>
      </c>
      <c r="T3153" t="b">
        <v>1</v>
      </c>
    </row>
    <row r="3154" spans="1:20" x14ac:dyDescent="0.25">
      <c r="A3154" s="1">
        <v>3152</v>
      </c>
      <c r="B3154" t="s">
        <v>21</v>
      </c>
      <c r="C3154" t="s">
        <v>176</v>
      </c>
      <c r="D3154" t="s">
        <v>276</v>
      </c>
      <c r="E3154" t="str">
        <f>MID('CX2'!$D3154, 12, LEN('CX2'!$D3154))</f>
        <v>VAV216</v>
      </c>
      <c r="F3154" t="str">
        <f>CONCATENATE("10.1.13.71/pe/", 'CX2'!$E3154, ".xml")</f>
        <v>10.1.13.71/pe/VAV216.xml</v>
      </c>
      <c r="H3154" s="5" t="str">
        <f>_xlfn.IFNA(IF(_xlfn.IFNA(INDEX('CX1'!$H:$H,MATCH('CX2'!$C3154,'CX1'!$C:$C,0),1), "") = 0, "",  INDEX('CX1'!$H:$H,MATCH('CX2'!$C3154,'CX1'!$C:$C,0),1)), "")</f>
        <v>°F</v>
      </c>
      <c r="I3154" s="5">
        <f>_xlfn.IFNA(IF(_xlfn.IFNA(INDEX('CX1'!$I:$I,MATCH('CX2'!$D3154,'CX1'!$C:$C,0),1), "") = 0, "",  INDEX('CX1'!$I:$I,MATCH('CX2'!$C3154,'CX1'!$C:$C,0),1)), "")</f>
        <v>1000</v>
      </c>
      <c r="J3154" s="5">
        <f t="shared" si="49"/>
        <v>1000</v>
      </c>
      <c r="K3154" s="5" t="str">
        <f>_xlfn.IFNA(IF(_xlfn.IFNA(INDEX('CX1'!$K:$K,MATCH('CX2'!$C3154,'CX1'!$C:$C,0),1), "") = 0, "",  INDEX('CX1'!$K:$K,MATCH('CX2'!$C3154,'CX1'!$C:$C,0),1)), "")</f>
        <v/>
      </c>
      <c r="L3154" s="5" t="s">
        <v>701</v>
      </c>
      <c r="M3154" s="5" t="s">
        <v>711</v>
      </c>
      <c r="N3154" t="s">
        <v>696</v>
      </c>
      <c r="O3154" t="s">
        <v>634</v>
      </c>
      <c r="S3154" t="s">
        <v>8</v>
      </c>
      <c r="T3154" t="b">
        <v>1</v>
      </c>
    </row>
    <row r="3155" spans="1:20" x14ac:dyDescent="0.25">
      <c r="A3155" s="1">
        <v>3153</v>
      </c>
      <c r="B3155" t="s">
        <v>21</v>
      </c>
      <c r="C3155" t="s">
        <v>177</v>
      </c>
      <c r="D3155" t="s">
        <v>276</v>
      </c>
      <c r="E3155" t="str">
        <f>MID('CX2'!$D3155, 12, LEN('CX2'!$D3155))</f>
        <v>VAV216</v>
      </c>
      <c r="F3155" t="str">
        <f>CONCATENATE("10.1.13.71/pe/", 'CX2'!$E3155, ".xml")</f>
        <v>10.1.13.71/pe/VAV216.xml</v>
      </c>
      <c r="H3155" s="5" t="str">
        <f>_xlfn.IFNA(IF(_xlfn.IFNA(INDEX('CX1'!$H:$H,MATCH('CX2'!$C3155,'CX1'!$C:$C,0),1), "") = 0, "",  INDEX('CX1'!$H:$H,MATCH('CX2'!$C3155,'CX1'!$C:$C,0),1)), "")</f>
        <v/>
      </c>
      <c r="I3155" s="5">
        <f>_xlfn.IFNA(IF(_xlfn.IFNA(INDEX('CX1'!$I:$I,MATCH('CX2'!$D3155,'CX1'!$C:$C,0),1), "") = 0, "",  INDEX('CX1'!$I:$I,MATCH('CX2'!$C3155,'CX1'!$C:$C,0),1)), "")</f>
        <v>1000</v>
      </c>
      <c r="J3155" s="5">
        <f t="shared" si="49"/>
        <v>1000</v>
      </c>
      <c r="K3155" s="5" t="str">
        <f>_xlfn.IFNA(IF(_xlfn.IFNA(INDEX('CX1'!$K:$K,MATCH('CX2'!$C3155,'CX1'!$C:$C,0),1), "") = 0, "",  INDEX('CX1'!$K:$K,MATCH('CX2'!$C3155,'CX1'!$C:$C,0),1)), "")</f>
        <v/>
      </c>
      <c r="L3155" s="5" t="s">
        <v>701</v>
      </c>
      <c r="M3155" s="5" t="s">
        <v>712</v>
      </c>
      <c r="N3155" t="s">
        <v>696</v>
      </c>
      <c r="O3155" t="s">
        <v>635</v>
      </c>
      <c r="S3155" t="s">
        <v>8</v>
      </c>
      <c r="T3155" t="b">
        <v>1</v>
      </c>
    </row>
    <row r="3156" spans="1:20" x14ac:dyDescent="0.25">
      <c r="A3156" s="1">
        <v>3154</v>
      </c>
      <c r="B3156" t="s">
        <v>21</v>
      </c>
      <c r="C3156" t="s">
        <v>178</v>
      </c>
      <c r="D3156" t="s">
        <v>276</v>
      </c>
      <c r="E3156" t="str">
        <f>MID('CX2'!$D3156, 12, LEN('CX2'!$D3156))</f>
        <v>VAV216</v>
      </c>
      <c r="F3156" t="str">
        <f>CONCATENATE("10.1.13.71/pe/", 'CX2'!$E3156, ".xml")</f>
        <v>10.1.13.71/pe/VAV216.xml</v>
      </c>
      <c r="H3156" s="5" t="str">
        <f>_xlfn.IFNA(IF(_xlfn.IFNA(INDEX('CX1'!$H:$H,MATCH('CX2'!$C3156,'CX1'!$C:$C,0),1), "") = 0, "",  INDEX('CX1'!$H:$H,MATCH('CX2'!$C3156,'CX1'!$C:$C,0),1)), "")</f>
        <v/>
      </c>
      <c r="I3156" s="5">
        <f>_xlfn.IFNA(IF(_xlfn.IFNA(INDEX('CX1'!$I:$I,MATCH('CX2'!$D3156,'CX1'!$C:$C,0),1), "") = 0, "",  INDEX('CX1'!$I:$I,MATCH('CX2'!$C3156,'CX1'!$C:$C,0),1)), "")</f>
        <v>1000</v>
      </c>
      <c r="J3156" s="5">
        <f t="shared" si="49"/>
        <v>1000</v>
      </c>
      <c r="K3156" s="5" t="str">
        <f>_xlfn.IFNA(IF(_xlfn.IFNA(INDEX('CX1'!$K:$K,MATCH('CX2'!$C3156,'CX1'!$C:$C,0),1), "") = 0, "",  INDEX('CX1'!$K:$K,MATCH('CX2'!$C3156,'CX1'!$C:$C,0),1)), "")</f>
        <v/>
      </c>
      <c r="L3156" s="5" t="s">
        <v>701</v>
      </c>
      <c r="M3156" s="5" t="s">
        <v>713</v>
      </c>
      <c r="N3156" t="s">
        <v>696</v>
      </c>
      <c r="O3156" t="s">
        <v>635</v>
      </c>
      <c r="S3156" t="s">
        <v>8</v>
      </c>
      <c r="T3156" t="b">
        <v>1</v>
      </c>
    </row>
    <row r="3157" spans="1:20" x14ac:dyDescent="0.25">
      <c r="A3157" s="1">
        <v>3155</v>
      </c>
      <c r="B3157" t="s">
        <v>21</v>
      </c>
      <c r="C3157" t="s">
        <v>179</v>
      </c>
      <c r="D3157" t="s">
        <v>276</v>
      </c>
      <c r="E3157" t="str">
        <f>MID('CX2'!$D3157, 12, LEN('CX2'!$D3157))</f>
        <v>VAV216</v>
      </c>
      <c r="F3157" t="str">
        <f>CONCATENATE("10.1.13.71/pe/", 'CX2'!$E3157, ".xml")</f>
        <v>10.1.13.71/pe/VAV216.xml</v>
      </c>
      <c r="H3157" s="5" t="str">
        <f>_xlfn.IFNA(IF(_xlfn.IFNA(INDEX('CX1'!$H:$H,MATCH('CX2'!$C3157,'CX1'!$C:$C,0),1), "") = 0, "",  INDEX('CX1'!$H:$H,MATCH('CX2'!$C3157,'CX1'!$C:$C,0),1)), "")</f>
        <v>°F</v>
      </c>
      <c r="I3157" s="5">
        <f>_xlfn.IFNA(IF(_xlfn.IFNA(INDEX('CX1'!$I:$I,MATCH('CX2'!$D3157,'CX1'!$C:$C,0),1), "") = 0, "",  INDEX('CX1'!$I:$I,MATCH('CX2'!$C3157,'CX1'!$C:$C,0),1)), "")</f>
        <v>1000</v>
      </c>
      <c r="J3157" s="5">
        <f t="shared" si="49"/>
        <v>1000</v>
      </c>
      <c r="K3157" s="5" t="str">
        <f>_xlfn.IFNA(IF(_xlfn.IFNA(INDEX('CX1'!$K:$K,MATCH('CX2'!$C3157,'CX1'!$C:$C,0),1), "") = 0, "",  INDEX('CX1'!$K:$K,MATCH('CX2'!$C3157,'CX1'!$C:$C,0),1)), "")</f>
        <v/>
      </c>
      <c r="L3157" s="5" t="s">
        <v>701</v>
      </c>
      <c r="M3157" s="5" t="s">
        <v>709</v>
      </c>
      <c r="N3157" t="s">
        <v>696</v>
      </c>
      <c r="O3157" t="s">
        <v>634</v>
      </c>
      <c r="S3157" t="s">
        <v>8</v>
      </c>
      <c r="T3157" t="b">
        <v>1</v>
      </c>
    </row>
    <row r="3158" spans="1:20" x14ac:dyDescent="0.25">
      <c r="A3158" s="1">
        <v>3156</v>
      </c>
      <c r="B3158" t="s">
        <v>21</v>
      </c>
      <c r="C3158" t="s">
        <v>180</v>
      </c>
      <c r="D3158" t="s">
        <v>276</v>
      </c>
      <c r="E3158" t="str">
        <f>MID('CX2'!$D3158, 12, LEN('CX2'!$D3158))</f>
        <v>VAV216</v>
      </c>
      <c r="F3158" t="str">
        <f>CONCATENATE("10.1.13.71/pe/", 'CX2'!$E3158, ".xml")</f>
        <v>10.1.13.71/pe/VAV216.xml</v>
      </c>
      <c r="H3158" s="5" t="str">
        <f>_xlfn.IFNA(IF(_xlfn.IFNA(INDEX('CX1'!$H:$H,MATCH('CX2'!$C3158,'CX1'!$C:$C,0),1), "") = 0, "",  INDEX('CX1'!$H:$H,MATCH('CX2'!$C3158,'CX1'!$C:$C,0),1)), "")</f>
        <v>°F</v>
      </c>
      <c r="I3158" s="5">
        <f>_xlfn.IFNA(IF(_xlfn.IFNA(INDEX('CX1'!$I:$I,MATCH('CX2'!$D3158,'CX1'!$C:$C,0),1), "") = 0, "",  INDEX('CX1'!$I:$I,MATCH('CX2'!$C3158,'CX1'!$C:$C,0),1)), "")</f>
        <v>1000</v>
      </c>
      <c r="J3158" s="5">
        <f t="shared" si="49"/>
        <v>1000</v>
      </c>
      <c r="K3158" s="5" t="str">
        <f>_xlfn.IFNA(IF(_xlfn.IFNA(INDEX('CX1'!$K:$K,MATCH('CX2'!$C3158,'CX1'!$C:$C,0),1), "") = 0, "",  INDEX('CX1'!$K:$K,MATCH('CX2'!$C3158,'CX1'!$C:$C,0),1)), "")</f>
        <v/>
      </c>
      <c r="L3158" s="5" t="s">
        <v>701</v>
      </c>
      <c r="M3158" s="5" t="s">
        <v>714</v>
      </c>
      <c r="N3158" t="s">
        <v>696</v>
      </c>
      <c r="O3158" t="s">
        <v>634</v>
      </c>
      <c r="S3158" t="s">
        <v>8</v>
      </c>
      <c r="T3158" t="b">
        <v>1</v>
      </c>
    </row>
    <row r="3159" spans="1:20" x14ac:dyDescent="0.25">
      <c r="A3159" s="1">
        <v>3157</v>
      </c>
      <c r="B3159" t="s">
        <v>21</v>
      </c>
      <c r="C3159" t="s">
        <v>181</v>
      </c>
      <c r="D3159" t="s">
        <v>276</v>
      </c>
      <c r="E3159" t="str">
        <f>MID('CX2'!$D3159, 12, LEN('CX2'!$D3159))</f>
        <v>VAV216</v>
      </c>
      <c r="F3159" t="str">
        <f>CONCATENATE("10.3.13.71/pe/", 'CX2'!$E3159, ".xml")</f>
        <v>10.3.13.71/pe/VAV216.xml</v>
      </c>
      <c r="H3159" s="5" t="str">
        <f>_xlfn.IFNA(IF(_xlfn.IFNA(INDEX('CX1'!$H:$H,MATCH('CX2'!$C3159,'CX1'!$C:$C,0),1), "") = 0, "",  INDEX('CX1'!$H:$H,MATCH('CX2'!$C3159,'CX1'!$C:$C,0),1)), "")</f>
        <v/>
      </c>
      <c r="I3159" s="5" t="e">
        <f>_xlfn.IFNA(IF(_xlfn.IFNA(INDEX('CX1'!$I:$I,MATCH('CX2'!$D3159,'CX1'!$C:$C,0),1), "") = 0, "",  INDEX('CX1'!$I:$I,MATCH('CX2'!$C3159,'CX1'!$C:$C,0),1)), "")</f>
        <v>#VALUE!</v>
      </c>
      <c r="J3159" s="5" t="e">
        <f t="shared" si="49"/>
        <v>#VALUE!</v>
      </c>
      <c r="K3159" s="5" t="str">
        <f>_xlfn.IFNA(IF(_xlfn.IFNA(INDEX('CX1'!$K:$K,MATCH('CX2'!$C3159,'CX1'!$C:$C,0),1), "") = 0, "",  INDEX('CX1'!$K:$K,MATCH('CX2'!$C3159,'CX1'!$C:$C,0),1)), "")</f>
        <v/>
      </c>
      <c r="L3159" s="5" t="s">
        <v>635</v>
      </c>
      <c r="M3159" s="5" t="s">
        <v>635</v>
      </c>
      <c r="N3159" t="str">
        <f>_xlfn.IFNA(IF(_xlfn.IFNA(INDEX('CX1'!$N:$N,MATCH('CX2'!$C3159,'CX1'!$C:$C,0),1), "") = 0, "",  INDEX('CX1'!$N:$N,MATCH('CX2'!$C3159,'CX1'!$C:$C,0),1)), "")</f>
        <v/>
      </c>
      <c r="O3159" t="s">
        <v>635</v>
      </c>
      <c r="S3159" t="s">
        <v>8</v>
      </c>
      <c r="T3159" t="b">
        <v>0</v>
      </c>
    </row>
    <row r="3160" spans="1:20" x14ac:dyDescent="0.25">
      <c r="A3160" s="1">
        <v>3158</v>
      </c>
      <c r="B3160" t="s">
        <v>21</v>
      </c>
      <c r="C3160" t="s">
        <v>182</v>
      </c>
      <c r="D3160" t="s">
        <v>276</v>
      </c>
      <c r="E3160" t="str">
        <f>MID('CX2'!$D3160, 12, LEN('CX2'!$D3160))</f>
        <v>VAV216</v>
      </c>
      <c r="F3160" t="str">
        <f>CONCATENATE("10.3.13.71/pe/", 'CX2'!$E3160, ".xml")</f>
        <v>10.3.13.71/pe/VAV216.xml</v>
      </c>
      <c r="H3160" s="5" t="str">
        <f>_xlfn.IFNA(IF(_xlfn.IFNA(INDEX('CX1'!$H:$H,MATCH('CX2'!$C3160,'CX1'!$C:$C,0),1), "") = 0, "",  INDEX('CX1'!$H:$H,MATCH('CX2'!$C3160,'CX1'!$C:$C,0),1)), "")</f>
        <v/>
      </c>
      <c r="I3160" s="5" t="e">
        <f>_xlfn.IFNA(IF(_xlfn.IFNA(INDEX('CX1'!$I:$I,MATCH('CX2'!$D3160,'CX1'!$C:$C,0),1), "") = 0, "",  INDEX('CX1'!$I:$I,MATCH('CX2'!$C3160,'CX1'!$C:$C,0),1)), "")</f>
        <v>#VALUE!</v>
      </c>
      <c r="J3160" s="5" t="e">
        <f t="shared" si="49"/>
        <v>#VALUE!</v>
      </c>
      <c r="K3160" s="5" t="str">
        <f>_xlfn.IFNA(IF(_xlfn.IFNA(INDEX('CX1'!$K:$K,MATCH('CX2'!$C3160,'CX1'!$C:$C,0),1), "") = 0, "",  INDEX('CX1'!$K:$K,MATCH('CX2'!$C3160,'CX1'!$C:$C,0),1)), "")</f>
        <v/>
      </c>
      <c r="L3160" s="5" t="s">
        <v>635</v>
      </c>
      <c r="M3160" s="5" t="s">
        <v>635</v>
      </c>
      <c r="N3160" t="str">
        <f>_xlfn.IFNA(IF(_xlfn.IFNA(INDEX('CX1'!$N:$N,MATCH('CX2'!$C3160,'CX1'!$C:$C,0),1), "") = 0, "",  INDEX('CX1'!$N:$N,MATCH('CX2'!$C3160,'CX1'!$C:$C,0),1)), "")</f>
        <v/>
      </c>
      <c r="O3160" t="s">
        <v>635</v>
      </c>
      <c r="S3160" t="s">
        <v>8</v>
      </c>
      <c r="T3160" t="b">
        <v>0</v>
      </c>
    </row>
    <row r="3161" spans="1:20" x14ac:dyDescent="0.25">
      <c r="A3161" s="1">
        <v>3159</v>
      </c>
      <c r="B3161" t="s">
        <v>21</v>
      </c>
      <c r="C3161" t="s">
        <v>183</v>
      </c>
      <c r="D3161" t="s">
        <v>276</v>
      </c>
      <c r="E3161" t="str">
        <f>MID('CX2'!$D3161, 12, LEN('CX2'!$D3161))</f>
        <v>VAV216</v>
      </c>
      <c r="F3161" t="str">
        <f>CONCATENATE("10.1.13.71/pe/", 'CX2'!$E3161, ".xml")</f>
        <v>10.1.13.71/pe/VAV216.xml</v>
      </c>
      <c r="H3161" s="5" t="str">
        <f>_xlfn.IFNA(IF(_xlfn.IFNA(INDEX('CX1'!$H:$H,MATCH('CX2'!$C3161,'CX1'!$C:$C,0),1), "") = 0, "",  INDEX('CX1'!$H:$H,MATCH('CX2'!$C3161,'CX1'!$C:$C,0),1)), "")</f>
        <v>%</v>
      </c>
      <c r="I3161" s="5">
        <f>_xlfn.IFNA(IF(_xlfn.IFNA(INDEX('CX1'!$I:$I,MATCH('CX2'!$D3161,'CX1'!$C:$C,0),1), "") = 0, "",  INDEX('CX1'!$I:$I,MATCH('CX2'!$C3161,'CX1'!$C:$C,0),1)), "")</f>
        <v>1000</v>
      </c>
      <c r="J3161" s="5">
        <f t="shared" si="49"/>
        <v>1000</v>
      </c>
      <c r="K3161" s="5" t="str">
        <f>_xlfn.IFNA(IF(_xlfn.IFNA(INDEX('CX1'!$K:$K,MATCH('CX2'!$C3161,'CX1'!$C:$C,0),1), "") = 0, "",  INDEX('CX1'!$K:$K,MATCH('CX2'!$C3161,'CX1'!$C:$C,0),1)), "")</f>
        <v/>
      </c>
      <c r="L3161" s="5" t="s">
        <v>701</v>
      </c>
      <c r="M3161" s="5" t="s">
        <v>715</v>
      </c>
      <c r="N3161" t="s">
        <v>696</v>
      </c>
      <c r="O3161" t="s">
        <v>427</v>
      </c>
      <c r="S3161" t="s">
        <v>8</v>
      </c>
      <c r="T3161" t="b">
        <v>1</v>
      </c>
    </row>
    <row r="3162" spans="1:20" x14ac:dyDescent="0.25">
      <c r="A3162" s="1">
        <v>3160</v>
      </c>
      <c r="B3162" t="s">
        <v>21</v>
      </c>
      <c r="C3162" t="s">
        <v>184</v>
      </c>
      <c r="D3162" t="s">
        <v>276</v>
      </c>
      <c r="E3162" t="str">
        <f>MID('CX2'!$D3162, 12, LEN('CX2'!$D3162))</f>
        <v>VAV216</v>
      </c>
      <c r="F3162" t="str">
        <f>CONCATENATE("10.1.13.71/pe/", 'CX2'!$E3162, ".xml")</f>
        <v>10.1.13.71/pe/VAV216.xml</v>
      </c>
      <c r="H3162" s="5" t="str">
        <f>_xlfn.IFNA(IF(_xlfn.IFNA(INDEX('CX1'!$H:$H,MATCH('CX2'!$C3162,'CX1'!$C:$C,0),1), "") = 0, "",  INDEX('CX1'!$H:$H,MATCH('CX2'!$C3162,'CX1'!$C:$C,0),1)), "")</f>
        <v/>
      </c>
      <c r="I3162" s="5">
        <f>_xlfn.IFNA(IF(_xlfn.IFNA(INDEX('CX1'!$I:$I,MATCH('CX2'!$D3162,'CX1'!$C:$C,0),1), "") = 0, "",  INDEX('CX1'!$I:$I,MATCH('CX2'!$C3162,'CX1'!$C:$C,0),1)), "")</f>
        <v>1000</v>
      </c>
      <c r="J3162" s="5">
        <f t="shared" si="49"/>
        <v>1000</v>
      </c>
      <c r="K3162" s="5" t="str">
        <f>_xlfn.IFNA(IF(_xlfn.IFNA(INDEX('CX1'!$K:$K,MATCH('CX2'!$C3162,'CX1'!$C:$C,0),1), "") = 0, "",  INDEX('CX1'!$K:$K,MATCH('CX2'!$C3162,'CX1'!$C:$C,0),1)), "")</f>
        <v/>
      </c>
      <c r="L3162" s="5" t="s">
        <v>701</v>
      </c>
      <c r="M3162" s="5" t="s">
        <v>715</v>
      </c>
      <c r="N3162" t="s">
        <v>696</v>
      </c>
      <c r="O3162" t="s">
        <v>635</v>
      </c>
      <c r="S3162" t="s">
        <v>8</v>
      </c>
      <c r="T3162" t="b">
        <v>1</v>
      </c>
    </row>
    <row r="3163" spans="1:20" x14ac:dyDescent="0.25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MID('CX2'!$D3163, 12, LEN('CX2'!$D3163))</f>
        <v>VAV216</v>
      </c>
      <c r="F3163" s="13" t="str">
        <f>CONCATENATE("10.1.13.71/pe/", 'CX2'!$E3163, ".xml")</f>
        <v>10.1.13.71/pe/VAV216.xml</v>
      </c>
      <c r="G3163" s="13"/>
      <c r="H3163" s="14" t="str">
        <f>_xlfn.IFNA(IF(_xlfn.IFNA(INDEX('CX1'!$H:$H,MATCH('CX2'!$C3163,'CX1'!$C:$C,0),1), "") = 0, "",  INDEX('CX1'!$H:$H,MATCH('CX2'!$C3163,'CX1'!$C:$C,0),1)), "")</f>
        <v/>
      </c>
      <c r="I3163" s="14">
        <f>_xlfn.IFNA(IF(_xlfn.IFNA(INDEX('CX1'!$I:$I,MATCH('CX2'!$D3163,'CX1'!$C:$C,0),1), "") = 0, "",  INDEX('CX1'!$I:$I,MATCH('CX2'!$C3163,'CX1'!$C:$C,0),1)), "")</f>
        <v>1000</v>
      </c>
      <c r="J3163" s="5">
        <f t="shared" si="49"/>
        <v>1000</v>
      </c>
      <c r="K3163" s="14" t="str">
        <f>_xlfn.IFNA(IF(_xlfn.IFNA(INDEX('CX1'!$K:$K,MATCH('CX2'!$C3163,'CX1'!$C:$C,0),1), "") = 0, "",  INDEX('CX1'!$K:$K,MATCH('CX2'!$C3163,'CX1'!$C:$C,0),1)), "")</f>
        <v/>
      </c>
      <c r="L3163" s="5" t="s">
        <v>701</v>
      </c>
      <c r="M3163" s="5" t="s">
        <v>635</v>
      </c>
      <c r="N3163" s="13" t="s">
        <v>695</v>
      </c>
      <c r="O3163" s="13" t="s">
        <v>635</v>
      </c>
      <c r="P3163" s="13"/>
      <c r="Q3163" s="13"/>
      <c r="R3163" s="13"/>
      <c r="S3163" s="13" t="s">
        <v>8</v>
      </c>
      <c r="T3163" s="13" t="b">
        <v>0</v>
      </c>
    </row>
    <row r="3164" spans="1:20" x14ac:dyDescent="0.25">
      <c r="A3164" s="1">
        <v>3162</v>
      </c>
      <c r="B3164" t="s">
        <v>21</v>
      </c>
      <c r="C3164" t="s">
        <v>186</v>
      </c>
      <c r="D3164" t="s">
        <v>276</v>
      </c>
      <c r="E3164" t="str">
        <f>MID('CX2'!$D3164, 12, LEN('CX2'!$D3164))</f>
        <v>VAV216</v>
      </c>
      <c r="F3164" t="str">
        <f>CONCATENATE("10.1.13.71/pe/", 'CX2'!$E3164, ".xml")</f>
        <v>10.1.13.71/pe/VAV216.xml</v>
      </c>
      <c r="H3164" s="5" t="str">
        <f>_xlfn.IFNA(IF(_xlfn.IFNA(INDEX('CX1'!$H:$H,MATCH('CX2'!$C3164,'CX1'!$C:$C,0),1), "") = 0, "",  INDEX('CX1'!$H:$H,MATCH('CX2'!$C3164,'CX1'!$C:$C,0),1)), "")</f>
        <v>°F</v>
      </c>
      <c r="I3164" s="5">
        <f>_xlfn.IFNA(IF(_xlfn.IFNA(INDEX('CX1'!$I:$I,MATCH('CX2'!$D3164,'CX1'!$C:$C,0),1), "") = 0, "",  INDEX('CX1'!$I:$I,MATCH('CX2'!$C3164,'CX1'!$C:$C,0),1)), "")</f>
        <v>1000</v>
      </c>
      <c r="J3164" s="5">
        <f t="shared" si="49"/>
        <v>1000</v>
      </c>
      <c r="K3164" s="5" t="str">
        <f>_xlfn.IFNA(IF(_xlfn.IFNA(INDEX('CX1'!$K:$K,MATCH('CX2'!$C3164,'CX1'!$C:$C,0),1), "") = 0, "",  INDEX('CX1'!$K:$K,MATCH('CX2'!$C3164,'CX1'!$C:$C,0),1)), "")</f>
        <v/>
      </c>
      <c r="L3164" s="5" t="s">
        <v>701</v>
      </c>
      <c r="M3164" s="5" t="s">
        <v>716</v>
      </c>
      <c r="N3164" t="s">
        <v>696</v>
      </c>
      <c r="O3164" t="s">
        <v>634</v>
      </c>
      <c r="S3164" t="s">
        <v>8</v>
      </c>
      <c r="T3164" t="b">
        <v>1</v>
      </c>
    </row>
    <row r="3165" spans="1:20" x14ac:dyDescent="0.25">
      <c r="A3165" s="1">
        <v>3163</v>
      </c>
      <c r="B3165" t="s">
        <v>21</v>
      </c>
      <c r="C3165" t="s">
        <v>188</v>
      </c>
      <c r="D3165" t="s">
        <v>276</v>
      </c>
      <c r="E3165" t="str">
        <f>MID('CX2'!$D3165, 12, LEN('CX2'!$D3165))</f>
        <v>VAV216</v>
      </c>
      <c r="F3165" t="str">
        <f>CONCATENATE("10.3.13.71/pe/", 'CX2'!$E3165, ".xml")</f>
        <v>10.3.13.71/pe/VAV216.xml</v>
      </c>
      <c r="H3165" s="5" t="str">
        <f>_xlfn.IFNA(IF(_xlfn.IFNA(INDEX('CX1'!$H:$H,MATCH('CX2'!$C3165,'CX1'!$C:$C,0),1), "") = 0, "",  INDEX('CX1'!$H:$H,MATCH('CX2'!$C3165,'CX1'!$C:$C,0),1)), "")</f>
        <v/>
      </c>
      <c r="I3165" s="5" t="e">
        <f>_xlfn.IFNA(IF(_xlfn.IFNA(INDEX('CX1'!$I:$I,MATCH('CX2'!$D3165,'CX1'!$C:$C,0),1), "") = 0, "",  INDEX('CX1'!$I:$I,MATCH('CX2'!$C3165,'CX1'!$C:$C,0),1)), "")</f>
        <v>#VALUE!</v>
      </c>
      <c r="J3165" s="5" t="e">
        <f t="shared" si="49"/>
        <v>#VALUE!</v>
      </c>
      <c r="K3165" s="5" t="str">
        <f>_xlfn.IFNA(IF(_xlfn.IFNA(INDEX('CX1'!$K:$K,MATCH('CX2'!$C3165,'CX1'!$C:$C,0),1), "") = 0, "",  INDEX('CX1'!$K:$K,MATCH('CX2'!$C3165,'CX1'!$C:$C,0),1)), "")</f>
        <v/>
      </c>
      <c r="L3165" s="5" t="s">
        <v>635</v>
      </c>
      <c r="M3165" s="5" t="s">
        <v>635</v>
      </c>
      <c r="N3165" t="str">
        <f>_xlfn.IFNA(IF(_xlfn.IFNA(INDEX('CX1'!$N:$N,MATCH('CX2'!$C3165,'CX1'!$C:$C,0),1), "") = 0, "",  INDEX('CX1'!$N:$N,MATCH('CX2'!$C3165,'CX1'!$C:$C,0),1)), "")</f>
        <v/>
      </c>
      <c r="O3165" t="s">
        <v>635</v>
      </c>
      <c r="S3165" t="s">
        <v>8</v>
      </c>
      <c r="T3165" t="b">
        <v>0</v>
      </c>
    </row>
    <row r="3166" spans="1:20" x14ac:dyDescent="0.25">
      <c r="A3166" s="1">
        <v>3164</v>
      </c>
      <c r="B3166" t="s">
        <v>21</v>
      </c>
      <c r="C3166" t="s">
        <v>131</v>
      </c>
      <c r="D3166" t="s">
        <v>276</v>
      </c>
      <c r="E3166" t="str">
        <f>MID('CX2'!$D3166, 12, LEN('CX2'!$D3166))</f>
        <v>VAV216</v>
      </c>
      <c r="F3166" t="str">
        <f>CONCATENATE("10.3.13.71/pe/", 'CX2'!$E3166, ".xml")</f>
        <v>10.3.13.71/pe/VAV216.xml</v>
      </c>
      <c r="H3166" s="5" t="str">
        <f>_xlfn.IFNA(IF(_xlfn.IFNA(INDEX('CX1'!$H:$H,MATCH('CX2'!$C3166,'CX1'!$C:$C,0),1), "") = 0, "",  INDEX('CX1'!$H:$H,MATCH('CX2'!$C3166,'CX1'!$C:$C,0),1)), "")</f>
        <v/>
      </c>
      <c r="I3166" s="5" t="e">
        <f>_xlfn.IFNA(IF(_xlfn.IFNA(INDEX('CX1'!$I:$I,MATCH('CX2'!$D3166,'CX1'!$C:$C,0),1), "") = 0, "",  INDEX('CX1'!$I:$I,MATCH('CX2'!$C3166,'CX1'!$C:$C,0),1)), "")</f>
        <v>#VALUE!</v>
      </c>
      <c r="J3166" s="5" t="e">
        <f t="shared" si="49"/>
        <v>#VALUE!</v>
      </c>
      <c r="K3166" s="5" t="str">
        <f>_xlfn.IFNA(IF(_xlfn.IFNA(INDEX('CX1'!$K:$K,MATCH('CX2'!$C3166,'CX1'!$C:$C,0),1), "") = 0, "",  INDEX('CX1'!$K:$K,MATCH('CX2'!$C3166,'CX1'!$C:$C,0),1)), "")</f>
        <v/>
      </c>
      <c r="L3166" s="5" t="s">
        <v>635</v>
      </c>
      <c r="M3166" s="5" t="s">
        <v>635</v>
      </c>
      <c r="N3166" t="str">
        <f>_xlfn.IFNA(IF(_xlfn.IFNA(INDEX('CX1'!$N:$N,MATCH('CX2'!$C3166,'CX1'!$C:$C,0),1), "") = 0, "",  INDEX('CX1'!$N:$N,MATCH('CX2'!$C3166,'CX1'!$C:$C,0),1)), "")</f>
        <v/>
      </c>
      <c r="O3166" t="s">
        <v>635</v>
      </c>
      <c r="S3166" t="s">
        <v>8</v>
      </c>
      <c r="T3166" t="b">
        <v>0</v>
      </c>
    </row>
    <row r="3167" spans="1:20" x14ac:dyDescent="0.25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MID('CX2'!$D3167, 12, LEN('CX2'!$D3167))</f>
        <v>VAV216</v>
      </c>
      <c r="F3167" s="13" t="str">
        <f>CONCATENATE("10.1.13.71/pe/", 'CX2'!$E3167, ".xml")</f>
        <v>10.1.13.71/pe/VAV216.xml</v>
      </c>
      <c r="G3167" s="13"/>
      <c r="H3167" s="14" t="str">
        <f>_xlfn.IFNA(IF(_xlfn.IFNA(INDEX('CX1'!$H:$H,MATCH('CX2'!$C3167,'CX1'!$C:$C,0),1), "") = 0, "",  INDEX('CX1'!$H:$H,MATCH('CX2'!$C3167,'CX1'!$C:$C,0),1)), "")</f>
        <v/>
      </c>
      <c r="I3167" s="14">
        <f>_xlfn.IFNA(IF(_xlfn.IFNA(INDEX('CX1'!$I:$I,MATCH('CX2'!$D3167,'CX1'!$C:$C,0),1), "") = 0, "",  INDEX('CX1'!$I:$I,MATCH('CX2'!$C3167,'CX1'!$C:$C,0),1)), "")</f>
        <v>1000</v>
      </c>
      <c r="J3167" s="5">
        <f t="shared" si="49"/>
        <v>1000</v>
      </c>
      <c r="K3167" s="14" t="str">
        <f>_xlfn.IFNA(IF(_xlfn.IFNA(INDEX('CX1'!$K:$K,MATCH('CX2'!$C3167,'CX1'!$C:$C,0),1), "") = 0, "",  INDEX('CX1'!$K:$K,MATCH('CX2'!$C3167,'CX1'!$C:$C,0),1)), "")</f>
        <v/>
      </c>
      <c r="L3167" s="5" t="s">
        <v>701</v>
      </c>
      <c r="M3167" s="5" t="s">
        <v>718</v>
      </c>
      <c r="N3167" t="s">
        <v>696</v>
      </c>
      <c r="O3167" s="13" t="s">
        <v>635</v>
      </c>
      <c r="P3167" s="13"/>
      <c r="Q3167" s="13"/>
      <c r="R3167" s="13"/>
      <c r="S3167" s="13" t="s">
        <v>8</v>
      </c>
      <c r="T3167" s="13" t="b">
        <v>0</v>
      </c>
    </row>
    <row r="3168" spans="1:20" x14ac:dyDescent="0.25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MID('CX2'!$D3168, 12, LEN('CX2'!$D3168))</f>
        <v>VAV216</v>
      </c>
      <c r="F3168" s="13" t="str">
        <f>CONCATENATE("10.1.13.71/pe/", 'CX2'!$E3168, ".xml")</f>
        <v>10.1.13.71/pe/VAV216.xml</v>
      </c>
      <c r="G3168" s="13"/>
      <c r="H3168" s="14" t="str">
        <f>_xlfn.IFNA(IF(_xlfn.IFNA(INDEX('CX1'!$H:$H,MATCH('CX2'!$C3168,'CX1'!$C:$C,0),1), "") = 0, "",  INDEX('CX1'!$H:$H,MATCH('CX2'!$C3168,'CX1'!$C:$C,0),1)), "")</f>
        <v/>
      </c>
      <c r="I3168" s="14">
        <f>_xlfn.IFNA(IF(_xlfn.IFNA(INDEX('CX1'!$I:$I,MATCH('CX2'!$D3168,'CX1'!$C:$C,0),1), "") = 0, "",  INDEX('CX1'!$I:$I,MATCH('CX2'!$C3168,'CX1'!$C:$C,0),1)), "")</f>
        <v>1000</v>
      </c>
      <c r="J3168" s="5">
        <f t="shared" si="49"/>
        <v>1000</v>
      </c>
      <c r="K3168" s="14" t="str">
        <f>_xlfn.IFNA(IF(_xlfn.IFNA(INDEX('CX1'!$K:$K,MATCH('CX2'!$C3168,'CX1'!$C:$C,0),1), "") = 0, "",  INDEX('CX1'!$K:$K,MATCH('CX2'!$C3168,'CX1'!$C:$C,0),1)), "")</f>
        <v/>
      </c>
      <c r="L3168" s="5" t="s">
        <v>701</v>
      </c>
      <c r="M3168" s="5" t="s">
        <v>705</v>
      </c>
      <c r="N3168" s="13" t="s">
        <v>695</v>
      </c>
      <c r="O3168" s="13" t="s">
        <v>635</v>
      </c>
      <c r="P3168" s="13"/>
      <c r="Q3168" s="13"/>
      <c r="R3168" s="13"/>
      <c r="S3168" s="13" t="s">
        <v>8</v>
      </c>
      <c r="T3168" s="13" t="b">
        <v>0</v>
      </c>
    </row>
    <row r="3169" spans="1:20" x14ac:dyDescent="0.25">
      <c r="A3169" s="1">
        <v>3167</v>
      </c>
      <c r="B3169" t="s">
        <v>21</v>
      </c>
      <c r="C3169" t="s">
        <v>190</v>
      </c>
      <c r="D3169" t="s">
        <v>276</v>
      </c>
      <c r="E3169" t="str">
        <f>MID('CX2'!$D3169, 12, LEN('CX2'!$D3169))</f>
        <v>VAV216</v>
      </c>
      <c r="F3169" t="str">
        <f>CONCATENATE("10.3.13.71/pe/", 'CX2'!$E3169, ".xml")</f>
        <v>10.3.13.71/pe/VAV216.xml</v>
      </c>
      <c r="H3169" s="5" t="str">
        <f>_xlfn.IFNA(IF(_xlfn.IFNA(INDEX('CX1'!$H:$H,MATCH('CX2'!$C3169,'CX1'!$C:$C,0),1), "") = 0, "",  INDEX('CX1'!$H:$H,MATCH('CX2'!$C3169,'CX1'!$C:$C,0),1)), "")</f>
        <v/>
      </c>
      <c r="I3169" s="5" t="e">
        <f>_xlfn.IFNA(IF(_xlfn.IFNA(INDEX('CX1'!$I:$I,MATCH('CX2'!$D3169,'CX1'!$C:$C,0),1), "") = 0, "",  INDEX('CX1'!$I:$I,MATCH('CX2'!$C3169,'CX1'!$C:$C,0),1)), "")</f>
        <v>#VALUE!</v>
      </c>
      <c r="J3169" s="5" t="e">
        <f t="shared" si="49"/>
        <v>#VALUE!</v>
      </c>
      <c r="K3169" s="5" t="str">
        <f>_xlfn.IFNA(IF(_xlfn.IFNA(INDEX('CX1'!$K:$K,MATCH('CX2'!$C3169,'CX1'!$C:$C,0),1), "") = 0, "",  INDEX('CX1'!$K:$K,MATCH('CX2'!$C3169,'CX1'!$C:$C,0),1)), "")</f>
        <v/>
      </c>
      <c r="L3169" s="5" t="s">
        <v>635</v>
      </c>
      <c r="M3169" s="5" t="s">
        <v>635</v>
      </c>
      <c r="N3169" t="str">
        <f>_xlfn.IFNA(IF(_xlfn.IFNA(INDEX('CX1'!$N:$N,MATCH('CX2'!$C3169,'CX1'!$C:$C,0),1), "") = 0, "",  INDEX('CX1'!$N:$N,MATCH('CX2'!$C3169,'CX1'!$C:$C,0),1)), "")</f>
        <v/>
      </c>
      <c r="O3169" t="s">
        <v>635</v>
      </c>
      <c r="S3169" t="s">
        <v>8</v>
      </c>
      <c r="T3169" t="b">
        <v>0</v>
      </c>
    </row>
    <row r="3170" spans="1:20" x14ac:dyDescent="0.25">
      <c r="A3170" s="1">
        <v>3168</v>
      </c>
      <c r="B3170" t="s">
        <v>21</v>
      </c>
      <c r="C3170" t="s">
        <v>191</v>
      </c>
      <c r="D3170" t="s">
        <v>276</v>
      </c>
      <c r="E3170" t="str">
        <f>MID('CX2'!$D3170, 12, LEN('CX2'!$D3170))</f>
        <v>VAV216</v>
      </c>
      <c r="F3170" t="str">
        <f>CONCATENATE("10.3.13.71/pe/", 'CX2'!$E3170, ".xml")</f>
        <v>10.3.13.71/pe/VAV216.xml</v>
      </c>
      <c r="H3170" s="5" t="str">
        <f>_xlfn.IFNA(IF(_xlfn.IFNA(INDEX('CX1'!$H:$H,MATCH('CX2'!$C3170,'CX1'!$C:$C,0),1), "") = 0, "",  INDEX('CX1'!$H:$H,MATCH('CX2'!$C3170,'CX1'!$C:$C,0),1)), "")</f>
        <v/>
      </c>
      <c r="I3170" s="5" t="e">
        <f>_xlfn.IFNA(IF(_xlfn.IFNA(INDEX('CX1'!$I:$I,MATCH('CX2'!$D3170,'CX1'!$C:$C,0),1), "") = 0, "",  INDEX('CX1'!$I:$I,MATCH('CX2'!$C3170,'CX1'!$C:$C,0),1)), "")</f>
        <v>#VALUE!</v>
      </c>
      <c r="J3170" s="5" t="e">
        <f t="shared" si="49"/>
        <v>#VALUE!</v>
      </c>
      <c r="K3170" s="5" t="str">
        <f>_xlfn.IFNA(IF(_xlfn.IFNA(INDEX('CX1'!$K:$K,MATCH('CX2'!$C3170,'CX1'!$C:$C,0),1), "") = 0, "",  INDEX('CX1'!$K:$K,MATCH('CX2'!$C3170,'CX1'!$C:$C,0),1)), "")</f>
        <v/>
      </c>
      <c r="L3170" s="5" t="s">
        <v>635</v>
      </c>
      <c r="M3170" s="5" t="s">
        <v>635</v>
      </c>
      <c r="N3170" t="str">
        <f>_xlfn.IFNA(IF(_xlfn.IFNA(INDEX('CX1'!$N:$N,MATCH('CX2'!$C3170,'CX1'!$C:$C,0),1), "") = 0, "",  INDEX('CX1'!$N:$N,MATCH('CX2'!$C3170,'CX1'!$C:$C,0),1)), "")</f>
        <v/>
      </c>
      <c r="O3170" t="s">
        <v>635</v>
      </c>
      <c r="S3170" t="s">
        <v>8</v>
      </c>
      <c r="T3170" t="b">
        <v>0</v>
      </c>
    </row>
    <row r="3171" spans="1:20" x14ac:dyDescent="0.25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MID('CX2'!$D3171, 12, LEN('CX2'!$D3171))</f>
        <v>VAV216</v>
      </c>
      <c r="F3171" s="13" t="str">
        <f>CONCATENATE("10.1.13.71/pe/", 'CX2'!$E3171, ".xml")</f>
        <v>10.1.13.71/pe/VAV216.xml</v>
      </c>
      <c r="G3171" s="13"/>
      <c r="H3171" s="14" t="str">
        <f>_xlfn.IFNA(IF(_xlfn.IFNA(INDEX('CX1'!$H:$H,MATCH('CX2'!$C3171,'CX1'!$C:$C,0),1), "") = 0, "",  INDEX('CX1'!$H:$H,MATCH('CX2'!$C3171,'CX1'!$C:$C,0),1)), "")</f>
        <v/>
      </c>
      <c r="I3171" s="14">
        <f>_xlfn.IFNA(IF(_xlfn.IFNA(INDEX('CX1'!$I:$I,MATCH('CX2'!$D3171,'CX1'!$C:$C,0),1), "") = 0, "",  INDEX('CX1'!$I:$I,MATCH('CX2'!$C3171,'CX1'!$C:$C,0),1)), "")</f>
        <v>1000</v>
      </c>
      <c r="J3171" s="5">
        <f t="shared" si="49"/>
        <v>1000</v>
      </c>
      <c r="K3171" s="14" t="str">
        <f>_xlfn.IFNA(IF(_xlfn.IFNA(INDEX('CX1'!$K:$K,MATCH('CX2'!$C3171,'CX1'!$C:$C,0),1), "") = 0, "",  INDEX('CX1'!$K:$K,MATCH('CX2'!$C3171,'CX1'!$C:$C,0),1)), "")</f>
        <v/>
      </c>
      <c r="L3171" s="5" t="s">
        <v>701</v>
      </c>
      <c r="M3171" s="5" t="s">
        <v>719</v>
      </c>
      <c r="N3171" t="s">
        <v>696</v>
      </c>
      <c r="O3171" s="13" t="s">
        <v>635</v>
      </c>
      <c r="P3171" s="13"/>
      <c r="Q3171" s="13"/>
      <c r="R3171" s="13"/>
      <c r="S3171" s="13" t="s">
        <v>8</v>
      </c>
      <c r="T3171" s="13" t="b">
        <v>0</v>
      </c>
    </row>
    <row r="3172" spans="1:20" x14ac:dyDescent="0.25">
      <c r="A3172" s="1">
        <v>3170</v>
      </c>
      <c r="B3172" t="s">
        <v>21</v>
      </c>
      <c r="C3172" t="s">
        <v>193</v>
      </c>
      <c r="D3172" t="s">
        <v>276</v>
      </c>
      <c r="E3172" t="str">
        <f>MID('CX2'!$D3172, 12, LEN('CX2'!$D3172))</f>
        <v>VAV216</v>
      </c>
      <c r="F3172" t="str">
        <f>CONCATENATE("10.3.13.71/pe/", 'CX2'!$E3172, ".xml")</f>
        <v>10.3.13.71/pe/VAV216.xml</v>
      </c>
      <c r="H3172" s="5" t="str">
        <f>_xlfn.IFNA(IF(_xlfn.IFNA(INDEX('CX1'!$H:$H,MATCH('CX2'!$C3172,'CX1'!$C:$C,0),1), "") = 0, "",  INDEX('CX1'!$H:$H,MATCH('CX2'!$C3172,'CX1'!$C:$C,0),1)), "")</f>
        <v/>
      </c>
      <c r="I3172" s="5" t="e">
        <f>_xlfn.IFNA(IF(_xlfn.IFNA(INDEX('CX1'!$I:$I,MATCH('CX2'!$D3172,'CX1'!$C:$C,0),1), "") = 0, "",  INDEX('CX1'!$I:$I,MATCH('CX2'!$C3172,'CX1'!$C:$C,0),1)), "")</f>
        <v>#VALUE!</v>
      </c>
      <c r="J3172" s="5" t="e">
        <f t="shared" si="49"/>
        <v>#VALUE!</v>
      </c>
      <c r="K3172" s="5" t="str">
        <f>_xlfn.IFNA(IF(_xlfn.IFNA(INDEX('CX1'!$K:$K,MATCH('CX2'!$C3172,'CX1'!$C:$C,0),1), "") = 0, "",  INDEX('CX1'!$K:$K,MATCH('CX2'!$C3172,'CX1'!$C:$C,0),1)), "")</f>
        <v/>
      </c>
      <c r="L3172" s="5" t="s">
        <v>635</v>
      </c>
      <c r="M3172" s="5" t="s">
        <v>635</v>
      </c>
      <c r="N3172" t="str">
        <f>_xlfn.IFNA(IF(_xlfn.IFNA(INDEX('CX1'!$N:$N,MATCH('CX2'!$C3172,'CX1'!$C:$C,0),1), "") = 0, "",  INDEX('CX1'!$N:$N,MATCH('CX2'!$C3172,'CX1'!$C:$C,0),1)), "")</f>
        <v/>
      </c>
      <c r="O3172" t="s">
        <v>635</v>
      </c>
      <c r="S3172" t="s">
        <v>8</v>
      </c>
      <c r="T3172" t="b">
        <v>0</v>
      </c>
    </row>
    <row r="3173" spans="1:20" x14ac:dyDescent="0.25">
      <c r="A3173" s="1">
        <v>3171</v>
      </c>
      <c r="B3173" t="s">
        <v>21</v>
      </c>
      <c r="C3173" t="s">
        <v>194</v>
      </c>
      <c r="D3173" t="s">
        <v>276</v>
      </c>
      <c r="E3173" t="str">
        <f>MID('CX2'!$D3173, 12, LEN('CX2'!$D3173))</f>
        <v>VAV216</v>
      </c>
      <c r="F3173" t="str">
        <f>CONCATENATE("10.3.13.71/pe/", 'CX2'!$E3173, ".xml")</f>
        <v>10.3.13.71/pe/VAV216.xml</v>
      </c>
      <c r="H3173" s="5" t="str">
        <f>_xlfn.IFNA(IF(_xlfn.IFNA(INDEX('CX1'!$H:$H,MATCH('CX2'!$C3173,'CX1'!$C:$C,0),1), "") = 0, "",  INDEX('CX1'!$H:$H,MATCH('CX2'!$C3173,'CX1'!$C:$C,0),1)), "")</f>
        <v/>
      </c>
      <c r="I3173" s="5" t="e">
        <f>_xlfn.IFNA(IF(_xlfn.IFNA(INDEX('CX1'!$I:$I,MATCH('CX2'!$D3173,'CX1'!$C:$C,0),1), "") = 0, "",  INDEX('CX1'!$I:$I,MATCH('CX2'!$C3173,'CX1'!$C:$C,0),1)), "")</f>
        <v>#VALUE!</v>
      </c>
      <c r="J3173" s="5" t="e">
        <f t="shared" si="49"/>
        <v>#VALUE!</v>
      </c>
      <c r="K3173" s="5" t="str">
        <f>_xlfn.IFNA(IF(_xlfn.IFNA(INDEX('CX1'!$K:$K,MATCH('CX2'!$C3173,'CX1'!$C:$C,0),1), "") = 0, "",  INDEX('CX1'!$K:$K,MATCH('CX2'!$C3173,'CX1'!$C:$C,0),1)), "")</f>
        <v/>
      </c>
      <c r="L3173" s="5" t="s">
        <v>635</v>
      </c>
      <c r="M3173" s="5" t="s">
        <v>635</v>
      </c>
      <c r="N3173" t="str">
        <f>_xlfn.IFNA(IF(_xlfn.IFNA(INDEX('CX1'!$N:$N,MATCH('CX2'!$C3173,'CX1'!$C:$C,0),1), "") = 0, "",  INDEX('CX1'!$N:$N,MATCH('CX2'!$C3173,'CX1'!$C:$C,0),1)), "")</f>
        <v/>
      </c>
      <c r="O3173" t="s">
        <v>635</v>
      </c>
      <c r="S3173" t="s">
        <v>8</v>
      </c>
      <c r="T3173" t="b">
        <v>0</v>
      </c>
    </row>
    <row r="3174" spans="1:20" x14ac:dyDescent="0.25">
      <c r="A3174" s="1">
        <v>3172</v>
      </c>
      <c r="B3174" t="s">
        <v>21</v>
      </c>
      <c r="C3174" t="s">
        <v>195</v>
      </c>
      <c r="D3174" t="s">
        <v>276</v>
      </c>
      <c r="E3174" t="str">
        <f>MID('CX2'!$D3174, 12, LEN('CX2'!$D3174))</f>
        <v>VAV216</v>
      </c>
      <c r="F3174" t="str">
        <f>CONCATENATE("10.3.13.71/pe/", 'CX2'!$E3174, ".xml")</f>
        <v>10.3.13.71/pe/VAV216.xml</v>
      </c>
      <c r="H3174" s="5" t="str">
        <f>_xlfn.IFNA(IF(_xlfn.IFNA(INDEX('CX1'!$H:$H,MATCH('CX2'!$C3174,'CX1'!$C:$C,0),1), "") = 0, "",  INDEX('CX1'!$H:$H,MATCH('CX2'!$C3174,'CX1'!$C:$C,0),1)), "")</f>
        <v/>
      </c>
      <c r="I3174" s="5" t="e">
        <f>_xlfn.IFNA(IF(_xlfn.IFNA(INDEX('CX1'!$I:$I,MATCH('CX2'!$D3174,'CX1'!$C:$C,0),1), "") = 0, "",  INDEX('CX1'!$I:$I,MATCH('CX2'!$C3174,'CX1'!$C:$C,0),1)), "")</f>
        <v>#VALUE!</v>
      </c>
      <c r="J3174" s="5" t="e">
        <f t="shared" si="49"/>
        <v>#VALUE!</v>
      </c>
      <c r="K3174" s="5" t="str">
        <f>_xlfn.IFNA(IF(_xlfn.IFNA(INDEX('CX1'!$K:$K,MATCH('CX2'!$C3174,'CX1'!$C:$C,0),1), "") = 0, "",  INDEX('CX1'!$K:$K,MATCH('CX2'!$C3174,'CX1'!$C:$C,0),1)), "")</f>
        <v/>
      </c>
      <c r="L3174" s="5" t="s">
        <v>635</v>
      </c>
      <c r="M3174" s="5" t="s">
        <v>635</v>
      </c>
      <c r="N3174" t="str">
        <f>_xlfn.IFNA(IF(_xlfn.IFNA(INDEX('CX1'!$N:$N,MATCH('CX2'!$C3174,'CX1'!$C:$C,0),1), "") = 0, "",  INDEX('CX1'!$N:$N,MATCH('CX2'!$C3174,'CX1'!$C:$C,0),1)), "")</f>
        <v/>
      </c>
      <c r="O3174" t="s">
        <v>635</v>
      </c>
      <c r="S3174" t="s">
        <v>8</v>
      </c>
      <c r="T3174" t="b">
        <v>0</v>
      </c>
    </row>
    <row r="3175" spans="1:20" x14ac:dyDescent="0.25">
      <c r="A3175" s="1">
        <v>3173</v>
      </c>
      <c r="B3175" t="s">
        <v>21</v>
      </c>
      <c r="C3175" t="s">
        <v>196</v>
      </c>
      <c r="D3175" t="s">
        <v>276</v>
      </c>
      <c r="E3175" t="str">
        <f>MID('CX2'!$D3175, 12, LEN('CX2'!$D3175))</f>
        <v>VAV216</v>
      </c>
      <c r="F3175" t="str">
        <f>CONCATENATE("10.3.13.71/pe/", 'CX2'!$E3175, ".xml")</f>
        <v>10.3.13.71/pe/VAV216.xml</v>
      </c>
      <c r="H3175" s="5" t="str">
        <f>_xlfn.IFNA(IF(_xlfn.IFNA(INDEX('CX1'!$H:$H,MATCH('CX2'!$C3175,'CX1'!$C:$C,0),1), "") = 0, "",  INDEX('CX1'!$H:$H,MATCH('CX2'!$C3175,'CX1'!$C:$C,0),1)), "")</f>
        <v/>
      </c>
      <c r="I3175" s="5" t="e">
        <f>_xlfn.IFNA(IF(_xlfn.IFNA(INDEX('CX1'!$I:$I,MATCH('CX2'!$D3175,'CX1'!$C:$C,0),1), "") = 0, "",  INDEX('CX1'!$I:$I,MATCH('CX2'!$C3175,'CX1'!$C:$C,0),1)), "")</f>
        <v>#VALUE!</v>
      </c>
      <c r="J3175" s="5" t="e">
        <f t="shared" si="49"/>
        <v>#VALUE!</v>
      </c>
      <c r="K3175" s="5" t="str">
        <f>_xlfn.IFNA(IF(_xlfn.IFNA(INDEX('CX1'!$K:$K,MATCH('CX2'!$C3175,'CX1'!$C:$C,0),1), "") = 0, "",  INDEX('CX1'!$K:$K,MATCH('CX2'!$C3175,'CX1'!$C:$C,0),1)), "")</f>
        <v/>
      </c>
      <c r="L3175" s="5" t="s">
        <v>635</v>
      </c>
      <c r="M3175" s="5" t="s">
        <v>635</v>
      </c>
      <c r="N3175" t="str">
        <f>_xlfn.IFNA(IF(_xlfn.IFNA(INDEX('CX1'!$N:$N,MATCH('CX2'!$C3175,'CX1'!$C:$C,0),1), "") = 0, "",  INDEX('CX1'!$N:$N,MATCH('CX2'!$C3175,'CX1'!$C:$C,0),1)), "")</f>
        <v/>
      </c>
      <c r="O3175" t="s">
        <v>635</v>
      </c>
      <c r="S3175" t="s">
        <v>8</v>
      </c>
      <c r="T3175" t="b">
        <v>0</v>
      </c>
    </row>
    <row r="3176" spans="1:20" x14ac:dyDescent="0.25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MID('CX2'!$D3176, 12, LEN('CX2'!$D3176))</f>
        <v>VAV216</v>
      </c>
      <c r="F3176" s="13" t="str">
        <f>CONCATENATE("10.1.13.71/pe/", 'CX2'!$E3176, ".xml")</f>
        <v>10.1.13.71/pe/VAV216.xml</v>
      </c>
      <c r="G3176" s="13"/>
      <c r="H3176" s="14" t="str">
        <f>_xlfn.IFNA(IF(_xlfn.IFNA(INDEX('CX1'!$H:$H,MATCH('CX2'!$C3176,'CX1'!$C:$C,0),1), "") = 0, "",  INDEX('CX1'!$H:$H,MATCH('CX2'!$C3176,'CX1'!$C:$C,0),1)), "")</f>
        <v/>
      </c>
      <c r="I3176" s="14">
        <f>_xlfn.IFNA(IF(_xlfn.IFNA(INDEX('CX1'!$I:$I,MATCH('CX2'!$D3176,'CX1'!$C:$C,0),1), "") = 0, "",  INDEX('CX1'!$I:$I,MATCH('CX2'!$C3176,'CX1'!$C:$C,0),1)), "")</f>
        <v>1</v>
      </c>
      <c r="J3176" s="5">
        <f t="shared" si="49"/>
        <v>1</v>
      </c>
      <c r="K3176" s="14" t="str">
        <f>_xlfn.IFNA(IF(_xlfn.IFNA(INDEX('CX1'!$K:$K,MATCH('CX2'!$C3176,'CX1'!$C:$C,0),1), "") = 0, "",  INDEX('CX1'!$K:$K,MATCH('CX2'!$C3176,'CX1'!$C:$C,0),1)), "")</f>
        <v/>
      </c>
      <c r="L3176" s="5" t="s">
        <v>701</v>
      </c>
      <c r="M3176" s="5" t="s">
        <v>703</v>
      </c>
      <c r="N3176" s="13" t="str">
        <f>_xlfn.IFNA(IF(_xlfn.IFNA(INDEX('CX1'!$N:$N,MATCH('CX2'!$C3176,'CX1'!$C:$C,0),1), "") = 0, "",  INDEX('CX1'!$N:$N,MATCH('CX2'!$C3176,'CX1'!$C:$C,0),1)), "")</f>
        <v>Bool</v>
      </c>
      <c r="O3176" s="13" t="s">
        <v>635</v>
      </c>
      <c r="P3176" s="13"/>
      <c r="Q3176" s="13"/>
      <c r="R3176" s="13"/>
      <c r="S3176" s="13" t="s">
        <v>8</v>
      </c>
      <c r="T3176" s="13" t="b">
        <v>0</v>
      </c>
    </row>
    <row r="3177" spans="1:20" x14ac:dyDescent="0.25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MID('CX2'!$D3177, 12, LEN('CX2'!$D3177))</f>
        <v>VAV216</v>
      </c>
      <c r="F3177" s="13" t="str">
        <f>CONCATENATE("10.1.13.71/pe/", 'CX2'!$E3177, ".xml")</f>
        <v>10.1.13.71/pe/VAV216.xml</v>
      </c>
      <c r="G3177" s="13"/>
      <c r="H3177" s="14" t="str">
        <f>_xlfn.IFNA(IF(_xlfn.IFNA(INDEX('CX1'!$H:$H,MATCH('CX2'!$C3177,'CX1'!$C:$C,0),1), "") = 0, "",  INDEX('CX1'!$H:$H,MATCH('CX2'!$C3177,'CX1'!$C:$C,0),1)), "")</f>
        <v/>
      </c>
      <c r="I3177" s="14">
        <f>_xlfn.IFNA(IF(_xlfn.IFNA(INDEX('CX1'!$I:$I,MATCH('CX2'!$D3177,'CX1'!$C:$C,0),1), "") = 0, "",  INDEX('CX1'!$I:$I,MATCH('CX2'!$C3177,'CX1'!$C:$C,0),1)), "")</f>
        <v>1</v>
      </c>
      <c r="J3177" s="5">
        <f t="shared" si="49"/>
        <v>1</v>
      </c>
      <c r="K3177" s="14" t="str">
        <f>_xlfn.IFNA(IF(_xlfn.IFNA(INDEX('CX1'!$K:$K,MATCH('CX2'!$C3177,'CX1'!$C:$C,0),1), "") = 0, "",  INDEX('CX1'!$K:$K,MATCH('CX2'!$C3177,'CX1'!$C:$C,0),1)), "")</f>
        <v/>
      </c>
      <c r="L3177" s="5" t="s">
        <v>701</v>
      </c>
      <c r="M3177" s="5" t="s">
        <v>720</v>
      </c>
      <c r="N3177" s="13" t="str">
        <f>_xlfn.IFNA(IF(_xlfn.IFNA(INDEX('CX1'!$N:$N,MATCH('CX2'!$C3177,'CX1'!$C:$C,0),1), "") = 0, "",  INDEX('CX1'!$N:$N,MATCH('CX2'!$C3177,'CX1'!$C:$C,0),1)), "")</f>
        <v>Bool</v>
      </c>
      <c r="O3177" s="13" t="s">
        <v>635</v>
      </c>
      <c r="P3177" s="13"/>
      <c r="Q3177" s="13"/>
      <c r="R3177" s="13"/>
      <c r="S3177" s="13" t="s">
        <v>8</v>
      </c>
      <c r="T3177" s="13" t="b">
        <v>0</v>
      </c>
    </row>
    <row r="3178" spans="1:20" x14ac:dyDescent="0.25">
      <c r="A3178" s="1">
        <v>3176</v>
      </c>
      <c r="B3178" t="s">
        <v>21</v>
      </c>
      <c r="C3178" t="s">
        <v>199</v>
      </c>
      <c r="D3178" t="s">
        <v>276</v>
      </c>
      <c r="E3178" t="str">
        <f>MID('CX2'!$D3178, 12, LEN('CX2'!$D3178))</f>
        <v>VAV216</v>
      </c>
      <c r="F3178" t="str">
        <f>CONCATENATE("10.3.13.71/pe/", 'CX2'!$E3178, ".xml")</f>
        <v>10.3.13.71/pe/VAV216.xml</v>
      </c>
      <c r="H3178" s="5" t="str">
        <f>_xlfn.IFNA(IF(_xlfn.IFNA(INDEX('CX1'!$H:$H,MATCH('CX2'!$C3178,'CX1'!$C:$C,0),1), "") = 0, "",  INDEX('CX1'!$H:$H,MATCH('CX2'!$C3178,'CX1'!$C:$C,0),1)), "")</f>
        <v/>
      </c>
      <c r="I3178" s="5">
        <f>_xlfn.IFNA(IF(_xlfn.IFNA(INDEX('CX1'!$I:$I,MATCH('CX2'!$D3178,'CX1'!$C:$C,0),1), "") = 0, "",  INDEX('CX1'!$I:$I,MATCH('CX2'!$C3178,'CX1'!$C:$C,0),1)), "")</f>
        <v>1</v>
      </c>
      <c r="J3178" s="5">
        <f t="shared" si="49"/>
        <v>1</v>
      </c>
      <c r="K3178" s="5" t="str">
        <f>_xlfn.IFNA(IF(_xlfn.IFNA(INDEX('CX1'!$K:$K,MATCH('CX2'!$C3178,'CX1'!$C:$C,0),1), "") = 0, "",  INDEX('CX1'!$K:$K,MATCH('CX2'!$C3178,'CX1'!$C:$C,0),1)), "")</f>
        <v/>
      </c>
      <c r="L3178" s="5" t="s">
        <v>635</v>
      </c>
      <c r="M3178" s="5" t="s">
        <v>635</v>
      </c>
      <c r="N3178" t="str">
        <f>_xlfn.IFNA(IF(_xlfn.IFNA(INDEX('CX1'!$N:$N,MATCH('CX2'!$C3178,'CX1'!$C:$C,0),1), "") = 0, "",  INDEX('CX1'!$N:$N,MATCH('CX2'!$C3178,'CX1'!$C:$C,0),1)), "")</f>
        <v/>
      </c>
      <c r="O3178" t="s">
        <v>635</v>
      </c>
      <c r="S3178" t="s">
        <v>8</v>
      </c>
      <c r="T3178" t="b">
        <v>0</v>
      </c>
    </row>
    <row r="3179" spans="1:20" x14ac:dyDescent="0.25">
      <c r="A3179" s="1">
        <v>3177</v>
      </c>
      <c r="B3179" t="s">
        <v>21</v>
      </c>
      <c r="C3179" t="s">
        <v>25</v>
      </c>
      <c r="D3179" t="s">
        <v>276</v>
      </c>
      <c r="E3179" t="str">
        <f>MID('CX2'!$D3179, 12, LEN('CX2'!$D3179))</f>
        <v>VAV216</v>
      </c>
      <c r="F3179" t="str">
        <f>CONCATENATE("10.3.13.71/pe/", 'CX2'!$E3179, ".xml")</f>
        <v>10.3.13.71/pe/VAV216.xml</v>
      </c>
      <c r="H3179" s="5" t="str">
        <f>_xlfn.IFNA(IF(_xlfn.IFNA(INDEX('CX1'!$H:$H,MATCH('CX2'!$C3179,'CX1'!$C:$C,0),1), "") = 0, "",  INDEX('CX1'!$H:$H,MATCH('CX2'!$C3179,'CX1'!$C:$C,0),1)), "")</f>
        <v/>
      </c>
      <c r="I3179" s="5">
        <f>_xlfn.IFNA(IF(_xlfn.IFNA(INDEX('CX1'!$I:$I,MATCH('CX2'!$D3179,'CX1'!$C:$C,0),1), "") = 0, "",  INDEX('CX1'!$I:$I,MATCH('CX2'!$C3179,'CX1'!$C:$C,0),1)), "")</f>
        <v>1</v>
      </c>
      <c r="J3179" s="5">
        <f t="shared" si="49"/>
        <v>1</v>
      </c>
      <c r="K3179" s="5" t="str">
        <f>_xlfn.IFNA(IF(_xlfn.IFNA(INDEX('CX1'!$K:$K,MATCH('CX2'!$C3179,'CX1'!$C:$C,0),1), "") = 0, "",  INDEX('CX1'!$K:$K,MATCH('CX2'!$C3179,'CX1'!$C:$C,0),1)), "")</f>
        <v/>
      </c>
      <c r="L3179" s="5" t="s">
        <v>635</v>
      </c>
      <c r="M3179" s="5" t="s">
        <v>635</v>
      </c>
      <c r="N3179" t="str">
        <f>_xlfn.IFNA(IF(_xlfn.IFNA(INDEX('CX1'!$N:$N,MATCH('CX2'!$C3179,'CX1'!$C:$C,0),1), "") = 0, "",  INDEX('CX1'!$N:$N,MATCH('CX2'!$C3179,'CX1'!$C:$C,0),1)), "")</f>
        <v/>
      </c>
      <c r="O3179" t="s">
        <v>635</v>
      </c>
      <c r="S3179" t="s">
        <v>8</v>
      </c>
      <c r="T3179" t="b">
        <v>0</v>
      </c>
    </row>
    <row r="3180" spans="1:20" x14ac:dyDescent="0.25">
      <c r="A3180" s="1">
        <v>3178</v>
      </c>
      <c r="B3180" t="s">
        <v>21</v>
      </c>
      <c r="C3180" t="s">
        <v>200</v>
      </c>
      <c r="D3180" t="s">
        <v>276</v>
      </c>
      <c r="E3180" t="str">
        <f>MID('CX2'!$D3180, 12, LEN('CX2'!$D3180))</f>
        <v>VAV216</v>
      </c>
      <c r="F3180" t="str">
        <f>CONCATENATE("10.1.13.71/pe/", 'CX2'!$E3180, ".xml")</f>
        <v>10.1.13.71/pe/VAV216.xml</v>
      </c>
      <c r="H3180" s="5" t="str">
        <f>_xlfn.IFNA(IF(_xlfn.IFNA(INDEX('CX1'!$H:$H,MATCH('CX2'!$C3180,'CX1'!$C:$C,0),1), "") = 0, "",  INDEX('CX1'!$H:$H,MATCH('CX2'!$C3180,'CX1'!$C:$C,0),1)), "")</f>
        <v/>
      </c>
      <c r="I3180" s="5">
        <f>_xlfn.IFNA(IF(_xlfn.IFNA(INDEX('CX1'!$I:$I,MATCH('CX2'!$D3180,'CX1'!$C:$C,0),1), "") = 0, "",  INDEX('CX1'!$I:$I,MATCH('CX2'!$C3180,'CX1'!$C:$C,0),1)), "")</f>
        <v>1</v>
      </c>
      <c r="J3180" s="5">
        <f t="shared" si="49"/>
        <v>1</v>
      </c>
      <c r="K3180" s="5" t="str">
        <f>_xlfn.IFNA(IF(_xlfn.IFNA(INDEX('CX1'!$K:$K,MATCH('CX2'!$C3180,'CX1'!$C:$C,0),1), "") = 0, "",  INDEX('CX1'!$K:$K,MATCH('CX2'!$C3180,'CX1'!$C:$C,0),1)), "")</f>
        <v/>
      </c>
      <c r="L3180" s="5" t="s">
        <v>701</v>
      </c>
      <c r="M3180" s="5" t="s">
        <v>721</v>
      </c>
      <c r="N3180" t="str">
        <f>_xlfn.IFNA(IF(_xlfn.IFNA(INDEX('CX1'!$N:$N,MATCH('CX2'!$C3180,'CX1'!$C:$C,0),1), "") = 0, "",  INDEX('CX1'!$N:$N,MATCH('CX2'!$C3180,'CX1'!$C:$C,0),1)), "")</f>
        <v>Bool</v>
      </c>
      <c r="O3180" t="s">
        <v>635</v>
      </c>
      <c r="S3180" t="s">
        <v>8</v>
      </c>
      <c r="T3180" t="b">
        <v>1</v>
      </c>
    </row>
    <row r="3181" spans="1:20" x14ac:dyDescent="0.25">
      <c r="A3181" s="1">
        <v>3179</v>
      </c>
      <c r="B3181" t="s">
        <v>21</v>
      </c>
      <c r="C3181" t="s">
        <v>201</v>
      </c>
      <c r="D3181" t="s">
        <v>276</v>
      </c>
      <c r="E3181" t="str">
        <f>MID('CX2'!$D3181, 12, LEN('CX2'!$D3181))</f>
        <v>VAV216</v>
      </c>
      <c r="F3181" t="str">
        <f>CONCATENATE("10.1.13.71/pe/", 'CX2'!$E3181, ".xml")</f>
        <v>10.1.13.71/pe/VAV216.xml</v>
      </c>
      <c r="H3181" s="5" t="str">
        <f>_xlfn.IFNA(IF(_xlfn.IFNA(INDEX('CX1'!$H:$H,MATCH('CX2'!$C3181,'CX1'!$C:$C,0),1), "") = 0, "",  INDEX('CX1'!$H:$H,MATCH('CX2'!$C3181,'CX1'!$C:$C,0),1)), "")</f>
        <v/>
      </c>
      <c r="I3181" s="5">
        <f>_xlfn.IFNA(IF(_xlfn.IFNA(INDEX('CX1'!$I:$I,MATCH('CX2'!$D3181,'CX1'!$C:$C,0),1), "") = 0, "",  INDEX('CX1'!$I:$I,MATCH('CX2'!$C3181,'CX1'!$C:$C,0),1)), "")</f>
        <v>1</v>
      </c>
      <c r="J3181" s="5">
        <f t="shared" si="49"/>
        <v>1</v>
      </c>
      <c r="K3181" s="5" t="str">
        <f>_xlfn.IFNA(IF(_xlfn.IFNA(INDEX('CX1'!$K:$K,MATCH('CX2'!$C3181,'CX1'!$C:$C,0),1), "") = 0, "",  INDEX('CX1'!$K:$K,MATCH('CX2'!$C3181,'CX1'!$C:$C,0),1)), "")</f>
        <v/>
      </c>
      <c r="L3181" s="5" t="s">
        <v>701</v>
      </c>
      <c r="M3181" s="5" t="s">
        <v>722</v>
      </c>
      <c r="N3181" t="str">
        <f>_xlfn.IFNA(IF(_xlfn.IFNA(INDEX('CX1'!$N:$N,MATCH('CX2'!$C3181,'CX1'!$C:$C,0),1), "") = 0, "",  INDEX('CX1'!$N:$N,MATCH('CX2'!$C3181,'CX1'!$C:$C,0),1)), "")</f>
        <v>Bool</v>
      </c>
      <c r="O3181" t="s">
        <v>635</v>
      </c>
      <c r="S3181" t="s">
        <v>8</v>
      </c>
      <c r="T3181" t="b">
        <v>1</v>
      </c>
    </row>
    <row r="3182" spans="1:20" x14ac:dyDescent="0.25">
      <c r="A3182" s="1">
        <v>3180</v>
      </c>
      <c r="B3182" t="s">
        <v>21</v>
      </c>
      <c r="C3182" t="s">
        <v>202</v>
      </c>
      <c r="D3182" t="s">
        <v>276</v>
      </c>
      <c r="E3182" t="str">
        <f>MID('CX2'!$D3182, 12, LEN('CX2'!$D3182))</f>
        <v>VAV216</v>
      </c>
      <c r="F3182" t="str">
        <f>CONCATENATE("10.1.13.71/pe/", 'CX2'!$E3182, ".xml")</f>
        <v>10.1.13.71/pe/VAV216.xml</v>
      </c>
      <c r="H3182" s="5" t="str">
        <f>_xlfn.IFNA(IF(_xlfn.IFNA(INDEX('CX1'!$H:$H,MATCH('CX2'!$C3182,'CX1'!$C:$C,0),1), "") = 0, "",  INDEX('CX1'!$H:$H,MATCH('CX2'!$C3182,'CX1'!$C:$C,0),1)), "")</f>
        <v>°F</v>
      </c>
      <c r="I3182" s="5">
        <f>_xlfn.IFNA(IF(_xlfn.IFNA(INDEX('CX1'!$I:$I,MATCH('CX2'!$D3182,'CX1'!$C:$C,0),1), "") = 0, "",  INDEX('CX1'!$I:$I,MATCH('CX2'!$C3182,'CX1'!$C:$C,0),1)), "")</f>
        <v>1000</v>
      </c>
      <c r="J3182" s="5">
        <f t="shared" si="49"/>
        <v>1000</v>
      </c>
      <c r="K3182" s="5" t="str">
        <f>_xlfn.IFNA(IF(_xlfn.IFNA(INDEX('CX1'!$K:$K,MATCH('CX2'!$C3182,'CX1'!$C:$C,0),1), "") = 0, "",  INDEX('CX1'!$K:$K,MATCH('CX2'!$C3182,'CX1'!$C:$C,0),1)), "")</f>
        <v/>
      </c>
      <c r="L3182" s="5" t="s">
        <v>701</v>
      </c>
      <c r="M3182" s="5" t="s">
        <v>723</v>
      </c>
      <c r="N3182" t="s">
        <v>696</v>
      </c>
      <c r="O3182" t="s">
        <v>634</v>
      </c>
      <c r="S3182" t="s">
        <v>8</v>
      </c>
      <c r="T3182" t="b">
        <v>1</v>
      </c>
    </row>
    <row r="3183" spans="1:20" x14ac:dyDescent="0.25">
      <c r="A3183" s="1">
        <v>3181</v>
      </c>
      <c r="B3183" t="s">
        <v>21</v>
      </c>
      <c r="C3183" t="s">
        <v>203</v>
      </c>
      <c r="D3183" t="s">
        <v>276</v>
      </c>
      <c r="E3183" t="str">
        <f>MID('CX2'!$D3183, 12, LEN('CX2'!$D3183))</f>
        <v>VAV216</v>
      </c>
      <c r="F3183" t="str">
        <f>CONCATENATE("10.1.13.71/pe/", 'CX2'!$E3183, ".xml")</f>
        <v>10.1.13.71/pe/VAV216.xml</v>
      </c>
      <c r="H3183" s="5" t="str">
        <f>_xlfn.IFNA(IF(_xlfn.IFNA(INDEX('CX1'!$H:$H,MATCH('CX2'!$C3183,'CX1'!$C:$C,0),1), "") = 0, "",  INDEX('CX1'!$H:$H,MATCH('CX2'!$C3183,'CX1'!$C:$C,0),1)), "")</f>
        <v>°F</v>
      </c>
      <c r="I3183" s="5">
        <f>_xlfn.IFNA(IF(_xlfn.IFNA(INDEX('CX1'!$I:$I,MATCH('CX2'!$D3183,'CX1'!$C:$C,0),1), "") = 0, "",  INDEX('CX1'!$I:$I,MATCH('CX2'!$C3183,'CX1'!$C:$C,0),1)), "")</f>
        <v>1000</v>
      </c>
      <c r="J3183" s="5">
        <f t="shared" si="49"/>
        <v>1000</v>
      </c>
      <c r="K3183" s="5" t="str">
        <f>_xlfn.IFNA(IF(_xlfn.IFNA(INDEX('CX1'!$K:$K,MATCH('CX2'!$C3183,'CX1'!$C:$C,0),1), "") = 0, "",  INDEX('CX1'!$K:$K,MATCH('CX2'!$C3183,'CX1'!$C:$C,0),1)), "")</f>
        <v/>
      </c>
      <c r="L3183" s="5" t="s">
        <v>701</v>
      </c>
      <c r="M3183" s="5" t="s">
        <v>724</v>
      </c>
      <c r="N3183" t="s">
        <v>696</v>
      </c>
      <c r="O3183" t="s">
        <v>634</v>
      </c>
      <c r="S3183" t="s">
        <v>8</v>
      </c>
      <c r="T3183" t="b">
        <v>1</v>
      </c>
    </row>
    <row r="3184" spans="1:20" x14ac:dyDescent="0.25">
      <c r="A3184" s="1">
        <v>3182</v>
      </c>
      <c r="B3184" t="s">
        <v>21</v>
      </c>
      <c r="C3184" t="s">
        <v>147</v>
      </c>
      <c r="D3184" t="s">
        <v>276</v>
      </c>
      <c r="E3184" t="str">
        <f>MID('CX2'!$D3184, 12, LEN('CX2'!$D3184))</f>
        <v>VAV216</v>
      </c>
      <c r="F3184" t="str">
        <f>CONCATENATE("10.3.13.71/pe/", 'CX2'!$E3184, ".xml")</f>
        <v>10.3.13.71/pe/VAV216.xml</v>
      </c>
      <c r="H3184" s="5" t="str">
        <f>_xlfn.IFNA(IF(_xlfn.IFNA(INDEX('CX1'!$H:$H,MATCH('CX2'!$C3184,'CX1'!$C:$C,0),1), "") = 0, "",  INDEX('CX1'!$H:$H,MATCH('CX2'!$C3184,'CX1'!$C:$C,0),1)), "")</f>
        <v/>
      </c>
      <c r="I3184" s="5" t="e">
        <f>_xlfn.IFNA(IF(_xlfn.IFNA(INDEX('CX1'!$I:$I,MATCH('CX2'!$D3184,'CX1'!$C:$C,0),1), "") = 0, "",  INDEX('CX1'!$I:$I,MATCH('CX2'!$C3184,'CX1'!$C:$C,0),1)), "")</f>
        <v>#VALUE!</v>
      </c>
      <c r="J3184" s="5" t="e">
        <f t="shared" si="49"/>
        <v>#VALUE!</v>
      </c>
      <c r="K3184" s="5" t="str">
        <f>_xlfn.IFNA(IF(_xlfn.IFNA(INDEX('CX1'!$K:$K,MATCH('CX2'!$C3184,'CX1'!$C:$C,0),1), "") = 0, "",  INDEX('CX1'!$K:$K,MATCH('CX2'!$C3184,'CX1'!$C:$C,0),1)), "")</f>
        <v/>
      </c>
      <c r="L3184" s="5" t="s">
        <v>635</v>
      </c>
      <c r="M3184" s="5" t="s">
        <v>635</v>
      </c>
      <c r="N3184" t="str">
        <f>_xlfn.IFNA(IF(_xlfn.IFNA(INDEX('CX1'!$N:$N,MATCH('CX2'!$C3184,'CX1'!$C:$C,0),1), "") = 0, "",  INDEX('CX1'!$N:$N,MATCH('CX2'!$C3184,'CX1'!$C:$C,0),1)), "")</f>
        <v/>
      </c>
      <c r="O3184" t="s">
        <v>635</v>
      </c>
      <c r="S3184" t="s">
        <v>8</v>
      </c>
      <c r="T3184" t="b">
        <v>0</v>
      </c>
    </row>
    <row r="3185" spans="1:20" x14ac:dyDescent="0.25">
      <c r="A3185" s="1">
        <v>3183</v>
      </c>
      <c r="B3185" t="s">
        <v>21</v>
      </c>
      <c r="C3185" t="s">
        <v>204</v>
      </c>
      <c r="D3185" t="s">
        <v>276</v>
      </c>
      <c r="E3185" t="str">
        <f>MID('CX2'!$D3185, 12, LEN('CX2'!$D3185))</f>
        <v>VAV216</v>
      </c>
      <c r="F3185" t="str">
        <f>CONCATENATE("10.1.13.71/pe/", 'CX2'!$E3185, ".xml")</f>
        <v>10.1.13.71/pe/VAV216.xml</v>
      </c>
      <c r="H3185" s="5" t="str">
        <f>_xlfn.IFNA(IF(_xlfn.IFNA(INDEX('CX1'!$H:$H,MATCH('CX2'!$C3185,'CX1'!$C:$C,0),1), "") = 0, "",  INDEX('CX1'!$H:$H,MATCH('CX2'!$C3185,'CX1'!$C:$C,0),1)), "")</f>
        <v>°F</v>
      </c>
      <c r="I3185" s="5">
        <f>_xlfn.IFNA(IF(_xlfn.IFNA(INDEX('CX1'!$I:$I,MATCH('CX2'!$D3185,'CX1'!$C:$C,0),1), "") = 0, "",  INDEX('CX1'!$I:$I,MATCH('CX2'!$C3185,'CX1'!$C:$C,0),1)), "")</f>
        <v>1000</v>
      </c>
      <c r="J3185" s="5">
        <f t="shared" si="49"/>
        <v>1000</v>
      </c>
      <c r="K3185" s="5" t="str">
        <f>_xlfn.IFNA(IF(_xlfn.IFNA(INDEX('CX1'!$K:$K,MATCH('CX2'!$C3185,'CX1'!$C:$C,0),1), "") = 0, "",  INDEX('CX1'!$K:$K,MATCH('CX2'!$C3185,'CX1'!$C:$C,0),1)), "")</f>
        <v/>
      </c>
      <c r="L3185" s="5" t="s">
        <v>701</v>
      </c>
      <c r="M3185" s="5" t="s">
        <v>725</v>
      </c>
      <c r="N3185" t="s">
        <v>696</v>
      </c>
      <c r="O3185" t="s">
        <v>634</v>
      </c>
      <c r="S3185" t="s">
        <v>8</v>
      </c>
      <c r="T3185" t="b">
        <v>1</v>
      </c>
    </row>
    <row r="3186" spans="1:20" x14ac:dyDescent="0.25">
      <c r="A3186" s="1">
        <v>3184</v>
      </c>
      <c r="B3186" t="s">
        <v>21</v>
      </c>
      <c r="C3186" t="s">
        <v>205</v>
      </c>
      <c r="D3186" t="s">
        <v>276</v>
      </c>
      <c r="E3186" t="str">
        <f>MID('CX2'!$D3186, 12, LEN('CX2'!$D3186))</f>
        <v>VAV216</v>
      </c>
      <c r="F3186" t="str">
        <f>CONCATENATE("10.3.13.71/pe/", 'CX2'!$E3186, ".xml")</f>
        <v>10.3.13.71/pe/VAV216.xml</v>
      </c>
      <c r="H3186" s="5" t="str">
        <f>_xlfn.IFNA(IF(_xlfn.IFNA(INDEX('CX1'!$H:$H,MATCH('CX2'!$C3186,'CX1'!$C:$C,0),1), "") = 0, "",  INDEX('CX1'!$H:$H,MATCH('CX2'!$C3186,'CX1'!$C:$C,0),1)), "")</f>
        <v/>
      </c>
      <c r="I3186" s="5">
        <f>_xlfn.IFNA(IF(_xlfn.IFNA(INDEX('CX1'!$I:$I,MATCH('CX2'!$D3186,'CX1'!$C:$C,0),1), "") = 0, "",  INDEX('CX1'!$I:$I,MATCH('CX2'!$C3186,'CX1'!$C:$C,0),1)), "")</f>
        <v>1000</v>
      </c>
      <c r="J3186" s="5">
        <f t="shared" si="49"/>
        <v>1000</v>
      </c>
      <c r="K3186" s="5" t="str">
        <f>_xlfn.IFNA(IF(_xlfn.IFNA(INDEX('CX1'!$K:$K,MATCH('CX2'!$C3186,'CX1'!$C:$C,0),1), "") = 0, "",  INDEX('CX1'!$K:$K,MATCH('CX2'!$C3186,'CX1'!$C:$C,0),1)), "")</f>
        <v/>
      </c>
      <c r="L3186" s="5" t="s">
        <v>701</v>
      </c>
      <c r="M3186" s="5" t="s">
        <v>635</v>
      </c>
      <c r="O3186" t="s">
        <v>635</v>
      </c>
      <c r="S3186" t="s">
        <v>8</v>
      </c>
      <c r="T3186" t="b">
        <v>0</v>
      </c>
    </row>
    <row r="3187" spans="1:20" x14ac:dyDescent="0.25">
      <c r="A3187" s="1">
        <v>3185</v>
      </c>
      <c r="B3187" t="s">
        <v>105</v>
      </c>
      <c r="C3187" t="s">
        <v>206</v>
      </c>
      <c r="D3187" t="s">
        <v>276</v>
      </c>
      <c r="E3187" t="str">
        <f>MID('CX2'!$D3187, 12, LEN('CX2'!$D3187))</f>
        <v>VAV216</v>
      </c>
      <c r="F3187" t="str">
        <f>CONCATENATE("10.1.13.71/pe/", 'CX2'!$E3187, ".xml")</f>
        <v>10.1.13.71/pe/VAV216.xml</v>
      </c>
      <c r="H3187" s="5" t="str">
        <f>_xlfn.IFNA(IF(_xlfn.IFNA(INDEX('CX1'!$H:$H,MATCH('CX2'!$C3187,'CX1'!$C:$C,0),1), "") = 0, "",  INDEX('CX1'!$H:$H,MATCH('CX2'!$C3187,'CX1'!$C:$C,0),1)), "")</f>
        <v>°F</v>
      </c>
      <c r="I3187" s="5">
        <f>_xlfn.IFNA(IF(_xlfn.IFNA(INDEX('CX1'!$I:$I,MATCH('CX2'!$D3187,'CX1'!$C:$C,0),1), "") = 0, "",  INDEX('CX1'!$I:$I,MATCH('CX2'!$C3187,'CX1'!$C:$C,0),1)), "")</f>
        <v>1000</v>
      </c>
      <c r="J3187" s="5">
        <f t="shared" si="49"/>
        <v>1000</v>
      </c>
      <c r="K3187" s="5" t="str">
        <f>_xlfn.IFNA(IF(_xlfn.IFNA(INDEX('CX1'!$K:$K,MATCH('CX2'!$C3187,'CX1'!$C:$C,0),1), "") = 0, "",  INDEX('CX1'!$K:$K,MATCH('CX2'!$C3187,'CX1'!$C:$C,0),1)), "")</f>
        <v/>
      </c>
      <c r="L3187" s="5" t="s">
        <v>701</v>
      </c>
      <c r="M3187" s="5" t="s">
        <v>726</v>
      </c>
      <c r="N3187" t="s">
        <v>696</v>
      </c>
      <c r="O3187" t="s">
        <v>634</v>
      </c>
      <c r="S3187" t="s">
        <v>8</v>
      </c>
      <c r="T3187" t="b">
        <v>1</v>
      </c>
    </row>
    <row r="3188" spans="1:20" x14ac:dyDescent="0.25">
      <c r="A3188" s="1">
        <v>3186</v>
      </c>
      <c r="B3188" t="s">
        <v>105</v>
      </c>
      <c r="C3188" t="s">
        <v>207</v>
      </c>
      <c r="D3188" t="s">
        <v>276</v>
      </c>
      <c r="E3188" t="str">
        <f>MID('CX2'!$D3188, 12, LEN('CX2'!$D3188))</f>
        <v>VAV216</v>
      </c>
      <c r="F3188" t="str">
        <f>CONCATENATE("10.1.13.71/pe/", 'CX2'!$E3188, ".xml")</f>
        <v>10.1.13.71/pe/VAV216.xml</v>
      </c>
      <c r="H3188" s="5" t="str">
        <f>_xlfn.IFNA(IF(_xlfn.IFNA(INDEX('CX1'!$H:$H,MATCH('CX2'!$C3188,'CX1'!$C:$C,0),1), "") = 0, "",  INDEX('CX1'!$H:$H,MATCH('CX2'!$C3188,'CX1'!$C:$C,0),1)), "")</f>
        <v>°F</v>
      </c>
      <c r="I3188" s="5">
        <f>_xlfn.IFNA(IF(_xlfn.IFNA(INDEX('CX1'!$I:$I,MATCH('CX2'!$D3188,'CX1'!$C:$C,0),1), "") = 0, "",  INDEX('CX1'!$I:$I,MATCH('CX2'!$C3188,'CX1'!$C:$C,0),1)), "")</f>
        <v>1000</v>
      </c>
      <c r="J3188" s="5">
        <f t="shared" si="49"/>
        <v>1000</v>
      </c>
      <c r="K3188" s="5" t="str">
        <f>_xlfn.IFNA(IF(_xlfn.IFNA(INDEX('CX1'!$K:$K,MATCH('CX2'!$C3188,'CX1'!$C:$C,0),1), "") = 0, "",  INDEX('CX1'!$K:$K,MATCH('CX2'!$C3188,'CX1'!$C:$C,0),1)), "")</f>
        <v/>
      </c>
      <c r="L3188" s="5" t="s">
        <v>701</v>
      </c>
      <c r="M3188" s="5" t="s">
        <v>727</v>
      </c>
      <c r="N3188" t="s">
        <v>696</v>
      </c>
      <c r="O3188" t="s">
        <v>634</v>
      </c>
      <c r="S3188" t="s">
        <v>8</v>
      </c>
      <c r="T3188" t="b">
        <v>1</v>
      </c>
    </row>
    <row r="3189" spans="1:20" x14ac:dyDescent="0.25">
      <c r="A3189" s="1">
        <v>3187</v>
      </c>
      <c r="B3189" t="s">
        <v>105</v>
      </c>
      <c r="C3189" t="s">
        <v>277</v>
      </c>
      <c r="D3189" t="s">
        <v>276</v>
      </c>
      <c r="E3189" t="str">
        <f>MID('CX2'!$D3189, 12, LEN('CX2'!$D3189))</f>
        <v>VAV216</v>
      </c>
      <c r="F3189" t="str">
        <f>CONCATENATE("10.3.13.71/pe/", 'CX2'!$E3189, ".xml")</f>
        <v>10.3.13.71/pe/VAV216.xml</v>
      </c>
      <c r="H3189" s="5" t="str">
        <f>_xlfn.IFNA(IF(_xlfn.IFNA(INDEX('CX1'!$H:$H,MATCH('CX2'!$C3189,'CX1'!$C:$C,0),1), "") = 0, "",  INDEX('CX1'!$H:$H,MATCH('CX2'!$C3189,'CX1'!$C:$C,0),1)), "")</f>
        <v/>
      </c>
      <c r="I3189" s="5" t="str">
        <f>_xlfn.IFNA(IF(_xlfn.IFNA(INDEX('CX1'!$I:$I,MATCH('CX2'!$D3189,'CX1'!$C:$C,0),1), "") = 0, "",  INDEX('CX1'!$I:$I,MATCH('CX2'!$C3189,'CX1'!$C:$C,0),1)), "")</f>
        <v/>
      </c>
      <c r="J3189" s="5" t="str">
        <f t="shared" si="49"/>
        <v/>
      </c>
      <c r="K3189" s="5" t="str">
        <f>_xlfn.IFNA(IF(_xlfn.IFNA(INDEX('CX1'!$K:$K,MATCH('CX2'!$C3189,'CX1'!$C:$C,0),1), "") = 0, "",  INDEX('CX1'!$K:$K,MATCH('CX2'!$C3189,'CX1'!$C:$C,0),1)), "")</f>
        <v/>
      </c>
      <c r="L3189" s="5" t="s">
        <v>635</v>
      </c>
      <c r="M3189" s="5" t="s">
        <v>635</v>
      </c>
      <c r="N3189" t="str">
        <f>_xlfn.IFNA(IF(_xlfn.IFNA(INDEX('CX1'!$N:$N,MATCH('CX2'!$C3189,'CX1'!$C:$C,0),1), "") = 0, "",  INDEX('CX1'!$N:$N,MATCH('CX2'!$C3189,'CX1'!$C:$C,0),1)), "")</f>
        <v/>
      </c>
      <c r="O3189" t="s">
        <v>635</v>
      </c>
      <c r="S3189" t="s">
        <v>8</v>
      </c>
      <c r="T3189" t="b">
        <v>0</v>
      </c>
    </row>
    <row r="3190" spans="1:20" x14ac:dyDescent="0.25">
      <c r="A3190" s="1">
        <v>3188</v>
      </c>
      <c r="B3190" t="s">
        <v>105</v>
      </c>
      <c r="C3190" t="s">
        <v>208</v>
      </c>
      <c r="D3190" t="s">
        <v>276</v>
      </c>
      <c r="E3190" t="str">
        <f>MID('CX2'!$D3190, 12, LEN('CX2'!$D3190))</f>
        <v>VAV216</v>
      </c>
      <c r="F3190" t="str">
        <f>CONCATENATE("10.1.13.71/pe/", 'CX2'!$E3190, ".xml")</f>
        <v>10.1.13.71/pe/VAV216.xml</v>
      </c>
      <c r="H3190" s="5" t="str">
        <f>_xlfn.IFNA(IF(_xlfn.IFNA(INDEX('CX1'!$H:$H,MATCH('CX2'!$C3190,'CX1'!$C:$C,0),1), "") = 0, "",  INDEX('CX1'!$H:$H,MATCH('CX2'!$C3190,'CX1'!$C:$C,0),1)), "")</f>
        <v>°F</v>
      </c>
      <c r="I3190" s="5">
        <f>_xlfn.IFNA(IF(_xlfn.IFNA(INDEX('CX1'!$I:$I,MATCH('CX2'!$D3190,'CX1'!$C:$C,0),1), "") = 0, "",  INDEX('CX1'!$I:$I,MATCH('CX2'!$C3190,'CX1'!$C:$C,0),1)), "")</f>
        <v>1000</v>
      </c>
      <c r="J3190" s="5">
        <f t="shared" si="49"/>
        <v>1000</v>
      </c>
      <c r="K3190" s="5" t="str">
        <f>_xlfn.IFNA(IF(_xlfn.IFNA(INDEX('CX1'!$K:$K,MATCH('CX2'!$C3190,'CX1'!$C:$C,0),1), "") = 0, "",  INDEX('CX1'!$K:$K,MATCH('CX2'!$C3190,'CX1'!$C:$C,0),1)), "")</f>
        <v/>
      </c>
      <c r="L3190" s="5" t="s">
        <v>701</v>
      </c>
      <c r="M3190" s="5" t="s">
        <v>728</v>
      </c>
      <c r="N3190" t="s">
        <v>696</v>
      </c>
      <c r="O3190" t="s">
        <v>634</v>
      </c>
      <c r="S3190" t="s">
        <v>8</v>
      </c>
      <c r="T3190" t="b">
        <v>1</v>
      </c>
    </row>
    <row r="3191" spans="1:20" x14ac:dyDescent="0.25">
      <c r="A3191" s="1">
        <v>3189</v>
      </c>
      <c r="B3191" t="s">
        <v>105</v>
      </c>
      <c r="C3191" t="s">
        <v>209</v>
      </c>
      <c r="D3191" t="s">
        <v>276</v>
      </c>
      <c r="E3191" t="str">
        <f>MID('CX2'!$D3191, 12, LEN('CX2'!$D3191))</f>
        <v>VAV216</v>
      </c>
      <c r="F3191" t="str">
        <f>CONCATENATE("10.1.13.71/pe/", 'CX2'!$E3191, ".xml")</f>
        <v>10.1.13.71/pe/VAV216.xml</v>
      </c>
      <c r="H3191" s="5" t="str">
        <f>_xlfn.IFNA(IF(_xlfn.IFNA(INDEX('CX1'!$H:$H,MATCH('CX2'!$C3191,'CX1'!$C:$C,0),1), "") = 0, "",  INDEX('CX1'!$H:$H,MATCH('CX2'!$C3191,'CX1'!$C:$C,0),1)), "")</f>
        <v/>
      </c>
      <c r="I3191" s="5">
        <f>_xlfn.IFNA(IF(_xlfn.IFNA(INDEX('CX1'!$I:$I,MATCH('CX2'!$D3191,'CX1'!$C:$C,0),1), "") = 0, "",  INDEX('CX1'!$I:$I,MATCH('CX2'!$C3191,'CX1'!$C:$C,0),1)), "")</f>
        <v>1000</v>
      </c>
      <c r="J3191" s="5">
        <f t="shared" si="49"/>
        <v>1000</v>
      </c>
      <c r="K3191" s="5" t="str">
        <f>_xlfn.IFNA(IF(_xlfn.IFNA(INDEX('CX1'!$K:$K,MATCH('CX2'!$C3191,'CX1'!$C:$C,0),1), "") = 0, "",  INDEX('CX1'!$K:$K,MATCH('CX2'!$C3191,'CX1'!$C:$C,0),1)), "")</f>
        <v/>
      </c>
      <c r="L3191" s="5" t="s">
        <v>701</v>
      </c>
      <c r="M3191" s="5" t="s">
        <v>729</v>
      </c>
      <c r="N3191" t="s">
        <v>696</v>
      </c>
      <c r="O3191" t="s">
        <v>635</v>
      </c>
      <c r="S3191" t="s">
        <v>8</v>
      </c>
      <c r="T3191" t="b">
        <v>1</v>
      </c>
    </row>
    <row r="3192" spans="1:20" x14ac:dyDescent="0.25">
      <c r="A3192" s="1">
        <v>3190</v>
      </c>
      <c r="B3192" t="s">
        <v>108</v>
      </c>
      <c r="C3192" t="s">
        <v>210</v>
      </c>
      <c r="D3192" t="s">
        <v>276</v>
      </c>
      <c r="E3192" t="str">
        <f>MID('CX2'!$D3192, 12, LEN('CX2'!$D3192))</f>
        <v>VAV216</v>
      </c>
      <c r="F3192" t="str">
        <f>CONCATENATE("10.1.13.71/pe/", 'CX2'!$E3192, ".xml")</f>
        <v>10.1.13.71/pe/VAV216.xml</v>
      </c>
      <c r="H3192" s="5" t="str">
        <f>_xlfn.IFNA(IF(_xlfn.IFNA(INDEX('CX1'!$H:$H,MATCH('CX2'!$C3192,'CX1'!$C:$C,0),1), "") = 0, "",  INDEX('CX1'!$H:$H,MATCH('CX2'!$C3192,'CX1'!$C:$C,0),1)), "")</f>
        <v>%</v>
      </c>
      <c r="I3192" s="5">
        <f>_xlfn.IFNA(IF(_xlfn.IFNA(INDEX('CX1'!$I:$I,MATCH('CX2'!$D3192,'CX1'!$C:$C,0),1), "") = 0, "",  INDEX('CX1'!$I:$I,MATCH('CX2'!$C3192,'CX1'!$C:$C,0),1)), "")</f>
        <v>1000</v>
      </c>
      <c r="J3192" s="5">
        <f t="shared" si="49"/>
        <v>1000</v>
      </c>
      <c r="K3192" s="5" t="str">
        <f>_xlfn.IFNA(IF(_xlfn.IFNA(INDEX('CX1'!$K:$K,MATCH('CX2'!$C3192,'CX1'!$C:$C,0),1), "") = 0, "",  INDEX('CX1'!$K:$K,MATCH('CX2'!$C3192,'CX1'!$C:$C,0),1)), "")</f>
        <v/>
      </c>
      <c r="L3192" s="5" t="s">
        <v>701</v>
      </c>
      <c r="M3192" s="5" t="s">
        <v>730</v>
      </c>
      <c r="N3192" t="s">
        <v>696</v>
      </c>
      <c r="O3192" t="s">
        <v>427</v>
      </c>
      <c r="S3192" t="s">
        <v>8</v>
      </c>
      <c r="T3192" t="b">
        <v>1</v>
      </c>
    </row>
    <row r="3193" spans="1:20" x14ac:dyDescent="0.25">
      <c r="A3193" s="1">
        <v>3191</v>
      </c>
      <c r="B3193" t="s">
        <v>108</v>
      </c>
      <c r="C3193" t="s">
        <v>211</v>
      </c>
      <c r="D3193" t="s">
        <v>276</v>
      </c>
      <c r="E3193" t="str">
        <f>MID('CX2'!$D3193, 12, LEN('CX2'!$D3193))</f>
        <v>VAV216</v>
      </c>
      <c r="F3193" t="str">
        <f>CONCATENATE("10.1.13.71/pe/", 'CX2'!$E3193, ".xml")</f>
        <v>10.1.13.71/pe/VAV216.xml</v>
      </c>
      <c r="H3193" s="5" t="str">
        <f>_xlfn.IFNA(IF(_xlfn.IFNA(INDEX('CX1'!$H:$H,MATCH('CX2'!$C3193,'CX1'!$C:$C,0),1), "") = 0, "",  INDEX('CX1'!$H:$H,MATCH('CX2'!$C3193,'CX1'!$C:$C,0),1)), "")</f>
        <v/>
      </c>
      <c r="I3193" s="5">
        <f>_xlfn.IFNA(IF(_xlfn.IFNA(INDEX('CX1'!$I:$I,MATCH('CX2'!$D3193,'CX1'!$C:$C,0),1), "") = 0, "",  INDEX('CX1'!$I:$I,MATCH('CX2'!$C3193,'CX1'!$C:$C,0),1)), "")</f>
        <v>1000</v>
      </c>
      <c r="J3193" s="5">
        <f t="shared" si="49"/>
        <v>1000</v>
      </c>
      <c r="K3193" s="5" t="str">
        <f>_xlfn.IFNA(IF(_xlfn.IFNA(INDEX('CX1'!$K:$K,MATCH('CX2'!$C3193,'CX1'!$C:$C,0),1), "") = 0, "",  INDEX('CX1'!$K:$K,MATCH('CX2'!$C3193,'CX1'!$C:$C,0),1)), "")</f>
        <v/>
      </c>
      <c r="L3193" s="5" t="s">
        <v>701</v>
      </c>
      <c r="M3193" s="5" t="s">
        <v>731</v>
      </c>
      <c r="N3193" t="s">
        <v>696</v>
      </c>
      <c r="O3193" t="s">
        <v>635</v>
      </c>
      <c r="S3193" t="s">
        <v>8</v>
      </c>
      <c r="T3193" t="b">
        <v>1</v>
      </c>
    </row>
    <row r="3194" spans="1:20" x14ac:dyDescent="0.25">
      <c r="A3194" s="1">
        <v>3192</v>
      </c>
      <c r="B3194" t="s">
        <v>31</v>
      </c>
      <c r="C3194" t="s">
        <v>32</v>
      </c>
      <c r="D3194" t="s">
        <v>276</v>
      </c>
      <c r="E3194" t="str">
        <f>MID('CX2'!$D3194, 12, LEN('CX2'!$D3194))</f>
        <v>VAV216</v>
      </c>
      <c r="F3194" t="str">
        <f>CONCATENATE("10.3.13.71/pe/", 'CX2'!$E3194, ".xml")</f>
        <v>10.3.13.71/pe/VAV216.xml</v>
      </c>
      <c r="H3194" s="5" t="str">
        <f>_xlfn.IFNA(IF(_xlfn.IFNA(INDEX('CX1'!$H:$H,MATCH('CX2'!$C3194,'CX1'!$C:$C,0),1), "") = 0, "",  INDEX('CX1'!$H:$H,MATCH('CX2'!$C3194,'CX1'!$C:$C,0),1)), "")</f>
        <v/>
      </c>
      <c r="I3194" s="5" t="e">
        <f>_xlfn.IFNA(IF(_xlfn.IFNA(INDEX('CX1'!$I:$I,MATCH('CX2'!$D3194,'CX1'!$C:$C,0),1), "") = 0, "",  INDEX('CX1'!$I:$I,MATCH('CX2'!$C3194,'CX1'!$C:$C,0),1)), "")</f>
        <v>#VALUE!</v>
      </c>
      <c r="J3194" s="5" t="e">
        <f t="shared" si="49"/>
        <v>#VALUE!</v>
      </c>
      <c r="K3194" s="5" t="str">
        <f>_xlfn.IFNA(IF(_xlfn.IFNA(INDEX('CX1'!$K:$K,MATCH('CX2'!$C3194,'CX1'!$C:$C,0),1), "") = 0, "",  INDEX('CX1'!$K:$K,MATCH('CX2'!$C3194,'CX1'!$C:$C,0),1)), "")</f>
        <v/>
      </c>
      <c r="L3194" s="5" t="s">
        <v>635</v>
      </c>
      <c r="M3194" s="5" t="s">
        <v>635</v>
      </c>
      <c r="N3194" t="str">
        <f>_xlfn.IFNA(IF(_xlfn.IFNA(INDEX('CX1'!$N:$N,MATCH('CX2'!$C3194,'CX1'!$C:$C,0),1), "") = 0, "",  INDEX('CX1'!$N:$N,MATCH('CX2'!$C3194,'CX1'!$C:$C,0),1)), "")</f>
        <v/>
      </c>
      <c r="O3194" t="s">
        <v>635</v>
      </c>
      <c r="S3194" t="s">
        <v>8</v>
      </c>
      <c r="T3194" t="b">
        <v>0</v>
      </c>
    </row>
    <row r="3195" spans="1:20" x14ac:dyDescent="0.25">
      <c r="A3195" s="1">
        <v>3193</v>
      </c>
      <c r="B3195" t="s">
        <v>31</v>
      </c>
      <c r="C3195" t="s">
        <v>212</v>
      </c>
      <c r="D3195" t="s">
        <v>276</v>
      </c>
      <c r="E3195" t="str">
        <f>MID('CX2'!$D3195, 12, LEN('CX2'!$D3195))</f>
        <v>VAV216</v>
      </c>
      <c r="F3195" t="str">
        <f>CONCATENATE("10.3.13.71/pe/", 'CX2'!$E3195, ".xml")</f>
        <v>10.3.13.71/pe/VAV216.xml</v>
      </c>
      <c r="H3195" s="5" t="str">
        <f>_xlfn.IFNA(IF(_xlfn.IFNA(INDEX('CX1'!$H:$H,MATCH('CX2'!$C3195,'CX1'!$C:$C,0),1), "") = 0, "",  INDEX('CX1'!$H:$H,MATCH('CX2'!$C3195,'CX1'!$C:$C,0),1)), "")</f>
        <v/>
      </c>
      <c r="I3195" s="5" t="e">
        <f>_xlfn.IFNA(IF(_xlfn.IFNA(INDEX('CX1'!$I:$I,MATCH('CX2'!$D3195,'CX1'!$C:$C,0),1), "") = 0, "",  INDEX('CX1'!$I:$I,MATCH('CX2'!$C3195,'CX1'!$C:$C,0),1)), "")</f>
        <v>#VALUE!</v>
      </c>
      <c r="J3195" s="5" t="e">
        <f t="shared" si="49"/>
        <v>#VALUE!</v>
      </c>
      <c r="K3195" s="5" t="str">
        <f>_xlfn.IFNA(IF(_xlfn.IFNA(INDEX('CX1'!$K:$K,MATCH('CX2'!$C3195,'CX1'!$C:$C,0),1), "") = 0, "",  INDEX('CX1'!$K:$K,MATCH('CX2'!$C3195,'CX1'!$C:$C,0),1)), "")</f>
        <v/>
      </c>
      <c r="L3195" s="5" t="s">
        <v>635</v>
      </c>
      <c r="M3195" s="5" t="s">
        <v>635</v>
      </c>
      <c r="N3195" t="str">
        <f>_xlfn.IFNA(IF(_xlfn.IFNA(INDEX('CX1'!$N:$N,MATCH('CX2'!$C3195,'CX1'!$C:$C,0),1), "") = 0, "",  INDEX('CX1'!$N:$N,MATCH('CX2'!$C3195,'CX1'!$C:$C,0),1)), "")</f>
        <v/>
      </c>
      <c r="O3195" t="s">
        <v>635</v>
      </c>
      <c r="S3195" t="s">
        <v>8</v>
      </c>
      <c r="T3195" t="b">
        <v>0</v>
      </c>
    </row>
    <row r="3196" spans="1:20" x14ac:dyDescent="0.25">
      <c r="A3196" s="1">
        <v>3194</v>
      </c>
      <c r="B3196" t="s">
        <v>111</v>
      </c>
      <c r="C3196" t="s">
        <v>112</v>
      </c>
      <c r="D3196" t="s">
        <v>276</v>
      </c>
      <c r="E3196" t="str">
        <f>MID('CX2'!$D3196, 12, LEN('CX2'!$D3196))</f>
        <v>VAV216</v>
      </c>
      <c r="F3196" t="str">
        <f>CONCATENATE("10.3.13.71/pe/", 'CX2'!$E3196, ".xml")</f>
        <v>10.3.13.71/pe/VAV216.xml</v>
      </c>
      <c r="H3196" s="5" t="str">
        <f>_xlfn.IFNA(IF(_xlfn.IFNA(INDEX('CX1'!$H:$H,MATCH('CX2'!$C3196,'CX1'!$C:$C,0),1), "") = 0, "",  INDEX('CX1'!$H:$H,MATCH('CX2'!$C3196,'CX1'!$C:$C,0),1)), "")</f>
        <v/>
      </c>
      <c r="I3196" s="5" t="e">
        <f>_xlfn.IFNA(IF(_xlfn.IFNA(INDEX('CX1'!$I:$I,MATCH('CX2'!$D3196,'CX1'!$C:$C,0),1), "") = 0, "",  INDEX('CX1'!$I:$I,MATCH('CX2'!$C3196,'CX1'!$C:$C,0),1)), "")</f>
        <v>#VALUE!</v>
      </c>
      <c r="J3196" s="5" t="e">
        <f t="shared" si="49"/>
        <v>#VALUE!</v>
      </c>
      <c r="K3196" s="5" t="str">
        <f>_xlfn.IFNA(IF(_xlfn.IFNA(INDEX('CX1'!$K:$K,MATCH('CX2'!$C3196,'CX1'!$C:$C,0),1), "") = 0, "",  INDEX('CX1'!$K:$K,MATCH('CX2'!$C3196,'CX1'!$C:$C,0),1)), "")</f>
        <v/>
      </c>
      <c r="L3196" s="5" t="s">
        <v>635</v>
      </c>
      <c r="M3196" s="5" t="s">
        <v>635</v>
      </c>
      <c r="N3196" t="str">
        <f>_xlfn.IFNA(IF(_xlfn.IFNA(INDEX('CX1'!$N:$N,MATCH('CX2'!$C3196,'CX1'!$C:$C,0),1), "") = 0, "",  INDEX('CX1'!$N:$N,MATCH('CX2'!$C3196,'CX1'!$C:$C,0),1)), "")</f>
        <v/>
      </c>
      <c r="O3196" t="s">
        <v>635</v>
      </c>
      <c r="S3196" t="s">
        <v>8</v>
      </c>
      <c r="T3196" t="b">
        <v>0</v>
      </c>
    </row>
    <row r="3197" spans="1:20" x14ac:dyDescent="0.25">
      <c r="A3197" s="1">
        <v>3195</v>
      </c>
      <c r="B3197" t="s">
        <v>111</v>
      </c>
      <c r="C3197" t="s">
        <v>113</v>
      </c>
      <c r="D3197" t="s">
        <v>276</v>
      </c>
      <c r="E3197" t="str">
        <f>MID('CX2'!$D3197, 12, LEN('CX2'!$D3197))</f>
        <v>VAV216</v>
      </c>
      <c r="F3197" t="str">
        <f>CONCATENATE("10.3.13.71/pe/", 'CX2'!$E3197, ".xml")</f>
        <v>10.3.13.71/pe/VAV216.xml</v>
      </c>
      <c r="H3197" s="5" t="str">
        <f>_xlfn.IFNA(IF(_xlfn.IFNA(INDEX('CX1'!$H:$H,MATCH('CX2'!$C3197,'CX1'!$C:$C,0),1), "") = 0, "",  INDEX('CX1'!$H:$H,MATCH('CX2'!$C3197,'CX1'!$C:$C,0),1)), "")</f>
        <v/>
      </c>
      <c r="I3197" s="5" t="e">
        <f>_xlfn.IFNA(IF(_xlfn.IFNA(INDEX('CX1'!$I:$I,MATCH('CX2'!$D3197,'CX1'!$C:$C,0),1), "") = 0, "",  INDEX('CX1'!$I:$I,MATCH('CX2'!$C3197,'CX1'!$C:$C,0),1)), "")</f>
        <v>#VALUE!</v>
      </c>
      <c r="J3197" s="5" t="e">
        <f t="shared" si="49"/>
        <v>#VALUE!</v>
      </c>
      <c r="K3197" s="5" t="str">
        <f>_xlfn.IFNA(IF(_xlfn.IFNA(INDEX('CX1'!$K:$K,MATCH('CX2'!$C3197,'CX1'!$C:$C,0),1), "") = 0, "",  INDEX('CX1'!$K:$K,MATCH('CX2'!$C3197,'CX1'!$C:$C,0),1)), "")</f>
        <v/>
      </c>
      <c r="L3197" s="5" t="s">
        <v>635</v>
      </c>
      <c r="M3197" s="5" t="s">
        <v>635</v>
      </c>
      <c r="N3197" t="str">
        <f>_xlfn.IFNA(IF(_xlfn.IFNA(INDEX('CX1'!$N:$N,MATCH('CX2'!$C3197,'CX1'!$C:$C,0),1), "") = 0, "",  INDEX('CX1'!$N:$N,MATCH('CX2'!$C3197,'CX1'!$C:$C,0),1)), "")</f>
        <v/>
      </c>
      <c r="O3197" t="s">
        <v>635</v>
      </c>
      <c r="S3197" t="s">
        <v>8</v>
      </c>
      <c r="T3197" t="b">
        <v>0</v>
      </c>
    </row>
    <row r="3198" spans="1:20" x14ac:dyDescent="0.25">
      <c r="A3198" s="1">
        <v>3196</v>
      </c>
      <c r="B3198" t="s">
        <v>33</v>
      </c>
      <c r="C3198" t="s">
        <v>216</v>
      </c>
      <c r="D3198" t="s">
        <v>276</v>
      </c>
      <c r="E3198" t="str">
        <f>MID('CX2'!$D3198, 12, LEN('CX2'!$D3198))</f>
        <v>VAV216</v>
      </c>
      <c r="F3198" t="str">
        <f>CONCATENATE("10.3.13.71/pe/", 'CX2'!$E3198, ".xml")</f>
        <v>10.3.13.71/pe/VAV216.xml</v>
      </c>
      <c r="H3198" s="5" t="str">
        <f>_xlfn.IFNA(IF(_xlfn.IFNA(INDEX('CX1'!$H:$H,MATCH('CX2'!$C3198,'CX1'!$C:$C,0),1), "") = 0, "",  INDEX('CX1'!$H:$H,MATCH('CX2'!$C3198,'CX1'!$C:$C,0),1)), "")</f>
        <v/>
      </c>
      <c r="I3198" s="5">
        <f>_xlfn.IFNA(IF(_xlfn.IFNA(INDEX('CX1'!$I:$I,MATCH('CX2'!$D3198,'CX1'!$C:$C,0),1), "") = 0, "",  INDEX('CX1'!$I:$I,MATCH('CX2'!$C3198,'CX1'!$C:$C,0),1)), "")</f>
        <v>1</v>
      </c>
      <c r="J3198" s="5">
        <f t="shared" si="49"/>
        <v>1</v>
      </c>
      <c r="K3198" s="5" t="str">
        <f>_xlfn.IFNA(IF(_xlfn.IFNA(INDEX('CX1'!$K:$K,MATCH('CX2'!$C3198,'CX1'!$C:$C,0),1), "") = 0, "",  INDEX('CX1'!$K:$K,MATCH('CX2'!$C3198,'CX1'!$C:$C,0),1)), "")</f>
        <v/>
      </c>
      <c r="L3198" s="5" t="s">
        <v>635</v>
      </c>
      <c r="M3198" s="5" t="s">
        <v>635</v>
      </c>
      <c r="O3198" t="s">
        <v>635</v>
      </c>
      <c r="S3198" t="s">
        <v>8</v>
      </c>
      <c r="T3198" t="b">
        <v>0</v>
      </c>
    </row>
    <row r="3199" spans="1:20" x14ac:dyDescent="0.25">
      <c r="A3199" s="1">
        <v>3197</v>
      </c>
      <c r="B3199" t="s">
        <v>33</v>
      </c>
      <c r="C3199" t="s">
        <v>35</v>
      </c>
      <c r="D3199" t="s">
        <v>276</v>
      </c>
      <c r="E3199" t="str">
        <f>MID('CX2'!$D3199, 12, LEN('CX2'!$D3199))</f>
        <v>VAV216</v>
      </c>
      <c r="F3199" t="str">
        <f>CONCATENATE("10.3.13.71/pe/", 'CX2'!$E3199, ".xml")</f>
        <v>10.3.13.71/pe/VAV216.xml</v>
      </c>
      <c r="H3199" s="5" t="str">
        <f>_xlfn.IFNA(IF(_xlfn.IFNA(INDEX('CX1'!$H:$H,MATCH('CX2'!$C3199,'CX1'!$C:$C,0),1), "") = 0, "",  INDEX('CX1'!$H:$H,MATCH('CX2'!$C3199,'CX1'!$C:$C,0),1)), "")</f>
        <v/>
      </c>
      <c r="I3199" s="5" t="e">
        <f>_xlfn.IFNA(IF(_xlfn.IFNA(INDEX('CX1'!$I:$I,MATCH('CX2'!$D3199,'CX1'!$C:$C,0),1), "") = 0, "",  INDEX('CX1'!$I:$I,MATCH('CX2'!$C3199,'CX1'!$C:$C,0),1)), "")</f>
        <v>#VALUE!</v>
      </c>
      <c r="J3199" s="5" t="e">
        <f t="shared" si="49"/>
        <v>#VALUE!</v>
      </c>
      <c r="K3199" s="5" t="str">
        <f>_xlfn.IFNA(IF(_xlfn.IFNA(INDEX('CX1'!$K:$K,MATCH('CX2'!$C3199,'CX1'!$C:$C,0),1), "") = 0, "",  INDEX('CX1'!$K:$K,MATCH('CX2'!$C3199,'CX1'!$C:$C,0),1)), "")</f>
        <v/>
      </c>
      <c r="L3199" s="5" t="s">
        <v>635</v>
      </c>
      <c r="M3199" s="5" t="s">
        <v>635</v>
      </c>
      <c r="N3199" t="str">
        <f>_xlfn.IFNA(IF(_xlfn.IFNA(INDEX('CX1'!$N:$N,MATCH('CX2'!$C3199,'CX1'!$C:$C,0),1), "") = 0, "",  INDEX('CX1'!$N:$N,MATCH('CX2'!$C3199,'CX1'!$C:$C,0),1)), "")</f>
        <v/>
      </c>
      <c r="O3199" t="s">
        <v>635</v>
      </c>
      <c r="S3199" t="s">
        <v>8</v>
      </c>
      <c r="T3199" t="b">
        <v>0</v>
      </c>
    </row>
    <row r="3200" spans="1:20" x14ac:dyDescent="0.25">
      <c r="A3200" s="1">
        <v>3198</v>
      </c>
      <c r="B3200" t="s">
        <v>33</v>
      </c>
      <c r="C3200" t="s">
        <v>215</v>
      </c>
      <c r="D3200" t="s">
        <v>276</v>
      </c>
      <c r="E3200" t="str">
        <f>MID('CX2'!$D3200, 12, LEN('CX2'!$D3200))</f>
        <v>VAV216</v>
      </c>
      <c r="F3200" t="str">
        <f>CONCATENATE("10.3.13.71/pe/", 'CX2'!$E3200, ".xml")</f>
        <v>10.3.13.71/pe/VAV216.xml</v>
      </c>
      <c r="H3200" s="5" t="str">
        <f>_xlfn.IFNA(IF(_xlfn.IFNA(INDEX('CX1'!$H:$H,MATCH('CX2'!$C3200,'CX1'!$C:$C,0),1), "") = 0, "",  INDEX('CX1'!$H:$H,MATCH('CX2'!$C3200,'CX1'!$C:$C,0),1)), "")</f>
        <v/>
      </c>
      <c r="I3200" s="5">
        <f>_xlfn.IFNA(IF(_xlfn.IFNA(INDEX('CX1'!$I:$I,MATCH('CX2'!$D3200,'CX1'!$C:$C,0),1), "") = 0, "",  INDEX('CX1'!$I:$I,MATCH('CX2'!$C3200,'CX1'!$C:$C,0),1)), "")</f>
        <v>1</v>
      </c>
      <c r="J3200" s="5">
        <f t="shared" si="49"/>
        <v>1</v>
      </c>
      <c r="K3200" s="5" t="str">
        <f>_xlfn.IFNA(IF(_xlfn.IFNA(INDEX('CX1'!$K:$K,MATCH('CX2'!$C3200,'CX1'!$C:$C,0),1), "") = 0, "",  INDEX('CX1'!$K:$K,MATCH('CX2'!$C3200,'CX1'!$C:$C,0),1)), "")</f>
        <v/>
      </c>
      <c r="L3200" s="5" t="s">
        <v>635</v>
      </c>
      <c r="M3200" s="5" t="s">
        <v>635</v>
      </c>
      <c r="O3200" t="s">
        <v>635</v>
      </c>
      <c r="S3200" t="s">
        <v>8</v>
      </c>
      <c r="T3200" t="b">
        <v>0</v>
      </c>
    </row>
    <row r="3201" spans="1:20" x14ac:dyDescent="0.25">
      <c r="A3201" s="1">
        <v>3199</v>
      </c>
      <c r="B3201" t="s">
        <v>33</v>
      </c>
      <c r="C3201" t="s">
        <v>34</v>
      </c>
      <c r="D3201" t="s">
        <v>276</v>
      </c>
      <c r="E3201" t="str">
        <f>MID('CX2'!$D3201, 12, LEN('CX2'!$D3201))</f>
        <v>VAV216</v>
      </c>
      <c r="F3201" t="str">
        <f>CONCATENATE("10.3.13.71/pe/", 'CX2'!$E3201, ".xml")</f>
        <v>10.3.13.71/pe/VAV216.xml</v>
      </c>
      <c r="H3201" s="5" t="str">
        <f>_xlfn.IFNA(IF(_xlfn.IFNA(INDEX('CX1'!$H:$H,MATCH('CX2'!$C3201,'CX1'!$C:$C,0),1), "") = 0, "",  INDEX('CX1'!$H:$H,MATCH('CX2'!$C3201,'CX1'!$C:$C,0),1)), "")</f>
        <v/>
      </c>
      <c r="I3201" s="5" t="e">
        <f>_xlfn.IFNA(IF(_xlfn.IFNA(INDEX('CX1'!$I:$I,MATCH('CX2'!$D3201,'CX1'!$C:$C,0),1), "") = 0, "",  INDEX('CX1'!$I:$I,MATCH('CX2'!$C3201,'CX1'!$C:$C,0),1)), "")</f>
        <v>#VALUE!</v>
      </c>
      <c r="J3201" s="5" t="e">
        <f t="shared" si="49"/>
        <v>#VALUE!</v>
      </c>
      <c r="K3201" s="5" t="str">
        <f>_xlfn.IFNA(IF(_xlfn.IFNA(INDEX('CX1'!$K:$K,MATCH('CX2'!$C3201,'CX1'!$C:$C,0),1), "") = 0, "",  INDEX('CX1'!$K:$K,MATCH('CX2'!$C3201,'CX1'!$C:$C,0),1)), "")</f>
        <v/>
      </c>
      <c r="L3201" s="5" t="s">
        <v>635</v>
      </c>
      <c r="M3201" s="5" t="s">
        <v>635</v>
      </c>
      <c r="N3201" t="str">
        <f>_xlfn.IFNA(IF(_xlfn.IFNA(INDEX('CX1'!$N:$N,MATCH('CX2'!$C3201,'CX1'!$C:$C,0),1), "") = 0, "",  INDEX('CX1'!$N:$N,MATCH('CX2'!$C3201,'CX1'!$C:$C,0),1)), "")</f>
        <v/>
      </c>
      <c r="O3201" t="s">
        <v>635</v>
      </c>
      <c r="S3201" t="s">
        <v>8</v>
      </c>
      <c r="T3201" t="b">
        <v>0</v>
      </c>
    </row>
    <row r="3202" spans="1:20" x14ac:dyDescent="0.25">
      <c r="A3202" s="1">
        <v>3200</v>
      </c>
      <c r="B3202" t="s">
        <v>33</v>
      </c>
      <c r="C3202" t="s">
        <v>38</v>
      </c>
      <c r="D3202" t="s">
        <v>276</v>
      </c>
      <c r="E3202" t="str">
        <f>MID('CX2'!$D3202, 12, LEN('CX2'!$D3202))</f>
        <v>VAV216</v>
      </c>
      <c r="F3202" t="str">
        <f>CONCATENATE("10.3.13.71/pe/", 'CX2'!$E3202, ".xml")</f>
        <v>10.3.13.71/pe/VAV216.xml</v>
      </c>
      <c r="H3202" s="5" t="str">
        <f>_xlfn.IFNA(IF(_xlfn.IFNA(INDEX('CX1'!$H:$H,MATCH('CX2'!$C3202,'CX1'!$C:$C,0),1), "") = 0, "",  INDEX('CX1'!$H:$H,MATCH('CX2'!$C3202,'CX1'!$C:$C,0),1)), "")</f>
        <v/>
      </c>
      <c r="I3202" s="5" t="e">
        <f>_xlfn.IFNA(IF(_xlfn.IFNA(INDEX('CX1'!$I:$I,MATCH('CX2'!$D3202,'CX1'!$C:$C,0),1), "") = 0, "",  INDEX('CX1'!$I:$I,MATCH('CX2'!$C3202,'CX1'!$C:$C,0),1)), "")</f>
        <v>#VALUE!</v>
      </c>
      <c r="J3202" s="5" t="e">
        <f t="shared" si="49"/>
        <v>#VALUE!</v>
      </c>
      <c r="K3202" s="5" t="str">
        <f>_xlfn.IFNA(IF(_xlfn.IFNA(INDEX('CX1'!$K:$K,MATCH('CX2'!$C3202,'CX1'!$C:$C,0),1), "") = 0, "",  INDEX('CX1'!$K:$K,MATCH('CX2'!$C3202,'CX1'!$C:$C,0),1)), "")</f>
        <v/>
      </c>
      <c r="L3202" s="5" t="s">
        <v>635</v>
      </c>
      <c r="M3202" s="5" t="s">
        <v>635</v>
      </c>
      <c r="N3202" t="str">
        <f>_xlfn.IFNA(IF(_xlfn.IFNA(INDEX('CX1'!$N:$N,MATCH('CX2'!$C3202,'CX1'!$C:$C,0),1), "") = 0, "",  INDEX('CX1'!$N:$N,MATCH('CX2'!$C3202,'CX1'!$C:$C,0),1)), "")</f>
        <v/>
      </c>
      <c r="O3202" t="s">
        <v>635</v>
      </c>
      <c r="S3202" t="s">
        <v>8</v>
      </c>
      <c r="T3202" t="b">
        <v>0</v>
      </c>
    </row>
    <row r="3203" spans="1:20" x14ac:dyDescent="0.25">
      <c r="A3203" s="1">
        <v>3201</v>
      </c>
      <c r="B3203" t="s">
        <v>33</v>
      </c>
      <c r="C3203" t="s">
        <v>214</v>
      </c>
      <c r="D3203" t="s">
        <v>276</v>
      </c>
      <c r="E3203" t="str">
        <f>MID('CX2'!$D3203, 12, LEN('CX2'!$D3203))</f>
        <v>VAV216</v>
      </c>
      <c r="F3203" t="str">
        <f>CONCATENATE("10.3.13.71/pe/", 'CX2'!$E3203, ".xml")</f>
        <v>10.3.13.71/pe/VAV216.xml</v>
      </c>
      <c r="H3203" s="5" t="str">
        <f>_xlfn.IFNA(IF(_xlfn.IFNA(INDEX('CX1'!$H:$H,MATCH('CX2'!$C3203,'CX1'!$C:$C,0),1), "") = 0, "",  INDEX('CX1'!$H:$H,MATCH('CX2'!$C3203,'CX1'!$C:$C,0),1)), "")</f>
        <v/>
      </c>
      <c r="I3203" s="5">
        <f>_xlfn.IFNA(IF(_xlfn.IFNA(INDEX('CX1'!$I:$I,MATCH('CX2'!$D3203,'CX1'!$C:$C,0),1), "") = 0, "",  INDEX('CX1'!$I:$I,MATCH('CX2'!$C3203,'CX1'!$C:$C,0),1)), "")</f>
        <v>1</v>
      </c>
      <c r="J3203" s="5">
        <f t="shared" ref="J3203:J3266" si="50">I3203</f>
        <v>1</v>
      </c>
      <c r="K3203" s="5" t="str">
        <f>_xlfn.IFNA(IF(_xlfn.IFNA(INDEX('CX1'!$K:$K,MATCH('CX2'!$C3203,'CX1'!$C:$C,0),1), "") = 0, "",  INDEX('CX1'!$K:$K,MATCH('CX2'!$C3203,'CX1'!$C:$C,0),1)), "")</f>
        <v/>
      </c>
      <c r="L3203" s="5" t="s">
        <v>635</v>
      </c>
      <c r="M3203" s="5" t="s">
        <v>635</v>
      </c>
      <c r="O3203" t="s">
        <v>635</v>
      </c>
      <c r="S3203" t="s">
        <v>8</v>
      </c>
      <c r="T3203" t="b">
        <v>0</v>
      </c>
    </row>
    <row r="3204" spans="1:20" x14ac:dyDescent="0.25">
      <c r="A3204" s="1">
        <v>3202</v>
      </c>
      <c r="B3204" t="s">
        <v>33</v>
      </c>
      <c r="C3204" t="s">
        <v>213</v>
      </c>
      <c r="D3204" t="s">
        <v>276</v>
      </c>
      <c r="E3204" t="str">
        <f>MID('CX2'!$D3204, 12, LEN('CX2'!$D3204))</f>
        <v>VAV216</v>
      </c>
      <c r="F3204" t="str">
        <f>CONCATENATE("10.3.13.71/pe/", 'CX2'!$E3204, ".xml")</f>
        <v>10.3.13.71/pe/VAV216.xml</v>
      </c>
      <c r="H3204" s="5" t="str">
        <f>_xlfn.IFNA(IF(_xlfn.IFNA(INDEX('CX1'!$H:$H,MATCH('CX2'!$C3204,'CX1'!$C:$C,0),1), "") = 0, "",  INDEX('CX1'!$H:$H,MATCH('CX2'!$C3204,'CX1'!$C:$C,0),1)), "")</f>
        <v/>
      </c>
      <c r="I3204" s="5">
        <f>_xlfn.IFNA(IF(_xlfn.IFNA(INDEX('CX1'!$I:$I,MATCH('CX2'!$D3204,'CX1'!$C:$C,0),1), "") = 0, "",  INDEX('CX1'!$I:$I,MATCH('CX2'!$C3204,'CX1'!$C:$C,0),1)), "")</f>
        <v>1000</v>
      </c>
      <c r="J3204" s="5">
        <f t="shared" si="50"/>
        <v>1000</v>
      </c>
      <c r="K3204" s="5" t="str">
        <f>_xlfn.IFNA(IF(_xlfn.IFNA(INDEX('CX1'!$K:$K,MATCH('CX2'!$C3204,'CX1'!$C:$C,0),1), "") = 0, "",  INDEX('CX1'!$K:$K,MATCH('CX2'!$C3204,'CX1'!$C:$C,0),1)), "")</f>
        <v/>
      </c>
      <c r="L3204" s="5" t="s">
        <v>635</v>
      </c>
      <c r="M3204" s="5" t="s">
        <v>635</v>
      </c>
      <c r="O3204" t="s">
        <v>635</v>
      </c>
      <c r="S3204" t="s">
        <v>8</v>
      </c>
      <c r="T3204" t="b">
        <v>0</v>
      </c>
    </row>
    <row r="3205" spans="1:20" x14ac:dyDescent="0.25">
      <c r="A3205" s="1">
        <v>3203</v>
      </c>
      <c r="B3205" t="s">
        <v>33</v>
      </c>
      <c r="C3205" t="s">
        <v>217</v>
      </c>
      <c r="D3205" t="s">
        <v>276</v>
      </c>
      <c r="E3205" t="str">
        <f>MID('CX2'!$D3205, 12, LEN('CX2'!$D3205))</f>
        <v>VAV216</v>
      </c>
      <c r="F3205" t="str">
        <f>CONCATENATE("10.3.13.71/pe/", 'CX2'!$E3205, ".xml")</f>
        <v>10.3.13.71/pe/VAV216.xml</v>
      </c>
      <c r="H3205" s="5" t="str">
        <f>_xlfn.IFNA(IF(_xlfn.IFNA(INDEX('CX1'!$H:$H,MATCH('CX2'!$C3205,'CX1'!$C:$C,0),1), "") = 0, "",  INDEX('CX1'!$H:$H,MATCH('CX2'!$C3205,'CX1'!$C:$C,0),1)), "")</f>
        <v/>
      </c>
      <c r="I3205" s="5">
        <f>_xlfn.IFNA(IF(_xlfn.IFNA(INDEX('CX1'!$I:$I,MATCH('CX2'!$D3205,'CX1'!$C:$C,0),1), "") = 0, "",  INDEX('CX1'!$I:$I,MATCH('CX2'!$C3205,'CX1'!$C:$C,0),1)), "")</f>
        <v>1</v>
      </c>
      <c r="J3205" s="5">
        <f t="shared" si="50"/>
        <v>1</v>
      </c>
      <c r="K3205" s="5" t="str">
        <f>_xlfn.IFNA(IF(_xlfn.IFNA(INDEX('CX1'!$K:$K,MATCH('CX2'!$C3205,'CX1'!$C:$C,0),1), "") = 0, "",  INDEX('CX1'!$K:$K,MATCH('CX2'!$C3205,'CX1'!$C:$C,0),1)), "")</f>
        <v/>
      </c>
      <c r="L3205" s="5" t="s">
        <v>635</v>
      </c>
      <c r="M3205" s="5" t="s">
        <v>635</v>
      </c>
      <c r="O3205" t="s">
        <v>635</v>
      </c>
      <c r="S3205" t="s">
        <v>8</v>
      </c>
      <c r="T3205" t="b">
        <v>0</v>
      </c>
    </row>
    <row r="3206" spans="1:20" x14ac:dyDescent="0.25">
      <c r="A3206" s="1">
        <v>3204</v>
      </c>
      <c r="B3206" t="s">
        <v>45</v>
      </c>
      <c r="C3206" t="s">
        <v>47</v>
      </c>
      <c r="D3206" t="s">
        <v>276</v>
      </c>
      <c r="E3206" t="str">
        <f>MID('CX2'!$D3206, 12, LEN('CX2'!$D3206))</f>
        <v>VAV216</v>
      </c>
      <c r="F3206" t="str">
        <f>CONCATENATE("10.3.13.71/pe/", 'CX2'!$E3206, ".xml")</f>
        <v>10.3.13.71/pe/VAV216.xml</v>
      </c>
      <c r="H3206" s="5" t="str">
        <f>_xlfn.IFNA(IF(_xlfn.IFNA(INDEX('CX1'!$H:$H,MATCH('CX2'!$C3206,'CX1'!$C:$C,0),1), "") = 0, "",  INDEX('CX1'!$H:$H,MATCH('CX2'!$C3206,'CX1'!$C:$C,0),1)), "")</f>
        <v/>
      </c>
      <c r="I3206" s="5" t="e">
        <f>_xlfn.IFNA(IF(_xlfn.IFNA(INDEX('CX1'!$I:$I,MATCH('CX2'!$D3206,'CX1'!$C:$C,0),1), "") = 0, "",  INDEX('CX1'!$I:$I,MATCH('CX2'!$C3206,'CX1'!$C:$C,0),1)), "")</f>
        <v>#VALUE!</v>
      </c>
      <c r="J3206" s="5" t="e">
        <f t="shared" si="50"/>
        <v>#VALUE!</v>
      </c>
      <c r="K3206" s="5" t="str">
        <f>_xlfn.IFNA(IF(_xlfn.IFNA(INDEX('CX1'!$K:$K,MATCH('CX2'!$C3206,'CX1'!$C:$C,0),1), "") = 0, "",  INDEX('CX1'!$K:$K,MATCH('CX2'!$C3206,'CX1'!$C:$C,0),1)), "")</f>
        <v/>
      </c>
      <c r="L3206" s="5" t="s">
        <v>635</v>
      </c>
      <c r="M3206" s="5" t="s">
        <v>635</v>
      </c>
      <c r="N3206" t="str">
        <f>_xlfn.IFNA(IF(_xlfn.IFNA(INDEX('CX1'!$N:$N,MATCH('CX2'!$C3206,'CX1'!$C:$C,0),1), "") = 0, "",  INDEX('CX1'!$N:$N,MATCH('CX2'!$C3206,'CX1'!$C:$C,0),1)), "")</f>
        <v/>
      </c>
      <c r="O3206" t="s">
        <v>635</v>
      </c>
      <c r="S3206" t="s">
        <v>8</v>
      </c>
      <c r="T3206" t="b">
        <v>0</v>
      </c>
    </row>
    <row r="3207" spans="1:20" x14ac:dyDescent="0.25">
      <c r="A3207" s="1">
        <v>3205</v>
      </c>
      <c r="B3207" t="s">
        <v>45</v>
      </c>
      <c r="C3207" t="s">
        <v>48</v>
      </c>
      <c r="D3207" t="s">
        <v>276</v>
      </c>
      <c r="E3207" t="str">
        <f>MID('CX2'!$D3207, 12, LEN('CX2'!$D3207))</f>
        <v>VAV216</v>
      </c>
      <c r="F3207" t="str">
        <f>CONCATENATE("10.3.13.71/pe/", 'CX2'!$E3207, ".xml")</f>
        <v>10.3.13.71/pe/VAV216.xml</v>
      </c>
      <c r="H3207" s="5" t="str">
        <f>_xlfn.IFNA(IF(_xlfn.IFNA(INDEX('CX1'!$H:$H,MATCH('CX2'!$C3207,'CX1'!$C:$C,0),1), "") = 0, "",  INDEX('CX1'!$H:$H,MATCH('CX2'!$C3207,'CX1'!$C:$C,0),1)), "")</f>
        <v/>
      </c>
      <c r="I3207" s="5" t="e">
        <f>_xlfn.IFNA(IF(_xlfn.IFNA(INDEX('CX1'!$I:$I,MATCH('CX2'!$D3207,'CX1'!$C:$C,0),1), "") = 0, "",  INDEX('CX1'!$I:$I,MATCH('CX2'!$C3207,'CX1'!$C:$C,0),1)), "")</f>
        <v>#VALUE!</v>
      </c>
      <c r="J3207" s="5" t="e">
        <f t="shared" si="50"/>
        <v>#VALUE!</v>
      </c>
      <c r="K3207" s="5" t="str">
        <f>_xlfn.IFNA(IF(_xlfn.IFNA(INDEX('CX1'!$K:$K,MATCH('CX2'!$C3207,'CX1'!$C:$C,0),1), "") = 0, "",  INDEX('CX1'!$K:$K,MATCH('CX2'!$C3207,'CX1'!$C:$C,0),1)), "")</f>
        <v/>
      </c>
      <c r="L3207" s="5" t="s">
        <v>635</v>
      </c>
      <c r="M3207" s="5" t="s">
        <v>635</v>
      </c>
      <c r="N3207" t="str">
        <f>_xlfn.IFNA(IF(_xlfn.IFNA(INDEX('CX1'!$N:$N,MATCH('CX2'!$C3207,'CX1'!$C:$C,0),1), "") = 0, "",  INDEX('CX1'!$N:$N,MATCH('CX2'!$C3207,'CX1'!$C:$C,0),1)), "")</f>
        <v/>
      </c>
      <c r="O3207" t="s">
        <v>635</v>
      </c>
      <c r="S3207" t="s">
        <v>8</v>
      </c>
      <c r="T3207" t="b">
        <v>0</v>
      </c>
    </row>
    <row r="3208" spans="1:20" x14ac:dyDescent="0.25">
      <c r="A3208" s="1">
        <v>3206</v>
      </c>
      <c r="B3208" t="s">
        <v>45</v>
      </c>
      <c r="C3208" t="s">
        <v>49</v>
      </c>
      <c r="D3208" t="s">
        <v>276</v>
      </c>
      <c r="E3208" t="str">
        <f>MID('CX2'!$D3208, 12, LEN('CX2'!$D3208))</f>
        <v>VAV216</v>
      </c>
      <c r="F3208" t="str">
        <f>CONCATENATE("10.3.13.71/pe/", 'CX2'!$E3208, ".xml")</f>
        <v>10.3.13.71/pe/VAV216.xml</v>
      </c>
      <c r="H3208" s="5" t="str">
        <f>_xlfn.IFNA(IF(_xlfn.IFNA(INDEX('CX1'!$H:$H,MATCH('CX2'!$C3208,'CX1'!$C:$C,0),1), "") = 0, "",  INDEX('CX1'!$H:$H,MATCH('CX2'!$C3208,'CX1'!$C:$C,0),1)), "")</f>
        <v/>
      </c>
      <c r="I3208" s="5" t="e">
        <f>_xlfn.IFNA(IF(_xlfn.IFNA(INDEX('CX1'!$I:$I,MATCH('CX2'!$D3208,'CX1'!$C:$C,0),1), "") = 0, "",  INDEX('CX1'!$I:$I,MATCH('CX2'!$C3208,'CX1'!$C:$C,0),1)), "")</f>
        <v>#VALUE!</v>
      </c>
      <c r="J3208" s="5" t="e">
        <f t="shared" si="50"/>
        <v>#VALUE!</v>
      </c>
      <c r="K3208" s="5" t="str">
        <f>_xlfn.IFNA(IF(_xlfn.IFNA(INDEX('CX1'!$K:$K,MATCH('CX2'!$C3208,'CX1'!$C:$C,0),1), "") = 0, "",  INDEX('CX1'!$K:$K,MATCH('CX2'!$C3208,'CX1'!$C:$C,0),1)), "")</f>
        <v/>
      </c>
      <c r="L3208" s="5" t="s">
        <v>635</v>
      </c>
      <c r="M3208" s="5" t="s">
        <v>635</v>
      </c>
      <c r="N3208" t="str">
        <f>_xlfn.IFNA(IF(_xlfn.IFNA(INDEX('CX1'!$N:$N,MATCH('CX2'!$C3208,'CX1'!$C:$C,0),1), "") = 0, "",  INDEX('CX1'!$N:$N,MATCH('CX2'!$C3208,'CX1'!$C:$C,0),1)), "")</f>
        <v/>
      </c>
      <c r="O3208" t="s">
        <v>635</v>
      </c>
      <c r="S3208" t="s">
        <v>8</v>
      </c>
      <c r="T3208" t="b">
        <v>0</v>
      </c>
    </row>
    <row r="3209" spans="1:20" x14ac:dyDescent="0.25">
      <c r="A3209" s="1">
        <v>3207</v>
      </c>
      <c r="B3209" t="s">
        <v>45</v>
      </c>
      <c r="C3209" t="s">
        <v>50</v>
      </c>
      <c r="D3209" t="s">
        <v>276</v>
      </c>
      <c r="E3209" t="str">
        <f>MID('CX2'!$D3209, 12, LEN('CX2'!$D3209))</f>
        <v>VAV216</v>
      </c>
      <c r="F3209" t="str">
        <f>CONCATENATE("10.3.13.71/pe/", 'CX2'!$E3209, ".xml")</f>
        <v>10.3.13.71/pe/VAV216.xml</v>
      </c>
      <c r="H3209" s="5" t="str">
        <f>_xlfn.IFNA(IF(_xlfn.IFNA(INDEX('CX1'!$H:$H,MATCH('CX2'!$C3209,'CX1'!$C:$C,0),1), "") = 0, "",  INDEX('CX1'!$H:$H,MATCH('CX2'!$C3209,'CX1'!$C:$C,0),1)), "")</f>
        <v/>
      </c>
      <c r="I3209" s="5" t="e">
        <f>_xlfn.IFNA(IF(_xlfn.IFNA(INDEX('CX1'!$I:$I,MATCH('CX2'!$D3209,'CX1'!$C:$C,0),1), "") = 0, "",  INDEX('CX1'!$I:$I,MATCH('CX2'!$C3209,'CX1'!$C:$C,0),1)), "")</f>
        <v>#VALUE!</v>
      </c>
      <c r="J3209" s="5" t="e">
        <f t="shared" si="50"/>
        <v>#VALUE!</v>
      </c>
      <c r="K3209" s="5" t="str">
        <f>_xlfn.IFNA(IF(_xlfn.IFNA(INDEX('CX1'!$K:$K,MATCH('CX2'!$C3209,'CX1'!$C:$C,0),1), "") = 0, "",  INDEX('CX1'!$K:$K,MATCH('CX2'!$C3209,'CX1'!$C:$C,0),1)), "")</f>
        <v/>
      </c>
      <c r="L3209" s="5" t="s">
        <v>635</v>
      </c>
      <c r="M3209" s="5" t="s">
        <v>635</v>
      </c>
      <c r="N3209" t="str">
        <f>_xlfn.IFNA(IF(_xlfn.IFNA(INDEX('CX1'!$N:$N,MATCH('CX2'!$C3209,'CX1'!$C:$C,0),1), "") = 0, "",  INDEX('CX1'!$N:$N,MATCH('CX2'!$C3209,'CX1'!$C:$C,0),1)), "")</f>
        <v/>
      </c>
      <c r="O3209" t="s">
        <v>635</v>
      </c>
      <c r="S3209" t="s">
        <v>8</v>
      </c>
      <c r="T3209" t="b">
        <v>0</v>
      </c>
    </row>
    <row r="3210" spans="1:20" x14ac:dyDescent="0.25">
      <c r="A3210" s="1">
        <v>3208</v>
      </c>
      <c r="B3210" t="s">
        <v>45</v>
      </c>
      <c r="C3210" t="s">
        <v>52</v>
      </c>
      <c r="D3210" t="s">
        <v>276</v>
      </c>
      <c r="E3210" t="str">
        <f>MID('CX2'!$D3210, 12, LEN('CX2'!$D3210))</f>
        <v>VAV216</v>
      </c>
      <c r="F3210" t="str">
        <f>CONCATENATE("10.3.13.71/pe/", 'CX2'!$E3210, ".xml")</f>
        <v>10.3.13.71/pe/VAV216.xml</v>
      </c>
      <c r="H3210" s="5" t="str">
        <f>_xlfn.IFNA(IF(_xlfn.IFNA(INDEX('CX1'!$H:$H,MATCH('CX2'!$C3210,'CX1'!$C:$C,0),1), "") = 0, "",  INDEX('CX1'!$H:$H,MATCH('CX2'!$C3210,'CX1'!$C:$C,0),1)), "")</f>
        <v/>
      </c>
      <c r="I3210" s="5" t="e">
        <f>_xlfn.IFNA(IF(_xlfn.IFNA(INDEX('CX1'!$I:$I,MATCH('CX2'!$D3210,'CX1'!$C:$C,0),1), "") = 0, "",  INDEX('CX1'!$I:$I,MATCH('CX2'!$C3210,'CX1'!$C:$C,0),1)), "")</f>
        <v>#VALUE!</v>
      </c>
      <c r="J3210" s="5" t="e">
        <f t="shared" si="50"/>
        <v>#VALUE!</v>
      </c>
      <c r="K3210" s="5" t="str">
        <f>_xlfn.IFNA(IF(_xlfn.IFNA(INDEX('CX1'!$K:$K,MATCH('CX2'!$C3210,'CX1'!$C:$C,0),1), "") = 0, "",  INDEX('CX1'!$K:$K,MATCH('CX2'!$C3210,'CX1'!$C:$C,0),1)), "")</f>
        <v/>
      </c>
      <c r="L3210" s="5" t="s">
        <v>635</v>
      </c>
      <c r="M3210" s="5" t="s">
        <v>635</v>
      </c>
      <c r="N3210" t="str">
        <f>_xlfn.IFNA(IF(_xlfn.IFNA(INDEX('CX1'!$N:$N,MATCH('CX2'!$C3210,'CX1'!$C:$C,0),1), "") = 0, "",  INDEX('CX1'!$N:$N,MATCH('CX2'!$C3210,'CX1'!$C:$C,0),1)), "")</f>
        <v/>
      </c>
      <c r="O3210" t="s">
        <v>635</v>
      </c>
      <c r="S3210" t="s">
        <v>8</v>
      </c>
      <c r="T3210" t="b">
        <v>0</v>
      </c>
    </row>
    <row r="3211" spans="1:20" x14ac:dyDescent="0.25">
      <c r="A3211" s="1">
        <v>3209</v>
      </c>
      <c r="B3211" t="s">
        <v>45</v>
      </c>
      <c r="C3211" t="s">
        <v>53</v>
      </c>
      <c r="D3211" t="s">
        <v>276</v>
      </c>
      <c r="E3211" t="str">
        <f>MID('CX2'!$D3211, 12, LEN('CX2'!$D3211))</f>
        <v>VAV216</v>
      </c>
      <c r="F3211" t="str">
        <f>CONCATENATE("10.3.13.71/pe/", 'CX2'!$E3211, ".xml")</f>
        <v>10.3.13.71/pe/VAV216.xml</v>
      </c>
      <c r="H3211" s="5" t="str">
        <f>_xlfn.IFNA(IF(_xlfn.IFNA(INDEX('CX1'!$H:$H,MATCH('CX2'!$C3211,'CX1'!$C:$C,0),1), "") = 0, "",  INDEX('CX1'!$H:$H,MATCH('CX2'!$C3211,'CX1'!$C:$C,0),1)), "")</f>
        <v/>
      </c>
      <c r="I3211" s="5" t="e">
        <f>_xlfn.IFNA(IF(_xlfn.IFNA(INDEX('CX1'!$I:$I,MATCH('CX2'!$D3211,'CX1'!$C:$C,0),1), "") = 0, "",  INDEX('CX1'!$I:$I,MATCH('CX2'!$C3211,'CX1'!$C:$C,0),1)), "")</f>
        <v>#VALUE!</v>
      </c>
      <c r="J3211" s="5" t="e">
        <f t="shared" si="50"/>
        <v>#VALUE!</v>
      </c>
      <c r="K3211" s="5" t="str">
        <f>_xlfn.IFNA(IF(_xlfn.IFNA(INDEX('CX1'!$K:$K,MATCH('CX2'!$C3211,'CX1'!$C:$C,0),1), "") = 0, "",  INDEX('CX1'!$K:$K,MATCH('CX2'!$C3211,'CX1'!$C:$C,0),1)), "")</f>
        <v/>
      </c>
      <c r="L3211" s="5" t="s">
        <v>635</v>
      </c>
      <c r="M3211" s="5" t="s">
        <v>635</v>
      </c>
      <c r="N3211" t="str">
        <f>_xlfn.IFNA(IF(_xlfn.IFNA(INDEX('CX1'!$N:$N,MATCH('CX2'!$C3211,'CX1'!$C:$C,0),1), "") = 0, "",  INDEX('CX1'!$N:$N,MATCH('CX2'!$C3211,'CX1'!$C:$C,0),1)), "")</f>
        <v/>
      </c>
      <c r="O3211" t="s">
        <v>635</v>
      </c>
      <c r="S3211" t="s">
        <v>8</v>
      </c>
      <c r="T3211" t="b">
        <v>0</v>
      </c>
    </row>
    <row r="3212" spans="1:20" x14ac:dyDescent="0.25">
      <c r="A3212" s="1">
        <v>3210</v>
      </c>
      <c r="B3212" t="s">
        <v>45</v>
      </c>
      <c r="C3212" t="s">
        <v>54</v>
      </c>
      <c r="D3212" t="s">
        <v>276</v>
      </c>
      <c r="E3212" t="str">
        <f>MID('CX2'!$D3212, 12, LEN('CX2'!$D3212))</f>
        <v>VAV216</v>
      </c>
      <c r="F3212" t="str">
        <f>CONCATENATE("10.3.13.71/pe/", 'CX2'!$E3212, ".xml")</f>
        <v>10.3.13.71/pe/VAV216.xml</v>
      </c>
      <c r="H3212" s="5" t="str">
        <f>_xlfn.IFNA(IF(_xlfn.IFNA(INDEX('CX1'!$H:$H,MATCH('CX2'!$C3212,'CX1'!$C:$C,0),1), "") = 0, "",  INDEX('CX1'!$H:$H,MATCH('CX2'!$C3212,'CX1'!$C:$C,0),1)), "")</f>
        <v/>
      </c>
      <c r="I3212" s="5" t="e">
        <f>_xlfn.IFNA(IF(_xlfn.IFNA(INDEX('CX1'!$I:$I,MATCH('CX2'!$D3212,'CX1'!$C:$C,0),1), "") = 0, "",  INDEX('CX1'!$I:$I,MATCH('CX2'!$C3212,'CX1'!$C:$C,0),1)), "")</f>
        <v>#VALUE!</v>
      </c>
      <c r="J3212" s="5" t="e">
        <f t="shared" si="50"/>
        <v>#VALUE!</v>
      </c>
      <c r="K3212" s="5" t="str">
        <f>_xlfn.IFNA(IF(_xlfn.IFNA(INDEX('CX1'!$K:$K,MATCH('CX2'!$C3212,'CX1'!$C:$C,0),1), "") = 0, "",  INDEX('CX1'!$K:$K,MATCH('CX2'!$C3212,'CX1'!$C:$C,0),1)), "")</f>
        <v/>
      </c>
      <c r="L3212" s="5" t="s">
        <v>635</v>
      </c>
      <c r="M3212" s="5" t="s">
        <v>635</v>
      </c>
      <c r="N3212" t="str">
        <f>_xlfn.IFNA(IF(_xlfn.IFNA(INDEX('CX1'!$N:$N,MATCH('CX2'!$C3212,'CX1'!$C:$C,0),1), "") = 0, "",  INDEX('CX1'!$N:$N,MATCH('CX2'!$C3212,'CX1'!$C:$C,0),1)), "")</f>
        <v/>
      </c>
      <c r="O3212" t="s">
        <v>635</v>
      </c>
      <c r="S3212" t="s">
        <v>8</v>
      </c>
      <c r="T3212" t="b">
        <v>0</v>
      </c>
    </row>
    <row r="3213" spans="1:20" x14ac:dyDescent="0.25">
      <c r="A3213" s="1">
        <v>3211</v>
      </c>
      <c r="B3213" t="s">
        <v>45</v>
      </c>
      <c r="C3213" t="s">
        <v>55</v>
      </c>
      <c r="D3213" t="s">
        <v>276</v>
      </c>
      <c r="E3213" t="str">
        <f>MID('CX2'!$D3213, 12, LEN('CX2'!$D3213))</f>
        <v>VAV216</v>
      </c>
      <c r="F3213" t="str">
        <f>CONCATENATE("10.3.13.71/pe/", 'CX2'!$E3213, ".xml")</f>
        <v>10.3.13.71/pe/VAV216.xml</v>
      </c>
      <c r="H3213" s="5" t="str">
        <f>_xlfn.IFNA(IF(_xlfn.IFNA(INDEX('CX1'!$H:$H,MATCH('CX2'!$C3213,'CX1'!$C:$C,0),1), "") = 0, "",  INDEX('CX1'!$H:$H,MATCH('CX2'!$C3213,'CX1'!$C:$C,0),1)), "")</f>
        <v/>
      </c>
      <c r="I3213" s="5" t="e">
        <f>_xlfn.IFNA(IF(_xlfn.IFNA(INDEX('CX1'!$I:$I,MATCH('CX2'!$D3213,'CX1'!$C:$C,0),1), "") = 0, "",  INDEX('CX1'!$I:$I,MATCH('CX2'!$C3213,'CX1'!$C:$C,0),1)), "")</f>
        <v>#VALUE!</v>
      </c>
      <c r="J3213" s="5" t="e">
        <f t="shared" si="50"/>
        <v>#VALUE!</v>
      </c>
      <c r="K3213" s="5" t="str">
        <f>_xlfn.IFNA(IF(_xlfn.IFNA(INDEX('CX1'!$K:$K,MATCH('CX2'!$C3213,'CX1'!$C:$C,0),1), "") = 0, "",  INDEX('CX1'!$K:$K,MATCH('CX2'!$C3213,'CX1'!$C:$C,0),1)), "")</f>
        <v/>
      </c>
      <c r="L3213" s="5" t="s">
        <v>635</v>
      </c>
      <c r="M3213" s="5" t="s">
        <v>635</v>
      </c>
      <c r="N3213" t="str">
        <f>_xlfn.IFNA(IF(_xlfn.IFNA(INDEX('CX1'!$N:$N,MATCH('CX2'!$C3213,'CX1'!$C:$C,0),1), "") = 0, "",  INDEX('CX1'!$N:$N,MATCH('CX2'!$C3213,'CX1'!$C:$C,0),1)), "")</f>
        <v/>
      </c>
      <c r="O3213" t="s">
        <v>635</v>
      </c>
      <c r="S3213" t="s">
        <v>8</v>
      </c>
      <c r="T3213" t="b">
        <v>0</v>
      </c>
    </row>
    <row r="3214" spans="1:20" x14ac:dyDescent="0.25">
      <c r="A3214" s="1">
        <v>3212</v>
      </c>
      <c r="B3214" t="s">
        <v>45</v>
      </c>
      <c r="C3214" t="s">
        <v>56</v>
      </c>
      <c r="D3214" t="s">
        <v>276</v>
      </c>
      <c r="E3214" t="str">
        <f>MID('CX2'!$D3214, 12, LEN('CX2'!$D3214))</f>
        <v>VAV216</v>
      </c>
      <c r="F3214" t="str">
        <f>CONCATENATE("10.3.13.71/pe/", 'CX2'!$E3214, ".xml")</f>
        <v>10.3.13.71/pe/VAV216.xml</v>
      </c>
      <c r="H3214" s="5" t="str">
        <f>_xlfn.IFNA(IF(_xlfn.IFNA(INDEX('CX1'!$H:$H,MATCH('CX2'!$C3214,'CX1'!$C:$C,0),1), "") = 0, "",  INDEX('CX1'!$H:$H,MATCH('CX2'!$C3214,'CX1'!$C:$C,0),1)), "")</f>
        <v/>
      </c>
      <c r="I3214" s="5" t="e">
        <f>_xlfn.IFNA(IF(_xlfn.IFNA(INDEX('CX1'!$I:$I,MATCH('CX2'!$D3214,'CX1'!$C:$C,0),1), "") = 0, "",  INDEX('CX1'!$I:$I,MATCH('CX2'!$C3214,'CX1'!$C:$C,0),1)), "")</f>
        <v>#VALUE!</v>
      </c>
      <c r="J3214" s="5" t="e">
        <f t="shared" si="50"/>
        <v>#VALUE!</v>
      </c>
      <c r="K3214" s="5" t="str">
        <f>_xlfn.IFNA(IF(_xlfn.IFNA(INDEX('CX1'!$K:$K,MATCH('CX2'!$C3214,'CX1'!$C:$C,0),1), "") = 0, "",  INDEX('CX1'!$K:$K,MATCH('CX2'!$C3214,'CX1'!$C:$C,0),1)), "")</f>
        <v/>
      </c>
      <c r="L3214" s="5" t="s">
        <v>635</v>
      </c>
      <c r="M3214" s="5" t="s">
        <v>635</v>
      </c>
      <c r="N3214" t="str">
        <f>_xlfn.IFNA(IF(_xlfn.IFNA(INDEX('CX1'!$N:$N,MATCH('CX2'!$C3214,'CX1'!$C:$C,0),1), "") = 0, "",  INDEX('CX1'!$N:$N,MATCH('CX2'!$C3214,'CX1'!$C:$C,0),1)), "")</f>
        <v/>
      </c>
      <c r="O3214" t="s">
        <v>635</v>
      </c>
      <c r="S3214" t="s">
        <v>8</v>
      </c>
      <c r="T3214" t="b">
        <v>0</v>
      </c>
    </row>
    <row r="3215" spans="1:20" x14ac:dyDescent="0.25">
      <c r="A3215" s="1">
        <v>3213</v>
      </c>
      <c r="B3215" t="s">
        <v>45</v>
      </c>
      <c r="C3215" t="s">
        <v>57</v>
      </c>
      <c r="D3215" t="s">
        <v>276</v>
      </c>
      <c r="E3215" t="str">
        <f>MID('CX2'!$D3215, 12, LEN('CX2'!$D3215))</f>
        <v>VAV216</v>
      </c>
      <c r="F3215" t="str">
        <f>CONCATENATE("10.3.13.71/pe/", 'CX2'!$E3215, ".xml")</f>
        <v>10.3.13.71/pe/VAV216.xml</v>
      </c>
      <c r="H3215" s="5" t="str">
        <f>_xlfn.IFNA(IF(_xlfn.IFNA(INDEX('CX1'!$H:$H,MATCH('CX2'!$C3215,'CX1'!$C:$C,0),1), "") = 0, "",  INDEX('CX1'!$H:$H,MATCH('CX2'!$C3215,'CX1'!$C:$C,0),1)), "")</f>
        <v/>
      </c>
      <c r="I3215" s="5" t="e">
        <f>_xlfn.IFNA(IF(_xlfn.IFNA(INDEX('CX1'!$I:$I,MATCH('CX2'!$D3215,'CX1'!$C:$C,0),1), "") = 0, "",  INDEX('CX1'!$I:$I,MATCH('CX2'!$C3215,'CX1'!$C:$C,0),1)), "")</f>
        <v>#VALUE!</v>
      </c>
      <c r="J3215" s="5" t="e">
        <f t="shared" si="50"/>
        <v>#VALUE!</v>
      </c>
      <c r="K3215" s="5" t="str">
        <f>_xlfn.IFNA(IF(_xlfn.IFNA(INDEX('CX1'!$K:$K,MATCH('CX2'!$C3215,'CX1'!$C:$C,0),1), "") = 0, "",  INDEX('CX1'!$K:$K,MATCH('CX2'!$C3215,'CX1'!$C:$C,0),1)), "")</f>
        <v/>
      </c>
      <c r="L3215" s="5" t="s">
        <v>635</v>
      </c>
      <c r="M3215" s="5" t="s">
        <v>635</v>
      </c>
      <c r="N3215" t="str">
        <f>_xlfn.IFNA(IF(_xlfn.IFNA(INDEX('CX1'!$N:$N,MATCH('CX2'!$C3215,'CX1'!$C:$C,0),1), "") = 0, "",  INDEX('CX1'!$N:$N,MATCH('CX2'!$C3215,'CX1'!$C:$C,0),1)), "")</f>
        <v/>
      </c>
      <c r="O3215" t="s">
        <v>635</v>
      </c>
      <c r="S3215" t="s">
        <v>8</v>
      </c>
      <c r="T3215" t="b">
        <v>0</v>
      </c>
    </row>
    <row r="3216" spans="1:20" x14ac:dyDescent="0.25">
      <c r="A3216" s="1">
        <v>3214</v>
      </c>
      <c r="B3216" t="s">
        <v>45</v>
      </c>
      <c r="C3216" t="s">
        <v>58</v>
      </c>
      <c r="D3216" t="s">
        <v>276</v>
      </c>
      <c r="E3216" t="str">
        <f>MID('CX2'!$D3216, 12, LEN('CX2'!$D3216))</f>
        <v>VAV216</v>
      </c>
      <c r="F3216" t="str">
        <f>CONCATENATE("10.3.13.71/pe/", 'CX2'!$E3216, ".xml")</f>
        <v>10.3.13.71/pe/VAV216.xml</v>
      </c>
      <c r="H3216" s="5" t="str">
        <f>_xlfn.IFNA(IF(_xlfn.IFNA(INDEX('CX1'!$H:$H,MATCH('CX2'!$C3216,'CX1'!$C:$C,0),1), "") = 0, "",  INDEX('CX1'!$H:$H,MATCH('CX2'!$C3216,'CX1'!$C:$C,0),1)), "")</f>
        <v/>
      </c>
      <c r="I3216" s="5" t="e">
        <f>_xlfn.IFNA(IF(_xlfn.IFNA(INDEX('CX1'!$I:$I,MATCH('CX2'!$D3216,'CX1'!$C:$C,0),1), "") = 0, "",  INDEX('CX1'!$I:$I,MATCH('CX2'!$C3216,'CX1'!$C:$C,0),1)), "")</f>
        <v>#VALUE!</v>
      </c>
      <c r="J3216" s="5" t="e">
        <f t="shared" si="50"/>
        <v>#VALUE!</v>
      </c>
      <c r="K3216" s="5" t="str">
        <f>_xlfn.IFNA(IF(_xlfn.IFNA(INDEX('CX1'!$K:$K,MATCH('CX2'!$C3216,'CX1'!$C:$C,0),1), "") = 0, "",  INDEX('CX1'!$K:$K,MATCH('CX2'!$C3216,'CX1'!$C:$C,0),1)), "")</f>
        <v/>
      </c>
      <c r="L3216" s="5" t="s">
        <v>635</v>
      </c>
      <c r="M3216" s="5" t="s">
        <v>635</v>
      </c>
      <c r="N3216" t="str">
        <f>_xlfn.IFNA(IF(_xlfn.IFNA(INDEX('CX1'!$N:$N,MATCH('CX2'!$C3216,'CX1'!$C:$C,0),1), "") = 0, "",  INDEX('CX1'!$N:$N,MATCH('CX2'!$C3216,'CX1'!$C:$C,0),1)), "")</f>
        <v/>
      </c>
      <c r="O3216" t="s">
        <v>635</v>
      </c>
      <c r="S3216" t="s">
        <v>8</v>
      </c>
      <c r="T3216" t="b">
        <v>0</v>
      </c>
    </row>
    <row r="3217" spans="1:20" x14ac:dyDescent="0.25">
      <c r="A3217" s="1">
        <v>3215</v>
      </c>
      <c r="B3217" t="s">
        <v>45</v>
      </c>
      <c r="C3217" t="s">
        <v>59</v>
      </c>
      <c r="D3217" t="s">
        <v>276</v>
      </c>
      <c r="E3217" t="str">
        <f>MID('CX2'!$D3217, 12, LEN('CX2'!$D3217))</f>
        <v>VAV216</v>
      </c>
      <c r="F3217" t="str">
        <f>CONCATENATE("10.3.13.71/pe/", 'CX2'!$E3217, ".xml")</f>
        <v>10.3.13.71/pe/VAV216.xml</v>
      </c>
      <c r="H3217" s="5" t="str">
        <f>_xlfn.IFNA(IF(_xlfn.IFNA(INDEX('CX1'!$H:$H,MATCH('CX2'!$C3217,'CX1'!$C:$C,0),1), "") = 0, "",  INDEX('CX1'!$H:$H,MATCH('CX2'!$C3217,'CX1'!$C:$C,0),1)), "")</f>
        <v/>
      </c>
      <c r="I3217" s="5" t="e">
        <f>_xlfn.IFNA(IF(_xlfn.IFNA(INDEX('CX1'!$I:$I,MATCH('CX2'!$D3217,'CX1'!$C:$C,0),1), "") = 0, "",  INDEX('CX1'!$I:$I,MATCH('CX2'!$C3217,'CX1'!$C:$C,0),1)), "")</f>
        <v>#VALUE!</v>
      </c>
      <c r="J3217" s="5" t="e">
        <f t="shared" si="50"/>
        <v>#VALUE!</v>
      </c>
      <c r="K3217" s="5" t="str">
        <f>_xlfn.IFNA(IF(_xlfn.IFNA(INDEX('CX1'!$K:$K,MATCH('CX2'!$C3217,'CX1'!$C:$C,0),1), "") = 0, "",  INDEX('CX1'!$K:$K,MATCH('CX2'!$C3217,'CX1'!$C:$C,0),1)), "")</f>
        <v/>
      </c>
      <c r="L3217" s="5" t="s">
        <v>635</v>
      </c>
      <c r="M3217" s="5" t="s">
        <v>635</v>
      </c>
      <c r="N3217" t="str">
        <f>_xlfn.IFNA(IF(_xlfn.IFNA(INDEX('CX1'!$N:$N,MATCH('CX2'!$C3217,'CX1'!$C:$C,0),1), "") = 0, "",  INDEX('CX1'!$N:$N,MATCH('CX2'!$C3217,'CX1'!$C:$C,0),1)), "")</f>
        <v/>
      </c>
      <c r="O3217" t="s">
        <v>635</v>
      </c>
      <c r="S3217" t="s">
        <v>8</v>
      </c>
      <c r="T3217" t="b">
        <v>0</v>
      </c>
    </row>
    <row r="3218" spans="1:20" x14ac:dyDescent="0.25">
      <c r="A3218" s="1">
        <v>3216</v>
      </c>
      <c r="B3218" t="s">
        <v>45</v>
      </c>
      <c r="C3218" t="s">
        <v>60</v>
      </c>
      <c r="D3218" t="s">
        <v>276</v>
      </c>
      <c r="E3218" t="str">
        <f>MID('CX2'!$D3218, 12, LEN('CX2'!$D3218))</f>
        <v>VAV216</v>
      </c>
      <c r="F3218" t="str">
        <f>CONCATENATE("10.3.13.71/pe/", 'CX2'!$E3218, ".xml")</f>
        <v>10.3.13.71/pe/VAV216.xml</v>
      </c>
      <c r="H3218" s="5" t="str">
        <f>_xlfn.IFNA(IF(_xlfn.IFNA(INDEX('CX1'!$H:$H,MATCH('CX2'!$C3218,'CX1'!$C:$C,0),1), "") = 0, "",  INDEX('CX1'!$H:$H,MATCH('CX2'!$C3218,'CX1'!$C:$C,0),1)), "")</f>
        <v/>
      </c>
      <c r="I3218" s="5" t="e">
        <f>_xlfn.IFNA(IF(_xlfn.IFNA(INDEX('CX1'!$I:$I,MATCH('CX2'!$D3218,'CX1'!$C:$C,0),1), "") = 0, "",  INDEX('CX1'!$I:$I,MATCH('CX2'!$C3218,'CX1'!$C:$C,0),1)), "")</f>
        <v>#VALUE!</v>
      </c>
      <c r="J3218" s="5" t="e">
        <f t="shared" si="50"/>
        <v>#VALUE!</v>
      </c>
      <c r="K3218" s="5" t="str">
        <f>_xlfn.IFNA(IF(_xlfn.IFNA(INDEX('CX1'!$K:$K,MATCH('CX2'!$C3218,'CX1'!$C:$C,0),1), "") = 0, "",  INDEX('CX1'!$K:$K,MATCH('CX2'!$C3218,'CX1'!$C:$C,0),1)), "")</f>
        <v/>
      </c>
      <c r="L3218" s="5" t="s">
        <v>635</v>
      </c>
      <c r="M3218" s="5" t="s">
        <v>635</v>
      </c>
      <c r="N3218" t="str">
        <f>_xlfn.IFNA(IF(_xlfn.IFNA(INDEX('CX1'!$N:$N,MATCH('CX2'!$C3218,'CX1'!$C:$C,0),1), "") = 0, "",  INDEX('CX1'!$N:$N,MATCH('CX2'!$C3218,'CX1'!$C:$C,0),1)), "")</f>
        <v/>
      </c>
      <c r="O3218" t="s">
        <v>635</v>
      </c>
      <c r="S3218" t="s">
        <v>8</v>
      </c>
      <c r="T3218" t="b">
        <v>0</v>
      </c>
    </row>
    <row r="3219" spans="1:20" x14ac:dyDescent="0.25">
      <c r="A3219" s="1">
        <v>3217</v>
      </c>
      <c r="B3219" t="s">
        <v>45</v>
      </c>
      <c r="C3219" t="s">
        <v>120</v>
      </c>
      <c r="D3219" t="s">
        <v>276</v>
      </c>
      <c r="E3219" t="str">
        <f>MID('CX2'!$D3219, 12, LEN('CX2'!$D3219))</f>
        <v>VAV216</v>
      </c>
      <c r="F3219" t="str">
        <f>CONCATENATE("10.3.13.71/pe/", 'CX2'!$E3219, ".xml")</f>
        <v>10.3.13.71/pe/VAV216.xml</v>
      </c>
      <c r="H3219" s="5" t="str">
        <f>_xlfn.IFNA(IF(_xlfn.IFNA(INDEX('CX1'!$H:$H,MATCH('CX2'!$C3219,'CX1'!$C:$C,0),1), "") = 0, "",  INDEX('CX1'!$H:$H,MATCH('CX2'!$C3219,'CX1'!$C:$C,0),1)), "")</f>
        <v/>
      </c>
      <c r="I3219" s="5" t="e">
        <f>_xlfn.IFNA(IF(_xlfn.IFNA(INDEX('CX1'!$I:$I,MATCH('CX2'!$D3219,'CX1'!$C:$C,0),1), "") = 0, "",  INDEX('CX1'!$I:$I,MATCH('CX2'!$C3219,'CX1'!$C:$C,0),1)), "")</f>
        <v>#VALUE!</v>
      </c>
      <c r="J3219" s="5" t="e">
        <f t="shared" si="50"/>
        <v>#VALUE!</v>
      </c>
      <c r="K3219" s="5" t="str">
        <f>_xlfn.IFNA(IF(_xlfn.IFNA(INDEX('CX1'!$K:$K,MATCH('CX2'!$C3219,'CX1'!$C:$C,0),1), "") = 0, "",  INDEX('CX1'!$K:$K,MATCH('CX2'!$C3219,'CX1'!$C:$C,0),1)), "")</f>
        <v/>
      </c>
      <c r="L3219" s="5" t="s">
        <v>635</v>
      </c>
      <c r="M3219" s="5" t="s">
        <v>635</v>
      </c>
      <c r="N3219" t="str">
        <f>_xlfn.IFNA(IF(_xlfn.IFNA(INDEX('CX1'!$N:$N,MATCH('CX2'!$C3219,'CX1'!$C:$C,0),1), "") = 0, "",  INDEX('CX1'!$N:$N,MATCH('CX2'!$C3219,'CX1'!$C:$C,0),1)), "")</f>
        <v/>
      </c>
      <c r="O3219" t="s">
        <v>635</v>
      </c>
      <c r="S3219" t="s">
        <v>8</v>
      </c>
      <c r="T3219" t="b">
        <v>0</v>
      </c>
    </row>
    <row r="3220" spans="1:20" x14ac:dyDescent="0.25">
      <c r="A3220" s="1">
        <v>3218</v>
      </c>
      <c r="B3220" t="s">
        <v>45</v>
      </c>
      <c r="C3220" t="s">
        <v>61</v>
      </c>
      <c r="D3220" t="s">
        <v>276</v>
      </c>
      <c r="E3220" t="str">
        <f>MID('CX2'!$D3220, 12, LEN('CX2'!$D3220))</f>
        <v>VAV216</v>
      </c>
      <c r="F3220" t="str">
        <f>CONCATENATE("10.3.13.71/pe/", 'CX2'!$E3220, ".xml")</f>
        <v>10.3.13.71/pe/VAV216.xml</v>
      </c>
      <c r="H3220" s="5" t="str">
        <f>_xlfn.IFNA(IF(_xlfn.IFNA(INDEX('CX1'!$H:$H,MATCH('CX2'!$C3220,'CX1'!$C:$C,0),1), "") = 0, "",  INDEX('CX1'!$H:$H,MATCH('CX2'!$C3220,'CX1'!$C:$C,0),1)), "")</f>
        <v/>
      </c>
      <c r="I3220" s="5" t="e">
        <f>_xlfn.IFNA(IF(_xlfn.IFNA(INDEX('CX1'!$I:$I,MATCH('CX2'!$D3220,'CX1'!$C:$C,0),1), "") = 0, "",  INDEX('CX1'!$I:$I,MATCH('CX2'!$C3220,'CX1'!$C:$C,0),1)), "")</f>
        <v>#VALUE!</v>
      </c>
      <c r="J3220" s="5" t="e">
        <f t="shared" si="50"/>
        <v>#VALUE!</v>
      </c>
      <c r="K3220" s="5" t="str">
        <f>_xlfn.IFNA(IF(_xlfn.IFNA(INDEX('CX1'!$K:$K,MATCH('CX2'!$C3220,'CX1'!$C:$C,0),1), "") = 0, "",  INDEX('CX1'!$K:$K,MATCH('CX2'!$C3220,'CX1'!$C:$C,0),1)), "")</f>
        <v/>
      </c>
      <c r="L3220" s="5" t="s">
        <v>635</v>
      </c>
      <c r="M3220" s="5" t="s">
        <v>635</v>
      </c>
      <c r="N3220" t="str">
        <f>_xlfn.IFNA(IF(_xlfn.IFNA(INDEX('CX1'!$N:$N,MATCH('CX2'!$C3220,'CX1'!$C:$C,0),1), "") = 0, "",  INDEX('CX1'!$N:$N,MATCH('CX2'!$C3220,'CX1'!$C:$C,0),1)), "")</f>
        <v/>
      </c>
      <c r="O3220" t="s">
        <v>635</v>
      </c>
      <c r="S3220" t="s">
        <v>8</v>
      </c>
      <c r="T3220" t="b">
        <v>0</v>
      </c>
    </row>
    <row r="3221" spans="1:20" x14ac:dyDescent="0.25">
      <c r="A3221" s="1">
        <v>3219</v>
      </c>
      <c r="B3221" t="s">
        <v>45</v>
      </c>
      <c r="C3221" t="s">
        <v>62</v>
      </c>
      <c r="D3221" t="s">
        <v>276</v>
      </c>
      <c r="E3221" t="str">
        <f>MID('CX2'!$D3221, 12, LEN('CX2'!$D3221))</f>
        <v>VAV216</v>
      </c>
      <c r="F3221" t="str">
        <f>CONCATENATE("10.3.13.71/pe/", 'CX2'!$E3221, ".xml")</f>
        <v>10.3.13.71/pe/VAV216.xml</v>
      </c>
      <c r="H3221" s="5" t="str">
        <f>_xlfn.IFNA(IF(_xlfn.IFNA(INDEX('CX1'!$H:$H,MATCH('CX2'!$C3221,'CX1'!$C:$C,0),1), "") = 0, "",  INDEX('CX1'!$H:$H,MATCH('CX2'!$C3221,'CX1'!$C:$C,0),1)), "")</f>
        <v/>
      </c>
      <c r="I3221" s="5" t="e">
        <f>_xlfn.IFNA(IF(_xlfn.IFNA(INDEX('CX1'!$I:$I,MATCH('CX2'!$D3221,'CX1'!$C:$C,0),1), "") = 0, "",  INDEX('CX1'!$I:$I,MATCH('CX2'!$C3221,'CX1'!$C:$C,0),1)), "")</f>
        <v>#VALUE!</v>
      </c>
      <c r="J3221" s="5" t="e">
        <f t="shared" si="50"/>
        <v>#VALUE!</v>
      </c>
      <c r="K3221" s="5" t="str">
        <f>_xlfn.IFNA(IF(_xlfn.IFNA(INDEX('CX1'!$K:$K,MATCH('CX2'!$C3221,'CX1'!$C:$C,0),1), "") = 0, "",  INDEX('CX1'!$K:$K,MATCH('CX2'!$C3221,'CX1'!$C:$C,0),1)), "")</f>
        <v/>
      </c>
      <c r="L3221" s="5" t="s">
        <v>635</v>
      </c>
      <c r="M3221" s="5" t="s">
        <v>635</v>
      </c>
      <c r="N3221" t="str">
        <f>_xlfn.IFNA(IF(_xlfn.IFNA(INDEX('CX1'!$N:$N,MATCH('CX2'!$C3221,'CX1'!$C:$C,0),1), "") = 0, "",  INDEX('CX1'!$N:$N,MATCH('CX2'!$C3221,'CX1'!$C:$C,0),1)), "")</f>
        <v/>
      </c>
      <c r="O3221" t="s">
        <v>635</v>
      </c>
      <c r="S3221" t="s">
        <v>8</v>
      </c>
      <c r="T3221" t="b">
        <v>0</v>
      </c>
    </row>
    <row r="3222" spans="1:20" x14ac:dyDescent="0.25">
      <c r="A3222" s="1">
        <v>3220</v>
      </c>
      <c r="B3222" t="s">
        <v>45</v>
      </c>
      <c r="C3222" t="s">
        <v>63</v>
      </c>
      <c r="D3222" t="s">
        <v>276</v>
      </c>
      <c r="E3222" t="str">
        <f>MID('CX2'!$D3222, 12, LEN('CX2'!$D3222))</f>
        <v>VAV216</v>
      </c>
      <c r="F3222" t="str">
        <f>CONCATENATE("10.3.13.71/pe/", 'CX2'!$E3222, ".xml")</f>
        <v>10.3.13.71/pe/VAV216.xml</v>
      </c>
      <c r="H3222" s="5" t="str">
        <f>_xlfn.IFNA(IF(_xlfn.IFNA(INDEX('CX1'!$H:$H,MATCH('CX2'!$C3222,'CX1'!$C:$C,0),1), "") = 0, "",  INDEX('CX1'!$H:$H,MATCH('CX2'!$C3222,'CX1'!$C:$C,0),1)), "")</f>
        <v/>
      </c>
      <c r="I3222" s="5">
        <f>_xlfn.IFNA(IF(_xlfn.IFNA(INDEX('CX1'!$I:$I,MATCH('CX2'!$D3222,'CX1'!$C:$C,0),1), "") = 0, "",  INDEX('CX1'!$I:$I,MATCH('CX2'!$C3222,'CX1'!$C:$C,0),1)), "")</f>
        <v>1</v>
      </c>
      <c r="J3222" s="5">
        <f t="shared" si="50"/>
        <v>1</v>
      </c>
      <c r="K3222" s="5" t="str">
        <f>_xlfn.IFNA(IF(_xlfn.IFNA(INDEX('CX1'!$K:$K,MATCH('CX2'!$C3222,'CX1'!$C:$C,0),1), "") = 0, "",  INDEX('CX1'!$K:$K,MATCH('CX2'!$C3222,'CX1'!$C:$C,0),1)), "")</f>
        <v/>
      </c>
      <c r="L3222" s="5" t="s">
        <v>635</v>
      </c>
      <c r="M3222" s="5" t="s">
        <v>635</v>
      </c>
      <c r="O3222" t="s">
        <v>635</v>
      </c>
      <c r="S3222" t="s">
        <v>8</v>
      </c>
      <c r="T3222" t="b">
        <v>0</v>
      </c>
    </row>
    <row r="3223" spans="1:20" x14ac:dyDescent="0.25">
      <c r="A3223" s="1">
        <v>3221</v>
      </c>
      <c r="B3223" t="s">
        <v>45</v>
      </c>
      <c r="C3223" t="s">
        <v>65</v>
      </c>
      <c r="D3223" t="s">
        <v>276</v>
      </c>
      <c r="E3223" t="str">
        <f>MID('CX2'!$D3223, 12, LEN('CX2'!$D3223))</f>
        <v>VAV216</v>
      </c>
      <c r="F3223" t="str">
        <f>CONCATENATE("10.3.13.71/pe/", 'CX2'!$E3223, ".xml")</f>
        <v>10.3.13.71/pe/VAV216.xml</v>
      </c>
      <c r="H3223" s="5" t="str">
        <f>_xlfn.IFNA(IF(_xlfn.IFNA(INDEX('CX1'!$H:$H,MATCH('CX2'!$C3223,'CX1'!$C:$C,0),1), "") = 0, "",  INDEX('CX1'!$H:$H,MATCH('CX2'!$C3223,'CX1'!$C:$C,0),1)), "")</f>
        <v/>
      </c>
      <c r="I3223" s="5" t="e">
        <f>_xlfn.IFNA(IF(_xlfn.IFNA(INDEX('CX1'!$I:$I,MATCH('CX2'!$D3223,'CX1'!$C:$C,0),1), "") = 0, "",  INDEX('CX1'!$I:$I,MATCH('CX2'!$C3223,'CX1'!$C:$C,0),1)), "")</f>
        <v>#VALUE!</v>
      </c>
      <c r="J3223" s="5" t="e">
        <f t="shared" si="50"/>
        <v>#VALUE!</v>
      </c>
      <c r="K3223" s="5" t="str">
        <f>_xlfn.IFNA(IF(_xlfn.IFNA(INDEX('CX1'!$K:$K,MATCH('CX2'!$C3223,'CX1'!$C:$C,0),1), "") = 0, "",  INDEX('CX1'!$K:$K,MATCH('CX2'!$C3223,'CX1'!$C:$C,0),1)), "")</f>
        <v/>
      </c>
      <c r="L3223" s="5" t="s">
        <v>635</v>
      </c>
      <c r="M3223" s="5" t="s">
        <v>635</v>
      </c>
      <c r="N3223" t="str">
        <f>_xlfn.IFNA(IF(_xlfn.IFNA(INDEX('CX1'!$N:$N,MATCH('CX2'!$C3223,'CX1'!$C:$C,0),1), "") = 0, "",  INDEX('CX1'!$N:$N,MATCH('CX2'!$C3223,'CX1'!$C:$C,0),1)), "")</f>
        <v/>
      </c>
      <c r="O3223" t="s">
        <v>635</v>
      </c>
      <c r="S3223" t="s">
        <v>8</v>
      </c>
      <c r="T3223" t="b">
        <v>0</v>
      </c>
    </row>
    <row r="3224" spans="1:20" x14ac:dyDescent="0.25">
      <c r="A3224" s="1">
        <v>3222</v>
      </c>
      <c r="B3224" t="s">
        <v>45</v>
      </c>
      <c r="C3224" t="s">
        <v>66</v>
      </c>
      <c r="D3224" t="s">
        <v>276</v>
      </c>
      <c r="E3224" t="str">
        <f>MID('CX2'!$D3224, 12, LEN('CX2'!$D3224))</f>
        <v>VAV216</v>
      </c>
      <c r="F3224" t="str">
        <f>CONCATENATE("10.3.13.71/pe/", 'CX2'!$E3224, ".xml")</f>
        <v>10.3.13.71/pe/VAV216.xml</v>
      </c>
      <c r="H3224" s="5" t="str">
        <f>_xlfn.IFNA(IF(_xlfn.IFNA(INDEX('CX1'!$H:$H,MATCH('CX2'!$C3224,'CX1'!$C:$C,0),1), "") = 0, "",  INDEX('CX1'!$H:$H,MATCH('CX2'!$C3224,'CX1'!$C:$C,0),1)), "")</f>
        <v/>
      </c>
      <c r="I3224" s="5" t="e">
        <f>_xlfn.IFNA(IF(_xlfn.IFNA(INDEX('CX1'!$I:$I,MATCH('CX2'!$D3224,'CX1'!$C:$C,0),1), "") = 0, "",  INDEX('CX1'!$I:$I,MATCH('CX2'!$C3224,'CX1'!$C:$C,0),1)), "")</f>
        <v>#VALUE!</v>
      </c>
      <c r="J3224" s="5" t="e">
        <f t="shared" si="50"/>
        <v>#VALUE!</v>
      </c>
      <c r="K3224" s="5" t="str">
        <f>_xlfn.IFNA(IF(_xlfn.IFNA(INDEX('CX1'!$K:$K,MATCH('CX2'!$C3224,'CX1'!$C:$C,0),1), "") = 0, "",  INDEX('CX1'!$K:$K,MATCH('CX2'!$C3224,'CX1'!$C:$C,0),1)), "")</f>
        <v/>
      </c>
      <c r="L3224" s="5" t="s">
        <v>635</v>
      </c>
      <c r="M3224" s="5" t="s">
        <v>635</v>
      </c>
      <c r="N3224" t="str">
        <f>_xlfn.IFNA(IF(_xlfn.IFNA(INDEX('CX1'!$N:$N,MATCH('CX2'!$C3224,'CX1'!$C:$C,0),1), "") = 0, "",  INDEX('CX1'!$N:$N,MATCH('CX2'!$C3224,'CX1'!$C:$C,0),1)), "")</f>
        <v/>
      </c>
      <c r="O3224" t="s">
        <v>635</v>
      </c>
      <c r="S3224" t="s">
        <v>8</v>
      </c>
      <c r="T3224" t="b">
        <v>0</v>
      </c>
    </row>
    <row r="3225" spans="1:20" x14ac:dyDescent="0.25">
      <c r="A3225" s="1">
        <v>3223</v>
      </c>
      <c r="B3225" t="s">
        <v>45</v>
      </c>
      <c r="C3225" t="s">
        <v>67</v>
      </c>
      <c r="D3225" t="s">
        <v>276</v>
      </c>
      <c r="E3225" t="str">
        <f>MID('CX2'!$D3225, 12, LEN('CX2'!$D3225))</f>
        <v>VAV216</v>
      </c>
      <c r="F3225" t="str">
        <f>CONCATENATE("10.3.13.71/pe/", 'CX2'!$E3225, ".xml")</f>
        <v>10.3.13.71/pe/VAV216.xml</v>
      </c>
      <c r="H3225" s="5" t="str">
        <f>_xlfn.IFNA(IF(_xlfn.IFNA(INDEX('CX1'!$H:$H,MATCH('CX2'!$C3225,'CX1'!$C:$C,0),1), "") = 0, "",  INDEX('CX1'!$H:$H,MATCH('CX2'!$C3225,'CX1'!$C:$C,0),1)), "")</f>
        <v/>
      </c>
      <c r="I3225" s="5" t="e">
        <f>_xlfn.IFNA(IF(_xlfn.IFNA(INDEX('CX1'!$I:$I,MATCH('CX2'!$D3225,'CX1'!$C:$C,0),1), "") = 0, "",  INDEX('CX1'!$I:$I,MATCH('CX2'!$C3225,'CX1'!$C:$C,0),1)), "")</f>
        <v>#VALUE!</v>
      </c>
      <c r="J3225" s="5" t="e">
        <f t="shared" si="50"/>
        <v>#VALUE!</v>
      </c>
      <c r="K3225" s="5" t="str">
        <f>_xlfn.IFNA(IF(_xlfn.IFNA(INDEX('CX1'!$K:$K,MATCH('CX2'!$C3225,'CX1'!$C:$C,0),1), "") = 0, "",  INDEX('CX1'!$K:$K,MATCH('CX2'!$C3225,'CX1'!$C:$C,0),1)), "")</f>
        <v/>
      </c>
      <c r="L3225" s="5" t="s">
        <v>635</v>
      </c>
      <c r="M3225" s="5" t="s">
        <v>635</v>
      </c>
      <c r="N3225" t="str">
        <f>_xlfn.IFNA(IF(_xlfn.IFNA(INDEX('CX1'!$N:$N,MATCH('CX2'!$C3225,'CX1'!$C:$C,0),1), "") = 0, "",  INDEX('CX1'!$N:$N,MATCH('CX2'!$C3225,'CX1'!$C:$C,0),1)), "")</f>
        <v/>
      </c>
      <c r="O3225" t="s">
        <v>635</v>
      </c>
      <c r="S3225" t="s">
        <v>8</v>
      </c>
      <c r="T3225" t="b">
        <v>0</v>
      </c>
    </row>
    <row r="3226" spans="1:20" x14ac:dyDescent="0.25">
      <c r="A3226" s="1">
        <v>3224</v>
      </c>
      <c r="B3226" t="s">
        <v>45</v>
      </c>
      <c r="C3226" t="s">
        <v>68</v>
      </c>
      <c r="D3226" t="s">
        <v>276</v>
      </c>
      <c r="E3226" t="str">
        <f>MID('CX2'!$D3226, 12, LEN('CX2'!$D3226))</f>
        <v>VAV216</v>
      </c>
      <c r="F3226" t="str">
        <f>CONCATENATE("10.3.13.71/pe/", 'CX2'!$E3226, ".xml")</f>
        <v>10.3.13.71/pe/VAV216.xml</v>
      </c>
      <c r="H3226" s="5" t="str">
        <f>_xlfn.IFNA(IF(_xlfn.IFNA(INDEX('CX1'!$H:$H,MATCH('CX2'!$C3226,'CX1'!$C:$C,0),1), "") = 0, "",  INDEX('CX1'!$H:$H,MATCH('CX2'!$C3226,'CX1'!$C:$C,0),1)), "")</f>
        <v/>
      </c>
      <c r="I3226" s="5" t="e">
        <f>_xlfn.IFNA(IF(_xlfn.IFNA(INDEX('CX1'!$I:$I,MATCH('CX2'!$D3226,'CX1'!$C:$C,0),1), "") = 0, "",  INDEX('CX1'!$I:$I,MATCH('CX2'!$C3226,'CX1'!$C:$C,0),1)), "")</f>
        <v>#VALUE!</v>
      </c>
      <c r="J3226" s="5" t="e">
        <f t="shared" si="50"/>
        <v>#VALUE!</v>
      </c>
      <c r="K3226" s="5" t="str">
        <f>_xlfn.IFNA(IF(_xlfn.IFNA(INDEX('CX1'!$K:$K,MATCH('CX2'!$C3226,'CX1'!$C:$C,0),1), "") = 0, "",  INDEX('CX1'!$K:$K,MATCH('CX2'!$C3226,'CX1'!$C:$C,0),1)), "")</f>
        <v/>
      </c>
      <c r="L3226" s="5" t="s">
        <v>635</v>
      </c>
      <c r="M3226" s="5" t="s">
        <v>635</v>
      </c>
      <c r="N3226" t="str">
        <f>_xlfn.IFNA(IF(_xlfn.IFNA(INDEX('CX1'!$N:$N,MATCH('CX2'!$C3226,'CX1'!$C:$C,0),1), "") = 0, "",  INDEX('CX1'!$N:$N,MATCH('CX2'!$C3226,'CX1'!$C:$C,0),1)), "")</f>
        <v/>
      </c>
      <c r="O3226" t="s">
        <v>635</v>
      </c>
      <c r="S3226" t="s">
        <v>8</v>
      </c>
      <c r="T3226" t="b">
        <v>0</v>
      </c>
    </row>
    <row r="3227" spans="1:20" x14ac:dyDescent="0.25">
      <c r="A3227" s="1">
        <v>3225</v>
      </c>
      <c r="B3227" t="s">
        <v>45</v>
      </c>
      <c r="C3227" t="s">
        <v>70</v>
      </c>
      <c r="D3227" t="s">
        <v>276</v>
      </c>
      <c r="E3227" t="str">
        <f>MID('CX2'!$D3227, 12, LEN('CX2'!$D3227))</f>
        <v>VAV216</v>
      </c>
      <c r="F3227" t="str">
        <f>CONCATENATE("10.3.13.71/pe/", 'CX2'!$E3227, ".xml")</f>
        <v>10.3.13.71/pe/VAV216.xml</v>
      </c>
      <c r="H3227" s="5" t="str">
        <f>_xlfn.IFNA(IF(_xlfn.IFNA(INDEX('CX1'!$H:$H,MATCH('CX2'!$C3227,'CX1'!$C:$C,0),1), "") = 0, "",  INDEX('CX1'!$H:$H,MATCH('CX2'!$C3227,'CX1'!$C:$C,0),1)), "")</f>
        <v/>
      </c>
      <c r="I3227" s="5" t="e">
        <f>_xlfn.IFNA(IF(_xlfn.IFNA(INDEX('CX1'!$I:$I,MATCH('CX2'!$D3227,'CX1'!$C:$C,0),1), "") = 0, "",  INDEX('CX1'!$I:$I,MATCH('CX2'!$C3227,'CX1'!$C:$C,0),1)), "")</f>
        <v>#VALUE!</v>
      </c>
      <c r="J3227" s="5" t="e">
        <f t="shared" si="50"/>
        <v>#VALUE!</v>
      </c>
      <c r="K3227" s="5" t="str">
        <f>_xlfn.IFNA(IF(_xlfn.IFNA(INDEX('CX1'!$K:$K,MATCH('CX2'!$C3227,'CX1'!$C:$C,0),1), "") = 0, "",  INDEX('CX1'!$K:$K,MATCH('CX2'!$C3227,'CX1'!$C:$C,0),1)), "")</f>
        <v/>
      </c>
      <c r="L3227" s="5" t="s">
        <v>635</v>
      </c>
      <c r="M3227" s="5" t="s">
        <v>635</v>
      </c>
      <c r="N3227" t="str">
        <f>_xlfn.IFNA(IF(_xlfn.IFNA(INDEX('CX1'!$N:$N,MATCH('CX2'!$C3227,'CX1'!$C:$C,0),1), "") = 0, "",  INDEX('CX1'!$N:$N,MATCH('CX2'!$C3227,'CX1'!$C:$C,0),1)), "")</f>
        <v/>
      </c>
      <c r="O3227" t="s">
        <v>635</v>
      </c>
      <c r="S3227" t="s">
        <v>8</v>
      </c>
      <c r="T3227" t="b">
        <v>0</v>
      </c>
    </row>
    <row r="3228" spans="1:20" x14ac:dyDescent="0.25">
      <c r="A3228" s="1">
        <v>3226</v>
      </c>
      <c r="B3228" t="s">
        <v>45</v>
      </c>
      <c r="C3228" t="s">
        <v>71</v>
      </c>
      <c r="D3228" t="s">
        <v>276</v>
      </c>
      <c r="E3228" t="str">
        <f>MID('CX2'!$D3228, 12, LEN('CX2'!$D3228))</f>
        <v>VAV216</v>
      </c>
      <c r="F3228" t="str">
        <f>CONCATENATE("10.3.13.71/pe/", 'CX2'!$E3228, ".xml")</f>
        <v>10.3.13.71/pe/VAV216.xml</v>
      </c>
      <c r="H3228" s="5" t="str">
        <f>_xlfn.IFNA(IF(_xlfn.IFNA(INDEX('CX1'!$H:$H,MATCH('CX2'!$C3228,'CX1'!$C:$C,0),1), "") = 0, "",  INDEX('CX1'!$H:$H,MATCH('CX2'!$C3228,'CX1'!$C:$C,0),1)), "")</f>
        <v/>
      </c>
      <c r="I3228" s="5" t="e">
        <f>_xlfn.IFNA(IF(_xlfn.IFNA(INDEX('CX1'!$I:$I,MATCH('CX2'!$D3228,'CX1'!$C:$C,0),1), "") = 0, "",  INDEX('CX1'!$I:$I,MATCH('CX2'!$C3228,'CX1'!$C:$C,0),1)), "")</f>
        <v>#VALUE!</v>
      </c>
      <c r="J3228" s="5" t="e">
        <f t="shared" si="50"/>
        <v>#VALUE!</v>
      </c>
      <c r="K3228" s="5" t="str">
        <f>_xlfn.IFNA(IF(_xlfn.IFNA(INDEX('CX1'!$K:$K,MATCH('CX2'!$C3228,'CX1'!$C:$C,0),1), "") = 0, "",  INDEX('CX1'!$K:$K,MATCH('CX2'!$C3228,'CX1'!$C:$C,0),1)), "")</f>
        <v/>
      </c>
      <c r="L3228" s="5" t="s">
        <v>635</v>
      </c>
      <c r="M3228" s="5" t="s">
        <v>635</v>
      </c>
      <c r="N3228" t="str">
        <f>_xlfn.IFNA(IF(_xlfn.IFNA(INDEX('CX1'!$N:$N,MATCH('CX2'!$C3228,'CX1'!$C:$C,0),1), "") = 0, "",  INDEX('CX1'!$N:$N,MATCH('CX2'!$C3228,'CX1'!$C:$C,0),1)), "")</f>
        <v/>
      </c>
      <c r="O3228" t="s">
        <v>635</v>
      </c>
      <c r="S3228" t="s">
        <v>8</v>
      </c>
      <c r="T3228" t="b">
        <v>0</v>
      </c>
    </row>
    <row r="3229" spans="1:20" x14ac:dyDescent="0.25">
      <c r="A3229" s="1">
        <v>3227</v>
      </c>
      <c r="B3229" t="s">
        <v>45</v>
      </c>
      <c r="C3229" t="s">
        <v>72</v>
      </c>
      <c r="D3229" t="s">
        <v>276</v>
      </c>
      <c r="E3229" t="str">
        <f>MID('CX2'!$D3229, 12, LEN('CX2'!$D3229))</f>
        <v>VAV216</v>
      </c>
      <c r="F3229" t="str">
        <f>CONCATENATE("10.3.13.71/pe/", 'CX2'!$E3229, ".xml")</f>
        <v>10.3.13.71/pe/VAV216.xml</v>
      </c>
      <c r="H3229" s="5" t="str">
        <f>_xlfn.IFNA(IF(_xlfn.IFNA(INDEX('CX1'!$H:$H,MATCH('CX2'!$C3229,'CX1'!$C:$C,0),1), "") = 0, "",  INDEX('CX1'!$H:$H,MATCH('CX2'!$C3229,'CX1'!$C:$C,0),1)), "")</f>
        <v/>
      </c>
      <c r="I3229" s="5" t="e">
        <f>_xlfn.IFNA(IF(_xlfn.IFNA(INDEX('CX1'!$I:$I,MATCH('CX2'!$D3229,'CX1'!$C:$C,0),1), "") = 0, "",  INDEX('CX1'!$I:$I,MATCH('CX2'!$C3229,'CX1'!$C:$C,0),1)), "")</f>
        <v>#VALUE!</v>
      </c>
      <c r="J3229" s="5" t="e">
        <f t="shared" si="50"/>
        <v>#VALUE!</v>
      </c>
      <c r="K3229" s="5" t="str">
        <f>_xlfn.IFNA(IF(_xlfn.IFNA(INDEX('CX1'!$K:$K,MATCH('CX2'!$C3229,'CX1'!$C:$C,0),1), "") = 0, "",  INDEX('CX1'!$K:$K,MATCH('CX2'!$C3229,'CX1'!$C:$C,0),1)), "")</f>
        <v/>
      </c>
      <c r="L3229" s="5" t="s">
        <v>635</v>
      </c>
      <c r="M3229" s="5" t="s">
        <v>635</v>
      </c>
      <c r="N3229" t="str">
        <f>_xlfn.IFNA(IF(_xlfn.IFNA(INDEX('CX1'!$N:$N,MATCH('CX2'!$C3229,'CX1'!$C:$C,0),1), "") = 0, "",  INDEX('CX1'!$N:$N,MATCH('CX2'!$C3229,'CX1'!$C:$C,0),1)), "")</f>
        <v/>
      </c>
      <c r="O3229" t="s">
        <v>635</v>
      </c>
      <c r="S3229" t="s">
        <v>8</v>
      </c>
      <c r="T3229" t="b">
        <v>0</v>
      </c>
    </row>
    <row r="3230" spans="1:20" x14ac:dyDescent="0.25">
      <c r="A3230" s="1">
        <v>3228</v>
      </c>
      <c r="B3230" t="s">
        <v>45</v>
      </c>
      <c r="C3230" t="s">
        <v>121</v>
      </c>
      <c r="D3230" t="s">
        <v>276</v>
      </c>
      <c r="E3230" t="str">
        <f>MID('CX2'!$D3230, 12, LEN('CX2'!$D3230))</f>
        <v>VAV216</v>
      </c>
      <c r="F3230" t="str">
        <f>CONCATENATE("10.3.13.71/pe/", 'CX2'!$E3230, ".xml")</f>
        <v>10.3.13.71/pe/VAV216.xml</v>
      </c>
      <c r="H3230" s="5" t="str">
        <f>_xlfn.IFNA(IF(_xlfn.IFNA(INDEX('CX1'!$H:$H,MATCH('CX2'!$C3230,'CX1'!$C:$C,0),1), "") = 0, "",  INDEX('CX1'!$H:$H,MATCH('CX2'!$C3230,'CX1'!$C:$C,0),1)), "")</f>
        <v/>
      </c>
      <c r="I3230" s="5" t="e">
        <f>_xlfn.IFNA(IF(_xlfn.IFNA(INDEX('CX1'!$I:$I,MATCH('CX2'!$D3230,'CX1'!$C:$C,0),1), "") = 0, "",  INDEX('CX1'!$I:$I,MATCH('CX2'!$C3230,'CX1'!$C:$C,0),1)), "")</f>
        <v>#VALUE!</v>
      </c>
      <c r="J3230" s="5" t="e">
        <f t="shared" si="50"/>
        <v>#VALUE!</v>
      </c>
      <c r="K3230" s="5" t="str">
        <f>_xlfn.IFNA(IF(_xlfn.IFNA(INDEX('CX1'!$K:$K,MATCH('CX2'!$C3230,'CX1'!$C:$C,0),1), "") = 0, "",  INDEX('CX1'!$K:$K,MATCH('CX2'!$C3230,'CX1'!$C:$C,0),1)), "")</f>
        <v/>
      </c>
      <c r="L3230" s="5" t="s">
        <v>635</v>
      </c>
      <c r="M3230" s="5" t="s">
        <v>635</v>
      </c>
      <c r="N3230" t="str">
        <f>_xlfn.IFNA(IF(_xlfn.IFNA(INDEX('CX1'!$N:$N,MATCH('CX2'!$C3230,'CX1'!$C:$C,0),1), "") = 0, "",  INDEX('CX1'!$N:$N,MATCH('CX2'!$C3230,'CX1'!$C:$C,0),1)), "")</f>
        <v/>
      </c>
      <c r="O3230" t="s">
        <v>635</v>
      </c>
      <c r="S3230" t="s">
        <v>8</v>
      </c>
      <c r="T3230" t="b">
        <v>0</v>
      </c>
    </row>
    <row r="3231" spans="1:20" x14ac:dyDescent="0.25">
      <c r="A3231" s="1">
        <v>3229</v>
      </c>
      <c r="B3231" t="s">
        <v>45</v>
      </c>
      <c r="C3231" t="s">
        <v>74</v>
      </c>
      <c r="D3231" t="s">
        <v>276</v>
      </c>
      <c r="E3231" t="str">
        <f>MID('CX2'!$D3231, 12, LEN('CX2'!$D3231))</f>
        <v>VAV216</v>
      </c>
      <c r="F3231" t="str">
        <f>CONCATENATE("10.3.13.71/pe/", 'CX2'!$E3231, ".xml")</f>
        <v>10.3.13.71/pe/VAV216.xml</v>
      </c>
      <c r="H3231" s="5" t="str">
        <f>_xlfn.IFNA(IF(_xlfn.IFNA(INDEX('CX1'!$H:$H,MATCH('CX2'!$C3231,'CX1'!$C:$C,0),1), "") = 0, "",  INDEX('CX1'!$H:$H,MATCH('CX2'!$C3231,'CX1'!$C:$C,0),1)), "")</f>
        <v/>
      </c>
      <c r="I3231" s="5" t="e">
        <f>_xlfn.IFNA(IF(_xlfn.IFNA(INDEX('CX1'!$I:$I,MATCH('CX2'!$D3231,'CX1'!$C:$C,0),1), "") = 0, "",  INDEX('CX1'!$I:$I,MATCH('CX2'!$C3231,'CX1'!$C:$C,0),1)), "")</f>
        <v>#VALUE!</v>
      </c>
      <c r="J3231" s="5" t="e">
        <f t="shared" si="50"/>
        <v>#VALUE!</v>
      </c>
      <c r="K3231" s="5" t="str">
        <f>_xlfn.IFNA(IF(_xlfn.IFNA(INDEX('CX1'!$K:$K,MATCH('CX2'!$C3231,'CX1'!$C:$C,0),1), "") = 0, "",  INDEX('CX1'!$K:$K,MATCH('CX2'!$C3231,'CX1'!$C:$C,0),1)), "")</f>
        <v/>
      </c>
      <c r="L3231" s="5" t="s">
        <v>635</v>
      </c>
      <c r="M3231" s="5" t="s">
        <v>635</v>
      </c>
      <c r="N3231" t="str">
        <f>_xlfn.IFNA(IF(_xlfn.IFNA(INDEX('CX1'!$N:$N,MATCH('CX2'!$C3231,'CX1'!$C:$C,0),1), "") = 0, "",  INDEX('CX1'!$N:$N,MATCH('CX2'!$C3231,'CX1'!$C:$C,0),1)), "")</f>
        <v/>
      </c>
      <c r="O3231" t="s">
        <v>635</v>
      </c>
      <c r="S3231" t="s">
        <v>8</v>
      </c>
      <c r="T3231" t="b">
        <v>0</v>
      </c>
    </row>
    <row r="3232" spans="1:20" x14ac:dyDescent="0.25">
      <c r="A3232" s="1">
        <v>3230</v>
      </c>
      <c r="B3232" t="s">
        <v>45</v>
      </c>
      <c r="C3232" t="s">
        <v>75</v>
      </c>
      <c r="D3232" t="s">
        <v>276</v>
      </c>
      <c r="E3232" t="str">
        <f>MID('CX2'!$D3232, 12, LEN('CX2'!$D3232))</f>
        <v>VAV216</v>
      </c>
      <c r="F3232" t="str">
        <f>CONCATENATE("10.3.13.71/pe/", 'CX2'!$E3232, ".xml")</f>
        <v>10.3.13.71/pe/VAV216.xml</v>
      </c>
      <c r="H3232" s="5" t="str">
        <f>_xlfn.IFNA(IF(_xlfn.IFNA(INDEX('CX1'!$H:$H,MATCH('CX2'!$C3232,'CX1'!$C:$C,0),1), "") = 0, "",  INDEX('CX1'!$H:$H,MATCH('CX2'!$C3232,'CX1'!$C:$C,0),1)), "")</f>
        <v/>
      </c>
      <c r="I3232" s="5" t="e">
        <f>_xlfn.IFNA(IF(_xlfn.IFNA(INDEX('CX1'!$I:$I,MATCH('CX2'!$D3232,'CX1'!$C:$C,0),1), "") = 0, "",  INDEX('CX1'!$I:$I,MATCH('CX2'!$C3232,'CX1'!$C:$C,0),1)), "")</f>
        <v>#VALUE!</v>
      </c>
      <c r="J3232" s="5" t="e">
        <f t="shared" si="50"/>
        <v>#VALUE!</v>
      </c>
      <c r="K3232" s="5" t="str">
        <f>_xlfn.IFNA(IF(_xlfn.IFNA(INDEX('CX1'!$K:$K,MATCH('CX2'!$C3232,'CX1'!$C:$C,0),1), "") = 0, "",  INDEX('CX1'!$K:$K,MATCH('CX2'!$C3232,'CX1'!$C:$C,0),1)), "")</f>
        <v/>
      </c>
      <c r="L3232" s="5" t="s">
        <v>635</v>
      </c>
      <c r="M3232" s="5" t="s">
        <v>635</v>
      </c>
      <c r="N3232" t="str">
        <f>_xlfn.IFNA(IF(_xlfn.IFNA(INDEX('CX1'!$N:$N,MATCH('CX2'!$C3232,'CX1'!$C:$C,0),1), "") = 0, "",  INDEX('CX1'!$N:$N,MATCH('CX2'!$C3232,'CX1'!$C:$C,0),1)), "")</f>
        <v/>
      </c>
      <c r="O3232" t="s">
        <v>635</v>
      </c>
      <c r="S3232" t="s">
        <v>8</v>
      </c>
      <c r="T3232" t="b">
        <v>0</v>
      </c>
    </row>
    <row r="3233" spans="1:20" x14ac:dyDescent="0.25">
      <c r="A3233" s="1">
        <v>3231</v>
      </c>
      <c r="B3233" t="s">
        <v>45</v>
      </c>
      <c r="C3233" t="s">
        <v>77</v>
      </c>
      <c r="D3233" t="s">
        <v>276</v>
      </c>
      <c r="E3233" t="str">
        <f>MID('CX2'!$D3233, 12, LEN('CX2'!$D3233))</f>
        <v>VAV216</v>
      </c>
      <c r="F3233" t="str">
        <f>CONCATENATE("10.3.13.71/pe/", 'CX2'!$E3233, ".xml")</f>
        <v>10.3.13.71/pe/VAV216.xml</v>
      </c>
      <c r="H3233" s="5" t="str">
        <f>_xlfn.IFNA(IF(_xlfn.IFNA(INDEX('CX1'!$H:$H,MATCH('CX2'!$C3233,'CX1'!$C:$C,0),1), "") = 0, "",  INDEX('CX1'!$H:$H,MATCH('CX2'!$C3233,'CX1'!$C:$C,0),1)), "")</f>
        <v/>
      </c>
      <c r="I3233" s="5" t="e">
        <f>_xlfn.IFNA(IF(_xlfn.IFNA(INDEX('CX1'!$I:$I,MATCH('CX2'!$D3233,'CX1'!$C:$C,0),1), "") = 0, "",  INDEX('CX1'!$I:$I,MATCH('CX2'!$C3233,'CX1'!$C:$C,0),1)), "")</f>
        <v>#VALUE!</v>
      </c>
      <c r="J3233" s="5" t="e">
        <f t="shared" si="50"/>
        <v>#VALUE!</v>
      </c>
      <c r="K3233" s="5" t="str">
        <f>_xlfn.IFNA(IF(_xlfn.IFNA(INDEX('CX1'!$K:$K,MATCH('CX2'!$C3233,'CX1'!$C:$C,0),1), "") = 0, "",  INDEX('CX1'!$K:$K,MATCH('CX2'!$C3233,'CX1'!$C:$C,0),1)), "")</f>
        <v/>
      </c>
      <c r="L3233" s="5" t="s">
        <v>635</v>
      </c>
      <c r="M3233" s="5" t="s">
        <v>635</v>
      </c>
      <c r="N3233" t="str">
        <f>_xlfn.IFNA(IF(_xlfn.IFNA(INDEX('CX1'!$N:$N,MATCH('CX2'!$C3233,'CX1'!$C:$C,0),1), "") = 0, "",  INDEX('CX1'!$N:$N,MATCH('CX2'!$C3233,'CX1'!$C:$C,0),1)), "")</f>
        <v/>
      </c>
      <c r="O3233" t="s">
        <v>635</v>
      </c>
      <c r="S3233" t="s">
        <v>8</v>
      </c>
      <c r="T3233" t="b">
        <v>0</v>
      </c>
    </row>
    <row r="3234" spans="1:20" x14ac:dyDescent="0.25">
      <c r="A3234" s="1">
        <v>3232</v>
      </c>
      <c r="B3234" t="s">
        <v>45</v>
      </c>
      <c r="C3234" t="s">
        <v>78</v>
      </c>
      <c r="D3234" t="s">
        <v>276</v>
      </c>
      <c r="E3234" t="str">
        <f>MID('CX2'!$D3234, 12, LEN('CX2'!$D3234))</f>
        <v>VAV216</v>
      </c>
      <c r="F3234" t="str">
        <f>CONCATENATE("10.3.13.71/pe/", 'CX2'!$E3234, ".xml")</f>
        <v>10.3.13.71/pe/VAV216.xml</v>
      </c>
      <c r="H3234" s="5" t="str">
        <f>_xlfn.IFNA(IF(_xlfn.IFNA(INDEX('CX1'!$H:$H,MATCH('CX2'!$C3234,'CX1'!$C:$C,0),1), "") = 0, "",  INDEX('CX1'!$H:$H,MATCH('CX2'!$C3234,'CX1'!$C:$C,0),1)), "")</f>
        <v/>
      </c>
      <c r="I3234" s="5" t="e">
        <f>_xlfn.IFNA(IF(_xlfn.IFNA(INDEX('CX1'!$I:$I,MATCH('CX2'!$D3234,'CX1'!$C:$C,0),1), "") = 0, "",  INDEX('CX1'!$I:$I,MATCH('CX2'!$C3234,'CX1'!$C:$C,0),1)), "")</f>
        <v>#VALUE!</v>
      </c>
      <c r="J3234" s="5" t="e">
        <f t="shared" si="50"/>
        <v>#VALUE!</v>
      </c>
      <c r="K3234" s="5" t="str">
        <f>_xlfn.IFNA(IF(_xlfn.IFNA(INDEX('CX1'!$K:$K,MATCH('CX2'!$C3234,'CX1'!$C:$C,0),1), "") = 0, "",  INDEX('CX1'!$K:$K,MATCH('CX2'!$C3234,'CX1'!$C:$C,0),1)), "")</f>
        <v/>
      </c>
      <c r="L3234" s="5" t="s">
        <v>635</v>
      </c>
      <c r="M3234" s="5" t="s">
        <v>635</v>
      </c>
      <c r="N3234" t="str">
        <f>_xlfn.IFNA(IF(_xlfn.IFNA(INDEX('CX1'!$N:$N,MATCH('CX2'!$C3234,'CX1'!$C:$C,0),1), "") = 0, "",  INDEX('CX1'!$N:$N,MATCH('CX2'!$C3234,'CX1'!$C:$C,0),1)), "")</f>
        <v/>
      </c>
      <c r="O3234" t="s">
        <v>635</v>
      </c>
      <c r="S3234" t="s">
        <v>8</v>
      </c>
      <c r="T3234" t="b">
        <v>0</v>
      </c>
    </row>
    <row r="3235" spans="1:20" x14ac:dyDescent="0.25">
      <c r="A3235" s="1">
        <v>3233</v>
      </c>
      <c r="B3235" t="s">
        <v>45</v>
      </c>
      <c r="C3235" t="s">
        <v>79</v>
      </c>
      <c r="D3235" t="s">
        <v>276</v>
      </c>
      <c r="E3235" t="str">
        <f>MID('CX2'!$D3235, 12, LEN('CX2'!$D3235))</f>
        <v>VAV216</v>
      </c>
      <c r="F3235" t="str">
        <f>CONCATENATE("10.3.13.71/pe/", 'CX2'!$E3235, ".xml")</f>
        <v>10.3.13.71/pe/VAV216.xml</v>
      </c>
      <c r="H3235" s="5" t="str">
        <f>_xlfn.IFNA(IF(_xlfn.IFNA(INDEX('CX1'!$H:$H,MATCH('CX2'!$C3235,'CX1'!$C:$C,0),1), "") = 0, "",  INDEX('CX1'!$H:$H,MATCH('CX2'!$C3235,'CX1'!$C:$C,0),1)), "")</f>
        <v/>
      </c>
      <c r="I3235" s="5" t="e">
        <f>_xlfn.IFNA(IF(_xlfn.IFNA(INDEX('CX1'!$I:$I,MATCH('CX2'!$D3235,'CX1'!$C:$C,0),1), "") = 0, "",  INDEX('CX1'!$I:$I,MATCH('CX2'!$C3235,'CX1'!$C:$C,0),1)), "")</f>
        <v>#VALUE!</v>
      </c>
      <c r="J3235" s="5" t="e">
        <f t="shared" si="50"/>
        <v>#VALUE!</v>
      </c>
      <c r="K3235" s="5" t="str">
        <f>_xlfn.IFNA(IF(_xlfn.IFNA(INDEX('CX1'!$K:$K,MATCH('CX2'!$C3235,'CX1'!$C:$C,0),1), "") = 0, "",  INDEX('CX1'!$K:$K,MATCH('CX2'!$C3235,'CX1'!$C:$C,0),1)), "")</f>
        <v/>
      </c>
      <c r="L3235" s="5" t="s">
        <v>635</v>
      </c>
      <c r="M3235" s="5" t="s">
        <v>635</v>
      </c>
      <c r="N3235" t="str">
        <f>_xlfn.IFNA(IF(_xlfn.IFNA(INDEX('CX1'!$N:$N,MATCH('CX2'!$C3235,'CX1'!$C:$C,0),1), "") = 0, "",  INDEX('CX1'!$N:$N,MATCH('CX2'!$C3235,'CX1'!$C:$C,0),1)), "")</f>
        <v/>
      </c>
      <c r="O3235" t="s">
        <v>635</v>
      </c>
      <c r="S3235" t="s">
        <v>8</v>
      </c>
      <c r="T3235" t="b">
        <v>0</v>
      </c>
    </row>
    <row r="3236" spans="1:20" x14ac:dyDescent="0.25">
      <c r="A3236" s="1">
        <v>3234</v>
      </c>
      <c r="B3236" t="s">
        <v>45</v>
      </c>
      <c r="C3236" t="s">
        <v>80</v>
      </c>
      <c r="D3236" t="s">
        <v>276</v>
      </c>
      <c r="E3236" t="str">
        <f>MID('CX2'!$D3236, 12, LEN('CX2'!$D3236))</f>
        <v>VAV216</v>
      </c>
      <c r="F3236" t="str">
        <f>CONCATENATE("10.3.13.71/pe/", 'CX2'!$E3236, ".xml")</f>
        <v>10.3.13.71/pe/VAV216.xml</v>
      </c>
      <c r="H3236" s="5" t="str">
        <f>_xlfn.IFNA(IF(_xlfn.IFNA(INDEX('CX1'!$H:$H,MATCH('CX2'!$C3236,'CX1'!$C:$C,0),1), "") = 0, "",  INDEX('CX1'!$H:$H,MATCH('CX2'!$C3236,'CX1'!$C:$C,0),1)), "")</f>
        <v/>
      </c>
      <c r="I3236" s="5" t="e">
        <f>_xlfn.IFNA(IF(_xlfn.IFNA(INDEX('CX1'!$I:$I,MATCH('CX2'!$D3236,'CX1'!$C:$C,0),1), "") = 0, "",  INDEX('CX1'!$I:$I,MATCH('CX2'!$C3236,'CX1'!$C:$C,0),1)), "")</f>
        <v>#VALUE!</v>
      </c>
      <c r="J3236" s="5" t="e">
        <f t="shared" si="50"/>
        <v>#VALUE!</v>
      </c>
      <c r="K3236" s="5" t="str">
        <f>_xlfn.IFNA(IF(_xlfn.IFNA(INDEX('CX1'!$K:$K,MATCH('CX2'!$C3236,'CX1'!$C:$C,0),1), "") = 0, "",  INDEX('CX1'!$K:$K,MATCH('CX2'!$C3236,'CX1'!$C:$C,0),1)), "")</f>
        <v/>
      </c>
      <c r="L3236" s="5" t="s">
        <v>635</v>
      </c>
      <c r="M3236" s="5" t="s">
        <v>635</v>
      </c>
      <c r="N3236" t="str">
        <f>_xlfn.IFNA(IF(_xlfn.IFNA(INDEX('CX1'!$N:$N,MATCH('CX2'!$C3236,'CX1'!$C:$C,0),1), "") = 0, "",  INDEX('CX1'!$N:$N,MATCH('CX2'!$C3236,'CX1'!$C:$C,0),1)), "")</f>
        <v/>
      </c>
      <c r="O3236" t="s">
        <v>635</v>
      </c>
      <c r="S3236" t="s">
        <v>8</v>
      </c>
      <c r="T3236" t="b">
        <v>0</v>
      </c>
    </row>
    <row r="3237" spans="1:20" x14ac:dyDescent="0.25">
      <c r="A3237" s="1">
        <v>3235</v>
      </c>
      <c r="B3237" t="s">
        <v>45</v>
      </c>
      <c r="C3237" t="s">
        <v>89</v>
      </c>
      <c r="D3237" t="s">
        <v>276</v>
      </c>
      <c r="E3237" t="str">
        <f>MID('CX2'!$D3237, 12, LEN('CX2'!$D3237))</f>
        <v>VAV216</v>
      </c>
      <c r="F3237" t="str">
        <f>CONCATENATE("10.3.13.71/pe/", 'CX2'!$E3237, ".xml")</f>
        <v>10.3.13.71/pe/VAV216.xml</v>
      </c>
      <c r="H3237" s="5" t="str">
        <f>_xlfn.IFNA(IF(_xlfn.IFNA(INDEX('CX1'!$H:$H,MATCH('CX2'!$C3237,'CX1'!$C:$C,0),1), "") = 0, "",  INDEX('CX1'!$H:$H,MATCH('CX2'!$C3237,'CX1'!$C:$C,0),1)), "")</f>
        <v/>
      </c>
      <c r="I3237" s="5" t="e">
        <f>_xlfn.IFNA(IF(_xlfn.IFNA(INDEX('CX1'!$I:$I,MATCH('CX2'!$D3237,'CX1'!$C:$C,0),1), "") = 0, "",  INDEX('CX1'!$I:$I,MATCH('CX2'!$C3237,'CX1'!$C:$C,0),1)), "")</f>
        <v>#VALUE!</v>
      </c>
      <c r="J3237" s="5" t="e">
        <f t="shared" si="50"/>
        <v>#VALUE!</v>
      </c>
      <c r="K3237" s="5" t="str">
        <f>_xlfn.IFNA(IF(_xlfn.IFNA(INDEX('CX1'!$K:$K,MATCH('CX2'!$C3237,'CX1'!$C:$C,0),1), "") = 0, "",  INDEX('CX1'!$K:$K,MATCH('CX2'!$C3237,'CX1'!$C:$C,0),1)), "")</f>
        <v/>
      </c>
      <c r="L3237" s="5" t="s">
        <v>635</v>
      </c>
      <c r="M3237" s="5" t="s">
        <v>635</v>
      </c>
      <c r="N3237" t="str">
        <f>_xlfn.IFNA(IF(_xlfn.IFNA(INDEX('CX1'!$N:$N,MATCH('CX2'!$C3237,'CX1'!$C:$C,0),1), "") = 0, "",  INDEX('CX1'!$N:$N,MATCH('CX2'!$C3237,'CX1'!$C:$C,0),1)), "")</f>
        <v/>
      </c>
      <c r="O3237" t="s">
        <v>635</v>
      </c>
      <c r="S3237" t="s">
        <v>8</v>
      </c>
      <c r="T3237" t="b">
        <v>0</v>
      </c>
    </row>
    <row r="3238" spans="1:20" x14ac:dyDescent="0.25">
      <c r="A3238" s="1">
        <v>3236</v>
      </c>
      <c r="B3238" t="s">
        <v>45</v>
      </c>
      <c r="C3238" t="s">
        <v>90</v>
      </c>
      <c r="D3238" t="s">
        <v>276</v>
      </c>
      <c r="E3238" t="str">
        <f>MID('CX2'!$D3238, 12, LEN('CX2'!$D3238))</f>
        <v>VAV216</v>
      </c>
      <c r="F3238" t="str">
        <f>CONCATENATE("10.3.13.71/pe/", 'CX2'!$E3238, ".xml")</f>
        <v>10.3.13.71/pe/VAV216.xml</v>
      </c>
      <c r="H3238" s="5" t="str">
        <f>_xlfn.IFNA(IF(_xlfn.IFNA(INDEX('CX1'!$H:$H,MATCH('CX2'!$C3238,'CX1'!$C:$C,0),1), "") = 0, "",  INDEX('CX1'!$H:$H,MATCH('CX2'!$C3238,'CX1'!$C:$C,0),1)), "")</f>
        <v/>
      </c>
      <c r="I3238" s="5" t="e">
        <f>_xlfn.IFNA(IF(_xlfn.IFNA(INDEX('CX1'!$I:$I,MATCH('CX2'!$D3238,'CX1'!$C:$C,0),1), "") = 0, "",  INDEX('CX1'!$I:$I,MATCH('CX2'!$C3238,'CX1'!$C:$C,0),1)), "")</f>
        <v>#VALUE!</v>
      </c>
      <c r="J3238" s="5" t="e">
        <f t="shared" si="50"/>
        <v>#VALUE!</v>
      </c>
      <c r="K3238" s="5" t="str">
        <f>_xlfn.IFNA(IF(_xlfn.IFNA(INDEX('CX1'!$K:$K,MATCH('CX2'!$C3238,'CX1'!$C:$C,0),1), "") = 0, "",  INDEX('CX1'!$K:$K,MATCH('CX2'!$C3238,'CX1'!$C:$C,0),1)), "")</f>
        <v/>
      </c>
      <c r="L3238" s="5" t="s">
        <v>635</v>
      </c>
      <c r="M3238" s="5" t="s">
        <v>635</v>
      </c>
      <c r="N3238" t="str">
        <f>_xlfn.IFNA(IF(_xlfn.IFNA(INDEX('CX1'!$N:$N,MATCH('CX2'!$C3238,'CX1'!$C:$C,0),1), "") = 0, "",  INDEX('CX1'!$N:$N,MATCH('CX2'!$C3238,'CX1'!$C:$C,0),1)), "")</f>
        <v/>
      </c>
      <c r="O3238" t="s">
        <v>635</v>
      </c>
      <c r="S3238" t="s">
        <v>8</v>
      </c>
      <c r="T3238" t="b">
        <v>0</v>
      </c>
    </row>
    <row r="3239" spans="1:20" x14ac:dyDescent="0.25">
      <c r="A3239" s="1">
        <v>3237</v>
      </c>
      <c r="B3239" t="s">
        <v>45</v>
      </c>
      <c r="C3239" t="s">
        <v>91</v>
      </c>
      <c r="D3239" t="s">
        <v>276</v>
      </c>
      <c r="E3239" t="str">
        <f>MID('CX2'!$D3239, 12, LEN('CX2'!$D3239))</f>
        <v>VAV216</v>
      </c>
      <c r="F3239" t="str">
        <f>CONCATENATE("10.3.13.71/pe/", 'CX2'!$E3239, ".xml")</f>
        <v>10.3.13.71/pe/VAV216.xml</v>
      </c>
      <c r="H3239" s="5" t="str">
        <f>_xlfn.IFNA(IF(_xlfn.IFNA(INDEX('CX1'!$H:$H,MATCH('CX2'!$C3239,'CX1'!$C:$C,0),1), "") = 0, "",  INDEX('CX1'!$H:$H,MATCH('CX2'!$C3239,'CX1'!$C:$C,0),1)), "")</f>
        <v/>
      </c>
      <c r="I3239" s="5" t="e">
        <f>_xlfn.IFNA(IF(_xlfn.IFNA(INDEX('CX1'!$I:$I,MATCH('CX2'!$D3239,'CX1'!$C:$C,0),1), "") = 0, "",  INDEX('CX1'!$I:$I,MATCH('CX2'!$C3239,'CX1'!$C:$C,0),1)), "")</f>
        <v>#VALUE!</v>
      </c>
      <c r="J3239" s="5" t="e">
        <f t="shared" si="50"/>
        <v>#VALUE!</v>
      </c>
      <c r="K3239" s="5" t="str">
        <f>_xlfn.IFNA(IF(_xlfn.IFNA(INDEX('CX1'!$K:$K,MATCH('CX2'!$C3239,'CX1'!$C:$C,0),1), "") = 0, "",  INDEX('CX1'!$K:$K,MATCH('CX2'!$C3239,'CX1'!$C:$C,0),1)), "")</f>
        <v/>
      </c>
      <c r="L3239" s="5" t="s">
        <v>635</v>
      </c>
      <c r="M3239" s="5" t="s">
        <v>635</v>
      </c>
      <c r="N3239" t="str">
        <f>_xlfn.IFNA(IF(_xlfn.IFNA(INDEX('CX1'!$N:$N,MATCH('CX2'!$C3239,'CX1'!$C:$C,0),1), "") = 0, "",  INDEX('CX1'!$N:$N,MATCH('CX2'!$C3239,'CX1'!$C:$C,0),1)), "")</f>
        <v/>
      </c>
      <c r="O3239" t="s">
        <v>635</v>
      </c>
      <c r="S3239" t="s">
        <v>8</v>
      </c>
      <c r="T3239" t="b">
        <v>0</v>
      </c>
    </row>
    <row r="3240" spans="1:20" x14ac:dyDescent="0.25">
      <c r="A3240" s="1">
        <v>3238</v>
      </c>
      <c r="B3240" t="s">
        <v>45</v>
      </c>
      <c r="C3240" t="s">
        <v>92</v>
      </c>
      <c r="D3240" t="s">
        <v>276</v>
      </c>
      <c r="E3240" t="str">
        <f>MID('CX2'!$D3240, 12, LEN('CX2'!$D3240))</f>
        <v>VAV216</v>
      </c>
      <c r="F3240" t="str">
        <f>CONCATENATE("10.3.13.71/pe/", 'CX2'!$E3240, ".xml")</f>
        <v>10.3.13.71/pe/VAV216.xml</v>
      </c>
      <c r="H3240" s="5" t="str">
        <f>_xlfn.IFNA(IF(_xlfn.IFNA(INDEX('CX1'!$H:$H,MATCH('CX2'!$C3240,'CX1'!$C:$C,0),1), "") = 0, "",  INDEX('CX1'!$H:$H,MATCH('CX2'!$C3240,'CX1'!$C:$C,0),1)), "")</f>
        <v/>
      </c>
      <c r="I3240" s="5" t="e">
        <f>_xlfn.IFNA(IF(_xlfn.IFNA(INDEX('CX1'!$I:$I,MATCH('CX2'!$D3240,'CX1'!$C:$C,0),1), "") = 0, "",  INDEX('CX1'!$I:$I,MATCH('CX2'!$C3240,'CX1'!$C:$C,0),1)), "")</f>
        <v>#VALUE!</v>
      </c>
      <c r="J3240" s="5" t="e">
        <f t="shared" si="50"/>
        <v>#VALUE!</v>
      </c>
      <c r="K3240" s="5" t="str">
        <f>_xlfn.IFNA(IF(_xlfn.IFNA(INDEX('CX1'!$K:$K,MATCH('CX2'!$C3240,'CX1'!$C:$C,0),1), "") = 0, "",  INDEX('CX1'!$K:$K,MATCH('CX2'!$C3240,'CX1'!$C:$C,0),1)), "")</f>
        <v/>
      </c>
      <c r="L3240" s="5" t="s">
        <v>635</v>
      </c>
      <c r="M3240" s="5" t="s">
        <v>635</v>
      </c>
      <c r="N3240" t="str">
        <f>_xlfn.IFNA(IF(_xlfn.IFNA(INDEX('CX1'!$N:$N,MATCH('CX2'!$C3240,'CX1'!$C:$C,0),1), "") = 0, "",  INDEX('CX1'!$N:$N,MATCH('CX2'!$C3240,'CX1'!$C:$C,0),1)), "")</f>
        <v/>
      </c>
      <c r="O3240" t="s">
        <v>635</v>
      </c>
      <c r="S3240" t="s">
        <v>8</v>
      </c>
      <c r="T3240" t="b">
        <v>0</v>
      </c>
    </row>
    <row r="3241" spans="1:20" x14ac:dyDescent="0.25">
      <c r="A3241" s="1">
        <v>3239</v>
      </c>
      <c r="B3241" t="s">
        <v>21</v>
      </c>
      <c r="C3241" t="s">
        <v>174</v>
      </c>
      <c r="D3241" t="s">
        <v>278</v>
      </c>
      <c r="E3241" t="str">
        <f>MID('CX2'!$D3241, 12, LEN('CX2'!$D3241))</f>
        <v>VAV217</v>
      </c>
      <c r="F3241" t="str">
        <f>CONCATENATE("10.1.13.71/pe/", 'CX2'!$E3241, ".xml")</f>
        <v>10.1.13.71/pe/VAV217.xml</v>
      </c>
      <c r="H3241" s="5" t="str">
        <f>_xlfn.IFNA(IF(_xlfn.IFNA(INDEX('CX1'!$H:$H,MATCH('CX2'!$C3241,'CX1'!$C:$C,0),1), "") = 0, "",  INDEX('CX1'!$H:$H,MATCH('CX2'!$C3241,'CX1'!$C:$C,0),1)), "")</f>
        <v>°F</v>
      </c>
      <c r="I3241" s="5">
        <f>_xlfn.IFNA(IF(_xlfn.IFNA(INDEX('CX1'!$I:$I,MATCH('CX2'!$D3241,'CX1'!$C:$C,0),1), "") = 0, "",  INDEX('CX1'!$I:$I,MATCH('CX2'!$C3241,'CX1'!$C:$C,0),1)), "")</f>
        <v>1000</v>
      </c>
      <c r="J3241" s="5">
        <f t="shared" si="50"/>
        <v>1000</v>
      </c>
      <c r="K3241" s="5" t="str">
        <f>_xlfn.IFNA(IF(_xlfn.IFNA(INDEX('CX1'!$K:$K,MATCH('CX2'!$C3241,'CX1'!$C:$C,0),1), "") = 0, "",  INDEX('CX1'!$K:$K,MATCH('CX2'!$C3241,'CX1'!$C:$C,0),1)), "")</f>
        <v/>
      </c>
      <c r="L3241" s="5" t="s">
        <v>701</v>
      </c>
      <c r="M3241" s="5" t="s">
        <v>709</v>
      </c>
      <c r="N3241" t="s">
        <v>696</v>
      </c>
      <c r="O3241" t="s">
        <v>634</v>
      </c>
      <c r="S3241" t="s">
        <v>8</v>
      </c>
      <c r="T3241" t="b">
        <v>1</v>
      </c>
    </row>
    <row r="3242" spans="1:20" x14ac:dyDescent="0.25">
      <c r="A3242" s="1">
        <v>3240</v>
      </c>
      <c r="B3242" t="s">
        <v>21</v>
      </c>
      <c r="C3242" t="s">
        <v>175</v>
      </c>
      <c r="D3242" t="s">
        <v>278</v>
      </c>
      <c r="E3242" t="str">
        <f>MID('CX2'!$D3242, 12, LEN('CX2'!$D3242))</f>
        <v>VAV217</v>
      </c>
      <c r="F3242" t="str">
        <f>CONCATENATE("10.1.13.71/pe/", 'CX2'!$E3242, ".xml")</f>
        <v>10.1.13.71/pe/VAV217.xml</v>
      </c>
      <c r="H3242" s="5" t="str">
        <f>_xlfn.IFNA(IF(_xlfn.IFNA(INDEX('CX1'!$H:$H,MATCH('CX2'!$C3242,'CX1'!$C:$C,0),1), "") = 0, "",  INDEX('CX1'!$H:$H,MATCH('CX2'!$C3242,'CX1'!$C:$C,0),1)), "")</f>
        <v>°F</v>
      </c>
      <c r="I3242" s="5">
        <f>_xlfn.IFNA(IF(_xlfn.IFNA(INDEX('CX1'!$I:$I,MATCH('CX2'!$D3242,'CX1'!$C:$C,0),1), "") = 0, "",  INDEX('CX1'!$I:$I,MATCH('CX2'!$C3242,'CX1'!$C:$C,0),1)), "")</f>
        <v>1000</v>
      </c>
      <c r="J3242" s="5">
        <f t="shared" si="50"/>
        <v>1000</v>
      </c>
      <c r="K3242" s="5" t="str">
        <f>_xlfn.IFNA(IF(_xlfn.IFNA(INDEX('CX1'!$K:$K,MATCH('CX2'!$C3242,'CX1'!$C:$C,0),1), "") = 0, "",  INDEX('CX1'!$K:$K,MATCH('CX2'!$C3242,'CX1'!$C:$C,0),1)), "")</f>
        <v/>
      </c>
      <c r="L3242" s="5" t="s">
        <v>701</v>
      </c>
      <c r="M3242" s="5" t="s">
        <v>710</v>
      </c>
      <c r="N3242" t="s">
        <v>696</v>
      </c>
      <c r="O3242" t="s">
        <v>634</v>
      </c>
      <c r="S3242" t="s">
        <v>8</v>
      </c>
      <c r="T3242" t="b">
        <v>1</v>
      </c>
    </row>
    <row r="3243" spans="1:20" x14ac:dyDescent="0.25">
      <c r="A3243" s="1">
        <v>3241</v>
      </c>
      <c r="B3243" t="s">
        <v>21</v>
      </c>
      <c r="C3243" t="s">
        <v>176</v>
      </c>
      <c r="D3243" t="s">
        <v>278</v>
      </c>
      <c r="E3243" t="str">
        <f>MID('CX2'!$D3243, 12, LEN('CX2'!$D3243))</f>
        <v>VAV217</v>
      </c>
      <c r="F3243" t="str">
        <f>CONCATENATE("10.1.13.71/pe/", 'CX2'!$E3243, ".xml")</f>
        <v>10.1.13.71/pe/VAV217.xml</v>
      </c>
      <c r="H3243" s="5" t="str">
        <f>_xlfn.IFNA(IF(_xlfn.IFNA(INDEX('CX1'!$H:$H,MATCH('CX2'!$C3243,'CX1'!$C:$C,0),1), "") = 0, "",  INDEX('CX1'!$H:$H,MATCH('CX2'!$C3243,'CX1'!$C:$C,0),1)), "")</f>
        <v>°F</v>
      </c>
      <c r="I3243" s="5">
        <f>_xlfn.IFNA(IF(_xlfn.IFNA(INDEX('CX1'!$I:$I,MATCH('CX2'!$D3243,'CX1'!$C:$C,0),1), "") = 0, "",  INDEX('CX1'!$I:$I,MATCH('CX2'!$C3243,'CX1'!$C:$C,0),1)), "")</f>
        <v>1000</v>
      </c>
      <c r="J3243" s="5">
        <f t="shared" si="50"/>
        <v>1000</v>
      </c>
      <c r="K3243" s="5" t="str">
        <f>_xlfn.IFNA(IF(_xlfn.IFNA(INDEX('CX1'!$K:$K,MATCH('CX2'!$C3243,'CX1'!$C:$C,0),1), "") = 0, "",  INDEX('CX1'!$K:$K,MATCH('CX2'!$C3243,'CX1'!$C:$C,0),1)), "")</f>
        <v/>
      </c>
      <c r="L3243" s="5" t="s">
        <v>701</v>
      </c>
      <c r="M3243" s="5" t="s">
        <v>711</v>
      </c>
      <c r="N3243" t="s">
        <v>696</v>
      </c>
      <c r="O3243" t="s">
        <v>634</v>
      </c>
      <c r="S3243" t="s">
        <v>8</v>
      </c>
      <c r="T3243" t="b">
        <v>1</v>
      </c>
    </row>
    <row r="3244" spans="1:20" x14ac:dyDescent="0.25">
      <c r="A3244" s="1">
        <v>3242</v>
      </c>
      <c r="B3244" t="s">
        <v>21</v>
      </c>
      <c r="C3244" t="s">
        <v>177</v>
      </c>
      <c r="D3244" t="s">
        <v>278</v>
      </c>
      <c r="E3244" t="str">
        <f>MID('CX2'!$D3244, 12, LEN('CX2'!$D3244))</f>
        <v>VAV217</v>
      </c>
      <c r="F3244" t="str">
        <f>CONCATENATE("10.1.13.71/pe/", 'CX2'!$E3244, ".xml")</f>
        <v>10.1.13.71/pe/VAV217.xml</v>
      </c>
      <c r="H3244" s="5" t="str">
        <f>_xlfn.IFNA(IF(_xlfn.IFNA(INDEX('CX1'!$H:$H,MATCH('CX2'!$C3244,'CX1'!$C:$C,0),1), "") = 0, "",  INDEX('CX1'!$H:$H,MATCH('CX2'!$C3244,'CX1'!$C:$C,0),1)), "")</f>
        <v/>
      </c>
      <c r="I3244" s="5">
        <f>_xlfn.IFNA(IF(_xlfn.IFNA(INDEX('CX1'!$I:$I,MATCH('CX2'!$D3244,'CX1'!$C:$C,0),1), "") = 0, "",  INDEX('CX1'!$I:$I,MATCH('CX2'!$C3244,'CX1'!$C:$C,0),1)), "")</f>
        <v>1000</v>
      </c>
      <c r="J3244" s="5">
        <f t="shared" si="50"/>
        <v>1000</v>
      </c>
      <c r="K3244" s="5" t="str">
        <f>_xlfn.IFNA(IF(_xlfn.IFNA(INDEX('CX1'!$K:$K,MATCH('CX2'!$C3244,'CX1'!$C:$C,0),1), "") = 0, "",  INDEX('CX1'!$K:$K,MATCH('CX2'!$C3244,'CX1'!$C:$C,0),1)), "")</f>
        <v/>
      </c>
      <c r="L3244" s="5" t="s">
        <v>701</v>
      </c>
      <c r="M3244" s="5" t="s">
        <v>712</v>
      </c>
      <c r="N3244" t="s">
        <v>696</v>
      </c>
      <c r="O3244" t="s">
        <v>635</v>
      </c>
      <c r="S3244" t="s">
        <v>8</v>
      </c>
      <c r="T3244" t="b">
        <v>1</v>
      </c>
    </row>
    <row r="3245" spans="1:20" x14ac:dyDescent="0.25">
      <c r="A3245" s="1">
        <v>3243</v>
      </c>
      <c r="B3245" t="s">
        <v>21</v>
      </c>
      <c r="C3245" t="s">
        <v>178</v>
      </c>
      <c r="D3245" t="s">
        <v>278</v>
      </c>
      <c r="E3245" t="str">
        <f>MID('CX2'!$D3245, 12, LEN('CX2'!$D3245))</f>
        <v>VAV217</v>
      </c>
      <c r="F3245" t="str">
        <f>CONCATENATE("10.1.13.71/pe/", 'CX2'!$E3245, ".xml")</f>
        <v>10.1.13.71/pe/VAV217.xml</v>
      </c>
      <c r="H3245" s="5" t="str">
        <f>_xlfn.IFNA(IF(_xlfn.IFNA(INDEX('CX1'!$H:$H,MATCH('CX2'!$C3245,'CX1'!$C:$C,0),1), "") = 0, "",  INDEX('CX1'!$H:$H,MATCH('CX2'!$C3245,'CX1'!$C:$C,0),1)), "")</f>
        <v/>
      </c>
      <c r="I3245" s="5">
        <f>_xlfn.IFNA(IF(_xlfn.IFNA(INDEX('CX1'!$I:$I,MATCH('CX2'!$D3245,'CX1'!$C:$C,0),1), "") = 0, "",  INDEX('CX1'!$I:$I,MATCH('CX2'!$C3245,'CX1'!$C:$C,0),1)), "")</f>
        <v>1000</v>
      </c>
      <c r="J3245" s="5">
        <f t="shared" si="50"/>
        <v>1000</v>
      </c>
      <c r="K3245" s="5" t="str">
        <f>_xlfn.IFNA(IF(_xlfn.IFNA(INDEX('CX1'!$K:$K,MATCH('CX2'!$C3245,'CX1'!$C:$C,0),1), "") = 0, "",  INDEX('CX1'!$K:$K,MATCH('CX2'!$C3245,'CX1'!$C:$C,0),1)), "")</f>
        <v/>
      </c>
      <c r="L3245" s="5" t="s">
        <v>701</v>
      </c>
      <c r="M3245" s="5" t="s">
        <v>713</v>
      </c>
      <c r="N3245" t="s">
        <v>696</v>
      </c>
      <c r="O3245" t="s">
        <v>635</v>
      </c>
      <c r="S3245" t="s">
        <v>8</v>
      </c>
      <c r="T3245" t="b">
        <v>1</v>
      </c>
    </row>
    <row r="3246" spans="1:20" x14ac:dyDescent="0.25">
      <c r="A3246" s="1">
        <v>3244</v>
      </c>
      <c r="B3246" t="s">
        <v>21</v>
      </c>
      <c r="C3246" t="s">
        <v>179</v>
      </c>
      <c r="D3246" t="s">
        <v>278</v>
      </c>
      <c r="E3246" t="str">
        <f>MID('CX2'!$D3246, 12, LEN('CX2'!$D3246))</f>
        <v>VAV217</v>
      </c>
      <c r="F3246" t="str">
        <f>CONCATENATE("10.1.13.71/pe/", 'CX2'!$E3246, ".xml")</f>
        <v>10.1.13.71/pe/VAV217.xml</v>
      </c>
      <c r="H3246" s="5" t="str">
        <f>_xlfn.IFNA(IF(_xlfn.IFNA(INDEX('CX1'!$H:$H,MATCH('CX2'!$C3246,'CX1'!$C:$C,0),1), "") = 0, "",  INDEX('CX1'!$H:$H,MATCH('CX2'!$C3246,'CX1'!$C:$C,0),1)), "")</f>
        <v>°F</v>
      </c>
      <c r="I3246" s="5">
        <f>_xlfn.IFNA(IF(_xlfn.IFNA(INDEX('CX1'!$I:$I,MATCH('CX2'!$D3246,'CX1'!$C:$C,0),1), "") = 0, "",  INDEX('CX1'!$I:$I,MATCH('CX2'!$C3246,'CX1'!$C:$C,0),1)), "")</f>
        <v>1000</v>
      </c>
      <c r="J3246" s="5">
        <f t="shared" si="50"/>
        <v>1000</v>
      </c>
      <c r="K3246" s="5" t="str">
        <f>_xlfn.IFNA(IF(_xlfn.IFNA(INDEX('CX1'!$K:$K,MATCH('CX2'!$C3246,'CX1'!$C:$C,0),1), "") = 0, "",  INDEX('CX1'!$K:$K,MATCH('CX2'!$C3246,'CX1'!$C:$C,0),1)), "")</f>
        <v/>
      </c>
      <c r="L3246" s="5" t="s">
        <v>701</v>
      </c>
      <c r="M3246" s="5" t="s">
        <v>709</v>
      </c>
      <c r="N3246" t="s">
        <v>696</v>
      </c>
      <c r="O3246" t="s">
        <v>634</v>
      </c>
      <c r="S3246" t="s">
        <v>8</v>
      </c>
      <c r="T3246" t="b">
        <v>1</v>
      </c>
    </row>
    <row r="3247" spans="1:20" x14ac:dyDescent="0.25">
      <c r="A3247" s="1">
        <v>3245</v>
      </c>
      <c r="B3247" t="s">
        <v>21</v>
      </c>
      <c r="C3247" t="s">
        <v>180</v>
      </c>
      <c r="D3247" t="s">
        <v>278</v>
      </c>
      <c r="E3247" t="str">
        <f>MID('CX2'!$D3247, 12, LEN('CX2'!$D3247))</f>
        <v>VAV217</v>
      </c>
      <c r="F3247" t="str">
        <f>CONCATENATE("10.1.13.71/pe/", 'CX2'!$E3247, ".xml")</f>
        <v>10.1.13.71/pe/VAV217.xml</v>
      </c>
      <c r="H3247" s="5" t="str">
        <f>_xlfn.IFNA(IF(_xlfn.IFNA(INDEX('CX1'!$H:$H,MATCH('CX2'!$C3247,'CX1'!$C:$C,0),1), "") = 0, "",  INDEX('CX1'!$H:$H,MATCH('CX2'!$C3247,'CX1'!$C:$C,0),1)), "")</f>
        <v>°F</v>
      </c>
      <c r="I3247" s="5">
        <f>_xlfn.IFNA(IF(_xlfn.IFNA(INDEX('CX1'!$I:$I,MATCH('CX2'!$D3247,'CX1'!$C:$C,0),1), "") = 0, "",  INDEX('CX1'!$I:$I,MATCH('CX2'!$C3247,'CX1'!$C:$C,0),1)), "")</f>
        <v>1000</v>
      </c>
      <c r="J3247" s="5">
        <f t="shared" si="50"/>
        <v>1000</v>
      </c>
      <c r="K3247" s="5" t="str">
        <f>_xlfn.IFNA(IF(_xlfn.IFNA(INDEX('CX1'!$K:$K,MATCH('CX2'!$C3247,'CX1'!$C:$C,0),1), "") = 0, "",  INDEX('CX1'!$K:$K,MATCH('CX2'!$C3247,'CX1'!$C:$C,0),1)), "")</f>
        <v/>
      </c>
      <c r="L3247" s="5" t="s">
        <v>701</v>
      </c>
      <c r="M3247" s="5" t="s">
        <v>714</v>
      </c>
      <c r="N3247" t="s">
        <v>696</v>
      </c>
      <c r="O3247" t="s">
        <v>634</v>
      </c>
      <c r="S3247" t="s">
        <v>8</v>
      </c>
      <c r="T3247" t="b">
        <v>1</v>
      </c>
    </row>
    <row r="3248" spans="1:20" x14ac:dyDescent="0.25">
      <c r="A3248" s="1">
        <v>3246</v>
      </c>
      <c r="B3248" t="s">
        <v>21</v>
      </c>
      <c r="C3248" t="s">
        <v>181</v>
      </c>
      <c r="D3248" t="s">
        <v>278</v>
      </c>
      <c r="E3248" t="str">
        <f>MID('CX2'!$D3248, 12, LEN('CX2'!$D3248))</f>
        <v>VAV217</v>
      </c>
      <c r="F3248" t="str">
        <f>CONCATENATE("10.3.13.71/pe/", 'CX2'!$E3248, ".xml")</f>
        <v>10.3.13.71/pe/VAV217.xml</v>
      </c>
      <c r="H3248" s="5" t="str">
        <f>_xlfn.IFNA(IF(_xlfn.IFNA(INDEX('CX1'!$H:$H,MATCH('CX2'!$C3248,'CX1'!$C:$C,0),1), "") = 0, "",  INDEX('CX1'!$H:$H,MATCH('CX2'!$C3248,'CX1'!$C:$C,0),1)), "")</f>
        <v/>
      </c>
      <c r="I3248" s="5" t="e">
        <f>_xlfn.IFNA(IF(_xlfn.IFNA(INDEX('CX1'!$I:$I,MATCH('CX2'!$D3248,'CX1'!$C:$C,0),1), "") = 0, "",  INDEX('CX1'!$I:$I,MATCH('CX2'!$C3248,'CX1'!$C:$C,0),1)), "")</f>
        <v>#VALUE!</v>
      </c>
      <c r="J3248" s="5" t="e">
        <f t="shared" si="50"/>
        <v>#VALUE!</v>
      </c>
      <c r="K3248" s="5" t="str">
        <f>_xlfn.IFNA(IF(_xlfn.IFNA(INDEX('CX1'!$K:$K,MATCH('CX2'!$C3248,'CX1'!$C:$C,0),1), "") = 0, "",  INDEX('CX1'!$K:$K,MATCH('CX2'!$C3248,'CX1'!$C:$C,0),1)), "")</f>
        <v/>
      </c>
      <c r="L3248" s="5" t="s">
        <v>635</v>
      </c>
      <c r="M3248" s="5" t="s">
        <v>635</v>
      </c>
      <c r="N3248" t="str">
        <f>_xlfn.IFNA(IF(_xlfn.IFNA(INDEX('CX1'!$N:$N,MATCH('CX2'!$C3248,'CX1'!$C:$C,0),1), "") = 0, "",  INDEX('CX1'!$N:$N,MATCH('CX2'!$C3248,'CX1'!$C:$C,0),1)), "")</f>
        <v/>
      </c>
      <c r="O3248" t="s">
        <v>635</v>
      </c>
      <c r="S3248" t="s">
        <v>8</v>
      </c>
      <c r="T3248" t="b">
        <v>0</v>
      </c>
    </row>
    <row r="3249" spans="1:20" x14ac:dyDescent="0.25">
      <c r="A3249" s="1">
        <v>3247</v>
      </c>
      <c r="B3249" t="s">
        <v>21</v>
      </c>
      <c r="C3249" t="s">
        <v>182</v>
      </c>
      <c r="D3249" t="s">
        <v>278</v>
      </c>
      <c r="E3249" t="str">
        <f>MID('CX2'!$D3249, 12, LEN('CX2'!$D3249))</f>
        <v>VAV217</v>
      </c>
      <c r="F3249" t="str">
        <f>CONCATENATE("10.3.13.71/pe/", 'CX2'!$E3249, ".xml")</f>
        <v>10.3.13.71/pe/VAV217.xml</v>
      </c>
      <c r="H3249" s="5" t="str">
        <f>_xlfn.IFNA(IF(_xlfn.IFNA(INDEX('CX1'!$H:$H,MATCH('CX2'!$C3249,'CX1'!$C:$C,0),1), "") = 0, "",  INDEX('CX1'!$H:$H,MATCH('CX2'!$C3249,'CX1'!$C:$C,0),1)), "")</f>
        <v/>
      </c>
      <c r="I3249" s="5" t="e">
        <f>_xlfn.IFNA(IF(_xlfn.IFNA(INDEX('CX1'!$I:$I,MATCH('CX2'!$D3249,'CX1'!$C:$C,0),1), "") = 0, "",  INDEX('CX1'!$I:$I,MATCH('CX2'!$C3249,'CX1'!$C:$C,0),1)), "")</f>
        <v>#VALUE!</v>
      </c>
      <c r="J3249" s="5" t="e">
        <f t="shared" si="50"/>
        <v>#VALUE!</v>
      </c>
      <c r="K3249" s="5" t="str">
        <f>_xlfn.IFNA(IF(_xlfn.IFNA(INDEX('CX1'!$K:$K,MATCH('CX2'!$C3249,'CX1'!$C:$C,0),1), "") = 0, "",  INDEX('CX1'!$K:$K,MATCH('CX2'!$C3249,'CX1'!$C:$C,0),1)), "")</f>
        <v/>
      </c>
      <c r="L3249" s="5" t="s">
        <v>635</v>
      </c>
      <c r="M3249" s="5" t="s">
        <v>635</v>
      </c>
      <c r="N3249" t="str">
        <f>_xlfn.IFNA(IF(_xlfn.IFNA(INDEX('CX1'!$N:$N,MATCH('CX2'!$C3249,'CX1'!$C:$C,0),1), "") = 0, "",  INDEX('CX1'!$N:$N,MATCH('CX2'!$C3249,'CX1'!$C:$C,0),1)), "")</f>
        <v/>
      </c>
      <c r="O3249" t="s">
        <v>635</v>
      </c>
      <c r="S3249" t="s">
        <v>8</v>
      </c>
      <c r="T3249" t="b">
        <v>0</v>
      </c>
    </row>
    <row r="3250" spans="1:20" x14ac:dyDescent="0.25">
      <c r="A3250" s="1">
        <v>3248</v>
      </c>
      <c r="B3250" t="s">
        <v>21</v>
      </c>
      <c r="C3250" t="s">
        <v>183</v>
      </c>
      <c r="D3250" t="s">
        <v>278</v>
      </c>
      <c r="E3250" t="str">
        <f>MID('CX2'!$D3250, 12, LEN('CX2'!$D3250))</f>
        <v>VAV217</v>
      </c>
      <c r="F3250" t="str">
        <f>CONCATENATE("10.1.13.71/pe/", 'CX2'!$E3250, ".xml")</f>
        <v>10.1.13.71/pe/VAV217.xml</v>
      </c>
      <c r="H3250" s="5" t="str">
        <f>_xlfn.IFNA(IF(_xlfn.IFNA(INDEX('CX1'!$H:$H,MATCH('CX2'!$C3250,'CX1'!$C:$C,0),1), "") = 0, "",  INDEX('CX1'!$H:$H,MATCH('CX2'!$C3250,'CX1'!$C:$C,0),1)), "")</f>
        <v>%</v>
      </c>
      <c r="I3250" s="5">
        <f>_xlfn.IFNA(IF(_xlfn.IFNA(INDEX('CX1'!$I:$I,MATCH('CX2'!$D3250,'CX1'!$C:$C,0),1), "") = 0, "",  INDEX('CX1'!$I:$I,MATCH('CX2'!$C3250,'CX1'!$C:$C,0),1)), "")</f>
        <v>1000</v>
      </c>
      <c r="J3250" s="5">
        <f t="shared" si="50"/>
        <v>1000</v>
      </c>
      <c r="K3250" s="5" t="str">
        <f>_xlfn.IFNA(IF(_xlfn.IFNA(INDEX('CX1'!$K:$K,MATCH('CX2'!$C3250,'CX1'!$C:$C,0),1), "") = 0, "",  INDEX('CX1'!$K:$K,MATCH('CX2'!$C3250,'CX1'!$C:$C,0),1)), "")</f>
        <v/>
      </c>
      <c r="L3250" s="5" t="s">
        <v>701</v>
      </c>
      <c r="M3250" s="5" t="s">
        <v>715</v>
      </c>
      <c r="N3250" t="s">
        <v>696</v>
      </c>
      <c r="O3250" t="s">
        <v>427</v>
      </c>
      <c r="S3250" t="s">
        <v>8</v>
      </c>
      <c r="T3250" t="b">
        <v>1</v>
      </c>
    </row>
    <row r="3251" spans="1:20" x14ac:dyDescent="0.25">
      <c r="A3251" s="1">
        <v>3249</v>
      </c>
      <c r="B3251" t="s">
        <v>21</v>
      </c>
      <c r="C3251" t="s">
        <v>184</v>
      </c>
      <c r="D3251" t="s">
        <v>278</v>
      </c>
      <c r="E3251" t="str">
        <f>MID('CX2'!$D3251, 12, LEN('CX2'!$D3251))</f>
        <v>VAV217</v>
      </c>
      <c r="F3251" t="str">
        <f>CONCATENATE("10.1.13.71/pe/", 'CX2'!$E3251, ".xml")</f>
        <v>10.1.13.71/pe/VAV217.xml</v>
      </c>
      <c r="H3251" s="5" t="str">
        <f>_xlfn.IFNA(IF(_xlfn.IFNA(INDEX('CX1'!$H:$H,MATCH('CX2'!$C3251,'CX1'!$C:$C,0),1), "") = 0, "",  INDEX('CX1'!$H:$H,MATCH('CX2'!$C3251,'CX1'!$C:$C,0),1)), "")</f>
        <v/>
      </c>
      <c r="I3251" s="5">
        <f>_xlfn.IFNA(IF(_xlfn.IFNA(INDEX('CX1'!$I:$I,MATCH('CX2'!$D3251,'CX1'!$C:$C,0),1), "") = 0, "",  INDEX('CX1'!$I:$I,MATCH('CX2'!$C3251,'CX1'!$C:$C,0),1)), "")</f>
        <v>1000</v>
      </c>
      <c r="J3251" s="5">
        <f t="shared" si="50"/>
        <v>1000</v>
      </c>
      <c r="K3251" s="5" t="str">
        <f>_xlfn.IFNA(IF(_xlfn.IFNA(INDEX('CX1'!$K:$K,MATCH('CX2'!$C3251,'CX1'!$C:$C,0),1), "") = 0, "",  INDEX('CX1'!$K:$K,MATCH('CX2'!$C3251,'CX1'!$C:$C,0),1)), "")</f>
        <v/>
      </c>
      <c r="L3251" s="5" t="s">
        <v>701</v>
      </c>
      <c r="M3251" s="5" t="s">
        <v>715</v>
      </c>
      <c r="N3251" t="s">
        <v>696</v>
      </c>
      <c r="O3251" t="s">
        <v>635</v>
      </c>
      <c r="S3251" t="s">
        <v>8</v>
      </c>
      <c r="T3251" t="b">
        <v>1</v>
      </c>
    </row>
    <row r="3252" spans="1:20" x14ac:dyDescent="0.25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MID('CX2'!$D3252, 12, LEN('CX2'!$D3252))</f>
        <v>VAV217</v>
      </c>
      <c r="F3252" s="13" t="str">
        <f>CONCATENATE("10.1.13.71/pe/", 'CX2'!$E3252, ".xml")</f>
        <v>10.1.13.71/pe/VAV217.xml</v>
      </c>
      <c r="G3252" s="13"/>
      <c r="H3252" s="14" t="str">
        <f>_xlfn.IFNA(IF(_xlfn.IFNA(INDEX('CX1'!$H:$H,MATCH('CX2'!$C3252,'CX1'!$C:$C,0),1), "") = 0, "",  INDEX('CX1'!$H:$H,MATCH('CX2'!$C3252,'CX1'!$C:$C,0),1)), "")</f>
        <v/>
      </c>
      <c r="I3252" s="14">
        <f>_xlfn.IFNA(IF(_xlfn.IFNA(INDEX('CX1'!$I:$I,MATCH('CX2'!$D3252,'CX1'!$C:$C,0),1), "") = 0, "",  INDEX('CX1'!$I:$I,MATCH('CX2'!$C3252,'CX1'!$C:$C,0),1)), "")</f>
        <v>1000</v>
      </c>
      <c r="J3252" s="5">
        <f t="shared" si="50"/>
        <v>1000</v>
      </c>
      <c r="K3252" s="14" t="str">
        <f>_xlfn.IFNA(IF(_xlfn.IFNA(INDEX('CX1'!$K:$K,MATCH('CX2'!$C3252,'CX1'!$C:$C,0),1), "") = 0, "",  INDEX('CX1'!$K:$K,MATCH('CX2'!$C3252,'CX1'!$C:$C,0),1)), "")</f>
        <v/>
      </c>
      <c r="L3252" s="5" t="s">
        <v>701</v>
      </c>
      <c r="M3252" s="5" t="s">
        <v>635</v>
      </c>
      <c r="N3252" s="13" t="s">
        <v>695</v>
      </c>
      <c r="O3252" s="13" t="s">
        <v>635</v>
      </c>
      <c r="P3252" s="13"/>
      <c r="Q3252" s="13"/>
      <c r="R3252" s="13"/>
      <c r="S3252" s="13" t="s">
        <v>8</v>
      </c>
      <c r="T3252" s="13" t="b">
        <v>0</v>
      </c>
    </row>
    <row r="3253" spans="1:20" x14ac:dyDescent="0.25">
      <c r="A3253" s="1">
        <v>3251</v>
      </c>
      <c r="B3253" t="s">
        <v>21</v>
      </c>
      <c r="C3253" t="s">
        <v>186</v>
      </c>
      <c r="D3253" t="s">
        <v>278</v>
      </c>
      <c r="E3253" t="str">
        <f>MID('CX2'!$D3253, 12, LEN('CX2'!$D3253))</f>
        <v>VAV217</v>
      </c>
      <c r="F3253" t="str">
        <f>CONCATENATE("10.1.13.71/pe/", 'CX2'!$E3253, ".xml")</f>
        <v>10.1.13.71/pe/VAV217.xml</v>
      </c>
      <c r="H3253" s="5" t="str">
        <f>_xlfn.IFNA(IF(_xlfn.IFNA(INDEX('CX1'!$H:$H,MATCH('CX2'!$C3253,'CX1'!$C:$C,0),1), "") = 0, "",  INDEX('CX1'!$H:$H,MATCH('CX2'!$C3253,'CX1'!$C:$C,0),1)), "")</f>
        <v>°F</v>
      </c>
      <c r="I3253" s="5">
        <f>_xlfn.IFNA(IF(_xlfn.IFNA(INDEX('CX1'!$I:$I,MATCH('CX2'!$D3253,'CX1'!$C:$C,0),1), "") = 0, "",  INDEX('CX1'!$I:$I,MATCH('CX2'!$C3253,'CX1'!$C:$C,0),1)), "")</f>
        <v>1000</v>
      </c>
      <c r="J3253" s="5">
        <f t="shared" si="50"/>
        <v>1000</v>
      </c>
      <c r="K3253" s="5" t="str">
        <f>_xlfn.IFNA(IF(_xlfn.IFNA(INDEX('CX1'!$K:$K,MATCH('CX2'!$C3253,'CX1'!$C:$C,0),1), "") = 0, "",  INDEX('CX1'!$K:$K,MATCH('CX2'!$C3253,'CX1'!$C:$C,0),1)), "")</f>
        <v/>
      </c>
      <c r="L3253" s="5" t="s">
        <v>701</v>
      </c>
      <c r="M3253" s="5" t="s">
        <v>716</v>
      </c>
      <c r="N3253" t="s">
        <v>696</v>
      </c>
      <c r="O3253" t="s">
        <v>634</v>
      </c>
      <c r="S3253" t="s">
        <v>8</v>
      </c>
      <c r="T3253" t="b">
        <v>1</v>
      </c>
    </row>
    <row r="3254" spans="1:20" x14ac:dyDescent="0.25">
      <c r="A3254" s="1">
        <v>3252</v>
      </c>
      <c r="B3254" t="s">
        <v>21</v>
      </c>
      <c r="C3254" t="s">
        <v>188</v>
      </c>
      <c r="D3254" t="s">
        <v>278</v>
      </c>
      <c r="E3254" t="str">
        <f>MID('CX2'!$D3254, 12, LEN('CX2'!$D3254))</f>
        <v>VAV217</v>
      </c>
      <c r="F3254" t="str">
        <f>CONCATENATE("10.3.13.71/pe/", 'CX2'!$E3254, ".xml")</f>
        <v>10.3.13.71/pe/VAV217.xml</v>
      </c>
      <c r="H3254" s="5" t="str">
        <f>_xlfn.IFNA(IF(_xlfn.IFNA(INDEX('CX1'!$H:$H,MATCH('CX2'!$C3254,'CX1'!$C:$C,0),1), "") = 0, "",  INDEX('CX1'!$H:$H,MATCH('CX2'!$C3254,'CX1'!$C:$C,0),1)), "")</f>
        <v/>
      </c>
      <c r="I3254" s="5" t="e">
        <f>_xlfn.IFNA(IF(_xlfn.IFNA(INDEX('CX1'!$I:$I,MATCH('CX2'!$D3254,'CX1'!$C:$C,0),1), "") = 0, "",  INDEX('CX1'!$I:$I,MATCH('CX2'!$C3254,'CX1'!$C:$C,0),1)), "")</f>
        <v>#VALUE!</v>
      </c>
      <c r="J3254" s="5" t="e">
        <f t="shared" si="50"/>
        <v>#VALUE!</v>
      </c>
      <c r="K3254" s="5" t="str">
        <f>_xlfn.IFNA(IF(_xlfn.IFNA(INDEX('CX1'!$K:$K,MATCH('CX2'!$C3254,'CX1'!$C:$C,0),1), "") = 0, "",  INDEX('CX1'!$K:$K,MATCH('CX2'!$C3254,'CX1'!$C:$C,0),1)), "")</f>
        <v/>
      </c>
      <c r="L3254" s="5" t="s">
        <v>635</v>
      </c>
      <c r="M3254" s="5" t="s">
        <v>635</v>
      </c>
      <c r="N3254" t="str">
        <f>_xlfn.IFNA(IF(_xlfn.IFNA(INDEX('CX1'!$N:$N,MATCH('CX2'!$C3254,'CX1'!$C:$C,0),1), "") = 0, "",  INDEX('CX1'!$N:$N,MATCH('CX2'!$C3254,'CX1'!$C:$C,0),1)), "")</f>
        <v/>
      </c>
      <c r="O3254" t="s">
        <v>635</v>
      </c>
      <c r="S3254" t="s">
        <v>8</v>
      </c>
      <c r="T3254" t="b">
        <v>0</v>
      </c>
    </row>
    <row r="3255" spans="1:20" x14ac:dyDescent="0.25">
      <c r="A3255" s="1">
        <v>3253</v>
      </c>
      <c r="B3255" t="s">
        <v>21</v>
      </c>
      <c r="C3255" t="s">
        <v>131</v>
      </c>
      <c r="D3255" t="s">
        <v>278</v>
      </c>
      <c r="E3255" t="str">
        <f>MID('CX2'!$D3255, 12, LEN('CX2'!$D3255))</f>
        <v>VAV217</v>
      </c>
      <c r="F3255" t="str">
        <f>CONCATENATE("10.3.13.71/pe/", 'CX2'!$E3255, ".xml")</f>
        <v>10.3.13.71/pe/VAV217.xml</v>
      </c>
      <c r="H3255" s="5" t="str">
        <f>_xlfn.IFNA(IF(_xlfn.IFNA(INDEX('CX1'!$H:$H,MATCH('CX2'!$C3255,'CX1'!$C:$C,0),1), "") = 0, "",  INDEX('CX1'!$H:$H,MATCH('CX2'!$C3255,'CX1'!$C:$C,0),1)), "")</f>
        <v/>
      </c>
      <c r="I3255" s="5" t="e">
        <f>_xlfn.IFNA(IF(_xlfn.IFNA(INDEX('CX1'!$I:$I,MATCH('CX2'!$D3255,'CX1'!$C:$C,0),1), "") = 0, "",  INDEX('CX1'!$I:$I,MATCH('CX2'!$C3255,'CX1'!$C:$C,0),1)), "")</f>
        <v>#VALUE!</v>
      </c>
      <c r="J3255" s="5" t="e">
        <f t="shared" si="50"/>
        <v>#VALUE!</v>
      </c>
      <c r="K3255" s="5" t="str">
        <f>_xlfn.IFNA(IF(_xlfn.IFNA(INDEX('CX1'!$K:$K,MATCH('CX2'!$C3255,'CX1'!$C:$C,0),1), "") = 0, "",  INDEX('CX1'!$K:$K,MATCH('CX2'!$C3255,'CX1'!$C:$C,0),1)), "")</f>
        <v/>
      </c>
      <c r="L3255" s="5" t="s">
        <v>635</v>
      </c>
      <c r="M3255" s="5" t="s">
        <v>635</v>
      </c>
      <c r="N3255" t="str">
        <f>_xlfn.IFNA(IF(_xlfn.IFNA(INDEX('CX1'!$N:$N,MATCH('CX2'!$C3255,'CX1'!$C:$C,0),1), "") = 0, "",  INDEX('CX1'!$N:$N,MATCH('CX2'!$C3255,'CX1'!$C:$C,0),1)), "")</f>
        <v/>
      </c>
      <c r="O3255" t="s">
        <v>635</v>
      </c>
      <c r="S3255" t="s">
        <v>8</v>
      </c>
      <c r="T3255" t="b">
        <v>0</v>
      </c>
    </row>
    <row r="3256" spans="1:20" x14ac:dyDescent="0.25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MID('CX2'!$D3256, 12, LEN('CX2'!$D3256))</f>
        <v>VAV217</v>
      </c>
      <c r="F3256" s="13" t="str">
        <f>CONCATENATE("10.1.13.71/pe/", 'CX2'!$E3256, ".xml")</f>
        <v>10.1.13.71/pe/VAV217.xml</v>
      </c>
      <c r="G3256" s="13"/>
      <c r="H3256" s="14" t="str">
        <f>_xlfn.IFNA(IF(_xlfn.IFNA(INDEX('CX1'!$H:$H,MATCH('CX2'!$C3256,'CX1'!$C:$C,0),1), "") = 0, "",  INDEX('CX1'!$H:$H,MATCH('CX2'!$C3256,'CX1'!$C:$C,0),1)), "")</f>
        <v/>
      </c>
      <c r="I3256" s="14">
        <f>_xlfn.IFNA(IF(_xlfn.IFNA(INDEX('CX1'!$I:$I,MATCH('CX2'!$D3256,'CX1'!$C:$C,0),1), "") = 0, "",  INDEX('CX1'!$I:$I,MATCH('CX2'!$C3256,'CX1'!$C:$C,0),1)), "")</f>
        <v>1000</v>
      </c>
      <c r="J3256" s="5">
        <f t="shared" si="50"/>
        <v>1000</v>
      </c>
      <c r="K3256" s="14" t="str">
        <f>_xlfn.IFNA(IF(_xlfn.IFNA(INDEX('CX1'!$K:$K,MATCH('CX2'!$C3256,'CX1'!$C:$C,0),1), "") = 0, "",  INDEX('CX1'!$K:$K,MATCH('CX2'!$C3256,'CX1'!$C:$C,0),1)), "")</f>
        <v/>
      </c>
      <c r="L3256" s="5" t="s">
        <v>701</v>
      </c>
      <c r="M3256" s="5" t="s">
        <v>718</v>
      </c>
      <c r="N3256" t="s">
        <v>696</v>
      </c>
      <c r="O3256" s="13" t="s">
        <v>635</v>
      </c>
      <c r="P3256" s="13"/>
      <c r="Q3256" s="13"/>
      <c r="R3256" s="13"/>
      <c r="S3256" s="13" t="s">
        <v>8</v>
      </c>
      <c r="T3256" s="13" t="b">
        <v>0</v>
      </c>
    </row>
    <row r="3257" spans="1:20" x14ac:dyDescent="0.25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MID('CX2'!$D3257, 12, LEN('CX2'!$D3257))</f>
        <v>VAV217</v>
      </c>
      <c r="F3257" s="13" t="str">
        <f>CONCATENATE("10.1.13.71/pe/", 'CX2'!$E3257, ".xml")</f>
        <v>10.1.13.71/pe/VAV217.xml</v>
      </c>
      <c r="G3257" s="13"/>
      <c r="H3257" s="14" t="str">
        <f>_xlfn.IFNA(IF(_xlfn.IFNA(INDEX('CX1'!$H:$H,MATCH('CX2'!$C3257,'CX1'!$C:$C,0),1), "") = 0, "",  INDEX('CX1'!$H:$H,MATCH('CX2'!$C3257,'CX1'!$C:$C,0),1)), "")</f>
        <v/>
      </c>
      <c r="I3257" s="14">
        <f>_xlfn.IFNA(IF(_xlfn.IFNA(INDEX('CX1'!$I:$I,MATCH('CX2'!$D3257,'CX1'!$C:$C,0),1), "") = 0, "",  INDEX('CX1'!$I:$I,MATCH('CX2'!$C3257,'CX1'!$C:$C,0),1)), "")</f>
        <v>1000</v>
      </c>
      <c r="J3257" s="5">
        <f t="shared" si="50"/>
        <v>1000</v>
      </c>
      <c r="K3257" s="14" t="str">
        <f>_xlfn.IFNA(IF(_xlfn.IFNA(INDEX('CX1'!$K:$K,MATCH('CX2'!$C3257,'CX1'!$C:$C,0),1), "") = 0, "",  INDEX('CX1'!$K:$K,MATCH('CX2'!$C3257,'CX1'!$C:$C,0),1)), "")</f>
        <v/>
      </c>
      <c r="L3257" s="5" t="s">
        <v>701</v>
      </c>
      <c r="M3257" s="5" t="s">
        <v>705</v>
      </c>
      <c r="N3257" s="13" t="s">
        <v>695</v>
      </c>
      <c r="O3257" s="13" t="s">
        <v>635</v>
      </c>
      <c r="P3257" s="13"/>
      <c r="Q3257" s="13"/>
      <c r="R3257" s="13"/>
      <c r="S3257" s="13" t="s">
        <v>8</v>
      </c>
      <c r="T3257" s="13" t="b">
        <v>0</v>
      </c>
    </row>
    <row r="3258" spans="1:20" x14ac:dyDescent="0.25">
      <c r="A3258" s="1">
        <v>3256</v>
      </c>
      <c r="B3258" t="s">
        <v>21</v>
      </c>
      <c r="C3258" t="s">
        <v>190</v>
      </c>
      <c r="D3258" t="s">
        <v>278</v>
      </c>
      <c r="E3258" t="str">
        <f>MID('CX2'!$D3258, 12, LEN('CX2'!$D3258))</f>
        <v>VAV217</v>
      </c>
      <c r="F3258" t="str">
        <f>CONCATENATE("10.3.13.71/pe/", 'CX2'!$E3258, ".xml")</f>
        <v>10.3.13.71/pe/VAV217.xml</v>
      </c>
      <c r="H3258" s="5" t="str">
        <f>_xlfn.IFNA(IF(_xlfn.IFNA(INDEX('CX1'!$H:$H,MATCH('CX2'!$C3258,'CX1'!$C:$C,0),1), "") = 0, "",  INDEX('CX1'!$H:$H,MATCH('CX2'!$C3258,'CX1'!$C:$C,0),1)), "")</f>
        <v/>
      </c>
      <c r="I3258" s="5" t="e">
        <f>_xlfn.IFNA(IF(_xlfn.IFNA(INDEX('CX1'!$I:$I,MATCH('CX2'!$D3258,'CX1'!$C:$C,0),1), "") = 0, "",  INDEX('CX1'!$I:$I,MATCH('CX2'!$C3258,'CX1'!$C:$C,0),1)), "")</f>
        <v>#VALUE!</v>
      </c>
      <c r="J3258" s="5" t="e">
        <f t="shared" si="50"/>
        <v>#VALUE!</v>
      </c>
      <c r="K3258" s="5" t="str">
        <f>_xlfn.IFNA(IF(_xlfn.IFNA(INDEX('CX1'!$K:$K,MATCH('CX2'!$C3258,'CX1'!$C:$C,0),1), "") = 0, "",  INDEX('CX1'!$K:$K,MATCH('CX2'!$C3258,'CX1'!$C:$C,0),1)), "")</f>
        <v/>
      </c>
      <c r="L3258" s="5" t="s">
        <v>635</v>
      </c>
      <c r="M3258" s="5" t="s">
        <v>635</v>
      </c>
      <c r="N3258" t="str">
        <f>_xlfn.IFNA(IF(_xlfn.IFNA(INDEX('CX1'!$N:$N,MATCH('CX2'!$C3258,'CX1'!$C:$C,0),1), "") = 0, "",  INDEX('CX1'!$N:$N,MATCH('CX2'!$C3258,'CX1'!$C:$C,0),1)), "")</f>
        <v/>
      </c>
      <c r="O3258" t="s">
        <v>635</v>
      </c>
      <c r="S3258" t="s">
        <v>8</v>
      </c>
      <c r="T3258" t="b">
        <v>0</v>
      </c>
    </row>
    <row r="3259" spans="1:20" x14ac:dyDescent="0.25">
      <c r="A3259" s="1">
        <v>3257</v>
      </c>
      <c r="B3259" t="s">
        <v>21</v>
      </c>
      <c r="C3259" t="s">
        <v>191</v>
      </c>
      <c r="D3259" t="s">
        <v>278</v>
      </c>
      <c r="E3259" t="str">
        <f>MID('CX2'!$D3259, 12, LEN('CX2'!$D3259))</f>
        <v>VAV217</v>
      </c>
      <c r="F3259" t="str">
        <f>CONCATENATE("10.3.13.71/pe/", 'CX2'!$E3259, ".xml")</f>
        <v>10.3.13.71/pe/VAV217.xml</v>
      </c>
      <c r="H3259" s="5" t="str">
        <f>_xlfn.IFNA(IF(_xlfn.IFNA(INDEX('CX1'!$H:$H,MATCH('CX2'!$C3259,'CX1'!$C:$C,0),1), "") = 0, "",  INDEX('CX1'!$H:$H,MATCH('CX2'!$C3259,'CX1'!$C:$C,0),1)), "")</f>
        <v/>
      </c>
      <c r="I3259" s="5" t="e">
        <f>_xlfn.IFNA(IF(_xlfn.IFNA(INDEX('CX1'!$I:$I,MATCH('CX2'!$D3259,'CX1'!$C:$C,0),1), "") = 0, "",  INDEX('CX1'!$I:$I,MATCH('CX2'!$C3259,'CX1'!$C:$C,0),1)), "")</f>
        <v>#VALUE!</v>
      </c>
      <c r="J3259" s="5" t="e">
        <f t="shared" si="50"/>
        <v>#VALUE!</v>
      </c>
      <c r="K3259" s="5" t="str">
        <f>_xlfn.IFNA(IF(_xlfn.IFNA(INDEX('CX1'!$K:$K,MATCH('CX2'!$C3259,'CX1'!$C:$C,0),1), "") = 0, "",  INDEX('CX1'!$K:$K,MATCH('CX2'!$C3259,'CX1'!$C:$C,0),1)), "")</f>
        <v/>
      </c>
      <c r="L3259" s="5" t="s">
        <v>635</v>
      </c>
      <c r="M3259" s="5" t="s">
        <v>635</v>
      </c>
      <c r="N3259" t="str">
        <f>_xlfn.IFNA(IF(_xlfn.IFNA(INDEX('CX1'!$N:$N,MATCH('CX2'!$C3259,'CX1'!$C:$C,0),1), "") = 0, "",  INDEX('CX1'!$N:$N,MATCH('CX2'!$C3259,'CX1'!$C:$C,0),1)), "")</f>
        <v/>
      </c>
      <c r="O3259" t="s">
        <v>635</v>
      </c>
      <c r="S3259" t="s">
        <v>8</v>
      </c>
      <c r="T3259" t="b">
        <v>0</v>
      </c>
    </row>
    <row r="3260" spans="1:20" x14ac:dyDescent="0.25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MID('CX2'!$D3260, 12, LEN('CX2'!$D3260))</f>
        <v>VAV217</v>
      </c>
      <c r="F3260" s="13" t="str">
        <f>CONCATENATE("10.1.13.71/pe/", 'CX2'!$E3260, ".xml")</f>
        <v>10.1.13.71/pe/VAV217.xml</v>
      </c>
      <c r="G3260" s="13"/>
      <c r="H3260" s="14" t="str">
        <f>_xlfn.IFNA(IF(_xlfn.IFNA(INDEX('CX1'!$H:$H,MATCH('CX2'!$C3260,'CX1'!$C:$C,0),1), "") = 0, "",  INDEX('CX1'!$H:$H,MATCH('CX2'!$C3260,'CX1'!$C:$C,0),1)), "")</f>
        <v/>
      </c>
      <c r="I3260" s="14">
        <f>_xlfn.IFNA(IF(_xlfn.IFNA(INDEX('CX1'!$I:$I,MATCH('CX2'!$D3260,'CX1'!$C:$C,0),1), "") = 0, "",  INDEX('CX1'!$I:$I,MATCH('CX2'!$C3260,'CX1'!$C:$C,0),1)), "")</f>
        <v>1000</v>
      </c>
      <c r="J3260" s="5">
        <f t="shared" si="50"/>
        <v>1000</v>
      </c>
      <c r="K3260" s="14" t="str">
        <f>_xlfn.IFNA(IF(_xlfn.IFNA(INDEX('CX1'!$K:$K,MATCH('CX2'!$C3260,'CX1'!$C:$C,0),1), "") = 0, "",  INDEX('CX1'!$K:$K,MATCH('CX2'!$C3260,'CX1'!$C:$C,0),1)), "")</f>
        <v/>
      </c>
      <c r="L3260" s="5" t="s">
        <v>701</v>
      </c>
      <c r="M3260" s="5" t="s">
        <v>719</v>
      </c>
      <c r="N3260" t="s">
        <v>696</v>
      </c>
      <c r="O3260" s="13" t="s">
        <v>635</v>
      </c>
      <c r="P3260" s="13"/>
      <c r="Q3260" s="13"/>
      <c r="R3260" s="13"/>
      <c r="S3260" s="13" t="s">
        <v>8</v>
      </c>
      <c r="T3260" s="13" t="b">
        <v>0</v>
      </c>
    </row>
    <row r="3261" spans="1:20" x14ac:dyDescent="0.25">
      <c r="A3261" s="1">
        <v>3259</v>
      </c>
      <c r="B3261" t="s">
        <v>21</v>
      </c>
      <c r="C3261" t="s">
        <v>193</v>
      </c>
      <c r="D3261" t="s">
        <v>278</v>
      </c>
      <c r="E3261" t="str">
        <f>MID('CX2'!$D3261, 12, LEN('CX2'!$D3261))</f>
        <v>VAV217</v>
      </c>
      <c r="F3261" t="str">
        <f>CONCATENATE("10.3.13.71/pe/", 'CX2'!$E3261, ".xml")</f>
        <v>10.3.13.71/pe/VAV217.xml</v>
      </c>
      <c r="H3261" s="5" t="str">
        <f>_xlfn.IFNA(IF(_xlfn.IFNA(INDEX('CX1'!$H:$H,MATCH('CX2'!$C3261,'CX1'!$C:$C,0),1), "") = 0, "",  INDEX('CX1'!$H:$H,MATCH('CX2'!$C3261,'CX1'!$C:$C,0),1)), "")</f>
        <v/>
      </c>
      <c r="I3261" s="5" t="e">
        <f>_xlfn.IFNA(IF(_xlfn.IFNA(INDEX('CX1'!$I:$I,MATCH('CX2'!$D3261,'CX1'!$C:$C,0),1), "") = 0, "",  INDEX('CX1'!$I:$I,MATCH('CX2'!$C3261,'CX1'!$C:$C,0),1)), "")</f>
        <v>#VALUE!</v>
      </c>
      <c r="J3261" s="5" t="e">
        <f t="shared" si="50"/>
        <v>#VALUE!</v>
      </c>
      <c r="K3261" s="5" t="str">
        <f>_xlfn.IFNA(IF(_xlfn.IFNA(INDEX('CX1'!$K:$K,MATCH('CX2'!$C3261,'CX1'!$C:$C,0),1), "") = 0, "",  INDEX('CX1'!$K:$K,MATCH('CX2'!$C3261,'CX1'!$C:$C,0),1)), "")</f>
        <v/>
      </c>
      <c r="L3261" s="5" t="s">
        <v>635</v>
      </c>
      <c r="M3261" s="5" t="s">
        <v>635</v>
      </c>
      <c r="N3261" t="str">
        <f>_xlfn.IFNA(IF(_xlfn.IFNA(INDEX('CX1'!$N:$N,MATCH('CX2'!$C3261,'CX1'!$C:$C,0),1), "") = 0, "",  INDEX('CX1'!$N:$N,MATCH('CX2'!$C3261,'CX1'!$C:$C,0),1)), "")</f>
        <v/>
      </c>
      <c r="O3261" t="s">
        <v>635</v>
      </c>
      <c r="S3261" t="s">
        <v>8</v>
      </c>
      <c r="T3261" t="b">
        <v>0</v>
      </c>
    </row>
    <row r="3262" spans="1:20" x14ac:dyDescent="0.25">
      <c r="A3262" s="1">
        <v>3260</v>
      </c>
      <c r="B3262" t="s">
        <v>21</v>
      </c>
      <c r="C3262" t="s">
        <v>194</v>
      </c>
      <c r="D3262" t="s">
        <v>278</v>
      </c>
      <c r="E3262" t="str">
        <f>MID('CX2'!$D3262, 12, LEN('CX2'!$D3262))</f>
        <v>VAV217</v>
      </c>
      <c r="F3262" t="str">
        <f>CONCATENATE("10.3.13.71/pe/", 'CX2'!$E3262, ".xml")</f>
        <v>10.3.13.71/pe/VAV217.xml</v>
      </c>
      <c r="H3262" s="5" t="str">
        <f>_xlfn.IFNA(IF(_xlfn.IFNA(INDEX('CX1'!$H:$H,MATCH('CX2'!$C3262,'CX1'!$C:$C,0),1), "") = 0, "",  INDEX('CX1'!$H:$H,MATCH('CX2'!$C3262,'CX1'!$C:$C,0),1)), "")</f>
        <v/>
      </c>
      <c r="I3262" s="5" t="e">
        <f>_xlfn.IFNA(IF(_xlfn.IFNA(INDEX('CX1'!$I:$I,MATCH('CX2'!$D3262,'CX1'!$C:$C,0),1), "") = 0, "",  INDEX('CX1'!$I:$I,MATCH('CX2'!$C3262,'CX1'!$C:$C,0),1)), "")</f>
        <v>#VALUE!</v>
      </c>
      <c r="J3262" s="5" t="e">
        <f t="shared" si="50"/>
        <v>#VALUE!</v>
      </c>
      <c r="K3262" s="5" t="str">
        <f>_xlfn.IFNA(IF(_xlfn.IFNA(INDEX('CX1'!$K:$K,MATCH('CX2'!$C3262,'CX1'!$C:$C,0),1), "") = 0, "",  INDEX('CX1'!$K:$K,MATCH('CX2'!$C3262,'CX1'!$C:$C,0),1)), "")</f>
        <v/>
      </c>
      <c r="L3262" s="5" t="s">
        <v>635</v>
      </c>
      <c r="M3262" s="5" t="s">
        <v>635</v>
      </c>
      <c r="N3262" t="str">
        <f>_xlfn.IFNA(IF(_xlfn.IFNA(INDEX('CX1'!$N:$N,MATCH('CX2'!$C3262,'CX1'!$C:$C,0),1), "") = 0, "",  INDEX('CX1'!$N:$N,MATCH('CX2'!$C3262,'CX1'!$C:$C,0),1)), "")</f>
        <v/>
      </c>
      <c r="O3262" t="s">
        <v>635</v>
      </c>
      <c r="S3262" t="s">
        <v>8</v>
      </c>
      <c r="T3262" t="b">
        <v>0</v>
      </c>
    </row>
    <row r="3263" spans="1:20" x14ac:dyDescent="0.25">
      <c r="A3263" s="1">
        <v>3261</v>
      </c>
      <c r="B3263" t="s">
        <v>21</v>
      </c>
      <c r="C3263" t="s">
        <v>195</v>
      </c>
      <c r="D3263" t="s">
        <v>278</v>
      </c>
      <c r="E3263" t="str">
        <f>MID('CX2'!$D3263, 12, LEN('CX2'!$D3263))</f>
        <v>VAV217</v>
      </c>
      <c r="F3263" t="str">
        <f>CONCATENATE("10.3.13.71/pe/", 'CX2'!$E3263, ".xml")</f>
        <v>10.3.13.71/pe/VAV217.xml</v>
      </c>
      <c r="H3263" s="5" t="str">
        <f>_xlfn.IFNA(IF(_xlfn.IFNA(INDEX('CX1'!$H:$H,MATCH('CX2'!$C3263,'CX1'!$C:$C,0),1), "") = 0, "",  INDEX('CX1'!$H:$H,MATCH('CX2'!$C3263,'CX1'!$C:$C,0),1)), "")</f>
        <v/>
      </c>
      <c r="I3263" s="5" t="e">
        <f>_xlfn.IFNA(IF(_xlfn.IFNA(INDEX('CX1'!$I:$I,MATCH('CX2'!$D3263,'CX1'!$C:$C,0),1), "") = 0, "",  INDEX('CX1'!$I:$I,MATCH('CX2'!$C3263,'CX1'!$C:$C,0),1)), "")</f>
        <v>#VALUE!</v>
      </c>
      <c r="J3263" s="5" t="e">
        <f t="shared" si="50"/>
        <v>#VALUE!</v>
      </c>
      <c r="K3263" s="5" t="str">
        <f>_xlfn.IFNA(IF(_xlfn.IFNA(INDEX('CX1'!$K:$K,MATCH('CX2'!$C3263,'CX1'!$C:$C,0),1), "") = 0, "",  INDEX('CX1'!$K:$K,MATCH('CX2'!$C3263,'CX1'!$C:$C,0),1)), "")</f>
        <v/>
      </c>
      <c r="L3263" s="5" t="s">
        <v>635</v>
      </c>
      <c r="M3263" s="5" t="s">
        <v>635</v>
      </c>
      <c r="N3263" t="str">
        <f>_xlfn.IFNA(IF(_xlfn.IFNA(INDEX('CX1'!$N:$N,MATCH('CX2'!$C3263,'CX1'!$C:$C,0),1), "") = 0, "",  INDEX('CX1'!$N:$N,MATCH('CX2'!$C3263,'CX1'!$C:$C,0),1)), "")</f>
        <v/>
      </c>
      <c r="O3263" t="s">
        <v>635</v>
      </c>
      <c r="S3263" t="s">
        <v>8</v>
      </c>
      <c r="T3263" t="b">
        <v>0</v>
      </c>
    </row>
    <row r="3264" spans="1:20" x14ac:dyDescent="0.25">
      <c r="A3264" s="1">
        <v>3262</v>
      </c>
      <c r="B3264" t="s">
        <v>21</v>
      </c>
      <c r="C3264" t="s">
        <v>196</v>
      </c>
      <c r="D3264" t="s">
        <v>278</v>
      </c>
      <c r="E3264" t="str">
        <f>MID('CX2'!$D3264, 12, LEN('CX2'!$D3264))</f>
        <v>VAV217</v>
      </c>
      <c r="F3264" t="str">
        <f>CONCATENATE("10.3.13.71/pe/", 'CX2'!$E3264, ".xml")</f>
        <v>10.3.13.71/pe/VAV217.xml</v>
      </c>
      <c r="H3264" s="5" t="str">
        <f>_xlfn.IFNA(IF(_xlfn.IFNA(INDEX('CX1'!$H:$H,MATCH('CX2'!$C3264,'CX1'!$C:$C,0),1), "") = 0, "",  INDEX('CX1'!$H:$H,MATCH('CX2'!$C3264,'CX1'!$C:$C,0),1)), "")</f>
        <v/>
      </c>
      <c r="I3264" s="5" t="e">
        <f>_xlfn.IFNA(IF(_xlfn.IFNA(INDEX('CX1'!$I:$I,MATCH('CX2'!$D3264,'CX1'!$C:$C,0),1), "") = 0, "",  INDEX('CX1'!$I:$I,MATCH('CX2'!$C3264,'CX1'!$C:$C,0),1)), "")</f>
        <v>#VALUE!</v>
      </c>
      <c r="J3264" s="5" t="e">
        <f t="shared" si="50"/>
        <v>#VALUE!</v>
      </c>
      <c r="K3264" s="5" t="str">
        <f>_xlfn.IFNA(IF(_xlfn.IFNA(INDEX('CX1'!$K:$K,MATCH('CX2'!$C3264,'CX1'!$C:$C,0),1), "") = 0, "",  INDEX('CX1'!$K:$K,MATCH('CX2'!$C3264,'CX1'!$C:$C,0),1)), "")</f>
        <v/>
      </c>
      <c r="L3264" s="5" t="s">
        <v>635</v>
      </c>
      <c r="M3264" s="5" t="s">
        <v>635</v>
      </c>
      <c r="N3264" t="str">
        <f>_xlfn.IFNA(IF(_xlfn.IFNA(INDEX('CX1'!$N:$N,MATCH('CX2'!$C3264,'CX1'!$C:$C,0),1), "") = 0, "",  INDEX('CX1'!$N:$N,MATCH('CX2'!$C3264,'CX1'!$C:$C,0),1)), "")</f>
        <v/>
      </c>
      <c r="O3264" t="s">
        <v>635</v>
      </c>
      <c r="S3264" t="s">
        <v>8</v>
      </c>
      <c r="T3264" t="b">
        <v>0</v>
      </c>
    </row>
    <row r="3265" spans="1:20" x14ac:dyDescent="0.25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MID('CX2'!$D3265, 12, LEN('CX2'!$D3265))</f>
        <v>VAV217</v>
      </c>
      <c r="F3265" s="13" t="str">
        <f>CONCATENATE("10.1.13.71/pe/", 'CX2'!$E3265, ".xml")</f>
        <v>10.1.13.71/pe/VAV217.xml</v>
      </c>
      <c r="G3265" s="13"/>
      <c r="H3265" s="14" t="str">
        <f>_xlfn.IFNA(IF(_xlfn.IFNA(INDEX('CX1'!$H:$H,MATCH('CX2'!$C3265,'CX1'!$C:$C,0),1), "") = 0, "",  INDEX('CX1'!$H:$H,MATCH('CX2'!$C3265,'CX1'!$C:$C,0),1)), "")</f>
        <v/>
      </c>
      <c r="I3265" s="14">
        <f>_xlfn.IFNA(IF(_xlfn.IFNA(INDEX('CX1'!$I:$I,MATCH('CX2'!$D3265,'CX1'!$C:$C,0),1), "") = 0, "",  INDEX('CX1'!$I:$I,MATCH('CX2'!$C3265,'CX1'!$C:$C,0),1)), "")</f>
        <v>1</v>
      </c>
      <c r="J3265" s="5">
        <f t="shared" si="50"/>
        <v>1</v>
      </c>
      <c r="K3265" s="14" t="str">
        <f>_xlfn.IFNA(IF(_xlfn.IFNA(INDEX('CX1'!$K:$K,MATCH('CX2'!$C3265,'CX1'!$C:$C,0),1), "") = 0, "",  INDEX('CX1'!$K:$K,MATCH('CX2'!$C3265,'CX1'!$C:$C,0),1)), "")</f>
        <v/>
      </c>
      <c r="L3265" s="5" t="s">
        <v>701</v>
      </c>
      <c r="M3265" s="5" t="s">
        <v>703</v>
      </c>
      <c r="N3265" s="13" t="str">
        <f>_xlfn.IFNA(IF(_xlfn.IFNA(INDEX('CX1'!$N:$N,MATCH('CX2'!$C3265,'CX1'!$C:$C,0),1), "") = 0, "",  INDEX('CX1'!$N:$N,MATCH('CX2'!$C3265,'CX1'!$C:$C,0),1)), "")</f>
        <v>Bool</v>
      </c>
      <c r="O3265" s="13" t="s">
        <v>635</v>
      </c>
      <c r="P3265" s="13"/>
      <c r="Q3265" s="13"/>
      <c r="R3265" s="13"/>
      <c r="S3265" s="13" t="s">
        <v>8</v>
      </c>
      <c r="T3265" s="13" t="b">
        <v>0</v>
      </c>
    </row>
    <row r="3266" spans="1:20" x14ac:dyDescent="0.25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MID('CX2'!$D3266, 12, LEN('CX2'!$D3266))</f>
        <v>VAV217</v>
      </c>
      <c r="F3266" s="13" t="str">
        <f>CONCATENATE("10.1.13.71/pe/", 'CX2'!$E3266, ".xml")</f>
        <v>10.1.13.71/pe/VAV217.xml</v>
      </c>
      <c r="G3266" s="13"/>
      <c r="H3266" s="14" t="str">
        <f>_xlfn.IFNA(IF(_xlfn.IFNA(INDEX('CX1'!$H:$H,MATCH('CX2'!$C3266,'CX1'!$C:$C,0),1), "") = 0, "",  INDEX('CX1'!$H:$H,MATCH('CX2'!$C3266,'CX1'!$C:$C,0),1)), "")</f>
        <v/>
      </c>
      <c r="I3266" s="14">
        <f>_xlfn.IFNA(IF(_xlfn.IFNA(INDEX('CX1'!$I:$I,MATCH('CX2'!$D3266,'CX1'!$C:$C,0),1), "") = 0, "",  INDEX('CX1'!$I:$I,MATCH('CX2'!$C3266,'CX1'!$C:$C,0),1)), "")</f>
        <v>1</v>
      </c>
      <c r="J3266" s="5">
        <f t="shared" si="50"/>
        <v>1</v>
      </c>
      <c r="K3266" s="14" t="str">
        <f>_xlfn.IFNA(IF(_xlfn.IFNA(INDEX('CX1'!$K:$K,MATCH('CX2'!$C3266,'CX1'!$C:$C,0),1), "") = 0, "",  INDEX('CX1'!$K:$K,MATCH('CX2'!$C3266,'CX1'!$C:$C,0),1)), "")</f>
        <v/>
      </c>
      <c r="L3266" s="5" t="s">
        <v>701</v>
      </c>
      <c r="M3266" s="5" t="s">
        <v>720</v>
      </c>
      <c r="N3266" s="13" t="str">
        <f>_xlfn.IFNA(IF(_xlfn.IFNA(INDEX('CX1'!$N:$N,MATCH('CX2'!$C3266,'CX1'!$C:$C,0),1), "") = 0, "",  INDEX('CX1'!$N:$N,MATCH('CX2'!$C3266,'CX1'!$C:$C,0),1)), "")</f>
        <v>Bool</v>
      </c>
      <c r="O3266" s="13" t="s">
        <v>635</v>
      </c>
      <c r="P3266" s="13"/>
      <c r="Q3266" s="13"/>
      <c r="R3266" s="13"/>
      <c r="S3266" s="13" t="s">
        <v>8</v>
      </c>
      <c r="T3266" s="13" t="b">
        <v>0</v>
      </c>
    </row>
    <row r="3267" spans="1:20" x14ac:dyDescent="0.25">
      <c r="A3267" s="1">
        <v>3265</v>
      </c>
      <c r="B3267" t="s">
        <v>21</v>
      </c>
      <c r="C3267" t="s">
        <v>199</v>
      </c>
      <c r="D3267" t="s">
        <v>278</v>
      </c>
      <c r="E3267" t="str">
        <f>MID('CX2'!$D3267, 12, LEN('CX2'!$D3267))</f>
        <v>VAV217</v>
      </c>
      <c r="F3267" t="str">
        <f>CONCATENATE("10.3.13.71/pe/", 'CX2'!$E3267, ".xml")</f>
        <v>10.3.13.71/pe/VAV217.xml</v>
      </c>
      <c r="H3267" s="5" t="str">
        <f>_xlfn.IFNA(IF(_xlfn.IFNA(INDEX('CX1'!$H:$H,MATCH('CX2'!$C3267,'CX1'!$C:$C,0),1), "") = 0, "",  INDEX('CX1'!$H:$H,MATCH('CX2'!$C3267,'CX1'!$C:$C,0),1)), "")</f>
        <v/>
      </c>
      <c r="I3267" s="5">
        <f>_xlfn.IFNA(IF(_xlfn.IFNA(INDEX('CX1'!$I:$I,MATCH('CX2'!$D3267,'CX1'!$C:$C,0),1), "") = 0, "",  INDEX('CX1'!$I:$I,MATCH('CX2'!$C3267,'CX1'!$C:$C,0),1)), "")</f>
        <v>1</v>
      </c>
      <c r="J3267" s="5">
        <f t="shared" ref="J3267:J3330" si="51">I3267</f>
        <v>1</v>
      </c>
      <c r="K3267" s="5" t="str">
        <f>_xlfn.IFNA(IF(_xlfn.IFNA(INDEX('CX1'!$K:$K,MATCH('CX2'!$C3267,'CX1'!$C:$C,0),1), "") = 0, "",  INDEX('CX1'!$K:$K,MATCH('CX2'!$C3267,'CX1'!$C:$C,0),1)), "")</f>
        <v/>
      </c>
      <c r="L3267" s="5" t="s">
        <v>635</v>
      </c>
      <c r="M3267" s="5" t="s">
        <v>635</v>
      </c>
      <c r="N3267" t="str">
        <f>_xlfn.IFNA(IF(_xlfn.IFNA(INDEX('CX1'!$N:$N,MATCH('CX2'!$C3267,'CX1'!$C:$C,0),1), "") = 0, "",  INDEX('CX1'!$N:$N,MATCH('CX2'!$C3267,'CX1'!$C:$C,0),1)), "")</f>
        <v/>
      </c>
      <c r="O3267" t="s">
        <v>635</v>
      </c>
      <c r="S3267" t="s">
        <v>8</v>
      </c>
      <c r="T3267" t="b">
        <v>0</v>
      </c>
    </row>
    <row r="3268" spans="1:20" x14ac:dyDescent="0.25">
      <c r="A3268" s="1">
        <v>3266</v>
      </c>
      <c r="B3268" t="s">
        <v>21</v>
      </c>
      <c r="C3268" t="s">
        <v>25</v>
      </c>
      <c r="D3268" t="s">
        <v>278</v>
      </c>
      <c r="E3268" t="str">
        <f>MID('CX2'!$D3268, 12, LEN('CX2'!$D3268))</f>
        <v>VAV217</v>
      </c>
      <c r="F3268" t="str">
        <f>CONCATENATE("10.3.13.71/pe/", 'CX2'!$E3268, ".xml")</f>
        <v>10.3.13.71/pe/VAV217.xml</v>
      </c>
      <c r="H3268" s="5" t="str">
        <f>_xlfn.IFNA(IF(_xlfn.IFNA(INDEX('CX1'!$H:$H,MATCH('CX2'!$C3268,'CX1'!$C:$C,0),1), "") = 0, "",  INDEX('CX1'!$H:$H,MATCH('CX2'!$C3268,'CX1'!$C:$C,0),1)), "")</f>
        <v/>
      </c>
      <c r="I3268" s="5">
        <f>_xlfn.IFNA(IF(_xlfn.IFNA(INDEX('CX1'!$I:$I,MATCH('CX2'!$D3268,'CX1'!$C:$C,0),1), "") = 0, "",  INDEX('CX1'!$I:$I,MATCH('CX2'!$C3268,'CX1'!$C:$C,0),1)), "")</f>
        <v>1</v>
      </c>
      <c r="J3268" s="5">
        <f t="shared" si="51"/>
        <v>1</v>
      </c>
      <c r="K3268" s="5" t="str">
        <f>_xlfn.IFNA(IF(_xlfn.IFNA(INDEX('CX1'!$K:$K,MATCH('CX2'!$C3268,'CX1'!$C:$C,0),1), "") = 0, "",  INDEX('CX1'!$K:$K,MATCH('CX2'!$C3268,'CX1'!$C:$C,0),1)), "")</f>
        <v/>
      </c>
      <c r="L3268" s="5" t="s">
        <v>635</v>
      </c>
      <c r="M3268" s="5" t="s">
        <v>635</v>
      </c>
      <c r="N3268" t="str">
        <f>_xlfn.IFNA(IF(_xlfn.IFNA(INDEX('CX1'!$N:$N,MATCH('CX2'!$C3268,'CX1'!$C:$C,0),1), "") = 0, "",  INDEX('CX1'!$N:$N,MATCH('CX2'!$C3268,'CX1'!$C:$C,0),1)), "")</f>
        <v/>
      </c>
      <c r="O3268" t="s">
        <v>635</v>
      </c>
      <c r="S3268" t="s">
        <v>8</v>
      </c>
      <c r="T3268" t="b">
        <v>0</v>
      </c>
    </row>
    <row r="3269" spans="1:20" x14ac:dyDescent="0.25">
      <c r="A3269" s="1">
        <v>3267</v>
      </c>
      <c r="B3269" t="s">
        <v>21</v>
      </c>
      <c r="C3269" t="s">
        <v>200</v>
      </c>
      <c r="D3269" t="s">
        <v>278</v>
      </c>
      <c r="E3269" t="str">
        <f>MID('CX2'!$D3269, 12, LEN('CX2'!$D3269))</f>
        <v>VAV217</v>
      </c>
      <c r="F3269" t="str">
        <f>CONCATENATE("10.1.13.71/pe/", 'CX2'!$E3269, ".xml")</f>
        <v>10.1.13.71/pe/VAV217.xml</v>
      </c>
      <c r="H3269" s="5" t="str">
        <f>_xlfn.IFNA(IF(_xlfn.IFNA(INDEX('CX1'!$H:$H,MATCH('CX2'!$C3269,'CX1'!$C:$C,0),1), "") = 0, "",  INDEX('CX1'!$H:$H,MATCH('CX2'!$C3269,'CX1'!$C:$C,0),1)), "")</f>
        <v/>
      </c>
      <c r="I3269" s="5">
        <f>_xlfn.IFNA(IF(_xlfn.IFNA(INDEX('CX1'!$I:$I,MATCH('CX2'!$D3269,'CX1'!$C:$C,0),1), "") = 0, "",  INDEX('CX1'!$I:$I,MATCH('CX2'!$C3269,'CX1'!$C:$C,0),1)), "")</f>
        <v>1</v>
      </c>
      <c r="J3269" s="5">
        <f t="shared" si="51"/>
        <v>1</v>
      </c>
      <c r="K3269" s="5" t="str">
        <f>_xlfn.IFNA(IF(_xlfn.IFNA(INDEX('CX1'!$K:$K,MATCH('CX2'!$C3269,'CX1'!$C:$C,0),1), "") = 0, "",  INDEX('CX1'!$K:$K,MATCH('CX2'!$C3269,'CX1'!$C:$C,0),1)), "")</f>
        <v/>
      </c>
      <c r="L3269" s="5" t="s">
        <v>701</v>
      </c>
      <c r="M3269" s="5" t="s">
        <v>721</v>
      </c>
      <c r="N3269" t="str">
        <f>_xlfn.IFNA(IF(_xlfn.IFNA(INDEX('CX1'!$N:$N,MATCH('CX2'!$C3269,'CX1'!$C:$C,0),1), "") = 0, "",  INDEX('CX1'!$N:$N,MATCH('CX2'!$C3269,'CX1'!$C:$C,0),1)), "")</f>
        <v>Bool</v>
      </c>
      <c r="O3269" t="s">
        <v>635</v>
      </c>
      <c r="S3269" t="s">
        <v>8</v>
      </c>
      <c r="T3269" t="b">
        <v>1</v>
      </c>
    </row>
    <row r="3270" spans="1:20" x14ac:dyDescent="0.25">
      <c r="A3270" s="1">
        <v>3268</v>
      </c>
      <c r="B3270" t="s">
        <v>21</v>
      </c>
      <c r="C3270" t="s">
        <v>201</v>
      </c>
      <c r="D3270" t="s">
        <v>278</v>
      </c>
      <c r="E3270" t="str">
        <f>MID('CX2'!$D3270, 12, LEN('CX2'!$D3270))</f>
        <v>VAV217</v>
      </c>
      <c r="F3270" t="str">
        <f>CONCATENATE("10.1.13.71/pe/", 'CX2'!$E3270, ".xml")</f>
        <v>10.1.13.71/pe/VAV217.xml</v>
      </c>
      <c r="H3270" s="5" t="str">
        <f>_xlfn.IFNA(IF(_xlfn.IFNA(INDEX('CX1'!$H:$H,MATCH('CX2'!$C3270,'CX1'!$C:$C,0),1), "") = 0, "",  INDEX('CX1'!$H:$H,MATCH('CX2'!$C3270,'CX1'!$C:$C,0),1)), "")</f>
        <v/>
      </c>
      <c r="I3270" s="5">
        <f>_xlfn.IFNA(IF(_xlfn.IFNA(INDEX('CX1'!$I:$I,MATCH('CX2'!$D3270,'CX1'!$C:$C,0),1), "") = 0, "",  INDEX('CX1'!$I:$I,MATCH('CX2'!$C3270,'CX1'!$C:$C,0),1)), "")</f>
        <v>1</v>
      </c>
      <c r="J3270" s="5">
        <f t="shared" si="51"/>
        <v>1</v>
      </c>
      <c r="K3270" s="5" t="str">
        <f>_xlfn.IFNA(IF(_xlfn.IFNA(INDEX('CX1'!$K:$K,MATCH('CX2'!$C3270,'CX1'!$C:$C,0),1), "") = 0, "",  INDEX('CX1'!$K:$K,MATCH('CX2'!$C3270,'CX1'!$C:$C,0),1)), "")</f>
        <v/>
      </c>
      <c r="L3270" s="5" t="s">
        <v>701</v>
      </c>
      <c r="M3270" s="5" t="s">
        <v>722</v>
      </c>
      <c r="N3270" t="str">
        <f>_xlfn.IFNA(IF(_xlfn.IFNA(INDEX('CX1'!$N:$N,MATCH('CX2'!$C3270,'CX1'!$C:$C,0),1), "") = 0, "",  INDEX('CX1'!$N:$N,MATCH('CX2'!$C3270,'CX1'!$C:$C,0),1)), "")</f>
        <v>Bool</v>
      </c>
      <c r="O3270" t="s">
        <v>635</v>
      </c>
      <c r="S3270" t="s">
        <v>8</v>
      </c>
      <c r="T3270" t="b">
        <v>1</v>
      </c>
    </row>
    <row r="3271" spans="1:20" x14ac:dyDescent="0.25">
      <c r="A3271" s="1">
        <v>3269</v>
      </c>
      <c r="B3271" t="s">
        <v>21</v>
      </c>
      <c r="C3271" t="s">
        <v>202</v>
      </c>
      <c r="D3271" t="s">
        <v>278</v>
      </c>
      <c r="E3271" t="str">
        <f>MID('CX2'!$D3271, 12, LEN('CX2'!$D3271))</f>
        <v>VAV217</v>
      </c>
      <c r="F3271" t="str">
        <f>CONCATENATE("10.1.13.71/pe/", 'CX2'!$E3271, ".xml")</f>
        <v>10.1.13.71/pe/VAV217.xml</v>
      </c>
      <c r="H3271" s="5" t="str">
        <f>_xlfn.IFNA(IF(_xlfn.IFNA(INDEX('CX1'!$H:$H,MATCH('CX2'!$C3271,'CX1'!$C:$C,0),1), "") = 0, "",  INDEX('CX1'!$H:$H,MATCH('CX2'!$C3271,'CX1'!$C:$C,0),1)), "")</f>
        <v>°F</v>
      </c>
      <c r="I3271" s="5">
        <f>_xlfn.IFNA(IF(_xlfn.IFNA(INDEX('CX1'!$I:$I,MATCH('CX2'!$D3271,'CX1'!$C:$C,0),1), "") = 0, "",  INDEX('CX1'!$I:$I,MATCH('CX2'!$C3271,'CX1'!$C:$C,0),1)), "")</f>
        <v>1000</v>
      </c>
      <c r="J3271" s="5">
        <f t="shared" si="51"/>
        <v>1000</v>
      </c>
      <c r="K3271" s="5" t="str">
        <f>_xlfn.IFNA(IF(_xlfn.IFNA(INDEX('CX1'!$K:$K,MATCH('CX2'!$C3271,'CX1'!$C:$C,0),1), "") = 0, "",  INDEX('CX1'!$K:$K,MATCH('CX2'!$C3271,'CX1'!$C:$C,0),1)), "")</f>
        <v/>
      </c>
      <c r="L3271" s="5" t="s">
        <v>701</v>
      </c>
      <c r="M3271" s="5" t="s">
        <v>723</v>
      </c>
      <c r="N3271" t="s">
        <v>696</v>
      </c>
      <c r="O3271" t="s">
        <v>634</v>
      </c>
      <c r="S3271" t="s">
        <v>8</v>
      </c>
      <c r="T3271" t="b">
        <v>1</v>
      </c>
    </row>
    <row r="3272" spans="1:20" x14ac:dyDescent="0.25">
      <c r="A3272" s="1">
        <v>3270</v>
      </c>
      <c r="B3272" t="s">
        <v>21</v>
      </c>
      <c r="C3272" t="s">
        <v>203</v>
      </c>
      <c r="D3272" t="s">
        <v>278</v>
      </c>
      <c r="E3272" t="str">
        <f>MID('CX2'!$D3272, 12, LEN('CX2'!$D3272))</f>
        <v>VAV217</v>
      </c>
      <c r="F3272" t="str">
        <f>CONCATENATE("10.1.13.71/pe/", 'CX2'!$E3272, ".xml")</f>
        <v>10.1.13.71/pe/VAV217.xml</v>
      </c>
      <c r="H3272" s="5" t="str">
        <f>_xlfn.IFNA(IF(_xlfn.IFNA(INDEX('CX1'!$H:$H,MATCH('CX2'!$C3272,'CX1'!$C:$C,0),1), "") = 0, "",  INDEX('CX1'!$H:$H,MATCH('CX2'!$C3272,'CX1'!$C:$C,0),1)), "")</f>
        <v>°F</v>
      </c>
      <c r="I3272" s="5">
        <f>_xlfn.IFNA(IF(_xlfn.IFNA(INDEX('CX1'!$I:$I,MATCH('CX2'!$D3272,'CX1'!$C:$C,0),1), "") = 0, "",  INDEX('CX1'!$I:$I,MATCH('CX2'!$C3272,'CX1'!$C:$C,0),1)), "")</f>
        <v>1000</v>
      </c>
      <c r="J3272" s="5">
        <f t="shared" si="51"/>
        <v>1000</v>
      </c>
      <c r="K3272" s="5" t="str">
        <f>_xlfn.IFNA(IF(_xlfn.IFNA(INDEX('CX1'!$K:$K,MATCH('CX2'!$C3272,'CX1'!$C:$C,0),1), "") = 0, "",  INDEX('CX1'!$K:$K,MATCH('CX2'!$C3272,'CX1'!$C:$C,0),1)), "")</f>
        <v/>
      </c>
      <c r="L3272" s="5" t="s">
        <v>701</v>
      </c>
      <c r="M3272" s="5" t="s">
        <v>724</v>
      </c>
      <c r="N3272" t="s">
        <v>696</v>
      </c>
      <c r="O3272" t="s">
        <v>634</v>
      </c>
      <c r="S3272" t="s">
        <v>8</v>
      </c>
      <c r="T3272" t="b">
        <v>1</v>
      </c>
    </row>
    <row r="3273" spans="1:20" x14ac:dyDescent="0.25">
      <c r="A3273" s="1">
        <v>3271</v>
      </c>
      <c r="B3273" t="s">
        <v>21</v>
      </c>
      <c r="C3273" t="s">
        <v>147</v>
      </c>
      <c r="D3273" t="s">
        <v>278</v>
      </c>
      <c r="E3273" t="str">
        <f>MID('CX2'!$D3273, 12, LEN('CX2'!$D3273))</f>
        <v>VAV217</v>
      </c>
      <c r="F3273" t="str">
        <f>CONCATENATE("10.3.13.71/pe/", 'CX2'!$E3273, ".xml")</f>
        <v>10.3.13.71/pe/VAV217.xml</v>
      </c>
      <c r="H3273" s="5" t="str">
        <f>_xlfn.IFNA(IF(_xlfn.IFNA(INDEX('CX1'!$H:$H,MATCH('CX2'!$C3273,'CX1'!$C:$C,0),1), "") = 0, "",  INDEX('CX1'!$H:$H,MATCH('CX2'!$C3273,'CX1'!$C:$C,0),1)), "")</f>
        <v/>
      </c>
      <c r="I3273" s="5" t="e">
        <f>_xlfn.IFNA(IF(_xlfn.IFNA(INDEX('CX1'!$I:$I,MATCH('CX2'!$D3273,'CX1'!$C:$C,0),1), "") = 0, "",  INDEX('CX1'!$I:$I,MATCH('CX2'!$C3273,'CX1'!$C:$C,0),1)), "")</f>
        <v>#VALUE!</v>
      </c>
      <c r="J3273" s="5" t="e">
        <f t="shared" si="51"/>
        <v>#VALUE!</v>
      </c>
      <c r="K3273" s="5" t="str">
        <f>_xlfn.IFNA(IF(_xlfn.IFNA(INDEX('CX1'!$K:$K,MATCH('CX2'!$C3273,'CX1'!$C:$C,0),1), "") = 0, "",  INDEX('CX1'!$K:$K,MATCH('CX2'!$C3273,'CX1'!$C:$C,0),1)), "")</f>
        <v/>
      </c>
      <c r="L3273" s="5" t="s">
        <v>635</v>
      </c>
      <c r="M3273" s="5" t="s">
        <v>635</v>
      </c>
      <c r="N3273" t="str">
        <f>_xlfn.IFNA(IF(_xlfn.IFNA(INDEX('CX1'!$N:$N,MATCH('CX2'!$C3273,'CX1'!$C:$C,0),1), "") = 0, "",  INDEX('CX1'!$N:$N,MATCH('CX2'!$C3273,'CX1'!$C:$C,0),1)), "")</f>
        <v/>
      </c>
      <c r="O3273" t="s">
        <v>635</v>
      </c>
      <c r="S3273" t="s">
        <v>8</v>
      </c>
      <c r="T3273" t="b">
        <v>0</v>
      </c>
    </row>
    <row r="3274" spans="1:20" x14ac:dyDescent="0.25">
      <c r="A3274" s="1">
        <v>3272</v>
      </c>
      <c r="B3274" t="s">
        <v>21</v>
      </c>
      <c r="C3274" t="s">
        <v>204</v>
      </c>
      <c r="D3274" t="s">
        <v>278</v>
      </c>
      <c r="E3274" t="str">
        <f>MID('CX2'!$D3274, 12, LEN('CX2'!$D3274))</f>
        <v>VAV217</v>
      </c>
      <c r="F3274" t="str">
        <f>CONCATENATE("10.1.13.71/pe/", 'CX2'!$E3274, ".xml")</f>
        <v>10.1.13.71/pe/VAV217.xml</v>
      </c>
      <c r="H3274" s="5" t="str">
        <f>_xlfn.IFNA(IF(_xlfn.IFNA(INDEX('CX1'!$H:$H,MATCH('CX2'!$C3274,'CX1'!$C:$C,0),1), "") = 0, "",  INDEX('CX1'!$H:$H,MATCH('CX2'!$C3274,'CX1'!$C:$C,0),1)), "")</f>
        <v>°F</v>
      </c>
      <c r="I3274" s="5">
        <f>_xlfn.IFNA(IF(_xlfn.IFNA(INDEX('CX1'!$I:$I,MATCH('CX2'!$D3274,'CX1'!$C:$C,0),1), "") = 0, "",  INDEX('CX1'!$I:$I,MATCH('CX2'!$C3274,'CX1'!$C:$C,0),1)), "")</f>
        <v>1000</v>
      </c>
      <c r="J3274" s="5">
        <f t="shared" si="51"/>
        <v>1000</v>
      </c>
      <c r="K3274" s="5" t="str">
        <f>_xlfn.IFNA(IF(_xlfn.IFNA(INDEX('CX1'!$K:$K,MATCH('CX2'!$C3274,'CX1'!$C:$C,0),1), "") = 0, "",  INDEX('CX1'!$K:$K,MATCH('CX2'!$C3274,'CX1'!$C:$C,0),1)), "")</f>
        <v/>
      </c>
      <c r="L3274" s="5" t="s">
        <v>701</v>
      </c>
      <c r="M3274" s="5" t="s">
        <v>725</v>
      </c>
      <c r="N3274" t="s">
        <v>696</v>
      </c>
      <c r="O3274" t="s">
        <v>634</v>
      </c>
      <c r="S3274" t="s">
        <v>8</v>
      </c>
      <c r="T3274" t="b">
        <v>1</v>
      </c>
    </row>
    <row r="3275" spans="1:20" x14ac:dyDescent="0.25">
      <c r="A3275" s="1">
        <v>3273</v>
      </c>
      <c r="B3275" t="s">
        <v>21</v>
      </c>
      <c r="C3275" t="s">
        <v>205</v>
      </c>
      <c r="D3275" t="s">
        <v>278</v>
      </c>
      <c r="E3275" t="str">
        <f>MID('CX2'!$D3275, 12, LEN('CX2'!$D3275))</f>
        <v>VAV217</v>
      </c>
      <c r="F3275" t="str">
        <f>CONCATENATE("10.3.13.71/pe/", 'CX2'!$E3275, ".xml")</f>
        <v>10.3.13.71/pe/VAV217.xml</v>
      </c>
      <c r="H3275" s="5" t="str">
        <f>_xlfn.IFNA(IF(_xlfn.IFNA(INDEX('CX1'!$H:$H,MATCH('CX2'!$C3275,'CX1'!$C:$C,0),1), "") = 0, "",  INDEX('CX1'!$H:$H,MATCH('CX2'!$C3275,'CX1'!$C:$C,0),1)), "")</f>
        <v/>
      </c>
      <c r="I3275" s="5">
        <f>_xlfn.IFNA(IF(_xlfn.IFNA(INDEX('CX1'!$I:$I,MATCH('CX2'!$D3275,'CX1'!$C:$C,0),1), "") = 0, "",  INDEX('CX1'!$I:$I,MATCH('CX2'!$C3275,'CX1'!$C:$C,0),1)), "")</f>
        <v>1000</v>
      </c>
      <c r="J3275" s="5">
        <f t="shared" si="51"/>
        <v>1000</v>
      </c>
      <c r="K3275" s="5" t="str">
        <f>_xlfn.IFNA(IF(_xlfn.IFNA(INDEX('CX1'!$K:$K,MATCH('CX2'!$C3275,'CX1'!$C:$C,0),1), "") = 0, "",  INDEX('CX1'!$K:$K,MATCH('CX2'!$C3275,'CX1'!$C:$C,0),1)), "")</f>
        <v/>
      </c>
      <c r="L3275" s="5" t="s">
        <v>701</v>
      </c>
      <c r="M3275" s="5" t="s">
        <v>635</v>
      </c>
      <c r="O3275" t="s">
        <v>635</v>
      </c>
      <c r="S3275" t="s">
        <v>8</v>
      </c>
      <c r="T3275" t="b">
        <v>0</v>
      </c>
    </row>
    <row r="3276" spans="1:20" x14ac:dyDescent="0.25">
      <c r="A3276" s="1">
        <v>3274</v>
      </c>
      <c r="B3276" t="s">
        <v>105</v>
      </c>
      <c r="C3276" t="s">
        <v>206</v>
      </c>
      <c r="D3276" t="s">
        <v>278</v>
      </c>
      <c r="E3276" t="str">
        <f>MID('CX2'!$D3276, 12, LEN('CX2'!$D3276))</f>
        <v>VAV217</v>
      </c>
      <c r="F3276" t="str">
        <f>CONCATENATE("10.1.13.71/pe/", 'CX2'!$E3276, ".xml")</f>
        <v>10.1.13.71/pe/VAV217.xml</v>
      </c>
      <c r="H3276" s="5" t="str">
        <f>_xlfn.IFNA(IF(_xlfn.IFNA(INDEX('CX1'!$H:$H,MATCH('CX2'!$C3276,'CX1'!$C:$C,0),1), "") = 0, "",  INDEX('CX1'!$H:$H,MATCH('CX2'!$C3276,'CX1'!$C:$C,0),1)), "")</f>
        <v>°F</v>
      </c>
      <c r="I3276" s="5">
        <f>_xlfn.IFNA(IF(_xlfn.IFNA(INDEX('CX1'!$I:$I,MATCH('CX2'!$D3276,'CX1'!$C:$C,0),1), "") = 0, "",  INDEX('CX1'!$I:$I,MATCH('CX2'!$C3276,'CX1'!$C:$C,0),1)), "")</f>
        <v>1000</v>
      </c>
      <c r="J3276" s="5">
        <f t="shared" si="51"/>
        <v>1000</v>
      </c>
      <c r="K3276" s="5" t="str">
        <f>_xlfn.IFNA(IF(_xlfn.IFNA(INDEX('CX1'!$K:$K,MATCH('CX2'!$C3276,'CX1'!$C:$C,0),1), "") = 0, "",  INDEX('CX1'!$K:$K,MATCH('CX2'!$C3276,'CX1'!$C:$C,0),1)), "")</f>
        <v/>
      </c>
      <c r="L3276" s="5" t="s">
        <v>701</v>
      </c>
      <c r="M3276" s="5" t="s">
        <v>726</v>
      </c>
      <c r="N3276" t="s">
        <v>696</v>
      </c>
      <c r="O3276" t="s">
        <v>634</v>
      </c>
      <c r="S3276" t="s">
        <v>8</v>
      </c>
      <c r="T3276" t="b">
        <v>1</v>
      </c>
    </row>
    <row r="3277" spans="1:20" x14ac:dyDescent="0.25">
      <c r="A3277" s="1">
        <v>3275</v>
      </c>
      <c r="B3277" t="s">
        <v>105</v>
      </c>
      <c r="C3277" t="s">
        <v>207</v>
      </c>
      <c r="D3277" t="s">
        <v>278</v>
      </c>
      <c r="E3277" t="str">
        <f>MID('CX2'!$D3277, 12, LEN('CX2'!$D3277))</f>
        <v>VAV217</v>
      </c>
      <c r="F3277" t="str">
        <f>CONCATENATE("10.1.13.71/pe/", 'CX2'!$E3277, ".xml")</f>
        <v>10.1.13.71/pe/VAV217.xml</v>
      </c>
      <c r="H3277" s="5" t="str">
        <f>_xlfn.IFNA(IF(_xlfn.IFNA(INDEX('CX1'!$H:$H,MATCH('CX2'!$C3277,'CX1'!$C:$C,0),1), "") = 0, "",  INDEX('CX1'!$H:$H,MATCH('CX2'!$C3277,'CX1'!$C:$C,0),1)), "")</f>
        <v>°F</v>
      </c>
      <c r="I3277" s="5">
        <f>_xlfn.IFNA(IF(_xlfn.IFNA(INDEX('CX1'!$I:$I,MATCH('CX2'!$D3277,'CX1'!$C:$C,0),1), "") = 0, "",  INDEX('CX1'!$I:$I,MATCH('CX2'!$C3277,'CX1'!$C:$C,0),1)), "")</f>
        <v>1000</v>
      </c>
      <c r="J3277" s="5">
        <f t="shared" si="51"/>
        <v>1000</v>
      </c>
      <c r="K3277" s="5" t="str">
        <f>_xlfn.IFNA(IF(_xlfn.IFNA(INDEX('CX1'!$K:$K,MATCH('CX2'!$C3277,'CX1'!$C:$C,0),1), "") = 0, "",  INDEX('CX1'!$K:$K,MATCH('CX2'!$C3277,'CX1'!$C:$C,0),1)), "")</f>
        <v/>
      </c>
      <c r="L3277" s="5" t="s">
        <v>701</v>
      </c>
      <c r="M3277" s="5" t="s">
        <v>727</v>
      </c>
      <c r="N3277" t="s">
        <v>696</v>
      </c>
      <c r="O3277" t="s">
        <v>634</v>
      </c>
      <c r="S3277" t="s">
        <v>8</v>
      </c>
      <c r="T3277" t="b">
        <v>1</v>
      </c>
    </row>
    <row r="3278" spans="1:20" x14ac:dyDescent="0.25">
      <c r="A3278" s="1">
        <v>3276</v>
      </c>
      <c r="B3278" t="s">
        <v>105</v>
      </c>
      <c r="C3278" t="s">
        <v>208</v>
      </c>
      <c r="D3278" t="s">
        <v>278</v>
      </c>
      <c r="E3278" t="str">
        <f>MID('CX2'!$D3278, 12, LEN('CX2'!$D3278))</f>
        <v>VAV217</v>
      </c>
      <c r="F3278" t="str">
        <f>CONCATENATE("10.1.13.71/pe/", 'CX2'!$E3278, ".xml")</f>
        <v>10.1.13.71/pe/VAV217.xml</v>
      </c>
      <c r="H3278" s="5" t="str">
        <f>_xlfn.IFNA(IF(_xlfn.IFNA(INDEX('CX1'!$H:$H,MATCH('CX2'!$C3278,'CX1'!$C:$C,0),1), "") = 0, "",  INDEX('CX1'!$H:$H,MATCH('CX2'!$C3278,'CX1'!$C:$C,0),1)), "")</f>
        <v>°F</v>
      </c>
      <c r="I3278" s="5">
        <f>_xlfn.IFNA(IF(_xlfn.IFNA(INDEX('CX1'!$I:$I,MATCH('CX2'!$D3278,'CX1'!$C:$C,0),1), "") = 0, "",  INDEX('CX1'!$I:$I,MATCH('CX2'!$C3278,'CX1'!$C:$C,0),1)), "")</f>
        <v>1000</v>
      </c>
      <c r="J3278" s="5">
        <f t="shared" si="51"/>
        <v>1000</v>
      </c>
      <c r="K3278" s="5" t="str">
        <f>_xlfn.IFNA(IF(_xlfn.IFNA(INDEX('CX1'!$K:$K,MATCH('CX2'!$C3278,'CX1'!$C:$C,0),1), "") = 0, "",  INDEX('CX1'!$K:$K,MATCH('CX2'!$C3278,'CX1'!$C:$C,0),1)), "")</f>
        <v/>
      </c>
      <c r="L3278" s="5" t="s">
        <v>701</v>
      </c>
      <c r="M3278" s="5" t="s">
        <v>728</v>
      </c>
      <c r="N3278" t="s">
        <v>696</v>
      </c>
      <c r="O3278" t="s">
        <v>634</v>
      </c>
      <c r="S3278" t="s">
        <v>8</v>
      </c>
      <c r="T3278" t="b">
        <v>1</v>
      </c>
    </row>
    <row r="3279" spans="1:20" x14ac:dyDescent="0.25">
      <c r="A3279" s="1">
        <v>3277</v>
      </c>
      <c r="B3279" t="s">
        <v>105</v>
      </c>
      <c r="C3279" t="s">
        <v>209</v>
      </c>
      <c r="D3279" t="s">
        <v>278</v>
      </c>
      <c r="E3279" t="str">
        <f>MID('CX2'!$D3279, 12, LEN('CX2'!$D3279))</f>
        <v>VAV217</v>
      </c>
      <c r="F3279" t="str">
        <f>CONCATENATE("10.1.13.71/pe/", 'CX2'!$E3279, ".xml")</f>
        <v>10.1.13.71/pe/VAV217.xml</v>
      </c>
      <c r="H3279" s="5" t="str">
        <f>_xlfn.IFNA(IF(_xlfn.IFNA(INDEX('CX1'!$H:$H,MATCH('CX2'!$C3279,'CX1'!$C:$C,0),1), "") = 0, "",  INDEX('CX1'!$H:$H,MATCH('CX2'!$C3279,'CX1'!$C:$C,0),1)), "")</f>
        <v/>
      </c>
      <c r="I3279" s="5">
        <f>_xlfn.IFNA(IF(_xlfn.IFNA(INDEX('CX1'!$I:$I,MATCH('CX2'!$D3279,'CX1'!$C:$C,0),1), "") = 0, "",  INDEX('CX1'!$I:$I,MATCH('CX2'!$C3279,'CX1'!$C:$C,0),1)), "")</f>
        <v>1000</v>
      </c>
      <c r="J3279" s="5">
        <f t="shared" si="51"/>
        <v>1000</v>
      </c>
      <c r="K3279" s="5" t="str">
        <f>_xlfn.IFNA(IF(_xlfn.IFNA(INDEX('CX1'!$K:$K,MATCH('CX2'!$C3279,'CX1'!$C:$C,0),1), "") = 0, "",  INDEX('CX1'!$K:$K,MATCH('CX2'!$C3279,'CX1'!$C:$C,0),1)), "")</f>
        <v/>
      </c>
      <c r="L3279" s="5" t="s">
        <v>701</v>
      </c>
      <c r="M3279" s="5" t="s">
        <v>729</v>
      </c>
      <c r="N3279" t="s">
        <v>696</v>
      </c>
      <c r="O3279" t="s">
        <v>635</v>
      </c>
      <c r="S3279" t="s">
        <v>8</v>
      </c>
      <c r="T3279" t="b">
        <v>1</v>
      </c>
    </row>
    <row r="3280" spans="1:20" x14ac:dyDescent="0.25">
      <c r="A3280" s="1">
        <v>3278</v>
      </c>
      <c r="B3280" t="s">
        <v>108</v>
      </c>
      <c r="C3280" t="s">
        <v>210</v>
      </c>
      <c r="D3280" t="s">
        <v>278</v>
      </c>
      <c r="E3280" t="str">
        <f>MID('CX2'!$D3280, 12, LEN('CX2'!$D3280))</f>
        <v>VAV217</v>
      </c>
      <c r="F3280" t="str">
        <f>CONCATENATE("10.1.13.71/pe/", 'CX2'!$E3280, ".xml")</f>
        <v>10.1.13.71/pe/VAV217.xml</v>
      </c>
      <c r="H3280" s="5" t="str">
        <f>_xlfn.IFNA(IF(_xlfn.IFNA(INDEX('CX1'!$H:$H,MATCH('CX2'!$C3280,'CX1'!$C:$C,0),1), "") = 0, "",  INDEX('CX1'!$H:$H,MATCH('CX2'!$C3280,'CX1'!$C:$C,0),1)), "")</f>
        <v>%</v>
      </c>
      <c r="I3280" s="5">
        <f>_xlfn.IFNA(IF(_xlfn.IFNA(INDEX('CX1'!$I:$I,MATCH('CX2'!$D3280,'CX1'!$C:$C,0),1), "") = 0, "",  INDEX('CX1'!$I:$I,MATCH('CX2'!$C3280,'CX1'!$C:$C,0),1)), "")</f>
        <v>1000</v>
      </c>
      <c r="J3280" s="5">
        <f t="shared" si="51"/>
        <v>1000</v>
      </c>
      <c r="K3280" s="5" t="str">
        <f>_xlfn.IFNA(IF(_xlfn.IFNA(INDEX('CX1'!$K:$K,MATCH('CX2'!$C3280,'CX1'!$C:$C,0),1), "") = 0, "",  INDEX('CX1'!$K:$K,MATCH('CX2'!$C3280,'CX1'!$C:$C,0),1)), "")</f>
        <v/>
      </c>
      <c r="L3280" s="5" t="s">
        <v>701</v>
      </c>
      <c r="M3280" s="5" t="s">
        <v>730</v>
      </c>
      <c r="N3280" t="s">
        <v>696</v>
      </c>
      <c r="O3280" t="s">
        <v>427</v>
      </c>
      <c r="S3280" t="s">
        <v>8</v>
      </c>
      <c r="T3280" t="b">
        <v>1</v>
      </c>
    </row>
    <row r="3281" spans="1:20" x14ac:dyDescent="0.25">
      <c r="A3281" s="1">
        <v>3279</v>
      </c>
      <c r="B3281" t="s">
        <v>108</v>
      </c>
      <c r="C3281" t="s">
        <v>211</v>
      </c>
      <c r="D3281" t="s">
        <v>278</v>
      </c>
      <c r="E3281" t="str">
        <f>MID('CX2'!$D3281, 12, LEN('CX2'!$D3281))</f>
        <v>VAV217</v>
      </c>
      <c r="F3281" t="str">
        <f>CONCATENATE("10.1.13.71/pe/", 'CX2'!$E3281, ".xml")</f>
        <v>10.1.13.71/pe/VAV217.xml</v>
      </c>
      <c r="H3281" s="5" t="str">
        <f>_xlfn.IFNA(IF(_xlfn.IFNA(INDEX('CX1'!$H:$H,MATCH('CX2'!$C3281,'CX1'!$C:$C,0),1), "") = 0, "",  INDEX('CX1'!$H:$H,MATCH('CX2'!$C3281,'CX1'!$C:$C,0),1)), "")</f>
        <v/>
      </c>
      <c r="I3281" s="5">
        <f>_xlfn.IFNA(IF(_xlfn.IFNA(INDEX('CX1'!$I:$I,MATCH('CX2'!$D3281,'CX1'!$C:$C,0),1), "") = 0, "",  INDEX('CX1'!$I:$I,MATCH('CX2'!$C3281,'CX1'!$C:$C,0),1)), "")</f>
        <v>1000</v>
      </c>
      <c r="J3281" s="5">
        <f t="shared" si="51"/>
        <v>1000</v>
      </c>
      <c r="K3281" s="5" t="str">
        <f>_xlfn.IFNA(IF(_xlfn.IFNA(INDEX('CX1'!$K:$K,MATCH('CX2'!$C3281,'CX1'!$C:$C,0),1), "") = 0, "",  INDEX('CX1'!$K:$K,MATCH('CX2'!$C3281,'CX1'!$C:$C,0),1)), "")</f>
        <v/>
      </c>
      <c r="L3281" s="5" t="s">
        <v>701</v>
      </c>
      <c r="M3281" s="5" t="s">
        <v>731</v>
      </c>
      <c r="N3281" t="s">
        <v>696</v>
      </c>
      <c r="O3281" t="s">
        <v>635</v>
      </c>
      <c r="S3281" t="s">
        <v>8</v>
      </c>
      <c r="T3281" t="b">
        <v>1</v>
      </c>
    </row>
    <row r="3282" spans="1:20" x14ac:dyDescent="0.25">
      <c r="A3282" s="1">
        <v>3280</v>
      </c>
      <c r="B3282" t="s">
        <v>31</v>
      </c>
      <c r="C3282" t="s">
        <v>32</v>
      </c>
      <c r="D3282" t="s">
        <v>278</v>
      </c>
      <c r="E3282" t="str">
        <f>MID('CX2'!$D3282, 12, LEN('CX2'!$D3282))</f>
        <v>VAV217</v>
      </c>
      <c r="F3282" t="str">
        <f>CONCATENATE("10.3.13.71/pe/", 'CX2'!$E3282, ".xml")</f>
        <v>10.3.13.71/pe/VAV217.xml</v>
      </c>
      <c r="H3282" s="5" t="str">
        <f>_xlfn.IFNA(IF(_xlfn.IFNA(INDEX('CX1'!$H:$H,MATCH('CX2'!$C3282,'CX1'!$C:$C,0),1), "") = 0, "",  INDEX('CX1'!$H:$H,MATCH('CX2'!$C3282,'CX1'!$C:$C,0),1)), "")</f>
        <v/>
      </c>
      <c r="I3282" s="5" t="e">
        <f>_xlfn.IFNA(IF(_xlfn.IFNA(INDEX('CX1'!$I:$I,MATCH('CX2'!$D3282,'CX1'!$C:$C,0),1), "") = 0, "",  INDEX('CX1'!$I:$I,MATCH('CX2'!$C3282,'CX1'!$C:$C,0),1)), "")</f>
        <v>#VALUE!</v>
      </c>
      <c r="J3282" s="5" t="e">
        <f t="shared" si="51"/>
        <v>#VALUE!</v>
      </c>
      <c r="K3282" s="5" t="str">
        <f>_xlfn.IFNA(IF(_xlfn.IFNA(INDEX('CX1'!$K:$K,MATCH('CX2'!$C3282,'CX1'!$C:$C,0),1), "") = 0, "",  INDEX('CX1'!$K:$K,MATCH('CX2'!$C3282,'CX1'!$C:$C,0),1)), "")</f>
        <v/>
      </c>
      <c r="L3282" s="5" t="s">
        <v>635</v>
      </c>
      <c r="M3282" s="5" t="s">
        <v>635</v>
      </c>
      <c r="N3282" t="str">
        <f>_xlfn.IFNA(IF(_xlfn.IFNA(INDEX('CX1'!$N:$N,MATCH('CX2'!$C3282,'CX1'!$C:$C,0),1), "") = 0, "",  INDEX('CX1'!$N:$N,MATCH('CX2'!$C3282,'CX1'!$C:$C,0),1)), "")</f>
        <v/>
      </c>
      <c r="O3282" t="s">
        <v>635</v>
      </c>
      <c r="S3282" t="s">
        <v>8</v>
      </c>
      <c r="T3282" t="b">
        <v>0</v>
      </c>
    </row>
    <row r="3283" spans="1:20" x14ac:dyDescent="0.25">
      <c r="A3283" s="1">
        <v>3281</v>
      </c>
      <c r="B3283" t="s">
        <v>31</v>
      </c>
      <c r="C3283" t="s">
        <v>212</v>
      </c>
      <c r="D3283" t="s">
        <v>278</v>
      </c>
      <c r="E3283" t="str">
        <f>MID('CX2'!$D3283, 12, LEN('CX2'!$D3283))</f>
        <v>VAV217</v>
      </c>
      <c r="F3283" t="str">
        <f>CONCATENATE("10.3.13.71/pe/", 'CX2'!$E3283, ".xml")</f>
        <v>10.3.13.71/pe/VAV217.xml</v>
      </c>
      <c r="H3283" s="5" t="str">
        <f>_xlfn.IFNA(IF(_xlfn.IFNA(INDEX('CX1'!$H:$H,MATCH('CX2'!$C3283,'CX1'!$C:$C,0),1), "") = 0, "",  INDEX('CX1'!$H:$H,MATCH('CX2'!$C3283,'CX1'!$C:$C,0),1)), "")</f>
        <v/>
      </c>
      <c r="I3283" s="5" t="e">
        <f>_xlfn.IFNA(IF(_xlfn.IFNA(INDEX('CX1'!$I:$I,MATCH('CX2'!$D3283,'CX1'!$C:$C,0),1), "") = 0, "",  INDEX('CX1'!$I:$I,MATCH('CX2'!$C3283,'CX1'!$C:$C,0),1)), "")</f>
        <v>#VALUE!</v>
      </c>
      <c r="J3283" s="5" t="e">
        <f t="shared" si="51"/>
        <v>#VALUE!</v>
      </c>
      <c r="K3283" s="5" t="str">
        <f>_xlfn.IFNA(IF(_xlfn.IFNA(INDEX('CX1'!$K:$K,MATCH('CX2'!$C3283,'CX1'!$C:$C,0),1), "") = 0, "",  INDEX('CX1'!$K:$K,MATCH('CX2'!$C3283,'CX1'!$C:$C,0),1)), "")</f>
        <v/>
      </c>
      <c r="L3283" s="5" t="s">
        <v>635</v>
      </c>
      <c r="M3283" s="5" t="s">
        <v>635</v>
      </c>
      <c r="N3283" t="str">
        <f>_xlfn.IFNA(IF(_xlfn.IFNA(INDEX('CX1'!$N:$N,MATCH('CX2'!$C3283,'CX1'!$C:$C,0),1), "") = 0, "",  INDEX('CX1'!$N:$N,MATCH('CX2'!$C3283,'CX1'!$C:$C,0),1)), "")</f>
        <v/>
      </c>
      <c r="O3283" t="s">
        <v>635</v>
      </c>
      <c r="S3283" t="s">
        <v>8</v>
      </c>
      <c r="T3283" t="b">
        <v>0</v>
      </c>
    </row>
    <row r="3284" spans="1:20" x14ac:dyDescent="0.25">
      <c r="A3284" s="1">
        <v>3282</v>
      </c>
      <c r="B3284" t="s">
        <v>111</v>
      </c>
      <c r="C3284" t="s">
        <v>112</v>
      </c>
      <c r="D3284" t="s">
        <v>278</v>
      </c>
      <c r="E3284" t="str">
        <f>MID('CX2'!$D3284, 12, LEN('CX2'!$D3284))</f>
        <v>VAV217</v>
      </c>
      <c r="F3284" t="str">
        <f>CONCATENATE("10.3.13.71/pe/", 'CX2'!$E3284, ".xml")</f>
        <v>10.3.13.71/pe/VAV217.xml</v>
      </c>
      <c r="H3284" s="5" t="str">
        <f>_xlfn.IFNA(IF(_xlfn.IFNA(INDEX('CX1'!$H:$H,MATCH('CX2'!$C3284,'CX1'!$C:$C,0),1), "") = 0, "",  INDEX('CX1'!$H:$H,MATCH('CX2'!$C3284,'CX1'!$C:$C,0),1)), "")</f>
        <v/>
      </c>
      <c r="I3284" s="5" t="e">
        <f>_xlfn.IFNA(IF(_xlfn.IFNA(INDEX('CX1'!$I:$I,MATCH('CX2'!$D3284,'CX1'!$C:$C,0),1), "") = 0, "",  INDEX('CX1'!$I:$I,MATCH('CX2'!$C3284,'CX1'!$C:$C,0),1)), "")</f>
        <v>#VALUE!</v>
      </c>
      <c r="J3284" s="5" t="e">
        <f t="shared" si="51"/>
        <v>#VALUE!</v>
      </c>
      <c r="K3284" s="5" t="str">
        <f>_xlfn.IFNA(IF(_xlfn.IFNA(INDEX('CX1'!$K:$K,MATCH('CX2'!$C3284,'CX1'!$C:$C,0),1), "") = 0, "",  INDEX('CX1'!$K:$K,MATCH('CX2'!$C3284,'CX1'!$C:$C,0),1)), "")</f>
        <v/>
      </c>
      <c r="L3284" s="5" t="s">
        <v>635</v>
      </c>
      <c r="M3284" s="5" t="s">
        <v>635</v>
      </c>
      <c r="N3284" t="str">
        <f>_xlfn.IFNA(IF(_xlfn.IFNA(INDEX('CX1'!$N:$N,MATCH('CX2'!$C3284,'CX1'!$C:$C,0),1), "") = 0, "",  INDEX('CX1'!$N:$N,MATCH('CX2'!$C3284,'CX1'!$C:$C,0),1)), "")</f>
        <v/>
      </c>
      <c r="O3284" t="s">
        <v>635</v>
      </c>
      <c r="S3284" t="s">
        <v>8</v>
      </c>
      <c r="T3284" t="b">
        <v>0</v>
      </c>
    </row>
    <row r="3285" spans="1:20" x14ac:dyDescent="0.25">
      <c r="A3285" s="1">
        <v>3283</v>
      </c>
      <c r="B3285" t="s">
        <v>111</v>
      </c>
      <c r="C3285" t="s">
        <v>113</v>
      </c>
      <c r="D3285" t="s">
        <v>278</v>
      </c>
      <c r="E3285" t="str">
        <f>MID('CX2'!$D3285, 12, LEN('CX2'!$D3285))</f>
        <v>VAV217</v>
      </c>
      <c r="F3285" t="str">
        <f>CONCATENATE("10.3.13.71/pe/", 'CX2'!$E3285, ".xml")</f>
        <v>10.3.13.71/pe/VAV217.xml</v>
      </c>
      <c r="H3285" s="5" t="str">
        <f>_xlfn.IFNA(IF(_xlfn.IFNA(INDEX('CX1'!$H:$H,MATCH('CX2'!$C3285,'CX1'!$C:$C,0),1), "") = 0, "",  INDEX('CX1'!$H:$H,MATCH('CX2'!$C3285,'CX1'!$C:$C,0),1)), "")</f>
        <v/>
      </c>
      <c r="I3285" s="5" t="e">
        <f>_xlfn.IFNA(IF(_xlfn.IFNA(INDEX('CX1'!$I:$I,MATCH('CX2'!$D3285,'CX1'!$C:$C,0),1), "") = 0, "",  INDEX('CX1'!$I:$I,MATCH('CX2'!$C3285,'CX1'!$C:$C,0),1)), "")</f>
        <v>#VALUE!</v>
      </c>
      <c r="J3285" s="5" t="e">
        <f t="shared" si="51"/>
        <v>#VALUE!</v>
      </c>
      <c r="K3285" s="5" t="str">
        <f>_xlfn.IFNA(IF(_xlfn.IFNA(INDEX('CX1'!$K:$K,MATCH('CX2'!$C3285,'CX1'!$C:$C,0),1), "") = 0, "",  INDEX('CX1'!$K:$K,MATCH('CX2'!$C3285,'CX1'!$C:$C,0),1)), "")</f>
        <v/>
      </c>
      <c r="L3285" s="5" t="s">
        <v>635</v>
      </c>
      <c r="M3285" s="5" t="s">
        <v>635</v>
      </c>
      <c r="N3285" t="str">
        <f>_xlfn.IFNA(IF(_xlfn.IFNA(INDEX('CX1'!$N:$N,MATCH('CX2'!$C3285,'CX1'!$C:$C,0),1), "") = 0, "",  INDEX('CX1'!$N:$N,MATCH('CX2'!$C3285,'CX1'!$C:$C,0),1)), "")</f>
        <v/>
      </c>
      <c r="O3285" t="s">
        <v>635</v>
      </c>
      <c r="S3285" t="s">
        <v>8</v>
      </c>
      <c r="T3285" t="b">
        <v>0</v>
      </c>
    </row>
    <row r="3286" spans="1:20" x14ac:dyDescent="0.25">
      <c r="A3286" s="1">
        <v>3284</v>
      </c>
      <c r="B3286" t="s">
        <v>33</v>
      </c>
      <c r="C3286" t="s">
        <v>213</v>
      </c>
      <c r="D3286" t="s">
        <v>278</v>
      </c>
      <c r="E3286" t="str">
        <f>MID('CX2'!$D3286, 12, LEN('CX2'!$D3286))</f>
        <v>VAV217</v>
      </c>
      <c r="F3286" t="str">
        <f>CONCATENATE("10.3.13.71/pe/", 'CX2'!$E3286, ".xml")</f>
        <v>10.3.13.71/pe/VAV217.xml</v>
      </c>
      <c r="H3286" s="5" t="str">
        <f>_xlfn.IFNA(IF(_xlfn.IFNA(INDEX('CX1'!$H:$H,MATCH('CX2'!$C3286,'CX1'!$C:$C,0),1), "") = 0, "",  INDEX('CX1'!$H:$H,MATCH('CX2'!$C3286,'CX1'!$C:$C,0),1)), "")</f>
        <v/>
      </c>
      <c r="I3286" s="5">
        <f>_xlfn.IFNA(IF(_xlfn.IFNA(INDEX('CX1'!$I:$I,MATCH('CX2'!$D3286,'CX1'!$C:$C,0),1), "") = 0, "",  INDEX('CX1'!$I:$I,MATCH('CX2'!$C3286,'CX1'!$C:$C,0),1)), "")</f>
        <v>1000</v>
      </c>
      <c r="J3286" s="5">
        <f t="shared" si="51"/>
        <v>1000</v>
      </c>
      <c r="K3286" s="5" t="str">
        <f>_xlfn.IFNA(IF(_xlfn.IFNA(INDEX('CX1'!$K:$K,MATCH('CX2'!$C3286,'CX1'!$C:$C,0),1), "") = 0, "",  INDEX('CX1'!$K:$K,MATCH('CX2'!$C3286,'CX1'!$C:$C,0),1)), "")</f>
        <v/>
      </c>
      <c r="L3286" s="5" t="s">
        <v>635</v>
      </c>
      <c r="M3286" s="5" t="s">
        <v>635</v>
      </c>
      <c r="O3286" t="s">
        <v>635</v>
      </c>
      <c r="S3286" t="s">
        <v>8</v>
      </c>
      <c r="T3286" t="b">
        <v>0</v>
      </c>
    </row>
    <row r="3287" spans="1:20" x14ac:dyDescent="0.25">
      <c r="A3287" s="1">
        <v>3285</v>
      </c>
      <c r="B3287" t="s">
        <v>33</v>
      </c>
      <c r="C3287" t="s">
        <v>214</v>
      </c>
      <c r="D3287" t="s">
        <v>278</v>
      </c>
      <c r="E3287" t="str">
        <f>MID('CX2'!$D3287, 12, LEN('CX2'!$D3287))</f>
        <v>VAV217</v>
      </c>
      <c r="F3287" t="str">
        <f>CONCATENATE("10.3.13.71/pe/", 'CX2'!$E3287, ".xml")</f>
        <v>10.3.13.71/pe/VAV217.xml</v>
      </c>
      <c r="H3287" s="5" t="str">
        <f>_xlfn.IFNA(IF(_xlfn.IFNA(INDEX('CX1'!$H:$H,MATCH('CX2'!$C3287,'CX1'!$C:$C,0),1), "") = 0, "",  INDEX('CX1'!$H:$H,MATCH('CX2'!$C3287,'CX1'!$C:$C,0),1)), "")</f>
        <v/>
      </c>
      <c r="I3287" s="5">
        <f>_xlfn.IFNA(IF(_xlfn.IFNA(INDEX('CX1'!$I:$I,MATCH('CX2'!$D3287,'CX1'!$C:$C,0),1), "") = 0, "",  INDEX('CX1'!$I:$I,MATCH('CX2'!$C3287,'CX1'!$C:$C,0),1)), "")</f>
        <v>1</v>
      </c>
      <c r="J3287" s="5">
        <f t="shared" si="51"/>
        <v>1</v>
      </c>
      <c r="K3287" s="5" t="str">
        <f>_xlfn.IFNA(IF(_xlfn.IFNA(INDEX('CX1'!$K:$K,MATCH('CX2'!$C3287,'CX1'!$C:$C,0),1), "") = 0, "",  INDEX('CX1'!$K:$K,MATCH('CX2'!$C3287,'CX1'!$C:$C,0),1)), "")</f>
        <v/>
      </c>
      <c r="L3287" s="5" t="s">
        <v>635</v>
      </c>
      <c r="M3287" s="5" t="s">
        <v>635</v>
      </c>
      <c r="O3287" t="s">
        <v>635</v>
      </c>
      <c r="S3287" t="s">
        <v>8</v>
      </c>
      <c r="T3287" t="b">
        <v>0</v>
      </c>
    </row>
    <row r="3288" spans="1:20" x14ac:dyDescent="0.25">
      <c r="A3288" s="1">
        <v>3286</v>
      </c>
      <c r="B3288" t="s">
        <v>33</v>
      </c>
      <c r="C3288" t="s">
        <v>38</v>
      </c>
      <c r="D3288" t="s">
        <v>278</v>
      </c>
      <c r="E3288" t="str">
        <f>MID('CX2'!$D3288, 12, LEN('CX2'!$D3288))</f>
        <v>VAV217</v>
      </c>
      <c r="F3288" t="str">
        <f>CONCATENATE("10.3.13.71/pe/", 'CX2'!$E3288, ".xml")</f>
        <v>10.3.13.71/pe/VAV217.xml</v>
      </c>
      <c r="H3288" s="5" t="str">
        <f>_xlfn.IFNA(IF(_xlfn.IFNA(INDEX('CX1'!$H:$H,MATCH('CX2'!$C3288,'CX1'!$C:$C,0),1), "") = 0, "",  INDEX('CX1'!$H:$H,MATCH('CX2'!$C3288,'CX1'!$C:$C,0),1)), "")</f>
        <v/>
      </c>
      <c r="I3288" s="5" t="e">
        <f>_xlfn.IFNA(IF(_xlfn.IFNA(INDEX('CX1'!$I:$I,MATCH('CX2'!$D3288,'CX1'!$C:$C,0),1), "") = 0, "",  INDEX('CX1'!$I:$I,MATCH('CX2'!$C3288,'CX1'!$C:$C,0),1)), "")</f>
        <v>#VALUE!</v>
      </c>
      <c r="J3288" s="5" t="e">
        <f t="shared" si="51"/>
        <v>#VALUE!</v>
      </c>
      <c r="K3288" s="5" t="str">
        <f>_xlfn.IFNA(IF(_xlfn.IFNA(INDEX('CX1'!$K:$K,MATCH('CX2'!$C3288,'CX1'!$C:$C,0),1), "") = 0, "",  INDEX('CX1'!$K:$K,MATCH('CX2'!$C3288,'CX1'!$C:$C,0),1)), "")</f>
        <v/>
      </c>
      <c r="L3288" s="5" t="s">
        <v>635</v>
      </c>
      <c r="M3288" s="5" t="s">
        <v>635</v>
      </c>
      <c r="N3288" t="str">
        <f>_xlfn.IFNA(IF(_xlfn.IFNA(INDEX('CX1'!$N:$N,MATCH('CX2'!$C3288,'CX1'!$C:$C,0),1), "") = 0, "",  INDEX('CX1'!$N:$N,MATCH('CX2'!$C3288,'CX1'!$C:$C,0),1)), "")</f>
        <v/>
      </c>
      <c r="O3288" t="s">
        <v>635</v>
      </c>
      <c r="S3288" t="s">
        <v>8</v>
      </c>
      <c r="T3288" t="b">
        <v>0</v>
      </c>
    </row>
    <row r="3289" spans="1:20" x14ac:dyDescent="0.25">
      <c r="A3289" s="1">
        <v>3287</v>
      </c>
      <c r="B3289" t="s">
        <v>33</v>
      </c>
      <c r="C3289" t="s">
        <v>34</v>
      </c>
      <c r="D3289" t="s">
        <v>278</v>
      </c>
      <c r="E3289" t="str">
        <f>MID('CX2'!$D3289, 12, LEN('CX2'!$D3289))</f>
        <v>VAV217</v>
      </c>
      <c r="F3289" t="str">
        <f>CONCATENATE("10.3.13.71/pe/", 'CX2'!$E3289, ".xml")</f>
        <v>10.3.13.71/pe/VAV217.xml</v>
      </c>
      <c r="H3289" s="5" t="str">
        <f>_xlfn.IFNA(IF(_xlfn.IFNA(INDEX('CX1'!$H:$H,MATCH('CX2'!$C3289,'CX1'!$C:$C,0),1), "") = 0, "",  INDEX('CX1'!$H:$H,MATCH('CX2'!$C3289,'CX1'!$C:$C,0),1)), "")</f>
        <v/>
      </c>
      <c r="I3289" s="5" t="e">
        <f>_xlfn.IFNA(IF(_xlfn.IFNA(INDEX('CX1'!$I:$I,MATCH('CX2'!$D3289,'CX1'!$C:$C,0),1), "") = 0, "",  INDEX('CX1'!$I:$I,MATCH('CX2'!$C3289,'CX1'!$C:$C,0),1)), "")</f>
        <v>#VALUE!</v>
      </c>
      <c r="J3289" s="5" t="e">
        <f t="shared" si="51"/>
        <v>#VALUE!</v>
      </c>
      <c r="K3289" s="5" t="str">
        <f>_xlfn.IFNA(IF(_xlfn.IFNA(INDEX('CX1'!$K:$K,MATCH('CX2'!$C3289,'CX1'!$C:$C,0),1), "") = 0, "",  INDEX('CX1'!$K:$K,MATCH('CX2'!$C3289,'CX1'!$C:$C,0),1)), "")</f>
        <v/>
      </c>
      <c r="L3289" s="5" t="s">
        <v>635</v>
      </c>
      <c r="M3289" s="5" t="s">
        <v>635</v>
      </c>
      <c r="N3289" t="str">
        <f>_xlfn.IFNA(IF(_xlfn.IFNA(INDEX('CX1'!$N:$N,MATCH('CX2'!$C3289,'CX1'!$C:$C,0),1), "") = 0, "",  INDEX('CX1'!$N:$N,MATCH('CX2'!$C3289,'CX1'!$C:$C,0),1)), "")</f>
        <v/>
      </c>
      <c r="O3289" t="s">
        <v>635</v>
      </c>
      <c r="S3289" t="s">
        <v>8</v>
      </c>
      <c r="T3289" t="b">
        <v>0</v>
      </c>
    </row>
    <row r="3290" spans="1:20" x14ac:dyDescent="0.25">
      <c r="A3290" s="1">
        <v>3288</v>
      </c>
      <c r="B3290" t="s">
        <v>33</v>
      </c>
      <c r="C3290" t="s">
        <v>215</v>
      </c>
      <c r="D3290" t="s">
        <v>278</v>
      </c>
      <c r="E3290" t="str">
        <f>MID('CX2'!$D3290, 12, LEN('CX2'!$D3290))</f>
        <v>VAV217</v>
      </c>
      <c r="F3290" t="str">
        <f>CONCATENATE("10.3.13.71/pe/", 'CX2'!$E3290, ".xml")</f>
        <v>10.3.13.71/pe/VAV217.xml</v>
      </c>
      <c r="H3290" s="5" t="str">
        <f>_xlfn.IFNA(IF(_xlfn.IFNA(INDEX('CX1'!$H:$H,MATCH('CX2'!$C3290,'CX1'!$C:$C,0),1), "") = 0, "",  INDEX('CX1'!$H:$H,MATCH('CX2'!$C3290,'CX1'!$C:$C,0),1)), "")</f>
        <v/>
      </c>
      <c r="I3290" s="5">
        <f>_xlfn.IFNA(IF(_xlfn.IFNA(INDEX('CX1'!$I:$I,MATCH('CX2'!$D3290,'CX1'!$C:$C,0),1), "") = 0, "",  INDEX('CX1'!$I:$I,MATCH('CX2'!$C3290,'CX1'!$C:$C,0),1)), "")</f>
        <v>1</v>
      </c>
      <c r="J3290" s="5">
        <f t="shared" si="51"/>
        <v>1</v>
      </c>
      <c r="K3290" s="5" t="str">
        <f>_xlfn.IFNA(IF(_xlfn.IFNA(INDEX('CX1'!$K:$K,MATCH('CX2'!$C3290,'CX1'!$C:$C,0),1), "") = 0, "",  INDEX('CX1'!$K:$K,MATCH('CX2'!$C3290,'CX1'!$C:$C,0),1)), "")</f>
        <v/>
      </c>
      <c r="L3290" s="5" t="s">
        <v>635</v>
      </c>
      <c r="M3290" s="5" t="s">
        <v>635</v>
      </c>
      <c r="O3290" t="s">
        <v>635</v>
      </c>
      <c r="S3290" t="s">
        <v>8</v>
      </c>
      <c r="T3290" t="b">
        <v>0</v>
      </c>
    </row>
    <row r="3291" spans="1:20" x14ac:dyDescent="0.25">
      <c r="A3291" s="1">
        <v>3289</v>
      </c>
      <c r="B3291" t="s">
        <v>33</v>
      </c>
      <c r="C3291" t="s">
        <v>35</v>
      </c>
      <c r="D3291" t="s">
        <v>278</v>
      </c>
      <c r="E3291" t="str">
        <f>MID('CX2'!$D3291, 12, LEN('CX2'!$D3291))</f>
        <v>VAV217</v>
      </c>
      <c r="F3291" t="str">
        <f>CONCATENATE("10.3.13.71/pe/", 'CX2'!$E3291, ".xml")</f>
        <v>10.3.13.71/pe/VAV217.xml</v>
      </c>
      <c r="H3291" s="5" t="str">
        <f>_xlfn.IFNA(IF(_xlfn.IFNA(INDEX('CX1'!$H:$H,MATCH('CX2'!$C3291,'CX1'!$C:$C,0),1), "") = 0, "",  INDEX('CX1'!$H:$H,MATCH('CX2'!$C3291,'CX1'!$C:$C,0),1)), "")</f>
        <v/>
      </c>
      <c r="I3291" s="5" t="e">
        <f>_xlfn.IFNA(IF(_xlfn.IFNA(INDEX('CX1'!$I:$I,MATCH('CX2'!$D3291,'CX1'!$C:$C,0),1), "") = 0, "",  INDEX('CX1'!$I:$I,MATCH('CX2'!$C3291,'CX1'!$C:$C,0),1)), "")</f>
        <v>#VALUE!</v>
      </c>
      <c r="J3291" s="5" t="e">
        <f t="shared" si="51"/>
        <v>#VALUE!</v>
      </c>
      <c r="K3291" s="5" t="str">
        <f>_xlfn.IFNA(IF(_xlfn.IFNA(INDEX('CX1'!$K:$K,MATCH('CX2'!$C3291,'CX1'!$C:$C,0),1), "") = 0, "",  INDEX('CX1'!$K:$K,MATCH('CX2'!$C3291,'CX1'!$C:$C,0),1)), "")</f>
        <v/>
      </c>
      <c r="L3291" s="5" t="s">
        <v>635</v>
      </c>
      <c r="M3291" s="5" t="s">
        <v>635</v>
      </c>
      <c r="N3291" t="str">
        <f>_xlfn.IFNA(IF(_xlfn.IFNA(INDEX('CX1'!$N:$N,MATCH('CX2'!$C3291,'CX1'!$C:$C,0),1), "") = 0, "",  INDEX('CX1'!$N:$N,MATCH('CX2'!$C3291,'CX1'!$C:$C,0),1)), "")</f>
        <v/>
      </c>
      <c r="O3291" t="s">
        <v>635</v>
      </c>
      <c r="S3291" t="s">
        <v>8</v>
      </c>
      <c r="T3291" t="b">
        <v>0</v>
      </c>
    </row>
    <row r="3292" spans="1:20" x14ac:dyDescent="0.25">
      <c r="A3292" s="1">
        <v>3290</v>
      </c>
      <c r="B3292" t="s">
        <v>33</v>
      </c>
      <c r="C3292" t="s">
        <v>216</v>
      </c>
      <c r="D3292" t="s">
        <v>278</v>
      </c>
      <c r="E3292" t="str">
        <f>MID('CX2'!$D3292, 12, LEN('CX2'!$D3292))</f>
        <v>VAV217</v>
      </c>
      <c r="F3292" t="str">
        <f>CONCATENATE("10.3.13.71/pe/", 'CX2'!$E3292, ".xml")</f>
        <v>10.3.13.71/pe/VAV217.xml</v>
      </c>
      <c r="H3292" s="5" t="str">
        <f>_xlfn.IFNA(IF(_xlfn.IFNA(INDEX('CX1'!$H:$H,MATCH('CX2'!$C3292,'CX1'!$C:$C,0),1), "") = 0, "",  INDEX('CX1'!$H:$H,MATCH('CX2'!$C3292,'CX1'!$C:$C,0),1)), "")</f>
        <v/>
      </c>
      <c r="I3292" s="5">
        <f>_xlfn.IFNA(IF(_xlfn.IFNA(INDEX('CX1'!$I:$I,MATCH('CX2'!$D3292,'CX1'!$C:$C,0),1), "") = 0, "",  INDEX('CX1'!$I:$I,MATCH('CX2'!$C3292,'CX1'!$C:$C,0),1)), "")</f>
        <v>1</v>
      </c>
      <c r="J3292" s="5">
        <f t="shared" si="51"/>
        <v>1</v>
      </c>
      <c r="K3292" s="5" t="str">
        <f>_xlfn.IFNA(IF(_xlfn.IFNA(INDEX('CX1'!$K:$K,MATCH('CX2'!$C3292,'CX1'!$C:$C,0),1), "") = 0, "",  INDEX('CX1'!$K:$K,MATCH('CX2'!$C3292,'CX1'!$C:$C,0),1)), "")</f>
        <v/>
      </c>
      <c r="L3292" s="5" t="s">
        <v>635</v>
      </c>
      <c r="M3292" s="5" t="s">
        <v>635</v>
      </c>
      <c r="O3292" t="s">
        <v>635</v>
      </c>
      <c r="S3292" t="s">
        <v>8</v>
      </c>
      <c r="T3292" t="b">
        <v>0</v>
      </c>
    </row>
    <row r="3293" spans="1:20" x14ac:dyDescent="0.25">
      <c r="A3293" s="1">
        <v>3291</v>
      </c>
      <c r="B3293" t="s">
        <v>33</v>
      </c>
      <c r="C3293" t="s">
        <v>217</v>
      </c>
      <c r="D3293" t="s">
        <v>278</v>
      </c>
      <c r="E3293" t="str">
        <f>MID('CX2'!$D3293, 12, LEN('CX2'!$D3293))</f>
        <v>VAV217</v>
      </c>
      <c r="F3293" t="str">
        <f>CONCATENATE("10.3.13.71/pe/", 'CX2'!$E3293, ".xml")</f>
        <v>10.3.13.71/pe/VAV217.xml</v>
      </c>
      <c r="H3293" s="5" t="str">
        <f>_xlfn.IFNA(IF(_xlfn.IFNA(INDEX('CX1'!$H:$H,MATCH('CX2'!$C3293,'CX1'!$C:$C,0),1), "") = 0, "",  INDEX('CX1'!$H:$H,MATCH('CX2'!$C3293,'CX1'!$C:$C,0),1)), "")</f>
        <v/>
      </c>
      <c r="I3293" s="5">
        <f>_xlfn.IFNA(IF(_xlfn.IFNA(INDEX('CX1'!$I:$I,MATCH('CX2'!$D3293,'CX1'!$C:$C,0),1), "") = 0, "",  INDEX('CX1'!$I:$I,MATCH('CX2'!$C3293,'CX1'!$C:$C,0),1)), "")</f>
        <v>1</v>
      </c>
      <c r="J3293" s="5">
        <f t="shared" si="51"/>
        <v>1</v>
      </c>
      <c r="K3293" s="5" t="str">
        <f>_xlfn.IFNA(IF(_xlfn.IFNA(INDEX('CX1'!$K:$K,MATCH('CX2'!$C3293,'CX1'!$C:$C,0),1), "") = 0, "",  INDEX('CX1'!$K:$K,MATCH('CX2'!$C3293,'CX1'!$C:$C,0),1)), "")</f>
        <v/>
      </c>
      <c r="L3293" s="5" t="s">
        <v>635</v>
      </c>
      <c r="M3293" s="5" t="s">
        <v>635</v>
      </c>
      <c r="O3293" t="s">
        <v>635</v>
      </c>
      <c r="S3293" t="s">
        <v>8</v>
      </c>
      <c r="T3293" t="b">
        <v>0</v>
      </c>
    </row>
    <row r="3294" spans="1:20" x14ac:dyDescent="0.25">
      <c r="A3294" s="1">
        <v>3292</v>
      </c>
      <c r="B3294" t="s">
        <v>45</v>
      </c>
      <c r="C3294" t="s">
        <v>47</v>
      </c>
      <c r="D3294" t="s">
        <v>278</v>
      </c>
      <c r="E3294" t="str">
        <f>MID('CX2'!$D3294, 12, LEN('CX2'!$D3294))</f>
        <v>VAV217</v>
      </c>
      <c r="F3294" t="str">
        <f>CONCATENATE("10.3.13.71/pe/", 'CX2'!$E3294, ".xml")</f>
        <v>10.3.13.71/pe/VAV217.xml</v>
      </c>
      <c r="H3294" s="5" t="str">
        <f>_xlfn.IFNA(IF(_xlfn.IFNA(INDEX('CX1'!$H:$H,MATCH('CX2'!$C3294,'CX1'!$C:$C,0),1), "") = 0, "",  INDEX('CX1'!$H:$H,MATCH('CX2'!$C3294,'CX1'!$C:$C,0),1)), "")</f>
        <v/>
      </c>
      <c r="I3294" s="5" t="e">
        <f>_xlfn.IFNA(IF(_xlfn.IFNA(INDEX('CX1'!$I:$I,MATCH('CX2'!$D3294,'CX1'!$C:$C,0),1), "") = 0, "",  INDEX('CX1'!$I:$I,MATCH('CX2'!$C3294,'CX1'!$C:$C,0),1)), "")</f>
        <v>#VALUE!</v>
      </c>
      <c r="J3294" s="5" t="e">
        <f t="shared" si="51"/>
        <v>#VALUE!</v>
      </c>
      <c r="K3294" s="5" t="str">
        <f>_xlfn.IFNA(IF(_xlfn.IFNA(INDEX('CX1'!$K:$K,MATCH('CX2'!$C3294,'CX1'!$C:$C,0),1), "") = 0, "",  INDEX('CX1'!$K:$K,MATCH('CX2'!$C3294,'CX1'!$C:$C,0),1)), "")</f>
        <v/>
      </c>
      <c r="L3294" s="5" t="s">
        <v>635</v>
      </c>
      <c r="M3294" s="5" t="s">
        <v>635</v>
      </c>
      <c r="N3294" t="str">
        <f>_xlfn.IFNA(IF(_xlfn.IFNA(INDEX('CX1'!$N:$N,MATCH('CX2'!$C3294,'CX1'!$C:$C,0),1), "") = 0, "",  INDEX('CX1'!$N:$N,MATCH('CX2'!$C3294,'CX1'!$C:$C,0),1)), "")</f>
        <v/>
      </c>
      <c r="O3294" t="s">
        <v>635</v>
      </c>
      <c r="S3294" t="s">
        <v>8</v>
      </c>
      <c r="T3294" t="b">
        <v>0</v>
      </c>
    </row>
    <row r="3295" spans="1:20" x14ac:dyDescent="0.25">
      <c r="A3295" s="1">
        <v>3293</v>
      </c>
      <c r="B3295" t="s">
        <v>45</v>
      </c>
      <c r="C3295" t="s">
        <v>48</v>
      </c>
      <c r="D3295" t="s">
        <v>278</v>
      </c>
      <c r="E3295" t="str">
        <f>MID('CX2'!$D3295, 12, LEN('CX2'!$D3295))</f>
        <v>VAV217</v>
      </c>
      <c r="F3295" t="str">
        <f>CONCATENATE("10.3.13.71/pe/", 'CX2'!$E3295, ".xml")</f>
        <v>10.3.13.71/pe/VAV217.xml</v>
      </c>
      <c r="H3295" s="5" t="str">
        <f>_xlfn.IFNA(IF(_xlfn.IFNA(INDEX('CX1'!$H:$H,MATCH('CX2'!$C3295,'CX1'!$C:$C,0),1), "") = 0, "",  INDEX('CX1'!$H:$H,MATCH('CX2'!$C3295,'CX1'!$C:$C,0),1)), "")</f>
        <v/>
      </c>
      <c r="I3295" s="5" t="e">
        <f>_xlfn.IFNA(IF(_xlfn.IFNA(INDEX('CX1'!$I:$I,MATCH('CX2'!$D3295,'CX1'!$C:$C,0),1), "") = 0, "",  INDEX('CX1'!$I:$I,MATCH('CX2'!$C3295,'CX1'!$C:$C,0),1)), "")</f>
        <v>#VALUE!</v>
      </c>
      <c r="J3295" s="5" t="e">
        <f t="shared" si="51"/>
        <v>#VALUE!</v>
      </c>
      <c r="K3295" s="5" t="str">
        <f>_xlfn.IFNA(IF(_xlfn.IFNA(INDEX('CX1'!$K:$K,MATCH('CX2'!$C3295,'CX1'!$C:$C,0),1), "") = 0, "",  INDEX('CX1'!$K:$K,MATCH('CX2'!$C3295,'CX1'!$C:$C,0),1)), "")</f>
        <v/>
      </c>
      <c r="L3295" s="5" t="s">
        <v>635</v>
      </c>
      <c r="M3295" s="5" t="s">
        <v>635</v>
      </c>
      <c r="N3295" t="str">
        <f>_xlfn.IFNA(IF(_xlfn.IFNA(INDEX('CX1'!$N:$N,MATCH('CX2'!$C3295,'CX1'!$C:$C,0),1), "") = 0, "",  INDEX('CX1'!$N:$N,MATCH('CX2'!$C3295,'CX1'!$C:$C,0),1)), "")</f>
        <v/>
      </c>
      <c r="O3295" t="s">
        <v>635</v>
      </c>
      <c r="S3295" t="s">
        <v>8</v>
      </c>
      <c r="T3295" t="b">
        <v>0</v>
      </c>
    </row>
    <row r="3296" spans="1:20" x14ac:dyDescent="0.25">
      <c r="A3296" s="1">
        <v>3294</v>
      </c>
      <c r="B3296" t="s">
        <v>45</v>
      </c>
      <c r="C3296" t="s">
        <v>49</v>
      </c>
      <c r="D3296" t="s">
        <v>278</v>
      </c>
      <c r="E3296" t="str">
        <f>MID('CX2'!$D3296, 12, LEN('CX2'!$D3296))</f>
        <v>VAV217</v>
      </c>
      <c r="F3296" t="str">
        <f>CONCATENATE("10.3.13.71/pe/", 'CX2'!$E3296, ".xml")</f>
        <v>10.3.13.71/pe/VAV217.xml</v>
      </c>
      <c r="H3296" s="5" t="str">
        <f>_xlfn.IFNA(IF(_xlfn.IFNA(INDEX('CX1'!$H:$H,MATCH('CX2'!$C3296,'CX1'!$C:$C,0),1), "") = 0, "",  INDEX('CX1'!$H:$H,MATCH('CX2'!$C3296,'CX1'!$C:$C,0),1)), "")</f>
        <v/>
      </c>
      <c r="I3296" s="5" t="e">
        <f>_xlfn.IFNA(IF(_xlfn.IFNA(INDEX('CX1'!$I:$I,MATCH('CX2'!$D3296,'CX1'!$C:$C,0),1), "") = 0, "",  INDEX('CX1'!$I:$I,MATCH('CX2'!$C3296,'CX1'!$C:$C,0),1)), "")</f>
        <v>#VALUE!</v>
      </c>
      <c r="J3296" s="5" t="e">
        <f t="shared" si="51"/>
        <v>#VALUE!</v>
      </c>
      <c r="K3296" s="5" t="str">
        <f>_xlfn.IFNA(IF(_xlfn.IFNA(INDEX('CX1'!$K:$K,MATCH('CX2'!$C3296,'CX1'!$C:$C,0),1), "") = 0, "",  INDEX('CX1'!$K:$K,MATCH('CX2'!$C3296,'CX1'!$C:$C,0),1)), "")</f>
        <v/>
      </c>
      <c r="L3296" s="5" t="s">
        <v>635</v>
      </c>
      <c r="M3296" s="5" t="s">
        <v>635</v>
      </c>
      <c r="N3296" t="str">
        <f>_xlfn.IFNA(IF(_xlfn.IFNA(INDEX('CX1'!$N:$N,MATCH('CX2'!$C3296,'CX1'!$C:$C,0),1), "") = 0, "",  INDEX('CX1'!$N:$N,MATCH('CX2'!$C3296,'CX1'!$C:$C,0),1)), "")</f>
        <v/>
      </c>
      <c r="S3296" t="s">
        <v>8</v>
      </c>
      <c r="T3296" t="b">
        <v>0</v>
      </c>
    </row>
    <row r="3297" spans="1:20" x14ac:dyDescent="0.25">
      <c r="A3297" s="1">
        <v>3295</v>
      </c>
      <c r="B3297" t="s">
        <v>45</v>
      </c>
      <c r="C3297" t="s">
        <v>50</v>
      </c>
      <c r="D3297" t="s">
        <v>278</v>
      </c>
      <c r="E3297" t="str">
        <f>MID('CX2'!$D3297, 12, LEN('CX2'!$D3297))</f>
        <v>VAV217</v>
      </c>
      <c r="F3297" t="str">
        <f>CONCATENATE("10.3.13.71/pe/", 'CX2'!$E3297, ".xml")</f>
        <v>10.3.13.71/pe/VAV217.xml</v>
      </c>
      <c r="H3297" s="5" t="str">
        <f>_xlfn.IFNA(IF(_xlfn.IFNA(INDEX('CX1'!$H:$H,MATCH('CX2'!$C3297,'CX1'!$C:$C,0),1), "") = 0, "",  INDEX('CX1'!$H:$H,MATCH('CX2'!$C3297,'CX1'!$C:$C,0),1)), "")</f>
        <v/>
      </c>
      <c r="I3297" s="5" t="e">
        <f>_xlfn.IFNA(IF(_xlfn.IFNA(INDEX('CX1'!$I:$I,MATCH('CX2'!$D3297,'CX1'!$C:$C,0),1), "") = 0, "",  INDEX('CX1'!$I:$I,MATCH('CX2'!$C3297,'CX1'!$C:$C,0),1)), "")</f>
        <v>#VALUE!</v>
      </c>
      <c r="J3297" s="5" t="e">
        <f t="shared" si="51"/>
        <v>#VALUE!</v>
      </c>
      <c r="K3297" s="5" t="str">
        <f>_xlfn.IFNA(IF(_xlfn.IFNA(INDEX('CX1'!$K:$K,MATCH('CX2'!$C3297,'CX1'!$C:$C,0),1), "") = 0, "",  INDEX('CX1'!$K:$K,MATCH('CX2'!$C3297,'CX1'!$C:$C,0),1)), "")</f>
        <v/>
      </c>
      <c r="L3297" s="5" t="s">
        <v>635</v>
      </c>
      <c r="M3297" s="5" t="s">
        <v>635</v>
      </c>
      <c r="N3297" t="str">
        <f>_xlfn.IFNA(IF(_xlfn.IFNA(INDEX('CX1'!$N:$N,MATCH('CX2'!$C3297,'CX1'!$C:$C,0),1), "") = 0, "",  INDEX('CX1'!$N:$N,MATCH('CX2'!$C3297,'CX1'!$C:$C,0),1)), "")</f>
        <v/>
      </c>
      <c r="S3297" t="s">
        <v>8</v>
      </c>
      <c r="T3297" t="b">
        <v>0</v>
      </c>
    </row>
    <row r="3298" spans="1:20" x14ac:dyDescent="0.25">
      <c r="A3298" s="1">
        <v>3296</v>
      </c>
      <c r="B3298" t="s">
        <v>45</v>
      </c>
      <c r="C3298" t="s">
        <v>52</v>
      </c>
      <c r="D3298" t="s">
        <v>278</v>
      </c>
      <c r="E3298" t="str">
        <f>MID('CX2'!$D3298, 12, LEN('CX2'!$D3298))</f>
        <v>VAV217</v>
      </c>
      <c r="F3298" t="str">
        <f>CONCATENATE("10.3.13.71/pe/", 'CX2'!$E3298, ".xml")</f>
        <v>10.3.13.71/pe/VAV217.xml</v>
      </c>
      <c r="H3298" s="5" t="str">
        <f>_xlfn.IFNA(IF(_xlfn.IFNA(INDEX('CX1'!$H:$H,MATCH('CX2'!$C3298,'CX1'!$C:$C,0),1), "") = 0, "",  INDEX('CX1'!$H:$H,MATCH('CX2'!$C3298,'CX1'!$C:$C,0),1)), "")</f>
        <v/>
      </c>
      <c r="I3298" s="5" t="e">
        <f>_xlfn.IFNA(IF(_xlfn.IFNA(INDEX('CX1'!$I:$I,MATCH('CX2'!$D3298,'CX1'!$C:$C,0),1), "") = 0, "",  INDEX('CX1'!$I:$I,MATCH('CX2'!$C3298,'CX1'!$C:$C,0),1)), "")</f>
        <v>#VALUE!</v>
      </c>
      <c r="J3298" s="5" t="e">
        <f t="shared" si="51"/>
        <v>#VALUE!</v>
      </c>
      <c r="K3298" s="5" t="str">
        <f>_xlfn.IFNA(IF(_xlfn.IFNA(INDEX('CX1'!$K:$K,MATCH('CX2'!$C3298,'CX1'!$C:$C,0),1), "") = 0, "",  INDEX('CX1'!$K:$K,MATCH('CX2'!$C3298,'CX1'!$C:$C,0),1)), "")</f>
        <v/>
      </c>
      <c r="L3298" s="5" t="s">
        <v>635</v>
      </c>
      <c r="M3298" s="5" t="s">
        <v>635</v>
      </c>
      <c r="N3298" t="str">
        <f>_xlfn.IFNA(IF(_xlfn.IFNA(INDEX('CX1'!$N:$N,MATCH('CX2'!$C3298,'CX1'!$C:$C,0),1), "") = 0, "",  INDEX('CX1'!$N:$N,MATCH('CX2'!$C3298,'CX1'!$C:$C,0),1)), "")</f>
        <v/>
      </c>
      <c r="S3298" t="s">
        <v>8</v>
      </c>
      <c r="T3298" t="b">
        <v>0</v>
      </c>
    </row>
    <row r="3299" spans="1:20" x14ac:dyDescent="0.25">
      <c r="A3299" s="1">
        <v>3297</v>
      </c>
      <c r="B3299" t="s">
        <v>45</v>
      </c>
      <c r="C3299" t="s">
        <v>53</v>
      </c>
      <c r="D3299" t="s">
        <v>278</v>
      </c>
      <c r="E3299" t="str">
        <f>MID('CX2'!$D3299, 12, LEN('CX2'!$D3299))</f>
        <v>VAV217</v>
      </c>
      <c r="F3299" t="str">
        <f>CONCATENATE("10.3.13.71/pe/", 'CX2'!$E3299, ".xml")</f>
        <v>10.3.13.71/pe/VAV217.xml</v>
      </c>
      <c r="H3299" s="5" t="str">
        <f>_xlfn.IFNA(IF(_xlfn.IFNA(INDEX('CX1'!$H:$H,MATCH('CX2'!$C3299,'CX1'!$C:$C,0),1), "") = 0, "",  INDEX('CX1'!$H:$H,MATCH('CX2'!$C3299,'CX1'!$C:$C,0),1)), "")</f>
        <v/>
      </c>
      <c r="I3299" s="5" t="e">
        <f>_xlfn.IFNA(IF(_xlfn.IFNA(INDEX('CX1'!$I:$I,MATCH('CX2'!$D3299,'CX1'!$C:$C,0),1), "") = 0, "",  INDEX('CX1'!$I:$I,MATCH('CX2'!$C3299,'CX1'!$C:$C,0),1)), "")</f>
        <v>#VALUE!</v>
      </c>
      <c r="J3299" s="5" t="e">
        <f t="shared" si="51"/>
        <v>#VALUE!</v>
      </c>
      <c r="K3299" s="5" t="str">
        <f>_xlfn.IFNA(IF(_xlfn.IFNA(INDEX('CX1'!$K:$K,MATCH('CX2'!$C3299,'CX1'!$C:$C,0),1), "") = 0, "",  INDEX('CX1'!$K:$K,MATCH('CX2'!$C3299,'CX1'!$C:$C,0),1)), "")</f>
        <v/>
      </c>
      <c r="L3299" s="5" t="s">
        <v>635</v>
      </c>
      <c r="M3299" s="5" t="s">
        <v>635</v>
      </c>
      <c r="N3299" t="str">
        <f>_xlfn.IFNA(IF(_xlfn.IFNA(INDEX('CX1'!$N:$N,MATCH('CX2'!$C3299,'CX1'!$C:$C,0),1), "") = 0, "",  INDEX('CX1'!$N:$N,MATCH('CX2'!$C3299,'CX1'!$C:$C,0),1)), "")</f>
        <v/>
      </c>
      <c r="S3299" t="s">
        <v>8</v>
      </c>
      <c r="T3299" t="b">
        <v>0</v>
      </c>
    </row>
    <row r="3300" spans="1:20" x14ac:dyDescent="0.25">
      <c r="A3300" s="1">
        <v>3298</v>
      </c>
      <c r="B3300" t="s">
        <v>45</v>
      </c>
      <c r="C3300" t="s">
        <v>54</v>
      </c>
      <c r="D3300" t="s">
        <v>278</v>
      </c>
      <c r="E3300" t="str">
        <f>MID('CX2'!$D3300, 12, LEN('CX2'!$D3300))</f>
        <v>VAV217</v>
      </c>
      <c r="F3300" t="str">
        <f>CONCATENATE("10.3.13.71/pe/", 'CX2'!$E3300, ".xml")</f>
        <v>10.3.13.71/pe/VAV217.xml</v>
      </c>
      <c r="H3300" s="5" t="str">
        <f>_xlfn.IFNA(IF(_xlfn.IFNA(INDEX('CX1'!$H:$H,MATCH('CX2'!$C3300,'CX1'!$C:$C,0),1), "") = 0, "",  INDEX('CX1'!$H:$H,MATCH('CX2'!$C3300,'CX1'!$C:$C,0),1)), "")</f>
        <v/>
      </c>
      <c r="I3300" s="5" t="e">
        <f>_xlfn.IFNA(IF(_xlfn.IFNA(INDEX('CX1'!$I:$I,MATCH('CX2'!$D3300,'CX1'!$C:$C,0),1), "") = 0, "",  INDEX('CX1'!$I:$I,MATCH('CX2'!$C3300,'CX1'!$C:$C,0),1)), "")</f>
        <v>#VALUE!</v>
      </c>
      <c r="J3300" s="5" t="e">
        <f t="shared" si="51"/>
        <v>#VALUE!</v>
      </c>
      <c r="K3300" s="5" t="str">
        <f>_xlfn.IFNA(IF(_xlfn.IFNA(INDEX('CX1'!$K:$K,MATCH('CX2'!$C3300,'CX1'!$C:$C,0),1), "") = 0, "",  INDEX('CX1'!$K:$K,MATCH('CX2'!$C3300,'CX1'!$C:$C,0),1)), "")</f>
        <v/>
      </c>
      <c r="L3300" s="5" t="s">
        <v>635</v>
      </c>
      <c r="M3300" s="5" t="s">
        <v>635</v>
      </c>
      <c r="N3300" t="str">
        <f>_xlfn.IFNA(IF(_xlfn.IFNA(INDEX('CX1'!$N:$N,MATCH('CX2'!$C3300,'CX1'!$C:$C,0),1), "") = 0, "",  INDEX('CX1'!$N:$N,MATCH('CX2'!$C3300,'CX1'!$C:$C,0),1)), "")</f>
        <v/>
      </c>
      <c r="S3300" t="s">
        <v>8</v>
      </c>
      <c r="T3300" t="b">
        <v>0</v>
      </c>
    </row>
    <row r="3301" spans="1:20" x14ac:dyDescent="0.25">
      <c r="A3301" s="1">
        <v>3299</v>
      </c>
      <c r="B3301" t="s">
        <v>45</v>
      </c>
      <c r="C3301" t="s">
        <v>55</v>
      </c>
      <c r="D3301" t="s">
        <v>278</v>
      </c>
      <c r="E3301" t="str">
        <f>MID('CX2'!$D3301, 12, LEN('CX2'!$D3301))</f>
        <v>VAV217</v>
      </c>
      <c r="F3301" t="str">
        <f>CONCATENATE("10.3.13.71/pe/", 'CX2'!$E3301, ".xml")</f>
        <v>10.3.13.71/pe/VAV217.xml</v>
      </c>
      <c r="H3301" s="5" t="str">
        <f>_xlfn.IFNA(IF(_xlfn.IFNA(INDEX('CX1'!$H:$H,MATCH('CX2'!$C3301,'CX1'!$C:$C,0),1), "") = 0, "",  INDEX('CX1'!$H:$H,MATCH('CX2'!$C3301,'CX1'!$C:$C,0),1)), "")</f>
        <v/>
      </c>
      <c r="I3301" s="5" t="e">
        <f>_xlfn.IFNA(IF(_xlfn.IFNA(INDEX('CX1'!$I:$I,MATCH('CX2'!$D3301,'CX1'!$C:$C,0),1), "") = 0, "",  INDEX('CX1'!$I:$I,MATCH('CX2'!$C3301,'CX1'!$C:$C,0),1)), "")</f>
        <v>#VALUE!</v>
      </c>
      <c r="J3301" s="5" t="e">
        <f t="shared" si="51"/>
        <v>#VALUE!</v>
      </c>
      <c r="K3301" s="5" t="str">
        <f>_xlfn.IFNA(IF(_xlfn.IFNA(INDEX('CX1'!$K:$K,MATCH('CX2'!$C3301,'CX1'!$C:$C,0),1), "") = 0, "",  INDEX('CX1'!$K:$K,MATCH('CX2'!$C3301,'CX1'!$C:$C,0),1)), "")</f>
        <v/>
      </c>
      <c r="L3301" s="5" t="s">
        <v>635</v>
      </c>
      <c r="M3301" s="5" t="s">
        <v>635</v>
      </c>
      <c r="N3301" t="str">
        <f>_xlfn.IFNA(IF(_xlfn.IFNA(INDEX('CX1'!$N:$N,MATCH('CX2'!$C3301,'CX1'!$C:$C,0),1), "") = 0, "",  INDEX('CX1'!$N:$N,MATCH('CX2'!$C3301,'CX1'!$C:$C,0),1)), "")</f>
        <v/>
      </c>
      <c r="S3301" t="s">
        <v>8</v>
      </c>
      <c r="T3301" t="b">
        <v>0</v>
      </c>
    </row>
    <row r="3302" spans="1:20" x14ac:dyDescent="0.25">
      <c r="A3302" s="1">
        <v>3300</v>
      </c>
      <c r="B3302" t="s">
        <v>45</v>
      </c>
      <c r="C3302" t="s">
        <v>56</v>
      </c>
      <c r="D3302" t="s">
        <v>278</v>
      </c>
      <c r="E3302" t="str">
        <f>MID('CX2'!$D3302, 12, LEN('CX2'!$D3302))</f>
        <v>VAV217</v>
      </c>
      <c r="F3302" t="str">
        <f>CONCATENATE("10.3.13.71/pe/", 'CX2'!$E3302, ".xml")</f>
        <v>10.3.13.71/pe/VAV217.xml</v>
      </c>
      <c r="H3302" s="5" t="str">
        <f>_xlfn.IFNA(IF(_xlfn.IFNA(INDEX('CX1'!$H:$H,MATCH('CX2'!$C3302,'CX1'!$C:$C,0),1), "") = 0, "",  INDEX('CX1'!$H:$H,MATCH('CX2'!$C3302,'CX1'!$C:$C,0),1)), "")</f>
        <v/>
      </c>
      <c r="I3302" s="5" t="e">
        <f>_xlfn.IFNA(IF(_xlfn.IFNA(INDEX('CX1'!$I:$I,MATCH('CX2'!$D3302,'CX1'!$C:$C,0),1), "") = 0, "",  INDEX('CX1'!$I:$I,MATCH('CX2'!$C3302,'CX1'!$C:$C,0),1)), "")</f>
        <v>#VALUE!</v>
      </c>
      <c r="J3302" s="5" t="e">
        <f t="shared" si="51"/>
        <v>#VALUE!</v>
      </c>
      <c r="K3302" s="5" t="str">
        <f>_xlfn.IFNA(IF(_xlfn.IFNA(INDEX('CX1'!$K:$K,MATCH('CX2'!$C3302,'CX1'!$C:$C,0),1), "") = 0, "",  INDEX('CX1'!$K:$K,MATCH('CX2'!$C3302,'CX1'!$C:$C,0),1)), "")</f>
        <v/>
      </c>
      <c r="L3302" s="5" t="s">
        <v>635</v>
      </c>
      <c r="M3302" s="5" t="s">
        <v>635</v>
      </c>
      <c r="N3302" t="str">
        <f>_xlfn.IFNA(IF(_xlfn.IFNA(INDEX('CX1'!$N:$N,MATCH('CX2'!$C3302,'CX1'!$C:$C,0),1), "") = 0, "",  INDEX('CX1'!$N:$N,MATCH('CX2'!$C3302,'CX1'!$C:$C,0),1)), "")</f>
        <v/>
      </c>
      <c r="S3302" t="s">
        <v>8</v>
      </c>
      <c r="T3302" t="b">
        <v>0</v>
      </c>
    </row>
    <row r="3303" spans="1:20" x14ac:dyDescent="0.25">
      <c r="A3303" s="1">
        <v>3301</v>
      </c>
      <c r="B3303" t="s">
        <v>45</v>
      </c>
      <c r="C3303" t="s">
        <v>57</v>
      </c>
      <c r="D3303" t="s">
        <v>278</v>
      </c>
      <c r="E3303" t="str">
        <f>MID('CX2'!$D3303, 12, LEN('CX2'!$D3303))</f>
        <v>VAV217</v>
      </c>
      <c r="F3303" t="str">
        <f>CONCATENATE("10.3.13.71/pe/", 'CX2'!$E3303, ".xml")</f>
        <v>10.3.13.71/pe/VAV217.xml</v>
      </c>
      <c r="H3303" s="5" t="str">
        <f>_xlfn.IFNA(IF(_xlfn.IFNA(INDEX('CX1'!$H:$H,MATCH('CX2'!$C3303,'CX1'!$C:$C,0),1), "") = 0, "",  INDEX('CX1'!$H:$H,MATCH('CX2'!$C3303,'CX1'!$C:$C,0),1)), "")</f>
        <v/>
      </c>
      <c r="I3303" s="5" t="e">
        <f>_xlfn.IFNA(IF(_xlfn.IFNA(INDEX('CX1'!$I:$I,MATCH('CX2'!$D3303,'CX1'!$C:$C,0),1), "") = 0, "",  INDEX('CX1'!$I:$I,MATCH('CX2'!$C3303,'CX1'!$C:$C,0),1)), "")</f>
        <v>#VALUE!</v>
      </c>
      <c r="J3303" s="5" t="e">
        <f t="shared" si="51"/>
        <v>#VALUE!</v>
      </c>
      <c r="K3303" s="5" t="str">
        <f>_xlfn.IFNA(IF(_xlfn.IFNA(INDEX('CX1'!$K:$K,MATCH('CX2'!$C3303,'CX1'!$C:$C,0),1), "") = 0, "",  INDEX('CX1'!$K:$K,MATCH('CX2'!$C3303,'CX1'!$C:$C,0),1)), "")</f>
        <v/>
      </c>
      <c r="L3303" s="5" t="s">
        <v>635</v>
      </c>
      <c r="M3303" s="5" t="s">
        <v>635</v>
      </c>
      <c r="N3303" t="str">
        <f>_xlfn.IFNA(IF(_xlfn.IFNA(INDEX('CX1'!$N:$N,MATCH('CX2'!$C3303,'CX1'!$C:$C,0),1), "") = 0, "",  INDEX('CX1'!$N:$N,MATCH('CX2'!$C3303,'CX1'!$C:$C,0),1)), "")</f>
        <v/>
      </c>
      <c r="S3303" t="s">
        <v>8</v>
      </c>
      <c r="T3303" t="b">
        <v>0</v>
      </c>
    </row>
    <row r="3304" spans="1:20" x14ac:dyDescent="0.25">
      <c r="A3304" s="1">
        <v>3302</v>
      </c>
      <c r="B3304" t="s">
        <v>45</v>
      </c>
      <c r="C3304" t="s">
        <v>58</v>
      </c>
      <c r="D3304" t="s">
        <v>278</v>
      </c>
      <c r="E3304" t="str">
        <f>MID('CX2'!$D3304, 12, LEN('CX2'!$D3304))</f>
        <v>VAV217</v>
      </c>
      <c r="F3304" t="str">
        <f>CONCATENATE("10.3.13.71/pe/", 'CX2'!$E3304, ".xml")</f>
        <v>10.3.13.71/pe/VAV217.xml</v>
      </c>
      <c r="H3304" s="5" t="str">
        <f>_xlfn.IFNA(IF(_xlfn.IFNA(INDEX('CX1'!$H:$H,MATCH('CX2'!$C3304,'CX1'!$C:$C,0),1), "") = 0, "",  INDEX('CX1'!$H:$H,MATCH('CX2'!$C3304,'CX1'!$C:$C,0),1)), "")</f>
        <v/>
      </c>
      <c r="I3304" s="5" t="e">
        <f>_xlfn.IFNA(IF(_xlfn.IFNA(INDEX('CX1'!$I:$I,MATCH('CX2'!$D3304,'CX1'!$C:$C,0),1), "") = 0, "",  INDEX('CX1'!$I:$I,MATCH('CX2'!$C3304,'CX1'!$C:$C,0),1)), "")</f>
        <v>#VALUE!</v>
      </c>
      <c r="J3304" s="5" t="e">
        <f t="shared" si="51"/>
        <v>#VALUE!</v>
      </c>
      <c r="K3304" s="5" t="str">
        <f>_xlfn.IFNA(IF(_xlfn.IFNA(INDEX('CX1'!$K:$K,MATCH('CX2'!$C3304,'CX1'!$C:$C,0),1), "") = 0, "",  INDEX('CX1'!$K:$K,MATCH('CX2'!$C3304,'CX1'!$C:$C,0),1)), "")</f>
        <v/>
      </c>
      <c r="L3304" s="5" t="s">
        <v>635</v>
      </c>
      <c r="M3304" s="5" t="s">
        <v>635</v>
      </c>
      <c r="N3304" t="str">
        <f>_xlfn.IFNA(IF(_xlfn.IFNA(INDEX('CX1'!$N:$N,MATCH('CX2'!$C3304,'CX1'!$C:$C,0),1), "") = 0, "",  INDEX('CX1'!$N:$N,MATCH('CX2'!$C3304,'CX1'!$C:$C,0),1)), "")</f>
        <v/>
      </c>
      <c r="S3304" t="s">
        <v>8</v>
      </c>
      <c r="T3304" t="b">
        <v>0</v>
      </c>
    </row>
    <row r="3305" spans="1:20" x14ac:dyDescent="0.25">
      <c r="A3305" s="1">
        <v>3303</v>
      </c>
      <c r="B3305" t="s">
        <v>45</v>
      </c>
      <c r="C3305" t="s">
        <v>59</v>
      </c>
      <c r="D3305" t="s">
        <v>278</v>
      </c>
      <c r="E3305" t="str">
        <f>MID('CX2'!$D3305, 12, LEN('CX2'!$D3305))</f>
        <v>VAV217</v>
      </c>
      <c r="F3305" t="str">
        <f>CONCATENATE("10.3.13.71/pe/", 'CX2'!$E3305, ".xml")</f>
        <v>10.3.13.71/pe/VAV217.xml</v>
      </c>
      <c r="H3305" s="5" t="str">
        <f>_xlfn.IFNA(IF(_xlfn.IFNA(INDEX('CX1'!$H:$H,MATCH('CX2'!$C3305,'CX1'!$C:$C,0),1), "") = 0, "",  INDEX('CX1'!$H:$H,MATCH('CX2'!$C3305,'CX1'!$C:$C,0),1)), "")</f>
        <v/>
      </c>
      <c r="I3305" s="5" t="e">
        <f>_xlfn.IFNA(IF(_xlfn.IFNA(INDEX('CX1'!$I:$I,MATCH('CX2'!$D3305,'CX1'!$C:$C,0),1), "") = 0, "",  INDEX('CX1'!$I:$I,MATCH('CX2'!$C3305,'CX1'!$C:$C,0),1)), "")</f>
        <v>#VALUE!</v>
      </c>
      <c r="J3305" s="5" t="e">
        <f t="shared" si="51"/>
        <v>#VALUE!</v>
      </c>
      <c r="K3305" s="5" t="str">
        <f>_xlfn.IFNA(IF(_xlfn.IFNA(INDEX('CX1'!$K:$K,MATCH('CX2'!$C3305,'CX1'!$C:$C,0),1), "") = 0, "",  INDEX('CX1'!$K:$K,MATCH('CX2'!$C3305,'CX1'!$C:$C,0),1)), "")</f>
        <v/>
      </c>
      <c r="L3305" s="5" t="s">
        <v>635</v>
      </c>
      <c r="M3305" s="5" t="s">
        <v>635</v>
      </c>
      <c r="N3305" t="str">
        <f>_xlfn.IFNA(IF(_xlfn.IFNA(INDEX('CX1'!$N:$N,MATCH('CX2'!$C3305,'CX1'!$C:$C,0),1), "") = 0, "",  INDEX('CX1'!$N:$N,MATCH('CX2'!$C3305,'CX1'!$C:$C,0),1)), "")</f>
        <v/>
      </c>
      <c r="S3305" t="s">
        <v>8</v>
      </c>
      <c r="T3305" t="b">
        <v>0</v>
      </c>
    </row>
    <row r="3306" spans="1:20" x14ac:dyDescent="0.25">
      <c r="A3306" s="1">
        <v>3304</v>
      </c>
      <c r="B3306" t="s">
        <v>45</v>
      </c>
      <c r="C3306" t="s">
        <v>60</v>
      </c>
      <c r="D3306" t="s">
        <v>278</v>
      </c>
      <c r="E3306" t="str">
        <f>MID('CX2'!$D3306, 12, LEN('CX2'!$D3306))</f>
        <v>VAV217</v>
      </c>
      <c r="F3306" t="str">
        <f>CONCATENATE("10.3.13.71/pe/", 'CX2'!$E3306, ".xml")</f>
        <v>10.3.13.71/pe/VAV217.xml</v>
      </c>
      <c r="H3306" s="5" t="str">
        <f>_xlfn.IFNA(IF(_xlfn.IFNA(INDEX('CX1'!$H:$H,MATCH('CX2'!$C3306,'CX1'!$C:$C,0),1), "") = 0, "",  INDEX('CX1'!$H:$H,MATCH('CX2'!$C3306,'CX1'!$C:$C,0),1)), "")</f>
        <v/>
      </c>
      <c r="I3306" s="5" t="e">
        <f>_xlfn.IFNA(IF(_xlfn.IFNA(INDEX('CX1'!$I:$I,MATCH('CX2'!$D3306,'CX1'!$C:$C,0),1), "") = 0, "",  INDEX('CX1'!$I:$I,MATCH('CX2'!$C3306,'CX1'!$C:$C,0),1)), "")</f>
        <v>#VALUE!</v>
      </c>
      <c r="J3306" s="5" t="e">
        <f t="shared" si="51"/>
        <v>#VALUE!</v>
      </c>
      <c r="K3306" s="5" t="str">
        <f>_xlfn.IFNA(IF(_xlfn.IFNA(INDEX('CX1'!$K:$K,MATCH('CX2'!$C3306,'CX1'!$C:$C,0),1), "") = 0, "",  INDEX('CX1'!$K:$K,MATCH('CX2'!$C3306,'CX1'!$C:$C,0),1)), "")</f>
        <v/>
      </c>
      <c r="L3306" s="5" t="s">
        <v>635</v>
      </c>
      <c r="M3306" s="5" t="s">
        <v>635</v>
      </c>
      <c r="N3306" t="str">
        <f>_xlfn.IFNA(IF(_xlfn.IFNA(INDEX('CX1'!$N:$N,MATCH('CX2'!$C3306,'CX1'!$C:$C,0),1), "") = 0, "",  INDEX('CX1'!$N:$N,MATCH('CX2'!$C3306,'CX1'!$C:$C,0),1)), "")</f>
        <v/>
      </c>
      <c r="S3306" t="s">
        <v>8</v>
      </c>
      <c r="T3306" t="b">
        <v>0</v>
      </c>
    </row>
    <row r="3307" spans="1:20" x14ac:dyDescent="0.25">
      <c r="A3307" s="1">
        <v>3305</v>
      </c>
      <c r="B3307" t="s">
        <v>45</v>
      </c>
      <c r="C3307" t="s">
        <v>120</v>
      </c>
      <c r="D3307" t="s">
        <v>278</v>
      </c>
      <c r="E3307" t="str">
        <f>MID('CX2'!$D3307, 12, LEN('CX2'!$D3307))</f>
        <v>VAV217</v>
      </c>
      <c r="F3307" t="str">
        <f>CONCATENATE("10.3.13.71/pe/", 'CX2'!$E3307, ".xml")</f>
        <v>10.3.13.71/pe/VAV217.xml</v>
      </c>
      <c r="H3307" s="5" t="str">
        <f>_xlfn.IFNA(IF(_xlfn.IFNA(INDEX('CX1'!$H:$H,MATCH('CX2'!$C3307,'CX1'!$C:$C,0),1), "") = 0, "",  INDEX('CX1'!$H:$H,MATCH('CX2'!$C3307,'CX1'!$C:$C,0),1)), "")</f>
        <v/>
      </c>
      <c r="I3307" s="5" t="e">
        <f>_xlfn.IFNA(IF(_xlfn.IFNA(INDEX('CX1'!$I:$I,MATCH('CX2'!$D3307,'CX1'!$C:$C,0),1), "") = 0, "",  INDEX('CX1'!$I:$I,MATCH('CX2'!$C3307,'CX1'!$C:$C,0),1)), "")</f>
        <v>#VALUE!</v>
      </c>
      <c r="J3307" s="5" t="e">
        <f t="shared" si="51"/>
        <v>#VALUE!</v>
      </c>
      <c r="K3307" s="5" t="str">
        <f>_xlfn.IFNA(IF(_xlfn.IFNA(INDEX('CX1'!$K:$K,MATCH('CX2'!$C3307,'CX1'!$C:$C,0),1), "") = 0, "",  INDEX('CX1'!$K:$K,MATCH('CX2'!$C3307,'CX1'!$C:$C,0),1)), "")</f>
        <v/>
      </c>
      <c r="L3307" s="5" t="s">
        <v>635</v>
      </c>
      <c r="M3307" s="5" t="s">
        <v>635</v>
      </c>
      <c r="N3307" t="str">
        <f>_xlfn.IFNA(IF(_xlfn.IFNA(INDEX('CX1'!$N:$N,MATCH('CX2'!$C3307,'CX1'!$C:$C,0),1), "") = 0, "",  INDEX('CX1'!$N:$N,MATCH('CX2'!$C3307,'CX1'!$C:$C,0),1)), "")</f>
        <v/>
      </c>
      <c r="S3307" t="s">
        <v>8</v>
      </c>
      <c r="T3307" t="b">
        <v>0</v>
      </c>
    </row>
    <row r="3308" spans="1:20" x14ac:dyDescent="0.25">
      <c r="A3308" s="1">
        <v>3306</v>
      </c>
      <c r="B3308" t="s">
        <v>45</v>
      </c>
      <c r="C3308" t="s">
        <v>61</v>
      </c>
      <c r="D3308" t="s">
        <v>278</v>
      </c>
      <c r="E3308" t="str">
        <f>MID('CX2'!$D3308, 12, LEN('CX2'!$D3308))</f>
        <v>VAV217</v>
      </c>
      <c r="F3308" t="str">
        <f>CONCATENATE("10.3.13.71/pe/", 'CX2'!$E3308, ".xml")</f>
        <v>10.3.13.71/pe/VAV217.xml</v>
      </c>
      <c r="H3308" s="5" t="str">
        <f>_xlfn.IFNA(IF(_xlfn.IFNA(INDEX('CX1'!$H:$H,MATCH('CX2'!$C3308,'CX1'!$C:$C,0),1), "") = 0, "",  INDEX('CX1'!$H:$H,MATCH('CX2'!$C3308,'CX1'!$C:$C,0),1)), "")</f>
        <v/>
      </c>
      <c r="I3308" s="5" t="e">
        <f>_xlfn.IFNA(IF(_xlfn.IFNA(INDEX('CX1'!$I:$I,MATCH('CX2'!$D3308,'CX1'!$C:$C,0),1), "") = 0, "",  INDEX('CX1'!$I:$I,MATCH('CX2'!$C3308,'CX1'!$C:$C,0),1)), "")</f>
        <v>#VALUE!</v>
      </c>
      <c r="J3308" s="5" t="e">
        <f t="shared" si="51"/>
        <v>#VALUE!</v>
      </c>
      <c r="K3308" s="5" t="str">
        <f>_xlfn.IFNA(IF(_xlfn.IFNA(INDEX('CX1'!$K:$K,MATCH('CX2'!$C3308,'CX1'!$C:$C,0),1), "") = 0, "",  INDEX('CX1'!$K:$K,MATCH('CX2'!$C3308,'CX1'!$C:$C,0),1)), "")</f>
        <v/>
      </c>
      <c r="L3308" s="5" t="s">
        <v>635</v>
      </c>
      <c r="M3308" s="5" t="s">
        <v>635</v>
      </c>
      <c r="N3308" t="str">
        <f>_xlfn.IFNA(IF(_xlfn.IFNA(INDEX('CX1'!$N:$N,MATCH('CX2'!$C3308,'CX1'!$C:$C,0),1), "") = 0, "",  INDEX('CX1'!$N:$N,MATCH('CX2'!$C3308,'CX1'!$C:$C,0),1)), "")</f>
        <v/>
      </c>
      <c r="S3308" t="s">
        <v>8</v>
      </c>
      <c r="T3308" t="b">
        <v>0</v>
      </c>
    </row>
    <row r="3309" spans="1:20" x14ac:dyDescent="0.25">
      <c r="A3309" s="1">
        <v>3307</v>
      </c>
      <c r="B3309" t="s">
        <v>45</v>
      </c>
      <c r="C3309" t="s">
        <v>62</v>
      </c>
      <c r="D3309" t="s">
        <v>278</v>
      </c>
      <c r="E3309" t="str">
        <f>MID('CX2'!$D3309, 12, LEN('CX2'!$D3309))</f>
        <v>VAV217</v>
      </c>
      <c r="F3309" t="str">
        <f>CONCATENATE("10.3.13.71/pe/", 'CX2'!$E3309, ".xml")</f>
        <v>10.3.13.71/pe/VAV217.xml</v>
      </c>
      <c r="H3309" s="5" t="str">
        <f>_xlfn.IFNA(IF(_xlfn.IFNA(INDEX('CX1'!$H:$H,MATCH('CX2'!$C3309,'CX1'!$C:$C,0),1), "") = 0, "",  INDEX('CX1'!$H:$H,MATCH('CX2'!$C3309,'CX1'!$C:$C,0),1)), "")</f>
        <v/>
      </c>
      <c r="I3309" s="5" t="e">
        <f>_xlfn.IFNA(IF(_xlfn.IFNA(INDEX('CX1'!$I:$I,MATCH('CX2'!$D3309,'CX1'!$C:$C,0),1), "") = 0, "",  INDEX('CX1'!$I:$I,MATCH('CX2'!$C3309,'CX1'!$C:$C,0),1)), "")</f>
        <v>#VALUE!</v>
      </c>
      <c r="J3309" s="5" t="e">
        <f t="shared" si="51"/>
        <v>#VALUE!</v>
      </c>
      <c r="K3309" s="5" t="str">
        <f>_xlfn.IFNA(IF(_xlfn.IFNA(INDEX('CX1'!$K:$K,MATCH('CX2'!$C3309,'CX1'!$C:$C,0),1), "") = 0, "",  INDEX('CX1'!$K:$K,MATCH('CX2'!$C3309,'CX1'!$C:$C,0),1)), "")</f>
        <v/>
      </c>
      <c r="L3309" s="5" t="s">
        <v>635</v>
      </c>
      <c r="M3309" s="5" t="s">
        <v>635</v>
      </c>
      <c r="N3309" t="str">
        <f>_xlfn.IFNA(IF(_xlfn.IFNA(INDEX('CX1'!$N:$N,MATCH('CX2'!$C3309,'CX1'!$C:$C,0),1), "") = 0, "",  INDEX('CX1'!$N:$N,MATCH('CX2'!$C3309,'CX1'!$C:$C,0),1)), "")</f>
        <v/>
      </c>
      <c r="S3309" t="s">
        <v>8</v>
      </c>
      <c r="T3309" t="b">
        <v>0</v>
      </c>
    </row>
    <row r="3310" spans="1:20" x14ac:dyDescent="0.25">
      <c r="A3310" s="1">
        <v>3308</v>
      </c>
      <c r="B3310" t="s">
        <v>45</v>
      </c>
      <c r="C3310" t="s">
        <v>63</v>
      </c>
      <c r="D3310" t="s">
        <v>278</v>
      </c>
      <c r="E3310" t="str">
        <f>MID('CX2'!$D3310, 12, LEN('CX2'!$D3310))</f>
        <v>VAV217</v>
      </c>
      <c r="F3310" t="str">
        <f>CONCATENATE("10.3.13.71/pe/", 'CX2'!$E3310, ".xml")</f>
        <v>10.3.13.71/pe/VAV217.xml</v>
      </c>
      <c r="H3310" s="5" t="str">
        <f>_xlfn.IFNA(IF(_xlfn.IFNA(INDEX('CX1'!$H:$H,MATCH('CX2'!$C3310,'CX1'!$C:$C,0),1), "") = 0, "",  INDEX('CX1'!$H:$H,MATCH('CX2'!$C3310,'CX1'!$C:$C,0),1)), "")</f>
        <v/>
      </c>
      <c r="I3310" s="5">
        <f>_xlfn.IFNA(IF(_xlfn.IFNA(INDEX('CX1'!$I:$I,MATCH('CX2'!$D3310,'CX1'!$C:$C,0),1), "") = 0, "",  INDEX('CX1'!$I:$I,MATCH('CX2'!$C3310,'CX1'!$C:$C,0),1)), "")</f>
        <v>1</v>
      </c>
      <c r="J3310" s="5">
        <f t="shared" si="51"/>
        <v>1</v>
      </c>
      <c r="K3310" s="5" t="str">
        <f>_xlfn.IFNA(IF(_xlfn.IFNA(INDEX('CX1'!$K:$K,MATCH('CX2'!$C3310,'CX1'!$C:$C,0),1), "") = 0, "",  INDEX('CX1'!$K:$K,MATCH('CX2'!$C3310,'CX1'!$C:$C,0),1)), "")</f>
        <v/>
      </c>
      <c r="L3310" s="5" t="s">
        <v>635</v>
      </c>
      <c r="M3310" s="5" t="s">
        <v>635</v>
      </c>
      <c r="S3310" t="s">
        <v>8</v>
      </c>
      <c r="T3310" t="b">
        <v>0</v>
      </c>
    </row>
    <row r="3311" spans="1:20" x14ac:dyDescent="0.25">
      <c r="A3311" s="1">
        <v>3309</v>
      </c>
      <c r="B3311" t="s">
        <v>45</v>
      </c>
      <c r="C3311" t="s">
        <v>65</v>
      </c>
      <c r="D3311" t="s">
        <v>278</v>
      </c>
      <c r="E3311" t="str">
        <f>MID('CX2'!$D3311, 12, LEN('CX2'!$D3311))</f>
        <v>VAV217</v>
      </c>
      <c r="F3311" t="str">
        <f>CONCATENATE("10.3.13.71/pe/", 'CX2'!$E3311, ".xml")</f>
        <v>10.3.13.71/pe/VAV217.xml</v>
      </c>
      <c r="H3311" s="5" t="str">
        <f>_xlfn.IFNA(IF(_xlfn.IFNA(INDEX('CX1'!$H:$H,MATCH('CX2'!$C3311,'CX1'!$C:$C,0),1), "") = 0, "",  INDEX('CX1'!$H:$H,MATCH('CX2'!$C3311,'CX1'!$C:$C,0),1)), "")</f>
        <v/>
      </c>
      <c r="I3311" s="5" t="e">
        <f>_xlfn.IFNA(IF(_xlfn.IFNA(INDEX('CX1'!$I:$I,MATCH('CX2'!$D3311,'CX1'!$C:$C,0),1), "") = 0, "",  INDEX('CX1'!$I:$I,MATCH('CX2'!$C3311,'CX1'!$C:$C,0),1)), "")</f>
        <v>#VALUE!</v>
      </c>
      <c r="J3311" s="5" t="e">
        <f t="shared" si="51"/>
        <v>#VALUE!</v>
      </c>
      <c r="K3311" s="5" t="str">
        <f>_xlfn.IFNA(IF(_xlfn.IFNA(INDEX('CX1'!$K:$K,MATCH('CX2'!$C3311,'CX1'!$C:$C,0),1), "") = 0, "",  INDEX('CX1'!$K:$K,MATCH('CX2'!$C3311,'CX1'!$C:$C,0),1)), "")</f>
        <v/>
      </c>
      <c r="L3311" s="5" t="s">
        <v>635</v>
      </c>
      <c r="M3311" s="5" t="s">
        <v>635</v>
      </c>
      <c r="N3311" t="str">
        <f>_xlfn.IFNA(IF(_xlfn.IFNA(INDEX('CX1'!$N:$N,MATCH('CX2'!$C3311,'CX1'!$C:$C,0),1), "") = 0, "",  INDEX('CX1'!$N:$N,MATCH('CX2'!$C3311,'CX1'!$C:$C,0),1)), "")</f>
        <v/>
      </c>
      <c r="S3311" t="s">
        <v>8</v>
      </c>
      <c r="T3311" t="b">
        <v>0</v>
      </c>
    </row>
    <row r="3312" spans="1:20" x14ac:dyDescent="0.25">
      <c r="A3312" s="1">
        <v>3310</v>
      </c>
      <c r="B3312" t="s">
        <v>45</v>
      </c>
      <c r="C3312" t="s">
        <v>66</v>
      </c>
      <c r="D3312" t="s">
        <v>278</v>
      </c>
      <c r="E3312" t="str">
        <f>MID('CX2'!$D3312, 12, LEN('CX2'!$D3312))</f>
        <v>VAV217</v>
      </c>
      <c r="F3312" t="str">
        <f>CONCATENATE("10.3.13.71/pe/", 'CX2'!$E3312, ".xml")</f>
        <v>10.3.13.71/pe/VAV217.xml</v>
      </c>
      <c r="H3312" s="5" t="str">
        <f>_xlfn.IFNA(IF(_xlfn.IFNA(INDEX('CX1'!$H:$H,MATCH('CX2'!$C3312,'CX1'!$C:$C,0),1), "") = 0, "",  INDEX('CX1'!$H:$H,MATCH('CX2'!$C3312,'CX1'!$C:$C,0),1)), "")</f>
        <v/>
      </c>
      <c r="I3312" s="5" t="e">
        <f>_xlfn.IFNA(IF(_xlfn.IFNA(INDEX('CX1'!$I:$I,MATCH('CX2'!$D3312,'CX1'!$C:$C,0),1), "") = 0, "",  INDEX('CX1'!$I:$I,MATCH('CX2'!$C3312,'CX1'!$C:$C,0),1)), "")</f>
        <v>#VALUE!</v>
      </c>
      <c r="J3312" s="5" t="e">
        <f t="shared" si="51"/>
        <v>#VALUE!</v>
      </c>
      <c r="K3312" s="5" t="str">
        <f>_xlfn.IFNA(IF(_xlfn.IFNA(INDEX('CX1'!$K:$K,MATCH('CX2'!$C3312,'CX1'!$C:$C,0),1), "") = 0, "",  INDEX('CX1'!$K:$K,MATCH('CX2'!$C3312,'CX1'!$C:$C,0),1)), "")</f>
        <v/>
      </c>
      <c r="L3312" s="5" t="s">
        <v>635</v>
      </c>
      <c r="M3312" s="5" t="s">
        <v>635</v>
      </c>
      <c r="N3312" t="str">
        <f>_xlfn.IFNA(IF(_xlfn.IFNA(INDEX('CX1'!$N:$N,MATCH('CX2'!$C3312,'CX1'!$C:$C,0),1), "") = 0, "",  INDEX('CX1'!$N:$N,MATCH('CX2'!$C3312,'CX1'!$C:$C,0),1)), "")</f>
        <v/>
      </c>
      <c r="S3312" t="s">
        <v>8</v>
      </c>
      <c r="T3312" t="b">
        <v>0</v>
      </c>
    </row>
    <row r="3313" spans="1:20" x14ac:dyDescent="0.25">
      <c r="A3313" s="1">
        <v>3311</v>
      </c>
      <c r="B3313" t="s">
        <v>45</v>
      </c>
      <c r="C3313" t="s">
        <v>67</v>
      </c>
      <c r="D3313" t="s">
        <v>278</v>
      </c>
      <c r="E3313" t="str">
        <f>MID('CX2'!$D3313, 12, LEN('CX2'!$D3313))</f>
        <v>VAV217</v>
      </c>
      <c r="F3313" t="str">
        <f>CONCATENATE("10.3.13.71/pe/", 'CX2'!$E3313, ".xml")</f>
        <v>10.3.13.71/pe/VAV217.xml</v>
      </c>
      <c r="H3313" s="5" t="str">
        <f>_xlfn.IFNA(IF(_xlfn.IFNA(INDEX('CX1'!$H:$H,MATCH('CX2'!$C3313,'CX1'!$C:$C,0),1), "") = 0, "",  INDEX('CX1'!$H:$H,MATCH('CX2'!$C3313,'CX1'!$C:$C,0),1)), "")</f>
        <v/>
      </c>
      <c r="I3313" s="5" t="e">
        <f>_xlfn.IFNA(IF(_xlfn.IFNA(INDEX('CX1'!$I:$I,MATCH('CX2'!$D3313,'CX1'!$C:$C,0),1), "") = 0, "",  INDEX('CX1'!$I:$I,MATCH('CX2'!$C3313,'CX1'!$C:$C,0),1)), "")</f>
        <v>#VALUE!</v>
      </c>
      <c r="J3313" s="5" t="e">
        <f t="shared" si="51"/>
        <v>#VALUE!</v>
      </c>
      <c r="K3313" s="5" t="str">
        <f>_xlfn.IFNA(IF(_xlfn.IFNA(INDEX('CX1'!$K:$K,MATCH('CX2'!$C3313,'CX1'!$C:$C,0),1), "") = 0, "",  INDEX('CX1'!$K:$K,MATCH('CX2'!$C3313,'CX1'!$C:$C,0),1)), "")</f>
        <v/>
      </c>
      <c r="L3313" s="5" t="s">
        <v>635</v>
      </c>
      <c r="M3313" s="5" t="s">
        <v>635</v>
      </c>
      <c r="N3313" t="str">
        <f>_xlfn.IFNA(IF(_xlfn.IFNA(INDEX('CX1'!$N:$N,MATCH('CX2'!$C3313,'CX1'!$C:$C,0),1), "") = 0, "",  INDEX('CX1'!$N:$N,MATCH('CX2'!$C3313,'CX1'!$C:$C,0),1)), "")</f>
        <v/>
      </c>
      <c r="S3313" t="s">
        <v>8</v>
      </c>
      <c r="T3313" t="b">
        <v>0</v>
      </c>
    </row>
    <row r="3314" spans="1:20" x14ac:dyDescent="0.25">
      <c r="A3314" s="1">
        <v>3312</v>
      </c>
      <c r="B3314" t="s">
        <v>45</v>
      </c>
      <c r="C3314" t="s">
        <v>68</v>
      </c>
      <c r="D3314" t="s">
        <v>278</v>
      </c>
      <c r="E3314" t="str">
        <f>MID('CX2'!$D3314, 12, LEN('CX2'!$D3314))</f>
        <v>VAV217</v>
      </c>
      <c r="F3314" t="str">
        <f>CONCATENATE("10.3.13.71/pe/", 'CX2'!$E3314, ".xml")</f>
        <v>10.3.13.71/pe/VAV217.xml</v>
      </c>
      <c r="H3314" s="5" t="str">
        <f>_xlfn.IFNA(IF(_xlfn.IFNA(INDEX('CX1'!$H:$H,MATCH('CX2'!$C3314,'CX1'!$C:$C,0),1), "") = 0, "",  INDEX('CX1'!$H:$H,MATCH('CX2'!$C3314,'CX1'!$C:$C,0),1)), "")</f>
        <v/>
      </c>
      <c r="I3314" s="5" t="e">
        <f>_xlfn.IFNA(IF(_xlfn.IFNA(INDEX('CX1'!$I:$I,MATCH('CX2'!$D3314,'CX1'!$C:$C,0),1), "") = 0, "",  INDEX('CX1'!$I:$I,MATCH('CX2'!$C3314,'CX1'!$C:$C,0),1)), "")</f>
        <v>#VALUE!</v>
      </c>
      <c r="J3314" s="5" t="e">
        <f t="shared" si="51"/>
        <v>#VALUE!</v>
      </c>
      <c r="K3314" s="5" t="str">
        <f>_xlfn.IFNA(IF(_xlfn.IFNA(INDEX('CX1'!$K:$K,MATCH('CX2'!$C3314,'CX1'!$C:$C,0),1), "") = 0, "",  INDEX('CX1'!$K:$K,MATCH('CX2'!$C3314,'CX1'!$C:$C,0),1)), "")</f>
        <v/>
      </c>
      <c r="L3314" s="5" t="s">
        <v>635</v>
      </c>
      <c r="M3314" s="5" t="s">
        <v>635</v>
      </c>
      <c r="N3314" t="str">
        <f>_xlfn.IFNA(IF(_xlfn.IFNA(INDEX('CX1'!$N:$N,MATCH('CX2'!$C3314,'CX1'!$C:$C,0),1), "") = 0, "",  INDEX('CX1'!$N:$N,MATCH('CX2'!$C3314,'CX1'!$C:$C,0),1)), "")</f>
        <v/>
      </c>
      <c r="S3314" t="s">
        <v>8</v>
      </c>
      <c r="T3314" t="b">
        <v>0</v>
      </c>
    </row>
    <row r="3315" spans="1:20" x14ac:dyDescent="0.25">
      <c r="A3315" s="1">
        <v>3313</v>
      </c>
      <c r="B3315" t="s">
        <v>45</v>
      </c>
      <c r="C3315" t="s">
        <v>70</v>
      </c>
      <c r="D3315" t="s">
        <v>278</v>
      </c>
      <c r="E3315" t="str">
        <f>MID('CX2'!$D3315, 12, LEN('CX2'!$D3315))</f>
        <v>VAV217</v>
      </c>
      <c r="F3315" t="str">
        <f>CONCATENATE("10.3.13.71/pe/", 'CX2'!$E3315, ".xml")</f>
        <v>10.3.13.71/pe/VAV217.xml</v>
      </c>
      <c r="H3315" s="5" t="str">
        <f>_xlfn.IFNA(IF(_xlfn.IFNA(INDEX('CX1'!$H:$H,MATCH('CX2'!$C3315,'CX1'!$C:$C,0),1), "") = 0, "",  INDEX('CX1'!$H:$H,MATCH('CX2'!$C3315,'CX1'!$C:$C,0),1)), "")</f>
        <v/>
      </c>
      <c r="I3315" s="5" t="e">
        <f>_xlfn.IFNA(IF(_xlfn.IFNA(INDEX('CX1'!$I:$I,MATCH('CX2'!$D3315,'CX1'!$C:$C,0),1), "") = 0, "",  INDEX('CX1'!$I:$I,MATCH('CX2'!$C3315,'CX1'!$C:$C,0),1)), "")</f>
        <v>#VALUE!</v>
      </c>
      <c r="J3315" s="5" t="e">
        <f t="shared" si="51"/>
        <v>#VALUE!</v>
      </c>
      <c r="K3315" s="5" t="str">
        <f>_xlfn.IFNA(IF(_xlfn.IFNA(INDEX('CX1'!$K:$K,MATCH('CX2'!$C3315,'CX1'!$C:$C,0),1), "") = 0, "",  INDEX('CX1'!$K:$K,MATCH('CX2'!$C3315,'CX1'!$C:$C,0),1)), "")</f>
        <v/>
      </c>
      <c r="L3315" s="5" t="s">
        <v>635</v>
      </c>
      <c r="M3315" s="5" t="s">
        <v>635</v>
      </c>
      <c r="N3315" t="str">
        <f>_xlfn.IFNA(IF(_xlfn.IFNA(INDEX('CX1'!$N:$N,MATCH('CX2'!$C3315,'CX1'!$C:$C,0),1), "") = 0, "",  INDEX('CX1'!$N:$N,MATCH('CX2'!$C3315,'CX1'!$C:$C,0),1)), "")</f>
        <v/>
      </c>
      <c r="S3315" t="s">
        <v>8</v>
      </c>
      <c r="T3315" t="b">
        <v>0</v>
      </c>
    </row>
    <row r="3316" spans="1:20" x14ac:dyDescent="0.25">
      <c r="A3316" s="1">
        <v>3314</v>
      </c>
      <c r="B3316" t="s">
        <v>45</v>
      </c>
      <c r="C3316" t="s">
        <v>71</v>
      </c>
      <c r="D3316" t="s">
        <v>278</v>
      </c>
      <c r="E3316" t="str">
        <f>MID('CX2'!$D3316, 12, LEN('CX2'!$D3316))</f>
        <v>VAV217</v>
      </c>
      <c r="F3316" t="str">
        <f>CONCATENATE("10.3.13.71/pe/", 'CX2'!$E3316, ".xml")</f>
        <v>10.3.13.71/pe/VAV217.xml</v>
      </c>
      <c r="H3316" s="5" t="str">
        <f>_xlfn.IFNA(IF(_xlfn.IFNA(INDEX('CX1'!$H:$H,MATCH('CX2'!$C3316,'CX1'!$C:$C,0),1), "") = 0, "",  INDEX('CX1'!$H:$H,MATCH('CX2'!$C3316,'CX1'!$C:$C,0),1)), "")</f>
        <v/>
      </c>
      <c r="I3316" s="5" t="e">
        <f>_xlfn.IFNA(IF(_xlfn.IFNA(INDEX('CX1'!$I:$I,MATCH('CX2'!$D3316,'CX1'!$C:$C,0),1), "") = 0, "",  INDEX('CX1'!$I:$I,MATCH('CX2'!$C3316,'CX1'!$C:$C,0),1)), "")</f>
        <v>#VALUE!</v>
      </c>
      <c r="J3316" s="5" t="e">
        <f t="shared" si="51"/>
        <v>#VALUE!</v>
      </c>
      <c r="K3316" s="5" t="str">
        <f>_xlfn.IFNA(IF(_xlfn.IFNA(INDEX('CX1'!$K:$K,MATCH('CX2'!$C3316,'CX1'!$C:$C,0),1), "") = 0, "",  INDEX('CX1'!$K:$K,MATCH('CX2'!$C3316,'CX1'!$C:$C,0),1)), "")</f>
        <v/>
      </c>
      <c r="L3316" s="5" t="s">
        <v>635</v>
      </c>
      <c r="M3316" s="5" t="s">
        <v>635</v>
      </c>
      <c r="N3316" t="str">
        <f>_xlfn.IFNA(IF(_xlfn.IFNA(INDEX('CX1'!$N:$N,MATCH('CX2'!$C3316,'CX1'!$C:$C,0),1), "") = 0, "",  INDEX('CX1'!$N:$N,MATCH('CX2'!$C3316,'CX1'!$C:$C,0),1)), "")</f>
        <v/>
      </c>
      <c r="S3316" t="s">
        <v>8</v>
      </c>
      <c r="T3316" t="b">
        <v>0</v>
      </c>
    </row>
    <row r="3317" spans="1:20" x14ac:dyDescent="0.25">
      <c r="A3317" s="1">
        <v>3315</v>
      </c>
      <c r="B3317" t="s">
        <v>45</v>
      </c>
      <c r="C3317" t="s">
        <v>72</v>
      </c>
      <c r="D3317" t="s">
        <v>278</v>
      </c>
      <c r="E3317" t="str">
        <f>MID('CX2'!$D3317, 12, LEN('CX2'!$D3317))</f>
        <v>VAV217</v>
      </c>
      <c r="F3317" t="str">
        <f>CONCATENATE("10.3.13.71/pe/", 'CX2'!$E3317, ".xml")</f>
        <v>10.3.13.71/pe/VAV217.xml</v>
      </c>
      <c r="H3317" s="5" t="str">
        <f>_xlfn.IFNA(IF(_xlfn.IFNA(INDEX('CX1'!$H:$H,MATCH('CX2'!$C3317,'CX1'!$C:$C,0),1), "") = 0, "",  INDEX('CX1'!$H:$H,MATCH('CX2'!$C3317,'CX1'!$C:$C,0),1)), "")</f>
        <v/>
      </c>
      <c r="I3317" s="5" t="e">
        <f>_xlfn.IFNA(IF(_xlfn.IFNA(INDEX('CX1'!$I:$I,MATCH('CX2'!$D3317,'CX1'!$C:$C,0),1), "") = 0, "",  INDEX('CX1'!$I:$I,MATCH('CX2'!$C3317,'CX1'!$C:$C,0),1)), "")</f>
        <v>#VALUE!</v>
      </c>
      <c r="J3317" s="5" t="e">
        <f t="shared" si="51"/>
        <v>#VALUE!</v>
      </c>
      <c r="K3317" s="5" t="str">
        <f>_xlfn.IFNA(IF(_xlfn.IFNA(INDEX('CX1'!$K:$K,MATCH('CX2'!$C3317,'CX1'!$C:$C,0),1), "") = 0, "",  INDEX('CX1'!$K:$K,MATCH('CX2'!$C3317,'CX1'!$C:$C,0),1)), "")</f>
        <v/>
      </c>
      <c r="L3317" s="5" t="s">
        <v>635</v>
      </c>
      <c r="M3317" s="5" t="s">
        <v>635</v>
      </c>
      <c r="N3317" t="str">
        <f>_xlfn.IFNA(IF(_xlfn.IFNA(INDEX('CX1'!$N:$N,MATCH('CX2'!$C3317,'CX1'!$C:$C,0),1), "") = 0, "",  INDEX('CX1'!$N:$N,MATCH('CX2'!$C3317,'CX1'!$C:$C,0),1)), "")</f>
        <v/>
      </c>
      <c r="S3317" t="s">
        <v>8</v>
      </c>
      <c r="T3317" t="b">
        <v>0</v>
      </c>
    </row>
    <row r="3318" spans="1:20" x14ac:dyDescent="0.25">
      <c r="A3318" s="1">
        <v>3316</v>
      </c>
      <c r="B3318" t="s">
        <v>45</v>
      </c>
      <c r="C3318" t="s">
        <v>121</v>
      </c>
      <c r="D3318" t="s">
        <v>278</v>
      </c>
      <c r="E3318" t="str">
        <f>MID('CX2'!$D3318, 12, LEN('CX2'!$D3318))</f>
        <v>VAV217</v>
      </c>
      <c r="F3318" t="str">
        <f>CONCATENATE("10.3.13.71/pe/", 'CX2'!$E3318, ".xml")</f>
        <v>10.3.13.71/pe/VAV217.xml</v>
      </c>
      <c r="H3318" s="5" t="str">
        <f>_xlfn.IFNA(IF(_xlfn.IFNA(INDEX('CX1'!$H:$H,MATCH('CX2'!$C3318,'CX1'!$C:$C,0),1), "") = 0, "",  INDEX('CX1'!$H:$H,MATCH('CX2'!$C3318,'CX1'!$C:$C,0),1)), "")</f>
        <v/>
      </c>
      <c r="I3318" s="5" t="e">
        <f>_xlfn.IFNA(IF(_xlfn.IFNA(INDEX('CX1'!$I:$I,MATCH('CX2'!$D3318,'CX1'!$C:$C,0),1), "") = 0, "",  INDEX('CX1'!$I:$I,MATCH('CX2'!$C3318,'CX1'!$C:$C,0),1)), "")</f>
        <v>#VALUE!</v>
      </c>
      <c r="J3318" s="5" t="e">
        <f t="shared" si="51"/>
        <v>#VALUE!</v>
      </c>
      <c r="K3318" s="5" t="str">
        <f>_xlfn.IFNA(IF(_xlfn.IFNA(INDEX('CX1'!$K:$K,MATCH('CX2'!$C3318,'CX1'!$C:$C,0),1), "") = 0, "",  INDEX('CX1'!$K:$K,MATCH('CX2'!$C3318,'CX1'!$C:$C,0),1)), "")</f>
        <v/>
      </c>
      <c r="L3318" s="5" t="s">
        <v>635</v>
      </c>
      <c r="M3318" s="5" t="s">
        <v>635</v>
      </c>
      <c r="N3318" t="str">
        <f>_xlfn.IFNA(IF(_xlfn.IFNA(INDEX('CX1'!$N:$N,MATCH('CX2'!$C3318,'CX1'!$C:$C,0),1), "") = 0, "",  INDEX('CX1'!$N:$N,MATCH('CX2'!$C3318,'CX1'!$C:$C,0),1)), "")</f>
        <v/>
      </c>
      <c r="S3318" t="s">
        <v>8</v>
      </c>
      <c r="T3318" t="b">
        <v>0</v>
      </c>
    </row>
    <row r="3319" spans="1:20" x14ac:dyDescent="0.25">
      <c r="A3319" s="1">
        <v>3317</v>
      </c>
      <c r="B3319" t="s">
        <v>45</v>
      </c>
      <c r="C3319" t="s">
        <v>74</v>
      </c>
      <c r="D3319" t="s">
        <v>278</v>
      </c>
      <c r="E3319" t="str">
        <f>MID('CX2'!$D3319, 12, LEN('CX2'!$D3319))</f>
        <v>VAV217</v>
      </c>
      <c r="F3319" t="str">
        <f>CONCATENATE("10.3.13.71/pe/", 'CX2'!$E3319, ".xml")</f>
        <v>10.3.13.71/pe/VAV217.xml</v>
      </c>
      <c r="H3319" s="5" t="str">
        <f>_xlfn.IFNA(IF(_xlfn.IFNA(INDEX('CX1'!$H:$H,MATCH('CX2'!$C3319,'CX1'!$C:$C,0),1), "") = 0, "",  INDEX('CX1'!$H:$H,MATCH('CX2'!$C3319,'CX1'!$C:$C,0),1)), "")</f>
        <v/>
      </c>
      <c r="I3319" s="5" t="e">
        <f>_xlfn.IFNA(IF(_xlfn.IFNA(INDEX('CX1'!$I:$I,MATCH('CX2'!$D3319,'CX1'!$C:$C,0),1), "") = 0, "",  INDEX('CX1'!$I:$I,MATCH('CX2'!$C3319,'CX1'!$C:$C,0),1)), "")</f>
        <v>#VALUE!</v>
      </c>
      <c r="J3319" s="5" t="e">
        <f t="shared" si="51"/>
        <v>#VALUE!</v>
      </c>
      <c r="K3319" s="5" t="str">
        <f>_xlfn.IFNA(IF(_xlfn.IFNA(INDEX('CX1'!$K:$K,MATCH('CX2'!$C3319,'CX1'!$C:$C,0),1), "") = 0, "",  INDEX('CX1'!$K:$K,MATCH('CX2'!$C3319,'CX1'!$C:$C,0),1)), "")</f>
        <v/>
      </c>
      <c r="L3319" s="5" t="s">
        <v>635</v>
      </c>
      <c r="M3319" s="5" t="s">
        <v>635</v>
      </c>
      <c r="N3319" t="str">
        <f>_xlfn.IFNA(IF(_xlfn.IFNA(INDEX('CX1'!$N:$N,MATCH('CX2'!$C3319,'CX1'!$C:$C,0),1), "") = 0, "",  INDEX('CX1'!$N:$N,MATCH('CX2'!$C3319,'CX1'!$C:$C,0),1)), "")</f>
        <v/>
      </c>
      <c r="S3319" t="s">
        <v>8</v>
      </c>
      <c r="T3319" t="b">
        <v>0</v>
      </c>
    </row>
    <row r="3320" spans="1:20" x14ac:dyDescent="0.25">
      <c r="A3320" s="1">
        <v>3318</v>
      </c>
      <c r="B3320" t="s">
        <v>45</v>
      </c>
      <c r="C3320" t="s">
        <v>75</v>
      </c>
      <c r="D3320" t="s">
        <v>278</v>
      </c>
      <c r="E3320" t="str">
        <f>MID('CX2'!$D3320, 12, LEN('CX2'!$D3320))</f>
        <v>VAV217</v>
      </c>
      <c r="F3320" t="str">
        <f>CONCATENATE("10.3.13.71/pe/", 'CX2'!$E3320, ".xml")</f>
        <v>10.3.13.71/pe/VAV217.xml</v>
      </c>
      <c r="H3320" s="5" t="str">
        <f>_xlfn.IFNA(IF(_xlfn.IFNA(INDEX('CX1'!$H:$H,MATCH('CX2'!$C3320,'CX1'!$C:$C,0),1), "") = 0, "",  INDEX('CX1'!$H:$H,MATCH('CX2'!$C3320,'CX1'!$C:$C,0),1)), "")</f>
        <v/>
      </c>
      <c r="I3320" s="5" t="e">
        <f>_xlfn.IFNA(IF(_xlfn.IFNA(INDEX('CX1'!$I:$I,MATCH('CX2'!$D3320,'CX1'!$C:$C,0),1), "") = 0, "",  INDEX('CX1'!$I:$I,MATCH('CX2'!$C3320,'CX1'!$C:$C,0),1)), "")</f>
        <v>#VALUE!</v>
      </c>
      <c r="J3320" s="5" t="e">
        <f t="shared" si="51"/>
        <v>#VALUE!</v>
      </c>
      <c r="K3320" s="5" t="str">
        <f>_xlfn.IFNA(IF(_xlfn.IFNA(INDEX('CX1'!$K:$K,MATCH('CX2'!$C3320,'CX1'!$C:$C,0),1), "") = 0, "",  INDEX('CX1'!$K:$K,MATCH('CX2'!$C3320,'CX1'!$C:$C,0),1)), "")</f>
        <v/>
      </c>
      <c r="L3320" s="5" t="s">
        <v>635</v>
      </c>
      <c r="M3320" s="5" t="s">
        <v>635</v>
      </c>
      <c r="N3320" t="str">
        <f>_xlfn.IFNA(IF(_xlfn.IFNA(INDEX('CX1'!$N:$N,MATCH('CX2'!$C3320,'CX1'!$C:$C,0),1), "") = 0, "",  INDEX('CX1'!$N:$N,MATCH('CX2'!$C3320,'CX1'!$C:$C,0),1)), "")</f>
        <v/>
      </c>
      <c r="S3320" t="s">
        <v>8</v>
      </c>
      <c r="T3320" t="b">
        <v>0</v>
      </c>
    </row>
    <row r="3321" spans="1:20" x14ac:dyDescent="0.25">
      <c r="A3321" s="1">
        <v>3319</v>
      </c>
      <c r="B3321" t="s">
        <v>45</v>
      </c>
      <c r="C3321" t="s">
        <v>77</v>
      </c>
      <c r="D3321" t="s">
        <v>278</v>
      </c>
      <c r="E3321" t="str">
        <f>MID('CX2'!$D3321, 12, LEN('CX2'!$D3321))</f>
        <v>VAV217</v>
      </c>
      <c r="F3321" t="str">
        <f>CONCATENATE("10.3.13.71/pe/", 'CX2'!$E3321, ".xml")</f>
        <v>10.3.13.71/pe/VAV217.xml</v>
      </c>
      <c r="H3321" s="5" t="str">
        <f>_xlfn.IFNA(IF(_xlfn.IFNA(INDEX('CX1'!$H:$H,MATCH('CX2'!$C3321,'CX1'!$C:$C,0),1), "") = 0, "",  INDEX('CX1'!$H:$H,MATCH('CX2'!$C3321,'CX1'!$C:$C,0),1)), "")</f>
        <v/>
      </c>
      <c r="I3321" s="5" t="e">
        <f>_xlfn.IFNA(IF(_xlfn.IFNA(INDEX('CX1'!$I:$I,MATCH('CX2'!$D3321,'CX1'!$C:$C,0),1), "") = 0, "",  INDEX('CX1'!$I:$I,MATCH('CX2'!$C3321,'CX1'!$C:$C,0),1)), "")</f>
        <v>#VALUE!</v>
      </c>
      <c r="J3321" s="5" t="e">
        <f t="shared" si="51"/>
        <v>#VALUE!</v>
      </c>
      <c r="K3321" s="5" t="str">
        <f>_xlfn.IFNA(IF(_xlfn.IFNA(INDEX('CX1'!$K:$K,MATCH('CX2'!$C3321,'CX1'!$C:$C,0),1), "") = 0, "",  INDEX('CX1'!$K:$K,MATCH('CX2'!$C3321,'CX1'!$C:$C,0),1)), "")</f>
        <v/>
      </c>
      <c r="L3321" s="5" t="s">
        <v>635</v>
      </c>
      <c r="M3321" s="5" t="s">
        <v>635</v>
      </c>
      <c r="N3321" t="str">
        <f>_xlfn.IFNA(IF(_xlfn.IFNA(INDEX('CX1'!$N:$N,MATCH('CX2'!$C3321,'CX1'!$C:$C,0),1), "") = 0, "",  INDEX('CX1'!$N:$N,MATCH('CX2'!$C3321,'CX1'!$C:$C,0),1)), "")</f>
        <v/>
      </c>
      <c r="S3321" t="s">
        <v>8</v>
      </c>
      <c r="T3321" t="b">
        <v>0</v>
      </c>
    </row>
    <row r="3322" spans="1:20" x14ac:dyDescent="0.25">
      <c r="A3322" s="1">
        <v>3320</v>
      </c>
      <c r="B3322" t="s">
        <v>45</v>
      </c>
      <c r="C3322" t="s">
        <v>78</v>
      </c>
      <c r="D3322" t="s">
        <v>278</v>
      </c>
      <c r="E3322" t="str">
        <f>MID('CX2'!$D3322, 12, LEN('CX2'!$D3322))</f>
        <v>VAV217</v>
      </c>
      <c r="F3322" t="str">
        <f>CONCATENATE("10.3.13.71/pe/", 'CX2'!$E3322, ".xml")</f>
        <v>10.3.13.71/pe/VAV217.xml</v>
      </c>
      <c r="H3322" s="5" t="str">
        <f>_xlfn.IFNA(IF(_xlfn.IFNA(INDEX('CX1'!$H:$H,MATCH('CX2'!$C3322,'CX1'!$C:$C,0),1), "") = 0, "",  INDEX('CX1'!$H:$H,MATCH('CX2'!$C3322,'CX1'!$C:$C,0),1)), "")</f>
        <v/>
      </c>
      <c r="I3322" s="5" t="e">
        <f>_xlfn.IFNA(IF(_xlfn.IFNA(INDEX('CX1'!$I:$I,MATCH('CX2'!$D3322,'CX1'!$C:$C,0),1), "") = 0, "",  INDEX('CX1'!$I:$I,MATCH('CX2'!$C3322,'CX1'!$C:$C,0),1)), "")</f>
        <v>#VALUE!</v>
      </c>
      <c r="J3322" s="5" t="e">
        <f t="shared" si="51"/>
        <v>#VALUE!</v>
      </c>
      <c r="K3322" s="5" t="str">
        <f>_xlfn.IFNA(IF(_xlfn.IFNA(INDEX('CX1'!$K:$K,MATCH('CX2'!$C3322,'CX1'!$C:$C,0),1), "") = 0, "",  INDEX('CX1'!$K:$K,MATCH('CX2'!$C3322,'CX1'!$C:$C,0),1)), "")</f>
        <v/>
      </c>
      <c r="L3322" s="5" t="s">
        <v>635</v>
      </c>
      <c r="M3322" s="5" t="s">
        <v>635</v>
      </c>
      <c r="N3322" t="str">
        <f>_xlfn.IFNA(IF(_xlfn.IFNA(INDEX('CX1'!$N:$N,MATCH('CX2'!$C3322,'CX1'!$C:$C,0),1), "") = 0, "",  INDEX('CX1'!$N:$N,MATCH('CX2'!$C3322,'CX1'!$C:$C,0),1)), "")</f>
        <v/>
      </c>
      <c r="S3322" t="s">
        <v>8</v>
      </c>
      <c r="T3322" t="b">
        <v>0</v>
      </c>
    </row>
    <row r="3323" spans="1:20" x14ac:dyDescent="0.25">
      <c r="A3323" s="1">
        <v>3321</v>
      </c>
      <c r="B3323" t="s">
        <v>45</v>
      </c>
      <c r="C3323" t="s">
        <v>79</v>
      </c>
      <c r="D3323" t="s">
        <v>278</v>
      </c>
      <c r="E3323" t="str">
        <f>MID('CX2'!$D3323, 12, LEN('CX2'!$D3323))</f>
        <v>VAV217</v>
      </c>
      <c r="F3323" t="str">
        <f>CONCATENATE("10.3.13.71/pe/", 'CX2'!$E3323, ".xml")</f>
        <v>10.3.13.71/pe/VAV217.xml</v>
      </c>
      <c r="H3323" s="5" t="str">
        <f>_xlfn.IFNA(IF(_xlfn.IFNA(INDEX('CX1'!$H:$H,MATCH('CX2'!$C3323,'CX1'!$C:$C,0),1), "") = 0, "",  INDEX('CX1'!$H:$H,MATCH('CX2'!$C3323,'CX1'!$C:$C,0),1)), "")</f>
        <v/>
      </c>
      <c r="I3323" s="5" t="e">
        <f>_xlfn.IFNA(IF(_xlfn.IFNA(INDEX('CX1'!$I:$I,MATCH('CX2'!$D3323,'CX1'!$C:$C,0),1), "") = 0, "",  INDEX('CX1'!$I:$I,MATCH('CX2'!$C3323,'CX1'!$C:$C,0),1)), "")</f>
        <v>#VALUE!</v>
      </c>
      <c r="J3323" s="5" t="e">
        <f t="shared" si="51"/>
        <v>#VALUE!</v>
      </c>
      <c r="K3323" s="5" t="str">
        <f>_xlfn.IFNA(IF(_xlfn.IFNA(INDEX('CX1'!$K:$K,MATCH('CX2'!$C3323,'CX1'!$C:$C,0),1), "") = 0, "",  INDEX('CX1'!$K:$K,MATCH('CX2'!$C3323,'CX1'!$C:$C,0),1)), "")</f>
        <v/>
      </c>
      <c r="L3323" s="5" t="s">
        <v>635</v>
      </c>
      <c r="M3323" s="5" t="s">
        <v>635</v>
      </c>
      <c r="N3323" t="str">
        <f>_xlfn.IFNA(IF(_xlfn.IFNA(INDEX('CX1'!$N:$N,MATCH('CX2'!$C3323,'CX1'!$C:$C,0),1), "") = 0, "",  INDEX('CX1'!$N:$N,MATCH('CX2'!$C3323,'CX1'!$C:$C,0),1)), "")</f>
        <v/>
      </c>
      <c r="S3323" t="s">
        <v>8</v>
      </c>
      <c r="T3323" t="b">
        <v>0</v>
      </c>
    </row>
    <row r="3324" spans="1:20" x14ac:dyDescent="0.25">
      <c r="A3324" s="1">
        <v>3322</v>
      </c>
      <c r="B3324" t="s">
        <v>45</v>
      </c>
      <c r="C3324" t="s">
        <v>80</v>
      </c>
      <c r="D3324" t="s">
        <v>278</v>
      </c>
      <c r="E3324" t="str">
        <f>MID('CX2'!$D3324, 12, LEN('CX2'!$D3324))</f>
        <v>VAV217</v>
      </c>
      <c r="F3324" t="str">
        <f>CONCATENATE("10.3.13.71/pe/", 'CX2'!$E3324, ".xml")</f>
        <v>10.3.13.71/pe/VAV217.xml</v>
      </c>
      <c r="H3324" s="5" t="str">
        <f>_xlfn.IFNA(IF(_xlfn.IFNA(INDEX('CX1'!$H:$H,MATCH('CX2'!$C3324,'CX1'!$C:$C,0),1), "") = 0, "",  INDEX('CX1'!$H:$H,MATCH('CX2'!$C3324,'CX1'!$C:$C,0),1)), "")</f>
        <v/>
      </c>
      <c r="I3324" s="5" t="e">
        <f>_xlfn.IFNA(IF(_xlfn.IFNA(INDEX('CX1'!$I:$I,MATCH('CX2'!$D3324,'CX1'!$C:$C,0),1), "") = 0, "",  INDEX('CX1'!$I:$I,MATCH('CX2'!$C3324,'CX1'!$C:$C,0),1)), "")</f>
        <v>#VALUE!</v>
      </c>
      <c r="J3324" s="5" t="e">
        <f t="shared" si="51"/>
        <v>#VALUE!</v>
      </c>
      <c r="K3324" s="5" t="str">
        <f>_xlfn.IFNA(IF(_xlfn.IFNA(INDEX('CX1'!$K:$K,MATCH('CX2'!$C3324,'CX1'!$C:$C,0),1), "") = 0, "",  INDEX('CX1'!$K:$K,MATCH('CX2'!$C3324,'CX1'!$C:$C,0),1)), "")</f>
        <v/>
      </c>
      <c r="L3324" s="5" t="s">
        <v>635</v>
      </c>
      <c r="M3324" s="5" t="s">
        <v>635</v>
      </c>
      <c r="N3324" t="str">
        <f>_xlfn.IFNA(IF(_xlfn.IFNA(INDEX('CX1'!$N:$N,MATCH('CX2'!$C3324,'CX1'!$C:$C,0),1), "") = 0, "",  INDEX('CX1'!$N:$N,MATCH('CX2'!$C3324,'CX1'!$C:$C,0),1)), "")</f>
        <v/>
      </c>
      <c r="S3324" t="s">
        <v>8</v>
      </c>
      <c r="T3324" t="b">
        <v>0</v>
      </c>
    </row>
    <row r="3325" spans="1:20" x14ac:dyDescent="0.25">
      <c r="A3325" s="1">
        <v>3323</v>
      </c>
      <c r="B3325" t="s">
        <v>45</v>
      </c>
      <c r="C3325" t="s">
        <v>89</v>
      </c>
      <c r="D3325" t="s">
        <v>278</v>
      </c>
      <c r="E3325" t="str">
        <f>MID('CX2'!$D3325, 12, LEN('CX2'!$D3325))</f>
        <v>VAV217</v>
      </c>
      <c r="F3325" t="str">
        <f>CONCATENATE("10.3.13.71/pe/", 'CX2'!$E3325, ".xml")</f>
        <v>10.3.13.71/pe/VAV217.xml</v>
      </c>
      <c r="H3325" s="5" t="str">
        <f>_xlfn.IFNA(IF(_xlfn.IFNA(INDEX('CX1'!$H:$H,MATCH('CX2'!$C3325,'CX1'!$C:$C,0),1), "") = 0, "",  INDEX('CX1'!$H:$H,MATCH('CX2'!$C3325,'CX1'!$C:$C,0),1)), "")</f>
        <v/>
      </c>
      <c r="I3325" s="5" t="e">
        <f>_xlfn.IFNA(IF(_xlfn.IFNA(INDEX('CX1'!$I:$I,MATCH('CX2'!$D3325,'CX1'!$C:$C,0),1), "") = 0, "",  INDEX('CX1'!$I:$I,MATCH('CX2'!$C3325,'CX1'!$C:$C,0),1)), "")</f>
        <v>#VALUE!</v>
      </c>
      <c r="J3325" s="5" t="e">
        <f t="shared" si="51"/>
        <v>#VALUE!</v>
      </c>
      <c r="K3325" s="5" t="str">
        <f>_xlfn.IFNA(IF(_xlfn.IFNA(INDEX('CX1'!$K:$K,MATCH('CX2'!$C3325,'CX1'!$C:$C,0),1), "") = 0, "",  INDEX('CX1'!$K:$K,MATCH('CX2'!$C3325,'CX1'!$C:$C,0),1)), "")</f>
        <v/>
      </c>
      <c r="L3325" s="5" t="s">
        <v>635</v>
      </c>
      <c r="M3325" s="5" t="s">
        <v>635</v>
      </c>
      <c r="N3325" t="str">
        <f>_xlfn.IFNA(IF(_xlfn.IFNA(INDEX('CX1'!$N:$N,MATCH('CX2'!$C3325,'CX1'!$C:$C,0),1), "") = 0, "",  INDEX('CX1'!$N:$N,MATCH('CX2'!$C3325,'CX1'!$C:$C,0),1)), "")</f>
        <v/>
      </c>
      <c r="S3325" t="s">
        <v>8</v>
      </c>
      <c r="T3325" t="b">
        <v>0</v>
      </c>
    </row>
    <row r="3326" spans="1:20" x14ac:dyDescent="0.25">
      <c r="A3326" s="1">
        <v>3324</v>
      </c>
      <c r="B3326" t="s">
        <v>45</v>
      </c>
      <c r="C3326" t="s">
        <v>90</v>
      </c>
      <c r="D3326" t="s">
        <v>278</v>
      </c>
      <c r="E3326" t="str">
        <f>MID('CX2'!$D3326, 12, LEN('CX2'!$D3326))</f>
        <v>VAV217</v>
      </c>
      <c r="F3326" t="str">
        <f>CONCATENATE("10.3.13.71/pe/", 'CX2'!$E3326, ".xml")</f>
        <v>10.3.13.71/pe/VAV217.xml</v>
      </c>
      <c r="H3326" s="5" t="str">
        <f>_xlfn.IFNA(IF(_xlfn.IFNA(INDEX('CX1'!$H:$H,MATCH('CX2'!$C3326,'CX1'!$C:$C,0),1), "") = 0, "",  INDEX('CX1'!$H:$H,MATCH('CX2'!$C3326,'CX1'!$C:$C,0),1)), "")</f>
        <v/>
      </c>
      <c r="I3326" s="5" t="e">
        <f>_xlfn.IFNA(IF(_xlfn.IFNA(INDEX('CX1'!$I:$I,MATCH('CX2'!$D3326,'CX1'!$C:$C,0),1), "") = 0, "",  INDEX('CX1'!$I:$I,MATCH('CX2'!$C3326,'CX1'!$C:$C,0),1)), "")</f>
        <v>#VALUE!</v>
      </c>
      <c r="J3326" s="5" t="e">
        <f t="shared" si="51"/>
        <v>#VALUE!</v>
      </c>
      <c r="K3326" s="5" t="str">
        <f>_xlfn.IFNA(IF(_xlfn.IFNA(INDEX('CX1'!$K:$K,MATCH('CX2'!$C3326,'CX1'!$C:$C,0),1), "") = 0, "",  INDEX('CX1'!$K:$K,MATCH('CX2'!$C3326,'CX1'!$C:$C,0),1)), "")</f>
        <v/>
      </c>
      <c r="L3326" s="5" t="s">
        <v>635</v>
      </c>
      <c r="M3326" s="5" t="s">
        <v>635</v>
      </c>
      <c r="N3326" t="str">
        <f>_xlfn.IFNA(IF(_xlfn.IFNA(INDEX('CX1'!$N:$N,MATCH('CX2'!$C3326,'CX1'!$C:$C,0),1), "") = 0, "",  INDEX('CX1'!$N:$N,MATCH('CX2'!$C3326,'CX1'!$C:$C,0),1)), "")</f>
        <v/>
      </c>
      <c r="S3326" t="s">
        <v>8</v>
      </c>
      <c r="T3326" t="b">
        <v>0</v>
      </c>
    </row>
    <row r="3327" spans="1:20" x14ac:dyDescent="0.25">
      <c r="A3327" s="1">
        <v>3325</v>
      </c>
      <c r="B3327" t="s">
        <v>45</v>
      </c>
      <c r="C3327" t="s">
        <v>91</v>
      </c>
      <c r="D3327" t="s">
        <v>278</v>
      </c>
      <c r="E3327" t="str">
        <f>MID('CX2'!$D3327, 12, LEN('CX2'!$D3327))</f>
        <v>VAV217</v>
      </c>
      <c r="F3327" t="str">
        <f>CONCATENATE("10.3.13.71/pe/", 'CX2'!$E3327, ".xml")</f>
        <v>10.3.13.71/pe/VAV217.xml</v>
      </c>
      <c r="H3327" s="5" t="str">
        <f>_xlfn.IFNA(IF(_xlfn.IFNA(INDEX('CX1'!$H:$H,MATCH('CX2'!$C3327,'CX1'!$C:$C,0),1), "") = 0, "",  INDEX('CX1'!$H:$H,MATCH('CX2'!$C3327,'CX1'!$C:$C,0),1)), "")</f>
        <v/>
      </c>
      <c r="I3327" s="5" t="e">
        <f>_xlfn.IFNA(IF(_xlfn.IFNA(INDEX('CX1'!$I:$I,MATCH('CX2'!$D3327,'CX1'!$C:$C,0),1), "") = 0, "",  INDEX('CX1'!$I:$I,MATCH('CX2'!$C3327,'CX1'!$C:$C,0),1)), "")</f>
        <v>#VALUE!</v>
      </c>
      <c r="J3327" s="5" t="e">
        <f t="shared" si="51"/>
        <v>#VALUE!</v>
      </c>
      <c r="K3327" s="5" t="str">
        <f>_xlfn.IFNA(IF(_xlfn.IFNA(INDEX('CX1'!$K:$K,MATCH('CX2'!$C3327,'CX1'!$C:$C,0),1), "") = 0, "",  INDEX('CX1'!$K:$K,MATCH('CX2'!$C3327,'CX1'!$C:$C,0),1)), "")</f>
        <v/>
      </c>
      <c r="L3327" s="5" t="s">
        <v>635</v>
      </c>
      <c r="M3327" s="5" t="s">
        <v>635</v>
      </c>
      <c r="N3327" t="str">
        <f>_xlfn.IFNA(IF(_xlfn.IFNA(INDEX('CX1'!$N:$N,MATCH('CX2'!$C3327,'CX1'!$C:$C,0),1), "") = 0, "",  INDEX('CX1'!$N:$N,MATCH('CX2'!$C3327,'CX1'!$C:$C,0),1)), "")</f>
        <v/>
      </c>
      <c r="S3327" t="s">
        <v>8</v>
      </c>
      <c r="T3327" t="b">
        <v>0</v>
      </c>
    </row>
    <row r="3328" spans="1:20" x14ac:dyDescent="0.25">
      <c r="A3328" s="1">
        <v>3326</v>
      </c>
      <c r="B3328" t="s">
        <v>45</v>
      </c>
      <c r="C3328" t="s">
        <v>92</v>
      </c>
      <c r="D3328" t="s">
        <v>278</v>
      </c>
      <c r="E3328" t="str">
        <f>MID('CX2'!$D3328, 12, LEN('CX2'!$D3328))</f>
        <v>VAV217</v>
      </c>
      <c r="F3328" t="str">
        <f>CONCATENATE("10.3.13.71/pe/", 'CX2'!$E3328, ".xml")</f>
        <v>10.3.13.71/pe/VAV217.xml</v>
      </c>
      <c r="H3328" s="5" t="str">
        <f>_xlfn.IFNA(IF(_xlfn.IFNA(INDEX('CX1'!$H:$H,MATCH('CX2'!$C3328,'CX1'!$C:$C,0),1), "") = 0, "",  INDEX('CX1'!$H:$H,MATCH('CX2'!$C3328,'CX1'!$C:$C,0),1)), "")</f>
        <v/>
      </c>
      <c r="I3328" s="5" t="e">
        <f>_xlfn.IFNA(IF(_xlfn.IFNA(INDEX('CX1'!$I:$I,MATCH('CX2'!$D3328,'CX1'!$C:$C,0),1), "") = 0, "",  INDEX('CX1'!$I:$I,MATCH('CX2'!$C3328,'CX1'!$C:$C,0),1)), "")</f>
        <v>#VALUE!</v>
      </c>
      <c r="J3328" s="5" t="e">
        <f t="shared" si="51"/>
        <v>#VALUE!</v>
      </c>
      <c r="K3328" s="5" t="str">
        <f>_xlfn.IFNA(IF(_xlfn.IFNA(INDEX('CX1'!$K:$K,MATCH('CX2'!$C3328,'CX1'!$C:$C,0),1), "") = 0, "",  INDEX('CX1'!$K:$K,MATCH('CX2'!$C3328,'CX1'!$C:$C,0),1)), "")</f>
        <v/>
      </c>
      <c r="L3328" s="5" t="s">
        <v>635</v>
      </c>
      <c r="M3328" s="5" t="s">
        <v>635</v>
      </c>
      <c r="N3328" t="str">
        <f>_xlfn.IFNA(IF(_xlfn.IFNA(INDEX('CX1'!$N:$N,MATCH('CX2'!$C3328,'CX1'!$C:$C,0),1), "") = 0, "",  INDEX('CX1'!$N:$N,MATCH('CX2'!$C3328,'CX1'!$C:$C,0),1)), "")</f>
        <v/>
      </c>
      <c r="S3328" t="s">
        <v>8</v>
      </c>
      <c r="T3328" t="b">
        <v>0</v>
      </c>
    </row>
    <row r="3329" spans="1:20" x14ac:dyDescent="0.25">
      <c r="A3329" s="1">
        <v>3327</v>
      </c>
      <c r="B3329" t="s">
        <v>21</v>
      </c>
      <c r="C3329" t="s">
        <v>174</v>
      </c>
      <c r="D3329" t="s">
        <v>279</v>
      </c>
      <c r="E3329" t="str">
        <f>MID('CX2'!$D3329, 12, LEN('CX2'!$D3329))</f>
        <v>VAV218</v>
      </c>
      <c r="F3329" t="str">
        <f>CONCATENATE("10.1.13.71/pe/", 'CX2'!$E3329, ".xml")</f>
        <v>10.1.13.71/pe/VAV218.xml</v>
      </c>
      <c r="H3329" s="5" t="str">
        <f>_xlfn.IFNA(IF(_xlfn.IFNA(INDEX('CX1'!$H:$H,MATCH('CX2'!$C3329,'CX1'!$C:$C,0),1), "") = 0, "",  INDEX('CX1'!$H:$H,MATCH('CX2'!$C3329,'CX1'!$C:$C,0),1)), "")</f>
        <v>°F</v>
      </c>
      <c r="I3329" s="5">
        <f>_xlfn.IFNA(IF(_xlfn.IFNA(INDEX('CX1'!$I:$I,MATCH('CX2'!$D3329,'CX1'!$C:$C,0),1), "") = 0, "",  INDEX('CX1'!$I:$I,MATCH('CX2'!$C3329,'CX1'!$C:$C,0),1)), "")</f>
        <v>1000</v>
      </c>
      <c r="J3329" s="5">
        <f t="shared" si="51"/>
        <v>1000</v>
      </c>
      <c r="K3329" s="5" t="str">
        <f>_xlfn.IFNA(IF(_xlfn.IFNA(INDEX('CX1'!$K:$K,MATCH('CX2'!$C3329,'CX1'!$C:$C,0),1), "") = 0, "",  INDEX('CX1'!$K:$K,MATCH('CX2'!$C3329,'CX1'!$C:$C,0),1)), "")</f>
        <v/>
      </c>
      <c r="L3329" s="5" t="s">
        <v>701</v>
      </c>
      <c r="M3329" s="5" t="s">
        <v>709</v>
      </c>
      <c r="N3329" t="s">
        <v>696</v>
      </c>
      <c r="O3329" t="s">
        <v>634</v>
      </c>
      <c r="S3329" t="s">
        <v>8</v>
      </c>
      <c r="T3329" t="b">
        <v>1</v>
      </c>
    </row>
    <row r="3330" spans="1:20" x14ac:dyDescent="0.25">
      <c r="A3330" s="1">
        <v>3328</v>
      </c>
      <c r="B3330" t="s">
        <v>21</v>
      </c>
      <c r="C3330" t="s">
        <v>175</v>
      </c>
      <c r="D3330" t="s">
        <v>279</v>
      </c>
      <c r="E3330" t="str">
        <f>MID('CX2'!$D3330, 12, LEN('CX2'!$D3330))</f>
        <v>VAV218</v>
      </c>
      <c r="F3330" t="str">
        <f>CONCATENATE("10.1.13.71/pe/", 'CX2'!$E3330, ".xml")</f>
        <v>10.1.13.71/pe/VAV218.xml</v>
      </c>
      <c r="H3330" s="5" t="str">
        <f>_xlfn.IFNA(IF(_xlfn.IFNA(INDEX('CX1'!$H:$H,MATCH('CX2'!$C3330,'CX1'!$C:$C,0),1), "") = 0, "",  INDEX('CX1'!$H:$H,MATCH('CX2'!$C3330,'CX1'!$C:$C,0),1)), "")</f>
        <v>°F</v>
      </c>
      <c r="I3330" s="5">
        <f>_xlfn.IFNA(IF(_xlfn.IFNA(INDEX('CX1'!$I:$I,MATCH('CX2'!$D3330,'CX1'!$C:$C,0),1), "") = 0, "",  INDEX('CX1'!$I:$I,MATCH('CX2'!$C3330,'CX1'!$C:$C,0),1)), "")</f>
        <v>1000</v>
      </c>
      <c r="J3330" s="5">
        <f t="shared" si="51"/>
        <v>1000</v>
      </c>
      <c r="K3330" s="5" t="str">
        <f>_xlfn.IFNA(IF(_xlfn.IFNA(INDEX('CX1'!$K:$K,MATCH('CX2'!$C3330,'CX1'!$C:$C,0),1), "") = 0, "",  INDEX('CX1'!$K:$K,MATCH('CX2'!$C3330,'CX1'!$C:$C,0),1)), "")</f>
        <v/>
      </c>
      <c r="L3330" s="5" t="s">
        <v>701</v>
      </c>
      <c r="M3330" s="5" t="s">
        <v>710</v>
      </c>
      <c r="N3330" t="s">
        <v>696</v>
      </c>
      <c r="O3330" t="s">
        <v>634</v>
      </c>
      <c r="S3330" t="s">
        <v>8</v>
      </c>
      <c r="T3330" t="b">
        <v>1</v>
      </c>
    </row>
    <row r="3331" spans="1:20" x14ac:dyDescent="0.25">
      <c r="A3331" s="1">
        <v>3329</v>
      </c>
      <c r="B3331" t="s">
        <v>21</v>
      </c>
      <c r="C3331" t="s">
        <v>176</v>
      </c>
      <c r="D3331" t="s">
        <v>279</v>
      </c>
      <c r="E3331" t="str">
        <f>MID('CX2'!$D3331, 12, LEN('CX2'!$D3331))</f>
        <v>VAV218</v>
      </c>
      <c r="F3331" t="str">
        <f>CONCATENATE("10.1.13.71/pe/", 'CX2'!$E3331, ".xml")</f>
        <v>10.1.13.71/pe/VAV218.xml</v>
      </c>
      <c r="H3331" s="5" t="str">
        <f>_xlfn.IFNA(IF(_xlfn.IFNA(INDEX('CX1'!$H:$H,MATCH('CX2'!$C3331,'CX1'!$C:$C,0),1), "") = 0, "",  INDEX('CX1'!$H:$H,MATCH('CX2'!$C3331,'CX1'!$C:$C,0),1)), "")</f>
        <v>°F</v>
      </c>
      <c r="I3331" s="5">
        <f>_xlfn.IFNA(IF(_xlfn.IFNA(INDEX('CX1'!$I:$I,MATCH('CX2'!$D3331,'CX1'!$C:$C,0),1), "") = 0, "",  INDEX('CX1'!$I:$I,MATCH('CX2'!$C3331,'CX1'!$C:$C,0),1)), "")</f>
        <v>1000</v>
      </c>
      <c r="J3331" s="5">
        <f t="shared" ref="J3331:J3394" si="52">I3331</f>
        <v>1000</v>
      </c>
      <c r="K3331" s="5" t="str">
        <f>_xlfn.IFNA(IF(_xlfn.IFNA(INDEX('CX1'!$K:$K,MATCH('CX2'!$C3331,'CX1'!$C:$C,0),1), "") = 0, "",  INDEX('CX1'!$K:$K,MATCH('CX2'!$C3331,'CX1'!$C:$C,0),1)), "")</f>
        <v/>
      </c>
      <c r="L3331" s="5" t="s">
        <v>701</v>
      </c>
      <c r="M3331" s="5" t="s">
        <v>711</v>
      </c>
      <c r="N3331" t="s">
        <v>696</v>
      </c>
      <c r="O3331" t="s">
        <v>634</v>
      </c>
      <c r="S3331" t="s">
        <v>8</v>
      </c>
      <c r="T3331" t="b">
        <v>1</v>
      </c>
    </row>
    <row r="3332" spans="1:20" x14ac:dyDescent="0.25">
      <c r="A3332" s="1">
        <v>3330</v>
      </c>
      <c r="B3332" t="s">
        <v>21</v>
      </c>
      <c r="C3332" t="s">
        <v>177</v>
      </c>
      <c r="D3332" t="s">
        <v>279</v>
      </c>
      <c r="E3332" t="str">
        <f>MID('CX2'!$D3332, 12, LEN('CX2'!$D3332))</f>
        <v>VAV218</v>
      </c>
      <c r="F3332" t="str">
        <f>CONCATENATE("10.1.13.71/pe/", 'CX2'!$E3332, ".xml")</f>
        <v>10.1.13.71/pe/VAV218.xml</v>
      </c>
      <c r="H3332" s="5" t="str">
        <f>_xlfn.IFNA(IF(_xlfn.IFNA(INDEX('CX1'!$H:$H,MATCH('CX2'!$C3332,'CX1'!$C:$C,0),1), "") = 0, "",  INDEX('CX1'!$H:$H,MATCH('CX2'!$C3332,'CX1'!$C:$C,0),1)), "")</f>
        <v/>
      </c>
      <c r="I3332" s="5">
        <f>_xlfn.IFNA(IF(_xlfn.IFNA(INDEX('CX1'!$I:$I,MATCH('CX2'!$D3332,'CX1'!$C:$C,0),1), "") = 0, "",  INDEX('CX1'!$I:$I,MATCH('CX2'!$C3332,'CX1'!$C:$C,0),1)), "")</f>
        <v>1000</v>
      </c>
      <c r="J3332" s="5">
        <f t="shared" si="52"/>
        <v>1000</v>
      </c>
      <c r="K3332" s="5" t="str">
        <f>_xlfn.IFNA(IF(_xlfn.IFNA(INDEX('CX1'!$K:$K,MATCH('CX2'!$C3332,'CX1'!$C:$C,0),1), "") = 0, "",  INDEX('CX1'!$K:$K,MATCH('CX2'!$C3332,'CX1'!$C:$C,0),1)), "")</f>
        <v/>
      </c>
      <c r="L3332" s="5" t="s">
        <v>701</v>
      </c>
      <c r="M3332" s="5" t="s">
        <v>712</v>
      </c>
      <c r="N3332" t="s">
        <v>696</v>
      </c>
      <c r="S3332" t="s">
        <v>8</v>
      </c>
      <c r="T3332" t="b">
        <v>1</v>
      </c>
    </row>
    <row r="3333" spans="1:20" x14ac:dyDescent="0.25">
      <c r="A3333" s="1">
        <v>3331</v>
      </c>
      <c r="B3333" t="s">
        <v>21</v>
      </c>
      <c r="C3333" t="s">
        <v>178</v>
      </c>
      <c r="D3333" t="s">
        <v>279</v>
      </c>
      <c r="E3333" t="str">
        <f>MID('CX2'!$D3333, 12, LEN('CX2'!$D3333))</f>
        <v>VAV218</v>
      </c>
      <c r="F3333" t="str">
        <f>CONCATENATE("10.1.13.71/pe/", 'CX2'!$E3333, ".xml")</f>
        <v>10.1.13.71/pe/VAV218.xml</v>
      </c>
      <c r="H3333" s="5" t="str">
        <f>_xlfn.IFNA(IF(_xlfn.IFNA(INDEX('CX1'!$H:$H,MATCH('CX2'!$C3333,'CX1'!$C:$C,0),1), "") = 0, "",  INDEX('CX1'!$H:$H,MATCH('CX2'!$C3333,'CX1'!$C:$C,0),1)), "")</f>
        <v/>
      </c>
      <c r="I3333" s="5">
        <f>_xlfn.IFNA(IF(_xlfn.IFNA(INDEX('CX1'!$I:$I,MATCH('CX2'!$D3333,'CX1'!$C:$C,0),1), "") = 0, "",  INDEX('CX1'!$I:$I,MATCH('CX2'!$C3333,'CX1'!$C:$C,0),1)), "")</f>
        <v>1000</v>
      </c>
      <c r="J3333" s="5">
        <f t="shared" si="52"/>
        <v>1000</v>
      </c>
      <c r="K3333" s="5" t="str">
        <f>_xlfn.IFNA(IF(_xlfn.IFNA(INDEX('CX1'!$K:$K,MATCH('CX2'!$C3333,'CX1'!$C:$C,0),1), "") = 0, "",  INDEX('CX1'!$K:$K,MATCH('CX2'!$C3333,'CX1'!$C:$C,0),1)), "")</f>
        <v/>
      </c>
      <c r="L3333" s="5" t="s">
        <v>701</v>
      </c>
      <c r="M3333" s="5" t="s">
        <v>713</v>
      </c>
      <c r="N3333" t="s">
        <v>696</v>
      </c>
      <c r="S3333" t="s">
        <v>8</v>
      </c>
      <c r="T3333" t="b">
        <v>1</v>
      </c>
    </row>
    <row r="3334" spans="1:20" x14ac:dyDescent="0.25">
      <c r="A3334" s="1">
        <v>3332</v>
      </c>
      <c r="B3334" t="s">
        <v>21</v>
      </c>
      <c r="C3334" t="s">
        <v>179</v>
      </c>
      <c r="D3334" t="s">
        <v>279</v>
      </c>
      <c r="E3334" t="str">
        <f>MID('CX2'!$D3334, 12, LEN('CX2'!$D3334))</f>
        <v>VAV218</v>
      </c>
      <c r="F3334" t="str">
        <f>CONCATENATE("10.1.13.71/pe/", 'CX2'!$E3334, ".xml")</f>
        <v>10.1.13.71/pe/VAV218.xml</v>
      </c>
      <c r="H3334" s="5" t="str">
        <f>_xlfn.IFNA(IF(_xlfn.IFNA(INDEX('CX1'!$H:$H,MATCH('CX2'!$C3334,'CX1'!$C:$C,0),1), "") = 0, "",  INDEX('CX1'!$H:$H,MATCH('CX2'!$C3334,'CX1'!$C:$C,0),1)), "")</f>
        <v>°F</v>
      </c>
      <c r="I3334" s="5">
        <f>_xlfn.IFNA(IF(_xlfn.IFNA(INDEX('CX1'!$I:$I,MATCH('CX2'!$D3334,'CX1'!$C:$C,0),1), "") = 0, "",  INDEX('CX1'!$I:$I,MATCH('CX2'!$C3334,'CX1'!$C:$C,0),1)), "")</f>
        <v>1000</v>
      </c>
      <c r="J3334" s="5">
        <f t="shared" si="52"/>
        <v>1000</v>
      </c>
      <c r="K3334" s="5" t="str">
        <f>_xlfn.IFNA(IF(_xlfn.IFNA(INDEX('CX1'!$K:$K,MATCH('CX2'!$C3334,'CX1'!$C:$C,0),1), "") = 0, "",  INDEX('CX1'!$K:$K,MATCH('CX2'!$C3334,'CX1'!$C:$C,0),1)), "")</f>
        <v/>
      </c>
      <c r="L3334" s="5" t="s">
        <v>701</v>
      </c>
      <c r="M3334" s="5" t="s">
        <v>709</v>
      </c>
      <c r="N3334" t="s">
        <v>696</v>
      </c>
      <c r="O3334" t="s">
        <v>634</v>
      </c>
      <c r="S3334" t="s">
        <v>8</v>
      </c>
      <c r="T3334" t="b">
        <v>1</v>
      </c>
    </row>
    <row r="3335" spans="1:20" x14ac:dyDescent="0.25">
      <c r="A3335" s="1">
        <v>3333</v>
      </c>
      <c r="B3335" t="s">
        <v>21</v>
      </c>
      <c r="C3335" t="s">
        <v>180</v>
      </c>
      <c r="D3335" t="s">
        <v>279</v>
      </c>
      <c r="E3335" t="str">
        <f>MID('CX2'!$D3335, 12, LEN('CX2'!$D3335))</f>
        <v>VAV218</v>
      </c>
      <c r="F3335" t="str">
        <f>CONCATENATE("10.1.13.71/pe/", 'CX2'!$E3335, ".xml")</f>
        <v>10.1.13.71/pe/VAV218.xml</v>
      </c>
      <c r="H3335" s="5" t="str">
        <f>_xlfn.IFNA(IF(_xlfn.IFNA(INDEX('CX1'!$H:$H,MATCH('CX2'!$C3335,'CX1'!$C:$C,0),1), "") = 0, "",  INDEX('CX1'!$H:$H,MATCH('CX2'!$C3335,'CX1'!$C:$C,0),1)), "")</f>
        <v>°F</v>
      </c>
      <c r="I3335" s="5">
        <f>_xlfn.IFNA(IF(_xlfn.IFNA(INDEX('CX1'!$I:$I,MATCH('CX2'!$D3335,'CX1'!$C:$C,0),1), "") = 0, "",  INDEX('CX1'!$I:$I,MATCH('CX2'!$C3335,'CX1'!$C:$C,0),1)), "")</f>
        <v>1000</v>
      </c>
      <c r="J3335" s="5">
        <f t="shared" si="52"/>
        <v>1000</v>
      </c>
      <c r="K3335" s="5" t="str">
        <f>_xlfn.IFNA(IF(_xlfn.IFNA(INDEX('CX1'!$K:$K,MATCH('CX2'!$C3335,'CX1'!$C:$C,0),1), "") = 0, "",  INDEX('CX1'!$K:$K,MATCH('CX2'!$C3335,'CX1'!$C:$C,0),1)), "")</f>
        <v/>
      </c>
      <c r="L3335" s="5" t="s">
        <v>701</v>
      </c>
      <c r="M3335" s="5" t="s">
        <v>714</v>
      </c>
      <c r="N3335" t="s">
        <v>696</v>
      </c>
      <c r="O3335" t="s">
        <v>634</v>
      </c>
      <c r="S3335" t="s">
        <v>8</v>
      </c>
      <c r="T3335" t="b">
        <v>1</v>
      </c>
    </row>
    <row r="3336" spans="1:20" x14ac:dyDescent="0.25">
      <c r="A3336" s="1">
        <v>3334</v>
      </c>
      <c r="B3336" t="s">
        <v>21</v>
      </c>
      <c r="C3336" t="s">
        <v>181</v>
      </c>
      <c r="D3336" t="s">
        <v>279</v>
      </c>
      <c r="E3336" t="str">
        <f>MID('CX2'!$D3336, 12, LEN('CX2'!$D3336))</f>
        <v>VAV218</v>
      </c>
      <c r="F3336" t="str">
        <f>CONCATENATE("10.3.13.71/pe/", 'CX2'!$E3336, ".xml")</f>
        <v>10.3.13.71/pe/VAV218.xml</v>
      </c>
      <c r="H3336" s="5" t="str">
        <f>_xlfn.IFNA(IF(_xlfn.IFNA(INDEX('CX1'!$H:$H,MATCH('CX2'!$C3336,'CX1'!$C:$C,0),1), "") = 0, "",  INDEX('CX1'!$H:$H,MATCH('CX2'!$C3336,'CX1'!$C:$C,0),1)), "")</f>
        <v/>
      </c>
      <c r="I3336" s="5" t="e">
        <f>_xlfn.IFNA(IF(_xlfn.IFNA(INDEX('CX1'!$I:$I,MATCH('CX2'!$D3336,'CX1'!$C:$C,0),1), "") = 0, "",  INDEX('CX1'!$I:$I,MATCH('CX2'!$C3336,'CX1'!$C:$C,0),1)), "")</f>
        <v>#VALUE!</v>
      </c>
      <c r="J3336" s="5" t="e">
        <f t="shared" si="52"/>
        <v>#VALUE!</v>
      </c>
      <c r="K3336" s="5" t="str">
        <f>_xlfn.IFNA(IF(_xlfn.IFNA(INDEX('CX1'!$K:$K,MATCH('CX2'!$C3336,'CX1'!$C:$C,0),1), "") = 0, "",  INDEX('CX1'!$K:$K,MATCH('CX2'!$C3336,'CX1'!$C:$C,0),1)), "")</f>
        <v/>
      </c>
      <c r="L3336" s="5" t="s">
        <v>635</v>
      </c>
      <c r="M3336" s="5" t="s">
        <v>635</v>
      </c>
      <c r="N3336" t="str">
        <f>_xlfn.IFNA(IF(_xlfn.IFNA(INDEX('CX1'!$N:$N,MATCH('CX2'!$C3336,'CX1'!$C:$C,0),1), "") = 0, "",  INDEX('CX1'!$N:$N,MATCH('CX2'!$C3336,'CX1'!$C:$C,0),1)), "")</f>
        <v/>
      </c>
      <c r="S3336" t="s">
        <v>8</v>
      </c>
      <c r="T3336" t="b">
        <v>0</v>
      </c>
    </row>
    <row r="3337" spans="1:20" x14ac:dyDescent="0.25">
      <c r="A3337" s="1">
        <v>3335</v>
      </c>
      <c r="B3337" t="s">
        <v>21</v>
      </c>
      <c r="C3337" t="s">
        <v>182</v>
      </c>
      <c r="D3337" t="s">
        <v>279</v>
      </c>
      <c r="E3337" t="str">
        <f>MID('CX2'!$D3337, 12, LEN('CX2'!$D3337))</f>
        <v>VAV218</v>
      </c>
      <c r="F3337" t="str">
        <f>CONCATENATE("10.3.13.71/pe/", 'CX2'!$E3337, ".xml")</f>
        <v>10.3.13.71/pe/VAV218.xml</v>
      </c>
      <c r="H3337" s="5" t="str">
        <f>_xlfn.IFNA(IF(_xlfn.IFNA(INDEX('CX1'!$H:$H,MATCH('CX2'!$C3337,'CX1'!$C:$C,0),1), "") = 0, "",  INDEX('CX1'!$H:$H,MATCH('CX2'!$C3337,'CX1'!$C:$C,0),1)), "")</f>
        <v/>
      </c>
      <c r="I3337" s="5" t="e">
        <f>_xlfn.IFNA(IF(_xlfn.IFNA(INDEX('CX1'!$I:$I,MATCH('CX2'!$D3337,'CX1'!$C:$C,0),1), "") = 0, "",  INDEX('CX1'!$I:$I,MATCH('CX2'!$C3337,'CX1'!$C:$C,0),1)), "")</f>
        <v>#VALUE!</v>
      </c>
      <c r="J3337" s="5" t="e">
        <f t="shared" si="52"/>
        <v>#VALUE!</v>
      </c>
      <c r="K3337" s="5" t="str">
        <f>_xlfn.IFNA(IF(_xlfn.IFNA(INDEX('CX1'!$K:$K,MATCH('CX2'!$C3337,'CX1'!$C:$C,0),1), "") = 0, "",  INDEX('CX1'!$K:$K,MATCH('CX2'!$C3337,'CX1'!$C:$C,0),1)), "")</f>
        <v/>
      </c>
      <c r="L3337" s="5" t="s">
        <v>635</v>
      </c>
      <c r="M3337" s="5" t="s">
        <v>635</v>
      </c>
      <c r="N3337" t="str">
        <f>_xlfn.IFNA(IF(_xlfn.IFNA(INDEX('CX1'!$N:$N,MATCH('CX2'!$C3337,'CX1'!$C:$C,0),1), "") = 0, "",  INDEX('CX1'!$N:$N,MATCH('CX2'!$C3337,'CX1'!$C:$C,0),1)), "")</f>
        <v/>
      </c>
      <c r="S3337" t="s">
        <v>8</v>
      </c>
      <c r="T3337" t="b">
        <v>0</v>
      </c>
    </row>
    <row r="3338" spans="1:20" x14ac:dyDescent="0.25">
      <c r="A3338" s="1">
        <v>3336</v>
      </c>
      <c r="B3338" t="s">
        <v>21</v>
      </c>
      <c r="C3338" t="s">
        <v>280</v>
      </c>
      <c r="D3338" t="s">
        <v>279</v>
      </c>
      <c r="E3338" t="str">
        <f>MID('CX2'!$D3338, 12, LEN('CX2'!$D3338))</f>
        <v>VAV218</v>
      </c>
      <c r="F3338" t="str">
        <f>CONCATENATE("10.1.13.71/pe/", 'CX2'!$E3338, ".xml")</f>
        <v>10.1.13.71/pe/VAV218.xml</v>
      </c>
      <c r="H3338" s="5" t="str">
        <f>_xlfn.IFNA(IF(_xlfn.IFNA(INDEX('CX1'!$H:$H,MATCH('CX2'!$C3338,'CX1'!$C:$C,0),1), "") = 0, "",  INDEX('CX1'!$H:$H,MATCH('CX2'!$C3338,'CX1'!$C:$C,0),1)), "")</f>
        <v/>
      </c>
      <c r="I3338" s="5">
        <f>_xlfn.IFNA(IF(_xlfn.IFNA(INDEX('CX1'!$I:$I,MATCH('CX2'!$D3338,'CX1'!$C:$C,0),1), "") = 0, "",  INDEX('CX1'!$I:$I,MATCH('CX2'!$C3338,'CX1'!$C:$C,0),1)), "")</f>
        <v>1000</v>
      </c>
      <c r="J3338" s="5">
        <f t="shared" si="52"/>
        <v>1000</v>
      </c>
      <c r="K3338" s="5" t="str">
        <f>_xlfn.IFNA(IF(_xlfn.IFNA(INDEX('CX1'!$K:$K,MATCH('CX2'!$C3338,'CX1'!$C:$C,0),1), "") = 0, "",  INDEX('CX1'!$K:$K,MATCH('CX2'!$C3338,'CX1'!$C:$C,0),1)), "")</f>
        <v/>
      </c>
      <c r="L3338" s="5" t="s">
        <v>701</v>
      </c>
      <c r="M3338" s="5" t="s">
        <v>734</v>
      </c>
      <c r="N3338" t="s">
        <v>696</v>
      </c>
      <c r="S3338" t="s">
        <v>8</v>
      </c>
      <c r="T3338" t="b">
        <v>1</v>
      </c>
    </row>
    <row r="3339" spans="1:20" x14ac:dyDescent="0.25">
      <c r="A3339" s="1">
        <v>3337</v>
      </c>
      <c r="B3339" t="s">
        <v>21</v>
      </c>
      <c r="C3339" t="s">
        <v>183</v>
      </c>
      <c r="D3339" t="s">
        <v>279</v>
      </c>
      <c r="E3339" t="str">
        <f>MID('CX2'!$D3339, 12, LEN('CX2'!$D3339))</f>
        <v>VAV218</v>
      </c>
      <c r="F3339" t="str">
        <f>CONCATENATE("10.1.13.71/pe/", 'CX2'!$E3339, ".xml")</f>
        <v>10.1.13.71/pe/VAV218.xml</v>
      </c>
      <c r="H3339" s="5" t="str">
        <f>_xlfn.IFNA(IF(_xlfn.IFNA(INDEX('CX1'!$H:$H,MATCH('CX2'!$C3339,'CX1'!$C:$C,0),1), "") = 0, "",  INDEX('CX1'!$H:$H,MATCH('CX2'!$C3339,'CX1'!$C:$C,0),1)), "")</f>
        <v>%</v>
      </c>
      <c r="I3339" s="5">
        <f>_xlfn.IFNA(IF(_xlfn.IFNA(INDEX('CX1'!$I:$I,MATCH('CX2'!$D3339,'CX1'!$C:$C,0),1), "") = 0, "",  INDEX('CX1'!$I:$I,MATCH('CX2'!$C3339,'CX1'!$C:$C,0),1)), "")</f>
        <v>1000</v>
      </c>
      <c r="J3339" s="5">
        <f t="shared" si="52"/>
        <v>1000</v>
      </c>
      <c r="K3339" s="5" t="str">
        <f>_xlfn.IFNA(IF(_xlfn.IFNA(INDEX('CX1'!$K:$K,MATCH('CX2'!$C3339,'CX1'!$C:$C,0),1), "") = 0, "",  INDEX('CX1'!$K:$K,MATCH('CX2'!$C3339,'CX1'!$C:$C,0),1)), "")</f>
        <v/>
      </c>
      <c r="L3339" s="5" t="s">
        <v>701</v>
      </c>
      <c r="M3339" s="5" t="s">
        <v>715</v>
      </c>
      <c r="N3339" t="s">
        <v>696</v>
      </c>
      <c r="O3339" t="s">
        <v>427</v>
      </c>
      <c r="S3339" t="s">
        <v>8</v>
      </c>
      <c r="T3339" t="b">
        <v>1</v>
      </c>
    </row>
    <row r="3340" spans="1:20" x14ac:dyDescent="0.25">
      <c r="A3340" s="1">
        <v>3338</v>
      </c>
      <c r="B3340" t="s">
        <v>21</v>
      </c>
      <c r="C3340" t="s">
        <v>184</v>
      </c>
      <c r="D3340" t="s">
        <v>279</v>
      </c>
      <c r="E3340" t="str">
        <f>MID('CX2'!$D3340, 12, LEN('CX2'!$D3340))</f>
        <v>VAV218</v>
      </c>
      <c r="F3340" t="str">
        <f>CONCATENATE("10.1.13.71/pe/", 'CX2'!$E3340, ".xml")</f>
        <v>10.1.13.71/pe/VAV218.xml</v>
      </c>
      <c r="H3340" s="5" t="str">
        <f>_xlfn.IFNA(IF(_xlfn.IFNA(INDEX('CX1'!$H:$H,MATCH('CX2'!$C3340,'CX1'!$C:$C,0),1), "") = 0, "",  INDEX('CX1'!$H:$H,MATCH('CX2'!$C3340,'CX1'!$C:$C,0),1)), "")</f>
        <v/>
      </c>
      <c r="I3340" s="5">
        <f>_xlfn.IFNA(IF(_xlfn.IFNA(INDEX('CX1'!$I:$I,MATCH('CX2'!$D3340,'CX1'!$C:$C,0),1), "") = 0, "",  INDEX('CX1'!$I:$I,MATCH('CX2'!$C3340,'CX1'!$C:$C,0),1)), "")</f>
        <v>1000</v>
      </c>
      <c r="J3340" s="5">
        <f t="shared" si="52"/>
        <v>1000</v>
      </c>
      <c r="K3340" s="5" t="str">
        <f>_xlfn.IFNA(IF(_xlfn.IFNA(INDEX('CX1'!$K:$K,MATCH('CX2'!$C3340,'CX1'!$C:$C,0),1), "") = 0, "",  INDEX('CX1'!$K:$K,MATCH('CX2'!$C3340,'CX1'!$C:$C,0),1)), "")</f>
        <v/>
      </c>
      <c r="L3340" s="5" t="s">
        <v>701</v>
      </c>
      <c r="M3340" s="5" t="s">
        <v>715</v>
      </c>
      <c r="N3340" t="s">
        <v>696</v>
      </c>
      <c r="S3340" t="s">
        <v>8</v>
      </c>
      <c r="T3340" t="b">
        <v>1</v>
      </c>
    </row>
    <row r="3341" spans="1:20" x14ac:dyDescent="0.25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MID('CX2'!$D3341, 12, LEN('CX2'!$D3341))</f>
        <v>VAV218</v>
      </c>
      <c r="F3341" s="13" t="str">
        <f>CONCATENATE("10.1.13.71/pe/", 'CX2'!$E3341, ".xml")</f>
        <v>10.1.13.71/pe/VAV218.xml</v>
      </c>
      <c r="G3341" s="13"/>
      <c r="H3341" s="14" t="str">
        <f>_xlfn.IFNA(IF(_xlfn.IFNA(INDEX('CX1'!$H:$H,MATCH('CX2'!$C3341,'CX1'!$C:$C,0),1), "") = 0, "",  INDEX('CX1'!$H:$H,MATCH('CX2'!$C3341,'CX1'!$C:$C,0),1)), "")</f>
        <v/>
      </c>
      <c r="I3341" s="14">
        <f>_xlfn.IFNA(IF(_xlfn.IFNA(INDEX('CX1'!$I:$I,MATCH('CX2'!$D3341,'CX1'!$C:$C,0),1), "") = 0, "",  INDEX('CX1'!$I:$I,MATCH('CX2'!$C3341,'CX1'!$C:$C,0),1)), "")</f>
        <v>1000</v>
      </c>
      <c r="J3341" s="5">
        <f t="shared" si="52"/>
        <v>1000</v>
      </c>
      <c r="K3341" s="14" t="str">
        <f>_xlfn.IFNA(IF(_xlfn.IFNA(INDEX('CX1'!$K:$K,MATCH('CX2'!$C3341,'CX1'!$C:$C,0),1), "") = 0, "",  INDEX('CX1'!$K:$K,MATCH('CX2'!$C3341,'CX1'!$C:$C,0),1)), "")</f>
        <v/>
      </c>
      <c r="L3341" s="5" t="s">
        <v>701</v>
      </c>
      <c r="M3341" s="5" t="s">
        <v>635</v>
      </c>
      <c r="N3341" s="13" t="s">
        <v>695</v>
      </c>
      <c r="O3341" s="13"/>
      <c r="P3341" s="13"/>
      <c r="Q3341" s="13"/>
      <c r="R3341" s="13"/>
      <c r="S3341" s="13" t="s">
        <v>8</v>
      </c>
      <c r="T3341" s="13" t="b">
        <v>0</v>
      </c>
    </row>
    <row r="3342" spans="1:20" x14ac:dyDescent="0.25">
      <c r="A3342" s="1">
        <v>3340</v>
      </c>
      <c r="B3342" t="s">
        <v>21</v>
      </c>
      <c r="C3342" t="s">
        <v>186</v>
      </c>
      <c r="D3342" t="s">
        <v>279</v>
      </c>
      <c r="E3342" t="str">
        <f>MID('CX2'!$D3342, 12, LEN('CX2'!$D3342))</f>
        <v>VAV218</v>
      </c>
      <c r="F3342" t="str">
        <f>CONCATENATE("10.1.13.71/pe/", 'CX2'!$E3342, ".xml")</f>
        <v>10.1.13.71/pe/VAV218.xml</v>
      </c>
      <c r="H3342" s="5" t="str">
        <f>_xlfn.IFNA(IF(_xlfn.IFNA(INDEX('CX1'!$H:$H,MATCH('CX2'!$C3342,'CX1'!$C:$C,0),1), "") = 0, "",  INDEX('CX1'!$H:$H,MATCH('CX2'!$C3342,'CX1'!$C:$C,0),1)), "")</f>
        <v>°F</v>
      </c>
      <c r="I3342" s="5">
        <f>_xlfn.IFNA(IF(_xlfn.IFNA(INDEX('CX1'!$I:$I,MATCH('CX2'!$D3342,'CX1'!$C:$C,0),1), "") = 0, "",  INDEX('CX1'!$I:$I,MATCH('CX2'!$C3342,'CX1'!$C:$C,0),1)), "")</f>
        <v>1000</v>
      </c>
      <c r="J3342" s="5">
        <f t="shared" si="52"/>
        <v>1000</v>
      </c>
      <c r="K3342" s="5" t="str">
        <f>_xlfn.IFNA(IF(_xlfn.IFNA(INDEX('CX1'!$K:$K,MATCH('CX2'!$C3342,'CX1'!$C:$C,0),1), "") = 0, "",  INDEX('CX1'!$K:$K,MATCH('CX2'!$C3342,'CX1'!$C:$C,0),1)), "")</f>
        <v/>
      </c>
      <c r="L3342" s="5" t="s">
        <v>701</v>
      </c>
      <c r="M3342" s="5" t="s">
        <v>716</v>
      </c>
      <c r="N3342" t="s">
        <v>696</v>
      </c>
      <c r="O3342" t="s">
        <v>634</v>
      </c>
      <c r="S3342" t="s">
        <v>8</v>
      </c>
      <c r="T3342" t="b">
        <v>1</v>
      </c>
    </row>
    <row r="3343" spans="1:20" x14ac:dyDescent="0.25">
      <c r="A3343" s="1">
        <v>3341</v>
      </c>
      <c r="B3343" t="s">
        <v>21</v>
      </c>
      <c r="C3343" t="s">
        <v>188</v>
      </c>
      <c r="D3343" t="s">
        <v>279</v>
      </c>
      <c r="E3343" t="str">
        <f>MID('CX2'!$D3343, 12, LEN('CX2'!$D3343))</f>
        <v>VAV218</v>
      </c>
      <c r="F3343" t="str">
        <f>CONCATENATE("10.3.13.71/pe/", 'CX2'!$E3343, ".xml")</f>
        <v>10.3.13.71/pe/VAV218.xml</v>
      </c>
      <c r="H3343" s="5" t="str">
        <f>_xlfn.IFNA(IF(_xlfn.IFNA(INDEX('CX1'!$H:$H,MATCH('CX2'!$C3343,'CX1'!$C:$C,0),1), "") = 0, "",  INDEX('CX1'!$H:$H,MATCH('CX2'!$C3343,'CX1'!$C:$C,0),1)), "")</f>
        <v/>
      </c>
      <c r="I3343" s="5" t="e">
        <f>_xlfn.IFNA(IF(_xlfn.IFNA(INDEX('CX1'!$I:$I,MATCH('CX2'!$D3343,'CX1'!$C:$C,0),1), "") = 0, "",  INDEX('CX1'!$I:$I,MATCH('CX2'!$C3343,'CX1'!$C:$C,0),1)), "")</f>
        <v>#VALUE!</v>
      </c>
      <c r="J3343" s="5" t="e">
        <f t="shared" si="52"/>
        <v>#VALUE!</v>
      </c>
      <c r="K3343" s="5" t="str">
        <f>_xlfn.IFNA(IF(_xlfn.IFNA(INDEX('CX1'!$K:$K,MATCH('CX2'!$C3343,'CX1'!$C:$C,0),1), "") = 0, "",  INDEX('CX1'!$K:$K,MATCH('CX2'!$C3343,'CX1'!$C:$C,0),1)), "")</f>
        <v/>
      </c>
      <c r="L3343" s="5" t="s">
        <v>635</v>
      </c>
      <c r="M3343" s="5" t="s">
        <v>635</v>
      </c>
      <c r="N3343" t="str">
        <f>_xlfn.IFNA(IF(_xlfn.IFNA(INDEX('CX1'!$N:$N,MATCH('CX2'!$C3343,'CX1'!$C:$C,0),1), "") = 0, "",  INDEX('CX1'!$N:$N,MATCH('CX2'!$C3343,'CX1'!$C:$C,0),1)), "")</f>
        <v/>
      </c>
      <c r="S3343" t="s">
        <v>8</v>
      </c>
      <c r="T3343" t="b">
        <v>0</v>
      </c>
    </row>
    <row r="3344" spans="1:20" x14ac:dyDescent="0.25">
      <c r="A3344" s="1">
        <v>3342</v>
      </c>
      <c r="B3344" t="s">
        <v>21</v>
      </c>
      <c r="C3344" t="s">
        <v>131</v>
      </c>
      <c r="D3344" t="s">
        <v>279</v>
      </c>
      <c r="E3344" t="str">
        <f>MID('CX2'!$D3344, 12, LEN('CX2'!$D3344))</f>
        <v>VAV218</v>
      </c>
      <c r="F3344" t="str">
        <f>CONCATENATE("10.3.13.71/pe/", 'CX2'!$E3344, ".xml")</f>
        <v>10.3.13.71/pe/VAV218.xml</v>
      </c>
      <c r="H3344" s="5" t="str">
        <f>_xlfn.IFNA(IF(_xlfn.IFNA(INDEX('CX1'!$H:$H,MATCH('CX2'!$C3344,'CX1'!$C:$C,0),1), "") = 0, "",  INDEX('CX1'!$H:$H,MATCH('CX2'!$C3344,'CX1'!$C:$C,0),1)), "")</f>
        <v/>
      </c>
      <c r="I3344" s="5" t="e">
        <f>_xlfn.IFNA(IF(_xlfn.IFNA(INDEX('CX1'!$I:$I,MATCH('CX2'!$D3344,'CX1'!$C:$C,0),1), "") = 0, "",  INDEX('CX1'!$I:$I,MATCH('CX2'!$C3344,'CX1'!$C:$C,0),1)), "")</f>
        <v>#VALUE!</v>
      </c>
      <c r="J3344" s="5" t="e">
        <f t="shared" si="52"/>
        <v>#VALUE!</v>
      </c>
      <c r="K3344" s="5" t="str">
        <f>_xlfn.IFNA(IF(_xlfn.IFNA(INDEX('CX1'!$K:$K,MATCH('CX2'!$C3344,'CX1'!$C:$C,0),1), "") = 0, "",  INDEX('CX1'!$K:$K,MATCH('CX2'!$C3344,'CX1'!$C:$C,0),1)), "")</f>
        <v/>
      </c>
      <c r="L3344" s="5" t="s">
        <v>635</v>
      </c>
      <c r="M3344" s="5" t="s">
        <v>635</v>
      </c>
      <c r="N3344" t="str">
        <f>_xlfn.IFNA(IF(_xlfn.IFNA(INDEX('CX1'!$N:$N,MATCH('CX2'!$C3344,'CX1'!$C:$C,0),1), "") = 0, "",  INDEX('CX1'!$N:$N,MATCH('CX2'!$C3344,'CX1'!$C:$C,0),1)), "")</f>
        <v/>
      </c>
      <c r="S3344" t="s">
        <v>8</v>
      </c>
      <c r="T3344" t="b">
        <v>0</v>
      </c>
    </row>
    <row r="3345" spans="1:20" x14ac:dyDescent="0.25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MID('CX2'!$D3345, 12, LEN('CX2'!$D3345))</f>
        <v>VAV218</v>
      </c>
      <c r="F3345" s="13" t="str">
        <f>CONCATENATE("10.1.13.71/pe/", 'CX2'!$E3345, ".xml")</f>
        <v>10.1.13.71/pe/VAV218.xml</v>
      </c>
      <c r="G3345" s="13"/>
      <c r="H3345" s="14" t="str">
        <f>_xlfn.IFNA(IF(_xlfn.IFNA(INDEX('CX1'!$H:$H,MATCH('CX2'!$C3345,'CX1'!$C:$C,0),1), "") = 0, "",  INDEX('CX1'!$H:$H,MATCH('CX2'!$C3345,'CX1'!$C:$C,0),1)), "")</f>
        <v/>
      </c>
      <c r="I3345" s="14">
        <f>_xlfn.IFNA(IF(_xlfn.IFNA(INDEX('CX1'!$I:$I,MATCH('CX2'!$D3345,'CX1'!$C:$C,0),1), "") = 0, "",  INDEX('CX1'!$I:$I,MATCH('CX2'!$C3345,'CX1'!$C:$C,0),1)), "")</f>
        <v>1000</v>
      </c>
      <c r="J3345" s="5">
        <f t="shared" si="52"/>
        <v>1000</v>
      </c>
      <c r="K3345" s="14" t="str">
        <f>_xlfn.IFNA(IF(_xlfn.IFNA(INDEX('CX1'!$K:$K,MATCH('CX2'!$C3345,'CX1'!$C:$C,0),1), "") = 0, "",  INDEX('CX1'!$K:$K,MATCH('CX2'!$C3345,'CX1'!$C:$C,0),1)), "")</f>
        <v/>
      </c>
      <c r="L3345" s="5" t="s">
        <v>701</v>
      </c>
      <c r="M3345" s="5" t="s">
        <v>718</v>
      </c>
      <c r="N3345" t="s">
        <v>696</v>
      </c>
      <c r="O3345" s="13"/>
      <c r="P3345" s="13"/>
      <c r="Q3345" s="13"/>
      <c r="R3345" s="13"/>
      <c r="S3345" s="13" t="s">
        <v>8</v>
      </c>
      <c r="T3345" s="13" t="b">
        <v>0</v>
      </c>
    </row>
    <row r="3346" spans="1:20" x14ac:dyDescent="0.25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MID('CX2'!$D3346, 12, LEN('CX2'!$D3346))</f>
        <v>VAV218</v>
      </c>
      <c r="F3346" s="13" t="str">
        <f>CONCATENATE("10.1.13.71/pe/", 'CX2'!$E3346, ".xml")</f>
        <v>10.1.13.71/pe/VAV218.xml</v>
      </c>
      <c r="G3346" s="13"/>
      <c r="H3346" s="14" t="str">
        <f>_xlfn.IFNA(IF(_xlfn.IFNA(INDEX('CX1'!$H:$H,MATCH('CX2'!$C3346,'CX1'!$C:$C,0),1), "") = 0, "",  INDEX('CX1'!$H:$H,MATCH('CX2'!$C3346,'CX1'!$C:$C,0),1)), "")</f>
        <v/>
      </c>
      <c r="I3346" s="14">
        <f>_xlfn.IFNA(IF(_xlfn.IFNA(INDEX('CX1'!$I:$I,MATCH('CX2'!$D3346,'CX1'!$C:$C,0),1), "") = 0, "",  INDEX('CX1'!$I:$I,MATCH('CX2'!$C3346,'CX1'!$C:$C,0),1)), "")</f>
        <v>1000</v>
      </c>
      <c r="J3346" s="5">
        <f t="shared" si="52"/>
        <v>1000</v>
      </c>
      <c r="K3346" s="14" t="str">
        <f>_xlfn.IFNA(IF(_xlfn.IFNA(INDEX('CX1'!$K:$K,MATCH('CX2'!$C3346,'CX1'!$C:$C,0),1), "") = 0, "",  INDEX('CX1'!$K:$K,MATCH('CX2'!$C3346,'CX1'!$C:$C,0),1)), "")</f>
        <v/>
      </c>
      <c r="L3346" s="5" t="s">
        <v>701</v>
      </c>
      <c r="M3346" s="5" t="s">
        <v>705</v>
      </c>
      <c r="N3346" s="13" t="s">
        <v>695</v>
      </c>
      <c r="O3346" s="13"/>
      <c r="P3346" s="13"/>
      <c r="Q3346" s="13"/>
      <c r="R3346" s="13"/>
      <c r="S3346" s="13" t="s">
        <v>8</v>
      </c>
      <c r="T3346" s="13" t="b">
        <v>0</v>
      </c>
    </row>
    <row r="3347" spans="1:20" x14ac:dyDescent="0.25">
      <c r="A3347" s="1">
        <v>3345</v>
      </c>
      <c r="B3347" t="s">
        <v>21</v>
      </c>
      <c r="C3347" t="s">
        <v>190</v>
      </c>
      <c r="D3347" t="s">
        <v>279</v>
      </c>
      <c r="E3347" t="str">
        <f>MID('CX2'!$D3347, 12, LEN('CX2'!$D3347))</f>
        <v>VAV218</v>
      </c>
      <c r="F3347" t="str">
        <f>CONCATENATE("10.3.13.71/pe/", 'CX2'!$E3347, ".xml")</f>
        <v>10.3.13.71/pe/VAV218.xml</v>
      </c>
      <c r="H3347" s="5" t="str">
        <f>_xlfn.IFNA(IF(_xlfn.IFNA(INDEX('CX1'!$H:$H,MATCH('CX2'!$C3347,'CX1'!$C:$C,0),1), "") = 0, "",  INDEX('CX1'!$H:$H,MATCH('CX2'!$C3347,'CX1'!$C:$C,0),1)), "")</f>
        <v/>
      </c>
      <c r="I3347" s="5" t="e">
        <f>_xlfn.IFNA(IF(_xlfn.IFNA(INDEX('CX1'!$I:$I,MATCH('CX2'!$D3347,'CX1'!$C:$C,0),1), "") = 0, "",  INDEX('CX1'!$I:$I,MATCH('CX2'!$C3347,'CX1'!$C:$C,0),1)), "")</f>
        <v>#VALUE!</v>
      </c>
      <c r="J3347" s="5" t="e">
        <f t="shared" si="52"/>
        <v>#VALUE!</v>
      </c>
      <c r="K3347" s="5" t="str">
        <f>_xlfn.IFNA(IF(_xlfn.IFNA(INDEX('CX1'!$K:$K,MATCH('CX2'!$C3347,'CX1'!$C:$C,0),1), "") = 0, "",  INDEX('CX1'!$K:$K,MATCH('CX2'!$C3347,'CX1'!$C:$C,0),1)), "")</f>
        <v/>
      </c>
      <c r="L3347" s="5" t="s">
        <v>635</v>
      </c>
      <c r="M3347" s="5" t="s">
        <v>635</v>
      </c>
      <c r="N3347" t="str">
        <f>_xlfn.IFNA(IF(_xlfn.IFNA(INDEX('CX1'!$N:$N,MATCH('CX2'!$C3347,'CX1'!$C:$C,0),1), "") = 0, "",  INDEX('CX1'!$N:$N,MATCH('CX2'!$C3347,'CX1'!$C:$C,0),1)), "")</f>
        <v/>
      </c>
      <c r="S3347" t="s">
        <v>8</v>
      </c>
      <c r="T3347" t="b">
        <v>0</v>
      </c>
    </row>
    <row r="3348" spans="1:20" x14ac:dyDescent="0.25">
      <c r="A3348" s="1">
        <v>3346</v>
      </c>
      <c r="B3348" t="s">
        <v>21</v>
      </c>
      <c r="C3348" t="s">
        <v>191</v>
      </c>
      <c r="D3348" t="s">
        <v>279</v>
      </c>
      <c r="E3348" t="str">
        <f>MID('CX2'!$D3348, 12, LEN('CX2'!$D3348))</f>
        <v>VAV218</v>
      </c>
      <c r="F3348" t="str">
        <f>CONCATENATE("10.3.13.71/pe/", 'CX2'!$E3348, ".xml")</f>
        <v>10.3.13.71/pe/VAV218.xml</v>
      </c>
      <c r="H3348" s="5" t="str">
        <f>_xlfn.IFNA(IF(_xlfn.IFNA(INDEX('CX1'!$H:$H,MATCH('CX2'!$C3348,'CX1'!$C:$C,0),1), "") = 0, "",  INDEX('CX1'!$H:$H,MATCH('CX2'!$C3348,'CX1'!$C:$C,0),1)), "")</f>
        <v/>
      </c>
      <c r="I3348" s="5" t="e">
        <f>_xlfn.IFNA(IF(_xlfn.IFNA(INDEX('CX1'!$I:$I,MATCH('CX2'!$D3348,'CX1'!$C:$C,0),1), "") = 0, "",  INDEX('CX1'!$I:$I,MATCH('CX2'!$C3348,'CX1'!$C:$C,0),1)), "")</f>
        <v>#VALUE!</v>
      </c>
      <c r="J3348" s="5" t="e">
        <f t="shared" si="52"/>
        <v>#VALUE!</v>
      </c>
      <c r="K3348" s="5" t="str">
        <f>_xlfn.IFNA(IF(_xlfn.IFNA(INDEX('CX1'!$K:$K,MATCH('CX2'!$C3348,'CX1'!$C:$C,0),1), "") = 0, "",  INDEX('CX1'!$K:$K,MATCH('CX2'!$C3348,'CX1'!$C:$C,0),1)), "")</f>
        <v/>
      </c>
      <c r="L3348" s="5" t="s">
        <v>635</v>
      </c>
      <c r="M3348" s="5" t="s">
        <v>635</v>
      </c>
      <c r="N3348" t="str">
        <f>_xlfn.IFNA(IF(_xlfn.IFNA(INDEX('CX1'!$N:$N,MATCH('CX2'!$C3348,'CX1'!$C:$C,0),1), "") = 0, "",  INDEX('CX1'!$N:$N,MATCH('CX2'!$C3348,'CX1'!$C:$C,0),1)), "")</f>
        <v/>
      </c>
      <c r="S3348" t="s">
        <v>8</v>
      </c>
      <c r="T3348" t="b">
        <v>0</v>
      </c>
    </row>
    <row r="3349" spans="1:20" x14ac:dyDescent="0.25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MID('CX2'!$D3349, 12, LEN('CX2'!$D3349))</f>
        <v>VAV218</v>
      </c>
      <c r="F3349" s="13" t="str">
        <f>CONCATENATE("10.1.13.71/pe/", 'CX2'!$E3349, ".xml")</f>
        <v>10.1.13.71/pe/VAV218.xml</v>
      </c>
      <c r="G3349" s="13"/>
      <c r="H3349" s="14" t="str">
        <f>_xlfn.IFNA(IF(_xlfn.IFNA(INDEX('CX1'!$H:$H,MATCH('CX2'!$C3349,'CX1'!$C:$C,0),1), "") = 0, "",  INDEX('CX1'!$H:$H,MATCH('CX2'!$C3349,'CX1'!$C:$C,0),1)), "")</f>
        <v/>
      </c>
      <c r="I3349" s="14">
        <f>_xlfn.IFNA(IF(_xlfn.IFNA(INDEX('CX1'!$I:$I,MATCH('CX2'!$D3349,'CX1'!$C:$C,0),1), "") = 0, "",  INDEX('CX1'!$I:$I,MATCH('CX2'!$C3349,'CX1'!$C:$C,0),1)), "")</f>
        <v>1000</v>
      </c>
      <c r="J3349" s="5">
        <f t="shared" si="52"/>
        <v>1000</v>
      </c>
      <c r="K3349" s="14" t="str">
        <f>_xlfn.IFNA(IF(_xlfn.IFNA(INDEX('CX1'!$K:$K,MATCH('CX2'!$C3349,'CX1'!$C:$C,0),1), "") = 0, "",  INDEX('CX1'!$K:$K,MATCH('CX2'!$C3349,'CX1'!$C:$C,0),1)), "")</f>
        <v/>
      </c>
      <c r="L3349" s="5" t="s">
        <v>701</v>
      </c>
      <c r="M3349" s="5" t="s">
        <v>719</v>
      </c>
      <c r="N3349" t="s">
        <v>696</v>
      </c>
      <c r="O3349" s="13"/>
      <c r="P3349" s="13"/>
      <c r="Q3349" s="13"/>
      <c r="R3349" s="13"/>
      <c r="S3349" s="13" t="s">
        <v>8</v>
      </c>
      <c r="T3349" s="13" t="b">
        <v>0</v>
      </c>
    </row>
    <row r="3350" spans="1:20" x14ac:dyDescent="0.25">
      <c r="A3350" s="1">
        <v>3348</v>
      </c>
      <c r="B3350" t="s">
        <v>21</v>
      </c>
      <c r="C3350" t="s">
        <v>193</v>
      </c>
      <c r="D3350" t="s">
        <v>279</v>
      </c>
      <c r="E3350" t="str">
        <f>MID('CX2'!$D3350, 12, LEN('CX2'!$D3350))</f>
        <v>VAV218</v>
      </c>
      <c r="F3350" t="str">
        <f>CONCATENATE("10.3.13.71/pe/", 'CX2'!$E3350, ".xml")</f>
        <v>10.3.13.71/pe/VAV218.xml</v>
      </c>
      <c r="H3350" s="5" t="str">
        <f>_xlfn.IFNA(IF(_xlfn.IFNA(INDEX('CX1'!$H:$H,MATCH('CX2'!$C3350,'CX1'!$C:$C,0),1), "") = 0, "",  INDEX('CX1'!$H:$H,MATCH('CX2'!$C3350,'CX1'!$C:$C,0),1)), "")</f>
        <v/>
      </c>
      <c r="I3350" s="5" t="e">
        <f>_xlfn.IFNA(IF(_xlfn.IFNA(INDEX('CX1'!$I:$I,MATCH('CX2'!$D3350,'CX1'!$C:$C,0),1), "") = 0, "",  INDEX('CX1'!$I:$I,MATCH('CX2'!$C3350,'CX1'!$C:$C,0),1)), "")</f>
        <v>#VALUE!</v>
      </c>
      <c r="J3350" s="5" t="e">
        <f t="shared" si="52"/>
        <v>#VALUE!</v>
      </c>
      <c r="K3350" s="5" t="str">
        <f>_xlfn.IFNA(IF(_xlfn.IFNA(INDEX('CX1'!$K:$K,MATCH('CX2'!$C3350,'CX1'!$C:$C,0),1), "") = 0, "",  INDEX('CX1'!$K:$K,MATCH('CX2'!$C3350,'CX1'!$C:$C,0),1)), "")</f>
        <v/>
      </c>
      <c r="L3350" s="5" t="s">
        <v>635</v>
      </c>
      <c r="M3350" s="5" t="s">
        <v>635</v>
      </c>
      <c r="N3350" t="str">
        <f>_xlfn.IFNA(IF(_xlfn.IFNA(INDEX('CX1'!$N:$N,MATCH('CX2'!$C3350,'CX1'!$C:$C,0),1), "") = 0, "",  INDEX('CX1'!$N:$N,MATCH('CX2'!$C3350,'CX1'!$C:$C,0),1)), "")</f>
        <v/>
      </c>
      <c r="S3350" t="s">
        <v>8</v>
      </c>
      <c r="T3350" t="b">
        <v>0</v>
      </c>
    </row>
    <row r="3351" spans="1:20" x14ac:dyDescent="0.25">
      <c r="A3351" s="1">
        <v>3349</v>
      </c>
      <c r="B3351" t="s">
        <v>21</v>
      </c>
      <c r="C3351" t="s">
        <v>194</v>
      </c>
      <c r="D3351" t="s">
        <v>279</v>
      </c>
      <c r="E3351" t="str">
        <f>MID('CX2'!$D3351, 12, LEN('CX2'!$D3351))</f>
        <v>VAV218</v>
      </c>
      <c r="F3351" t="str">
        <f>CONCATENATE("10.3.13.71/pe/", 'CX2'!$E3351, ".xml")</f>
        <v>10.3.13.71/pe/VAV218.xml</v>
      </c>
      <c r="H3351" s="5" t="str">
        <f>_xlfn.IFNA(IF(_xlfn.IFNA(INDEX('CX1'!$H:$H,MATCH('CX2'!$C3351,'CX1'!$C:$C,0),1), "") = 0, "",  INDEX('CX1'!$H:$H,MATCH('CX2'!$C3351,'CX1'!$C:$C,0),1)), "")</f>
        <v/>
      </c>
      <c r="I3351" s="5" t="e">
        <f>_xlfn.IFNA(IF(_xlfn.IFNA(INDEX('CX1'!$I:$I,MATCH('CX2'!$D3351,'CX1'!$C:$C,0),1), "") = 0, "",  INDEX('CX1'!$I:$I,MATCH('CX2'!$C3351,'CX1'!$C:$C,0),1)), "")</f>
        <v>#VALUE!</v>
      </c>
      <c r="J3351" s="5" t="e">
        <f t="shared" si="52"/>
        <v>#VALUE!</v>
      </c>
      <c r="K3351" s="5" t="str">
        <f>_xlfn.IFNA(IF(_xlfn.IFNA(INDEX('CX1'!$K:$K,MATCH('CX2'!$C3351,'CX1'!$C:$C,0),1), "") = 0, "",  INDEX('CX1'!$K:$K,MATCH('CX2'!$C3351,'CX1'!$C:$C,0),1)), "")</f>
        <v/>
      </c>
      <c r="L3351" s="5" t="s">
        <v>635</v>
      </c>
      <c r="M3351" s="5" t="s">
        <v>635</v>
      </c>
      <c r="N3351" t="str">
        <f>_xlfn.IFNA(IF(_xlfn.IFNA(INDEX('CX1'!$N:$N,MATCH('CX2'!$C3351,'CX1'!$C:$C,0),1), "") = 0, "",  INDEX('CX1'!$N:$N,MATCH('CX2'!$C3351,'CX1'!$C:$C,0),1)), "")</f>
        <v/>
      </c>
      <c r="S3351" t="s">
        <v>8</v>
      </c>
      <c r="T3351" t="b">
        <v>0</v>
      </c>
    </row>
    <row r="3352" spans="1:20" x14ac:dyDescent="0.25">
      <c r="A3352" s="1">
        <v>3350</v>
      </c>
      <c r="B3352" t="s">
        <v>21</v>
      </c>
      <c r="C3352" t="s">
        <v>195</v>
      </c>
      <c r="D3352" t="s">
        <v>279</v>
      </c>
      <c r="E3352" t="str">
        <f>MID('CX2'!$D3352, 12, LEN('CX2'!$D3352))</f>
        <v>VAV218</v>
      </c>
      <c r="F3352" t="str">
        <f>CONCATENATE("10.3.13.71/pe/", 'CX2'!$E3352, ".xml")</f>
        <v>10.3.13.71/pe/VAV218.xml</v>
      </c>
      <c r="H3352" s="5" t="str">
        <f>_xlfn.IFNA(IF(_xlfn.IFNA(INDEX('CX1'!$H:$H,MATCH('CX2'!$C3352,'CX1'!$C:$C,0),1), "") = 0, "",  INDEX('CX1'!$H:$H,MATCH('CX2'!$C3352,'CX1'!$C:$C,0),1)), "")</f>
        <v/>
      </c>
      <c r="I3352" s="5" t="e">
        <f>_xlfn.IFNA(IF(_xlfn.IFNA(INDEX('CX1'!$I:$I,MATCH('CX2'!$D3352,'CX1'!$C:$C,0),1), "") = 0, "",  INDEX('CX1'!$I:$I,MATCH('CX2'!$C3352,'CX1'!$C:$C,0),1)), "")</f>
        <v>#VALUE!</v>
      </c>
      <c r="J3352" s="5" t="e">
        <f t="shared" si="52"/>
        <v>#VALUE!</v>
      </c>
      <c r="K3352" s="5" t="str">
        <f>_xlfn.IFNA(IF(_xlfn.IFNA(INDEX('CX1'!$K:$K,MATCH('CX2'!$C3352,'CX1'!$C:$C,0),1), "") = 0, "",  INDEX('CX1'!$K:$K,MATCH('CX2'!$C3352,'CX1'!$C:$C,0),1)), "")</f>
        <v/>
      </c>
      <c r="L3352" s="5" t="s">
        <v>635</v>
      </c>
      <c r="M3352" s="5" t="s">
        <v>635</v>
      </c>
      <c r="N3352" t="str">
        <f>_xlfn.IFNA(IF(_xlfn.IFNA(INDEX('CX1'!$N:$N,MATCH('CX2'!$C3352,'CX1'!$C:$C,0),1), "") = 0, "",  INDEX('CX1'!$N:$N,MATCH('CX2'!$C3352,'CX1'!$C:$C,0),1)), "")</f>
        <v/>
      </c>
      <c r="S3352" t="s">
        <v>8</v>
      </c>
      <c r="T3352" t="b">
        <v>0</v>
      </c>
    </row>
    <row r="3353" spans="1:20" x14ac:dyDescent="0.25">
      <c r="A3353" s="1">
        <v>3351</v>
      </c>
      <c r="B3353" t="s">
        <v>21</v>
      </c>
      <c r="C3353" t="s">
        <v>196</v>
      </c>
      <c r="D3353" t="s">
        <v>279</v>
      </c>
      <c r="E3353" t="str">
        <f>MID('CX2'!$D3353, 12, LEN('CX2'!$D3353))</f>
        <v>VAV218</v>
      </c>
      <c r="F3353" t="str">
        <f>CONCATENATE("10.3.13.71/pe/", 'CX2'!$E3353, ".xml")</f>
        <v>10.3.13.71/pe/VAV218.xml</v>
      </c>
      <c r="H3353" s="5" t="str">
        <f>_xlfn.IFNA(IF(_xlfn.IFNA(INDEX('CX1'!$H:$H,MATCH('CX2'!$C3353,'CX1'!$C:$C,0),1), "") = 0, "",  INDEX('CX1'!$H:$H,MATCH('CX2'!$C3353,'CX1'!$C:$C,0),1)), "")</f>
        <v/>
      </c>
      <c r="I3353" s="5" t="e">
        <f>_xlfn.IFNA(IF(_xlfn.IFNA(INDEX('CX1'!$I:$I,MATCH('CX2'!$D3353,'CX1'!$C:$C,0),1), "") = 0, "",  INDEX('CX1'!$I:$I,MATCH('CX2'!$C3353,'CX1'!$C:$C,0),1)), "")</f>
        <v>#VALUE!</v>
      </c>
      <c r="J3353" s="5" t="e">
        <f t="shared" si="52"/>
        <v>#VALUE!</v>
      </c>
      <c r="K3353" s="5" t="str">
        <f>_xlfn.IFNA(IF(_xlfn.IFNA(INDEX('CX1'!$K:$K,MATCH('CX2'!$C3353,'CX1'!$C:$C,0),1), "") = 0, "",  INDEX('CX1'!$K:$K,MATCH('CX2'!$C3353,'CX1'!$C:$C,0),1)), "")</f>
        <v/>
      </c>
      <c r="L3353" s="5" t="s">
        <v>635</v>
      </c>
      <c r="M3353" s="5" t="s">
        <v>635</v>
      </c>
      <c r="N3353" t="str">
        <f>_xlfn.IFNA(IF(_xlfn.IFNA(INDEX('CX1'!$N:$N,MATCH('CX2'!$C3353,'CX1'!$C:$C,0),1), "") = 0, "",  INDEX('CX1'!$N:$N,MATCH('CX2'!$C3353,'CX1'!$C:$C,0),1)), "")</f>
        <v/>
      </c>
      <c r="S3353" t="s">
        <v>8</v>
      </c>
      <c r="T3353" t="b">
        <v>0</v>
      </c>
    </row>
    <row r="3354" spans="1:20" x14ac:dyDescent="0.25">
      <c r="A3354" s="1">
        <v>3352</v>
      </c>
      <c r="B3354" t="s">
        <v>21</v>
      </c>
      <c r="C3354" t="s">
        <v>281</v>
      </c>
      <c r="D3354" t="s">
        <v>279</v>
      </c>
      <c r="E3354" t="str">
        <f>MID('CX2'!$D3354, 12, LEN('CX2'!$D3354))</f>
        <v>VAV218</v>
      </c>
      <c r="F3354" t="str">
        <f>CONCATENATE("10.1.13.71/pe/", 'CX2'!$E3354, ".xml")</f>
        <v>10.1.13.71/pe/VAV218.xml</v>
      </c>
      <c r="H3354" s="5" t="str">
        <f>_xlfn.IFNA(IF(_xlfn.IFNA(INDEX('CX1'!$H:$H,MATCH('CX2'!$C3354,'CX1'!$C:$C,0),1), "") = 0, "",  INDEX('CX1'!$H:$H,MATCH('CX2'!$C3354,'CX1'!$C:$C,0),1)), "")</f>
        <v>°F</v>
      </c>
      <c r="I3354" s="5">
        <f>_xlfn.IFNA(IF(_xlfn.IFNA(INDEX('CX1'!$I:$I,MATCH('CX2'!$D3354,'CX1'!$C:$C,0),1), "") = 0, "",  INDEX('CX1'!$I:$I,MATCH('CX2'!$C3354,'CX1'!$C:$C,0),1)), "")</f>
        <v>1000</v>
      </c>
      <c r="J3354" s="5">
        <f t="shared" si="52"/>
        <v>1000</v>
      </c>
      <c r="K3354" s="5" t="str">
        <f>_xlfn.IFNA(IF(_xlfn.IFNA(INDEX('CX1'!$K:$K,MATCH('CX2'!$C3354,'CX1'!$C:$C,0),1), "") = 0, "",  INDEX('CX1'!$K:$K,MATCH('CX2'!$C3354,'CX1'!$C:$C,0),1)), "")</f>
        <v/>
      </c>
      <c r="L3354" s="5" t="s">
        <v>702</v>
      </c>
      <c r="M3354" t="s">
        <v>301</v>
      </c>
      <c r="N3354" t="s">
        <v>696</v>
      </c>
      <c r="O3354" t="s">
        <v>634</v>
      </c>
      <c r="S3354" t="s">
        <v>8</v>
      </c>
      <c r="T3354" t="b">
        <v>1</v>
      </c>
    </row>
    <row r="3355" spans="1:20" x14ac:dyDescent="0.25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MID('CX2'!$D3355, 12, LEN('CX2'!$D3355))</f>
        <v>VAV218</v>
      </c>
      <c r="F3355" s="13" t="str">
        <f>CONCATENATE("10.1.13.71/pe/", 'CX2'!$E3355, ".xml")</f>
        <v>10.1.13.71/pe/VAV218.xml</v>
      </c>
      <c r="G3355" s="13"/>
      <c r="H3355" s="14" t="str">
        <f>_xlfn.IFNA(IF(_xlfn.IFNA(INDEX('CX1'!$H:$H,MATCH('CX2'!$C3355,'CX1'!$C:$C,0),1), "") = 0, "",  INDEX('CX1'!$H:$H,MATCH('CX2'!$C3355,'CX1'!$C:$C,0),1)), "")</f>
        <v/>
      </c>
      <c r="I3355" s="14">
        <f>_xlfn.IFNA(IF(_xlfn.IFNA(INDEX('CX1'!$I:$I,MATCH('CX2'!$D3355,'CX1'!$C:$C,0),1), "") = 0, "",  INDEX('CX1'!$I:$I,MATCH('CX2'!$C3355,'CX1'!$C:$C,0),1)), "")</f>
        <v>1</v>
      </c>
      <c r="J3355" s="5">
        <f t="shared" si="52"/>
        <v>1</v>
      </c>
      <c r="K3355" s="14" t="str">
        <f>_xlfn.IFNA(IF(_xlfn.IFNA(INDEX('CX1'!$K:$K,MATCH('CX2'!$C3355,'CX1'!$C:$C,0),1), "") = 0, "",  INDEX('CX1'!$K:$K,MATCH('CX2'!$C3355,'CX1'!$C:$C,0),1)), "")</f>
        <v/>
      </c>
      <c r="L3355" s="5" t="s">
        <v>701</v>
      </c>
      <c r="M3355" s="5" t="s">
        <v>703</v>
      </c>
      <c r="N3355" s="13" t="str">
        <f>_xlfn.IFNA(IF(_xlfn.IFNA(INDEX('CX1'!$N:$N,MATCH('CX2'!$C3355,'CX1'!$C:$C,0),1), "") = 0, "",  INDEX('CX1'!$N:$N,MATCH('CX2'!$C3355,'CX1'!$C:$C,0),1)), "")</f>
        <v>Bool</v>
      </c>
      <c r="O3355" s="13"/>
      <c r="P3355" s="13"/>
      <c r="Q3355" s="13"/>
      <c r="R3355" s="13"/>
      <c r="S3355" s="13" t="s">
        <v>8</v>
      </c>
      <c r="T3355" s="13" t="b">
        <v>0</v>
      </c>
    </row>
    <row r="3356" spans="1:20" x14ac:dyDescent="0.25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MID('CX2'!$D3356, 12, LEN('CX2'!$D3356))</f>
        <v>VAV218</v>
      </c>
      <c r="F3356" s="13" t="str">
        <f>CONCATENATE("10.1.13.71/pe/", 'CX2'!$E3356, ".xml")</f>
        <v>10.1.13.71/pe/VAV218.xml</v>
      </c>
      <c r="G3356" s="13"/>
      <c r="H3356" s="14" t="str">
        <f>_xlfn.IFNA(IF(_xlfn.IFNA(INDEX('CX1'!$H:$H,MATCH('CX2'!$C3356,'CX1'!$C:$C,0),1), "") = 0, "",  INDEX('CX1'!$H:$H,MATCH('CX2'!$C3356,'CX1'!$C:$C,0),1)), "")</f>
        <v/>
      </c>
      <c r="I3356" s="14">
        <f>_xlfn.IFNA(IF(_xlfn.IFNA(INDEX('CX1'!$I:$I,MATCH('CX2'!$D3356,'CX1'!$C:$C,0),1), "") = 0, "",  INDEX('CX1'!$I:$I,MATCH('CX2'!$C3356,'CX1'!$C:$C,0),1)), "")</f>
        <v>1</v>
      </c>
      <c r="J3356" s="5">
        <f t="shared" si="52"/>
        <v>1</v>
      </c>
      <c r="K3356" s="14" t="str">
        <f>_xlfn.IFNA(IF(_xlfn.IFNA(INDEX('CX1'!$K:$K,MATCH('CX2'!$C3356,'CX1'!$C:$C,0),1), "") = 0, "",  INDEX('CX1'!$K:$K,MATCH('CX2'!$C3356,'CX1'!$C:$C,0),1)), "")</f>
        <v/>
      </c>
      <c r="L3356" s="5" t="s">
        <v>701</v>
      </c>
      <c r="M3356" s="5" t="s">
        <v>720</v>
      </c>
      <c r="N3356" s="13" t="str">
        <f>_xlfn.IFNA(IF(_xlfn.IFNA(INDEX('CX1'!$N:$N,MATCH('CX2'!$C3356,'CX1'!$C:$C,0),1), "") = 0, "",  INDEX('CX1'!$N:$N,MATCH('CX2'!$C3356,'CX1'!$C:$C,0),1)), "")</f>
        <v>Bool</v>
      </c>
      <c r="O3356" s="13"/>
      <c r="P3356" s="13"/>
      <c r="Q3356" s="13"/>
      <c r="R3356" s="13"/>
      <c r="S3356" s="13" t="s">
        <v>8</v>
      </c>
      <c r="T3356" s="13" t="b">
        <v>0</v>
      </c>
    </row>
    <row r="3357" spans="1:20" x14ac:dyDescent="0.25">
      <c r="A3357" s="1">
        <v>3355</v>
      </c>
      <c r="B3357" t="s">
        <v>21</v>
      </c>
      <c r="C3357" t="s">
        <v>199</v>
      </c>
      <c r="D3357" t="s">
        <v>279</v>
      </c>
      <c r="E3357" t="str">
        <f>MID('CX2'!$D3357, 12, LEN('CX2'!$D3357))</f>
        <v>VAV218</v>
      </c>
      <c r="F3357" t="str">
        <f>CONCATENATE("10.3.13.71/pe/", 'CX2'!$E3357, ".xml")</f>
        <v>10.3.13.71/pe/VAV218.xml</v>
      </c>
      <c r="H3357" s="5" t="str">
        <f>_xlfn.IFNA(IF(_xlfn.IFNA(INDEX('CX1'!$H:$H,MATCH('CX2'!$C3357,'CX1'!$C:$C,0),1), "") = 0, "",  INDEX('CX1'!$H:$H,MATCH('CX2'!$C3357,'CX1'!$C:$C,0),1)), "")</f>
        <v/>
      </c>
      <c r="I3357" s="5">
        <f>_xlfn.IFNA(IF(_xlfn.IFNA(INDEX('CX1'!$I:$I,MATCH('CX2'!$D3357,'CX1'!$C:$C,0),1), "") = 0, "",  INDEX('CX1'!$I:$I,MATCH('CX2'!$C3357,'CX1'!$C:$C,0),1)), "")</f>
        <v>1</v>
      </c>
      <c r="J3357" s="5">
        <f t="shared" si="52"/>
        <v>1</v>
      </c>
      <c r="K3357" s="5" t="str">
        <f>_xlfn.IFNA(IF(_xlfn.IFNA(INDEX('CX1'!$K:$K,MATCH('CX2'!$C3357,'CX1'!$C:$C,0),1), "") = 0, "",  INDEX('CX1'!$K:$K,MATCH('CX2'!$C3357,'CX1'!$C:$C,0),1)), "")</f>
        <v/>
      </c>
      <c r="L3357" s="5" t="s">
        <v>635</v>
      </c>
      <c r="M3357" s="5" t="s">
        <v>635</v>
      </c>
      <c r="N3357" t="str">
        <f>_xlfn.IFNA(IF(_xlfn.IFNA(INDEX('CX1'!$N:$N,MATCH('CX2'!$C3357,'CX1'!$C:$C,0),1), "") = 0, "",  INDEX('CX1'!$N:$N,MATCH('CX2'!$C3357,'CX1'!$C:$C,0),1)), "")</f>
        <v/>
      </c>
      <c r="S3357" t="s">
        <v>8</v>
      </c>
      <c r="T3357" t="b">
        <v>0</v>
      </c>
    </row>
    <row r="3358" spans="1:20" x14ac:dyDescent="0.25">
      <c r="A3358" s="1">
        <v>3356</v>
      </c>
      <c r="B3358" t="s">
        <v>21</v>
      </c>
      <c r="C3358" t="s">
        <v>25</v>
      </c>
      <c r="D3358" t="s">
        <v>279</v>
      </c>
      <c r="E3358" t="str">
        <f>MID('CX2'!$D3358, 12, LEN('CX2'!$D3358))</f>
        <v>VAV218</v>
      </c>
      <c r="F3358" t="str">
        <f>CONCATENATE("10.3.13.71/pe/", 'CX2'!$E3358, ".xml")</f>
        <v>10.3.13.71/pe/VAV218.xml</v>
      </c>
      <c r="H3358" s="5" t="str">
        <f>_xlfn.IFNA(IF(_xlfn.IFNA(INDEX('CX1'!$H:$H,MATCH('CX2'!$C3358,'CX1'!$C:$C,0),1), "") = 0, "",  INDEX('CX1'!$H:$H,MATCH('CX2'!$C3358,'CX1'!$C:$C,0),1)), "")</f>
        <v/>
      </c>
      <c r="I3358" s="5">
        <f>_xlfn.IFNA(IF(_xlfn.IFNA(INDEX('CX1'!$I:$I,MATCH('CX2'!$D3358,'CX1'!$C:$C,0),1), "") = 0, "",  INDEX('CX1'!$I:$I,MATCH('CX2'!$C3358,'CX1'!$C:$C,0),1)), "")</f>
        <v>1</v>
      </c>
      <c r="J3358" s="5">
        <f t="shared" si="52"/>
        <v>1</v>
      </c>
      <c r="K3358" s="5" t="str">
        <f>_xlfn.IFNA(IF(_xlfn.IFNA(INDEX('CX1'!$K:$K,MATCH('CX2'!$C3358,'CX1'!$C:$C,0),1), "") = 0, "",  INDEX('CX1'!$K:$K,MATCH('CX2'!$C3358,'CX1'!$C:$C,0),1)), "")</f>
        <v/>
      </c>
      <c r="L3358" s="5" t="s">
        <v>635</v>
      </c>
      <c r="M3358" s="5" t="s">
        <v>635</v>
      </c>
      <c r="N3358" t="str">
        <f>_xlfn.IFNA(IF(_xlfn.IFNA(INDEX('CX1'!$N:$N,MATCH('CX2'!$C3358,'CX1'!$C:$C,0),1), "") = 0, "",  INDEX('CX1'!$N:$N,MATCH('CX2'!$C3358,'CX1'!$C:$C,0),1)), "")</f>
        <v/>
      </c>
      <c r="S3358" t="s">
        <v>8</v>
      </c>
      <c r="T3358" t="b">
        <v>0</v>
      </c>
    </row>
    <row r="3359" spans="1:20" x14ac:dyDescent="0.25">
      <c r="A3359" s="1">
        <v>3357</v>
      </c>
      <c r="B3359" t="s">
        <v>21</v>
      </c>
      <c r="C3359" t="s">
        <v>200</v>
      </c>
      <c r="D3359" t="s">
        <v>279</v>
      </c>
      <c r="E3359" t="str">
        <f>MID('CX2'!$D3359, 12, LEN('CX2'!$D3359))</f>
        <v>VAV218</v>
      </c>
      <c r="F3359" t="str">
        <f>CONCATENATE("10.1.13.71/pe/", 'CX2'!$E3359, ".xml")</f>
        <v>10.1.13.71/pe/VAV218.xml</v>
      </c>
      <c r="H3359" s="5" t="str">
        <f>_xlfn.IFNA(IF(_xlfn.IFNA(INDEX('CX1'!$H:$H,MATCH('CX2'!$C3359,'CX1'!$C:$C,0),1), "") = 0, "",  INDEX('CX1'!$H:$H,MATCH('CX2'!$C3359,'CX1'!$C:$C,0),1)), "")</f>
        <v/>
      </c>
      <c r="I3359" s="5">
        <f>_xlfn.IFNA(IF(_xlfn.IFNA(INDEX('CX1'!$I:$I,MATCH('CX2'!$D3359,'CX1'!$C:$C,0),1), "") = 0, "",  INDEX('CX1'!$I:$I,MATCH('CX2'!$C3359,'CX1'!$C:$C,0),1)), "")</f>
        <v>1</v>
      </c>
      <c r="J3359" s="5">
        <f t="shared" si="52"/>
        <v>1</v>
      </c>
      <c r="K3359" s="5" t="str">
        <f>_xlfn.IFNA(IF(_xlfn.IFNA(INDEX('CX1'!$K:$K,MATCH('CX2'!$C3359,'CX1'!$C:$C,0),1), "") = 0, "",  INDEX('CX1'!$K:$K,MATCH('CX2'!$C3359,'CX1'!$C:$C,0),1)), "")</f>
        <v/>
      </c>
      <c r="L3359" s="5" t="s">
        <v>701</v>
      </c>
      <c r="M3359" s="5" t="s">
        <v>721</v>
      </c>
      <c r="N3359" t="str">
        <f>_xlfn.IFNA(IF(_xlfn.IFNA(INDEX('CX1'!$N:$N,MATCH('CX2'!$C3359,'CX1'!$C:$C,0),1), "") = 0, "",  INDEX('CX1'!$N:$N,MATCH('CX2'!$C3359,'CX1'!$C:$C,0),1)), "")</f>
        <v>Bool</v>
      </c>
      <c r="S3359" t="s">
        <v>8</v>
      </c>
      <c r="T3359" t="b">
        <v>1</v>
      </c>
    </row>
    <row r="3360" spans="1:20" x14ac:dyDescent="0.25">
      <c r="A3360" s="1">
        <v>3358</v>
      </c>
      <c r="B3360" t="s">
        <v>21</v>
      </c>
      <c r="C3360" t="s">
        <v>201</v>
      </c>
      <c r="D3360" t="s">
        <v>279</v>
      </c>
      <c r="E3360" t="str">
        <f>MID('CX2'!$D3360, 12, LEN('CX2'!$D3360))</f>
        <v>VAV218</v>
      </c>
      <c r="F3360" t="str">
        <f>CONCATENATE("10.1.13.71/pe/", 'CX2'!$E3360, ".xml")</f>
        <v>10.1.13.71/pe/VAV218.xml</v>
      </c>
      <c r="H3360" s="5" t="str">
        <f>_xlfn.IFNA(IF(_xlfn.IFNA(INDEX('CX1'!$H:$H,MATCH('CX2'!$C3360,'CX1'!$C:$C,0),1), "") = 0, "",  INDEX('CX1'!$H:$H,MATCH('CX2'!$C3360,'CX1'!$C:$C,0),1)), "")</f>
        <v/>
      </c>
      <c r="I3360" s="5">
        <f>_xlfn.IFNA(IF(_xlfn.IFNA(INDEX('CX1'!$I:$I,MATCH('CX2'!$D3360,'CX1'!$C:$C,0),1), "") = 0, "",  INDEX('CX1'!$I:$I,MATCH('CX2'!$C3360,'CX1'!$C:$C,0),1)), "")</f>
        <v>1</v>
      </c>
      <c r="J3360" s="5">
        <f t="shared" si="52"/>
        <v>1</v>
      </c>
      <c r="K3360" s="5" t="str">
        <f>_xlfn.IFNA(IF(_xlfn.IFNA(INDEX('CX1'!$K:$K,MATCH('CX2'!$C3360,'CX1'!$C:$C,0),1), "") = 0, "",  INDEX('CX1'!$K:$K,MATCH('CX2'!$C3360,'CX1'!$C:$C,0),1)), "")</f>
        <v/>
      </c>
      <c r="L3360" s="5" t="s">
        <v>701</v>
      </c>
      <c r="M3360" s="5" t="s">
        <v>722</v>
      </c>
      <c r="N3360" t="str">
        <f>_xlfn.IFNA(IF(_xlfn.IFNA(INDEX('CX1'!$N:$N,MATCH('CX2'!$C3360,'CX1'!$C:$C,0),1), "") = 0, "",  INDEX('CX1'!$N:$N,MATCH('CX2'!$C3360,'CX1'!$C:$C,0),1)), "")</f>
        <v>Bool</v>
      </c>
      <c r="S3360" t="s">
        <v>8</v>
      </c>
      <c r="T3360" t="b">
        <v>1</v>
      </c>
    </row>
    <row r="3361" spans="1:20" x14ac:dyDescent="0.25">
      <c r="A3361" s="1">
        <v>3359</v>
      </c>
      <c r="B3361" t="s">
        <v>21</v>
      </c>
      <c r="C3361" t="s">
        <v>202</v>
      </c>
      <c r="D3361" t="s">
        <v>279</v>
      </c>
      <c r="E3361" t="str">
        <f>MID('CX2'!$D3361, 12, LEN('CX2'!$D3361))</f>
        <v>VAV218</v>
      </c>
      <c r="F3361" t="str">
        <f>CONCATENATE("10.1.13.71/pe/", 'CX2'!$E3361, ".xml")</f>
        <v>10.1.13.71/pe/VAV218.xml</v>
      </c>
      <c r="H3361" s="5" t="str">
        <f>_xlfn.IFNA(IF(_xlfn.IFNA(INDEX('CX1'!$H:$H,MATCH('CX2'!$C3361,'CX1'!$C:$C,0),1), "") = 0, "",  INDEX('CX1'!$H:$H,MATCH('CX2'!$C3361,'CX1'!$C:$C,0),1)), "")</f>
        <v>°F</v>
      </c>
      <c r="I3361" s="5">
        <f>_xlfn.IFNA(IF(_xlfn.IFNA(INDEX('CX1'!$I:$I,MATCH('CX2'!$D3361,'CX1'!$C:$C,0),1), "") = 0, "",  INDEX('CX1'!$I:$I,MATCH('CX2'!$C3361,'CX1'!$C:$C,0),1)), "")</f>
        <v>1000</v>
      </c>
      <c r="J3361" s="5">
        <f t="shared" si="52"/>
        <v>1000</v>
      </c>
      <c r="K3361" s="5" t="str">
        <f>_xlfn.IFNA(IF(_xlfn.IFNA(INDEX('CX1'!$K:$K,MATCH('CX2'!$C3361,'CX1'!$C:$C,0),1), "") = 0, "",  INDEX('CX1'!$K:$K,MATCH('CX2'!$C3361,'CX1'!$C:$C,0),1)), "")</f>
        <v/>
      </c>
      <c r="L3361" s="5" t="s">
        <v>701</v>
      </c>
      <c r="M3361" s="5" t="s">
        <v>723</v>
      </c>
      <c r="N3361" t="s">
        <v>696</v>
      </c>
      <c r="O3361" t="s">
        <v>634</v>
      </c>
      <c r="S3361" t="s">
        <v>8</v>
      </c>
      <c r="T3361" t="b">
        <v>1</v>
      </c>
    </row>
    <row r="3362" spans="1:20" x14ac:dyDescent="0.25">
      <c r="A3362" s="1">
        <v>3360</v>
      </c>
      <c r="B3362" t="s">
        <v>21</v>
      </c>
      <c r="C3362" t="s">
        <v>203</v>
      </c>
      <c r="D3362" t="s">
        <v>279</v>
      </c>
      <c r="E3362" t="str">
        <f>MID('CX2'!$D3362, 12, LEN('CX2'!$D3362))</f>
        <v>VAV218</v>
      </c>
      <c r="F3362" t="str">
        <f>CONCATENATE("10.1.13.71/pe/", 'CX2'!$E3362, ".xml")</f>
        <v>10.1.13.71/pe/VAV218.xml</v>
      </c>
      <c r="H3362" s="5" t="str">
        <f>_xlfn.IFNA(IF(_xlfn.IFNA(INDEX('CX1'!$H:$H,MATCH('CX2'!$C3362,'CX1'!$C:$C,0),1), "") = 0, "",  INDEX('CX1'!$H:$H,MATCH('CX2'!$C3362,'CX1'!$C:$C,0),1)), "")</f>
        <v>°F</v>
      </c>
      <c r="I3362" s="5">
        <f>_xlfn.IFNA(IF(_xlfn.IFNA(INDEX('CX1'!$I:$I,MATCH('CX2'!$D3362,'CX1'!$C:$C,0),1), "") = 0, "",  INDEX('CX1'!$I:$I,MATCH('CX2'!$C3362,'CX1'!$C:$C,0),1)), "")</f>
        <v>1000</v>
      </c>
      <c r="J3362" s="5">
        <f t="shared" si="52"/>
        <v>1000</v>
      </c>
      <c r="K3362" s="5" t="str">
        <f>_xlfn.IFNA(IF(_xlfn.IFNA(INDEX('CX1'!$K:$K,MATCH('CX2'!$C3362,'CX1'!$C:$C,0),1), "") = 0, "",  INDEX('CX1'!$K:$K,MATCH('CX2'!$C3362,'CX1'!$C:$C,0),1)), "")</f>
        <v/>
      </c>
      <c r="L3362" s="5" t="s">
        <v>701</v>
      </c>
      <c r="M3362" s="5" t="s">
        <v>724</v>
      </c>
      <c r="N3362" t="s">
        <v>696</v>
      </c>
      <c r="O3362" t="s">
        <v>634</v>
      </c>
      <c r="S3362" t="s">
        <v>8</v>
      </c>
      <c r="T3362" t="b">
        <v>1</v>
      </c>
    </row>
    <row r="3363" spans="1:20" x14ac:dyDescent="0.25">
      <c r="A3363" s="1">
        <v>3361</v>
      </c>
      <c r="B3363" t="s">
        <v>21</v>
      </c>
      <c r="C3363" t="s">
        <v>282</v>
      </c>
      <c r="D3363" t="s">
        <v>279</v>
      </c>
      <c r="E3363" t="str">
        <f>MID('CX2'!$D3363, 12, LEN('CX2'!$D3363))</f>
        <v>VAV218</v>
      </c>
      <c r="F3363" t="str">
        <f>CONCATENATE("10.1.13.71/pe/", 'CX2'!$E3363, ".xml")</f>
        <v>10.1.13.71/pe/VAV218.xml</v>
      </c>
      <c r="H3363" s="5" t="str">
        <f>_xlfn.IFNA(IF(_xlfn.IFNA(INDEX('CX1'!$H:$H,MATCH('CX2'!$C3363,'CX1'!$C:$C,0),1), "") = 0, "",  INDEX('CX1'!$H:$H,MATCH('CX2'!$C3363,'CX1'!$C:$C,0),1)), "")</f>
        <v>°F</v>
      </c>
      <c r="I3363" s="5">
        <f>_xlfn.IFNA(IF(_xlfn.IFNA(INDEX('CX1'!$I:$I,MATCH('CX2'!$D3363,'CX1'!$C:$C,0),1), "") = 0, "",  INDEX('CX1'!$I:$I,MATCH('CX2'!$C3363,'CX1'!$C:$C,0),1)), "")</f>
        <v>1000</v>
      </c>
      <c r="J3363" s="5">
        <f t="shared" si="52"/>
        <v>1000</v>
      </c>
      <c r="K3363" s="5" t="str">
        <f>_xlfn.IFNA(IF(_xlfn.IFNA(INDEX('CX1'!$K:$K,MATCH('CX2'!$C3363,'CX1'!$C:$C,0),1), "") = 0, "",  INDEX('CX1'!$K:$K,MATCH('CX2'!$C3363,'CX1'!$C:$C,0),1)), "")</f>
        <v/>
      </c>
      <c r="L3363" s="5" t="s">
        <v>701</v>
      </c>
      <c r="M3363" s="5" t="s">
        <v>735</v>
      </c>
      <c r="N3363" t="s">
        <v>696</v>
      </c>
      <c r="O3363" t="s">
        <v>634</v>
      </c>
      <c r="S3363" t="s">
        <v>8</v>
      </c>
      <c r="T3363" t="b">
        <v>1</v>
      </c>
    </row>
    <row r="3364" spans="1:20" x14ac:dyDescent="0.25">
      <c r="A3364" s="1">
        <v>3362</v>
      </c>
      <c r="B3364" t="s">
        <v>21</v>
      </c>
      <c r="C3364" t="s">
        <v>147</v>
      </c>
      <c r="D3364" t="s">
        <v>279</v>
      </c>
      <c r="E3364" t="str">
        <f>MID('CX2'!$D3364, 12, LEN('CX2'!$D3364))</f>
        <v>VAV218</v>
      </c>
      <c r="F3364" t="str">
        <f>CONCATENATE("10.3.13.71/pe/", 'CX2'!$E3364, ".xml")</f>
        <v>10.3.13.71/pe/VAV218.xml</v>
      </c>
      <c r="H3364" s="5" t="str">
        <f>_xlfn.IFNA(IF(_xlfn.IFNA(INDEX('CX1'!$H:$H,MATCH('CX2'!$C3364,'CX1'!$C:$C,0),1), "") = 0, "",  INDEX('CX1'!$H:$H,MATCH('CX2'!$C3364,'CX1'!$C:$C,0),1)), "")</f>
        <v/>
      </c>
      <c r="I3364" s="5" t="e">
        <f>_xlfn.IFNA(IF(_xlfn.IFNA(INDEX('CX1'!$I:$I,MATCH('CX2'!$D3364,'CX1'!$C:$C,0),1), "") = 0, "",  INDEX('CX1'!$I:$I,MATCH('CX2'!$C3364,'CX1'!$C:$C,0),1)), "")</f>
        <v>#VALUE!</v>
      </c>
      <c r="J3364" s="5" t="e">
        <f t="shared" si="52"/>
        <v>#VALUE!</v>
      </c>
      <c r="K3364" s="5" t="str">
        <f>_xlfn.IFNA(IF(_xlfn.IFNA(INDEX('CX1'!$K:$K,MATCH('CX2'!$C3364,'CX1'!$C:$C,0),1), "") = 0, "",  INDEX('CX1'!$K:$K,MATCH('CX2'!$C3364,'CX1'!$C:$C,0),1)), "")</f>
        <v/>
      </c>
      <c r="L3364" s="5" t="s">
        <v>635</v>
      </c>
      <c r="M3364" s="5" t="s">
        <v>635</v>
      </c>
      <c r="N3364" t="str">
        <f>_xlfn.IFNA(IF(_xlfn.IFNA(INDEX('CX1'!$N:$N,MATCH('CX2'!$C3364,'CX1'!$C:$C,0),1), "") = 0, "",  INDEX('CX1'!$N:$N,MATCH('CX2'!$C3364,'CX1'!$C:$C,0),1)), "")</f>
        <v/>
      </c>
      <c r="S3364" t="s">
        <v>8</v>
      </c>
      <c r="T3364" t="b">
        <v>0</v>
      </c>
    </row>
    <row r="3365" spans="1:20" x14ac:dyDescent="0.25">
      <c r="A3365" s="1">
        <v>3363</v>
      </c>
      <c r="B3365" t="s">
        <v>21</v>
      </c>
      <c r="C3365" t="s">
        <v>204</v>
      </c>
      <c r="D3365" t="s">
        <v>279</v>
      </c>
      <c r="E3365" t="str">
        <f>MID('CX2'!$D3365, 12, LEN('CX2'!$D3365))</f>
        <v>VAV218</v>
      </c>
      <c r="F3365" t="str">
        <f>CONCATENATE("10.1.13.71/pe/", 'CX2'!$E3365, ".xml")</f>
        <v>10.1.13.71/pe/VAV218.xml</v>
      </c>
      <c r="H3365" s="5" t="str">
        <f>_xlfn.IFNA(IF(_xlfn.IFNA(INDEX('CX1'!$H:$H,MATCH('CX2'!$C3365,'CX1'!$C:$C,0),1), "") = 0, "",  INDEX('CX1'!$H:$H,MATCH('CX2'!$C3365,'CX1'!$C:$C,0),1)), "")</f>
        <v>°F</v>
      </c>
      <c r="I3365" s="5">
        <f>_xlfn.IFNA(IF(_xlfn.IFNA(INDEX('CX1'!$I:$I,MATCH('CX2'!$D3365,'CX1'!$C:$C,0),1), "") = 0, "",  INDEX('CX1'!$I:$I,MATCH('CX2'!$C3365,'CX1'!$C:$C,0),1)), "")</f>
        <v>1000</v>
      </c>
      <c r="J3365" s="5">
        <f t="shared" si="52"/>
        <v>1000</v>
      </c>
      <c r="K3365" s="5" t="str">
        <f>_xlfn.IFNA(IF(_xlfn.IFNA(INDEX('CX1'!$K:$K,MATCH('CX2'!$C3365,'CX1'!$C:$C,0),1), "") = 0, "",  INDEX('CX1'!$K:$K,MATCH('CX2'!$C3365,'CX1'!$C:$C,0),1)), "")</f>
        <v/>
      </c>
      <c r="L3365" s="5" t="s">
        <v>701</v>
      </c>
      <c r="M3365" s="5" t="s">
        <v>725</v>
      </c>
      <c r="N3365" t="s">
        <v>696</v>
      </c>
      <c r="O3365" t="s">
        <v>634</v>
      </c>
      <c r="S3365" t="s">
        <v>8</v>
      </c>
      <c r="T3365" t="b">
        <v>1</v>
      </c>
    </row>
    <row r="3366" spans="1:20" x14ac:dyDescent="0.25">
      <c r="A3366" s="1">
        <v>3364</v>
      </c>
      <c r="B3366" t="s">
        <v>21</v>
      </c>
      <c r="C3366" t="s">
        <v>205</v>
      </c>
      <c r="D3366" t="s">
        <v>279</v>
      </c>
      <c r="E3366" t="str">
        <f>MID('CX2'!$D3366, 12, LEN('CX2'!$D3366))</f>
        <v>VAV218</v>
      </c>
      <c r="F3366" t="str">
        <f>CONCATENATE("10.3.13.71/pe/", 'CX2'!$E3366, ".xml")</f>
        <v>10.3.13.71/pe/VAV218.xml</v>
      </c>
      <c r="H3366" s="5" t="str">
        <f>_xlfn.IFNA(IF(_xlfn.IFNA(INDEX('CX1'!$H:$H,MATCH('CX2'!$C3366,'CX1'!$C:$C,0),1), "") = 0, "",  INDEX('CX1'!$H:$H,MATCH('CX2'!$C3366,'CX1'!$C:$C,0),1)), "")</f>
        <v/>
      </c>
      <c r="I3366" s="5">
        <f>_xlfn.IFNA(IF(_xlfn.IFNA(INDEX('CX1'!$I:$I,MATCH('CX2'!$D3366,'CX1'!$C:$C,0),1), "") = 0, "",  INDEX('CX1'!$I:$I,MATCH('CX2'!$C3366,'CX1'!$C:$C,0),1)), "")</f>
        <v>1000</v>
      </c>
      <c r="J3366" s="5">
        <f t="shared" si="52"/>
        <v>1000</v>
      </c>
      <c r="K3366" s="5" t="str">
        <f>_xlfn.IFNA(IF(_xlfn.IFNA(INDEX('CX1'!$K:$K,MATCH('CX2'!$C3366,'CX1'!$C:$C,0),1), "") = 0, "",  INDEX('CX1'!$K:$K,MATCH('CX2'!$C3366,'CX1'!$C:$C,0),1)), "")</f>
        <v/>
      </c>
      <c r="L3366" s="5" t="s">
        <v>701</v>
      </c>
      <c r="M3366" s="5" t="s">
        <v>635</v>
      </c>
      <c r="S3366" t="s">
        <v>8</v>
      </c>
      <c r="T3366" t="b">
        <v>0</v>
      </c>
    </row>
    <row r="3367" spans="1:20" x14ac:dyDescent="0.25">
      <c r="A3367" s="1">
        <v>3365</v>
      </c>
      <c r="B3367" t="s">
        <v>105</v>
      </c>
      <c r="C3367" t="s">
        <v>206</v>
      </c>
      <c r="D3367" t="s">
        <v>279</v>
      </c>
      <c r="E3367" t="str">
        <f>MID('CX2'!$D3367, 12, LEN('CX2'!$D3367))</f>
        <v>VAV218</v>
      </c>
      <c r="F3367" t="str">
        <f>CONCATENATE("10.1.13.71/pe/", 'CX2'!$E3367, ".xml")</f>
        <v>10.1.13.71/pe/VAV218.xml</v>
      </c>
      <c r="H3367" s="5" t="str">
        <f>_xlfn.IFNA(IF(_xlfn.IFNA(INDEX('CX1'!$H:$H,MATCH('CX2'!$C3367,'CX1'!$C:$C,0),1), "") = 0, "",  INDEX('CX1'!$H:$H,MATCH('CX2'!$C3367,'CX1'!$C:$C,0),1)), "")</f>
        <v>°F</v>
      </c>
      <c r="I3367" s="5">
        <f>_xlfn.IFNA(IF(_xlfn.IFNA(INDEX('CX1'!$I:$I,MATCH('CX2'!$D3367,'CX1'!$C:$C,0),1), "") = 0, "",  INDEX('CX1'!$I:$I,MATCH('CX2'!$C3367,'CX1'!$C:$C,0),1)), "")</f>
        <v>1000</v>
      </c>
      <c r="J3367" s="5">
        <f t="shared" si="52"/>
        <v>1000</v>
      </c>
      <c r="K3367" s="5" t="str">
        <f>_xlfn.IFNA(IF(_xlfn.IFNA(INDEX('CX1'!$K:$K,MATCH('CX2'!$C3367,'CX1'!$C:$C,0),1), "") = 0, "",  INDEX('CX1'!$K:$K,MATCH('CX2'!$C3367,'CX1'!$C:$C,0),1)), "")</f>
        <v/>
      </c>
      <c r="L3367" s="5" t="s">
        <v>701</v>
      </c>
      <c r="M3367" s="5" t="s">
        <v>726</v>
      </c>
      <c r="N3367" t="s">
        <v>696</v>
      </c>
      <c r="O3367" t="s">
        <v>634</v>
      </c>
      <c r="S3367" t="s">
        <v>8</v>
      </c>
      <c r="T3367" t="b">
        <v>1</v>
      </c>
    </row>
    <row r="3368" spans="1:20" x14ac:dyDescent="0.25">
      <c r="A3368" s="1">
        <v>3366</v>
      </c>
      <c r="B3368" t="s">
        <v>105</v>
      </c>
      <c r="C3368" t="s">
        <v>207</v>
      </c>
      <c r="D3368" t="s">
        <v>279</v>
      </c>
      <c r="E3368" t="str">
        <f>MID('CX2'!$D3368, 12, LEN('CX2'!$D3368))</f>
        <v>VAV218</v>
      </c>
      <c r="F3368" t="str">
        <f>CONCATENATE("10.1.13.71/pe/", 'CX2'!$E3368, ".xml")</f>
        <v>10.1.13.71/pe/VAV218.xml</v>
      </c>
      <c r="H3368" s="5" t="str">
        <f>_xlfn.IFNA(IF(_xlfn.IFNA(INDEX('CX1'!$H:$H,MATCH('CX2'!$C3368,'CX1'!$C:$C,0),1), "") = 0, "",  INDEX('CX1'!$H:$H,MATCH('CX2'!$C3368,'CX1'!$C:$C,0),1)), "")</f>
        <v>°F</v>
      </c>
      <c r="I3368" s="5">
        <f>_xlfn.IFNA(IF(_xlfn.IFNA(INDEX('CX1'!$I:$I,MATCH('CX2'!$D3368,'CX1'!$C:$C,0),1), "") = 0, "",  INDEX('CX1'!$I:$I,MATCH('CX2'!$C3368,'CX1'!$C:$C,0),1)), "")</f>
        <v>1000</v>
      </c>
      <c r="J3368" s="5">
        <f t="shared" si="52"/>
        <v>1000</v>
      </c>
      <c r="K3368" s="5" t="str">
        <f>_xlfn.IFNA(IF(_xlfn.IFNA(INDEX('CX1'!$K:$K,MATCH('CX2'!$C3368,'CX1'!$C:$C,0),1), "") = 0, "",  INDEX('CX1'!$K:$K,MATCH('CX2'!$C3368,'CX1'!$C:$C,0),1)), "")</f>
        <v/>
      </c>
      <c r="L3368" s="5" t="s">
        <v>701</v>
      </c>
      <c r="M3368" s="5" t="s">
        <v>727</v>
      </c>
      <c r="N3368" t="s">
        <v>696</v>
      </c>
      <c r="O3368" t="s">
        <v>634</v>
      </c>
      <c r="S3368" t="s">
        <v>8</v>
      </c>
      <c r="T3368" t="b">
        <v>1</v>
      </c>
    </row>
    <row r="3369" spans="1:20" x14ac:dyDescent="0.25">
      <c r="A3369" s="1">
        <v>3367</v>
      </c>
      <c r="B3369" t="s">
        <v>105</v>
      </c>
      <c r="C3369" t="s">
        <v>219</v>
      </c>
      <c r="D3369" t="s">
        <v>279</v>
      </c>
      <c r="E3369" t="str">
        <f>MID('CX2'!$D3369, 12, LEN('CX2'!$D3369))</f>
        <v>VAV218</v>
      </c>
      <c r="F3369" t="str">
        <f>CONCATENATE("10.1.13.71/pe/", 'CX2'!$E3369, ".xml")</f>
        <v>10.1.13.71/pe/VAV218.xml</v>
      </c>
      <c r="H3369" s="5" t="str">
        <f>_xlfn.IFNA(IF(_xlfn.IFNA(INDEX('CX1'!$H:$H,MATCH('CX2'!$C3369,'CX1'!$C:$C,0),1), "") = 0, "",  INDEX('CX1'!$H:$H,MATCH('CX2'!$C3369,'CX1'!$C:$C,0),1)), "")</f>
        <v>°F</v>
      </c>
      <c r="I3369" s="5">
        <f>_xlfn.IFNA(IF(_xlfn.IFNA(INDEX('CX1'!$I:$I,MATCH('CX2'!$D3369,'CX1'!$C:$C,0),1), "") = 0, "",  INDEX('CX1'!$I:$I,MATCH('CX2'!$C3369,'CX1'!$C:$C,0),1)), "")</f>
        <v>1000</v>
      </c>
      <c r="J3369" s="5">
        <f t="shared" si="52"/>
        <v>1000</v>
      </c>
      <c r="K3369" s="5" t="str">
        <f>_xlfn.IFNA(IF(_xlfn.IFNA(INDEX('CX1'!$K:$K,MATCH('CX2'!$C3369,'CX1'!$C:$C,0),1), "") = 0, "",  INDEX('CX1'!$K:$K,MATCH('CX2'!$C3369,'CX1'!$C:$C,0),1)), "")</f>
        <v/>
      </c>
      <c r="L3369" s="5" t="s">
        <v>701</v>
      </c>
      <c r="M3369" s="5" t="s">
        <v>728</v>
      </c>
      <c r="N3369" t="s">
        <v>696</v>
      </c>
      <c r="O3369" t="s">
        <v>634</v>
      </c>
      <c r="S3369" t="s">
        <v>8</v>
      </c>
      <c r="T3369" t="b">
        <v>1</v>
      </c>
    </row>
    <row r="3370" spans="1:20" x14ac:dyDescent="0.25">
      <c r="A3370" s="1">
        <v>3368</v>
      </c>
      <c r="B3370" t="s">
        <v>105</v>
      </c>
      <c r="C3370" t="s">
        <v>220</v>
      </c>
      <c r="D3370" t="s">
        <v>279</v>
      </c>
      <c r="E3370" t="str">
        <f>MID('CX2'!$D3370, 12, LEN('CX2'!$D3370))</f>
        <v>VAV218</v>
      </c>
      <c r="F3370" t="str">
        <f>CONCATENATE("10.1.13.71/pe/", 'CX2'!$E3370, ".xml")</f>
        <v>10.1.13.71/pe/VAV218.xml</v>
      </c>
      <c r="H3370" s="5" t="str">
        <f>_xlfn.IFNA(IF(_xlfn.IFNA(INDEX('CX1'!$H:$H,MATCH('CX2'!$C3370,'CX1'!$C:$C,0),1), "") = 0, "",  INDEX('CX1'!$H:$H,MATCH('CX2'!$C3370,'CX1'!$C:$C,0),1)), "")</f>
        <v>°F</v>
      </c>
      <c r="I3370" s="5">
        <f>_xlfn.IFNA(IF(_xlfn.IFNA(INDEX('CX1'!$I:$I,MATCH('CX2'!$D3370,'CX1'!$C:$C,0),1), "") = 0, "",  INDEX('CX1'!$I:$I,MATCH('CX2'!$C3370,'CX1'!$C:$C,0),1)), "")</f>
        <v>1000</v>
      </c>
      <c r="J3370" s="5">
        <f t="shared" si="52"/>
        <v>1000</v>
      </c>
      <c r="K3370" s="5" t="str">
        <f>_xlfn.IFNA(IF(_xlfn.IFNA(INDEX('CX1'!$K:$K,MATCH('CX2'!$C3370,'CX1'!$C:$C,0),1), "") = 0, "",  INDEX('CX1'!$K:$K,MATCH('CX2'!$C3370,'CX1'!$C:$C,0),1)), "")</f>
        <v/>
      </c>
      <c r="L3370" s="5" t="s">
        <v>701</v>
      </c>
      <c r="M3370" s="5" t="s">
        <v>728</v>
      </c>
      <c r="N3370" t="s">
        <v>696</v>
      </c>
      <c r="O3370" t="s">
        <v>634</v>
      </c>
      <c r="S3370" t="s">
        <v>8</v>
      </c>
      <c r="T3370" t="b">
        <v>1</v>
      </c>
    </row>
    <row r="3371" spans="1:20" x14ac:dyDescent="0.25">
      <c r="A3371" s="1">
        <v>3369</v>
      </c>
      <c r="B3371" t="s">
        <v>105</v>
      </c>
      <c r="C3371" t="s">
        <v>209</v>
      </c>
      <c r="D3371" t="s">
        <v>279</v>
      </c>
      <c r="E3371" t="str">
        <f>MID('CX2'!$D3371, 12, LEN('CX2'!$D3371))</f>
        <v>VAV218</v>
      </c>
      <c r="F3371" t="str">
        <f>CONCATENATE("10.1.13.71/pe/", 'CX2'!$E3371, ".xml")</f>
        <v>10.1.13.71/pe/VAV218.xml</v>
      </c>
      <c r="H3371" s="5" t="str">
        <f>_xlfn.IFNA(IF(_xlfn.IFNA(INDEX('CX1'!$H:$H,MATCH('CX2'!$C3371,'CX1'!$C:$C,0),1), "") = 0, "",  INDEX('CX1'!$H:$H,MATCH('CX2'!$C3371,'CX1'!$C:$C,0),1)), "")</f>
        <v/>
      </c>
      <c r="I3371" s="5">
        <f>_xlfn.IFNA(IF(_xlfn.IFNA(INDEX('CX1'!$I:$I,MATCH('CX2'!$D3371,'CX1'!$C:$C,0),1), "") = 0, "",  INDEX('CX1'!$I:$I,MATCH('CX2'!$C3371,'CX1'!$C:$C,0),1)), "")</f>
        <v>1000</v>
      </c>
      <c r="J3371" s="5">
        <f t="shared" si="52"/>
        <v>1000</v>
      </c>
      <c r="K3371" s="5" t="str">
        <f>_xlfn.IFNA(IF(_xlfn.IFNA(INDEX('CX1'!$K:$K,MATCH('CX2'!$C3371,'CX1'!$C:$C,0),1), "") = 0, "",  INDEX('CX1'!$K:$K,MATCH('CX2'!$C3371,'CX1'!$C:$C,0),1)), "")</f>
        <v/>
      </c>
      <c r="L3371" s="5" t="s">
        <v>701</v>
      </c>
      <c r="M3371" s="5" t="s">
        <v>729</v>
      </c>
      <c r="N3371" t="s">
        <v>696</v>
      </c>
      <c r="S3371" t="s">
        <v>8</v>
      </c>
      <c r="T3371" t="b">
        <v>1</v>
      </c>
    </row>
    <row r="3372" spans="1:20" x14ac:dyDescent="0.25">
      <c r="A3372" s="1">
        <v>3370</v>
      </c>
      <c r="B3372" t="s">
        <v>108</v>
      </c>
      <c r="C3372" t="s">
        <v>210</v>
      </c>
      <c r="D3372" t="s">
        <v>279</v>
      </c>
      <c r="E3372" t="str">
        <f>MID('CX2'!$D3372, 12, LEN('CX2'!$D3372))</f>
        <v>VAV218</v>
      </c>
      <c r="F3372" t="str">
        <f>CONCATENATE("10.1.13.71/pe/", 'CX2'!$E3372, ".xml")</f>
        <v>10.1.13.71/pe/VAV218.xml</v>
      </c>
      <c r="H3372" s="5" t="str">
        <f>_xlfn.IFNA(IF(_xlfn.IFNA(INDEX('CX1'!$H:$H,MATCH('CX2'!$C3372,'CX1'!$C:$C,0),1), "") = 0, "",  INDEX('CX1'!$H:$H,MATCH('CX2'!$C3372,'CX1'!$C:$C,0),1)), "")</f>
        <v>%</v>
      </c>
      <c r="I3372" s="5">
        <f>_xlfn.IFNA(IF(_xlfn.IFNA(INDEX('CX1'!$I:$I,MATCH('CX2'!$D3372,'CX1'!$C:$C,0),1), "") = 0, "",  INDEX('CX1'!$I:$I,MATCH('CX2'!$C3372,'CX1'!$C:$C,0),1)), "")</f>
        <v>1000</v>
      </c>
      <c r="J3372" s="5">
        <f t="shared" si="52"/>
        <v>1000</v>
      </c>
      <c r="K3372" s="5" t="str">
        <f>_xlfn.IFNA(IF(_xlfn.IFNA(INDEX('CX1'!$K:$K,MATCH('CX2'!$C3372,'CX1'!$C:$C,0),1), "") = 0, "",  INDEX('CX1'!$K:$K,MATCH('CX2'!$C3372,'CX1'!$C:$C,0),1)), "")</f>
        <v/>
      </c>
      <c r="L3372" s="5" t="s">
        <v>701</v>
      </c>
      <c r="M3372" s="5" t="s">
        <v>730</v>
      </c>
      <c r="N3372" t="s">
        <v>696</v>
      </c>
      <c r="O3372" t="s">
        <v>427</v>
      </c>
      <c r="S3372" t="s">
        <v>8</v>
      </c>
      <c r="T3372" t="b">
        <v>1</v>
      </c>
    </row>
    <row r="3373" spans="1:20" x14ac:dyDescent="0.25">
      <c r="A3373" s="1">
        <v>3371</v>
      </c>
      <c r="B3373" t="s">
        <v>108</v>
      </c>
      <c r="C3373" t="s">
        <v>211</v>
      </c>
      <c r="D3373" t="s">
        <v>279</v>
      </c>
      <c r="E3373" t="str">
        <f>MID('CX2'!$D3373, 12, LEN('CX2'!$D3373))</f>
        <v>VAV218</v>
      </c>
      <c r="F3373" t="str">
        <f>CONCATENATE("10.1.13.71/pe/", 'CX2'!$E3373, ".xml")</f>
        <v>10.1.13.71/pe/VAV218.xml</v>
      </c>
      <c r="H3373" s="5" t="str">
        <f>_xlfn.IFNA(IF(_xlfn.IFNA(INDEX('CX1'!$H:$H,MATCH('CX2'!$C3373,'CX1'!$C:$C,0),1), "") = 0, "",  INDEX('CX1'!$H:$H,MATCH('CX2'!$C3373,'CX1'!$C:$C,0),1)), "")</f>
        <v/>
      </c>
      <c r="I3373" s="5">
        <f>_xlfn.IFNA(IF(_xlfn.IFNA(INDEX('CX1'!$I:$I,MATCH('CX2'!$D3373,'CX1'!$C:$C,0),1), "") = 0, "",  INDEX('CX1'!$I:$I,MATCH('CX2'!$C3373,'CX1'!$C:$C,0),1)), "")</f>
        <v>1000</v>
      </c>
      <c r="J3373" s="5">
        <f t="shared" si="52"/>
        <v>1000</v>
      </c>
      <c r="K3373" s="5" t="str">
        <f>_xlfn.IFNA(IF(_xlfn.IFNA(INDEX('CX1'!$K:$K,MATCH('CX2'!$C3373,'CX1'!$C:$C,0),1), "") = 0, "",  INDEX('CX1'!$K:$K,MATCH('CX2'!$C3373,'CX1'!$C:$C,0),1)), "")</f>
        <v/>
      </c>
      <c r="L3373" s="5" t="s">
        <v>701</v>
      </c>
      <c r="M3373" s="5" t="s">
        <v>731</v>
      </c>
      <c r="N3373" t="s">
        <v>696</v>
      </c>
      <c r="S3373" t="s">
        <v>8</v>
      </c>
      <c r="T3373" t="b">
        <v>1</v>
      </c>
    </row>
    <row r="3374" spans="1:20" x14ac:dyDescent="0.25">
      <c r="A3374" s="1">
        <v>3372</v>
      </c>
      <c r="B3374" t="s">
        <v>108</v>
      </c>
      <c r="C3374" t="s">
        <v>283</v>
      </c>
      <c r="D3374" t="s">
        <v>279</v>
      </c>
      <c r="E3374" t="str">
        <f>MID('CX2'!$D3374, 12, LEN('CX2'!$D3374))</f>
        <v>VAV218</v>
      </c>
      <c r="F3374" t="str">
        <f>CONCATENATE("10.3.13.71/pe/", 'CX2'!$E3374, ".xml")</f>
        <v>10.3.13.71/pe/VAV218.xml</v>
      </c>
      <c r="H3374" s="5" t="str">
        <f>_xlfn.IFNA(IF(_xlfn.IFNA(INDEX('CX1'!$H:$H,MATCH('CX2'!$C3374,'CX1'!$C:$C,0),1), "") = 0, "",  INDEX('CX1'!$H:$H,MATCH('CX2'!$C3374,'CX1'!$C:$C,0),1)), "")</f>
        <v/>
      </c>
      <c r="I3374" s="5" t="str">
        <f>_xlfn.IFNA(IF(_xlfn.IFNA(INDEX('CX1'!$I:$I,MATCH('CX2'!$D3374,'CX1'!$C:$C,0),1), "") = 0, "",  INDEX('CX1'!$I:$I,MATCH('CX2'!$C3374,'CX1'!$C:$C,0),1)), "")</f>
        <v/>
      </c>
      <c r="J3374" s="5" t="str">
        <f t="shared" si="52"/>
        <v/>
      </c>
      <c r="K3374" s="5" t="str">
        <f>_xlfn.IFNA(IF(_xlfn.IFNA(INDEX('CX1'!$K:$K,MATCH('CX2'!$C3374,'CX1'!$C:$C,0),1), "") = 0, "",  INDEX('CX1'!$K:$K,MATCH('CX2'!$C3374,'CX1'!$C:$C,0),1)), "")</f>
        <v/>
      </c>
      <c r="L3374" s="5" t="s">
        <v>635</v>
      </c>
      <c r="M3374" s="5" t="s">
        <v>635</v>
      </c>
      <c r="N3374" t="str">
        <f>_xlfn.IFNA(IF(_xlfn.IFNA(INDEX('CX1'!$N:$N,MATCH('CX2'!$C3374,'CX1'!$C:$C,0),1), "") = 0, "",  INDEX('CX1'!$N:$N,MATCH('CX2'!$C3374,'CX1'!$C:$C,0),1)), "")</f>
        <v/>
      </c>
      <c r="S3374" t="s">
        <v>8</v>
      </c>
      <c r="T3374" t="b">
        <v>0</v>
      </c>
    </row>
    <row r="3375" spans="1:20" x14ac:dyDescent="0.25">
      <c r="A3375" s="1">
        <v>3373</v>
      </c>
      <c r="B3375" t="s">
        <v>31</v>
      </c>
      <c r="C3375" t="s">
        <v>32</v>
      </c>
      <c r="D3375" t="s">
        <v>279</v>
      </c>
      <c r="E3375" t="str">
        <f>MID('CX2'!$D3375, 12, LEN('CX2'!$D3375))</f>
        <v>VAV218</v>
      </c>
      <c r="F3375" t="str">
        <f>CONCATENATE("10.3.13.71/pe/", 'CX2'!$E3375, ".xml")</f>
        <v>10.3.13.71/pe/VAV218.xml</v>
      </c>
      <c r="H3375" s="5" t="str">
        <f>_xlfn.IFNA(IF(_xlfn.IFNA(INDEX('CX1'!$H:$H,MATCH('CX2'!$C3375,'CX1'!$C:$C,0),1), "") = 0, "",  INDEX('CX1'!$H:$H,MATCH('CX2'!$C3375,'CX1'!$C:$C,0),1)), "")</f>
        <v/>
      </c>
      <c r="I3375" s="5" t="e">
        <f>_xlfn.IFNA(IF(_xlfn.IFNA(INDEX('CX1'!$I:$I,MATCH('CX2'!$D3375,'CX1'!$C:$C,0),1), "") = 0, "",  INDEX('CX1'!$I:$I,MATCH('CX2'!$C3375,'CX1'!$C:$C,0),1)), "")</f>
        <v>#VALUE!</v>
      </c>
      <c r="J3375" s="5" t="e">
        <f t="shared" si="52"/>
        <v>#VALUE!</v>
      </c>
      <c r="K3375" s="5" t="str">
        <f>_xlfn.IFNA(IF(_xlfn.IFNA(INDEX('CX1'!$K:$K,MATCH('CX2'!$C3375,'CX1'!$C:$C,0),1), "") = 0, "",  INDEX('CX1'!$K:$K,MATCH('CX2'!$C3375,'CX1'!$C:$C,0),1)), "")</f>
        <v/>
      </c>
      <c r="L3375" s="5" t="s">
        <v>635</v>
      </c>
      <c r="M3375" s="5" t="s">
        <v>635</v>
      </c>
      <c r="N3375" t="str">
        <f>_xlfn.IFNA(IF(_xlfn.IFNA(INDEX('CX1'!$N:$N,MATCH('CX2'!$C3375,'CX1'!$C:$C,0),1), "") = 0, "",  INDEX('CX1'!$N:$N,MATCH('CX2'!$C3375,'CX1'!$C:$C,0),1)), "")</f>
        <v/>
      </c>
      <c r="S3375" t="s">
        <v>8</v>
      </c>
      <c r="T3375" t="b">
        <v>0</v>
      </c>
    </row>
    <row r="3376" spans="1:20" x14ac:dyDescent="0.25">
      <c r="A3376" s="1">
        <v>3374</v>
      </c>
      <c r="B3376" t="s">
        <v>31</v>
      </c>
      <c r="C3376" t="s">
        <v>212</v>
      </c>
      <c r="D3376" t="s">
        <v>279</v>
      </c>
      <c r="E3376" t="str">
        <f>MID('CX2'!$D3376, 12, LEN('CX2'!$D3376))</f>
        <v>VAV218</v>
      </c>
      <c r="F3376" t="str">
        <f>CONCATENATE("10.3.13.71/pe/", 'CX2'!$E3376, ".xml")</f>
        <v>10.3.13.71/pe/VAV218.xml</v>
      </c>
      <c r="H3376" s="5" t="str">
        <f>_xlfn.IFNA(IF(_xlfn.IFNA(INDEX('CX1'!$H:$H,MATCH('CX2'!$C3376,'CX1'!$C:$C,0),1), "") = 0, "",  INDEX('CX1'!$H:$H,MATCH('CX2'!$C3376,'CX1'!$C:$C,0),1)), "")</f>
        <v/>
      </c>
      <c r="I3376" s="5" t="e">
        <f>_xlfn.IFNA(IF(_xlfn.IFNA(INDEX('CX1'!$I:$I,MATCH('CX2'!$D3376,'CX1'!$C:$C,0),1), "") = 0, "",  INDEX('CX1'!$I:$I,MATCH('CX2'!$C3376,'CX1'!$C:$C,0),1)), "")</f>
        <v>#VALUE!</v>
      </c>
      <c r="J3376" s="5" t="e">
        <f t="shared" si="52"/>
        <v>#VALUE!</v>
      </c>
      <c r="K3376" s="5" t="str">
        <f>_xlfn.IFNA(IF(_xlfn.IFNA(INDEX('CX1'!$K:$K,MATCH('CX2'!$C3376,'CX1'!$C:$C,0),1), "") = 0, "",  INDEX('CX1'!$K:$K,MATCH('CX2'!$C3376,'CX1'!$C:$C,0),1)), "")</f>
        <v/>
      </c>
      <c r="L3376" s="5" t="s">
        <v>635</v>
      </c>
      <c r="M3376" s="5" t="s">
        <v>635</v>
      </c>
      <c r="N3376" t="str">
        <f>_xlfn.IFNA(IF(_xlfn.IFNA(INDEX('CX1'!$N:$N,MATCH('CX2'!$C3376,'CX1'!$C:$C,0),1), "") = 0, "",  INDEX('CX1'!$N:$N,MATCH('CX2'!$C3376,'CX1'!$C:$C,0),1)), "")</f>
        <v/>
      </c>
      <c r="S3376" t="s">
        <v>8</v>
      </c>
      <c r="T3376" t="b">
        <v>0</v>
      </c>
    </row>
    <row r="3377" spans="1:20" x14ac:dyDescent="0.25">
      <c r="A3377" s="1">
        <v>3375</v>
      </c>
      <c r="B3377" t="s">
        <v>111</v>
      </c>
      <c r="C3377" t="s">
        <v>112</v>
      </c>
      <c r="D3377" t="s">
        <v>279</v>
      </c>
      <c r="E3377" t="str">
        <f>MID('CX2'!$D3377, 12, LEN('CX2'!$D3377))</f>
        <v>VAV218</v>
      </c>
      <c r="F3377" t="str">
        <f>CONCATENATE("10.3.13.71/pe/", 'CX2'!$E3377, ".xml")</f>
        <v>10.3.13.71/pe/VAV218.xml</v>
      </c>
      <c r="H3377" s="5" t="str">
        <f>_xlfn.IFNA(IF(_xlfn.IFNA(INDEX('CX1'!$H:$H,MATCH('CX2'!$C3377,'CX1'!$C:$C,0),1), "") = 0, "",  INDEX('CX1'!$H:$H,MATCH('CX2'!$C3377,'CX1'!$C:$C,0),1)), "")</f>
        <v/>
      </c>
      <c r="I3377" s="5" t="e">
        <f>_xlfn.IFNA(IF(_xlfn.IFNA(INDEX('CX1'!$I:$I,MATCH('CX2'!$D3377,'CX1'!$C:$C,0),1), "") = 0, "",  INDEX('CX1'!$I:$I,MATCH('CX2'!$C3377,'CX1'!$C:$C,0),1)), "")</f>
        <v>#VALUE!</v>
      </c>
      <c r="J3377" s="5" t="e">
        <f t="shared" si="52"/>
        <v>#VALUE!</v>
      </c>
      <c r="K3377" s="5" t="str">
        <f>_xlfn.IFNA(IF(_xlfn.IFNA(INDEX('CX1'!$K:$K,MATCH('CX2'!$C3377,'CX1'!$C:$C,0),1), "") = 0, "",  INDEX('CX1'!$K:$K,MATCH('CX2'!$C3377,'CX1'!$C:$C,0),1)), "")</f>
        <v/>
      </c>
      <c r="L3377" s="5" t="s">
        <v>635</v>
      </c>
      <c r="M3377" s="5" t="s">
        <v>635</v>
      </c>
      <c r="N3377" t="str">
        <f>_xlfn.IFNA(IF(_xlfn.IFNA(INDEX('CX1'!$N:$N,MATCH('CX2'!$C3377,'CX1'!$C:$C,0),1), "") = 0, "",  INDEX('CX1'!$N:$N,MATCH('CX2'!$C3377,'CX1'!$C:$C,0),1)), "")</f>
        <v/>
      </c>
      <c r="S3377" t="s">
        <v>8</v>
      </c>
      <c r="T3377" t="b">
        <v>0</v>
      </c>
    </row>
    <row r="3378" spans="1:20" x14ac:dyDescent="0.25">
      <c r="A3378" s="1">
        <v>3376</v>
      </c>
      <c r="B3378" t="s">
        <v>111</v>
      </c>
      <c r="C3378" t="s">
        <v>113</v>
      </c>
      <c r="D3378" t="s">
        <v>279</v>
      </c>
      <c r="E3378" t="str">
        <f>MID('CX2'!$D3378, 12, LEN('CX2'!$D3378))</f>
        <v>VAV218</v>
      </c>
      <c r="F3378" t="str">
        <f>CONCATENATE("10.3.13.71/pe/", 'CX2'!$E3378, ".xml")</f>
        <v>10.3.13.71/pe/VAV218.xml</v>
      </c>
      <c r="H3378" s="5" t="str">
        <f>_xlfn.IFNA(IF(_xlfn.IFNA(INDEX('CX1'!$H:$H,MATCH('CX2'!$C3378,'CX1'!$C:$C,0),1), "") = 0, "",  INDEX('CX1'!$H:$H,MATCH('CX2'!$C3378,'CX1'!$C:$C,0),1)), "")</f>
        <v/>
      </c>
      <c r="I3378" s="5" t="e">
        <f>_xlfn.IFNA(IF(_xlfn.IFNA(INDEX('CX1'!$I:$I,MATCH('CX2'!$D3378,'CX1'!$C:$C,0),1), "") = 0, "",  INDEX('CX1'!$I:$I,MATCH('CX2'!$C3378,'CX1'!$C:$C,0),1)), "")</f>
        <v>#VALUE!</v>
      </c>
      <c r="J3378" s="5" t="e">
        <f t="shared" si="52"/>
        <v>#VALUE!</v>
      </c>
      <c r="K3378" s="5" t="str">
        <f>_xlfn.IFNA(IF(_xlfn.IFNA(INDEX('CX1'!$K:$K,MATCH('CX2'!$C3378,'CX1'!$C:$C,0),1), "") = 0, "",  INDEX('CX1'!$K:$K,MATCH('CX2'!$C3378,'CX1'!$C:$C,0),1)), "")</f>
        <v/>
      </c>
      <c r="L3378" s="5" t="s">
        <v>635</v>
      </c>
      <c r="M3378" s="5" t="s">
        <v>635</v>
      </c>
      <c r="N3378" t="str">
        <f>_xlfn.IFNA(IF(_xlfn.IFNA(INDEX('CX1'!$N:$N,MATCH('CX2'!$C3378,'CX1'!$C:$C,0),1), "") = 0, "",  INDEX('CX1'!$N:$N,MATCH('CX2'!$C3378,'CX1'!$C:$C,0),1)), "")</f>
        <v/>
      </c>
      <c r="S3378" t="s">
        <v>8</v>
      </c>
      <c r="T3378" t="b">
        <v>0</v>
      </c>
    </row>
    <row r="3379" spans="1:20" x14ac:dyDescent="0.25">
      <c r="A3379" s="1">
        <v>3377</v>
      </c>
      <c r="B3379" t="s">
        <v>33</v>
      </c>
      <c r="C3379" t="s">
        <v>213</v>
      </c>
      <c r="D3379" t="s">
        <v>279</v>
      </c>
      <c r="E3379" t="str">
        <f>MID('CX2'!$D3379, 12, LEN('CX2'!$D3379))</f>
        <v>VAV218</v>
      </c>
      <c r="F3379" t="str">
        <f>CONCATENATE("10.3.13.71/pe/", 'CX2'!$E3379, ".xml")</f>
        <v>10.3.13.71/pe/VAV218.xml</v>
      </c>
      <c r="H3379" s="5" t="str">
        <f>_xlfn.IFNA(IF(_xlfn.IFNA(INDEX('CX1'!$H:$H,MATCH('CX2'!$C3379,'CX1'!$C:$C,0),1), "") = 0, "",  INDEX('CX1'!$H:$H,MATCH('CX2'!$C3379,'CX1'!$C:$C,0),1)), "")</f>
        <v/>
      </c>
      <c r="I3379" s="5">
        <f>_xlfn.IFNA(IF(_xlfn.IFNA(INDEX('CX1'!$I:$I,MATCH('CX2'!$D3379,'CX1'!$C:$C,0),1), "") = 0, "",  INDEX('CX1'!$I:$I,MATCH('CX2'!$C3379,'CX1'!$C:$C,0),1)), "")</f>
        <v>1000</v>
      </c>
      <c r="J3379" s="5">
        <f t="shared" si="52"/>
        <v>1000</v>
      </c>
      <c r="K3379" s="5" t="str">
        <f>_xlfn.IFNA(IF(_xlfn.IFNA(INDEX('CX1'!$K:$K,MATCH('CX2'!$C3379,'CX1'!$C:$C,0),1), "") = 0, "",  INDEX('CX1'!$K:$K,MATCH('CX2'!$C3379,'CX1'!$C:$C,0),1)), "")</f>
        <v/>
      </c>
      <c r="L3379" s="5" t="s">
        <v>635</v>
      </c>
      <c r="M3379" s="5" t="s">
        <v>635</v>
      </c>
      <c r="S3379" t="s">
        <v>8</v>
      </c>
      <c r="T3379" t="b">
        <v>0</v>
      </c>
    </row>
    <row r="3380" spans="1:20" x14ac:dyDescent="0.25">
      <c r="A3380" s="1">
        <v>3378</v>
      </c>
      <c r="B3380" t="s">
        <v>33</v>
      </c>
      <c r="C3380" t="s">
        <v>214</v>
      </c>
      <c r="D3380" t="s">
        <v>279</v>
      </c>
      <c r="E3380" t="str">
        <f>MID('CX2'!$D3380, 12, LEN('CX2'!$D3380))</f>
        <v>VAV218</v>
      </c>
      <c r="F3380" t="str">
        <f>CONCATENATE("10.3.13.71/pe/", 'CX2'!$E3380, ".xml")</f>
        <v>10.3.13.71/pe/VAV218.xml</v>
      </c>
      <c r="H3380" s="5" t="str">
        <f>_xlfn.IFNA(IF(_xlfn.IFNA(INDEX('CX1'!$H:$H,MATCH('CX2'!$C3380,'CX1'!$C:$C,0),1), "") = 0, "",  INDEX('CX1'!$H:$H,MATCH('CX2'!$C3380,'CX1'!$C:$C,0),1)), "")</f>
        <v/>
      </c>
      <c r="I3380" s="5">
        <f>_xlfn.IFNA(IF(_xlfn.IFNA(INDEX('CX1'!$I:$I,MATCH('CX2'!$D3380,'CX1'!$C:$C,0),1), "") = 0, "",  INDEX('CX1'!$I:$I,MATCH('CX2'!$C3380,'CX1'!$C:$C,0),1)), "")</f>
        <v>1</v>
      </c>
      <c r="J3380" s="5">
        <f t="shared" si="52"/>
        <v>1</v>
      </c>
      <c r="K3380" s="5" t="str">
        <f>_xlfn.IFNA(IF(_xlfn.IFNA(INDEX('CX1'!$K:$K,MATCH('CX2'!$C3380,'CX1'!$C:$C,0),1), "") = 0, "",  INDEX('CX1'!$K:$K,MATCH('CX2'!$C3380,'CX1'!$C:$C,0),1)), "")</f>
        <v/>
      </c>
      <c r="L3380" s="5" t="s">
        <v>635</v>
      </c>
      <c r="M3380" s="5" t="s">
        <v>635</v>
      </c>
      <c r="S3380" t="s">
        <v>8</v>
      </c>
      <c r="T3380" t="b">
        <v>0</v>
      </c>
    </row>
    <row r="3381" spans="1:20" x14ac:dyDescent="0.25">
      <c r="A3381" s="1">
        <v>3379</v>
      </c>
      <c r="B3381" t="s">
        <v>33</v>
      </c>
      <c r="C3381" t="s">
        <v>38</v>
      </c>
      <c r="D3381" t="s">
        <v>279</v>
      </c>
      <c r="E3381" t="str">
        <f>MID('CX2'!$D3381, 12, LEN('CX2'!$D3381))</f>
        <v>VAV218</v>
      </c>
      <c r="F3381" t="str">
        <f>CONCATENATE("10.3.13.71/pe/", 'CX2'!$E3381, ".xml")</f>
        <v>10.3.13.71/pe/VAV218.xml</v>
      </c>
      <c r="H3381" s="5" t="str">
        <f>_xlfn.IFNA(IF(_xlfn.IFNA(INDEX('CX1'!$H:$H,MATCH('CX2'!$C3381,'CX1'!$C:$C,0),1), "") = 0, "",  INDEX('CX1'!$H:$H,MATCH('CX2'!$C3381,'CX1'!$C:$C,0),1)), "")</f>
        <v/>
      </c>
      <c r="I3381" s="5" t="e">
        <f>_xlfn.IFNA(IF(_xlfn.IFNA(INDEX('CX1'!$I:$I,MATCH('CX2'!$D3381,'CX1'!$C:$C,0),1), "") = 0, "",  INDEX('CX1'!$I:$I,MATCH('CX2'!$C3381,'CX1'!$C:$C,0),1)), "")</f>
        <v>#VALUE!</v>
      </c>
      <c r="J3381" s="5" t="e">
        <f t="shared" si="52"/>
        <v>#VALUE!</v>
      </c>
      <c r="K3381" s="5" t="str">
        <f>_xlfn.IFNA(IF(_xlfn.IFNA(INDEX('CX1'!$K:$K,MATCH('CX2'!$C3381,'CX1'!$C:$C,0),1), "") = 0, "",  INDEX('CX1'!$K:$K,MATCH('CX2'!$C3381,'CX1'!$C:$C,0),1)), "")</f>
        <v/>
      </c>
      <c r="L3381" s="5" t="s">
        <v>635</v>
      </c>
      <c r="M3381" s="5" t="s">
        <v>635</v>
      </c>
      <c r="N3381" t="str">
        <f>_xlfn.IFNA(IF(_xlfn.IFNA(INDEX('CX1'!$N:$N,MATCH('CX2'!$C3381,'CX1'!$C:$C,0),1), "") = 0, "",  INDEX('CX1'!$N:$N,MATCH('CX2'!$C3381,'CX1'!$C:$C,0),1)), "")</f>
        <v/>
      </c>
      <c r="S3381" t="s">
        <v>8</v>
      </c>
      <c r="T3381" t="b">
        <v>0</v>
      </c>
    </row>
    <row r="3382" spans="1:20" x14ac:dyDescent="0.25">
      <c r="A3382" s="1">
        <v>3380</v>
      </c>
      <c r="B3382" t="s">
        <v>33</v>
      </c>
      <c r="C3382" t="s">
        <v>34</v>
      </c>
      <c r="D3382" t="s">
        <v>279</v>
      </c>
      <c r="E3382" t="str">
        <f>MID('CX2'!$D3382, 12, LEN('CX2'!$D3382))</f>
        <v>VAV218</v>
      </c>
      <c r="F3382" t="str">
        <f>CONCATENATE("10.3.13.71/pe/", 'CX2'!$E3382, ".xml")</f>
        <v>10.3.13.71/pe/VAV218.xml</v>
      </c>
      <c r="H3382" s="5" t="str">
        <f>_xlfn.IFNA(IF(_xlfn.IFNA(INDEX('CX1'!$H:$H,MATCH('CX2'!$C3382,'CX1'!$C:$C,0),1), "") = 0, "",  INDEX('CX1'!$H:$H,MATCH('CX2'!$C3382,'CX1'!$C:$C,0),1)), "")</f>
        <v/>
      </c>
      <c r="I3382" s="5" t="e">
        <f>_xlfn.IFNA(IF(_xlfn.IFNA(INDEX('CX1'!$I:$I,MATCH('CX2'!$D3382,'CX1'!$C:$C,0),1), "") = 0, "",  INDEX('CX1'!$I:$I,MATCH('CX2'!$C3382,'CX1'!$C:$C,0),1)), "")</f>
        <v>#VALUE!</v>
      </c>
      <c r="J3382" s="5" t="e">
        <f t="shared" si="52"/>
        <v>#VALUE!</v>
      </c>
      <c r="K3382" s="5" t="str">
        <f>_xlfn.IFNA(IF(_xlfn.IFNA(INDEX('CX1'!$K:$K,MATCH('CX2'!$C3382,'CX1'!$C:$C,0),1), "") = 0, "",  INDEX('CX1'!$K:$K,MATCH('CX2'!$C3382,'CX1'!$C:$C,0),1)), "")</f>
        <v/>
      </c>
      <c r="L3382" s="5" t="s">
        <v>635</v>
      </c>
      <c r="M3382" s="5" t="s">
        <v>635</v>
      </c>
      <c r="N3382" t="str">
        <f>_xlfn.IFNA(IF(_xlfn.IFNA(INDEX('CX1'!$N:$N,MATCH('CX2'!$C3382,'CX1'!$C:$C,0),1), "") = 0, "",  INDEX('CX1'!$N:$N,MATCH('CX2'!$C3382,'CX1'!$C:$C,0),1)), "")</f>
        <v/>
      </c>
      <c r="S3382" t="s">
        <v>8</v>
      </c>
      <c r="T3382" t="b">
        <v>0</v>
      </c>
    </row>
    <row r="3383" spans="1:20" x14ac:dyDescent="0.25">
      <c r="A3383" s="1">
        <v>3381</v>
      </c>
      <c r="B3383" t="s">
        <v>33</v>
      </c>
      <c r="C3383" t="s">
        <v>215</v>
      </c>
      <c r="D3383" t="s">
        <v>279</v>
      </c>
      <c r="E3383" t="str">
        <f>MID('CX2'!$D3383, 12, LEN('CX2'!$D3383))</f>
        <v>VAV218</v>
      </c>
      <c r="F3383" t="str">
        <f>CONCATENATE("10.3.13.71/pe/", 'CX2'!$E3383, ".xml")</f>
        <v>10.3.13.71/pe/VAV218.xml</v>
      </c>
      <c r="H3383" s="5" t="str">
        <f>_xlfn.IFNA(IF(_xlfn.IFNA(INDEX('CX1'!$H:$H,MATCH('CX2'!$C3383,'CX1'!$C:$C,0),1), "") = 0, "",  INDEX('CX1'!$H:$H,MATCH('CX2'!$C3383,'CX1'!$C:$C,0),1)), "")</f>
        <v/>
      </c>
      <c r="I3383" s="5">
        <f>_xlfn.IFNA(IF(_xlfn.IFNA(INDEX('CX1'!$I:$I,MATCH('CX2'!$D3383,'CX1'!$C:$C,0),1), "") = 0, "",  INDEX('CX1'!$I:$I,MATCH('CX2'!$C3383,'CX1'!$C:$C,0),1)), "")</f>
        <v>1</v>
      </c>
      <c r="J3383" s="5">
        <f t="shared" si="52"/>
        <v>1</v>
      </c>
      <c r="K3383" s="5" t="str">
        <f>_xlfn.IFNA(IF(_xlfn.IFNA(INDEX('CX1'!$K:$K,MATCH('CX2'!$C3383,'CX1'!$C:$C,0),1), "") = 0, "",  INDEX('CX1'!$K:$K,MATCH('CX2'!$C3383,'CX1'!$C:$C,0),1)), "")</f>
        <v/>
      </c>
      <c r="L3383" s="5" t="s">
        <v>635</v>
      </c>
      <c r="M3383" s="5" t="s">
        <v>635</v>
      </c>
      <c r="S3383" t="s">
        <v>8</v>
      </c>
      <c r="T3383" t="b">
        <v>0</v>
      </c>
    </row>
    <row r="3384" spans="1:20" x14ac:dyDescent="0.25">
      <c r="A3384" s="1">
        <v>3382</v>
      </c>
      <c r="B3384" t="s">
        <v>33</v>
      </c>
      <c r="C3384" t="s">
        <v>35</v>
      </c>
      <c r="D3384" t="s">
        <v>279</v>
      </c>
      <c r="E3384" t="str">
        <f>MID('CX2'!$D3384, 12, LEN('CX2'!$D3384))</f>
        <v>VAV218</v>
      </c>
      <c r="F3384" t="str">
        <f>CONCATENATE("10.3.13.71/pe/", 'CX2'!$E3384, ".xml")</f>
        <v>10.3.13.71/pe/VAV218.xml</v>
      </c>
      <c r="H3384" s="5" t="str">
        <f>_xlfn.IFNA(IF(_xlfn.IFNA(INDEX('CX1'!$H:$H,MATCH('CX2'!$C3384,'CX1'!$C:$C,0),1), "") = 0, "",  INDEX('CX1'!$H:$H,MATCH('CX2'!$C3384,'CX1'!$C:$C,0),1)), "")</f>
        <v/>
      </c>
      <c r="I3384" s="5" t="e">
        <f>_xlfn.IFNA(IF(_xlfn.IFNA(INDEX('CX1'!$I:$I,MATCH('CX2'!$D3384,'CX1'!$C:$C,0),1), "") = 0, "",  INDEX('CX1'!$I:$I,MATCH('CX2'!$C3384,'CX1'!$C:$C,0),1)), "")</f>
        <v>#VALUE!</v>
      </c>
      <c r="J3384" s="5" t="e">
        <f t="shared" si="52"/>
        <v>#VALUE!</v>
      </c>
      <c r="K3384" s="5" t="str">
        <f>_xlfn.IFNA(IF(_xlfn.IFNA(INDEX('CX1'!$K:$K,MATCH('CX2'!$C3384,'CX1'!$C:$C,0),1), "") = 0, "",  INDEX('CX1'!$K:$K,MATCH('CX2'!$C3384,'CX1'!$C:$C,0),1)), "")</f>
        <v/>
      </c>
      <c r="L3384" s="5" t="s">
        <v>635</v>
      </c>
      <c r="M3384" s="5" t="s">
        <v>635</v>
      </c>
      <c r="N3384" t="str">
        <f>_xlfn.IFNA(IF(_xlfn.IFNA(INDEX('CX1'!$N:$N,MATCH('CX2'!$C3384,'CX1'!$C:$C,0),1), "") = 0, "",  INDEX('CX1'!$N:$N,MATCH('CX2'!$C3384,'CX1'!$C:$C,0),1)), "")</f>
        <v/>
      </c>
      <c r="S3384" t="s">
        <v>8</v>
      </c>
      <c r="T3384" t="b">
        <v>0</v>
      </c>
    </row>
    <row r="3385" spans="1:20" x14ac:dyDescent="0.25">
      <c r="A3385" s="1">
        <v>3383</v>
      </c>
      <c r="B3385" t="s">
        <v>33</v>
      </c>
      <c r="C3385" t="s">
        <v>216</v>
      </c>
      <c r="D3385" t="s">
        <v>279</v>
      </c>
      <c r="E3385" t="str">
        <f>MID('CX2'!$D3385, 12, LEN('CX2'!$D3385))</f>
        <v>VAV218</v>
      </c>
      <c r="F3385" t="str">
        <f>CONCATENATE("10.3.13.71/pe/", 'CX2'!$E3385, ".xml")</f>
        <v>10.3.13.71/pe/VAV218.xml</v>
      </c>
      <c r="H3385" s="5" t="str">
        <f>_xlfn.IFNA(IF(_xlfn.IFNA(INDEX('CX1'!$H:$H,MATCH('CX2'!$C3385,'CX1'!$C:$C,0),1), "") = 0, "",  INDEX('CX1'!$H:$H,MATCH('CX2'!$C3385,'CX1'!$C:$C,0),1)), "")</f>
        <v/>
      </c>
      <c r="I3385" s="5">
        <f>_xlfn.IFNA(IF(_xlfn.IFNA(INDEX('CX1'!$I:$I,MATCH('CX2'!$D3385,'CX1'!$C:$C,0),1), "") = 0, "",  INDEX('CX1'!$I:$I,MATCH('CX2'!$C3385,'CX1'!$C:$C,0),1)), "")</f>
        <v>1</v>
      </c>
      <c r="J3385" s="5">
        <f t="shared" si="52"/>
        <v>1</v>
      </c>
      <c r="K3385" s="5" t="str">
        <f>_xlfn.IFNA(IF(_xlfn.IFNA(INDEX('CX1'!$K:$K,MATCH('CX2'!$C3385,'CX1'!$C:$C,0),1), "") = 0, "",  INDEX('CX1'!$K:$K,MATCH('CX2'!$C3385,'CX1'!$C:$C,0),1)), "")</f>
        <v/>
      </c>
      <c r="L3385" s="5" t="s">
        <v>635</v>
      </c>
      <c r="M3385" s="5" t="s">
        <v>635</v>
      </c>
      <c r="S3385" t="s">
        <v>8</v>
      </c>
      <c r="T3385" t="b">
        <v>0</v>
      </c>
    </row>
    <row r="3386" spans="1:20" x14ac:dyDescent="0.25">
      <c r="A3386" s="1">
        <v>3384</v>
      </c>
      <c r="B3386" t="s">
        <v>33</v>
      </c>
      <c r="C3386" t="s">
        <v>221</v>
      </c>
      <c r="D3386" t="s">
        <v>279</v>
      </c>
      <c r="E3386" t="str">
        <f>MID('CX2'!$D3386, 12, LEN('CX2'!$D3386))</f>
        <v>VAV218</v>
      </c>
      <c r="F3386" t="str">
        <f>CONCATENATE("10.3.13.71/pe/", 'CX2'!$E3386, ".xml")</f>
        <v>10.3.13.71/pe/VAV218.xml</v>
      </c>
      <c r="H3386" s="5" t="str">
        <f>_xlfn.IFNA(IF(_xlfn.IFNA(INDEX('CX1'!$H:$H,MATCH('CX2'!$C3386,'CX1'!$C:$C,0),1), "") = 0, "",  INDEX('CX1'!$H:$H,MATCH('CX2'!$C3386,'CX1'!$C:$C,0),1)), "")</f>
        <v/>
      </c>
      <c r="I3386" s="5">
        <f>_xlfn.IFNA(IF(_xlfn.IFNA(INDEX('CX1'!$I:$I,MATCH('CX2'!$D3386,'CX1'!$C:$C,0),1), "") = 0, "",  INDEX('CX1'!$I:$I,MATCH('CX2'!$C3386,'CX1'!$C:$C,0),1)), "")</f>
        <v>1</v>
      </c>
      <c r="J3386" s="5">
        <f t="shared" si="52"/>
        <v>1</v>
      </c>
      <c r="K3386" s="5" t="str">
        <f>_xlfn.IFNA(IF(_xlfn.IFNA(INDEX('CX1'!$K:$K,MATCH('CX2'!$C3386,'CX1'!$C:$C,0),1), "") = 0, "",  INDEX('CX1'!$K:$K,MATCH('CX2'!$C3386,'CX1'!$C:$C,0),1)), "")</f>
        <v/>
      </c>
      <c r="L3386" s="5" t="s">
        <v>635</v>
      </c>
      <c r="M3386" s="5" t="s">
        <v>635</v>
      </c>
      <c r="S3386" t="s">
        <v>8</v>
      </c>
      <c r="T3386" t="b">
        <v>0</v>
      </c>
    </row>
    <row r="3387" spans="1:20" x14ac:dyDescent="0.25">
      <c r="A3387" s="1">
        <v>3385</v>
      </c>
      <c r="B3387" t="s">
        <v>33</v>
      </c>
      <c r="C3387" t="s">
        <v>284</v>
      </c>
      <c r="D3387" t="s">
        <v>279</v>
      </c>
      <c r="E3387" t="str">
        <f>MID('CX2'!$D3387, 12, LEN('CX2'!$D3387))</f>
        <v>VAV218</v>
      </c>
      <c r="F3387" t="str">
        <f>CONCATENATE("10.3.13.71/pe/", 'CX2'!$E3387, ".xml")</f>
        <v>10.3.13.71/pe/VAV218.xml</v>
      </c>
      <c r="H3387" s="5" t="str">
        <f>_xlfn.IFNA(IF(_xlfn.IFNA(INDEX('CX1'!$H:$H,MATCH('CX2'!$C3387,'CX1'!$C:$C,0),1), "") = 0, "",  INDEX('CX1'!$H:$H,MATCH('CX2'!$C3387,'CX1'!$C:$C,0),1)), "")</f>
        <v/>
      </c>
      <c r="I3387" s="5" t="str">
        <f>_xlfn.IFNA(IF(_xlfn.IFNA(INDEX('CX1'!$I:$I,MATCH('CX2'!$D3387,'CX1'!$C:$C,0),1), "") = 0, "",  INDEX('CX1'!$I:$I,MATCH('CX2'!$C3387,'CX1'!$C:$C,0),1)), "")</f>
        <v/>
      </c>
      <c r="J3387" s="5" t="str">
        <f t="shared" si="52"/>
        <v/>
      </c>
      <c r="K3387" s="5" t="str">
        <f>_xlfn.IFNA(IF(_xlfn.IFNA(INDEX('CX1'!$K:$K,MATCH('CX2'!$C3387,'CX1'!$C:$C,0),1), "") = 0, "",  INDEX('CX1'!$K:$K,MATCH('CX2'!$C3387,'CX1'!$C:$C,0),1)), "")</f>
        <v/>
      </c>
      <c r="L3387" s="5" t="s">
        <v>635</v>
      </c>
      <c r="M3387" s="5" t="s">
        <v>635</v>
      </c>
      <c r="N3387" t="str">
        <f>_xlfn.IFNA(IF(_xlfn.IFNA(INDEX('CX1'!$N:$N,MATCH('CX2'!$C3387,'CX1'!$C:$C,0),1), "") = 0, "",  INDEX('CX1'!$N:$N,MATCH('CX2'!$C3387,'CX1'!$C:$C,0),1)), "")</f>
        <v/>
      </c>
      <c r="S3387" t="s">
        <v>8</v>
      </c>
      <c r="T3387" t="b">
        <v>0</v>
      </c>
    </row>
    <row r="3388" spans="1:20" x14ac:dyDescent="0.25">
      <c r="A3388" s="1">
        <v>3386</v>
      </c>
      <c r="B3388" t="s">
        <v>45</v>
      </c>
      <c r="C3388" t="s">
        <v>47</v>
      </c>
      <c r="D3388" t="s">
        <v>279</v>
      </c>
      <c r="E3388" t="str">
        <f>MID('CX2'!$D3388, 12, LEN('CX2'!$D3388))</f>
        <v>VAV218</v>
      </c>
      <c r="F3388" t="str">
        <f>CONCATENATE("10.3.13.71/pe/", 'CX2'!$E3388, ".xml")</f>
        <v>10.3.13.71/pe/VAV218.xml</v>
      </c>
      <c r="H3388" s="5" t="str">
        <f>_xlfn.IFNA(IF(_xlfn.IFNA(INDEX('CX1'!$H:$H,MATCH('CX2'!$C3388,'CX1'!$C:$C,0),1), "") = 0, "",  INDEX('CX1'!$H:$H,MATCH('CX2'!$C3388,'CX1'!$C:$C,0),1)), "")</f>
        <v/>
      </c>
      <c r="I3388" s="5" t="e">
        <f>_xlfn.IFNA(IF(_xlfn.IFNA(INDEX('CX1'!$I:$I,MATCH('CX2'!$D3388,'CX1'!$C:$C,0),1), "") = 0, "",  INDEX('CX1'!$I:$I,MATCH('CX2'!$C3388,'CX1'!$C:$C,0),1)), "")</f>
        <v>#VALUE!</v>
      </c>
      <c r="J3388" s="5" t="e">
        <f t="shared" si="52"/>
        <v>#VALUE!</v>
      </c>
      <c r="K3388" s="5" t="str">
        <f>_xlfn.IFNA(IF(_xlfn.IFNA(INDEX('CX1'!$K:$K,MATCH('CX2'!$C3388,'CX1'!$C:$C,0),1), "") = 0, "",  INDEX('CX1'!$K:$K,MATCH('CX2'!$C3388,'CX1'!$C:$C,0),1)), "")</f>
        <v/>
      </c>
      <c r="L3388" s="5" t="s">
        <v>635</v>
      </c>
      <c r="M3388" s="5" t="s">
        <v>635</v>
      </c>
      <c r="N3388" t="str">
        <f>_xlfn.IFNA(IF(_xlfn.IFNA(INDEX('CX1'!$N:$N,MATCH('CX2'!$C3388,'CX1'!$C:$C,0),1), "") = 0, "",  INDEX('CX1'!$N:$N,MATCH('CX2'!$C3388,'CX1'!$C:$C,0),1)), "")</f>
        <v/>
      </c>
      <c r="S3388" t="s">
        <v>8</v>
      </c>
      <c r="T3388" t="b">
        <v>0</v>
      </c>
    </row>
    <row r="3389" spans="1:20" x14ac:dyDescent="0.25">
      <c r="A3389" s="1">
        <v>3387</v>
      </c>
      <c r="B3389" t="s">
        <v>45</v>
      </c>
      <c r="C3389" t="s">
        <v>48</v>
      </c>
      <c r="D3389" t="s">
        <v>279</v>
      </c>
      <c r="E3389" t="str">
        <f>MID('CX2'!$D3389, 12, LEN('CX2'!$D3389))</f>
        <v>VAV218</v>
      </c>
      <c r="F3389" t="str">
        <f>CONCATENATE("10.3.13.71/pe/", 'CX2'!$E3389, ".xml")</f>
        <v>10.3.13.71/pe/VAV218.xml</v>
      </c>
      <c r="H3389" s="5" t="str">
        <f>_xlfn.IFNA(IF(_xlfn.IFNA(INDEX('CX1'!$H:$H,MATCH('CX2'!$C3389,'CX1'!$C:$C,0),1), "") = 0, "",  INDEX('CX1'!$H:$H,MATCH('CX2'!$C3389,'CX1'!$C:$C,0),1)), "")</f>
        <v/>
      </c>
      <c r="I3389" s="5" t="e">
        <f>_xlfn.IFNA(IF(_xlfn.IFNA(INDEX('CX1'!$I:$I,MATCH('CX2'!$D3389,'CX1'!$C:$C,0),1), "") = 0, "",  INDEX('CX1'!$I:$I,MATCH('CX2'!$C3389,'CX1'!$C:$C,0),1)), "")</f>
        <v>#VALUE!</v>
      </c>
      <c r="J3389" s="5" t="e">
        <f t="shared" si="52"/>
        <v>#VALUE!</v>
      </c>
      <c r="K3389" s="5" t="str">
        <f>_xlfn.IFNA(IF(_xlfn.IFNA(INDEX('CX1'!$K:$K,MATCH('CX2'!$C3389,'CX1'!$C:$C,0),1), "") = 0, "",  INDEX('CX1'!$K:$K,MATCH('CX2'!$C3389,'CX1'!$C:$C,0),1)), "")</f>
        <v/>
      </c>
      <c r="L3389" s="5" t="s">
        <v>635</v>
      </c>
      <c r="M3389" s="5" t="s">
        <v>635</v>
      </c>
      <c r="N3389" t="str">
        <f>_xlfn.IFNA(IF(_xlfn.IFNA(INDEX('CX1'!$N:$N,MATCH('CX2'!$C3389,'CX1'!$C:$C,0),1), "") = 0, "",  INDEX('CX1'!$N:$N,MATCH('CX2'!$C3389,'CX1'!$C:$C,0),1)), "")</f>
        <v/>
      </c>
      <c r="S3389" t="s">
        <v>8</v>
      </c>
      <c r="T3389" t="b">
        <v>0</v>
      </c>
    </row>
    <row r="3390" spans="1:20" x14ac:dyDescent="0.25">
      <c r="A3390" s="1">
        <v>3388</v>
      </c>
      <c r="B3390" t="s">
        <v>45</v>
      </c>
      <c r="C3390" t="s">
        <v>49</v>
      </c>
      <c r="D3390" t="s">
        <v>279</v>
      </c>
      <c r="E3390" t="str">
        <f>MID('CX2'!$D3390, 12, LEN('CX2'!$D3390))</f>
        <v>VAV218</v>
      </c>
      <c r="F3390" t="str">
        <f>CONCATENATE("10.3.13.71/pe/", 'CX2'!$E3390, ".xml")</f>
        <v>10.3.13.71/pe/VAV218.xml</v>
      </c>
      <c r="H3390" s="5" t="str">
        <f>_xlfn.IFNA(IF(_xlfn.IFNA(INDEX('CX1'!$H:$H,MATCH('CX2'!$C3390,'CX1'!$C:$C,0),1), "") = 0, "",  INDEX('CX1'!$H:$H,MATCH('CX2'!$C3390,'CX1'!$C:$C,0),1)), "")</f>
        <v/>
      </c>
      <c r="I3390" s="5" t="e">
        <f>_xlfn.IFNA(IF(_xlfn.IFNA(INDEX('CX1'!$I:$I,MATCH('CX2'!$D3390,'CX1'!$C:$C,0),1), "") = 0, "",  INDEX('CX1'!$I:$I,MATCH('CX2'!$C3390,'CX1'!$C:$C,0),1)), "")</f>
        <v>#VALUE!</v>
      </c>
      <c r="J3390" s="5" t="e">
        <f t="shared" si="52"/>
        <v>#VALUE!</v>
      </c>
      <c r="K3390" s="5" t="str">
        <f>_xlfn.IFNA(IF(_xlfn.IFNA(INDEX('CX1'!$K:$K,MATCH('CX2'!$C3390,'CX1'!$C:$C,0),1), "") = 0, "",  INDEX('CX1'!$K:$K,MATCH('CX2'!$C3390,'CX1'!$C:$C,0),1)), "")</f>
        <v/>
      </c>
      <c r="L3390" s="5" t="s">
        <v>635</v>
      </c>
      <c r="M3390" s="5" t="s">
        <v>635</v>
      </c>
      <c r="N3390" t="str">
        <f>_xlfn.IFNA(IF(_xlfn.IFNA(INDEX('CX1'!$N:$N,MATCH('CX2'!$C3390,'CX1'!$C:$C,0),1), "") = 0, "",  INDEX('CX1'!$N:$N,MATCH('CX2'!$C3390,'CX1'!$C:$C,0),1)), "")</f>
        <v/>
      </c>
      <c r="S3390" t="s">
        <v>8</v>
      </c>
      <c r="T3390" t="b">
        <v>0</v>
      </c>
    </row>
    <row r="3391" spans="1:20" x14ac:dyDescent="0.25">
      <c r="A3391" s="1">
        <v>3389</v>
      </c>
      <c r="B3391" t="s">
        <v>45</v>
      </c>
      <c r="C3391" t="s">
        <v>50</v>
      </c>
      <c r="D3391" t="s">
        <v>279</v>
      </c>
      <c r="E3391" t="str">
        <f>MID('CX2'!$D3391, 12, LEN('CX2'!$D3391))</f>
        <v>VAV218</v>
      </c>
      <c r="F3391" t="str">
        <f>CONCATENATE("10.3.13.71/pe/", 'CX2'!$E3391, ".xml")</f>
        <v>10.3.13.71/pe/VAV218.xml</v>
      </c>
      <c r="H3391" s="5" t="str">
        <f>_xlfn.IFNA(IF(_xlfn.IFNA(INDEX('CX1'!$H:$H,MATCH('CX2'!$C3391,'CX1'!$C:$C,0),1), "") = 0, "",  INDEX('CX1'!$H:$H,MATCH('CX2'!$C3391,'CX1'!$C:$C,0),1)), "")</f>
        <v/>
      </c>
      <c r="I3391" s="5" t="e">
        <f>_xlfn.IFNA(IF(_xlfn.IFNA(INDEX('CX1'!$I:$I,MATCH('CX2'!$D3391,'CX1'!$C:$C,0),1), "") = 0, "",  INDEX('CX1'!$I:$I,MATCH('CX2'!$C3391,'CX1'!$C:$C,0),1)), "")</f>
        <v>#VALUE!</v>
      </c>
      <c r="J3391" s="5" t="e">
        <f t="shared" si="52"/>
        <v>#VALUE!</v>
      </c>
      <c r="K3391" s="5" t="str">
        <f>_xlfn.IFNA(IF(_xlfn.IFNA(INDEX('CX1'!$K:$K,MATCH('CX2'!$C3391,'CX1'!$C:$C,0),1), "") = 0, "",  INDEX('CX1'!$K:$K,MATCH('CX2'!$C3391,'CX1'!$C:$C,0),1)), "")</f>
        <v/>
      </c>
      <c r="L3391" s="5" t="s">
        <v>635</v>
      </c>
      <c r="M3391" s="5" t="s">
        <v>635</v>
      </c>
      <c r="N3391" t="str">
        <f>_xlfn.IFNA(IF(_xlfn.IFNA(INDEX('CX1'!$N:$N,MATCH('CX2'!$C3391,'CX1'!$C:$C,0),1), "") = 0, "",  INDEX('CX1'!$N:$N,MATCH('CX2'!$C3391,'CX1'!$C:$C,0),1)), "")</f>
        <v/>
      </c>
      <c r="S3391" t="s">
        <v>8</v>
      </c>
      <c r="T3391" t="b">
        <v>0</v>
      </c>
    </row>
    <row r="3392" spans="1:20" x14ac:dyDescent="0.25">
      <c r="A3392" s="1">
        <v>3390</v>
      </c>
      <c r="B3392" t="s">
        <v>45</v>
      </c>
      <c r="C3392" t="s">
        <v>52</v>
      </c>
      <c r="D3392" t="s">
        <v>279</v>
      </c>
      <c r="E3392" t="str">
        <f>MID('CX2'!$D3392, 12, LEN('CX2'!$D3392))</f>
        <v>VAV218</v>
      </c>
      <c r="F3392" t="str">
        <f>CONCATENATE("10.3.13.71/pe/", 'CX2'!$E3392, ".xml")</f>
        <v>10.3.13.71/pe/VAV218.xml</v>
      </c>
      <c r="H3392" s="5" t="str">
        <f>_xlfn.IFNA(IF(_xlfn.IFNA(INDEX('CX1'!$H:$H,MATCH('CX2'!$C3392,'CX1'!$C:$C,0),1), "") = 0, "",  INDEX('CX1'!$H:$H,MATCH('CX2'!$C3392,'CX1'!$C:$C,0),1)), "")</f>
        <v/>
      </c>
      <c r="I3392" s="5" t="e">
        <f>_xlfn.IFNA(IF(_xlfn.IFNA(INDEX('CX1'!$I:$I,MATCH('CX2'!$D3392,'CX1'!$C:$C,0),1), "") = 0, "",  INDEX('CX1'!$I:$I,MATCH('CX2'!$C3392,'CX1'!$C:$C,0),1)), "")</f>
        <v>#VALUE!</v>
      </c>
      <c r="J3392" s="5" t="e">
        <f t="shared" si="52"/>
        <v>#VALUE!</v>
      </c>
      <c r="K3392" s="5" t="str">
        <f>_xlfn.IFNA(IF(_xlfn.IFNA(INDEX('CX1'!$K:$K,MATCH('CX2'!$C3392,'CX1'!$C:$C,0),1), "") = 0, "",  INDEX('CX1'!$K:$K,MATCH('CX2'!$C3392,'CX1'!$C:$C,0),1)), "")</f>
        <v/>
      </c>
      <c r="L3392" s="5" t="s">
        <v>635</v>
      </c>
      <c r="M3392" s="5" t="s">
        <v>635</v>
      </c>
      <c r="N3392" t="str">
        <f>_xlfn.IFNA(IF(_xlfn.IFNA(INDEX('CX1'!$N:$N,MATCH('CX2'!$C3392,'CX1'!$C:$C,0),1), "") = 0, "",  INDEX('CX1'!$N:$N,MATCH('CX2'!$C3392,'CX1'!$C:$C,0),1)), "")</f>
        <v/>
      </c>
      <c r="S3392" t="s">
        <v>8</v>
      </c>
      <c r="T3392" t="b">
        <v>0</v>
      </c>
    </row>
    <row r="3393" spans="1:20" x14ac:dyDescent="0.25">
      <c r="A3393" s="1">
        <v>3391</v>
      </c>
      <c r="B3393" t="s">
        <v>45</v>
      </c>
      <c r="C3393" t="s">
        <v>53</v>
      </c>
      <c r="D3393" t="s">
        <v>279</v>
      </c>
      <c r="E3393" t="str">
        <f>MID('CX2'!$D3393, 12, LEN('CX2'!$D3393))</f>
        <v>VAV218</v>
      </c>
      <c r="F3393" t="str">
        <f>CONCATENATE("10.3.13.71/pe/", 'CX2'!$E3393, ".xml")</f>
        <v>10.3.13.71/pe/VAV218.xml</v>
      </c>
      <c r="H3393" s="5" t="str">
        <f>_xlfn.IFNA(IF(_xlfn.IFNA(INDEX('CX1'!$H:$H,MATCH('CX2'!$C3393,'CX1'!$C:$C,0),1), "") = 0, "",  INDEX('CX1'!$H:$H,MATCH('CX2'!$C3393,'CX1'!$C:$C,0),1)), "")</f>
        <v/>
      </c>
      <c r="I3393" s="5" t="e">
        <f>_xlfn.IFNA(IF(_xlfn.IFNA(INDEX('CX1'!$I:$I,MATCH('CX2'!$D3393,'CX1'!$C:$C,0),1), "") = 0, "",  INDEX('CX1'!$I:$I,MATCH('CX2'!$C3393,'CX1'!$C:$C,0),1)), "")</f>
        <v>#VALUE!</v>
      </c>
      <c r="J3393" s="5" t="e">
        <f t="shared" si="52"/>
        <v>#VALUE!</v>
      </c>
      <c r="K3393" s="5" t="str">
        <f>_xlfn.IFNA(IF(_xlfn.IFNA(INDEX('CX1'!$K:$K,MATCH('CX2'!$C3393,'CX1'!$C:$C,0),1), "") = 0, "",  INDEX('CX1'!$K:$K,MATCH('CX2'!$C3393,'CX1'!$C:$C,0),1)), "")</f>
        <v/>
      </c>
      <c r="L3393" s="5" t="s">
        <v>635</v>
      </c>
      <c r="M3393" s="5" t="s">
        <v>635</v>
      </c>
      <c r="N3393" t="str">
        <f>_xlfn.IFNA(IF(_xlfn.IFNA(INDEX('CX1'!$N:$N,MATCH('CX2'!$C3393,'CX1'!$C:$C,0),1), "") = 0, "",  INDEX('CX1'!$N:$N,MATCH('CX2'!$C3393,'CX1'!$C:$C,0),1)), "")</f>
        <v/>
      </c>
      <c r="S3393" t="s">
        <v>8</v>
      </c>
      <c r="T3393" t="b">
        <v>0</v>
      </c>
    </row>
    <row r="3394" spans="1:20" x14ac:dyDescent="0.25">
      <c r="A3394" s="1">
        <v>3392</v>
      </c>
      <c r="B3394" t="s">
        <v>45</v>
      </c>
      <c r="C3394" t="s">
        <v>54</v>
      </c>
      <c r="D3394" t="s">
        <v>279</v>
      </c>
      <c r="E3394" t="str">
        <f>MID('CX2'!$D3394, 12, LEN('CX2'!$D3394))</f>
        <v>VAV218</v>
      </c>
      <c r="F3394" t="str">
        <f>CONCATENATE("10.3.13.71/pe/", 'CX2'!$E3394, ".xml")</f>
        <v>10.3.13.71/pe/VAV218.xml</v>
      </c>
      <c r="H3394" s="5" t="str">
        <f>_xlfn.IFNA(IF(_xlfn.IFNA(INDEX('CX1'!$H:$H,MATCH('CX2'!$C3394,'CX1'!$C:$C,0),1), "") = 0, "",  INDEX('CX1'!$H:$H,MATCH('CX2'!$C3394,'CX1'!$C:$C,0),1)), "")</f>
        <v/>
      </c>
      <c r="I3394" s="5" t="e">
        <f>_xlfn.IFNA(IF(_xlfn.IFNA(INDEX('CX1'!$I:$I,MATCH('CX2'!$D3394,'CX1'!$C:$C,0),1), "") = 0, "",  INDEX('CX1'!$I:$I,MATCH('CX2'!$C3394,'CX1'!$C:$C,0),1)), "")</f>
        <v>#VALUE!</v>
      </c>
      <c r="J3394" s="5" t="e">
        <f t="shared" si="52"/>
        <v>#VALUE!</v>
      </c>
      <c r="K3394" s="5" t="str">
        <f>_xlfn.IFNA(IF(_xlfn.IFNA(INDEX('CX1'!$K:$K,MATCH('CX2'!$C3394,'CX1'!$C:$C,0),1), "") = 0, "",  INDEX('CX1'!$K:$K,MATCH('CX2'!$C3394,'CX1'!$C:$C,0),1)), "")</f>
        <v/>
      </c>
      <c r="L3394" s="5" t="s">
        <v>635</v>
      </c>
      <c r="M3394" s="5" t="s">
        <v>635</v>
      </c>
      <c r="N3394" t="str">
        <f>_xlfn.IFNA(IF(_xlfn.IFNA(INDEX('CX1'!$N:$N,MATCH('CX2'!$C3394,'CX1'!$C:$C,0),1), "") = 0, "",  INDEX('CX1'!$N:$N,MATCH('CX2'!$C3394,'CX1'!$C:$C,0),1)), "")</f>
        <v/>
      </c>
      <c r="S3394" t="s">
        <v>8</v>
      </c>
      <c r="T3394" t="b">
        <v>0</v>
      </c>
    </row>
    <row r="3395" spans="1:20" x14ac:dyDescent="0.25">
      <c r="A3395" s="1">
        <v>3393</v>
      </c>
      <c r="B3395" t="s">
        <v>45</v>
      </c>
      <c r="C3395" t="s">
        <v>55</v>
      </c>
      <c r="D3395" t="s">
        <v>279</v>
      </c>
      <c r="E3395" t="str">
        <f>MID('CX2'!$D3395, 12, LEN('CX2'!$D3395))</f>
        <v>VAV218</v>
      </c>
      <c r="F3395" t="str">
        <f>CONCATENATE("10.3.13.71/pe/", 'CX2'!$E3395, ".xml")</f>
        <v>10.3.13.71/pe/VAV218.xml</v>
      </c>
      <c r="H3395" s="5" t="str">
        <f>_xlfn.IFNA(IF(_xlfn.IFNA(INDEX('CX1'!$H:$H,MATCH('CX2'!$C3395,'CX1'!$C:$C,0),1), "") = 0, "",  INDEX('CX1'!$H:$H,MATCH('CX2'!$C3395,'CX1'!$C:$C,0),1)), "")</f>
        <v/>
      </c>
      <c r="I3395" s="5" t="e">
        <f>_xlfn.IFNA(IF(_xlfn.IFNA(INDEX('CX1'!$I:$I,MATCH('CX2'!$D3395,'CX1'!$C:$C,0),1), "") = 0, "",  INDEX('CX1'!$I:$I,MATCH('CX2'!$C3395,'CX1'!$C:$C,0),1)), "")</f>
        <v>#VALUE!</v>
      </c>
      <c r="J3395" s="5" t="e">
        <f t="shared" ref="J3395:J3422" si="53">I3395</f>
        <v>#VALUE!</v>
      </c>
      <c r="K3395" s="5" t="str">
        <f>_xlfn.IFNA(IF(_xlfn.IFNA(INDEX('CX1'!$K:$K,MATCH('CX2'!$C3395,'CX1'!$C:$C,0),1), "") = 0, "",  INDEX('CX1'!$K:$K,MATCH('CX2'!$C3395,'CX1'!$C:$C,0),1)), "")</f>
        <v/>
      </c>
      <c r="L3395" s="5" t="s">
        <v>635</v>
      </c>
      <c r="M3395" s="5" t="s">
        <v>635</v>
      </c>
      <c r="N3395" t="str">
        <f>_xlfn.IFNA(IF(_xlfn.IFNA(INDEX('CX1'!$N:$N,MATCH('CX2'!$C3395,'CX1'!$C:$C,0),1), "") = 0, "",  INDEX('CX1'!$N:$N,MATCH('CX2'!$C3395,'CX1'!$C:$C,0),1)), "")</f>
        <v/>
      </c>
      <c r="S3395" t="s">
        <v>8</v>
      </c>
      <c r="T3395" t="b">
        <v>0</v>
      </c>
    </row>
    <row r="3396" spans="1:20" x14ac:dyDescent="0.25">
      <c r="A3396" s="1">
        <v>3394</v>
      </c>
      <c r="B3396" t="s">
        <v>45</v>
      </c>
      <c r="C3396" t="s">
        <v>56</v>
      </c>
      <c r="D3396" t="s">
        <v>279</v>
      </c>
      <c r="E3396" t="str">
        <f>MID('CX2'!$D3396, 12, LEN('CX2'!$D3396))</f>
        <v>VAV218</v>
      </c>
      <c r="F3396" t="str">
        <f>CONCATENATE("10.3.13.71/pe/", 'CX2'!$E3396, ".xml")</f>
        <v>10.3.13.71/pe/VAV218.xml</v>
      </c>
      <c r="H3396" s="5" t="str">
        <f>_xlfn.IFNA(IF(_xlfn.IFNA(INDEX('CX1'!$H:$H,MATCH('CX2'!$C3396,'CX1'!$C:$C,0),1), "") = 0, "",  INDEX('CX1'!$H:$H,MATCH('CX2'!$C3396,'CX1'!$C:$C,0),1)), "")</f>
        <v/>
      </c>
      <c r="I3396" s="5" t="e">
        <f>_xlfn.IFNA(IF(_xlfn.IFNA(INDEX('CX1'!$I:$I,MATCH('CX2'!$D3396,'CX1'!$C:$C,0),1), "") = 0, "",  INDEX('CX1'!$I:$I,MATCH('CX2'!$C3396,'CX1'!$C:$C,0),1)), "")</f>
        <v>#VALUE!</v>
      </c>
      <c r="J3396" s="5" t="e">
        <f t="shared" si="53"/>
        <v>#VALUE!</v>
      </c>
      <c r="K3396" s="5" t="str">
        <f>_xlfn.IFNA(IF(_xlfn.IFNA(INDEX('CX1'!$K:$K,MATCH('CX2'!$C3396,'CX1'!$C:$C,0),1), "") = 0, "",  INDEX('CX1'!$K:$K,MATCH('CX2'!$C3396,'CX1'!$C:$C,0),1)), "")</f>
        <v/>
      </c>
      <c r="L3396" s="5" t="s">
        <v>635</v>
      </c>
      <c r="M3396" s="5" t="s">
        <v>635</v>
      </c>
      <c r="N3396" t="str">
        <f>_xlfn.IFNA(IF(_xlfn.IFNA(INDEX('CX1'!$N:$N,MATCH('CX2'!$C3396,'CX1'!$C:$C,0),1), "") = 0, "",  INDEX('CX1'!$N:$N,MATCH('CX2'!$C3396,'CX1'!$C:$C,0),1)), "")</f>
        <v/>
      </c>
      <c r="S3396" t="s">
        <v>8</v>
      </c>
      <c r="T3396" t="b">
        <v>0</v>
      </c>
    </row>
    <row r="3397" spans="1:20" x14ac:dyDescent="0.25">
      <c r="A3397" s="1">
        <v>3395</v>
      </c>
      <c r="B3397" t="s">
        <v>45</v>
      </c>
      <c r="C3397" t="s">
        <v>57</v>
      </c>
      <c r="D3397" t="s">
        <v>279</v>
      </c>
      <c r="E3397" t="str">
        <f>MID('CX2'!$D3397, 12, LEN('CX2'!$D3397))</f>
        <v>VAV218</v>
      </c>
      <c r="F3397" t="str">
        <f>CONCATENATE("10.3.13.71/pe/", 'CX2'!$E3397, ".xml")</f>
        <v>10.3.13.71/pe/VAV218.xml</v>
      </c>
      <c r="H3397" s="5" t="str">
        <f>_xlfn.IFNA(IF(_xlfn.IFNA(INDEX('CX1'!$H:$H,MATCH('CX2'!$C3397,'CX1'!$C:$C,0),1), "") = 0, "",  INDEX('CX1'!$H:$H,MATCH('CX2'!$C3397,'CX1'!$C:$C,0),1)), "")</f>
        <v/>
      </c>
      <c r="I3397" s="5" t="e">
        <f>_xlfn.IFNA(IF(_xlfn.IFNA(INDEX('CX1'!$I:$I,MATCH('CX2'!$D3397,'CX1'!$C:$C,0),1), "") = 0, "",  INDEX('CX1'!$I:$I,MATCH('CX2'!$C3397,'CX1'!$C:$C,0),1)), "")</f>
        <v>#VALUE!</v>
      </c>
      <c r="J3397" s="5" t="e">
        <f t="shared" si="53"/>
        <v>#VALUE!</v>
      </c>
      <c r="K3397" s="5" t="str">
        <f>_xlfn.IFNA(IF(_xlfn.IFNA(INDEX('CX1'!$K:$K,MATCH('CX2'!$C3397,'CX1'!$C:$C,0),1), "") = 0, "",  INDEX('CX1'!$K:$K,MATCH('CX2'!$C3397,'CX1'!$C:$C,0),1)), "")</f>
        <v/>
      </c>
      <c r="L3397" s="5" t="s">
        <v>635</v>
      </c>
      <c r="M3397" s="5" t="s">
        <v>635</v>
      </c>
      <c r="N3397" t="str">
        <f>_xlfn.IFNA(IF(_xlfn.IFNA(INDEX('CX1'!$N:$N,MATCH('CX2'!$C3397,'CX1'!$C:$C,0),1), "") = 0, "",  INDEX('CX1'!$N:$N,MATCH('CX2'!$C3397,'CX1'!$C:$C,0),1)), "")</f>
        <v/>
      </c>
      <c r="S3397" t="s">
        <v>8</v>
      </c>
      <c r="T3397" t="b">
        <v>0</v>
      </c>
    </row>
    <row r="3398" spans="1:20" x14ac:dyDescent="0.25">
      <c r="A3398" s="1">
        <v>3396</v>
      </c>
      <c r="B3398" t="s">
        <v>45</v>
      </c>
      <c r="C3398" t="s">
        <v>58</v>
      </c>
      <c r="D3398" t="s">
        <v>279</v>
      </c>
      <c r="E3398" t="str">
        <f>MID('CX2'!$D3398, 12, LEN('CX2'!$D3398))</f>
        <v>VAV218</v>
      </c>
      <c r="F3398" t="str">
        <f>CONCATENATE("10.3.13.71/pe/", 'CX2'!$E3398, ".xml")</f>
        <v>10.3.13.71/pe/VAV218.xml</v>
      </c>
      <c r="H3398" s="5" t="str">
        <f>_xlfn.IFNA(IF(_xlfn.IFNA(INDEX('CX1'!$H:$H,MATCH('CX2'!$C3398,'CX1'!$C:$C,0),1), "") = 0, "",  INDEX('CX1'!$H:$H,MATCH('CX2'!$C3398,'CX1'!$C:$C,0),1)), "")</f>
        <v/>
      </c>
      <c r="I3398" s="5" t="e">
        <f>_xlfn.IFNA(IF(_xlfn.IFNA(INDEX('CX1'!$I:$I,MATCH('CX2'!$D3398,'CX1'!$C:$C,0),1), "") = 0, "",  INDEX('CX1'!$I:$I,MATCH('CX2'!$C3398,'CX1'!$C:$C,0),1)), "")</f>
        <v>#VALUE!</v>
      </c>
      <c r="J3398" s="5" t="e">
        <f t="shared" si="53"/>
        <v>#VALUE!</v>
      </c>
      <c r="K3398" s="5" t="str">
        <f>_xlfn.IFNA(IF(_xlfn.IFNA(INDEX('CX1'!$K:$K,MATCH('CX2'!$C3398,'CX1'!$C:$C,0),1), "") = 0, "",  INDEX('CX1'!$K:$K,MATCH('CX2'!$C3398,'CX1'!$C:$C,0),1)), "")</f>
        <v/>
      </c>
      <c r="L3398" s="5" t="s">
        <v>635</v>
      </c>
      <c r="M3398" s="5" t="s">
        <v>635</v>
      </c>
      <c r="N3398" t="str">
        <f>_xlfn.IFNA(IF(_xlfn.IFNA(INDEX('CX1'!$N:$N,MATCH('CX2'!$C3398,'CX1'!$C:$C,0),1), "") = 0, "",  INDEX('CX1'!$N:$N,MATCH('CX2'!$C3398,'CX1'!$C:$C,0),1)), "")</f>
        <v/>
      </c>
      <c r="S3398" t="s">
        <v>8</v>
      </c>
      <c r="T3398" t="b">
        <v>0</v>
      </c>
    </row>
    <row r="3399" spans="1:20" x14ac:dyDescent="0.25">
      <c r="A3399" s="1">
        <v>3397</v>
      </c>
      <c r="B3399" t="s">
        <v>45</v>
      </c>
      <c r="C3399" t="s">
        <v>59</v>
      </c>
      <c r="D3399" t="s">
        <v>279</v>
      </c>
      <c r="E3399" t="str">
        <f>MID('CX2'!$D3399, 12, LEN('CX2'!$D3399))</f>
        <v>VAV218</v>
      </c>
      <c r="F3399" t="str">
        <f>CONCATENATE("10.3.13.71/pe/", 'CX2'!$E3399, ".xml")</f>
        <v>10.3.13.71/pe/VAV218.xml</v>
      </c>
      <c r="H3399" s="5" t="str">
        <f>_xlfn.IFNA(IF(_xlfn.IFNA(INDEX('CX1'!$H:$H,MATCH('CX2'!$C3399,'CX1'!$C:$C,0),1), "") = 0, "",  INDEX('CX1'!$H:$H,MATCH('CX2'!$C3399,'CX1'!$C:$C,0),1)), "")</f>
        <v/>
      </c>
      <c r="I3399" s="5" t="e">
        <f>_xlfn.IFNA(IF(_xlfn.IFNA(INDEX('CX1'!$I:$I,MATCH('CX2'!$D3399,'CX1'!$C:$C,0),1), "") = 0, "",  INDEX('CX1'!$I:$I,MATCH('CX2'!$C3399,'CX1'!$C:$C,0),1)), "")</f>
        <v>#VALUE!</v>
      </c>
      <c r="J3399" s="5" t="e">
        <f t="shared" si="53"/>
        <v>#VALUE!</v>
      </c>
      <c r="K3399" s="5" t="str">
        <f>_xlfn.IFNA(IF(_xlfn.IFNA(INDEX('CX1'!$K:$K,MATCH('CX2'!$C3399,'CX1'!$C:$C,0),1), "") = 0, "",  INDEX('CX1'!$K:$K,MATCH('CX2'!$C3399,'CX1'!$C:$C,0),1)), "")</f>
        <v/>
      </c>
      <c r="L3399" s="5" t="s">
        <v>635</v>
      </c>
      <c r="M3399" s="5" t="s">
        <v>635</v>
      </c>
      <c r="N3399" t="str">
        <f>_xlfn.IFNA(IF(_xlfn.IFNA(INDEX('CX1'!$N:$N,MATCH('CX2'!$C3399,'CX1'!$C:$C,0),1), "") = 0, "",  INDEX('CX1'!$N:$N,MATCH('CX2'!$C3399,'CX1'!$C:$C,0),1)), "")</f>
        <v/>
      </c>
      <c r="S3399" t="s">
        <v>8</v>
      </c>
      <c r="T3399" t="b">
        <v>0</v>
      </c>
    </row>
    <row r="3400" spans="1:20" x14ac:dyDescent="0.25">
      <c r="A3400" s="1">
        <v>3398</v>
      </c>
      <c r="B3400" t="s">
        <v>45</v>
      </c>
      <c r="C3400" t="s">
        <v>60</v>
      </c>
      <c r="D3400" t="s">
        <v>279</v>
      </c>
      <c r="E3400" t="str">
        <f>MID('CX2'!$D3400, 12, LEN('CX2'!$D3400))</f>
        <v>VAV218</v>
      </c>
      <c r="F3400" t="str">
        <f>CONCATENATE("10.3.13.71/pe/", 'CX2'!$E3400, ".xml")</f>
        <v>10.3.13.71/pe/VAV218.xml</v>
      </c>
      <c r="H3400" s="5" t="str">
        <f>_xlfn.IFNA(IF(_xlfn.IFNA(INDEX('CX1'!$H:$H,MATCH('CX2'!$C3400,'CX1'!$C:$C,0),1), "") = 0, "",  INDEX('CX1'!$H:$H,MATCH('CX2'!$C3400,'CX1'!$C:$C,0),1)), "")</f>
        <v/>
      </c>
      <c r="I3400" s="5" t="e">
        <f>_xlfn.IFNA(IF(_xlfn.IFNA(INDEX('CX1'!$I:$I,MATCH('CX2'!$D3400,'CX1'!$C:$C,0),1), "") = 0, "",  INDEX('CX1'!$I:$I,MATCH('CX2'!$C3400,'CX1'!$C:$C,0),1)), "")</f>
        <v>#VALUE!</v>
      </c>
      <c r="J3400" s="5" t="e">
        <f t="shared" si="53"/>
        <v>#VALUE!</v>
      </c>
      <c r="K3400" s="5" t="str">
        <f>_xlfn.IFNA(IF(_xlfn.IFNA(INDEX('CX1'!$K:$K,MATCH('CX2'!$C3400,'CX1'!$C:$C,0),1), "") = 0, "",  INDEX('CX1'!$K:$K,MATCH('CX2'!$C3400,'CX1'!$C:$C,0),1)), "")</f>
        <v/>
      </c>
      <c r="L3400" s="5" t="s">
        <v>635</v>
      </c>
      <c r="M3400" s="5" t="s">
        <v>635</v>
      </c>
      <c r="N3400" t="str">
        <f>_xlfn.IFNA(IF(_xlfn.IFNA(INDEX('CX1'!$N:$N,MATCH('CX2'!$C3400,'CX1'!$C:$C,0),1), "") = 0, "",  INDEX('CX1'!$N:$N,MATCH('CX2'!$C3400,'CX1'!$C:$C,0),1)), "")</f>
        <v/>
      </c>
      <c r="S3400" t="s">
        <v>8</v>
      </c>
      <c r="T3400" t="b">
        <v>0</v>
      </c>
    </row>
    <row r="3401" spans="1:20" x14ac:dyDescent="0.25">
      <c r="A3401" s="1">
        <v>3399</v>
      </c>
      <c r="B3401" t="s">
        <v>45</v>
      </c>
      <c r="C3401" t="s">
        <v>120</v>
      </c>
      <c r="D3401" t="s">
        <v>279</v>
      </c>
      <c r="E3401" t="str">
        <f>MID('CX2'!$D3401, 12, LEN('CX2'!$D3401))</f>
        <v>VAV218</v>
      </c>
      <c r="F3401" t="str">
        <f>CONCATENATE("10.3.13.71/pe/", 'CX2'!$E3401, ".xml")</f>
        <v>10.3.13.71/pe/VAV218.xml</v>
      </c>
      <c r="H3401" s="5" t="str">
        <f>_xlfn.IFNA(IF(_xlfn.IFNA(INDEX('CX1'!$H:$H,MATCH('CX2'!$C3401,'CX1'!$C:$C,0),1), "") = 0, "",  INDEX('CX1'!$H:$H,MATCH('CX2'!$C3401,'CX1'!$C:$C,0),1)), "")</f>
        <v/>
      </c>
      <c r="I3401" s="5" t="e">
        <f>_xlfn.IFNA(IF(_xlfn.IFNA(INDEX('CX1'!$I:$I,MATCH('CX2'!$D3401,'CX1'!$C:$C,0),1), "") = 0, "",  INDEX('CX1'!$I:$I,MATCH('CX2'!$C3401,'CX1'!$C:$C,0),1)), "")</f>
        <v>#VALUE!</v>
      </c>
      <c r="J3401" s="5" t="e">
        <f t="shared" si="53"/>
        <v>#VALUE!</v>
      </c>
      <c r="K3401" s="5" t="str">
        <f>_xlfn.IFNA(IF(_xlfn.IFNA(INDEX('CX1'!$K:$K,MATCH('CX2'!$C3401,'CX1'!$C:$C,0),1), "") = 0, "",  INDEX('CX1'!$K:$K,MATCH('CX2'!$C3401,'CX1'!$C:$C,0),1)), "")</f>
        <v/>
      </c>
      <c r="L3401" s="5" t="s">
        <v>635</v>
      </c>
      <c r="M3401" s="5" t="s">
        <v>635</v>
      </c>
      <c r="N3401" t="str">
        <f>_xlfn.IFNA(IF(_xlfn.IFNA(INDEX('CX1'!$N:$N,MATCH('CX2'!$C3401,'CX1'!$C:$C,0),1), "") = 0, "",  INDEX('CX1'!$N:$N,MATCH('CX2'!$C3401,'CX1'!$C:$C,0),1)), "")</f>
        <v/>
      </c>
      <c r="S3401" t="s">
        <v>8</v>
      </c>
      <c r="T3401" t="b">
        <v>0</v>
      </c>
    </row>
    <row r="3402" spans="1:20" x14ac:dyDescent="0.25">
      <c r="A3402" s="1">
        <v>3400</v>
      </c>
      <c r="B3402" t="s">
        <v>45</v>
      </c>
      <c r="C3402" t="s">
        <v>61</v>
      </c>
      <c r="D3402" t="s">
        <v>279</v>
      </c>
      <c r="E3402" t="str">
        <f>MID('CX2'!$D3402, 12, LEN('CX2'!$D3402))</f>
        <v>VAV218</v>
      </c>
      <c r="F3402" t="str">
        <f>CONCATENATE("10.3.13.71/pe/", 'CX2'!$E3402, ".xml")</f>
        <v>10.3.13.71/pe/VAV218.xml</v>
      </c>
      <c r="H3402" s="5" t="str">
        <f>_xlfn.IFNA(IF(_xlfn.IFNA(INDEX('CX1'!$H:$H,MATCH('CX2'!$C3402,'CX1'!$C:$C,0),1), "") = 0, "",  INDEX('CX1'!$H:$H,MATCH('CX2'!$C3402,'CX1'!$C:$C,0),1)), "")</f>
        <v/>
      </c>
      <c r="I3402" s="5" t="e">
        <f>_xlfn.IFNA(IF(_xlfn.IFNA(INDEX('CX1'!$I:$I,MATCH('CX2'!$D3402,'CX1'!$C:$C,0),1), "") = 0, "",  INDEX('CX1'!$I:$I,MATCH('CX2'!$C3402,'CX1'!$C:$C,0),1)), "")</f>
        <v>#VALUE!</v>
      </c>
      <c r="J3402" s="5" t="e">
        <f t="shared" si="53"/>
        <v>#VALUE!</v>
      </c>
      <c r="K3402" s="5" t="str">
        <f>_xlfn.IFNA(IF(_xlfn.IFNA(INDEX('CX1'!$K:$K,MATCH('CX2'!$C3402,'CX1'!$C:$C,0),1), "") = 0, "",  INDEX('CX1'!$K:$K,MATCH('CX2'!$C3402,'CX1'!$C:$C,0),1)), "")</f>
        <v/>
      </c>
      <c r="L3402" s="5" t="s">
        <v>635</v>
      </c>
      <c r="M3402" s="5" t="s">
        <v>635</v>
      </c>
      <c r="N3402" t="str">
        <f>_xlfn.IFNA(IF(_xlfn.IFNA(INDEX('CX1'!$N:$N,MATCH('CX2'!$C3402,'CX1'!$C:$C,0),1), "") = 0, "",  INDEX('CX1'!$N:$N,MATCH('CX2'!$C3402,'CX1'!$C:$C,0),1)), "")</f>
        <v/>
      </c>
      <c r="S3402" t="s">
        <v>8</v>
      </c>
      <c r="T3402" t="b">
        <v>0</v>
      </c>
    </row>
    <row r="3403" spans="1:20" x14ac:dyDescent="0.25">
      <c r="A3403" s="1">
        <v>3401</v>
      </c>
      <c r="B3403" t="s">
        <v>45</v>
      </c>
      <c r="C3403" t="s">
        <v>62</v>
      </c>
      <c r="D3403" t="s">
        <v>279</v>
      </c>
      <c r="E3403" t="str">
        <f>MID('CX2'!$D3403, 12, LEN('CX2'!$D3403))</f>
        <v>VAV218</v>
      </c>
      <c r="F3403" t="str">
        <f>CONCATENATE("10.3.13.71/pe/", 'CX2'!$E3403, ".xml")</f>
        <v>10.3.13.71/pe/VAV218.xml</v>
      </c>
      <c r="H3403" s="5" t="str">
        <f>_xlfn.IFNA(IF(_xlfn.IFNA(INDEX('CX1'!$H:$H,MATCH('CX2'!$C3403,'CX1'!$C:$C,0),1), "") = 0, "",  INDEX('CX1'!$H:$H,MATCH('CX2'!$C3403,'CX1'!$C:$C,0),1)), "")</f>
        <v/>
      </c>
      <c r="I3403" s="5" t="e">
        <f>_xlfn.IFNA(IF(_xlfn.IFNA(INDEX('CX1'!$I:$I,MATCH('CX2'!$D3403,'CX1'!$C:$C,0),1), "") = 0, "",  INDEX('CX1'!$I:$I,MATCH('CX2'!$C3403,'CX1'!$C:$C,0),1)), "")</f>
        <v>#VALUE!</v>
      </c>
      <c r="J3403" s="5" t="e">
        <f t="shared" si="53"/>
        <v>#VALUE!</v>
      </c>
      <c r="K3403" s="5" t="str">
        <f>_xlfn.IFNA(IF(_xlfn.IFNA(INDEX('CX1'!$K:$K,MATCH('CX2'!$C3403,'CX1'!$C:$C,0),1), "") = 0, "",  INDEX('CX1'!$K:$K,MATCH('CX2'!$C3403,'CX1'!$C:$C,0),1)), "")</f>
        <v/>
      </c>
      <c r="L3403" s="5" t="s">
        <v>635</v>
      </c>
      <c r="M3403" s="5" t="s">
        <v>635</v>
      </c>
      <c r="N3403" t="str">
        <f>_xlfn.IFNA(IF(_xlfn.IFNA(INDEX('CX1'!$N:$N,MATCH('CX2'!$C3403,'CX1'!$C:$C,0),1), "") = 0, "",  INDEX('CX1'!$N:$N,MATCH('CX2'!$C3403,'CX1'!$C:$C,0),1)), "")</f>
        <v/>
      </c>
      <c r="S3403" t="s">
        <v>8</v>
      </c>
      <c r="T3403" t="b">
        <v>0</v>
      </c>
    </row>
    <row r="3404" spans="1:20" x14ac:dyDescent="0.25">
      <c r="A3404" s="1">
        <v>3402</v>
      </c>
      <c r="B3404" t="s">
        <v>45</v>
      </c>
      <c r="C3404" t="s">
        <v>63</v>
      </c>
      <c r="D3404" t="s">
        <v>279</v>
      </c>
      <c r="E3404" t="str">
        <f>MID('CX2'!$D3404, 12, LEN('CX2'!$D3404))</f>
        <v>VAV218</v>
      </c>
      <c r="F3404" t="str">
        <f>CONCATENATE("10.3.13.71/pe/", 'CX2'!$E3404, ".xml")</f>
        <v>10.3.13.71/pe/VAV218.xml</v>
      </c>
      <c r="H3404" s="5" t="str">
        <f>_xlfn.IFNA(IF(_xlfn.IFNA(INDEX('CX1'!$H:$H,MATCH('CX2'!$C3404,'CX1'!$C:$C,0),1), "") = 0, "",  INDEX('CX1'!$H:$H,MATCH('CX2'!$C3404,'CX1'!$C:$C,0),1)), "")</f>
        <v/>
      </c>
      <c r="I3404" s="5">
        <f>_xlfn.IFNA(IF(_xlfn.IFNA(INDEX('CX1'!$I:$I,MATCH('CX2'!$D3404,'CX1'!$C:$C,0),1), "") = 0, "",  INDEX('CX1'!$I:$I,MATCH('CX2'!$C3404,'CX1'!$C:$C,0),1)), "")</f>
        <v>1</v>
      </c>
      <c r="J3404" s="5">
        <f t="shared" si="53"/>
        <v>1</v>
      </c>
      <c r="K3404" s="5" t="str">
        <f>_xlfn.IFNA(IF(_xlfn.IFNA(INDEX('CX1'!$K:$K,MATCH('CX2'!$C3404,'CX1'!$C:$C,0),1), "") = 0, "",  INDEX('CX1'!$K:$K,MATCH('CX2'!$C3404,'CX1'!$C:$C,0),1)), "")</f>
        <v/>
      </c>
      <c r="L3404" s="5" t="s">
        <v>635</v>
      </c>
      <c r="M3404" s="5" t="s">
        <v>635</v>
      </c>
      <c r="S3404" t="s">
        <v>8</v>
      </c>
      <c r="T3404" t="b">
        <v>0</v>
      </c>
    </row>
    <row r="3405" spans="1:20" x14ac:dyDescent="0.25">
      <c r="A3405" s="1">
        <v>3403</v>
      </c>
      <c r="B3405" t="s">
        <v>45</v>
      </c>
      <c r="C3405" t="s">
        <v>65</v>
      </c>
      <c r="D3405" t="s">
        <v>279</v>
      </c>
      <c r="E3405" t="str">
        <f>MID('CX2'!$D3405, 12, LEN('CX2'!$D3405))</f>
        <v>VAV218</v>
      </c>
      <c r="F3405" t="str">
        <f>CONCATENATE("10.3.13.71/pe/", 'CX2'!$E3405, ".xml")</f>
        <v>10.3.13.71/pe/VAV218.xml</v>
      </c>
      <c r="H3405" s="5" t="str">
        <f>_xlfn.IFNA(IF(_xlfn.IFNA(INDEX('CX1'!$H:$H,MATCH('CX2'!$C3405,'CX1'!$C:$C,0),1), "") = 0, "",  INDEX('CX1'!$H:$H,MATCH('CX2'!$C3405,'CX1'!$C:$C,0),1)), "")</f>
        <v/>
      </c>
      <c r="I3405" s="5" t="e">
        <f>_xlfn.IFNA(IF(_xlfn.IFNA(INDEX('CX1'!$I:$I,MATCH('CX2'!$D3405,'CX1'!$C:$C,0),1), "") = 0, "",  INDEX('CX1'!$I:$I,MATCH('CX2'!$C3405,'CX1'!$C:$C,0),1)), "")</f>
        <v>#VALUE!</v>
      </c>
      <c r="J3405" s="5" t="e">
        <f t="shared" si="53"/>
        <v>#VALUE!</v>
      </c>
      <c r="K3405" s="5" t="str">
        <f>_xlfn.IFNA(IF(_xlfn.IFNA(INDEX('CX1'!$K:$K,MATCH('CX2'!$C3405,'CX1'!$C:$C,0),1), "") = 0, "",  INDEX('CX1'!$K:$K,MATCH('CX2'!$C3405,'CX1'!$C:$C,0),1)), "")</f>
        <v/>
      </c>
      <c r="L3405" s="5" t="s">
        <v>635</v>
      </c>
      <c r="M3405" s="5" t="s">
        <v>635</v>
      </c>
      <c r="N3405" t="str">
        <f>_xlfn.IFNA(IF(_xlfn.IFNA(INDEX('CX1'!$N:$N,MATCH('CX2'!$C3405,'CX1'!$C:$C,0),1), "") = 0, "",  INDEX('CX1'!$N:$N,MATCH('CX2'!$C3405,'CX1'!$C:$C,0),1)), "")</f>
        <v/>
      </c>
      <c r="S3405" t="s">
        <v>8</v>
      </c>
      <c r="T3405" t="b">
        <v>0</v>
      </c>
    </row>
    <row r="3406" spans="1:20" x14ac:dyDescent="0.25">
      <c r="A3406" s="1">
        <v>3404</v>
      </c>
      <c r="B3406" t="s">
        <v>45</v>
      </c>
      <c r="C3406" t="s">
        <v>66</v>
      </c>
      <c r="D3406" t="s">
        <v>279</v>
      </c>
      <c r="E3406" t="str">
        <f>MID('CX2'!$D3406, 12, LEN('CX2'!$D3406))</f>
        <v>VAV218</v>
      </c>
      <c r="F3406" t="str">
        <f>CONCATENATE("10.3.13.71/pe/", 'CX2'!$E3406, ".xml")</f>
        <v>10.3.13.71/pe/VAV218.xml</v>
      </c>
      <c r="H3406" s="5" t="str">
        <f>_xlfn.IFNA(IF(_xlfn.IFNA(INDEX('CX1'!$H:$H,MATCH('CX2'!$C3406,'CX1'!$C:$C,0),1), "") = 0, "",  INDEX('CX1'!$H:$H,MATCH('CX2'!$C3406,'CX1'!$C:$C,0),1)), "")</f>
        <v/>
      </c>
      <c r="I3406" s="5" t="e">
        <f>_xlfn.IFNA(IF(_xlfn.IFNA(INDEX('CX1'!$I:$I,MATCH('CX2'!$D3406,'CX1'!$C:$C,0),1), "") = 0, "",  INDEX('CX1'!$I:$I,MATCH('CX2'!$C3406,'CX1'!$C:$C,0),1)), "")</f>
        <v>#VALUE!</v>
      </c>
      <c r="J3406" s="5" t="e">
        <f t="shared" si="53"/>
        <v>#VALUE!</v>
      </c>
      <c r="K3406" s="5" t="str">
        <f>_xlfn.IFNA(IF(_xlfn.IFNA(INDEX('CX1'!$K:$K,MATCH('CX2'!$C3406,'CX1'!$C:$C,0),1), "") = 0, "",  INDEX('CX1'!$K:$K,MATCH('CX2'!$C3406,'CX1'!$C:$C,0),1)), "")</f>
        <v/>
      </c>
      <c r="L3406" s="5" t="s">
        <v>635</v>
      </c>
      <c r="M3406" s="5" t="s">
        <v>635</v>
      </c>
      <c r="N3406" t="str">
        <f>_xlfn.IFNA(IF(_xlfn.IFNA(INDEX('CX1'!$N:$N,MATCH('CX2'!$C3406,'CX1'!$C:$C,0),1), "") = 0, "",  INDEX('CX1'!$N:$N,MATCH('CX2'!$C3406,'CX1'!$C:$C,0),1)), "")</f>
        <v/>
      </c>
      <c r="S3406" t="s">
        <v>8</v>
      </c>
      <c r="T3406" t="b">
        <v>0</v>
      </c>
    </row>
    <row r="3407" spans="1:20" x14ac:dyDescent="0.25">
      <c r="A3407" s="1">
        <v>3405</v>
      </c>
      <c r="B3407" t="s">
        <v>45</v>
      </c>
      <c r="C3407" t="s">
        <v>67</v>
      </c>
      <c r="D3407" t="s">
        <v>279</v>
      </c>
      <c r="E3407" t="str">
        <f>MID('CX2'!$D3407, 12, LEN('CX2'!$D3407))</f>
        <v>VAV218</v>
      </c>
      <c r="F3407" t="str">
        <f>CONCATENATE("10.3.13.71/pe/", 'CX2'!$E3407, ".xml")</f>
        <v>10.3.13.71/pe/VAV218.xml</v>
      </c>
      <c r="H3407" s="5" t="str">
        <f>_xlfn.IFNA(IF(_xlfn.IFNA(INDEX('CX1'!$H:$H,MATCH('CX2'!$C3407,'CX1'!$C:$C,0),1), "") = 0, "",  INDEX('CX1'!$H:$H,MATCH('CX2'!$C3407,'CX1'!$C:$C,0),1)), "")</f>
        <v/>
      </c>
      <c r="I3407" s="5" t="e">
        <f>_xlfn.IFNA(IF(_xlfn.IFNA(INDEX('CX1'!$I:$I,MATCH('CX2'!$D3407,'CX1'!$C:$C,0),1), "") = 0, "",  INDEX('CX1'!$I:$I,MATCH('CX2'!$C3407,'CX1'!$C:$C,0),1)), "")</f>
        <v>#VALUE!</v>
      </c>
      <c r="J3407" s="5" t="e">
        <f t="shared" si="53"/>
        <v>#VALUE!</v>
      </c>
      <c r="K3407" s="5" t="str">
        <f>_xlfn.IFNA(IF(_xlfn.IFNA(INDEX('CX1'!$K:$K,MATCH('CX2'!$C3407,'CX1'!$C:$C,0),1), "") = 0, "",  INDEX('CX1'!$K:$K,MATCH('CX2'!$C3407,'CX1'!$C:$C,0),1)), "")</f>
        <v/>
      </c>
      <c r="L3407" s="5" t="s">
        <v>635</v>
      </c>
      <c r="M3407" s="5" t="s">
        <v>635</v>
      </c>
      <c r="N3407" t="str">
        <f>_xlfn.IFNA(IF(_xlfn.IFNA(INDEX('CX1'!$N:$N,MATCH('CX2'!$C3407,'CX1'!$C:$C,0),1), "") = 0, "",  INDEX('CX1'!$N:$N,MATCH('CX2'!$C3407,'CX1'!$C:$C,0),1)), "")</f>
        <v/>
      </c>
      <c r="S3407" t="s">
        <v>8</v>
      </c>
      <c r="T3407" t="b">
        <v>0</v>
      </c>
    </row>
    <row r="3408" spans="1:20" x14ac:dyDescent="0.25">
      <c r="A3408" s="1">
        <v>3406</v>
      </c>
      <c r="B3408" t="s">
        <v>45</v>
      </c>
      <c r="C3408" t="s">
        <v>68</v>
      </c>
      <c r="D3408" t="s">
        <v>279</v>
      </c>
      <c r="E3408" t="str">
        <f>MID('CX2'!$D3408, 12, LEN('CX2'!$D3408))</f>
        <v>VAV218</v>
      </c>
      <c r="F3408" t="str">
        <f>CONCATENATE("10.3.13.71/pe/", 'CX2'!$E3408, ".xml")</f>
        <v>10.3.13.71/pe/VAV218.xml</v>
      </c>
      <c r="H3408" s="5" t="str">
        <f>_xlfn.IFNA(IF(_xlfn.IFNA(INDEX('CX1'!$H:$H,MATCH('CX2'!$C3408,'CX1'!$C:$C,0),1), "") = 0, "",  INDEX('CX1'!$H:$H,MATCH('CX2'!$C3408,'CX1'!$C:$C,0),1)), "")</f>
        <v/>
      </c>
      <c r="I3408" s="5" t="e">
        <f>_xlfn.IFNA(IF(_xlfn.IFNA(INDEX('CX1'!$I:$I,MATCH('CX2'!$D3408,'CX1'!$C:$C,0),1), "") = 0, "",  INDEX('CX1'!$I:$I,MATCH('CX2'!$C3408,'CX1'!$C:$C,0),1)), "")</f>
        <v>#VALUE!</v>
      </c>
      <c r="J3408" s="5" t="e">
        <f t="shared" si="53"/>
        <v>#VALUE!</v>
      </c>
      <c r="K3408" s="5" t="str">
        <f>_xlfn.IFNA(IF(_xlfn.IFNA(INDEX('CX1'!$K:$K,MATCH('CX2'!$C3408,'CX1'!$C:$C,0),1), "") = 0, "",  INDEX('CX1'!$K:$K,MATCH('CX2'!$C3408,'CX1'!$C:$C,0),1)), "")</f>
        <v/>
      </c>
      <c r="L3408" s="5" t="s">
        <v>635</v>
      </c>
      <c r="M3408" s="5" t="s">
        <v>635</v>
      </c>
      <c r="N3408" t="str">
        <f>_xlfn.IFNA(IF(_xlfn.IFNA(INDEX('CX1'!$N:$N,MATCH('CX2'!$C3408,'CX1'!$C:$C,0),1), "") = 0, "",  INDEX('CX1'!$N:$N,MATCH('CX2'!$C3408,'CX1'!$C:$C,0),1)), "")</f>
        <v/>
      </c>
      <c r="S3408" t="s">
        <v>8</v>
      </c>
      <c r="T3408" t="b">
        <v>0</v>
      </c>
    </row>
    <row r="3409" spans="1:20" x14ac:dyDescent="0.25">
      <c r="A3409" s="1">
        <v>3407</v>
      </c>
      <c r="B3409" t="s">
        <v>45</v>
      </c>
      <c r="C3409" t="s">
        <v>70</v>
      </c>
      <c r="D3409" t="s">
        <v>279</v>
      </c>
      <c r="E3409" t="str">
        <f>MID('CX2'!$D3409, 12, LEN('CX2'!$D3409))</f>
        <v>VAV218</v>
      </c>
      <c r="F3409" t="str">
        <f>CONCATENATE("10.3.13.71/pe/", 'CX2'!$E3409, ".xml")</f>
        <v>10.3.13.71/pe/VAV218.xml</v>
      </c>
      <c r="H3409" s="5" t="str">
        <f>_xlfn.IFNA(IF(_xlfn.IFNA(INDEX('CX1'!$H:$H,MATCH('CX2'!$C3409,'CX1'!$C:$C,0),1), "") = 0, "",  INDEX('CX1'!$H:$H,MATCH('CX2'!$C3409,'CX1'!$C:$C,0),1)), "")</f>
        <v/>
      </c>
      <c r="I3409" s="5" t="e">
        <f>_xlfn.IFNA(IF(_xlfn.IFNA(INDEX('CX1'!$I:$I,MATCH('CX2'!$D3409,'CX1'!$C:$C,0),1), "") = 0, "",  INDEX('CX1'!$I:$I,MATCH('CX2'!$C3409,'CX1'!$C:$C,0),1)), "")</f>
        <v>#VALUE!</v>
      </c>
      <c r="J3409" s="5" t="e">
        <f t="shared" si="53"/>
        <v>#VALUE!</v>
      </c>
      <c r="K3409" s="5" t="str">
        <f>_xlfn.IFNA(IF(_xlfn.IFNA(INDEX('CX1'!$K:$K,MATCH('CX2'!$C3409,'CX1'!$C:$C,0),1), "") = 0, "",  INDEX('CX1'!$K:$K,MATCH('CX2'!$C3409,'CX1'!$C:$C,0),1)), "")</f>
        <v/>
      </c>
      <c r="L3409" s="5" t="s">
        <v>635</v>
      </c>
      <c r="M3409" s="5" t="s">
        <v>635</v>
      </c>
      <c r="N3409" t="str">
        <f>_xlfn.IFNA(IF(_xlfn.IFNA(INDEX('CX1'!$N:$N,MATCH('CX2'!$C3409,'CX1'!$C:$C,0),1), "") = 0, "",  INDEX('CX1'!$N:$N,MATCH('CX2'!$C3409,'CX1'!$C:$C,0),1)), "")</f>
        <v/>
      </c>
      <c r="S3409" t="s">
        <v>8</v>
      </c>
      <c r="T3409" t="b">
        <v>0</v>
      </c>
    </row>
    <row r="3410" spans="1:20" x14ac:dyDescent="0.25">
      <c r="A3410" s="1">
        <v>3408</v>
      </c>
      <c r="B3410" t="s">
        <v>45</v>
      </c>
      <c r="C3410" t="s">
        <v>71</v>
      </c>
      <c r="D3410" t="s">
        <v>279</v>
      </c>
      <c r="E3410" t="str">
        <f>MID('CX2'!$D3410, 12, LEN('CX2'!$D3410))</f>
        <v>VAV218</v>
      </c>
      <c r="F3410" t="str">
        <f>CONCATENATE("10.3.13.71/pe/", 'CX2'!$E3410, ".xml")</f>
        <v>10.3.13.71/pe/VAV218.xml</v>
      </c>
      <c r="H3410" s="5" t="str">
        <f>_xlfn.IFNA(IF(_xlfn.IFNA(INDEX('CX1'!$H:$H,MATCH('CX2'!$C3410,'CX1'!$C:$C,0),1), "") = 0, "",  INDEX('CX1'!$H:$H,MATCH('CX2'!$C3410,'CX1'!$C:$C,0),1)), "")</f>
        <v/>
      </c>
      <c r="I3410" s="5" t="e">
        <f>_xlfn.IFNA(IF(_xlfn.IFNA(INDEX('CX1'!$I:$I,MATCH('CX2'!$D3410,'CX1'!$C:$C,0),1), "") = 0, "",  INDEX('CX1'!$I:$I,MATCH('CX2'!$C3410,'CX1'!$C:$C,0),1)), "")</f>
        <v>#VALUE!</v>
      </c>
      <c r="J3410" s="5" t="e">
        <f t="shared" si="53"/>
        <v>#VALUE!</v>
      </c>
      <c r="K3410" s="5" t="str">
        <f>_xlfn.IFNA(IF(_xlfn.IFNA(INDEX('CX1'!$K:$K,MATCH('CX2'!$C3410,'CX1'!$C:$C,0),1), "") = 0, "",  INDEX('CX1'!$K:$K,MATCH('CX2'!$C3410,'CX1'!$C:$C,0),1)), "")</f>
        <v/>
      </c>
      <c r="L3410" s="5" t="s">
        <v>635</v>
      </c>
      <c r="M3410" s="5" t="s">
        <v>635</v>
      </c>
      <c r="N3410" t="str">
        <f>_xlfn.IFNA(IF(_xlfn.IFNA(INDEX('CX1'!$N:$N,MATCH('CX2'!$C3410,'CX1'!$C:$C,0),1), "") = 0, "",  INDEX('CX1'!$N:$N,MATCH('CX2'!$C3410,'CX1'!$C:$C,0),1)), "")</f>
        <v/>
      </c>
      <c r="S3410" t="s">
        <v>8</v>
      </c>
      <c r="T3410" t="b">
        <v>0</v>
      </c>
    </row>
    <row r="3411" spans="1:20" x14ac:dyDescent="0.25">
      <c r="A3411" s="1">
        <v>3409</v>
      </c>
      <c r="B3411" t="s">
        <v>45</v>
      </c>
      <c r="C3411" t="s">
        <v>72</v>
      </c>
      <c r="D3411" t="s">
        <v>279</v>
      </c>
      <c r="E3411" t="str">
        <f>MID('CX2'!$D3411, 12, LEN('CX2'!$D3411))</f>
        <v>VAV218</v>
      </c>
      <c r="F3411" t="str">
        <f>CONCATENATE("10.3.13.71/pe/", 'CX2'!$E3411, ".xml")</f>
        <v>10.3.13.71/pe/VAV218.xml</v>
      </c>
      <c r="H3411" s="5" t="str">
        <f>_xlfn.IFNA(IF(_xlfn.IFNA(INDEX('CX1'!$H:$H,MATCH('CX2'!$C3411,'CX1'!$C:$C,0),1), "") = 0, "",  INDEX('CX1'!$H:$H,MATCH('CX2'!$C3411,'CX1'!$C:$C,0),1)), "")</f>
        <v/>
      </c>
      <c r="I3411" s="5" t="e">
        <f>_xlfn.IFNA(IF(_xlfn.IFNA(INDEX('CX1'!$I:$I,MATCH('CX2'!$D3411,'CX1'!$C:$C,0),1), "") = 0, "",  INDEX('CX1'!$I:$I,MATCH('CX2'!$C3411,'CX1'!$C:$C,0),1)), "")</f>
        <v>#VALUE!</v>
      </c>
      <c r="J3411" s="5" t="e">
        <f t="shared" si="53"/>
        <v>#VALUE!</v>
      </c>
      <c r="K3411" s="5" t="str">
        <f>_xlfn.IFNA(IF(_xlfn.IFNA(INDEX('CX1'!$K:$K,MATCH('CX2'!$C3411,'CX1'!$C:$C,0),1), "") = 0, "",  INDEX('CX1'!$K:$K,MATCH('CX2'!$C3411,'CX1'!$C:$C,0),1)), "")</f>
        <v/>
      </c>
      <c r="L3411" s="5" t="s">
        <v>635</v>
      </c>
      <c r="M3411" s="5" t="s">
        <v>635</v>
      </c>
      <c r="N3411" t="str">
        <f>_xlfn.IFNA(IF(_xlfn.IFNA(INDEX('CX1'!$N:$N,MATCH('CX2'!$C3411,'CX1'!$C:$C,0),1), "") = 0, "",  INDEX('CX1'!$N:$N,MATCH('CX2'!$C3411,'CX1'!$C:$C,0),1)), "")</f>
        <v/>
      </c>
      <c r="S3411" t="s">
        <v>8</v>
      </c>
      <c r="T3411" t="b">
        <v>0</v>
      </c>
    </row>
    <row r="3412" spans="1:20" x14ac:dyDescent="0.25">
      <c r="A3412" s="1">
        <v>3410</v>
      </c>
      <c r="B3412" t="s">
        <v>45</v>
      </c>
      <c r="C3412" t="s">
        <v>121</v>
      </c>
      <c r="D3412" t="s">
        <v>279</v>
      </c>
      <c r="E3412" t="str">
        <f>MID('CX2'!$D3412, 12, LEN('CX2'!$D3412))</f>
        <v>VAV218</v>
      </c>
      <c r="F3412" t="str">
        <f>CONCATENATE("10.3.13.71/pe/", 'CX2'!$E3412, ".xml")</f>
        <v>10.3.13.71/pe/VAV218.xml</v>
      </c>
      <c r="H3412" s="5" t="str">
        <f>_xlfn.IFNA(IF(_xlfn.IFNA(INDEX('CX1'!$H:$H,MATCH('CX2'!$C3412,'CX1'!$C:$C,0),1), "") = 0, "",  INDEX('CX1'!$H:$H,MATCH('CX2'!$C3412,'CX1'!$C:$C,0),1)), "")</f>
        <v/>
      </c>
      <c r="I3412" s="5" t="e">
        <f>_xlfn.IFNA(IF(_xlfn.IFNA(INDEX('CX1'!$I:$I,MATCH('CX2'!$D3412,'CX1'!$C:$C,0),1), "") = 0, "",  INDEX('CX1'!$I:$I,MATCH('CX2'!$C3412,'CX1'!$C:$C,0),1)), "")</f>
        <v>#VALUE!</v>
      </c>
      <c r="J3412" s="5" t="e">
        <f t="shared" si="53"/>
        <v>#VALUE!</v>
      </c>
      <c r="K3412" s="5" t="str">
        <f>_xlfn.IFNA(IF(_xlfn.IFNA(INDEX('CX1'!$K:$K,MATCH('CX2'!$C3412,'CX1'!$C:$C,0),1), "") = 0, "",  INDEX('CX1'!$K:$K,MATCH('CX2'!$C3412,'CX1'!$C:$C,0),1)), "")</f>
        <v/>
      </c>
      <c r="L3412" s="5" t="s">
        <v>635</v>
      </c>
      <c r="M3412" s="5" t="s">
        <v>635</v>
      </c>
      <c r="N3412" t="str">
        <f>_xlfn.IFNA(IF(_xlfn.IFNA(INDEX('CX1'!$N:$N,MATCH('CX2'!$C3412,'CX1'!$C:$C,0),1), "") = 0, "",  INDEX('CX1'!$N:$N,MATCH('CX2'!$C3412,'CX1'!$C:$C,0),1)), "")</f>
        <v/>
      </c>
      <c r="S3412" t="s">
        <v>8</v>
      </c>
      <c r="T3412" t="b">
        <v>0</v>
      </c>
    </row>
    <row r="3413" spans="1:20" x14ac:dyDescent="0.25">
      <c r="A3413" s="1">
        <v>3411</v>
      </c>
      <c r="B3413" t="s">
        <v>45</v>
      </c>
      <c r="C3413" t="s">
        <v>74</v>
      </c>
      <c r="D3413" t="s">
        <v>279</v>
      </c>
      <c r="E3413" t="str">
        <f>MID('CX2'!$D3413, 12, LEN('CX2'!$D3413))</f>
        <v>VAV218</v>
      </c>
      <c r="F3413" t="str">
        <f>CONCATENATE("10.3.13.71/pe/", 'CX2'!$E3413, ".xml")</f>
        <v>10.3.13.71/pe/VAV218.xml</v>
      </c>
      <c r="H3413" s="5" t="str">
        <f>_xlfn.IFNA(IF(_xlfn.IFNA(INDEX('CX1'!$H:$H,MATCH('CX2'!$C3413,'CX1'!$C:$C,0),1), "") = 0, "",  INDEX('CX1'!$H:$H,MATCH('CX2'!$C3413,'CX1'!$C:$C,0),1)), "")</f>
        <v/>
      </c>
      <c r="I3413" s="5" t="e">
        <f>_xlfn.IFNA(IF(_xlfn.IFNA(INDEX('CX1'!$I:$I,MATCH('CX2'!$D3413,'CX1'!$C:$C,0),1), "") = 0, "",  INDEX('CX1'!$I:$I,MATCH('CX2'!$C3413,'CX1'!$C:$C,0),1)), "")</f>
        <v>#VALUE!</v>
      </c>
      <c r="J3413" s="5" t="e">
        <f t="shared" si="53"/>
        <v>#VALUE!</v>
      </c>
      <c r="K3413" s="5" t="str">
        <f>_xlfn.IFNA(IF(_xlfn.IFNA(INDEX('CX1'!$K:$K,MATCH('CX2'!$C3413,'CX1'!$C:$C,0),1), "") = 0, "",  INDEX('CX1'!$K:$K,MATCH('CX2'!$C3413,'CX1'!$C:$C,0),1)), "")</f>
        <v/>
      </c>
      <c r="L3413" s="5" t="s">
        <v>635</v>
      </c>
      <c r="M3413" s="5" t="s">
        <v>635</v>
      </c>
      <c r="N3413" t="str">
        <f>_xlfn.IFNA(IF(_xlfn.IFNA(INDEX('CX1'!$N:$N,MATCH('CX2'!$C3413,'CX1'!$C:$C,0),1), "") = 0, "",  INDEX('CX1'!$N:$N,MATCH('CX2'!$C3413,'CX1'!$C:$C,0),1)), "")</f>
        <v/>
      </c>
      <c r="S3413" t="s">
        <v>8</v>
      </c>
      <c r="T3413" t="b">
        <v>0</v>
      </c>
    </row>
    <row r="3414" spans="1:20" x14ac:dyDescent="0.25">
      <c r="A3414" s="1">
        <v>3412</v>
      </c>
      <c r="B3414" t="s">
        <v>45</v>
      </c>
      <c r="C3414" t="s">
        <v>75</v>
      </c>
      <c r="D3414" t="s">
        <v>279</v>
      </c>
      <c r="E3414" t="str">
        <f>MID('CX2'!$D3414, 12, LEN('CX2'!$D3414))</f>
        <v>VAV218</v>
      </c>
      <c r="F3414" t="str">
        <f>CONCATENATE("10.3.13.71/pe/", 'CX2'!$E3414, ".xml")</f>
        <v>10.3.13.71/pe/VAV218.xml</v>
      </c>
      <c r="H3414" s="5" t="str">
        <f>_xlfn.IFNA(IF(_xlfn.IFNA(INDEX('CX1'!$H:$H,MATCH('CX2'!$C3414,'CX1'!$C:$C,0),1), "") = 0, "",  INDEX('CX1'!$H:$H,MATCH('CX2'!$C3414,'CX1'!$C:$C,0),1)), "")</f>
        <v/>
      </c>
      <c r="I3414" s="5" t="e">
        <f>_xlfn.IFNA(IF(_xlfn.IFNA(INDEX('CX1'!$I:$I,MATCH('CX2'!$D3414,'CX1'!$C:$C,0),1), "") = 0, "",  INDEX('CX1'!$I:$I,MATCH('CX2'!$C3414,'CX1'!$C:$C,0),1)), "")</f>
        <v>#VALUE!</v>
      </c>
      <c r="J3414" s="5" t="e">
        <f t="shared" si="53"/>
        <v>#VALUE!</v>
      </c>
      <c r="K3414" s="5" t="str">
        <f>_xlfn.IFNA(IF(_xlfn.IFNA(INDEX('CX1'!$K:$K,MATCH('CX2'!$C3414,'CX1'!$C:$C,0),1), "") = 0, "",  INDEX('CX1'!$K:$K,MATCH('CX2'!$C3414,'CX1'!$C:$C,0),1)), "")</f>
        <v/>
      </c>
      <c r="L3414" s="5" t="s">
        <v>635</v>
      </c>
      <c r="M3414" s="5" t="s">
        <v>635</v>
      </c>
      <c r="N3414" t="str">
        <f>_xlfn.IFNA(IF(_xlfn.IFNA(INDEX('CX1'!$N:$N,MATCH('CX2'!$C3414,'CX1'!$C:$C,0),1), "") = 0, "",  INDEX('CX1'!$N:$N,MATCH('CX2'!$C3414,'CX1'!$C:$C,0),1)), "")</f>
        <v/>
      </c>
      <c r="S3414" t="s">
        <v>8</v>
      </c>
      <c r="T3414" t="b">
        <v>0</v>
      </c>
    </row>
    <row r="3415" spans="1:20" x14ac:dyDescent="0.25">
      <c r="A3415" s="1">
        <v>3413</v>
      </c>
      <c r="B3415" t="s">
        <v>45</v>
      </c>
      <c r="C3415" t="s">
        <v>77</v>
      </c>
      <c r="D3415" t="s">
        <v>279</v>
      </c>
      <c r="E3415" t="str">
        <f>MID('CX2'!$D3415, 12, LEN('CX2'!$D3415))</f>
        <v>VAV218</v>
      </c>
      <c r="F3415" t="str">
        <f>CONCATENATE("10.3.13.71/pe/", 'CX2'!$E3415, ".xml")</f>
        <v>10.3.13.71/pe/VAV218.xml</v>
      </c>
      <c r="H3415" s="5" t="str">
        <f>_xlfn.IFNA(IF(_xlfn.IFNA(INDEX('CX1'!$H:$H,MATCH('CX2'!$C3415,'CX1'!$C:$C,0),1), "") = 0, "",  INDEX('CX1'!$H:$H,MATCH('CX2'!$C3415,'CX1'!$C:$C,0),1)), "")</f>
        <v/>
      </c>
      <c r="I3415" s="5" t="e">
        <f>_xlfn.IFNA(IF(_xlfn.IFNA(INDEX('CX1'!$I:$I,MATCH('CX2'!$D3415,'CX1'!$C:$C,0),1), "") = 0, "",  INDEX('CX1'!$I:$I,MATCH('CX2'!$C3415,'CX1'!$C:$C,0),1)), "")</f>
        <v>#VALUE!</v>
      </c>
      <c r="J3415" s="5" t="e">
        <f t="shared" si="53"/>
        <v>#VALUE!</v>
      </c>
      <c r="K3415" s="5" t="str">
        <f>_xlfn.IFNA(IF(_xlfn.IFNA(INDEX('CX1'!$K:$K,MATCH('CX2'!$C3415,'CX1'!$C:$C,0),1), "") = 0, "",  INDEX('CX1'!$K:$K,MATCH('CX2'!$C3415,'CX1'!$C:$C,0),1)), "")</f>
        <v/>
      </c>
      <c r="L3415" s="5" t="s">
        <v>635</v>
      </c>
      <c r="M3415" s="5" t="s">
        <v>635</v>
      </c>
      <c r="N3415" t="str">
        <f>_xlfn.IFNA(IF(_xlfn.IFNA(INDEX('CX1'!$N:$N,MATCH('CX2'!$C3415,'CX1'!$C:$C,0),1), "") = 0, "",  INDEX('CX1'!$N:$N,MATCH('CX2'!$C3415,'CX1'!$C:$C,0),1)), "")</f>
        <v/>
      </c>
      <c r="S3415" t="s">
        <v>8</v>
      </c>
      <c r="T3415" t="b">
        <v>0</v>
      </c>
    </row>
    <row r="3416" spans="1:20" x14ac:dyDescent="0.25">
      <c r="A3416" s="1">
        <v>3414</v>
      </c>
      <c r="B3416" t="s">
        <v>45</v>
      </c>
      <c r="C3416" t="s">
        <v>78</v>
      </c>
      <c r="D3416" t="s">
        <v>279</v>
      </c>
      <c r="E3416" t="str">
        <f>MID('CX2'!$D3416, 12, LEN('CX2'!$D3416))</f>
        <v>VAV218</v>
      </c>
      <c r="F3416" t="str">
        <f>CONCATENATE("10.3.13.71/pe/", 'CX2'!$E3416, ".xml")</f>
        <v>10.3.13.71/pe/VAV218.xml</v>
      </c>
      <c r="H3416" s="5" t="str">
        <f>_xlfn.IFNA(IF(_xlfn.IFNA(INDEX('CX1'!$H:$H,MATCH('CX2'!$C3416,'CX1'!$C:$C,0),1), "") = 0, "",  INDEX('CX1'!$H:$H,MATCH('CX2'!$C3416,'CX1'!$C:$C,0),1)), "")</f>
        <v/>
      </c>
      <c r="I3416" s="5" t="e">
        <f>_xlfn.IFNA(IF(_xlfn.IFNA(INDEX('CX1'!$I:$I,MATCH('CX2'!$D3416,'CX1'!$C:$C,0),1), "") = 0, "",  INDEX('CX1'!$I:$I,MATCH('CX2'!$C3416,'CX1'!$C:$C,0),1)), "")</f>
        <v>#VALUE!</v>
      </c>
      <c r="J3416" s="5" t="e">
        <f t="shared" si="53"/>
        <v>#VALUE!</v>
      </c>
      <c r="K3416" s="5" t="str">
        <f>_xlfn.IFNA(IF(_xlfn.IFNA(INDEX('CX1'!$K:$K,MATCH('CX2'!$C3416,'CX1'!$C:$C,0),1), "") = 0, "",  INDEX('CX1'!$K:$K,MATCH('CX2'!$C3416,'CX1'!$C:$C,0),1)), "")</f>
        <v/>
      </c>
      <c r="L3416" s="5" t="s">
        <v>635</v>
      </c>
      <c r="M3416" s="5" t="s">
        <v>635</v>
      </c>
      <c r="N3416" t="str">
        <f>_xlfn.IFNA(IF(_xlfn.IFNA(INDEX('CX1'!$N:$N,MATCH('CX2'!$C3416,'CX1'!$C:$C,0),1), "") = 0, "",  INDEX('CX1'!$N:$N,MATCH('CX2'!$C3416,'CX1'!$C:$C,0),1)), "")</f>
        <v/>
      </c>
      <c r="S3416" t="s">
        <v>8</v>
      </c>
      <c r="T3416" t="b">
        <v>0</v>
      </c>
    </row>
    <row r="3417" spans="1:20" x14ac:dyDescent="0.25">
      <c r="A3417" s="1">
        <v>3415</v>
      </c>
      <c r="B3417" t="s">
        <v>45</v>
      </c>
      <c r="C3417" t="s">
        <v>79</v>
      </c>
      <c r="D3417" t="s">
        <v>279</v>
      </c>
      <c r="E3417" t="str">
        <f>MID('CX2'!$D3417, 12, LEN('CX2'!$D3417))</f>
        <v>VAV218</v>
      </c>
      <c r="F3417" t="str">
        <f>CONCATENATE("10.3.13.71/pe/", 'CX2'!$E3417, ".xml")</f>
        <v>10.3.13.71/pe/VAV218.xml</v>
      </c>
      <c r="H3417" s="5" t="str">
        <f>_xlfn.IFNA(IF(_xlfn.IFNA(INDEX('CX1'!$H:$H,MATCH('CX2'!$C3417,'CX1'!$C:$C,0),1), "") = 0, "",  INDEX('CX1'!$H:$H,MATCH('CX2'!$C3417,'CX1'!$C:$C,0),1)), "")</f>
        <v/>
      </c>
      <c r="I3417" s="5" t="e">
        <f>_xlfn.IFNA(IF(_xlfn.IFNA(INDEX('CX1'!$I:$I,MATCH('CX2'!$D3417,'CX1'!$C:$C,0),1), "") = 0, "",  INDEX('CX1'!$I:$I,MATCH('CX2'!$C3417,'CX1'!$C:$C,0),1)), "")</f>
        <v>#VALUE!</v>
      </c>
      <c r="J3417" s="5" t="e">
        <f t="shared" si="53"/>
        <v>#VALUE!</v>
      </c>
      <c r="K3417" s="5" t="str">
        <f>_xlfn.IFNA(IF(_xlfn.IFNA(INDEX('CX1'!$K:$K,MATCH('CX2'!$C3417,'CX1'!$C:$C,0),1), "") = 0, "",  INDEX('CX1'!$K:$K,MATCH('CX2'!$C3417,'CX1'!$C:$C,0),1)), "")</f>
        <v/>
      </c>
      <c r="L3417" s="5" t="s">
        <v>635</v>
      </c>
      <c r="M3417" s="5" t="s">
        <v>635</v>
      </c>
      <c r="N3417" t="str">
        <f>_xlfn.IFNA(IF(_xlfn.IFNA(INDEX('CX1'!$N:$N,MATCH('CX2'!$C3417,'CX1'!$C:$C,0),1), "") = 0, "",  INDEX('CX1'!$N:$N,MATCH('CX2'!$C3417,'CX1'!$C:$C,0),1)), "")</f>
        <v/>
      </c>
      <c r="S3417" t="s">
        <v>8</v>
      </c>
      <c r="T3417" t="b">
        <v>0</v>
      </c>
    </row>
    <row r="3418" spans="1:20" x14ac:dyDescent="0.25">
      <c r="A3418" s="1">
        <v>3416</v>
      </c>
      <c r="B3418" t="s">
        <v>45</v>
      </c>
      <c r="C3418" t="s">
        <v>80</v>
      </c>
      <c r="D3418" t="s">
        <v>279</v>
      </c>
      <c r="E3418" t="str">
        <f>MID('CX2'!$D3418, 12, LEN('CX2'!$D3418))</f>
        <v>VAV218</v>
      </c>
      <c r="F3418" t="str">
        <f>CONCATENATE("10.3.13.71/pe/", 'CX2'!$E3418, ".xml")</f>
        <v>10.3.13.71/pe/VAV218.xml</v>
      </c>
      <c r="H3418" s="5" t="str">
        <f>_xlfn.IFNA(IF(_xlfn.IFNA(INDEX('CX1'!$H:$H,MATCH('CX2'!$C3418,'CX1'!$C:$C,0),1), "") = 0, "",  INDEX('CX1'!$H:$H,MATCH('CX2'!$C3418,'CX1'!$C:$C,0),1)), "")</f>
        <v/>
      </c>
      <c r="I3418" s="5" t="e">
        <f>_xlfn.IFNA(IF(_xlfn.IFNA(INDEX('CX1'!$I:$I,MATCH('CX2'!$D3418,'CX1'!$C:$C,0),1), "") = 0, "",  INDEX('CX1'!$I:$I,MATCH('CX2'!$C3418,'CX1'!$C:$C,0),1)), "")</f>
        <v>#VALUE!</v>
      </c>
      <c r="J3418" s="5" t="e">
        <f t="shared" si="53"/>
        <v>#VALUE!</v>
      </c>
      <c r="K3418" s="5" t="str">
        <f>_xlfn.IFNA(IF(_xlfn.IFNA(INDEX('CX1'!$K:$K,MATCH('CX2'!$C3418,'CX1'!$C:$C,0),1), "") = 0, "",  INDEX('CX1'!$K:$K,MATCH('CX2'!$C3418,'CX1'!$C:$C,0),1)), "")</f>
        <v/>
      </c>
      <c r="L3418" s="5" t="s">
        <v>635</v>
      </c>
      <c r="M3418" s="5" t="s">
        <v>635</v>
      </c>
      <c r="N3418" t="str">
        <f>_xlfn.IFNA(IF(_xlfn.IFNA(INDEX('CX1'!$N:$N,MATCH('CX2'!$C3418,'CX1'!$C:$C,0),1), "") = 0, "",  INDEX('CX1'!$N:$N,MATCH('CX2'!$C3418,'CX1'!$C:$C,0),1)), "")</f>
        <v/>
      </c>
      <c r="S3418" t="s">
        <v>8</v>
      </c>
      <c r="T3418" t="b">
        <v>0</v>
      </c>
    </row>
    <row r="3419" spans="1:20" x14ac:dyDescent="0.25">
      <c r="A3419" s="1">
        <v>3417</v>
      </c>
      <c r="B3419" t="s">
        <v>45</v>
      </c>
      <c r="C3419" t="s">
        <v>89</v>
      </c>
      <c r="D3419" t="s">
        <v>279</v>
      </c>
      <c r="E3419" t="str">
        <f>MID('CX2'!$D3419, 12, LEN('CX2'!$D3419))</f>
        <v>VAV218</v>
      </c>
      <c r="F3419" t="str">
        <f>CONCATENATE("10.3.13.71/pe/", 'CX2'!$E3419, ".xml")</f>
        <v>10.3.13.71/pe/VAV218.xml</v>
      </c>
      <c r="H3419" s="5" t="str">
        <f>_xlfn.IFNA(IF(_xlfn.IFNA(INDEX('CX1'!$H:$H,MATCH('CX2'!$C3419,'CX1'!$C:$C,0),1), "") = 0, "",  INDEX('CX1'!$H:$H,MATCH('CX2'!$C3419,'CX1'!$C:$C,0),1)), "")</f>
        <v/>
      </c>
      <c r="I3419" s="5" t="e">
        <f>_xlfn.IFNA(IF(_xlfn.IFNA(INDEX('CX1'!$I:$I,MATCH('CX2'!$D3419,'CX1'!$C:$C,0),1), "") = 0, "",  INDEX('CX1'!$I:$I,MATCH('CX2'!$C3419,'CX1'!$C:$C,0),1)), "")</f>
        <v>#VALUE!</v>
      </c>
      <c r="J3419" s="5" t="e">
        <f t="shared" si="53"/>
        <v>#VALUE!</v>
      </c>
      <c r="K3419" s="5" t="str">
        <f>_xlfn.IFNA(IF(_xlfn.IFNA(INDEX('CX1'!$K:$K,MATCH('CX2'!$C3419,'CX1'!$C:$C,0),1), "") = 0, "",  INDEX('CX1'!$K:$K,MATCH('CX2'!$C3419,'CX1'!$C:$C,0),1)), "")</f>
        <v/>
      </c>
      <c r="L3419" s="5" t="s">
        <v>635</v>
      </c>
      <c r="M3419" s="5" t="s">
        <v>635</v>
      </c>
      <c r="N3419" t="str">
        <f>_xlfn.IFNA(IF(_xlfn.IFNA(INDEX('CX1'!$N:$N,MATCH('CX2'!$C3419,'CX1'!$C:$C,0),1), "") = 0, "",  INDEX('CX1'!$N:$N,MATCH('CX2'!$C3419,'CX1'!$C:$C,0),1)), "")</f>
        <v/>
      </c>
      <c r="S3419" t="s">
        <v>8</v>
      </c>
      <c r="T3419" t="b">
        <v>0</v>
      </c>
    </row>
    <row r="3420" spans="1:20" x14ac:dyDescent="0.25">
      <c r="A3420" s="1">
        <v>3418</v>
      </c>
      <c r="B3420" t="s">
        <v>45</v>
      </c>
      <c r="C3420" t="s">
        <v>90</v>
      </c>
      <c r="D3420" t="s">
        <v>279</v>
      </c>
      <c r="E3420" t="str">
        <f>MID('CX2'!$D3420, 12, LEN('CX2'!$D3420))</f>
        <v>VAV218</v>
      </c>
      <c r="F3420" t="str">
        <f>CONCATENATE("10.3.13.71/pe/", 'CX2'!$E3420, ".xml")</f>
        <v>10.3.13.71/pe/VAV218.xml</v>
      </c>
      <c r="H3420" s="5" t="str">
        <f>_xlfn.IFNA(IF(_xlfn.IFNA(INDEX('CX1'!$H:$H,MATCH('CX2'!$C3420,'CX1'!$C:$C,0),1), "") = 0, "",  INDEX('CX1'!$H:$H,MATCH('CX2'!$C3420,'CX1'!$C:$C,0),1)), "")</f>
        <v/>
      </c>
      <c r="I3420" s="5" t="e">
        <f>_xlfn.IFNA(IF(_xlfn.IFNA(INDEX('CX1'!$I:$I,MATCH('CX2'!$D3420,'CX1'!$C:$C,0),1), "") = 0, "",  INDEX('CX1'!$I:$I,MATCH('CX2'!$C3420,'CX1'!$C:$C,0),1)), "")</f>
        <v>#VALUE!</v>
      </c>
      <c r="J3420" s="5" t="e">
        <f t="shared" si="53"/>
        <v>#VALUE!</v>
      </c>
      <c r="K3420" s="5" t="str">
        <f>_xlfn.IFNA(IF(_xlfn.IFNA(INDEX('CX1'!$K:$K,MATCH('CX2'!$C3420,'CX1'!$C:$C,0),1), "") = 0, "",  INDEX('CX1'!$K:$K,MATCH('CX2'!$C3420,'CX1'!$C:$C,0),1)), "")</f>
        <v/>
      </c>
      <c r="L3420" s="5" t="s">
        <v>635</v>
      </c>
      <c r="M3420" s="5" t="s">
        <v>635</v>
      </c>
      <c r="N3420" t="str">
        <f>_xlfn.IFNA(IF(_xlfn.IFNA(INDEX('CX1'!$N:$N,MATCH('CX2'!$C3420,'CX1'!$C:$C,0),1), "") = 0, "",  INDEX('CX1'!$N:$N,MATCH('CX2'!$C3420,'CX1'!$C:$C,0),1)), "")</f>
        <v/>
      </c>
      <c r="S3420" t="s">
        <v>8</v>
      </c>
      <c r="T3420" t="b">
        <v>0</v>
      </c>
    </row>
    <row r="3421" spans="1:20" x14ac:dyDescent="0.25">
      <c r="A3421" s="1">
        <v>3419</v>
      </c>
      <c r="B3421" t="s">
        <v>45</v>
      </c>
      <c r="C3421" t="s">
        <v>91</v>
      </c>
      <c r="D3421" t="s">
        <v>279</v>
      </c>
      <c r="E3421" t="str">
        <f>MID('CX2'!$D3421, 12, LEN('CX2'!$D3421))</f>
        <v>VAV218</v>
      </c>
      <c r="F3421" t="str">
        <f>CONCATENATE("10.3.13.71/pe/", 'CX2'!$E3421, ".xml")</f>
        <v>10.3.13.71/pe/VAV218.xml</v>
      </c>
      <c r="H3421" s="5" t="str">
        <f>_xlfn.IFNA(IF(_xlfn.IFNA(INDEX('CX1'!$H:$H,MATCH('CX2'!$C3421,'CX1'!$C:$C,0),1), "") = 0, "",  INDEX('CX1'!$H:$H,MATCH('CX2'!$C3421,'CX1'!$C:$C,0),1)), "")</f>
        <v/>
      </c>
      <c r="I3421" s="5" t="e">
        <f>_xlfn.IFNA(IF(_xlfn.IFNA(INDEX('CX1'!$I:$I,MATCH('CX2'!$D3421,'CX1'!$C:$C,0),1), "") = 0, "",  INDEX('CX1'!$I:$I,MATCH('CX2'!$C3421,'CX1'!$C:$C,0),1)), "")</f>
        <v>#VALUE!</v>
      </c>
      <c r="J3421" s="5" t="e">
        <f t="shared" si="53"/>
        <v>#VALUE!</v>
      </c>
      <c r="K3421" s="5" t="str">
        <f>_xlfn.IFNA(IF(_xlfn.IFNA(INDEX('CX1'!$K:$K,MATCH('CX2'!$C3421,'CX1'!$C:$C,0),1), "") = 0, "",  INDEX('CX1'!$K:$K,MATCH('CX2'!$C3421,'CX1'!$C:$C,0),1)), "")</f>
        <v/>
      </c>
      <c r="L3421" s="5" t="s">
        <v>635</v>
      </c>
      <c r="M3421" s="5" t="s">
        <v>635</v>
      </c>
      <c r="N3421" t="str">
        <f>_xlfn.IFNA(IF(_xlfn.IFNA(INDEX('CX1'!$N:$N,MATCH('CX2'!$C3421,'CX1'!$C:$C,0),1), "") = 0, "",  INDEX('CX1'!$N:$N,MATCH('CX2'!$C3421,'CX1'!$C:$C,0),1)), "")</f>
        <v/>
      </c>
      <c r="S3421" t="s">
        <v>8</v>
      </c>
      <c r="T3421" t="b">
        <v>0</v>
      </c>
    </row>
    <row r="3422" spans="1:20" x14ac:dyDescent="0.25">
      <c r="A3422" s="1">
        <v>3420</v>
      </c>
      <c r="B3422" t="s">
        <v>45</v>
      </c>
      <c r="C3422" t="s">
        <v>92</v>
      </c>
      <c r="D3422" t="s">
        <v>279</v>
      </c>
      <c r="E3422" t="str">
        <f>MID('CX2'!$D3422, 12, LEN('CX2'!$D3422))</f>
        <v>VAV218</v>
      </c>
      <c r="F3422" t="str">
        <f>CONCATENATE("10.3.13.71/pe/", 'CX2'!$E3422, ".xml")</f>
        <v>10.3.13.71/pe/VAV218.xml</v>
      </c>
      <c r="H3422" s="5" t="str">
        <f>_xlfn.IFNA(IF(_xlfn.IFNA(INDEX('CX1'!$H:$H,MATCH('CX2'!$C3422,'CX1'!$C:$C,0),1), "") = 0, "",  INDEX('CX1'!$H:$H,MATCH('CX2'!$C3422,'CX1'!$C:$C,0),1)), "")</f>
        <v/>
      </c>
      <c r="I3422" s="5" t="e">
        <f>_xlfn.IFNA(IF(_xlfn.IFNA(INDEX('CX1'!$I:$I,MATCH('CX2'!$D3422,'CX1'!$C:$C,0),1), "") = 0, "",  INDEX('CX1'!$I:$I,MATCH('CX2'!$C3422,'CX1'!$C:$C,0),1)), "")</f>
        <v>#VALUE!</v>
      </c>
      <c r="J3422" s="5" t="e">
        <f t="shared" si="53"/>
        <v>#VALUE!</v>
      </c>
      <c r="K3422" s="5" t="str">
        <f>_xlfn.IFNA(IF(_xlfn.IFNA(INDEX('CX1'!$K:$K,MATCH('CX2'!$C3422,'CX1'!$C:$C,0),1), "") = 0, "",  INDEX('CX1'!$K:$K,MATCH('CX2'!$C3422,'CX1'!$C:$C,0),1)), "")</f>
        <v/>
      </c>
      <c r="L3422" s="5" t="s">
        <v>635</v>
      </c>
      <c r="M3422" s="5" t="s">
        <v>635</v>
      </c>
      <c r="N3422" t="str">
        <f>_xlfn.IFNA(IF(_xlfn.IFNA(INDEX('CX1'!$N:$N,MATCH('CX2'!$C3422,'CX1'!$C:$C,0),1), "") = 0, "",  INDEX('CX1'!$N:$N,MATCH('CX2'!$C3422,'CX1'!$C:$C,0),1)), "")</f>
        <v/>
      </c>
      <c r="S3422" t="s">
        <v>8</v>
      </c>
      <c r="T3422" t="b">
        <v>0</v>
      </c>
    </row>
    <row r="3423" spans="1:20" x14ac:dyDescent="0.25">
      <c r="M3423" s="5" t="s">
        <v>635</v>
      </c>
    </row>
    <row r="3424" spans="1:20" x14ac:dyDescent="0.25">
      <c r="M3424" s="5" t="s">
        <v>635</v>
      </c>
    </row>
    <row r="3425" spans="13:13" x14ac:dyDescent="0.25">
      <c r="M3425" s="5" t="s">
        <v>635</v>
      </c>
    </row>
    <row r="3426" spans="13:13" x14ac:dyDescent="0.25">
      <c r="M3426" s="5" t="s">
        <v>635</v>
      </c>
    </row>
    <row r="3427" spans="13:13" x14ac:dyDescent="0.25">
      <c r="M3427" s="5" t="s">
        <v>635</v>
      </c>
    </row>
    <row r="3428" spans="13:13" x14ac:dyDescent="0.25">
      <c r="M3428" s="5" t="s">
        <v>635</v>
      </c>
    </row>
    <row r="3429" spans="13:13" x14ac:dyDescent="0.25">
      <c r="M3429" s="5" t="s">
        <v>635</v>
      </c>
    </row>
    <row r="3430" spans="13:13" x14ac:dyDescent="0.25">
      <c r="M3430" s="5" t="s">
        <v>635</v>
      </c>
    </row>
    <row r="3431" spans="13:13" x14ac:dyDescent="0.25">
      <c r="M3431" s="5" t="s">
        <v>635</v>
      </c>
    </row>
    <row r="3432" spans="13:13" x14ac:dyDescent="0.25">
      <c r="M3432" s="5" t="s">
        <v>635</v>
      </c>
    </row>
    <row r="3433" spans="13:13" x14ac:dyDescent="0.25">
      <c r="M3433" s="5" t="s">
        <v>635</v>
      </c>
    </row>
    <row r="3434" spans="13:13" x14ac:dyDescent="0.25">
      <c r="M3434" s="5" t="s">
        <v>635</v>
      </c>
    </row>
    <row r="3435" spans="13:13" x14ac:dyDescent="0.25">
      <c r="M3435" s="5" t="s">
        <v>635</v>
      </c>
    </row>
    <row r="3436" spans="13:13" x14ac:dyDescent="0.25">
      <c r="M3436" s="5" t="s">
        <v>635</v>
      </c>
    </row>
    <row r="3437" spans="13:13" x14ac:dyDescent="0.25">
      <c r="M3437" s="5" t="s">
        <v>635</v>
      </c>
    </row>
    <row r="3438" spans="13:13" x14ac:dyDescent="0.25">
      <c r="M3438" s="5" t="s">
        <v>635</v>
      </c>
    </row>
    <row r="3439" spans="13:13" x14ac:dyDescent="0.25">
      <c r="M3439" s="5" t="s">
        <v>635</v>
      </c>
    </row>
    <row r="3440" spans="13:13" x14ac:dyDescent="0.25">
      <c r="M3440" s="5" t="s">
        <v>635</v>
      </c>
    </row>
    <row r="3441" spans="13:13" x14ac:dyDescent="0.25">
      <c r="M3441" s="5" t="s">
        <v>635</v>
      </c>
    </row>
    <row r="3442" spans="13:13" x14ac:dyDescent="0.25">
      <c r="M3442" s="5" t="s">
        <v>635</v>
      </c>
    </row>
    <row r="3443" spans="13:13" x14ac:dyDescent="0.25">
      <c r="M3443" s="5" t="s">
        <v>635</v>
      </c>
    </row>
    <row r="3444" spans="13:13" x14ac:dyDescent="0.25">
      <c r="M3444" s="5" t="s">
        <v>635</v>
      </c>
    </row>
    <row r="3445" spans="13:13" x14ac:dyDescent="0.25">
      <c r="M3445" s="5" t="s">
        <v>635</v>
      </c>
    </row>
    <row r="3446" spans="13:13" x14ac:dyDescent="0.25">
      <c r="M3446" s="5" t="s">
        <v>635</v>
      </c>
    </row>
    <row r="3447" spans="13:13" x14ac:dyDescent="0.25">
      <c r="M3447" s="5" t="s">
        <v>635</v>
      </c>
    </row>
    <row r="3448" spans="13:13" x14ac:dyDescent="0.25">
      <c r="M3448" s="5" t="s">
        <v>635</v>
      </c>
    </row>
    <row r="3449" spans="13:13" x14ac:dyDescent="0.25">
      <c r="M3449" s="5" t="s">
        <v>635</v>
      </c>
    </row>
    <row r="3450" spans="13:13" x14ac:dyDescent="0.25">
      <c r="M3450" s="5" t="s">
        <v>635</v>
      </c>
    </row>
    <row r="3451" spans="13:13" x14ac:dyDescent="0.25">
      <c r="M3451" s="5" t="s">
        <v>635</v>
      </c>
    </row>
    <row r="3452" spans="13:13" x14ac:dyDescent="0.25">
      <c r="M3452" s="5" t="s">
        <v>635</v>
      </c>
    </row>
    <row r="3453" spans="13:13" x14ac:dyDescent="0.25">
      <c r="M3453" s="5" t="s">
        <v>635</v>
      </c>
    </row>
    <row r="3454" spans="13:13" x14ac:dyDescent="0.25">
      <c r="M3454" s="5" t="s">
        <v>635</v>
      </c>
    </row>
    <row r="3455" spans="13:13" x14ac:dyDescent="0.25">
      <c r="M3455" s="5" t="s">
        <v>635</v>
      </c>
    </row>
    <row r="3456" spans="13:13" x14ac:dyDescent="0.25">
      <c r="M3456" s="5" t="s">
        <v>635</v>
      </c>
    </row>
    <row r="3457" spans="13:13" x14ac:dyDescent="0.25">
      <c r="M3457" s="5" t="s">
        <v>635</v>
      </c>
    </row>
    <row r="3458" spans="13:13" x14ac:dyDescent="0.25">
      <c r="M3458" s="5" t="s">
        <v>635</v>
      </c>
    </row>
    <row r="3459" spans="13:13" x14ac:dyDescent="0.25">
      <c r="M3459" s="5" t="s">
        <v>635</v>
      </c>
    </row>
    <row r="3460" spans="13:13" x14ac:dyDescent="0.25">
      <c r="M3460" s="5" t="s">
        <v>635</v>
      </c>
    </row>
    <row r="3461" spans="13:13" x14ac:dyDescent="0.25">
      <c r="M3461" s="5" t="s">
        <v>635</v>
      </c>
    </row>
    <row r="3462" spans="13:13" x14ac:dyDescent="0.25">
      <c r="M3462" s="5" t="s">
        <v>635</v>
      </c>
    </row>
    <row r="3463" spans="13:13" x14ac:dyDescent="0.25">
      <c r="M3463" s="5" t="s">
        <v>635</v>
      </c>
    </row>
    <row r="3464" spans="13:13" x14ac:dyDescent="0.25">
      <c r="M3464" s="5" t="s">
        <v>635</v>
      </c>
    </row>
    <row r="3465" spans="13:13" x14ac:dyDescent="0.25">
      <c r="M3465" s="5" t="s">
        <v>635</v>
      </c>
    </row>
    <row r="3466" spans="13:13" x14ac:dyDescent="0.25">
      <c r="M3466" s="5" t="s">
        <v>635</v>
      </c>
    </row>
    <row r="3467" spans="13:13" x14ac:dyDescent="0.25">
      <c r="M3467" s="5" t="s">
        <v>635</v>
      </c>
    </row>
    <row r="3468" spans="13:13" x14ac:dyDescent="0.25">
      <c r="M3468" s="5" t="s">
        <v>635</v>
      </c>
    </row>
    <row r="3469" spans="13:13" x14ac:dyDescent="0.25">
      <c r="M3469" s="5" t="s">
        <v>635</v>
      </c>
    </row>
    <row r="3470" spans="13:13" x14ac:dyDescent="0.25">
      <c r="M3470" s="5" t="s">
        <v>635</v>
      </c>
    </row>
    <row r="3471" spans="13:13" x14ac:dyDescent="0.25">
      <c r="M3471" s="5" t="s">
        <v>635</v>
      </c>
    </row>
    <row r="3472" spans="13:13" x14ac:dyDescent="0.25">
      <c r="M3472" s="5" t="s">
        <v>635</v>
      </c>
    </row>
    <row r="3473" spans="13:13" x14ac:dyDescent="0.25">
      <c r="M3473" s="5" t="s">
        <v>635</v>
      </c>
    </row>
    <row r="3474" spans="13:13" x14ac:dyDescent="0.25">
      <c r="M3474" s="5" t="s">
        <v>635</v>
      </c>
    </row>
    <row r="3475" spans="13:13" x14ac:dyDescent="0.25">
      <c r="M3475" s="5" t="s">
        <v>635</v>
      </c>
    </row>
    <row r="3476" spans="13:13" x14ac:dyDescent="0.25">
      <c r="M3476" s="5" t="s">
        <v>635</v>
      </c>
    </row>
    <row r="3477" spans="13:13" x14ac:dyDescent="0.25">
      <c r="M3477" s="5" t="s">
        <v>635</v>
      </c>
    </row>
    <row r="3478" spans="13:13" x14ac:dyDescent="0.25">
      <c r="M3478" s="5" t="s">
        <v>635</v>
      </c>
    </row>
    <row r="3479" spans="13:13" x14ac:dyDescent="0.25">
      <c r="M3479" s="5" t="s">
        <v>635</v>
      </c>
    </row>
    <row r="3480" spans="13:13" x14ac:dyDescent="0.25">
      <c r="M3480" s="5" t="s">
        <v>635</v>
      </c>
    </row>
    <row r="3481" spans="13:13" x14ac:dyDescent="0.25">
      <c r="M3481" s="5" t="s">
        <v>635</v>
      </c>
    </row>
    <row r="3482" spans="13:13" x14ac:dyDescent="0.25">
      <c r="M3482" s="5" t="s">
        <v>635</v>
      </c>
    </row>
    <row r="3483" spans="13:13" x14ac:dyDescent="0.25">
      <c r="M3483" s="5" t="s">
        <v>635</v>
      </c>
    </row>
    <row r="3484" spans="13:13" x14ac:dyDescent="0.25">
      <c r="M3484" s="5" t="s">
        <v>635</v>
      </c>
    </row>
    <row r="3485" spans="13:13" x14ac:dyDescent="0.25">
      <c r="M3485" s="5" t="s">
        <v>635</v>
      </c>
    </row>
    <row r="3486" spans="13:13" x14ac:dyDescent="0.25">
      <c r="M3486" s="5" t="s">
        <v>635</v>
      </c>
    </row>
    <row r="3487" spans="13:13" x14ac:dyDescent="0.25">
      <c r="M3487" s="5" t="s">
        <v>635</v>
      </c>
    </row>
    <row r="3488" spans="13:13" x14ac:dyDescent="0.25">
      <c r="M3488" s="5" t="s">
        <v>635</v>
      </c>
    </row>
    <row r="3489" spans="13:13" x14ac:dyDescent="0.25">
      <c r="M3489" s="5" t="s">
        <v>635</v>
      </c>
    </row>
    <row r="3490" spans="13:13" x14ac:dyDescent="0.25">
      <c r="M3490" s="5" t="s">
        <v>635</v>
      </c>
    </row>
    <row r="3491" spans="13:13" x14ac:dyDescent="0.25">
      <c r="M3491" s="5" t="s">
        <v>635</v>
      </c>
    </row>
    <row r="3492" spans="13:13" x14ac:dyDescent="0.25">
      <c r="M3492" s="5" t="s">
        <v>635</v>
      </c>
    </row>
    <row r="3493" spans="13:13" x14ac:dyDescent="0.25">
      <c r="M3493" s="5" t="s">
        <v>635</v>
      </c>
    </row>
    <row r="3494" spans="13:13" x14ac:dyDescent="0.25">
      <c r="M3494" s="5" t="s">
        <v>635</v>
      </c>
    </row>
    <row r="3495" spans="13:13" x14ac:dyDescent="0.25">
      <c r="M3495" s="5" t="s">
        <v>635</v>
      </c>
    </row>
    <row r="3496" spans="13:13" x14ac:dyDescent="0.25">
      <c r="M3496" s="5" t="s">
        <v>635</v>
      </c>
    </row>
    <row r="3497" spans="13:13" x14ac:dyDescent="0.25">
      <c r="M3497" s="5" t="s">
        <v>635</v>
      </c>
    </row>
    <row r="3498" spans="13:13" x14ac:dyDescent="0.25">
      <c r="M3498" s="5" t="s">
        <v>635</v>
      </c>
    </row>
    <row r="3499" spans="13:13" x14ac:dyDescent="0.25">
      <c r="M3499" s="5" t="s">
        <v>635</v>
      </c>
    </row>
    <row r="3500" spans="13:13" x14ac:dyDescent="0.25">
      <c r="M3500" s="5" t="s">
        <v>635</v>
      </c>
    </row>
    <row r="3501" spans="13:13" x14ac:dyDescent="0.25">
      <c r="M3501" s="5" t="s">
        <v>635</v>
      </c>
    </row>
    <row r="3502" spans="13:13" x14ac:dyDescent="0.25">
      <c r="M3502" s="5" t="s">
        <v>635</v>
      </c>
    </row>
    <row r="3503" spans="13:13" x14ac:dyDescent="0.25">
      <c r="M3503" s="5" t="s">
        <v>635</v>
      </c>
    </row>
    <row r="3504" spans="13:13" x14ac:dyDescent="0.25">
      <c r="M3504" s="5" t="s">
        <v>635</v>
      </c>
    </row>
    <row r="3505" spans="13:13" x14ac:dyDescent="0.25">
      <c r="M3505" s="5" t="s">
        <v>635</v>
      </c>
    </row>
    <row r="3506" spans="13:13" x14ac:dyDescent="0.25">
      <c r="M3506" s="5" t="s">
        <v>635</v>
      </c>
    </row>
    <row r="3507" spans="13:13" x14ac:dyDescent="0.25">
      <c r="M3507" s="5" t="s">
        <v>635</v>
      </c>
    </row>
    <row r="3508" spans="13:13" x14ac:dyDescent="0.25">
      <c r="M3508" s="5" t="s">
        <v>635</v>
      </c>
    </row>
    <row r="3509" spans="13:13" x14ac:dyDescent="0.25">
      <c r="M3509" s="5" t="s">
        <v>635</v>
      </c>
    </row>
    <row r="3510" spans="13:13" x14ac:dyDescent="0.25">
      <c r="M3510" s="5" t="s">
        <v>635</v>
      </c>
    </row>
    <row r="3511" spans="13:13" x14ac:dyDescent="0.25">
      <c r="M3511" s="5" t="s">
        <v>635</v>
      </c>
    </row>
    <row r="3512" spans="13:13" x14ac:dyDescent="0.25">
      <c r="M3512" s="5" t="s">
        <v>635</v>
      </c>
    </row>
    <row r="3513" spans="13:13" x14ac:dyDescent="0.25">
      <c r="M3513" s="5" t="s">
        <v>635</v>
      </c>
    </row>
    <row r="3514" spans="13:13" x14ac:dyDescent="0.25">
      <c r="M3514" s="5" t="s">
        <v>635</v>
      </c>
    </row>
    <row r="3515" spans="13:13" x14ac:dyDescent="0.25">
      <c r="M3515" s="5" t="s">
        <v>635</v>
      </c>
    </row>
    <row r="3516" spans="13:13" x14ac:dyDescent="0.25">
      <c r="M3516" s="5" t="s">
        <v>635</v>
      </c>
    </row>
    <row r="3517" spans="13:13" x14ac:dyDescent="0.25">
      <c r="M3517" s="5" t="s">
        <v>635</v>
      </c>
    </row>
    <row r="3518" spans="13:13" x14ac:dyDescent="0.25">
      <c r="M3518" s="5" t="s">
        <v>635</v>
      </c>
    </row>
    <row r="3519" spans="13:13" x14ac:dyDescent="0.25">
      <c r="M3519" s="5" t="s">
        <v>635</v>
      </c>
    </row>
    <row r="3520" spans="13:13" x14ac:dyDescent="0.25">
      <c r="M3520" s="5" t="s">
        <v>635</v>
      </c>
    </row>
    <row r="3521" spans="13:13" x14ac:dyDescent="0.25">
      <c r="M3521" s="5" t="s">
        <v>635</v>
      </c>
    </row>
    <row r="3522" spans="13:13" x14ac:dyDescent="0.25">
      <c r="M3522" s="5" t="s">
        <v>635</v>
      </c>
    </row>
    <row r="3523" spans="13:13" x14ac:dyDescent="0.25">
      <c r="M3523" s="5" t="s">
        <v>635</v>
      </c>
    </row>
    <row r="3524" spans="13:13" x14ac:dyDescent="0.25">
      <c r="M3524" s="5" t="s">
        <v>635</v>
      </c>
    </row>
    <row r="3525" spans="13:13" x14ac:dyDescent="0.25">
      <c r="M3525" s="5" t="s">
        <v>635</v>
      </c>
    </row>
    <row r="3526" spans="13:13" x14ac:dyDescent="0.25">
      <c r="M3526" s="5" t="s">
        <v>635</v>
      </c>
    </row>
    <row r="3527" spans="13:13" x14ac:dyDescent="0.25">
      <c r="M3527" s="5" t="s">
        <v>635</v>
      </c>
    </row>
    <row r="3528" spans="13:13" x14ac:dyDescent="0.25">
      <c r="M3528" s="5" t="s">
        <v>635</v>
      </c>
    </row>
    <row r="3529" spans="13:13" x14ac:dyDescent="0.25">
      <c r="M3529" s="5" t="s">
        <v>635</v>
      </c>
    </row>
    <row r="3530" spans="13:13" x14ac:dyDescent="0.25">
      <c r="M3530" s="5" t="s">
        <v>635</v>
      </c>
    </row>
    <row r="3531" spans="13:13" x14ac:dyDescent="0.25">
      <c r="M3531" s="5" t="s">
        <v>635</v>
      </c>
    </row>
    <row r="3532" spans="13:13" x14ac:dyDescent="0.25">
      <c r="M3532" s="5" t="s">
        <v>635</v>
      </c>
    </row>
    <row r="3533" spans="13:13" x14ac:dyDescent="0.25">
      <c r="M3533" s="5" t="s">
        <v>635</v>
      </c>
    </row>
    <row r="3534" spans="13:13" x14ac:dyDescent="0.25">
      <c r="M3534" s="5" t="s">
        <v>635</v>
      </c>
    </row>
    <row r="3535" spans="13:13" x14ac:dyDescent="0.25">
      <c r="M3535" s="5" t="s">
        <v>635</v>
      </c>
    </row>
    <row r="3536" spans="13:13" x14ac:dyDescent="0.25">
      <c r="M3536" s="5" t="s">
        <v>635</v>
      </c>
    </row>
    <row r="3537" spans="13:13" x14ac:dyDescent="0.25">
      <c r="M3537" s="5" t="s">
        <v>635</v>
      </c>
    </row>
    <row r="3538" spans="13:13" x14ac:dyDescent="0.25">
      <c r="M3538" s="5" t="s">
        <v>635</v>
      </c>
    </row>
    <row r="3539" spans="13:13" x14ac:dyDescent="0.25">
      <c r="M3539" s="5" t="s">
        <v>635</v>
      </c>
    </row>
    <row r="3540" spans="13:13" x14ac:dyDescent="0.25">
      <c r="M3540" s="5" t="s">
        <v>635</v>
      </c>
    </row>
    <row r="3541" spans="13:13" x14ac:dyDescent="0.25">
      <c r="M3541" s="5" t="s">
        <v>635</v>
      </c>
    </row>
    <row r="3542" spans="13:13" x14ac:dyDescent="0.25">
      <c r="M3542" s="5" t="s">
        <v>635</v>
      </c>
    </row>
    <row r="3543" spans="13:13" x14ac:dyDescent="0.25">
      <c r="M3543" s="5" t="s">
        <v>635</v>
      </c>
    </row>
    <row r="3544" spans="13:13" x14ac:dyDescent="0.25">
      <c r="M3544" s="5" t="s">
        <v>635</v>
      </c>
    </row>
    <row r="3545" spans="13:13" x14ac:dyDescent="0.25">
      <c r="M3545" s="5" t="s">
        <v>635</v>
      </c>
    </row>
    <row r="3546" spans="13:13" x14ac:dyDescent="0.25">
      <c r="M3546" s="5" t="s">
        <v>635</v>
      </c>
    </row>
    <row r="3547" spans="13:13" x14ac:dyDescent="0.25">
      <c r="M3547" s="5" t="s">
        <v>635</v>
      </c>
    </row>
    <row r="3548" spans="13:13" x14ac:dyDescent="0.25">
      <c r="M3548" s="5" t="s">
        <v>635</v>
      </c>
    </row>
    <row r="3549" spans="13:13" x14ac:dyDescent="0.25">
      <c r="M3549" s="5" t="s">
        <v>635</v>
      </c>
    </row>
    <row r="3550" spans="13:13" x14ac:dyDescent="0.25">
      <c r="M3550" s="5" t="s">
        <v>635</v>
      </c>
    </row>
    <row r="3551" spans="13:13" x14ac:dyDescent="0.25">
      <c r="M3551" s="5" t="s">
        <v>635</v>
      </c>
    </row>
    <row r="3552" spans="13:13" x14ac:dyDescent="0.25">
      <c r="M3552" s="5" t="s">
        <v>635</v>
      </c>
    </row>
    <row r="3553" spans="13:13" x14ac:dyDescent="0.25">
      <c r="M3553" s="5" t="s">
        <v>635</v>
      </c>
    </row>
    <row r="3554" spans="13:13" x14ac:dyDescent="0.25">
      <c r="M3554" s="5" t="s">
        <v>635</v>
      </c>
    </row>
    <row r="3555" spans="13:13" x14ac:dyDescent="0.25">
      <c r="M3555" s="5" t="s">
        <v>635</v>
      </c>
    </row>
    <row r="3556" spans="13:13" x14ac:dyDescent="0.25">
      <c r="M3556" s="5" t="s">
        <v>635</v>
      </c>
    </row>
    <row r="3557" spans="13:13" x14ac:dyDescent="0.25">
      <c r="M3557" s="5" t="s">
        <v>635</v>
      </c>
    </row>
    <row r="3558" spans="13:13" x14ac:dyDescent="0.25">
      <c r="M3558" s="5" t="s">
        <v>635</v>
      </c>
    </row>
    <row r="3559" spans="13:13" x14ac:dyDescent="0.25">
      <c r="M3559" s="5" t="s">
        <v>635</v>
      </c>
    </row>
    <row r="3560" spans="13:13" x14ac:dyDescent="0.25">
      <c r="M3560" s="5" t="s">
        <v>635</v>
      </c>
    </row>
    <row r="3561" spans="13:13" x14ac:dyDescent="0.25">
      <c r="M3561" s="5" t="s">
        <v>635</v>
      </c>
    </row>
    <row r="3562" spans="13:13" x14ac:dyDescent="0.25">
      <c r="M3562" s="5" t="s">
        <v>635</v>
      </c>
    </row>
    <row r="3563" spans="13:13" x14ac:dyDescent="0.25">
      <c r="M3563" s="5" t="s">
        <v>635</v>
      </c>
    </row>
    <row r="3564" spans="13:13" x14ac:dyDescent="0.25">
      <c r="M3564" s="5" t="s">
        <v>635</v>
      </c>
    </row>
    <row r="3565" spans="13:13" x14ac:dyDescent="0.25">
      <c r="M3565" s="5" t="s">
        <v>635</v>
      </c>
    </row>
    <row r="3566" spans="13:13" x14ac:dyDescent="0.25">
      <c r="M3566" s="5" t="s">
        <v>635</v>
      </c>
    </row>
    <row r="3567" spans="13:13" x14ac:dyDescent="0.25">
      <c r="M3567" s="5" t="s">
        <v>635</v>
      </c>
    </row>
    <row r="3568" spans="13:13" x14ac:dyDescent="0.25">
      <c r="M3568" s="5" t="s">
        <v>635</v>
      </c>
    </row>
    <row r="3569" spans="13:13" x14ac:dyDescent="0.25">
      <c r="M3569" s="5" t="s">
        <v>635</v>
      </c>
    </row>
    <row r="3570" spans="13:13" x14ac:dyDescent="0.25">
      <c r="M3570" s="5" t="s">
        <v>635</v>
      </c>
    </row>
    <row r="3571" spans="13:13" x14ac:dyDescent="0.25">
      <c r="M3571" s="5" t="s">
        <v>635</v>
      </c>
    </row>
    <row r="3572" spans="13:13" x14ac:dyDescent="0.25">
      <c r="M3572" s="5" t="s">
        <v>635</v>
      </c>
    </row>
    <row r="3573" spans="13:13" x14ac:dyDescent="0.25">
      <c r="M3573" s="5" t="s">
        <v>635</v>
      </c>
    </row>
    <row r="3574" spans="13:13" x14ac:dyDescent="0.25">
      <c r="M3574" s="5" t="s">
        <v>635</v>
      </c>
    </row>
    <row r="3575" spans="13:13" x14ac:dyDescent="0.25">
      <c r="M3575" s="5" t="s">
        <v>635</v>
      </c>
    </row>
    <row r="3576" spans="13:13" x14ac:dyDescent="0.25">
      <c r="M3576" s="5" t="s">
        <v>635</v>
      </c>
    </row>
    <row r="3577" spans="13:13" x14ac:dyDescent="0.25">
      <c r="M3577" s="5" t="s">
        <v>635</v>
      </c>
    </row>
    <row r="3578" spans="13:13" x14ac:dyDescent="0.25">
      <c r="M3578" s="5" t="s">
        <v>635</v>
      </c>
    </row>
    <row r="3579" spans="13:13" x14ac:dyDescent="0.25">
      <c r="M3579" s="5" t="s">
        <v>635</v>
      </c>
    </row>
    <row r="3580" spans="13:13" x14ac:dyDescent="0.25">
      <c r="M3580" s="5" t="s">
        <v>635</v>
      </c>
    </row>
    <row r="3581" spans="13:13" x14ac:dyDescent="0.25">
      <c r="M3581" s="5" t="s">
        <v>635</v>
      </c>
    </row>
    <row r="3582" spans="13:13" x14ac:dyDescent="0.25">
      <c r="M3582" s="5" t="s">
        <v>635</v>
      </c>
    </row>
    <row r="3583" spans="13:13" x14ac:dyDescent="0.25">
      <c r="M3583" s="5" t="s">
        <v>635</v>
      </c>
    </row>
    <row r="3584" spans="13:13" x14ac:dyDescent="0.25">
      <c r="M3584" s="5" t="s">
        <v>635</v>
      </c>
    </row>
    <row r="3585" spans="13:13" x14ac:dyDescent="0.25">
      <c r="M3585" s="5" t="s">
        <v>635</v>
      </c>
    </row>
    <row r="3586" spans="13:13" x14ac:dyDescent="0.25">
      <c r="M3586" s="5" t="s">
        <v>635</v>
      </c>
    </row>
    <row r="3587" spans="13:13" x14ac:dyDescent="0.25">
      <c r="M3587" s="5" t="s">
        <v>635</v>
      </c>
    </row>
    <row r="3588" spans="13:13" x14ac:dyDescent="0.25">
      <c r="M3588" s="5" t="s">
        <v>635</v>
      </c>
    </row>
    <row r="3589" spans="13:13" x14ac:dyDescent="0.25">
      <c r="M3589" s="5" t="s">
        <v>635</v>
      </c>
    </row>
    <row r="3590" spans="13:13" x14ac:dyDescent="0.25">
      <c r="M3590" s="5" t="s">
        <v>635</v>
      </c>
    </row>
    <row r="3591" spans="13:13" x14ac:dyDescent="0.25">
      <c r="M3591" s="5" t="s">
        <v>635</v>
      </c>
    </row>
    <row r="3592" spans="13:13" x14ac:dyDescent="0.25">
      <c r="M3592" s="5" t="s">
        <v>635</v>
      </c>
    </row>
    <row r="3593" spans="13:13" x14ac:dyDescent="0.25">
      <c r="M3593" s="5" t="s">
        <v>635</v>
      </c>
    </row>
    <row r="3594" spans="13:13" x14ac:dyDescent="0.25">
      <c r="M3594" s="5" t="s">
        <v>635</v>
      </c>
    </row>
    <row r="3595" spans="13:13" x14ac:dyDescent="0.25">
      <c r="M3595" s="5" t="s">
        <v>635</v>
      </c>
    </row>
    <row r="3596" spans="13:13" x14ac:dyDescent="0.25">
      <c r="M3596" s="5" t="s">
        <v>635</v>
      </c>
    </row>
    <row r="3597" spans="13:13" x14ac:dyDescent="0.25">
      <c r="M3597" s="5" t="s">
        <v>635</v>
      </c>
    </row>
    <row r="3598" spans="13:13" x14ac:dyDescent="0.25">
      <c r="M3598" s="5" t="s">
        <v>635</v>
      </c>
    </row>
    <row r="3599" spans="13:13" x14ac:dyDescent="0.25">
      <c r="M3599" s="5" t="s">
        <v>635</v>
      </c>
    </row>
    <row r="3600" spans="13:13" x14ac:dyDescent="0.25">
      <c r="M3600" s="5" t="s">
        <v>635</v>
      </c>
    </row>
    <row r="3601" spans="13:13" x14ac:dyDescent="0.25">
      <c r="M3601" s="5" t="s">
        <v>635</v>
      </c>
    </row>
    <row r="3602" spans="13:13" x14ac:dyDescent="0.25">
      <c r="M3602" s="5" t="s">
        <v>635</v>
      </c>
    </row>
    <row r="3603" spans="13:13" x14ac:dyDescent="0.25">
      <c r="M3603" s="5" t="s">
        <v>635</v>
      </c>
    </row>
    <row r="3604" spans="13:13" x14ac:dyDescent="0.25">
      <c r="M3604" s="5" t="s">
        <v>635</v>
      </c>
    </row>
    <row r="3605" spans="13:13" x14ac:dyDescent="0.25">
      <c r="M3605" s="5" t="s">
        <v>635</v>
      </c>
    </row>
    <row r="3606" spans="13:13" x14ac:dyDescent="0.25">
      <c r="M3606" s="5" t="s">
        <v>635</v>
      </c>
    </row>
    <row r="3607" spans="13:13" x14ac:dyDescent="0.25">
      <c r="M3607" s="5" t="s">
        <v>635</v>
      </c>
    </row>
    <row r="3608" spans="13:13" x14ac:dyDescent="0.25">
      <c r="M3608" s="5" t="s">
        <v>635</v>
      </c>
    </row>
    <row r="3609" spans="13:13" x14ac:dyDescent="0.25">
      <c r="M3609" s="5" t="s">
        <v>635</v>
      </c>
    </row>
    <row r="3610" spans="13:13" x14ac:dyDescent="0.25">
      <c r="M3610" s="5" t="s">
        <v>635</v>
      </c>
    </row>
    <row r="3611" spans="13:13" x14ac:dyDescent="0.25">
      <c r="M3611" s="5" t="s">
        <v>635</v>
      </c>
    </row>
    <row r="3612" spans="13:13" x14ac:dyDescent="0.25">
      <c r="M3612" s="5" t="s">
        <v>635</v>
      </c>
    </row>
    <row r="3613" spans="13:13" x14ac:dyDescent="0.25">
      <c r="M3613" s="5" t="s">
        <v>635</v>
      </c>
    </row>
    <row r="3614" spans="13:13" x14ac:dyDescent="0.25">
      <c r="M3614" s="5" t="s">
        <v>635</v>
      </c>
    </row>
    <row r="3615" spans="13:13" x14ac:dyDescent="0.25">
      <c r="M3615" s="5" t="s">
        <v>635</v>
      </c>
    </row>
    <row r="3616" spans="13:13" x14ac:dyDescent="0.25">
      <c r="M3616" s="5" t="s">
        <v>635</v>
      </c>
    </row>
    <row r="3617" spans="13:13" x14ac:dyDescent="0.25">
      <c r="M3617" s="5" t="s">
        <v>635</v>
      </c>
    </row>
    <row r="3618" spans="13:13" x14ac:dyDescent="0.25">
      <c r="M3618" s="5" t="s">
        <v>635</v>
      </c>
    </row>
    <row r="3619" spans="13:13" x14ac:dyDescent="0.25">
      <c r="M3619" s="5" t="s">
        <v>635</v>
      </c>
    </row>
    <row r="3620" spans="13:13" x14ac:dyDescent="0.25">
      <c r="M3620" s="5" t="s">
        <v>635</v>
      </c>
    </row>
    <row r="3621" spans="13:13" x14ac:dyDescent="0.25">
      <c r="M3621" s="5" t="s">
        <v>635</v>
      </c>
    </row>
    <row r="3622" spans="13:13" x14ac:dyDescent="0.25">
      <c r="M3622" s="5" t="s">
        <v>635</v>
      </c>
    </row>
    <row r="3623" spans="13:13" x14ac:dyDescent="0.25">
      <c r="M3623" s="5" t="s">
        <v>635</v>
      </c>
    </row>
    <row r="3624" spans="13:13" x14ac:dyDescent="0.25">
      <c r="M3624" s="5" t="s">
        <v>635</v>
      </c>
    </row>
    <row r="3625" spans="13:13" x14ac:dyDescent="0.25">
      <c r="M3625" s="5" t="s">
        <v>635</v>
      </c>
    </row>
    <row r="3626" spans="13:13" x14ac:dyDescent="0.25">
      <c r="M3626" s="5" t="s">
        <v>635</v>
      </c>
    </row>
    <row r="3627" spans="13:13" x14ac:dyDescent="0.25">
      <c r="M3627" s="5" t="s">
        <v>635</v>
      </c>
    </row>
    <row r="3628" spans="13:13" x14ac:dyDescent="0.25">
      <c r="M3628" s="5" t="s">
        <v>635</v>
      </c>
    </row>
  </sheetData>
  <autoFilter ref="A1:T3702" xr:uid="{D8A01459-5802-4638-BCCE-A07B535F5CF6}"/>
  <phoneticPr fontId="4" type="noConversion"/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370</v>
      </c>
      <c r="B1" t="s">
        <v>634</v>
      </c>
      <c r="E1" s="11" t="s">
        <v>633</v>
      </c>
    </row>
    <row r="2" spans="1:5" x14ac:dyDescent="0.25">
      <c r="A2" t="s">
        <v>478</v>
      </c>
      <c r="B2" t="s">
        <v>632</v>
      </c>
    </row>
    <row r="3" spans="1:5" x14ac:dyDescent="0.25">
      <c r="A3" t="s">
        <v>631</v>
      </c>
      <c r="B3" s="10" t="s">
        <v>630</v>
      </c>
    </row>
    <row r="4" spans="1:5" x14ac:dyDescent="0.25">
      <c r="A4" t="s">
        <v>428</v>
      </c>
      <c r="B4" t="s">
        <v>427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 x14ac:dyDescent="0.25"/>
  <cols>
    <col min="1" max="2" width="16.42578125" bestFit="1" customWidth="1"/>
    <col min="3" max="3" width="11.42578125" bestFit="1" customWidth="1"/>
  </cols>
  <sheetData>
    <row r="1" spans="1:3" x14ac:dyDescent="0.25">
      <c r="A1" t="s">
        <v>636</v>
      </c>
      <c r="B1" t="s">
        <v>637</v>
      </c>
      <c r="C1" t="s">
        <v>638</v>
      </c>
    </row>
    <row r="2" spans="1:3" x14ac:dyDescent="0.25">
      <c r="A2">
        <f>COUNTIF('CX1'!S:S, "TRUE")</f>
        <v>500</v>
      </c>
      <c r="B2">
        <f>COUNTIF('CX2'!T:T, "TRUE")</f>
        <v>455</v>
      </c>
      <c r="C2">
        <f>SUM(A2:B2)</f>
        <v>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sheetPr filterMode="1"/>
  <dimension ref="A1:S7193"/>
  <sheetViews>
    <sheetView tabSelected="1" zoomScale="70" zoomScaleNormal="70" workbookViewId="0">
      <pane xSplit="3" ySplit="1" topLeftCell="D254" activePane="bottomRight" state="frozen"/>
      <selection pane="topRight" activeCell="D1" sqref="D1"/>
      <selection pane="bottomLeft" activeCell="A2" sqref="A2"/>
      <selection pane="bottomRight" activeCell="H378" sqref="H378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4.5703125" customWidth="1"/>
    <col min="11" max="11" width="12.7109375" bestFit="1" customWidth="1"/>
    <col min="12" max="12" width="45.42578125" customWidth="1"/>
    <col min="13" max="13" width="57.42578125" bestFit="1" customWidth="1"/>
    <col min="14" max="14" width="23.42578125" style="16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 x14ac:dyDescent="0.25">
      <c r="A1" t="s">
        <v>286</v>
      </c>
      <c r="B1" s="1" t="s">
        <v>0</v>
      </c>
      <c r="C1" s="1" t="s">
        <v>629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768</v>
      </c>
      <c r="K1" s="1" t="s">
        <v>293</v>
      </c>
      <c r="L1" s="1" t="s">
        <v>294</v>
      </c>
      <c r="M1" s="1" t="s">
        <v>295</v>
      </c>
      <c r="N1" s="15" t="s">
        <v>296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 x14ac:dyDescent="0.25">
      <c r="A2" s="1">
        <v>0</v>
      </c>
      <c r="B2" t="s">
        <v>5</v>
      </c>
      <c r="C2" t="s">
        <v>7</v>
      </c>
      <c r="D2" t="s">
        <v>305</v>
      </c>
      <c r="F2" t="s">
        <v>640</v>
      </c>
      <c r="I2" t="e">
        <f>IF('CX1'!$N2="number", 1000, IF('CX1'!$N2=OR("boolean", "str"), 1, "N/A"))</f>
        <v>#VALUE!</v>
      </c>
      <c r="J2" t="e">
        <f>I2</f>
        <v>#VALUE!</v>
      </c>
      <c r="L2" t="s">
        <v>635</v>
      </c>
      <c r="N2"/>
      <c r="O2" t="s">
        <v>8</v>
      </c>
      <c r="S2" t="b">
        <v>0</v>
      </c>
    </row>
    <row r="3" spans="1:19" hidden="1" x14ac:dyDescent="0.25">
      <c r="A3" s="1">
        <v>1</v>
      </c>
      <c r="B3" t="s">
        <v>9</v>
      </c>
      <c r="C3" t="s">
        <v>314</v>
      </c>
      <c r="D3" t="s">
        <v>305</v>
      </c>
      <c r="F3" t="s">
        <v>640</v>
      </c>
      <c r="I3" t="e">
        <f>IF('CX1'!$N3="number", 1000, IF('CX1'!$N3=OR("boolean", "str"), 1, "N/A"))</f>
        <v>#VALUE!</v>
      </c>
      <c r="J3" t="e">
        <f t="shared" ref="J3:J66" si="0">I3</f>
        <v>#VALUE!</v>
      </c>
      <c r="L3" t="s">
        <v>635</v>
      </c>
      <c r="M3" t="s">
        <v>635</v>
      </c>
      <c r="N3"/>
      <c r="O3" t="s">
        <v>8</v>
      </c>
      <c r="S3" t="b">
        <v>0</v>
      </c>
    </row>
    <row r="4" spans="1:19" hidden="1" x14ac:dyDescent="0.25">
      <c r="A4" s="1">
        <v>2</v>
      </c>
      <c r="B4" t="s">
        <v>9</v>
      </c>
      <c r="C4" t="s">
        <v>313</v>
      </c>
      <c r="D4" t="s">
        <v>305</v>
      </c>
      <c r="F4" t="s">
        <v>640</v>
      </c>
      <c r="I4" t="e">
        <f>IF('CX1'!$N4="number", 1000, IF('CX1'!$N4=OR("boolean", "str"), 1, "N/A"))</f>
        <v>#VALUE!</v>
      </c>
      <c r="J4" t="e">
        <f t="shared" si="0"/>
        <v>#VALUE!</v>
      </c>
      <c r="L4" t="s">
        <v>635</v>
      </c>
      <c r="M4" t="s">
        <v>635</v>
      </c>
      <c r="N4"/>
      <c r="O4" t="s">
        <v>8</v>
      </c>
      <c r="S4" t="b">
        <v>0</v>
      </c>
    </row>
    <row r="5" spans="1:19" hidden="1" x14ac:dyDescent="0.25">
      <c r="A5" s="1">
        <v>3</v>
      </c>
      <c r="B5" t="s">
        <v>9</v>
      </c>
      <c r="C5" t="s">
        <v>10</v>
      </c>
      <c r="D5" t="s">
        <v>305</v>
      </c>
      <c r="F5" t="s">
        <v>640</v>
      </c>
      <c r="I5" t="e">
        <f>IF('CX1'!$N5="number", 1000, IF('CX1'!$N5=OR("boolean", "str"), 1, "N/A"))</f>
        <v>#VALUE!</v>
      </c>
      <c r="J5" t="e">
        <f t="shared" si="0"/>
        <v>#VALUE!</v>
      </c>
      <c r="L5" t="s">
        <v>635</v>
      </c>
      <c r="M5" t="s">
        <v>635</v>
      </c>
      <c r="N5"/>
      <c r="O5" t="s">
        <v>8</v>
      </c>
      <c r="S5" t="b">
        <v>0</v>
      </c>
    </row>
    <row r="6" spans="1:19" hidden="1" x14ac:dyDescent="0.25">
      <c r="A6" s="1">
        <v>4</v>
      </c>
      <c r="B6" t="s">
        <v>9</v>
      </c>
      <c r="C6" t="s">
        <v>312</v>
      </c>
      <c r="D6" t="s">
        <v>305</v>
      </c>
      <c r="F6" t="s">
        <v>640</v>
      </c>
      <c r="I6" t="e">
        <f>IF('CX1'!$N6="number", 1000, IF('CX1'!$N6=OR("boolean", "str"), 1, "N/A"))</f>
        <v>#VALUE!</v>
      </c>
      <c r="J6" t="e">
        <f t="shared" si="0"/>
        <v>#VALUE!</v>
      </c>
      <c r="L6" t="s">
        <v>635</v>
      </c>
      <c r="M6" t="s">
        <v>635</v>
      </c>
      <c r="N6"/>
      <c r="O6" t="s">
        <v>8</v>
      </c>
      <c r="S6" t="b">
        <v>0</v>
      </c>
    </row>
    <row r="7" spans="1:19" hidden="1" x14ac:dyDescent="0.25">
      <c r="A7" s="1">
        <v>5</v>
      </c>
      <c r="B7" t="s">
        <v>9</v>
      </c>
      <c r="C7" t="s">
        <v>311</v>
      </c>
      <c r="D7" t="s">
        <v>305</v>
      </c>
      <c r="F7" t="s">
        <v>640</v>
      </c>
      <c r="I7" t="e">
        <f>IF('CX1'!$N7="number", 1000, IF('CX1'!$N7=OR("boolean", "str"), 1, "N/A"))</f>
        <v>#VALUE!</v>
      </c>
      <c r="J7" t="e">
        <f t="shared" si="0"/>
        <v>#VALUE!</v>
      </c>
      <c r="L7" t="s">
        <v>635</v>
      </c>
      <c r="M7" t="s">
        <v>635</v>
      </c>
      <c r="N7"/>
      <c r="O7" t="s">
        <v>8</v>
      </c>
      <c r="S7" t="b">
        <v>0</v>
      </c>
    </row>
    <row r="8" spans="1:19" hidden="1" x14ac:dyDescent="0.25">
      <c r="A8" s="1">
        <v>6</v>
      </c>
      <c r="B8" t="s">
        <v>9</v>
      </c>
      <c r="C8" t="s">
        <v>310</v>
      </c>
      <c r="D8" t="s">
        <v>305</v>
      </c>
      <c r="F8" t="s">
        <v>640</v>
      </c>
      <c r="I8" t="e">
        <f>IF('CX1'!$N8="number", 1000, IF('CX1'!$N8=OR("boolean", "str"), 1, "N/A"))</f>
        <v>#VALUE!</v>
      </c>
      <c r="J8" t="e">
        <f t="shared" si="0"/>
        <v>#VALUE!</v>
      </c>
      <c r="L8" t="s">
        <v>635</v>
      </c>
      <c r="M8" t="s">
        <v>635</v>
      </c>
      <c r="N8"/>
      <c r="O8" t="s">
        <v>8</v>
      </c>
      <c r="S8" t="b">
        <v>0</v>
      </c>
    </row>
    <row r="9" spans="1:19" hidden="1" x14ac:dyDescent="0.25">
      <c r="A9" s="1">
        <v>7</v>
      </c>
      <c r="B9" t="s">
        <v>9</v>
      </c>
      <c r="C9" t="s">
        <v>309</v>
      </c>
      <c r="D9" t="s">
        <v>305</v>
      </c>
      <c r="F9" t="s">
        <v>640</v>
      </c>
      <c r="I9" t="e">
        <f>IF('CX1'!$N9="number", 1000, IF('CX1'!$N9=OR("boolean", "str"), 1, "N/A"))</f>
        <v>#VALUE!</v>
      </c>
      <c r="J9" t="e">
        <f t="shared" si="0"/>
        <v>#VALUE!</v>
      </c>
      <c r="L9" t="s">
        <v>635</v>
      </c>
      <c r="M9" t="s">
        <v>635</v>
      </c>
      <c r="N9"/>
      <c r="O9" t="s">
        <v>8</v>
      </c>
      <c r="S9" t="b">
        <v>0</v>
      </c>
    </row>
    <row r="10" spans="1:19" hidden="1" x14ac:dyDescent="0.25">
      <c r="A10" s="1">
        <v>8</v>
      </c>
      <c r="B10" t="s">
        <v>9</v>
      </c>
      <c r="C10" t="s">
        <v>13</v>
      </c>
      <c r="D10" t="s">
        <v>305</v>
      </c>
      <c r="F10" t="s">
        <v>640</v>
      </c>
      <c r="I10" t="e">
        <f>IF('CX1'!$N10="number", 1000, IF('CX1'!$N10=OR("boolean", "str"), 1, "N/A"))</f>
        <v>#VALUE!</v>
      </c>
      <c r="J10" t="e">
        <f t="shared" si="0"/>
        <v>#VALUE!</v>
      </c>
      <c r="L10" t="s">
        <v>635</v>
      </c>
      <c r="M10" t="s">
        <v>635</v>
      </c>
      <c r="N10"/>
      <c r="O10" t="s">
        <v>8</v>
      </c>
      <c r="S10" t="b">
        <v>0</v>
      </c>
    </row>
    <row r="11" spans="1:19" hidden="1" x14ac:dyDescent="0.25">
      <c r="A11" s="1">
        <v>9</v>
      </c>
      <c r="B11" t="s">
        <v>9</v>
      </c>
      <c r="C11" t="s">
        <v>308</v>
      </c>
      <c r="D11" t="s">
        <v>305</v>
      </c>
      <c r="F11" t="s">
        <v>640</v>
      </c>
      <c r="I11" t="e">
        <f>IF('CX1'!$N11="number", 1000, IF('CX1'!$N11=OR("boolean", "str"), 1, "N/A"))</f>
        <v>#VALUE!</v>
      </c>
      <c r="J11" t="e">
        <f t="shared" si="0"/>
        <v>#VALUE!</v>
      </c>
      <c r="L11" t="s">
        <v>635</v>
      </c>
      <c r="M11" t="s">
        <v>635</v>
      </c>
      <c r="N11"/>
      <c r="O11" t="s">
        <v>8</v>
      </c>
      <c r="S11" t="b">
        <v>0</v>
      </c>
    </row>
    <row r="12" spans="1:19" hidden="1" x14ac:dyDescent="0.25">
      <c r="A12" s="1">
        <v>10</v>
      </c>
      <c r="B12" t="s">
        <v>9</v>
      </c>
      <c r="C12" t="s">
        <v>307</v>
      </c>
      <c r="D12" t="s">
        <v>305</v>
      </c>
      <c r="F12" t="s">
        <v>640</v>
      </c>
      <c r="I12" t="e">
        <f>IF('CX1'!$N12="number", 1000, IF('CX1'!$N12=OR("boolean", "str"), 1, "N/A"))</f>
        <v>#VALUE!</v>
      </c>
      <c r="J12" t="e">
        <f t="shared" si="0"/>
        <v>#VALUE!</v>
      </c>
      <c r="L12" t="s">
        <v>635</v>
      </c>
      <c r="M12" t="s">
        <v>635</v>
      </c>
      <c r="N12"/>
      <c r="O12" t="s">
        <v>8</v>
      </c>
      <c r="S12" t="b">
        <v>0</v>
      </c>
    </row>
    <row r="13" spans="1:19" hidden="1" x14ac:dyDescent="0.25">
      <c r="A13" s="1">
        <v>11</v>
      </c>
      <c r="B13" t="s">
        <v>9</v>
      </c>
      <c r="C13" t="s">
        <v>15</v>
      </c>
      <c r="D13" t="s">
        <v>305</v>
      </c>
      <c r="F13" t="s">
        <v>640</v>
      </c>
      <c r="I13" t="e">
        <f>IF('CX1'!$N13="number", 1000, IF('CX1'!$N13=OR("boolean", "str"), 1, "N/A"))</f>
        <v>#VALUE!</v>
      </c>
      <c r="J13" t="e">
        <f t="shared" si="0"/>
        <v>#VALUE!</v>
      </c>
      <c r="L13" t="s">
        <v>635</v>
      </c>
      <c r="M13" t="s">
        <v>635</v>
      </c>
      <c r="N13"/>
      <c r="O13" t="s">
        <v>8</v>
      </c>
      <c r="S13" t="b">
        <v>0</v>
      </c>
    </row>
    <row r="14" spans="1:19" hidden="1" x14ac:dyDescent="0.25">
      <c r="A14" s="1">
        <v>12</v>
      </c>
      <c r="B14" t="s">
        <v>9</v>
      </c>
      <c r="C14" t="s">
        <v>306</v>
      </c>
      <c r="D14" t="s">
        <v>305</v>
      </c>
      <c r="F14" t="s">
        <v>640</v>
      </c>
      <c r="I14" t="e">
        <f>IF('CX1'!$N14="number", 1000, IF('CX1'!$N14=OR("boolean", "str"), 1, "N/A"))</f>
        <v>#VALUE!</v>
      </c>
      <c r="J14" t="e">
        <f t="shared" si="0"/>
        <v>#VALUE!</v>
      </c>
      <c r="L14" t="s">
        <v>635</v>
      </c>
      <c r="M14" t="s">
        <v>635</v>
      </c>
      <c r="N14"/>
      <c r="O14" t="s">
        <v>8</v>
      </c>
      <c r="S14" t="b">
        <v>0</v>
      </c>
    </row>
    <row r="15" spans="1:19" s="7" customFormat="1" hidden="1" x14ac:dyDescent="0.25">
      <c r="A15" s="8">
        <v>13</v>
      </c>
      <c r="B15" s="7" t="s">
        <v>16</v>
      </c>
      <c r="C15" s="7" t="s">
        <v>416</v>
      </c>
      <c r="D15" s="7" t="s">
        <v>305</v>
      </c>
      <c r="I15">
        <v>1</v>
      </c>
      <c r="J15">
        <f t="shared" si="0"/>
        <v>1</v>
      </c>
      <c r="L15" t="s">
        <v>764</v>
      </c>
      <c r="M15" t="s">
        <v>368</v>
      </c>
      <c r="N15" s="16" t="s">
        <v>696</v>
      </c>
      <c r="O15" s="7" t="s">
        <v>8</v>
      </c>
      <c r="S15" s="7" t="b">
        <v>0</v>
      </c>
    </row>
    <row r="16" spans="1:19" s="7" customFormat="1" hidden="1" x14ac:dyDescent="0.25">
      <c r="A16" s="8">
        <v>14</v>
      </c>
      <c r="B16" s="7" t="s">
        <v>18</v>
      </c>
      <c r="C16" s="7" t="s">
        <v>19</v>
      </c>
      <c r="D16" s="7" t="s">
        <v>305</v>
      </c>
      <c r="I16">
        <v>1</v>
      </c>
      <c r="J16">
        <f t="shared" si="0"/>
        <v>1</v>
      </c>
      <c r="L16" t="s">
        <v>697</v>
      </c>
      <c r="M16" t="s">
        <v>301</v>
      </c>
      <c r="N16" s="16" t="s">
        <v>696</v>
      </c>
      <c r="O16" s="7" t="s">
        <v>8</v>
      </c>
      <c r="S16" s="7" t="b">
        <v>0</v>
      </c>
    </row>
    <row r="17" spans="1:19" s="7" customFormat="1" hidden="1" x14ac:dyDescent="0.25">
      <c r="A17" s="8">
        <v>15</v>
      </c>
      <c r="B17" s="7" t="s">
        <v>18</v>
      </c>
      <c r="C17" s="7" t="s">
        <v>20</v>
      </c>
      <c r="D17" s="7" t="s">
        <v>305</v>
      </c>
      <c r="I17">
        <v>1</v>
      </c>
      <c r="J17">
        <f t="shared" si="0"/>
        <v>1</v>
      </c>
      <c r="L17" t="s">
        <v>698</v>
      </c>
      <c r="M17" t="s">
        <v>301</v>
      </c>
      <c r="N17" s="16" t="s">
        <v>696</v>
      </c>
      <c r="O17" s="7" t="s">
        <v>8</v>
      </c>
      <c r="S17" s="7" t="b">
        <v>0</v>
      </c>
    </row>
    <row r="18" spans="1:19" hidden="1" x14ac:dyDescent="0.25">
      <c r="A18" s="1">
        <v>16</v>
      </c>
      <c r="B18" t="s">
        <v>21</v>
      </c>
      <c r="C18" t="s">
        <v>24</v>
      </c>
      <c r="D18" t="s">
        <v>305</v>
      </c>
      <c r="F18" t="s">
        <v>640</v>
      </c>
      <c r="I18" t="e">
        <f>IF('CX1'!$N18="number", 1000, IF('CX1'!$N18=OR("boolean", "str"), 1, "N/A"))</f>
        <v>#VALUE!</v>
      </c>
      <c r="J18" t="e">
        <f t="shared" si="0"/>
        <v>#VALUE!</v>
      </c>
      <c r="L18" t="s">
        <v>635</v>
      </c>
      <c r="M18" t="s">
        <v>635</v>
      </c>
      <c r="N18"/>
      <c r="O18" t="s">
        <v>8</v>
      </c>
      <c r="S18" t="b">
        <v>0</v>
      </c>
    </row>
    <row r="19" spans="1:19" s="7" customFormat="1" hidden="1" x14ac:dyDescent="0.25">
      <c r="A19" s="8">
        <v>17</v>
      </c>
      <c r="B19" s="7" t="s">
        <v>21</v>
      </c>
      <c r="C19" s="7" t="s">
        <v>281</v>
      </c>
      <c r="D19" s="7" t="s">
        <v>305</v>
      </c>
      <c r="H19" t="s">
        <v>370</v>
      </c>
      <c r="I19">
        <v>1000</v>
      </c>
      <c r="J19">
        <f t="shared" si="0"/>
        <v>1000</v>
      </c>
      <c r="L19" t="s">
        <v>702</v>
      </c>
      <c r="M19" t="s">
        <v>301</v>
      </c>
      <c r="N19" t="s">
        <v>369</v>
      </c>
      <c r="O19" s="7" t="s">
        <v>8</v>
      </c>
      <c r="S19" s="7" t="b">
        <v>1</v>
      </c>
    </row>
    <row r="20" spans="1:19" hidden="1" x14ac:dyDescent="0.25">
      <c r="A20" s="1">
        <v>18</v>
      </c>
      <c r="B20" t="s">
        <v>21</v>
      </c>
      <c r="C20" t="s">
        <v>27</v>
      </c>
      <c r="D20" t="s">
        <v>305</v>
      </c>
      <c r="F20" t="s">
        <v>640</v>
      </c>
      <c r="I20" t="e">
        <f>IF('CX1'!$N20="number", 1000, IF('CX1'!$N20=OR("boolean", "str"), 1, "N/A"))</f>
        <v>#VALUE!</v>
      </c>
      <c r="J20" t="e">
        <f t="shared" si="0"/>
        <v>#VALUE!</v>
      </c>
      <c r="L20" t="s">
        <v>635</v>
      </c>
      <c r="M20" t="s">
        <v>635</v>
      </c>
      <c r="N20"/>
      <c r="O20" t="s">
        <v>8</v>
      </c>
      <c r="S20" t="b">
        <v>1</v>
      </c>
    </row>
    <row r="21" spans="1:19" hidden="1" x14ac:dyDescent="0.25">
      <c r="A21" s="1">
        <v>19</v>
      </c>
      <c r="B21" t="s">
        <v>21</v>
      </c>
      <c r="C21" t="s">
        <v>448</v>
      </c>
      <c r="D21" t="s">
        <v>305</v>
      </c>
      <c r="F21" t="s">
        <v>640</v>
      </c>
      <c r="I21" t="e">
        <f>IF('CX1'!$N21="number", 1000, IF('CX1'!$N21=OR("boolean", "str"), 1, "N/A"))</f>
        <v>#VALUE!</v>
      </c>
      <c r="J21" t="e">
        <f t="shared" si="0"/>
        <v>#VALUE!</v>
      </c>
      <c r="L21" t="s">
        <v>635</v>
      </c>
      <c r="M21" t="s">
        <v>635</v>
      </c>
      <c r="N21"/>
      <c r="O21" t="s">
        <v>8</v>
      </c>
      <c r="S21" t="b">
        <v>1</v>
      </c>
    </row>
    <row r="22" spans="1:19" hidden="1" x14ac:dyDescent="0.25">
      <c r="A22" s="1">
        <v>20</v>
      </c>
      <c r="B22" t="s">
        <v>21</v>
      </c>
      <c r="C22" t="s">
        <v>147</v>
      </c>
      <c r="D22" t="s">
        <v>305</v>
      </c>
      <c r="F22" t="s">
        <v>640</v>
      </c>
      <c r="I22" t="e">
        <f>IF('CX1'!$N22="number", 1000, IF('CX1'!$N22=OR("boolean", "str"), 1, "N/A"))</f>
        <v>#VALUE!</v>
      </c>
      <c r="J22" t="e">
        <f t="shared" si="0"/>
        <v>#VALUE!</v>
      </c>
      <c r="L22" t="s">
        <v>635</v>
      </c>
      <c r="M22" t="s">
        <v>635</v>
      </c>
      <c r="N22"/>
      <c r="O22" t="s">
        <v>8</v>
      </c>
      <c r="S22" t="b">
        <v>1</v>
      </c>
    </row>
    <row r="23" spans="1:19" hidden="1" x14ac:dyDescent="0.25">
      <c r="A23" s="1">
        <v>21</v>
      </c>
      <c r="B23" t="s">
        <v>21</v>
      </c>
      <c r="C23" t="s">
        <v>446</v>
      </c>
      <c r="D23" t="s">
        <v>305</v>
      </c>
      <c r="F23" t="s">
        <v>640</v>
      </c>
      <c r="I23" t="e">
        <f>IF('CX1'!$N23="number", 1000, IF('CX1'!$N23=OR("boolean", "str"), 1, "N/A"))</f>
        <v>#VALUE!</v>
      </c>
      <c r="J23" t="e">
        <f t="shared" si="0"/>
        <v>#VALUE!</v>
      </c>
      <c r="L23" t="s">
        <v>635</v>
      </c>
      <c r="M23" t="s">
        <v>635</v>
      </c>
      <c r="N23"/>
      <c r="O23" t="s">
        <v>8</v>
      </c>
      <c r="S23" t="b">
        <v>0</v>
      </c>
    </row>
    <row r="24" spans="1:19" hidden="1" x14ac:dyDescent="0.25">
      <c r="A24" s="1">
        <v>22</v>
      </c>
      <c r="B24" t="s">
        <v>21</v>
      </c>
      <c r="C24" t="s">
        <v>29</v>
      </c>
      <c r="D24" t="s">
        <v>305</v>
      </c>
      <c r="F24" t="s">
        <v>640</v>
      </c>
      <c r="I24" t="e">
        <f>IF('CX1'!$N24="number", 1000, IF('CX1'!$N24=OR("boolean", "str"), 1, "N/A"))</f>
        <v>#VALUE!</v>
      </c>
      <c r="J24" t="e">
        <f t="shared" si="0"/>
        <v>#VALUE!</v>
      </c>
      <c r="L24" t="s">
        <v>635</v>
      </c>
      <c r="M24" t="s">
        <v>635</v>
      </c>
      <c r="N24"/>
      <c r="O24" t="s">
        <v>8</v>
      </c>
      <c r="S24" t="b">
        <v>0</v>
      </c>
    </row>
    <row r="25" spans="1:19" hidden="1" x14ac:dyDescent="0.25">
      <c r="A25" s="1">
        <v>23</v>
      </c>
      <c r="B25" t="s">
        <v>31</v>
      </c>
      <c r="C25" t="s">
        <v>627</v>
      </c>
      <c r="D25" t="s">
        <v>305</v>
      </c>
      <c r="F25" t="s">
        <v>640</v>
      </c>
      <c r="I25" t="e">
        <f>IF('CX1'!$N25="number", 1000, IF('CX1'!$N25=OR("boolean", "str"), 1, "N/A"))</f>
        <v>#VALUE!</v>
      </c>
      <c r="J25" t="e">
        <f t="shared" si="0"/>
        <v>#VALUE!</v>
      </c>
      <c r="L25" t="s">
        <v>635</v>
      </c>
      <c r="M25" t="s">
        <v>635</v>
      </c>
      <c r="N25"/>
      <c r="O25" t="s">
        <v>8</v>
      </c>
      <c r="S25" t="b">
        <v>0</v>
      </c>
    </row>
    <row r="26" spans="1:19" hidden="1" x14ac:dyDescent="0.25">
      <c r="A26" s="1">
        <v>24</v>
      </c>
      <c r="B26" t="s">
        <v>31</v>
      </c>
      <c r="C26" t="s">
        <v>32</v>
      </c>
      <c r="D26" t="s">
        <v>305</v>
      </c>
      <c r="F26" t="s">
        <v>640</v>
      </c>
      <c r="I26" t="e">
        <f>IF('CX1'!$N26="number", 1000, IF('CX1'!$N26=OR("boolean", "str"), 1, "N/A"))</f>
        <v>#VALUE!</v>
      </c>
      <c r="J26" t="e">
        <f t="shared" si="0"/>
        <v>#VALUE!</v>
      </c>
      <c r="L26" t="s">
        <v>635</v>
      </c>
      <c r="M26" t="s">
        <v>635</v>
      </c>
      <c r="N26"/>
      <c r="O26" t="s">
        <v>8</v>
      </c>
      <c r="S26" t="b">
        <v>0</v>
      </c>
    </row>
    <row r="27" spans="1:19" hidden="1" x14ac:dyDescent="0.25">
      <c r="A27" s="1">
        <v>25</v>
      </c>
      <c r="B27" t="s">
        <v>111</v>
      </c>
      <c r="C27" t="s">
        <v>619</v>
      </c>
      <c r="D27" t="s">
        <v>305</v>
      </c>
      <c r="F27" t="s">
        <v>640</v>
      </c>
      <c r="I27" t="e">
        <f>IF('CX1'!$N27="number", 1000, IF('CX1'!$N27=OR("boolean", "str"), 1, "N/A"))</f>
        <v>#VALUE!</v>
      </c>
      <c r="J27" t="e">
        <f t="shared" si="0"/>
        <v>#VALUE!</v>
      </c>
      <c r="L27" t="s">
        <v>635</v>
      </c>
      <c r="M27" t="s">
        <v>635</v>
      </c>
      <c r="N27"/>
      <c r="O27" t="s">
        <v>8</v>
      </c>
      <c r="S27" t="b">
        <v>0</v>
      </c>
    </row>
    <row r="28" spans="1:19" hidden="1" x14ac:dyDescent="0.25">
      <c r="A28" s="1">
        <v>26</v>
      </c>
      <c r="B28" t="s">
        <v>111</v>
      </c>
      <c r="C28" t="s">
        <v>618</v>
      </c>
      <c r="D28" t="s">
        <v>305</v>
      </c>
      <c r="F28" t="s">
        <v>640</v>
      </c>
      <c r="I28" t="e">
        <f>IF('CX1'!$N28="number", 1000, IF('CX1'!$N28=OR("boolean", "str"), 1, "N/A"))</f>
        <v>#VALUE!</v>
      </c>
      <c r="J28" t="e">
        <f t="shared" si="0"/>
        <v>#VALUE!</v>
      </c>
      <c r="L28" t="s">
        <v>635</v>
      </c>
      <c r="M28" t="s">
        <v>635</v>
      </c>
      <c r="N28"/>
      <c r="O28" t="s">
        <v>8</v>
      </c>
      <c r="S28" t="b">
        <v>0</v>
      </c>
    </row>
    <row r="29" spans="1:19" hidden="1" x14ac:dyDescent="0.25">
      <c r="A29" s="1">
        <v>27</v>
      </c>
      <c r="B29" t="s">
        <v>111</v>
      </c>
      <c r="C29" t="s">
        <v>617</v>
      </c>
      <c r="D29" t="s">
        <v>305</v>
      </c>
      <c r="F29" t="s">
        <v>640</v>
      </c>
      <c r="I29" t="e">
        <f>IF('CX1'!$N29="number", 1000, IF('CX1'!$N29=OR("boolean", "str"), 1, "N/A"))</f>
        <v>#VALUE!</v>
      </c>
      <c r="J29" t="e">
        <f t="shared" si="0"/>
        <v>#VALUE!</v>
      </c>
      <c r="L29" t="s">
        <v>635</v>
      </c>
      <c r="M29" t="s">
        <v>635</v>
      </c>
      <c r="N29"/>
      <c r="O29" t="s">
        <v>8</v>
      </c>
      <c r="S29" t="b">
        <v>0</v>
      </c>
    </row>
    <row r="30" spans="1:19" hidden="1" x14ac:dyDescent="0.25">
      <c r="A30" s="1">
        <v>28</v>
      </c>
      <c r="B30" t="s">
        <v>111</v>
      </c>
      <c r="C30" t="s">
        <v>616</v>
      </c>
      <c r="D30" t="s">
        <v>305</v>
      </c>
      <c r="F30" t="s">
        <v>640</v>
      </c>
      <c r="I30" t="e">
        <f>IF('CX1'!$N30="number", 1000, IF('CX1'!$N30=OR("boolean", "str"), 1, "N/A"))</f>
        <v>#VALUE!</v>
      </c>
      <c r="J30" t="e">
        <f t="shared" si="0"/>
        <v>#VALUE!</v>
      </c>
      <c r="L30" t="s">
        <v>635</v>
      </c>
      <c r="M30" t="s">
        <v>635</v>
      </c>
      <c r="N30"/>
      <c r="O30" t="s">
        <v>8</v>
      </c>
      <c r="S30" t="b">
        <v>0</v>
      </c>
    </row>
    <row r="31" spans="1:19" hidden="1" x14ac:dyDescent="0.25">
      <c r="A31" s="1">
        <v>29</v>
      </c>
      <c r="B31" t="s">
        <v>111</v>
      </c>
      <c r="C31" t="s">
        <v>615</v>
      </c>
      <c r="D31" t="s">
        <v>305</v>
      </c>
      <c r="F31" t="s">
        <v>640</v>
      </c>
      <c r="I31" t="e">
        <f>IF('CX1'!$N31="number", 1000, IF('CX1'!$N31=OR("boolean", "str"), 1, "N/A"))</f>
        <v>#VALUE!</v>
      </c>
      <c r="J31" t="e">
        <f t="shared" si="0"/>
        <v>#VALUE!</v>
      </c>
      <c r="L31" t="s">
        <v>635</v>
      </c>
      <c r="M31" t="s">
        <v>635</v>
      </c>
      <c r="N31"/>
      <c r="O31" t="s">
        <v>8</v>
      </c>
      <c r="S31" t="b">
        <v>0</v>
      </c>
    </row>
    <row r="32" spans="1:19" hidden="1" x14ac:dyDescent="0.25">
      <c r="A32" s="1">
        <v>30</v>
      </c>
      <c r="B32" t="s">
        <v>111</v>
      </c>
      <c r="C32" t="s">
        <v>614</v>
      </c>
      <c r="D32" t="s">
        <v>305</v>
      </c>
      <c r="F32" t="s">
        <v>640</v>
      </c>
      <c r="I32" t="e">
        <f>IF('CX1'!$N32="number", 1000, IF('CX1'!$N32=OR("boolean", "str"), 1, "N/A"))</f>
        <v>#VALUE!</v>
      </c>
      <c r="J32" t="e">
        <f t="shared" si="0"/>
        <v>#VALUE!</v>
      </c>
      <c r="L32" t="s">
        <v>635</v>
      </c>
      <c r="M32" t="s">
        <v>635</v>
      </c>
      <c r="N32"/>
      <c r="O32" t="s">
        <v>8</v>
      </c>
      <c r="S32" t="b">
        <v>0</v>
      </c>
    </row>
    <row r="33" spans="1:19" hidden="1" x14ac:dyDescent="0.25">
      <c r="A33" s="1">
        <v>31</v>
      </c>
      <c r="B33" t="s">
        <v>111</v>
      </c>
      <c r="C33" t="s">
        <v>612</v>
      </c>
      <c r="D33" t="s">
        <v>305</v>
      </c>
      <c r="F33" t="s">
        <v>640</v>
      </c>
      <c r="I33" t="e">
        <f>IF('CX1'!$N33="number", 1000, IF('CX1'!$N33=OR("boolean", "str"), 1, "N/A"))</f>
        <v>#VALUE!</v>
      </c>
      <c r="J33" t="e">
        <f t="shared" si="0"/>
        <v>#VALUE!</v>
      </c>
      <c r="L33" t="s">
        <v>635</v>
      </c>
      <c r="M33" t="s">
        <v>635</v>
      </c>
      <c r="N33"/>
      <c r="O33" t="s">
        <v>8</v>
      </c>
      <c r="S33" t="b">
        <v>0</v>
      </c>
    </row>
    <row r="34" spans="1:19" hidden="1" x14ac:dyDescent="0.25">
      <c r="A34" s="1">
        <v>32</v>
      </c>
      <c r="B34" t="s">
        <v>111</v>
      </c>
      <c r="C34" t="s">
        <v>610</v>
      </c>
      <c r="D34" t="s">
        <v>305</v>
      </c>
      <c r="F34" t="s">
        <v>640</v>
      </c>
      <c r="I34" t="e">
        <f>IF('CX1'!$N34="number", 1000, IF('CX1'!$N34=OR("boolean", "str"), 1, "N/A"))</f>
        <v>#VALUE!</v>
      </c>
      <c r="J34" t="e">
        <f t="shared" si="0"/>
        <v>#VALUE!</v>
      </c>
      <c r="L34" t="s">
        <v>635</v>
      </c>
      <c r="M34" t="s">
        <v>635</v>
      </c>
      <c r="N34"/>
      <c r="O34" t="s">
        <v>8</v>
      </c>
      <c r="S34" t="b">
        <v>0</v>
      </c>
    </row>
    <row r="35" spans="1:19" hidden="1" x14ac:dyDescent="0.25">
      <c r="A35" s="1">
        <v>33</v>
      </c>
      <c r="B35" t="s">
        <v>111</v>
      </c>
      <c r="C35" t="s">
        <v>609</v>
      </c>
      <c r="D35" t="s">
        <v>305</v>
      </c>
      <c r="F35" t="s">
        <v>640</v>
      </c>
      <c r="I35" t="e">
        <f>IF('CX1'!$N35="number", 1000, IF('CX1'!$N35=OR("boolean", "str"), 1, "N/A"))</f>
        <v>#VALUE!</v>
      </c>
      <c r="J35" t="e">
        <f t="shared" si="0"/>
        <v>#VALUE!</v>
      </c>
      <c r="L35" t="s">
        <v>635</v>
      </c>
      <c r="M35" t="s">
        <v>635</v>
      </c>
      <c r="N35"/>
      <c r="O35" t="s">
        <v>8</v>
      </c>
      <c r="S35" t="b">
        <v>0</v>
      </c>
    </row>
    <row r="36" spans="1:19" hidden="1" x14ac:dyDescent="0.25">
      <c r="A36" s="1">
        <v>34</v>
      </c>
      <c r="B36" t="s">
        <v>111</v>
      </c>
      <c r="C36" t="s">
        <v>608</v>
      </c>
      <c r="D36" t="s">
        <v>305</v>
      </c>
      <c r="F36" t="s">
        <v>640</v>
      </c>
      <c r="I36" t="e">
        <f>IF('CX1'!$N36="number", 1000, IF('CX1'!$N36=OR("boolean", "str"), 1, "N/A"))</f>
        <v>#VALUE!</v>
      </c>
      <c r="J36" t="e">
        <f t="shared" si="0"/>
        <v>#VALUE!</v>
      </c>
      <c r="L36" t="s">
        <v>635</v>
      </c>
      <c r="M36" t="s">
        <v>635</v>
      </c>
      <c r="N36"/>
      <c r="O36" t="s">
        <v>8</v>
      </c>
      <c r="S36" t="b">
        <v>0</v>
      </c>
    </row>
    <row r="37" spans="1:19" hidden="1" x14ac:dyDescent="0.25">
      <c r="A37" s="1">
        <v>35</v>
      </c>
      <c r="B37" t="s">
        <v>111</v>
      </c>
      <c r="C37" t="s">
        <v>607</v>
      </c>
      <c r="D37" t="s">
        <v>305</v>
      </c>
      <c r="F37" t="s">
        <v>640</v>
      </c>
      <c r="I37" t="e">
        <f>IF('CX1'!$N37="number", 1000, IF('CX1'!$N37=OR("boolean", "str"), 1, "N/A"))</f>
        <v>#VALUE!</v>
      </c>
      <c r="J37" t="e">
        <f t="shared" si="0"/>
        <v>#VALUE!</v>
      </c>
      <c r="L37" t="s">
        <v>635</v>
      </c>
      <c r="M37" t="s">
        <v>635</v>
      </c>
      <c r="N37"/>
      <c r="O37" t="s">
        <v>8</v>
      </c>
      <c r="S37" t="b">
        <v>0</v>
      </c>
    </row>
    <row r="38" spans="1:19" hidden="1" x14ac:dyDescent="0.25">
      <c r="A38" s="1">
        <v>36</v>
      </c>
      <c r="B38" t="s">
        <v>111</v>
      </c>
      <c r="C38" t="s">
        <v>606</v>
      </c>
      <c r="D38" t="s">
        <v>305</v>
      </c>
      <c r="F38" t="s">
        <v>640</v>
      </c>
      <c r="I38" t="e">
        <f>IF('CX1'!$N38="number", 1000, IF('CX1'!$N38=OR("boolean", "str"), 1, "N/A"))</f>
        <v>#VALUE!</v>
      </c>
      <c r="J38" t="e">
        <f t="shared" si="0"/>
        <v>#VALUE!</v>
      </c>
      <c r="L38" t="s">
        <v>635</v>
      </c>
      <c r="M38" t="s">
        <v>635</v>
      </c>
      <c r="N38"/>
      <c r="O38" t="s">
        <v>8</v>
      </c>
      <c r="S38" t="b">
        <v>0</v>
      </c>
    </row>
    <row r="39" spans="1:19" hidden="1" x14ac:dyDescent="0.25">
      <c r="A39" s="1">
        <v>37</v>
      </c>
      <c r="B39" t="s">
        <v>111</v>
      </c>
      <c r="C39" t="s">
        <v>605</v>
      </c>
      <c r="D39" t="s">
        <v>305</v>
      </c>
      <c r="F39" t="s">
        <v>640</v>
      </c>
      <c r="I39" t="e">
        <f>IF('CX1'!$N39="number", 1000, IF('CX1'!$N39=OR("boolean", "str"), 1, "N/A"))</f>
        <v>#VALUE!</v>
      </c>
      <c r="J39" t="e">
        <f t="shared" si="0"/>
        <v>#VALUE!</v>
      </c>
      <c r="L39" t="s">
        <v>635</v>
      </c>
      <c r="M39" t="s">
        <v>635</v>
      </c>
      <c r="N39"/>
      <c r="O39" t="s">
        <v>8</v>
      </c>
      <c r="S39" t="b">
        <v>0</v>
      </c>
    </row>
    <row r="40" spans="1:19" hidden="1" x14ac:dyDescent="0.25">
      <c r="A40" s="1">
        <v>38</v>
      </c>
      <c r="B40" t="s">
        <v>111</v>
      </c>
      <c r="C40" t="s">
        <v>604</v>
      </c>
      <c r="D40" t="s">
        <v>305</v>
      </c>
      <c r="F40" t="s">
        <v>640</v>
      </c>
      <c r="I40" t="e">
        <f>IF('CX1'!$N40="number", 1000, IF('CX1'!$N40=OR("boolean", "str"), 1, "N/A"))</f>
        <v>#VALUE!</v>
      </c>
      <c r="J40" t="e">
        <f t="shared" si="0"/>
        <v>#VALUE!</v>
      </c>
      <c r="L40" t="s">
        <v>635</v>
      </c>
      <c r="M40" t="s">
        <v>635</v>
      </c>
      <c r="N40"/>
      <c r="O40" t="s">
        <v>8</v>
      </c>
      <c r="S40" t="b">
        <v>0</v>
      </c>
    </row>
    <row r="41" spans="1:19" hidden="1" x14ac:dyDescent="0.25">
      <c r="A41" s="1">
        <v>39</v>
      </c>
      <c r="B41" t="s">
        <v>111</v>
      </c>
      <c r="C41" t="s">
        <v>603</v>
      </c>
      <c r="D41" t="s">
        <v>305</v>
      </c>
      <c r="F41" t="s">
        <v>640</v>
      </c>
      <c r="I41" t="e">
        <f>IF('CX1'!$N41="number", 1000, IF('CX1'!$N41=OR("boolean", "str"), 1, "N/A"))</f>
        <v>#VALUE!</v>
      </c>
      <c r="J41" t="e">
        <f t="shared" si="0"/>
        <v>#VALUE!</v>
      </c>
      <c r="L41" t="s">
        <v>635</v>
      </c>
      <c r="M41" t="s">
        <v>635</v>
      </c>
      <c r="N41"/>
      <c r="O41" t="s">
        <v>8</v>
      </c>
      <c r="S41" t="b">
        <v>0</v>
      </c>
    </row>
    <row r="42" spans="1:19" hidden="1" x14ac:dyDescent="0.25">
      <c r="A42" s="1">
        <v>40</v>
      </c>
      <c r="B42" t="s">
        <v>111</v>
      </c>
      <c r="C42" t="s">
        <v>602</v>
      </c>
      <c r="D42" t="s">
        <v>305</v>
      </c>
      <c r="F42" t="s">
        <v>640</v>
      </c>
      <c r="I42" t="e">
        <f>IF('CX1'!$N42="number", 1000, IF('CX1'!$N42=OR("boolean", "str"), 1, "N/A"))</f>
        <v>#VALUE!</v>
      </c>
      <c r="J42" t="e">
        <f t="shared" si="0"/>
        <v>#VALUE!</v>
      </c>
      <c r="L42" t="s">
        <v>635</v>
      </c>
      <c r="M42" t="s">
        <v>635</v>
      </c>
      <c r="N42"/>
      <c r="O42" t="s">
        <v>8</v>
      </c>
      <c r="S42" t="b">
        <v>0</v>
      </c>
    </row>
    <row r="43" spans="1:19" hidden="1" x14ac:dyDescent="0.25">
      <c r="A43" s="1">
        <v>41</v>
      </c>
      <c r="B43" t="s">
        <v>111</v>
      </c>
      <c r="C43" t="s">
        <v>601</v>
      </c>
      <c r="D43" t="s">
        <v>305</v>
      </c>
      <c r="F43" t="s">
        <v>640</v>
      </c>
      <c r="I43" t="e">
        <f>IF('CX1'!$N43="number", 1000, IF('CX1'!$N43=OR("boolean", "str"), 1, "N/A"))</f>
        <v>#VALUE!</v>
      </c>
      <c r="J43" t="e">
        <f t="shared" si="0"/>
        <v>#VALUE!</v>
      </c>
      <c r="L43" t="s">
        <v>635</v>
      </c>
      <c r="M43" t="s">
        <v>635</v>
      </c>
      <c r="N43"/>
      <c r="O43" t="s">
        <v>8</v>
      </c>
      <c r="S43" t="b">
        <v>0</v>
      </c>
    </row>
    <row r="44" spans="1:19" hidden="1" x14ac:dyDescent="0.25">
      <c r="A44" s="1">
        <v>42</v>
      </c>
      <c r="B44" t="s">
        <v>111</v>
      </c>
      <c r="C44" t="s">
        <v>600</v>
      </c>
      <c r="D44" t="s">
        <v>305</v>
      </c>
      <c r="F44" t="s">
        <v>640</v>
      </c>
      <c r="I44" t="e">
        <f>IF('CX1'!$N44="number", 1000, IF('CX1'!$N44=OR("boolean", "str"), 1, "N/A"))</f>
        <v>#VALUE!</v>
      </c>
      <c r="J44" t="e">
        <f t="shared" si="0"/>
        <v>#VALUE!</v>
      </c>
      <c r="L44" t="s">
        <v>635</v>
      </c>
      <c r="M44" t="s">
        <v>635</v>
      </c>
      <c r="N44"/>
      <c r="O44" t="s">
        <v>8</v>
      </c>
      <c r="S44" t="b">
        <v>0</v>
      </c>
    </row>
    <row r="45" spans="1:19" hidden="1" x14ac:dyDescent="0.25">
      <c r="A45" s="1">
        <v>43</v>
      </c>
      <c r="B45" t="s">
        <v>111</v>
      </c>
      <c r="C45" t="s">
        <v>599</v>
      </c>
      <c r="D45" t="s">
        <v>305</v>
      </c>
      <c r="F45" t="s">
        <v>640</v>
      </c>
      <c r="I45" t="e">
        <f>IF('CX1'!$N45="number", 1000, IF('CX1'!$N45=OR("boolean", "str"), 1, "N/A"))</f>
        <v>#VALUE!</v>
      </c>
      <c r="J45" t="e">
        <f t="shared" si="0"/>
        <v>#VALUE!</v>
      </c>
      <c r="L45" t="s">
        <v>635</v>
      </c>
      <c r="M45" t="s">
        <v>635</v>
      </c>
      <c r="N45"/>
      <c r="O45" t="s">
        <v>8</v>
      </c>
      <c r="S45" t="b">
        <v>0</v>
      </c>
    </row>
    <row r="46" spans="1:19" hidden="1" x14ac:dyDescent="0.25">
      <c r="A46" s="1">
        <v>44</v>
      </c>
      <c r="B46" t="s">
        <v>111</v>
      </c>
      <c r="C46" t="s">
        <v>598</v>
      </c>
      <c r="D46" t="s">
        <v>305</v>
      </c>
      <c r="F46" t="s">
        <v>640</v>
      </c>
      <c r="I46" t="e">
        <f>IF('CX1'!$N46="number", 1000, IF('CX1'!$N46=OR("boolean", "str"), 1, "N/A"))</f>
        <v>#VALUE!</v>
      </c>
      <c r="J46" t="e">
        <f t="shared" si="0"/>
        <v>#VALUE!</v>
      </c>
      <c r="L46" t="s">
        <v>635</v>
      </c>
      <c r="M46" t="s">
        <v>635</v>
      </c>
      <c r="N46"/>
      <c r="O46" t="s">
        <v>8</v>
      </c>
      <c r="S46" t="b">
        <v>0</v>
      </c>
    </row>
    <row r="47" spans="1:19" hidden="1" x14ac:dyDescent="0.25">
      <c r="A47" s="1">
        <v>45</v>
      </c>
      <c r="B47" t="s">
        <v>111</v>
      </c>
      <c r="C47" t="s">
        <v>597</v>
      </c>
      <c r="D47" t="s">
        <v>305</v>
      </c>
      <c r="F47" t="s">
        <v>640</v>
      </c>
      <c r="I47" t="e">
        <f>IF('CX1'!$N47="number", 1000, IF('CX1'!$N47=OR("boolean", "str"), 1, "N/A"))</f>
        <v>#VALUE!</v>
      </c>
      <c r="J47" t="e">
        <f t="shared" si="0"/>
        <v>#VALUE!</v>
      </c>
      <c r="L47" t="s">
        <v>635</v>
      </c>
      <c r="M47" t="s">
        <v>635</v>
      </c>
      <c r="N47"/>
      <c r="O47" t="s">
        <v>8</v>
      </c>
      <c r="S47" t="b">
        <v>0</v>
      </c>
    </row>
    <row r="48" spans="1:19" hidden="1" x14ac:dyDescent="0.25">
      <c r="A48" s="1">
        <v>46</v>
      </c>
      <c r="B48" t="s">
        <v>111</v>
      </c>
      <c r="C48" t="s">
        <v>596</v>
      </c>
      <c r="D48" t="s">
        <v>305</v>
      </c>
      <c r="F48" t="s">
        <v>640</v>
      </c>
      <c r="I48" t="e">
        <f>IF('CX1'!$N48="number", 1000, IF('CX1'!$N48=OR("boolean", "str"), 1, "N/A"))</f>
        <v>#VALUE!</v>
      </c>
      <c r="J48" t="e">
        <f t="shared" si="0"/>
        <v>#VALUE!</v>
      </c>
      <c r="L48" t="s">
        <v>635</v>
      </c>
      <c r="M48" t="s">
        <v>635</v>
      </c>
      <c r="N48"/>
      <c r="O48" t="s">
        <v>8</v>
      </c>
      <c r="S48" t="b">
        <v>0</v>
      </c>
    </row>
    <row r="49" spans="1:19" hidden="1" x14ac:dyDescent="0.25">
      <c r="A49" s="1">
        <v>47</v>
      </c>
      <c r="B49" t="s">
        <v>111</v>
      </c>
      <c r="C49" t="s">
        <v>595</v>
      </c>
      <c r="D49" t="s">
        <v>305</v>
      </c>
      <c r="F49" t="s">
        <v>640</v>
      </c>
      <c r="I49" t="e">
        <f>IF('CX1'!$N49="number", 1000, IF('CX1'!$N49=OR("boolean", "str"), 1, "N/A"))</f>
        <v>#VALUE!</v>
      </c>
      <c r="J49" t="e">
        <f t="shared" si="0"/>
        <v>#VALUE!</v>
      </c>
      <c r="L49" t="s">
        <v>635</v>
      </c>
      <c r="M49" t="s">
        <v>635</v>
      </c>
      <c r="N49"/>
      <c r="O49" t="s">
        <v>8</v>
      </c>
      <c r="S49" t="b">
        <v>0</v>
      </c>
    </row>
    <row r="50" spans="1:19" hidden="1" x14ac:dyDescent="0.25">
      <c r="A50" s="1">
        <v>48</v>
      </c>
      <c r="B50" t="s">
        <v>111</v>
      </c>
      <c r="C50" t="s">
        <v>594</v>
      </c>
      <c r="D50" t="s">
        <v>305</v>
      </c>
      <c r="F50" t="s">
        <v>640</v>
      </c>
      <c r="I50" t="e">
        <f>IF('CX1'!$N50="number", 1000, IF('CX1'!$N50=OR("boolean", "str"), 1, "N/A"))</f>
        <v>#VALUE!</v>
      </c>
      <c r="J50" t="e">
        <f t="shared" si="0"/>
        <v>#VALUE!</v>
      </c>
      <c r="L50" t="s">
        <v>635</v>
      </c>
      <c r="M50" t="s">
        <v>635</v>
      </c>
      <c r="N50"/>
      <c r="O50" t="s">
        <v>8</v>
      </c>
      <c r="S50" t="b">
        <v>0</v>
      </c>
    </row>
    <row r="51" spans="1:19" hidden="1" x14ac:dyDescent="0.25">
      <c r="A51" s="1">
        <v>49</v>
      </c>
      <c r="B51" t="s">
        <v>111</v>
      </c>
      <c r="C51" t="s">
        <v>593</v>
      </c>
      <c r="D51" t="s">
        <v>305</v>
      </c>
      <c r="F51" t="s">
        <v>640</v>
      </c>
      <c r="I51" t="e">
        <f>IF('CX1'!$N51="number", 1000, IF('CX1'!$N51=OR("boolean", "str"), 1, "N/A"))</f>
        <v>#VALUE!</v>
      </c>
      <c r="J51" t="e">
        <f t="shared" si="0"/>
        <v>#VALUE!</v>
      </c>
      <c r="L51" t="s">
        <v>635</v>
      </c>
      <c r="M51" t="s">
        <v>635</v>
      </c>
      <c r="N51"/>
      <c r="O51" t="s">
        <v>8</v>
      </c>
      <c r="S51" t="b">
        <v>0</v>
      </c>
    </row>
    <row r="52" spans="1:19" hidden="1" x14ac:dyDescent="0.25">
      <c r="A52" s="1">
        <v>50</v>
      </c>
      <c r="B52" t="s">
        <v>111</v>
      </c>
      <c r="C52" t="s">
        <v>592</v>
      </c>
      <c r="D52" t="s">
        <v>305</v>
      </c>
      <c r="F52" t="s">
        <v>640</v>
      </c>
      <c r="I52" t="e">
        <f>IF('CX1'!$N52="number", 1000, IF('CX1'!$N52=OR("boolean", "str"), 1, "N/A"))</f>
        <v>#VALUE!</v>
      </c>
      <c r="J52" t="e">
        <f t="shared" si="0"/>
        <v>#VALUE!</v>
      </c>
      <c r="L52" t="s">
        <v>635</v>
      </c>
      <c r="M52" t="s">
        <v>635</v>
      </c>
      <c r="N52"/>
      <c r="O52" t="s">
        <v>8</v>
      </c>
      <c r="S52" t="b">
        <v>0</v>
      </c>
    </row>
    <row r="53" spans="1:19" hidden="1" x14ac:dyDescent="0.25">
      <c r="A53" s="1">
        <v>51</v>
      </c>
      <c r="B53" t="s">
        <v>111</v>
      </c>
      <c r="C53" t="s">
        <v>591</v>
      </c>
      <c r="D53" t="s">
        <v>305</v>
      </c>
      <c r="F53" t="s">
        <v>640</v>
      </c>
      <c r="I53" t="e">
        <f>IF('CX1'!$N53="number", 1000, IF('CX1'!$N53=OR("boolean", "str"), 1, "N/A"))</f>
        <v>#VALUE!</v>
      </c>
      <c r="J53" t="e">
        <f t="shared" si="0"/>
        <v>#VALUE!</v>
      </c>
      <c r="L53" t="s">
        <v>635</v>
      </c>
      <c r="M53" t="s">
        <v>635</v>
      </c>
      <c r="N53"/>
      <c r="O53" t="s">
        <v>8</v>
      </c>
      <c r="S53" t="b">
        <v>0</v>
      </c>
    </row>
    <row r="54" spans="1:19" hidden="1" x14ac:dyDescent="0.25">
      <c r="A54" s="1">
        <v>52</v>
      </c>
      <c r="B54" t="s">
        <v>111</v>
      </c>
      <c r="C54" t="s">
        <v>590</v>
      </c>
      <c r="D54" t="s">
        <v>305</v>
      </c>
      <c r="F54" t="s">
        <v>640</v>
      </c>
      <c r="I54" t="e">
        <f>IF('CX1'!$N54="number", 1000, IF('CX1'!$N54=OR("boolean", "str"), 1, "N/A"))</f>
        <v>#VALUE!</v>
      </c>
      <c r="J54" t="e">
        <f t="shared" si="0"/>
        <v>#VALUE!</v>
      </c>
      <c r="L54" t="s">
        <v>635</v>
      </c>
      <c r="M54" t="s">
        <v>635</v>
      </c>
      <c r="N54"/>
      <c r="O54" t="s">
        <v>8</v>
      </c>
      <c r="S54" t="b">
        <v>0</v>
      </c>
    </row>
    <row r="55" spans="1:19" hidden="1" x14ac:dyDescent="0.25">
      <c r="A55" s="1">
        <v>53</v>
      </c>
      <c r="B55" t="s">
        <v>111</v>
      </c>
      <c r="C55" t="s">
        <v>589</v>
      </c>
      <c r="D55" t="s">
        <v>305</v>
      </c>
      <c r="F55" t="s">
        <v>640</v>
      </c>
      <c r="I55" t="e">
        <f>IF('CX1'!$N55="number", 1000, IF('CX1'!$N55=OR("boolean", "str"), 1, "N/A"))</f>
        <v>#VALUE!</v>
      </c>
      <c r="J55" t="e">
        <f t="shared" si="0"/>
        <v>#VALUE!</v>
      </c>
      <c r="L55" t="s">
        <v>635</v>
      </c>
      <c r="M55" t="s">
        <v>635</v>
      </c>
      <c r="N55"/>
      <c r="O55" t="s">
        <v>8</v>
      </c>
      <c r="S55" t="b">
        <v>0</v>
      </c>
    </row>
    <row r="56" spans="1:19" hidden="1" x14ac:dyDescent="0.25">
      <c r="A56" s="1">
        <v>54</v>
      </c>
      <c r="B56" t="s">
        <v>111</v>
      </c>
      <c r="C56" t="s">
        <v>588</v>
      </c>
      <c r="D56" t="s">
        <v>305</v>
      </c>
      <c r="F56" t="s">
        <v>640</v>
      </c>
      <c r="I56" t="e">
        <f>IF('CX1'!$N56="number", 1000, IF('CX1'!$N56=OR("boolean", "str"), 1, "N/A"))</f>
        <v>#VALUE!</v>
      </c>
      <c r="J56" t="e">
        <f t="shared" si="0"/>
        <v>#VALUE!</v>
      </c>
      <c r="L56" t="s">
        <v>635</v>
      </c>
      <c r="M56" t="s">
        <v>635</v>
      </c>
      <c r="N56"/>
      <c r="O56" t="s">
        <v>8</v>
      </c>
      <c r="S56" t="b">
        <v>0</v>
      </c>
    </row>
    <row r="57" spans="1:19" hidden="1" x14ac:dyDescent="0.25">
      <c r="A57" s="1">
        <v>55</v>
      </c>
      <c r="B57" t="s">
        <v>111</v>
      </c>
      <c r="C57" t="s">
        <v>587</v>
      </c>
      <c r="D57" t="s">
        <v>305</v>
      </c>
      <c r="F57" t="s">
        <v>640</v>
      </c>
      <c r="I57" t="e">
        <f>IF('CX1'!$N57="number", 1000, IF('CX1'!$N57=OR("boolean", "str"), 1, "N/A"))</f>
        <v>#VALUE!</v>
      </c>
      <c r="J57" t="e">
        <f t="shared" si="0"/>
        <v>#VALUE!</v>
      </c>
      <c r="L57" t="s">
        <v>635</v>
      </c>
      <c r="M57" t="s">
        <v>635</v>
      </c>
      <c r="N57"/>
      <c r="O57" t="s">
        <v>8</v>
      </c>
      <c r="S57" t="b">
        <v>0</v>
      </c>
    </row>
    <row r="58" spans="1:19" hidden="1" x14ac:dyDescent="0.25">
      <c r="A58" s="1">
        <v>56</v>
      </c>
      <c r="B58" t="s">
        <v>111</v>
      </c>
      <c r="C58" t="s">
        <v>586</v>
      </c>
      <c r="D58" t="s">
        <v>305</v>
      </c>
      <c r="F58" t="s">
        <v>640</v>
      </c>
      <c r="I58" t="e">
        <f>IF('CX1'!$N58="number", 1000, IF('CX1'!$N58=OR("boolean", "str"), 1, "N/A"))</f>
        <v>#VALUE!</v>
      </c>
      <c r="J58" t="e">
        <f t="shared" si="0"/>
        <v>#VALUE!</v>
      </c>
      <c r="L58" t="s">
        <v>635</v>
      </c>
      <c r="M58" t="s">
        <v>635</v>
      </c>
      <c r="N58"/>
      <c r="O58" t="s">
        <v>8</v>
      </c>
      <c r="S58" t="b">
        <v>0</v>
      </c>
    </row>
    <row r="59" spans="1:19" hidden="1" x14ac:dyDescent="0.25">
      <c r="A59" s="1">
        <v>57</v>
      </c>
      <c r="B59" t="s">
        <v>111</v>
      </c>
      <c r="C59" t="s">
        <v>585</v>
      </c>
      <c r="D59" t="s">
        <v>305</v>
      </c>
      <c r="F59" t="s">
        <v>640</v>
      </c>
      <c r="I59" t="e">
        <f>IF('CX1'!$N59="number", 1000, IF('CX1'!$N59=OR("boolean", "str"), 1, "N/A"))</f>
        <v>#VALUE!</v>
      </c>
      <c r="J59" t="e">
        <f t="shared" si="0"/>
        <v>#VALUE!</v>
      </c>
      <c r="L59" t="s">
        <v>635</v>
      </c>
      <c r="M59" t="s">
        <v>635</v>
      </c>
      <c r="N59"/>
      <c r="O59" t="s">
        <v>8</v>
      </c>
      <c r="S59" t="b">
        <v>0</v>
      </c>
    </row>
    <row r="60" spans="1:19" hidden="1" x14ac:dyDescent="0.25">
      <c r="A60" s="1">
        <v>58</v>
      </c>
      <c r="B60" t="s">
        <v>111</v>
      </c>
      <c r="C60" t="s">
        <v>584</v>
      </c>
      <c r="D60" t="s">
        <v>305</v>
      </c>
      <c r="F60" t="s">
        <v>640</v>
      </c>
      <c r="I60" t="e">
        <f>IF('CX1'!$N60="number", 1000, IF('CX1'!$N60=OR("boolean", "str"), 1, "N/A"))</f>
        <v>#VALUE!</v>
      </c>
      <c r="J60" t="e">
        <f t="shared" si="0"/>
        <v>#VALUE!</v>
      </c>
      <c r="L60" t="s">
        <v>635</v>
      </c>
      <c r="M60" t="s">
        <v>635</v>
      </c>
      <c r="N60"/>
      <c r="O60" t="s">
        <v>8</v>
      </c>
      <c r="S60" t="b">
        <v>0</v>
      </c>
    </row>
    <row r="61" spans="1:19" hidden="1" x14ac:dyDescent="0.25">
      <c r="A61" s="1">
        <v>59</v>
      </c>
      <c r="B61" t="s">
        <v>111</v>
      </c>
      <c r="C61" t="s">
        <v>583</v>
      </c>
      <c r="D61" t="s">
        <v>305</v>
      </c>
      <c r="F61" t="s">
        <v>640</v>
      </c>
      <c r="I61" t="e">
        <f>IF('CX1'!$N61="number", 1000, IF('CX1'!$N61=OR("boolean", "str"), 1, "N/A"))</f>
        <v>#VALUE!</v>
      </c>
      <c r="J61" t="e">
        <f t="shared" si="0"/>
        <v>#VALUE!</v>
      </c>
      <c r="L61" t="s">
        <v>635</v>
      </c>
      <c r="M61" t="s">
        <v>635</v>
      </c>
      <c r="N61"/>
      <c r="O61" t="s">
        <v>8</v>
      </c>
      <c r="S61" t="b">
        <v>0</v>
      </c>
    </row>
    <row r="62" spans="1:19" hidden="1" x14ac:dyDescent="0.25">
      <c r="A62" s="1">
        <v>60</v>
      </c>
      <c r="B62" t="s">
        <v>111</v>
      </c>
      <c r="C62" t="s">
        <v>582</v>
      </c>
      <c r="D62" t="s">
        <v>305</v>
      </c>
      <c r="F62" t="s">
        <v>640</v>
      </c>
      <c r="I62" t="e">
        <f>IF('CX1'!$N62="number", 1000, IF('CX1'!$N62=OR("boolean", "str"), 1, "N/A"))</f>
        <v>#VALUE!</v>
      </c>
      <c r="J62" t="e">
        <f t="shared" si="0"/>
        <v>#VALUE!</v>
      </c>
      <c r="L62" t="s">
        <v>635</v>
      </c>
      <c r="M62" t="s">
        <v>635</v>
      </c>
      <c r="N62"/>
      <c r="O62" t="s">
        <v>8</v>
      </c>
      <c r="S62" t="b">
        <v>0</v>
      </c>
    </row>
    <row r="63" spans="1:19" hidden="1" x14ac:dyDescent="0.25">
      <c r="A63" s="1">
        <v>61</v>
      </c>
      <c r="B63" t="s">
        <v>111</v>
      </c>
      <c r="C63" t="s">
        <v>581</v>
      </c>
      <c r="D63" t="s">
        <v>305</v>
      </c>
      <c r="F63" t="s">
        <v>640</v>
      </c>
      <c r="I63" t="e">
        <f>IF('CX1'!$N63="number", 1000, IF('CX1'!$N63=OR("boolean", "str"), 1, "N/A"))</f>
        <v>#VALUE!</v>
      </c>
      <c r="J63" t="e">
        <f t="shared" si="0"/>
        <v>#VALUE!</v>
      </c>
      <c r="L63" t="s">
        <v>635</v>
      </c>
      <c r="M63" t="s">
        <v>635</v>
      </c>
      <c r="N63"/>
      <c r="O63" t="s">
        <v>8</v>
      </c>
      <c r="S63" t="b">
        <v>0</v>
      </c>
    </row>
    <row r="64" spans="1:19" hidden="1" x14ac:dyDescent="0.25">
      <c r="A64" s="1">
        <v>62</v>
      </c>
      <c r="B64" t="s">
        <v>111</v>
      </c>
      <c r="C64" t="s">
        <v>580</v>
      </c>
      <c r="D64" t="s">
        <v>305</v>
      </c>
      <c r="F64" t="s">
        <v>640</v>
      </c>
      <c r="I64" t="e">
        <f>IF('CX1'!$N64="number", 1000, IF('CX1'!$N64=OR("boolean", "str"), 1, "N/A"))</f>
        <v>#VALUE!</v>
      </c>
      <c r="J64" t="e">
        <f t="shared" si="0"/>
        <v>#VALUE!</v>
      </c>
      <c r="L64" t="s">
        <v>635</v>
      </c>
      <c r="M64" t="s">
        <v>635</v>
      </c>
      <c r="N64"/>
      <c r="O64" t="s">
        <v>8</v>
      </c>
      <c r="S64" t="b">
        <v>0</v>
      </c>
    </row>
    <row r="65" spans="1:19" hidden="1" x14ac:dyDescent="0.25">
      <c r="A65" s="1">
        <v>63</v>
      </c>
      <c r="B65" t="s">
        <v>111</v>
      </c>
      <c r="C65" t="s">
        <v>579</v>
      </c>
      <c r="D65" t="s">
        <v>305</v>
      </c>
      <c r="F65" t="s">
        <v>640</v>
      </c>
      <c r="I65" t="e">
        <f>IF('CX1'!$N65="number", 1000, IF('CX1'!$N65=OR("boolean", "str"), 1, "N/A"))</f>
        <v>#VALUE!</v>
      </c>
      <c r="J65" t="e">
        <f t="shared" si="0"/>
        <v>#VALUE!</v>
      </c>
      <c r="L65" t="s">
        <v>635</v>
      </c>
      <c r="M65" t="s">
        <v>635</v>
      </c>
      <c r="N65"/>
      <c r="O65" t="s">
        <v>8</v>
      </c>
      <c r="S65" t="b">
        <v>0</v>
      </c>
    </row>
    <row r="66" spans="1:19" hidden="1" x14ac:dyDescent="0.25">
      <c r="A66" s="1">
        <v>64</v>
      </c>
      <c r="B66" t="s">
        <v>111</v>
      </c>
      <c r="C66" t="s">
        <v>578</v>
      </c>
      <c r="D66" t="s">
        <v>305</v>
      </c>
      <c r="F66" t="s">
        <v>640</v>
      </c>
      <c r="I66" t="e">
        <f>IF('CX1'!$N66="number", 1000, IF('CX1'!$N66=OR("boolean", "str"), 1, "N/A"))</f>
        <v>#VALUE!</v>
      </c>
      <c r="J66" t="e">
        <f t="shared" si="0"/>
        <v>#VALUE!</v>
      </c>
      <c r="L66" t="s">
        <v>635</v>
      </c>
      <c r="M66" t="s">
        <v>635</v>
      </c>
      <c r="N66"/>
      <c r="O66" t="s">
        <v>8</v>
      </c>
      <c r="S66" t="b">
        <v>0</v>
      </c>
    </row>
    <row r="67" spans="1:19" hidden="1" x14ac:dyDescent="0.25">
      <c r="A67" s="1">
        <v>65</v>
      </c>
      <c r="B67" t="s">
        <v>111</v>
      </c>
      <c r="C67" t="s">
        <v>577</v>
      </c>
      <c r="D67" t="s">
        <v>305</v>
      </c>
      <c r="F67" t="s">
        <v>640</v>
      </c>
      <c r="I67" t="e">
        <f>IF('CX1'!$N67="number", 1000, IF('CX1'!$N67=OR("boolean", "str"), 1, "N/A"))</f>
        <v>#VALUE!</v>
      </c>
      <c r="J67" t="e">
        <f t="shared" ref="J67:J130" si="1">I67</f>
        <v>#VALUE!</v>
      </c>
      <c r="L67" t="s">
        <v>635</v>
      </c>
      <c r="M67" t="s">
        <v>635</v>
      </c>
      <c r="N67"/>
      <c r="O67" t="s">
        <v>8</v>
      </c>
      <c r="S67" t="b">
        <v>0</v>
      </c>
    </row>
    <row r="68" spans="1:19" hidden="1" x14ac:dyDescent="0.25">
      <c r="A68" s="1">
        <v>66</v>
      </c>
      <c r="B68" t="s">
        <v>111</v>
      </c>
      <c r="C68" t="s">
        <v>576</v>
      </c>
      <c r="D68" t="s">
        <v>305</v>
      </c>
      <c r="F68" t="s">
        <v>640</v>
      </c>
      <c r="I68" t="e">
        <f>IF('CX1'!$N68="number", 1000, IF('CX1'!$N68=OR("boolean", "str"), 1, "N/A"))</f>
        <v>#VALUE!</v>
      </c>
      <c r="J68" t="e">
        <f t="shared" si="1"/>
        <v>#VALUE!</v>
      </c>
      <c r="L68" t="s">
        <v>635</v>
      </c>
      <c r="M68" t="s">
        <v>635</v>
      </c>
      <c r="N68"/>
      <c r="O68" t="s">
        <v>8</v>
      </c>
      <c r="S68" t="b">
        <v>0</v>
      </c>
    </row>
    <row r="69" spans="1:19" hidden="1" x14ac:dyDescent="0.25">
      <c r="A69" s="1">
        <v>67</v>
      </c>
      <c r="B69" t="s">
        <v>111</v>
      </c>
      <c r="C69" t="s">
        <v>575</v>
      </c>
      <c r="D69" t="s">
        <v>305</v>
      </c>
      <c r="F69" t="s">
        <v>640</v>
      </c>
      <c r="I69" t="e">
        <f>IF('CX1'!$N69="number", 1000, IF('CX1'!$N69=OR("boolean", "str"), 1, "N/A"))</f>
        <v>#VALUE!</v>
      </c>
      <c r="J69" t="e">
        <f t="shared" si="1"/>
        <v>#VALUE!</v>
      </c>
      <c r="L69" t="s">
        <v>635</v>
      </c>
      <c r="M69" t="s">
        <v>635</v>
      </c>
      <c r="N69"/>
      <c r="O69" t="s">
        <v>8</v>
      </c>
      <c r="S69" t="b">
        <v>0</v>
      </c>
    </row>
    <row r="70" spans="1:19" hidden="1" x14ac:dyDescent="0.25">
      <c r="A70" s="1">
        <v>68</v>
      </c>
      <c r="B70" t="s">
        <v>111</v>
      </c>
      <c r="C70" t="s">
        <v>574</v>
      </c>
      <c r="D70" t="s">
        <v>305</v>
      </c>
      <c r="F70" t="s">
        <v>640</v>
      </c>
      <c r="I70" t="e">
        <f>IF('CX1'!$N70="number", 1000, IF('CX1'!$N70=OR("boolean", "str"), 1, "N/A"))</f>
        <v>#VALUE!</v>
      </c>
      <c r="J70" t="e">
        <f t="shared" si="1"/>
        <v>#VALUE!</v>
      </c>
      <c r="L70" t="s">
        <v>635</v>
      </c>
      <c r="M70" t="s">
        <v>635</v>
      </c>
      <c r="N70"/>
      <c r="O70" t="s">
        <v>8</v>
      </c>
      <c r="S70" t="b">
        <v>0</v>
      </c>
    </row>
    <row r="71" spans="1:19" hidden="1" x14ac:dyDescent="0.25">
      <c r="A71" s="1">
        <v>69</v>
      </c>
      <c r="B71" t="s">
        <v>111</v>
      </c>
      <c r="C71" t="s">
        <v>573</v>
      </c>
      <c r="D71" t="s">
        <v>305</v>
      </c>
      <c r="F71" t="s">
        <v>640</v>
      </c>
      <c r="I71" t="e">
        <f>IF('CX1'!$N71="number", 1000, IF('CX1'!$N71=OR("boolean", "str"), 1, "N/A"))</f>
        <v>#VALUE!</v>
      </c>
      <c r="J71" t="e">
        <f t="shared" si="1"/>
        <v>#VALUE!</v>
      </c>
      <c r="L71" t="s">
        <v>635</v>
      </c>
      <c r="M71" t="s">
        <v>635</v>
      </c>
      <c r="N71"/>
      <c r="O71" t="s">
        <v>8</v>
      </c>
      <c r="S71" t="b">
        <v>0</v>
      </c>
    </row>
    <row r="72" spans="1:19" hidden="1" x14ac:dyDescent="0.25">
      <c r="A72" s="1">
        <v>70</v>
      </c>
      <c r="B72" t="s">
        <v>111</v>
      </c>
      <c r="C72" t="s">
        <v>572</v>
      </c>
      <c r="D72" t="s">
        <v>305</v>
      </c>
      <c r="F72" t="s">
        <v>640</v>
      </c>
      <c r="I72" t="e">
        <f>IF('CX1'!$N72="number", 1000, IF('CX1'!$N72=OR("boolean", "str"), 1, "N/A"))</f>
        <v>#VALUE!</v>
      </c>
      <c r="J72" t="e">
        <f t="shared" si="1"/>
        <v>#VALUE!</v>
      </c>
      <c r="L72" t="s">
        <v>635</v>
      </c>
      <c r="M72" t="s">
        <v>635</v>
      </c>
      <c r="N72"/>
      <c r="O72" t="s">
        <v>8</v>
      </c>
      <c r="S72" t="b">
        <v>0</v>
      </c>
    </row>
    <row r="73" spans="1:19" hidden="1" x14ac:dyDescent="0.25">
      <c r="A73" s="1">
        <v>71</v>
      </c>
      <c r="B73" t="s">
        <v>111</v>
      </c>
      <c r="C73" t="s">
        <v>571</v>
      </c>
      <c r="D73" t="s">
        <v>305</v>
      </c>
      <c r="F73" t="s">
        <v>640</v>
      </c>
      <c r="I73" t="e">
        <f>IF('CX1'!$N73="number", 1000, IF('CX1'!$N73=OR("boolean", "str"), 1, "N/A"))</f>
        <v>#VALUE!</v>
      </c>
      <c r="J73" t="e">
        <f t="shared" si="1"/>
        <v>#VALUE!</v>
      </c>
      <c r="L73" t="s">
        <v>635</v>
      </c>
      <c r="M73" t="s">
        <v>635</v>
      </c>
      <c r="N73"/>
      <c r="O73" t="s">
        <v>8</v>
      </c>
      <c r="S73" t="b">
        <v>0</v>
      </c>
    </row>
    <row r="74" spans="1:19" hidden="1" x14ac:dyDescent="0.25">
      <c r="A74" s="1">
        <v>72</v>
      </c>
      <c r="B74" t="s">
        <v>111</v>
      </c>
      <c r="C74" t="s">
        <v>570</v>
      </c>
      <c r="D74" t="s">
        <v>305</v>
      </c>
      <c r="F74" t="s">
        <v>640</v>
      </c>
      <c r="I74" t="e">
        <f>IF('CX1'!$N74="number", 1000, IF('CX1'!$N74=OR("boolean", "str"), 1, "N/A"))</f>
        <v>#VALUE!</v>
      </c>
      <c r="J74" t="e">
        <f t="shared" si="1"/>
        <v>#VALUE!</v>
      </c>
      <c r="L74" t="s">
        <v>635</v>
      </c>
      <c r="M74" t="s">
        <v>635</v>
      </c>
      <c r="N74"/>
      <c r="O74" t="s">
        <v>8</v>
      </c>
      <c r="S74" t="b">
        <v>0</v>
      </c>
    </row>
    <row r="75" spans="1:19" hidden="1" x14ac:dyDescent="0.25">
      <c r="A75" s="1">
        <v>73</v>
      </c>
      <c r="B75" t="s">
        <v>111</v>
      </c>
      <c r="C75" t="s">
        <v>569</v>
      </c>
      <c r="D75" t="s">
        <v>305</v>
      </c>
      <c r="F75" t="s">
        <v>640</v>
      </c>
      <c r="I75" t="e">
        <f>IF('CX1'!$N75="number", 1000, IF('CX1'!$N75=OR("boolean", "str"), 1, "N/A"))</f>
        <v>#VALUE!</v>
      </c>
      <c r="J75" t="e">
        <f t="shared" si="1"/>
        <v>#VALUE!</v>
      </c>
      <c r="L75" t="s">
        <v>635</v>
      </c>
      <c r="M75" t="s">
        <v>635</v>
      </c>
      <c r="N75"/>
      <c r="O75" t="s">
        <v>8</v>
      </c>
      <c r="S75" t="b">
        <v>0</v>
      </c>
    </row>
    <row r="76" spans="1:19" hidden="1" x14ac:dyDescent="0.25">
      <c r="A76" s="1">
        <v>74</v>
      </c>
      <c r="B76" t="s">
        <v>111</v>
      </c>
      <c r="C76" t="s">
        <v>568</v>
      </c>
      <c r="D76" t="s">
        <v>305</v>
      </c>
      <c r="F76" t="s">
        <v>640</v>
      </c>
      <c r="I76" t="e">
        <f>IF('CX1'!$N76="number", 1000, IF('CX1'!$N76=OR("boolean", "str"), 1, "N/A"))</f>
        <v>#VALUE!</v>
      </c>
      <c r="J76" t="e">
        <f t="shared" si="1"/>
        <v>#VALUE!</v>
      </c>
      <c r="L76" t="s">
        <v>635</v>
      </c>
      <c r="M76" t="s">
        <v>635</v>
      </c>
      <c r="N76"/>
      <c r="O76" t="s">
        <v>8</v>
      </c>
      <c r="S76" t="b">
        <v>0</v>
      </c>
    </row>
    <row r="77" spans="1:19" hidden="1" x14ac:dyDescent="0.25">
      <c r="A77" s="1">
        <v>75</v>
      </c>
      <c r="B77" t="s">
        <v>111</v>
      </c>
      <c r="C77" t="s">
        <v>567</v>
      </c>
      <c r="D77" t="s">
        <v>305</v>
      </c>
      <c r="F77" t="s">
        <v>640</v>
      </c>
      <c r="I77" t="e">
        <f>IF('CX1'!$N77="number", 1000, IF('CX1'!$N77=OR("boolean", "str"), 1, "N/A"))</f>
        <v>#VALUE!</v>
      </c>
      <c r="J77" t="e">
        <f t="shared" si="1"/>
        <v>#VALUE!</v>
      </c>
      <c r="L77" t="s">
        <v>635</v>
      </c>
      <c r="M77" t="s">
        <v>635</v>
      </c>
      <c r="N77"/>
      <c r="O77" t="s">
        <v>8</v>
      </c>
      <c r="S77" t="b">
        <v>0</v>
      </c>
    </row>
    <row r="78" spans="1:19" hidden="1" x14ac:dyDescent="0.25">
      <c r="A78" s="1">
        <v>76</v>
      </c>
      <c r="B78" t="s">
        <v>111</v>
      </c>
      <c r="C78" t="s">
        <v>566</v>
      </c>
      <c r="D78" t="s">
        <v>305</v>
      </c>
      <c r="F78" t="s">
        <v>640</v>
      </c>
      <c r="I78" t="e">
        <f>IF('CX1'!$N78="number", 1000, IF('CX1'!$N78=OR("boolean", "str"), 1, "N/A"))</f>
        <v>#VALUE!</v>
      </c>
      <c r="J78" t="e">
        <f t="shared" si="1"/>
        <v>#VALUE!</v>
      </c>
      <c r="L78" t="s">
        <v>635</v>
      </c>
      <c r="M78" t="s">
        <v>635</v>
      </c>
      <c r="N78"/>
      <c r="O78" t="s">
        <v>8</v>
      </c>
      <c r="S78" t="b">
        <v>0</v>
      </c>
    </row>
    <row r="79" spans="1:19" hidden="1" x14ac:dyDescent="0.25">
      <c r="A79" s="1">
        <v>77</v>
      </c>
      <c r="B79" t="s">
        <v>111</v>
      </c>
      <c r="C79" t="s">
        <v>565</v>
      </c>
      <c r="D79" t="s">
        <v>305</v>
      </c>
      <c r="F79" t="s">
        <v>640</v>
      </c>
      <c r="I79" t="e">
        <f>IF('CX1'!$N79="number", 1000, IF('CX1'!$N79=OR("boolean", "str"), 1, "N/A"))</f>
        <v>#VALUE!</v>
      </c>
      <c r="J79" t="e">
        <f t="shared" si="1"/>
        <v>#VALUE!</v>
      </c>
      <c r="L79" t="s">
        <v>635</v>
      </c>
      <c r="M79" t="s">
        <v>635</v>
      </c>
      <c r="N79"/>
      <c r="O79" t="s">
        <v>8</v>
      </c>
      <c r="S79" t="b">
        <v>0</v>
      </c>
    </row>
    <row r="80" spans="1:19" hidden="1" x14ac:dyDescent="0.25">
      <c r="A80" s="1">
        <v>78</v>
      </c>
      <c r="B80" t="s">
        <v>111</v>
      </c>
      <c r="C80" t="s">
        <v>564</v>
      </c>
      <c r="D80" t="s">
        <v>305</v>
      </c>
      <c r="F80" t="s">
        <v>640</v>
      </c>
      <c r="I80" t="e">
        <f>IF('CX1'!$N80="number", 1000, IF('CX1'!$N80=OR("boolean", "str"), 1, "N/A"))</f>
        <v>#VALUE!</v>
      </c>
      <c r="J80" t="e">
        <f t="shared" si="1"/>
        <v>#VALUE!</v>
      </c>
      <c r="L80" t="s">
        <v>635</v>
      </c>
      <c r="M80" t="s">
        <v>635</v>
      </c>
      <c r="N80"/>
      <c r="O80" t="s">
        <v>8</v>
      </c>
      <c r="S80" t="b">
        <v>0</v>
      </c>
    </row>
    <row r="81" spans="1:19" hidden="1" x14ac:dyDescent="0.25">
      <c r="A81" s="1">
        <v>79</v>
      </c>
      <c r="B81" t="s">
        <v>111</v>
      </c>
      <c r="C81" t="s">
        <v>563</v>
      </c>
      <c r="D81" t="s">
        <v>305</v>
      </c>
      <c r="F81" t="s">
        <v>640</v>
      </c>
      <c r="I81" t="e">
        <f>IF('CX1'!$N81="number", 1000, IF('CX1'!$N81=OR("boolean", "str"), 1, "N/A"))</f>
        <v>#VALUE!</v>
      </c>
      <c r="J81" t="e">
        <f t="shared" si="1"/>
        <v>#VALUE!</v>
      </c>
      <c r="L81" t="s">
        <v>635</v>
      </c>
      <c r="M81" t="s">
        <v>635</v>
      </c>
      <c r="N81"/>
      <c r="O81" t="s">
        <v>8</v>
      </c>
      <c r="S81" t="b">
        <v>0</v>
      </c>
    </row>
    <row r="82" spans="1:19" hidden="1" x14ac:dyDescent="0.25">
      <c r="A82" s="1">
        <v>80</v>
      </c>
      <c r="B82" t="s">
        <v>111</v>
      </c>
      <c r="C82" t="s">
        <v>562</v>
      </c>
      <c r="D82" t="s">
        <v>305</v>
      </c>
      <c r="F82" t="s">
        <v>640</v>
      </c>
      <c r="I82" t="e">
        <f>IF('CX1'!$N82="number", 1000, IF('CX1'!$N82=OR("boolean", "str"), 1, "N/A"))</f>
        <v>#VALUE!</v>
      </c>
      <c r="J82" t="e">
        <f t="shared" si="1"/>
        <v>#VALUE!</v>
      </c>
      <c r="L82" t="s">
        <v>635</v>
      </c>
      <c r="M82" t="s">
        <v>635</v>
      </c>
      <c r="N82"/>
      <c r="O82" t="s">
        <v>8</v>
      </c>
      <c r="S82" t="b">
        <v>0</v>
      </c>
    </row>
    <row r="83" spans="1:19" hidden="1" x14ac:dyDescent="0.25">
      <c r="A83" s="1">
        <v>81</v>
      </c>
      <c r="B83" t="s">
        <v>111</v>
      </c>
      <c r="C83" t="s">
        <v>561</v>
      </c>
      <c r="D83" t="s">
        <v>305</v>
      </c>
      <c r="F83" t="s">
        <v>640</v>
      </c>
      <c r="I83" t="e">
        <f>IF('CX1'!$N83="number", 1000, IF('CX1'!$N83=OR("boolean", "str"), 1, "N/A"))</f>
        <v>#VALUE!</v>
      </c>
      <c r="J83" t="e">
        <f t="shared" si="1"/>
        <v>#VALUE!</v>
      </c>
      <c r="L83" t="s">
        <v>635</v>
      </c>
      <c r="M83" t="s">
        <v>635</v>
      </c>
      <c r="N83"/>
      <c r="O83" t="s">
        <v>8</v>
      </c>
      <c r="S83" t="b">
        <v>0</v>
      </c>
    </row>
    <row r="84" spans="1:19" hidden="1" x14ac:dyDescent="0.25">
      <c r="A84" s="1">
        <v>82</v>
      </c>
      <c r="B84" t="s">
        <v>111</v>
      </c>
      <c r="C84" t="s">
        <v>560</v>
      </c>
      <c r="D84" t="s">
        <v>305</v>
      </c>
      <c r="F84" t="s">
        <v>640</v>
      </c>
      <c r="I84" t="e">
        <f>IF('CX1'!$N84="number", 1000, IF('CX1'!$N84=OR("boolean", "str"), 1, "N/A"))</f>
        <v>#VALUE!</v>
      </c>
      <c r="J84" t="e">
        <f t="shared" si="1"/>
        <v>#VALUE!</v>
      </c>
      <c r="L84" t="s">
        <v>635</v>
      </c>
      <c r="M84" t="s">
        <v>635</v>
      </c>
      <c r="N84"/>
      <c r="O84" t="s">
        <v>8</v>
      </c>
      <c r="S84" t="b">
        <v>0</v>
      </c>
    </row>
    <row r="85" spans="1:19" hidden="1" x14ac:dyDescent="0.25">
      <c r="A85" s="1">
        <v>83</v>
      </c>
      <c r="B85" t="s">
        <v>111</v>
      </c>
      <c r="C85" t="s">
        <v>559</v>
      </c>
      <c r="D85" t="s">
        <v>305</v>
      </c>
      <c r="F85" t="s">
        <v>640</v>
      </c>
      <c r="I85" t="e">
        <f>IF('CX1'!$N85="number", 1000, IF('CX1'!$N85=OR("boolean", "str"), 1, "N/A"))</f>
        <v>#VALUE!</v>
      </c>
      <c r="J85" t="e">
        <f t="shared" si="1"/>
        <v>#VALUE!</v>
      </c>
      <c r="L85" t="s">
        <v>635</v>
      </c>
      <c r="M85" t="s">
        <v>635</v>
      </c>
      <c r="N85"/>
      <c r="O85" t="s">
        <v>8</v>
      </c>
      <c r="S85" t="b">
        <v>0</v>
      </c>
    </row>
    <row r="86" spans="1:19" hidden="1" x14ac:dyDescent="0.25">
      <c r="A86" s="1">
        <v>84</v>
      </c>
      <c r="B86" t="s">
        <v>111</v>
      </c>
      <c r="C86" t="s">
        <v>558</v>
      </c>
      <c r="D86" t="s">
        <v>305</v>
      </c>
      <c r="F86" t="s">
        <v>640</v>
      </c>
      <c r="I86" t="e">
        <f>IF('CX1'!$N86="number", 1000, IF('CX1'!$N86=OR("boolean", "str"), 1, "N/A"))</f>
        <v>#VALUE!</v>
      </c>
      <c r="J86" t="e">
        <f t="shared" si="1"/>
        <v>#VALUE!</v>
      </c>
      <c r="L86" t="s">
        <v>635</v>
      </c>
      <c r="M86" t="s">
        <v>635</v>
      </c>
      <c r="N86"/>
      <c r="O86" t="s">
        <v>8</v>
      </c>
      <c r="S86" t="b">
        <v>0</v>
      </c>
    </row>
    <row r="87" spans="1:19" hidden="1" x14ac:dyDescent="0.25">
      <c r="A87" s="1">
        <v>85</v>
      </c>
      <c r="B87" t="s">
        <v>111</v>
      </c>
      <c r="C87" t="s">
        <v>557</v>
      </c>
      <c r="D87" t="s">
        <v>305</v>
      </c>
      <c r="F87" t="s">
        <v>640</v>
      </c>
      <c r="I87" t="e">
        <f>IF('CX1'!$N87="number", 1000, IF('CX1'!$N87=OR("boolean", "str"), 1, "N/A"))</f>
        <v>#VALUE!</v>
      </c>
      <c r="J87" t="e">
        <f t="shared" si="1"/>
        <v>#VALUE!</v>
      </c>
      <c r="L87" t="s">
        <v>635</v>
      </c>
      <c r="M87" t="s">
        <v>635</v>
      </c>
      <c r="N87"/>
      <c r="O87" t="s">
        <v>8</v>
      </c>
      <c r="S87" t="b">
        <v>0</v>
      </c>
    </row>
    <row r="88" spans="1:19" hidden="1" x14ac:dyDescent="0.25">
      <c r="A88" s="1">
        <v>86</v>
      </c>
      <c r="B88" t="s">
        <v>111</v>
      </c>
      <c r="C88" t="s">
        <v>556</v>
      </c>
      <c r="D88" t="s">
        <v>305</v>
      </c>
      <c r="F88" t="s">
        <v>640</v>
      </c>
      <c r="I88" t="e">
        <f>IF('CX1'!$N88="number", 1000, IF('CX1'!$N88=OR("boolean", "str"), 1, "N/A"))</f>
        <v>#VALUE!</v>
      </c>
      <c r="J88" t="e">
        <f t="shared" si="1"/>
        <v>#VALUE!</v>
      </c>
      <c r="L88" t="s">
        <v>635</v>
      </c>
      <c r="M88" t="s">
        <v>635</v>
      </c>
      <c r="N88"/>
      <c r="O88" t="s">
        <v>8</v>
      </c>
      <c r="S88" t="b">
        <v>0</v>
      </c>
    </row>
    <row r="89" spans="1:19" hidden="1" x14ac:dyDescent="0.25">
      <c r="A89" s="1">
        <v>87</v>
      </c>
      <c r="B89" t="s">
        <v>111</v>
      </c>
      <c r="C89" t="s">
        <v>555</v>
      </c>
      <c r="D89" t="s">
        <v>305</v>
      </c>
      <c r="F89" t="s">
        <v>640</v>
      </c>
      <c r="I89" t="e">
        <f>IF('CX1'!$N89="number", 1000, IF('CX1'!$N89=OR("boolean", "str"), 1, "N/A"))</f>
        <v>#VALUE!</v>
      </c>
      <c r="J89" t="e">
        <f t="shared" si="1"/>
        <v>#VALUE!</v>
      </c>
      <c r="L89" t="s">
        <v>635</v>
      </c>
      <c r="M89" t="s">
        <v>635</v>
      </c>
      <c r="N89"/>
      <c r="O89" t="s">
        <v>8</v>
      </c>
      <c r="S89" t="b">
        <v>0</v>
      </c>
    </row>
    <row r="90" spans="1:19" hidden="1" x14ac:dyDescent="0.25">
      <c r="A90" s="1">
        <v>88</v>
      </c>
      <c r="B90" t="s">
        <v>111</v>
      </c>
      <c r="C90" t="s">
        <v>554</v>
      </c>
      <c r="D90" t="s">
        <v>305</v>
      </c>
      <c r="F90" t="s">
        <v>640</v>
      </c>
      <c r="I90" t="e">
        <f>IF('CX1'!$N90="number", 1000, IF('CX1'!$N90=OR("boolean", "str"), 1, "N/A"))</f>
        <v>#VALUE!</v>
      </c>
      <c r="J90" t="e">
        <f t="shared" si="1"/>
        <v>#VALUE!</v>
      </c>
      <c r="L90" t="s">
        <v>635</v>
      </c>
      <c r="M90" t="s">
        <v>635</v>
      </c>
      <c r="N90"/>
      <c r="O90" t="s">
        <v>8</v>
      </c>
      <c r="S90" t="b">
        <v>0</v>
      </c>
    </row>
    <row r="91" spans="1:19" hidden="1" x14ac:dyDescent="0.25">
      <c r="A91" s="1">
        <v>89</v>
      </c>
      <c r="B91" t="s">
        <v>111</v>
      </c>
      <c r="C91" t="s">
        <v>553</v>
      </c>
      <c r="D91" t="s">
        <v>305</v>
      </c>
      <c r="F91" t="s">
        <v>640</v>
      </c>
      <c r="I91" t="e">
        <f>IF('CX1'!$N91="number", 1000, IF('CX1'!$N91=OR("boolean", "str"), 1, "N/A"))</f>
        <v>#VALUE!</v>
      </c>
      <c r="J91" t="e">
        <f t="shared" si="1"/>
        <v>#VALUE!</v>
      </c>
      <c r="L91" t="s">
        <v>635</v>
      </c>
      <c r="M91" t="s">
        <v>635</v>
      </c>
      <c r="N91"/>
      <c r="O91" t="s">
        <v>8</v>
      </c>
      <c r="S91" t="b">
        <v>0</v>
      </c>
    </row>
    <row r="92" spans="1:19" hidden="1" x14ac:dyDescent="0.25">
      <c r="A92" s="1">
        <v>90</v>
      </c>
      <c r="B92" t="s">
        <v>111</v>
      </c>
      <c r="C92" t="s">
        <v>552</v>
      </c>
      <c r="D92" t="s">
        <v>305</v>
      </c>
      <c r="F92" t="s">
        <v>640</v>
      </c>
      <c r="I92" t="e">
        <f>IF('CX1'!$N92="number", 1000, IF('CX1'!$N92=OR("boolean", "str"), 1, "N/A"))</f>
        <v>#VALUE!</v>
      </c>
      <c r="J92" t="e">
        <f t="shared" si="1"/>
        <v>#VALUE!</v>
      </c>
      <c r="L92" t="s">
        <v>635</v>
      </c>
      <c r="M92" t="s">
        <v>635</v>
      </c>
      <c r="N92"/>
      <c r="O92" t="s">
        <v>8</v>
      </c>
      <c r="S92" t="b">
        <v>0</v>
      </c>
    </row>
    <row r="93" spans="1:19" hidden="1" x14ac:dyDescent="0.25">
      <c r="A93" s="1">
        <v>91</v>
      </c>
      <c r="B93" t="s">
        <v>111</v>
      </c>
      <c r="C93" t="s">
        <v>551</v>
      </c>
      <c r="D93" t="s">
        <v>305</v>
      </c>
      <c r="F93" t="s">
        <v>640</v>
      </c>
      <c r="I93" t="e">
        <f>IF('CX1'!$N93="number", 1000, IF('CX1'!$N93=OR("boolean", "str"), 1, "N/A"))</f>
        <v>#VALUE!</v>
      </c>
      <c r="J93" t="e">
        <f t="shared" si="1"/>
        <v>#VALUE!</v>
      </c>
      <c r="L93" t="s">
        <v>635</v>
      </c>
      <c r="M93" t="s">
        <v>635</v>
      </c>
      <c r="N93"/>
      <c r="O93" t="s">
        <v>8</v>
      </c>
      <c r="S93" t="b">
        <v>0</v>
      </c>
    </row>
    <row r="94" spans="1:19" hidden="1" x14ac:dyDescent="0.25">
      <c r="A94" s="1">
        <v>92</v>
      </c>
      <c r="B94" t="s">
        <v>111</v>
      </c>
      <c r="C94" t="s">
        <v>550</v>
      </c>
      <c r="D94" t="s">
        <v>305</v>
      </c>
      <c r="F94" t="s">
        <v>640</v>
      </c>
      <c r="I94" t="e">
        <f>IF('CX1'!$N94="number", 1000, IF('CX1'!$N94=OR("boolean", "str"), 1, "N/A"))</f>
        <v>#VALUE!</v>
      </c>
      <c r="J94" t="e">
        <f t="shared" si="1"/>
        <v>#VALUE!</v>
      </c>
      <c r="L94" t="s">
        <v>635</v>
      </c>
      <c r="M94" t="s">
        <v>635</v>
      </c>
      <c r="N94"/>
      <c r="O94" t="s">
        <v>8</v>
      </c>
      <c r="S94" t="b">
        <v>0</v>
      </c>
    </row>
    <row r="95" spans="1:19" hidden="1" x14ac:dyDescent="0.25">
      <c r="A95" s="1">
        <v>93</v>
      </c>
      <c r="B95" t="s">
        <v>111</v>
      </c>
      <c r="C95" t="s">
        <v>549</v>
      </c>
      <c r="D95" t="s">
        <v>305</v>
      </c>
      <c r="F95" t="s">
        <v>640</v>
      </c>
      <c r="I95" t="e">
        <f>IF('CX1'!$N95="number", 1000, IF('CX1'!$N95=OR("boolean", "str"), 1, "N/A"))</f>
        <v>#VALUE!</v>
      </c>
      <c r="J95" t="e">
        <f t="shared" si="1"/>
        <v>#VALUE!</v>
      </c>
      <c r="L95" t="s">
        <v>635</v>
      </c>
      <c r="M95" t="s">
        <v>635</v>
      </c>
      <c r="N95"/>
      <c r="O95" t="s">
        <v>8</v>
      </c>
      <c r="S95" t="b">
        <v>0</v>
      </c>
    </row>
    <row r="96" spans="1:19" hidden="1" x14ac:dyDescent="0.25">
      <c r="A96" s="1">
        <v>94</v>
      </c>
      <c r="B96" t="s">
        <v>111</v>
      </c>
      <c r="C96" t="s">
        <v>548</v>
      </c>
      <c r="D96" t="s">
        <v>305</v>
      </c>
      <c r="F96" t="s">
        <v>640</v>
      </c>
      <c r="I96" t="e">
        <f>IF('CX1'!$N96="number", 1000, IF('CX1'!$N96=OR("boolean", "str"), 1, "N/A"))</f>
        <v>#VALUE!</v>
      </c>
      <c r="J96" t="e">
        <f t="shared" si="1"/>
        <v>#VALUE!</v>
      </c>
      <c r="L96" t="s">
        <v>635</v>
      </c>
      <c r="M96" t="s">
        <v>635</v>
      </c>
      <c r="N96"/>
      <c r="O96" t="s">
        <v>8</v>
      </c>
      <c r="S96" t="b">
        <v>0</v>
      </c>
    </row>
    <row r="97" spans="1:19" hidden="1" x14ac:dyDescent="0.25">
      <c r="A97" s="1">
        <v>95</v>
      </c>
      <c r="B97" t="s">
        <v>111</v>
      </c>
      <c r="C97" t="s">
        <v>547</v>
      </c>
      <c r="D97" t="s">
        <v>305</v>
      </c>
      <c r="F97" t="s">
        <v>640</v>
      </c>
      <c r="I97" t="e">
        <f>IF('CX1'!$N97="number", 1000, IF('CX1'!$N97=OR("boolean", "str"), 1, "N/A"))</f>
        <v>#VALUE!</v>
      </c>
      <c r="J97" t="e">
        <f t="shared" si="1"/>
        <v>#VALUE!</v>
      </c>
      <c r="L97" t="s">
        <v>635</v>
      </c>
      <c r="M97" t="s">
        <v>635</v>
      </c>
      <c r="N97"/>
      <c r="O97" t="s">
        <v>8</v>
      </c>
      <c r="S97" t="b">
        <v>0</v>
      </c>
    </row>
    <row r="98" spans="1:19" hidden="1" x14ac:dyDescent="0.25">
      <c r="A98" s="1">
        <v>96</v>
      </c>
      <c r="B98" t="s">
        <v>111</v>
      </c>
      <c r="C98" t="s">
        <v>546</v>
      </c>
      <c r="D98" t="s">
        <v>305</v>
      </c>
      <c r="F98" t="s">
        <v>640</v>
      </c>
      <c r="I98" t="e">
        <f>IF('CX1'!$N98="number", 1000, IF('CX1'!$N98=OR("boolean", "str"), 1, "N/A"))</f>
        <v>#VALUE!</v>
      </c>
      <c r="J98" t="e">
        <f t="shared" si="1"/>
        <v>#VALUE!</v>
      </c>
      <c r="L98" t="s">
        <v>635</v>
      </c>
      <c r="M98" t="s">
        <v>635</v>
      </c>
      <c r="N98"/>
      <c r="O98" t="s">
        <v>8</v>
      </c>
      <c r="S98" t="b">
        <v>0</v>
      </c>
    </row>
    <row r="99" spans="1:19" hidden="1" x14ac:dyDescent="0.25">
      <c r="A99" s="1">
        <v>97</v>
      </c>
      <c r="B99" t="s">
        <v>111</v>
      </c>
      <c r="C99" t="s">
        <v>545</v>
      </c>
      <c r="D99" t="s">
        <v>305</v>
      </c>
      <c r="F99" t="s">
        <v>640</v>
      </c>
      <c r="I99" t="e">
        <f>IF('CX1'!$N99="number", 1000, IF('CX1'!$N99=OR("boolean", "str"), 1, "N/A"))</f>
        <v>#VALUE!</v>
      </c>
      <c r="J99" t="e">
        <f t="shared" si="1"/>
        <v>#VALUE!</v>
      </c>
      <c r="L99" t="s">
        <v>635</v>
      </c>
      <c r="M99" t="s">
        <v>635</v>
      </c>
      <c r="N99"/>
      <c r="O99" t="s">
        <v>8</v>
      </c>
      <c r="S99" t="b">
        <v>0</v>
      </c>
    </row>
    <row r="100" spans="1:19" hidden="1" x14ac:dyDescent="0.25">
      <c r="A100" s="1">
        <v>98</v>
      </c>
      <c r="B100" t="s">
        <v>111</v>
      </c>
      <c r="C100" t="s">
        <v>544</v>
      </c>
      <c r="D100" t="s">
        <v>305</v>
      </c>
      <c r="F100" t="s">
        <v>640</v>
      </c>
      <c r="I100" t="e">
        <f>IF('CX1'!$N100="number", 1000, IF('CX1'!$N100=OR("boolean", "str"), 1, "N/A"))</f>
        <v>#VALUE!</v>
      </c>
      <c r="J100" t="e">
        <f t="shared" si="1"/>
        <v>#VALUE!</v>
      </c>
      <c r="L100" t="s">
        <v>635</v>
      </c>
      <c r="M100" t="s">
        <v>635</v>
      </c>
      <c r="N100"/>
      <c r="O100" t="s">
        <v>8</v>
      </c>
      <c r="S100" t="b">
        <v>0</v>
      </c>
    </row>
    <row r="101" spans="1:19" hidden="1" x14ac:dyDescent="0.25">
      <c r="A101" s="1">
        <v>99</v>
      </c>
      <c r="B101" t="s">
        <v>111</v>
      </c>
      <c r="C101" t="s">
        <v>543</v>
      </c>
      <c r="D101" t="s">
        <v>305</v>
      </c>
      <c r="F101" t="s">
        <v>640</v>
      </c>
      <c r="I101" t="e">
        <f>IF('CX1'!$N101="number", 1000, IF('CX1'!$N101=OR("boolean", "str"), 1, "N/A"))</f>
        <v>#VALUE!</v>
      </c>
      <c r="J101" t="e">
        <f t="shared" si="1"/>
        <v>#VALUE!</v>
      </c>
      <c r="L101" t="s">
        <v>635</v>
      </c>
      <c r="M101" t="s">
        <v>635</v>
      </c>
      <c r="N101"/>
      <c r="O101" t="s">
        <v>8</v>
      </c>
      <c r="S101" t="b">
        <v>0</v>
      </c>
    </row>
    <row r="102" spans="1:19" hidden="1" x14ac:dyDescent="0.25">
      <c r="A102" s="1">
        <v>100</v>
      </c>
      <c r="B102" t="s">
        <v>111</v>
      </c>
      <c r="C102" t="s">
        <v>542</v>
      </c>
      <c r="D102" t="s">
        <v>305</v>
      </c>
      <c r="F102" t="s">
        <v>640</v>
      </c>
      <c r="I102" t="e">
        <f>IF('CX1'!$N102="number", 1000, IF('CX1'!$N102=OR("boolean", "str"), 1, "N/A"))</f>
        <v>#VALUE!</v>
      </c>
      <c r="J102" t="e">
        <f t="shared" si="1"/>
        <v>#VALUE!</v>
      </c>
      <c r="L102" t="s">
        <v>635</v>
      </c>
      <c r="M102" t="s">
        <v>635</v>
      </c>
      <c r="N102"/>
      <c r="O102" t="s">
        <v>8</v>
      </c>
      <c r="S102" t="b">
        <v>0</v>
      </c>
    </row>
    <row r="103" spans="1:19" hidden="1" x14ac:dyDescent="0.25">
      <c r="A103" s="1">
        <v>101</v>
      </c>
      <c r="B103" t="s">
        <v>111</v>
      </c>
      <c r="C103" t="s">
        <v>541</v>
      </c>
      <c r="D103" t="s">
        <v>305</v>
      </c>
      <c r="F103" t="s">
        <v>640</v>
      </c>
      <c r="I103" t="e">
        <f>IF('CX1'!$N103="number", 1000, IF('CX1'!$N103=OR("boolean", "str"), 1, "N/A"))</f>
        <v>#VALUE!</v>
      </c>
      <c r="J103" t="e">
        <f t="shared" si="1"/>
        <v>#VALUE!</v>
      </c>
      <c r="L103" t="s">
        <v>635</v>
      </c>
      <c r="M103" t="s">
        <v>635</v>
      </c>
      <c r="N103"/>
      <c r="O103" t="s">
        <v>8</v>
      </c>
      <c r="S103" t="b">
        <v>0</v>
      </c>
    </row>
    <row r="104" spans="1:19" hidden="1" x14ac:dyDescent="0.25">
      <c r="A104" s="1">
        <v>102</v>
      </c>
      <c r="B104" t="s">
        <v>111</v>
      </c>
      <c r="C104" t="s">
        <v>540</v>
      </c>
      <c r="D104" t="s">
        <v>305</v>
      </c>
      <c r="F104" t="s">
        <v>640</v>
      </c>
      <c r="I104" t="e">
        <f>IF('CX1'!$N104="number", 1000, IF('CX1'!$N104=OR("boolean", "str"), 1, "N/A"))</f>
        <v>#VALUE!</v>
      </c>
      <c r="J104" t="e">
        <f t="shared" si="1"/>
        <v>#VALUE!</v>
      </c>
      <c r="L104" t="s">
        <v>635</v>
      </c>
      <c r="M104" t="s">
        <v>635</v>
      </c>
      <c r="N104"/>
      <c r="O104" t="s">
        <v>8</v>
      </c>
      <c r="S104" t="b">
        <v>0</v>
      </c>
    </row>
    <row r="105" spans="1:19" hidden="1" x14ac:dyDescent="0.25">
      <c r="A105" s="1">
        <v>103</v>
      </c>
      <c r="B105" t="s">
        <v>111</v>
      </c>
      <c r="C105" t="s">
        <v>539</v>
      </c>
      <c r="D105" t="s">
        <v>305</v>
      </c>
      <c r="F105" t="s">
        <v>640</v>
      </c>
      <c r="I105" t="e">
        <f>IF('CX1'!$N105="number", 1000, IF('CX1'!$N105=OR("boolean", "str"), 1, "N/A"))</f>
        <v>#VALUE!</v>
      </c>
      <c r="J105" t="e">
        <f t="shared" si="1"/>
        <v>#VALUE!</v>
      </c>
      <c r="L105" t="s">
        <v>635</v>
      </c>
      <c r="M105" t="s">
        <v>635</v>
      </c>
      <c r="N105"/>
      <c r="O105" t="s">
        <v>8</v>
      </c>
      <c r="S105" t="b">
        <v>0</v>
      </c>
    </row>
    <row r="106" spans="1:19" hidden="1" x14ac:dyDescent="0.25">
      <c r="A106" s="1">
        <v>104</v>
      </c>
      <c r="B106" t="s">
        <v>111</v>
      </c>
      <c r="C106" t="s">
        <v>538</v>
      </c>
      <c r="D106" t="s">
        <v>305</v>
      </c>
      <c r="F106" t="s">
        <v>640</v>
      </c>
      <c r="I106" t="e">
        <f>IF('CX1'!$N106="number", 1000, IF('CX1'!$N106=OR("boolean", "str"), 1, "N/A"))</f>
        <v>#VALUE!</v>
      </c>
      <c r="J106" t="e">
        <f t="shared" si="1"/>
        <v>#VALUE!</v>
      </c>
      <c r="L106" t="s">
        <v>635</v>
      </c>
      <c r="M106" t="s">
        <v>635</v>
      </c>
      <c r="N106"/>
      <c r="O106" t="s">
        <v>8</v>
      </c>
      <c r="S106" t="b">
        <v>0</v>
      </c>
    </row>
    <row r="107" spans="1:19" hidden="1" x14ac:dyDescent="0.25">
      <c r="A107" s="1">
        <v>105</v>
      </c>
      <c r="B107" t="s">
        <v>111</v>
      </c>
      <c r="C107" t="s">
        <v>537</v>
      </c>
      <c r="D107" t="s">
        <v>305</v>
      </c>
      <c r="F107" t="s">
        <v>640</v>
      </c>
      <c r="I107" t="e">
        <f>IF('CX1'!$N107="number", 1000, IF('CX1'!$N107=OR("boolean", "str"), 1, "N/A"))</f>
        <v>#VALUE!</v>
      </c>
      <c r="J107" t="e">
        <f t="shared" si="1"/>
        <v>#VALUE!</v>
      </c>
      <c r="L107" t="s">
        <v>635</v>
      </c>
      <c r="M107" t="s">
        <v>635</v>
      </c>
      <c r="N107"/>
      <c r="O107" t="s">
        <v>8</v>
      </c>
      <c r="S107" t="b">
        <v>0</v>
      </c>
    </row>
    <row r="108" spans="1:19" hidden="1" x14ac:dyDescent="0.25">
      <c r="A108" s="1">
        <v>106</v>
      </c>
      <c r="B108" t="s">
        <v>111</v>
      </c>
      <c r="C108" t="s">
        <v>536</v>
      </c>
      <c r="D108" t="s">
        <v>305</v>
      </c>
      <c r="F108" t="s">
        <v>640</v>
      </c>
      <c r="I108" t="e">
        <f>IF('CX1'!$N108="number", 1000, IF('CX1'!$N108=OR("boolean", "str"), 1, "N/A"))</f>
        <v>#VALUE!</v>
      </c>
      <c r="J108" t="e">
        <f t="shared" si="1"/>
        <v>#VALUE!</v>
      </c>
      <c r="L108" t="s">
        <v>635</v>
      </c>
      <c r="M108" t="s">
        <v>635</v>
      </c>
      <c r="N108"/>
      <c r="O108" t="s">
        <v>8</v>
      </c>
      <c r="S108" t="b">
        <v>0</v>
      </c>
    </row>
    <row r="109" spans="1:19" hidden="1" x14ac:dyDescent="0.25">
      <c r="A109" s="1">
        <v>107</v>
      </c>
      <c r="B109" t="s">
        <v>111</v>
      </c>
      <c r="C109" t="s">
        <v>535</v>
      </c>
      <c r="D109" t="s">
        <v>305</v>
      </c>
      <c r="F109" t="s">
        <v>640</v>
      </c>
      <c r="I109" t="e">
        <f>IF('CX1'!$N109="number", 1000, IF('CX1'!$N109=OR("boolean", "str"), 1, "N/A"))</f>
        <v>#VALUE!</v>
      </c>
      <c r="J109" t="e">
        <f t="shared" si="1"/>
        <v>#VALUE!</v>
      </c>
      <c r="L109" t="s">
        <v>635</v>
      </c>
      <c r="M109" t="s">
        <v>635</v>
      </c>
      <c r="N109"/>
      <c r="O109" t="s">
        <v>8</v>
      </c>
      <c r="S109" t="b">
        <v>0</v>
      </c>
    </row>
    <row r="110" spans="1:19" hidden="1" x14ac:dyDescent="0.25">
      <c r="A110" s="1">
        <v>108</v>
      </c>
      <c r="B110" t="s">
        <v>111</v>
      </c>
      <c r="C110" t="s">
        <v>534</v>
      </c>
      <c r="D110" t="s">
        <v>305</v>
      </c>
      <c r="F110" t="s">
        <v>640</v>
      </c>
      <c r="I110" t="e">
        <f>IF('CX1'!$N110="number", 1000, IF('CX1'!$N110=OR("boolean", "str"), 1, "N/A"))</f>
        <v>#VALUE!</v>
      </c>
      <c r="J110" t="e">
        <f t="shared" si="1"/>
        <v>#VALUE!</v>
      </c>
      <c r="L110" t="s">
        <v>635</v>
      </c>
      <c r="M110" t="s">
        <v>635</v>
      </c>
      <c r="N110"/>
      <c r="O110" t="s">
        <v>8</v>
      </c>
      <c r="S110" t="b">
        <v>0</v>
      </c>
    </row>
    <row r="111" spans="1:19" hidden="1" x14ac:dyDescent="0.25">
      <c r="A111" s="1">
        <v>109</v>
      </c>
      <c r="B111" t="s">
        <v>111</v>
      </c>
      <c r="C111" t="s">
        <v>533</v>
      </c>
      <c r="D111" t="s">
        <v>305</v>
      </c>
      <c r="F111" t="s">
        <v>640</v>
      </c>
      <c r="I111" t="e">
        <f>IF('CX1'!$N111="number", 1000, IF('CX1'!$N111=OR("boolean", "str"), 1, "N/A"))</f>
        <v>#VALUE!</v>
      </c>
      <c r="J111" t="e">
        <f t="shared" si="1"/>
        <v>#VALUE!</v>
      </c>
      <c r="L111" t="s">
        <v>635</v>
      </c>
      <c r="M111" t="s">
        <v>635</v>
      </c>
      <c r="N111"/>
      <c r="O111" t="s">
        <v>8</v>
      </c>
      <c r="S111" t="b">
        <v>0</v>
      </c>
    </row>
    <row r="112" spans="1:19" hidden="1" x14ac:dyDescent="0.25">
      <c r="A112" s="1">
        <v>110</v>
      </c>
      <c r="B112" t="s">
        <v>111</v>
      </c>
      <c r="C112" t="s">
        <v>532</v>
      </c>
      <c r="D112" t="s">
        <v>305</v>
      </c>
      <c r="F112" t="s">
        <v>640</v>
      </c>
      <c r="I112" t="e">
        <f>IF('CX1'!$N112="number", 1000, IF('CX1'!$N112=OR("boolean", "str"), 1, "N/A"))</f>
        <v>#VALUE!</v>
      </c>
      <c r="J112" t="e">
        <f t="shared" si="1"/>
        <v>#VALUE!</v>
      </c>
      <c r="L112" t="s">
        <v>635</v>
      </c>
      <c r="M112" t="s">
        <v>635</v>
      </c>
      <c r="N112"/>
      <c r="O112" t="s">
        <v>8</v>
      </c>
      <c r="S112" t="b">
        <v>0</v>
      </c>
    </row>
    <row r="113" spans="1:19" hidden="1" x14ac:dyDescent="0.25">
      <c r="A113" s="1">
        <v>111</v>
      </c>
      <c r="B113" t="s">
        <v>111</v>
      </c>
      <c r="C113" t="s">
        <v>531</v>
      </c>
      <c r="D113" t="s">
        <v>305</v>
      </c>
      <c r="F113" t="s">
        <v>640</v>
      </c>
      <c r="I113" t="e">
        <f>IF('CX1'!$N113="number", 1000, IF('CX1'!$N113=OR("boolean", "str"), 1, "N/A"))</f>
        <v>#VALUE!</v>
      </c>
      <c r="J113" t="e">
        <f t="shared" si="1"/>
        <v>#VALUE!</v>
      </c>
      <c r="L113" t="s">
        <v>635</v>
      </c>
      <c r="M113" t="s">
        <v>635</v>
      </c>
      <c r="N113"/>
      <c r="O113" t="s">
        <v>8</v>
      </c>
      <c r="S113" t="b">
        <v>0</v>
      </c>
    </row>
    <row r="114" spans="1:19" hidden="1" x14ac:dyDescent="0.25">
      <c r="A114" s="1">
        <v>112</v>
      </c>
      <c r="B114" t="s">
        <v>111</v>
      </c>
      <c r="C114" t="s">
        <v>530</v>
      </c>
      <c r="D114" t="s">
        <v>305</v>
      </c>
      <c r="F114" t="s">
        <v>640</v>
      </c>
      <c r="I114" t="e">
        <f>IF('CX1'!$N114="number", 1000, IF('CX1'!$N114=OR("boolean", "str"), 1, "N/A"))</f>
        <v>#VALUE!</v>
      </c>
      <c r="J114" t="e">
        <f t="shared" si="1"/>
        <v>#VALUE!</v>
      </c>
      <c r="L114" t="s">
        <v>635</v>
      </c>
      <c r="M114" t="s">
        <v>635</v>
      </c>
      <c r="N114"/>
      <c r="O114" t="s">
        <v>8</v>
      </c>
      <c r="S114" t="b">
        <v>0</v>
      </c>
    </row>
    <row r="115" spans="1:19" hidden="1" x14ac:dyDescent="0.25">
      <c r="A115" s="1">
        <v>113</v>
      </c>
      <c r="B115" t="s">
        <v>111</v>
      </c>
      <c r="C115" t="s">
        <v>529</v>
      </c>
      <c r="D115" t="s">
        <v>305</v>
      </c>
      <c r="F115" t="s">
        <v>640</v>
      </c>
      <c r="I115" t="e">
        <f>IF('CX1'!$N115="number", 1000, IF('CX1'!$N115=OR("boolean", "str"), 1, "N/A"))</f>
        <v>#VALUE!</v>
      </c>
      <c r="J115" t="e">
        <f t="shared" si="1"/>
        <v>#VALUE!</v>
      </c>
      <c r="L115" t="s">
        <v>635</v>
      </c>
      <c r="M115" t="s">
        <v>635</v>
      </c>
      <c r="N115"/>
      <c r="O115" t="s">
        <v>8</v>
      </c>
      <c r="S115" t="b">
        <v>0</v>
      </c>
    </row>
    <row r="116" spans="1:19" hidden="1" x14ac:dyDescent="0.25">
      <c r="A116" s="1">
        <v>114</v>
      </c>
      <c r="B116" t="s">
        <v>111</v>
      </c>
      <c r="C116" t="s">
        <v>528</v>
      </c>
      <c r="D116" t="s">
        <v>305</v>
      </c>
      <c r="F116" t="s">
        <v>640</v>
      </c>
      <c r="I116" t="e">
        <f>IF('CX1'!$N116="number", 1000, IF('CX1'!$N116=OR("boolean", "str"), 1, "N/A"))</f>
        <v>#VALUE!</v>
      </c>
      <c r="J116" t="e">
        <f t="shared" si="1"/>
        <v>#VALUE!</v>
      </c>
      <c r="L116" t="s">
        <v>635</v>
      </c>
      <c r="M116" t="s">
        <v>635</v>
      </c>
      <c r="N116"/>
      <c r="O116" t="s">
        <v>8</v>
      </c>
      <c r="S116" t="b">
        <v>0</v>
      </c>
    </row>
    <row r="117" spans="1:19" hidden="1" x14ac:dyDescent="0.25">
      <c r="A117" s="1">
        <v>115</v>
      </c>
      <c r="B117" t="s">
        <v>111</v>
      </c>
      <c r="C117" t="s">
        <v>527</v>
      </c>
      <c r="D117" t="s">
        <v>305</v>
      </c>
      <c r="F117" t="s">
        <v>640</v>
      </c>
      <c r="I117" t="e">
        <f>IF('CX1'!$N117="number", 1000, IF('CX1'!$N117=OR("boolean", "str"), 1, "N/A"))</f>
        <v>#VALUE!</v>
      </c>
      <c r="J117" t="e">
        <f t="shared" si="1"/>
        <v>#VALUE!</v>
      </c>
      <c r="L117" t="s">
        <v>635</v>
      </c>
      <c r="M117" t="s">
        <v>635</v>
      </c>
      <c r="N117"/>
      <c r="O117" t="s">
        <v>8</v>
      </c>
      <c r="S117" t="b">
        <v>0</v>
      </c>
    </row>
    <row r="118" spans="1:19" hidden="1" x14ac:dyDescent="0.25">
      <c r="A118" s="1">
        <v>116</v>
      </c>
      <c r="B118" t="s">
        <v>111</v>
      </c>
      <c r="C118" t="s">
        <v>526</v>
      </c>
      <c r="D118" t="s">
        <v>305</v>
      </c>
      <c r="F118" t="s">
        <v>640</v>
      </c>
      <c r="I118" t="e">
        <f>IF('CX1'!$N118="number", 1000, IF('CX1'!$N118=OR("boolean", "str"), 1, "N/A"))</f>
        <v>#VALUE!</v>
      </c>
      <c r="J118" t="e">
        <f t="shared" si="1"/>
        <v>#VALUE!</v>
      </c>
      <c r="L118" t="s">
        <v>635</v>
      </c>
      <c r="M118" t="s">
        <v>635</v>
      </c>
      <c r="N118"/>
      <c r="O118" t="s">
        <v>8</v>
      </c>
      <c r="S118" t="b">
        <v>0</v>
      </c>
    </row>
    <row r="119" spans="1:19" hidden="1" x14ac:dyDescent="0.25">
      <c r="A119" s="1">
        <v>117</v>
      </c>
      <c r="B119" t="s">
        <v>33</v>
      </c>
      <c r="C119" t="s">
        <v>38</v>
      </c>
      <c r="D119" t="s">
        <v>305</v>
      </c>
      <c r="F119" t="s">
        <v>640</v>
      </c>
      <c r="I119" t="e">
        <f>IF('CX1'!$N119="number", 1000, IF('CX1'!$N119=OR("boolean", "str"), 1, "N/A"))</f>
        <v>#VALUE!</v>
      </c>
      <c r="J119" t="e">
        <f t="shared" si="1"/>
        <v>#VALUE!</v>
      </c>
      <c r="L119" t="s">
        <v>635</v>
      </c>
      <c r="M119" t="s">
        <v>635</v>
      </c>
      <c r="N119"/>
      <c r="O119" t="s">
        <v>8</v>
      </c>
      <c r="S119" t="b">
        <v>0</v>
      </c>
    </row>
    <row r="120" spans="1:19" hidden="1" x14ac:dyDescent="0.25">
      <c r="A120" s="1">
        <v>118</v>
      </c>
      <c r="B120" t="s">
        <v>33</v>
      </c>
      <c r="C120" t="s">
        <v>35</v>
      </c>
      <c r="D120" t="s">
        <v>305</v>
      </c>
      <c r="F120" t="s">
        <v>640</v>
      </c>
      <c r="I120" t="e">
        <f>IF('CX1'!$N120="number", 1000, IF('CX1'!$N120=OR("boolean", "str"), 1, "N/A"))</f>
        <v>#VALUE!</v>
      </c>
      <c r="J120" t="e">
        <f t="shared" si="1"/>
        <v>#VALUE!</v>
      </c>
      <c r="L120" t="s">
        <v>635</v>
      </c>
      <c r="M120" t="s">
        <v>635</v>
      </c>
      <c r="N120"/>
      <c r="O120" t="s">
        <v>8</v>
      </c>
      <c r="S120" t="b">
        <v>0</v>
      </c>
    </row>
    <row r="121" spans="1:19" hidden="1" x14ac:dyDescent="0.25">
      <c r="A121" s="1">
        <v>119</v>
      </c>
      <c r="B121" t="s">
        <v>33</v>
      </c>
      <c r="C121" t="s">
        <v>34</v>
      </c>
      <c r="D121" t="s">
        <v>305</v>
      </c>
      <c r="F121" t="s">
        <v>640</v>
      </c>
      <c r="I121" t="e">
        <f>IF('CX1'!$N121="number", 1000, IF('CX1'!$N121=OR("boolean", "str"), 1, "N/A"))</f>
        <v>#VALUE!</v>
      </c>
      <c r="J121" t="e">
        <f t="shared" si="1"/>
        <v>#VALUE!</v>
      </c>
      <c r="L121" t="s">
        <v>635</v>
      </c>
      <c r="M121" t="s">
        <v>635</v>
      </c>
      <c r="N121"/>
      <c r="O121" t="s">
        <v>8</v>
      </c>
      <c r="S121" t="b">
        <v>0</v>
      </c>
    </row>
    <row r="122" spans="1:19" hidden="1" x14ac:dyDescent="0.25">
      <c r="A122" s="1">
        <v>120</v>
      </c>
      <c r="B122" t="s">
        <v>39</v>
      </c>
      <c r="C122" t="s">
        <v>40</v>
      </c>
      <c r="D122" t="s">
        <v>305</v>
      </c>
      <c r="F122" t="s">
        <v>640</v>
      </c>
      <c r="I122" t="e">
        <f>IF('CX1'!$N122="number", 1000, IF('CX1'!$N122=OR("boolean", "str"), 1, "N/A"))</f>
        <v>#VALUE!</v>
      </c>
      <c r="J122" t="e">
        <f t="shared" si="1"/>
        <v>#VALUE!</v>
      </c>
      <c r="L122" t="s">
        <v>635</v>
      </c>
      <c r="M122" t="s">
        <v>635</v>
      </c>
      <c r="N122"/>
      <c r="O122" t="s">
        <v>8</v>
      </c>
      <c r="Q122" t="s">
        <v>41</v>
      </c>
      <c r="R122" t="s">
        <v>42</v>
      </c>
      <c r="S122" t="b">
        <v>0</v>
      </c>
    </row>
    <row r="123" spans="1:19" hidden="1" x14ac:dyDescent="0.25">
      <c r="A123" s="1">
        <v>121</v>
      </c>
      <c r="B123" t="s">
        <v>39</v>
      </c>
      <c r="C123" t="s">
        <v>43</v>
      </c>
      <c r="D123" t="s">
        <v>305</v>
      </c>
      <c r="F123" t="s">
        <v>640</v>
      </c>
      <c r="I123" t="e">
        <f>IF('CX1'!$N123="number", 1000, IF('CX1'!$N123=OR("boolean", "str"), 1, "N/A"))</f>
        <v>#VALUE!</v>
      </c>
      <c r="J123" t="e">
        <f t="shared" si="1"/>
        <v>#VALUE!</v>
      </c>
      <c r="L123" t="s">
        <v>635</v>
      </c>
      <c r="M123" t="s">
        <v>635</v>
      </c>
      <c r="N123"/>
      <c r="O123" t="s">
        <v>8</v>
      </c>
      <c r="Q123" t="s">
        <v>44</v>
      </c>
      <c r="R123" t="s">
        <v>42</v>
      </c>
      <c r="S123" t="b">
        <v>0</v>
      </c>
    </row>
    <row r="124" spans="1:19" hidden="1" x14ac:dyDescent="0.25">
      <c r="A124" s="1">
        <v>122</v>
      </c>
      <c r="B124" t="s">
        <v>45</v>
      </c>
      <c r="C124" t="s">
        <v>46</v>
      </c>
      <c r="D124" t="s">
        <v>305</v>
      </c>
      <c r="F124" t="s">
        <v>640</v>
      </c>
      <c r="I124" t="e">
        <f>IF('CX1'!$N124="number", 1000, IF('CX1'!$N124=OR("boolean", "str"), 1, "N/A"))</f>
        <v>#VALUE!</v>
      </c>
      <c r="J124" t="e">
        <f t="shared" si="1"/>
        <v>#VALUE!</v>
      </c>
      <c r="L124" t="s">
        <v>635</v>
      </c>
      <c r="M124" t="s">
        <v>635</v>
      </c>
      <c r="N124"/>
      <c r="O124" t="s">
        <v>8</v>
      </c>
      <c r="S124" t="b">
        <v>0</v>
      </c>
    </row>
    <row r="125" spans="1:19" hidden="1" x14ac:dyDescent="0.25">
      <c r="A125" s="1">
        <v>123</v>
      </c>
      <c r="B125" t="s">
        <v>45</v>
      </c>
      <c r="C125" t="s">
        <v>47</v>
      </c>
      <c r="D125" t="s">
        <v>305</v>
      </c>
      <c r="F125" t="s">
        <v>640</v>
      </c>
      <c r="I125" t="e">
        <f>IF('CX1'!$N125="number", 1000, IF('CX1'!$N125=OR("boolean", "str"), 1, "N/A"))</f>
        <v>#VALUE!</v>
      </c>
      <c r="J125" t="e">
        <f t="shared" si="1"/>
        <v>#VALUE!</v>
      </c>
      <c r="L125" t="s">
        <v>635</v>
      </c>
      <c r="M125" t="s">
        <v>635</v>
      </c>
      <c r="N125"/>
      <c r="O125" t="s">
        <v>8</v>
      </c>
      <c r="S125" t="b">
        <v>0</v>
      </c>
    </row>
    <row r="126" spans="1:19" hidden="1" x14ac:dyDescent="0.25">
      <c r="A126" s="1">
        <v>124</v>
      </c>
      <c r="B126" t="s">
        <v>45</v>
      </c>
      <c r="C126" t="s">
        <v>48</v>
      </c>
      <c r="D126" t="s">
        <v>305</v>
      </c>
      <c r="F126" t="s">
        <v>640</v>
      </c>
      <c r="I126" t="e">
        <f>IF('CX1'!$N126="number", 1000, IF('CX1'!$N126=OR("boolean", "str"), 1, "N/A"))</f>
        <v>#VALUE!</v>
      </c>
      <c r="J126" t="e">
        <f t="shared" si="1"/>
        <v>#VALUE!</v>
      </c>
      <c r="L126" t="s">
        <v>635</v>
      </c>
      <c r="M126" t="s">
        <v>635</v>
      </c>
      <c r="N126"/>
      <c r="O126" t="s">
        <v>8</v>
      </c>
      <c r="S126" t="b">
        <v>0</v>
      </c>
    </row>
    <row r="127" spans="1:19" hidden="1" x14ac:dyDescent="0.25">
      <c r="A127" s="1">
        <v>125</v>
      </c>
      <c r="B127" t="s">
        <v>45</v>
      </c>
      <c r="C127" t="s">
        <v>49</v>
      </c>
      <c r="D127" t="s">
        <v>305</v>
      </c>
      <c r="F127" t="s">
        <v>640</v>
      </c>
      <c r="I127" t="e">
        <f>IF('CX1'!$N127="number", 1000, IF('CX1'!$N127=OR("boolean", "str"), 1, "N/A"))</f>
        <v>#VALUE!</v>
      </c>
      <c r="J127" t="e">
        <f t="shared" si="1"/>
        <v>#VALUE!</v>
      </c>
      <c r="L127" t="s">
        <v>635</v>
      </c>
      <c r="M127" t="s">
        <v>635</v>
      </c>
      <c r="N127"/>
      <c r="O127" t="s">
        <v>8</v>
      </c>
      <c r="S127" t="b">
        <v>0</v>
      </c>
    </row>
    <row r="128" spans="1:19" hidden="1" x14ac:dyDescent="0.25">
      <c r="A128" s="1">
        <v>126</v>
      </c>
      <c r="B128" t="s">
        <v>45</v>
      </c>
      <c r="C128" t="s">
        <v>50</v>
      </c>
      <c r="D128" t="s">
        <v>305</v>
      </c>
      <c r="F128" t="s">
        <v>640</v>
      </c>
      <c r="I128" t="e">
        <f>IF('CX1'!$N128="number", 1000, IF('CX1'!$N128=OR("boolean", "str"), 1, "N/A"))</f>
        <v>#VALUE!</v>
      </c>
      <c r="J128" t="e">
        <f t="shared" si="1"/>
        <v>#VALUE!</v>
      </c>
      <c r="L128" t="s">
        <v>635</v>
      </c>
      <c r="M128" t="s">
        <v>635</v>
      </c>
      <c r="N128"/>
      <c r="O128" t="s">
        <v>8</v>
      </c>
      <c r="S128" t="b">
        <v>0</v>
      </c>
    </row>
    <row r="129" spans="1:19" hidden="1" x14ac:dyDescent="0.25">
      <c r="A129" s="1">
        <v>127</v>
      </c>
      <c r="B129" t="s">
        <v>45</v>
      </c>
      <c r="C129" t="s">
        <v>51</v>
      </c>
      <c r="D129" t="s">
        <v>305</v>
      </c>
      <c r="F129" t="s">
        <v>640</v>
      </c>
      <c r="I129" t="e">
        <f>IF('CX1'!$N129="number", 1000, IF('CX1'!$N129=OR("boolean", "str"), 1, "N/A"))</f>
        <v>#VALUE!</v>
      </c>
      <c r="J129" t="e">
        <f t="shared" si="1"/>
        <v>#VALUE!</v>
      </c>
      <c r="L129" t="s">
        <v>635</v>
      </c>
      <c r="M129" t="s">
        <v>635</v>
      </c>
      <c r="N129"/>
      <c r="O129" t="s">
        <v>8</v>
      </c>
      <c r="S129" t="b">
        <v>0</v>
      </c>
    </row>
    <row r="130" spans="1:19" hidden="1" x14ac:dyDescent="0.25">
      <c r="A130" s="1">
        <v>128</v>
      </c>
      <c r="B130" t="s">
        <v>45</v>
      </c>
      <c r="C130" t="s">
        <v>52</v>
      </c>
      <c r="D130" t="s">
        <v>305</v>
      </c>
      <c r="F130" t="s">
        <v>640</v>
      </c>
      <c r="I130" t="e">
        <f>IF('CX1'!$N130="number", 1000, IF('CX1'!$N130=OR("boolean", "str"), 1, "N/A"))</f>
        <v>#VALUE!</v>
      </c>
      <c r="J130" t="e">
        <f t="shared" si="1"/>
        <v>#VALUE!</v>
      </c>
      <c r="L130" t="s">
        <v>635</v>
      </c>
      <c r="M130" t="s">
        <v>635</v>
      </c>
      <c r="N130"/>
      <c r="O130" t="s">
        <v>8</v>
      </c>
      <c r="S130" t="b">
        <v>0</v>
      </c>
    </row>
    <row r="131" spans="1:19" hidden="1" x14ac:dyDescent="0.25">
      <c r="A131" s="1">
        <v>129</v>
      </c>
      <c r="B131" t="s">
        <v>45</v>
      </c>
      <c r="C131" t="s">
        <v>53</v>
      </c>
      <c r="D131" t="s">
        <v>305</v>
      </c>
      <c r="F131" t="s">
        <v>640</v>
      </c>
      <c r="I131" t="e">
        <f>IF('CX1'!$N131="number", 1000, IF('CX1'!$N131=OR("boolean", "str"), 1, "N/A"))</f>
        <v>#VALUE!</v>
      </c>
      <c r="J131" t="e">
        <f t="shared" ref="J131:J194" si="2">I131</f>
        <v>#VALUE!</v>
      </c>
      <c r="L131" t="s">
        <v>635</v>
      </c>
      <c r="M131" t="s">
        <v>635</v>
      </c>
      <c r="N131"/>
      <c r="O131" t="s">
        <v>8</v>
      </c>
      <c r="S131" t="b">
        <v>0</v>
      </c>
    </row>
    <row r="132" spans="1:19" hidden="1" x14ac:dyDescent="0.25">
      <c r="A132" s="1">
        <v>130</v>
      </c>
      <c r="B132" t="s">
        <v>45</v>
      </c>
      <c r="C132" t="s">
        <v>54</v>
      </c>
      <c r="D132" t="s">
        <v>305</v>
      </c>
      <c r="F132" t="s">
        <v>640</v>
      </c>
      <c r="I132" t="e">
        <f>IF('CX1'!$N132="number", 1000, IF('CX1'!$N132=OR("boolean", "str"), 1, "N/A"))</f>
        <v>#VALUE!</v>
      </c>
      <c r="J132" t="e">
        <f t="shared" si="2"/>
        <v>#VALUE!</v>
      </c>
      <c r="L132" t="s">
        <v>635</v>
      </c>
      <c r="M132" t="s">
        <v>635</v>
      </c>
      <c r="N132"/>
      <c r="O132" t="s">
        <v>8</v>
      </c>
      <c r="S132" t="b">
        <v>0</v>
      </c>
    </row>
    <row r="133" spans="1:19" hidden="1" x14ac:dyDescent="0.25">
      <c r="A133" s="1">
        <v>131</v>
      </c>
      <c r="B133" t="s">
        <v>45</v>
      </c>
      <c r="C133" t="s">
        <v>55</v>
      </c>
      <c r="D133" t="s">
        <v>305</v>
      </c>
      <c r="F133" t="s">
        <v>640</v>
      </c>
      <c r="I133" t="e">
        <f>IF('CX1'!$N133="number", 1000, IF('CX1'!$N133=OR("boolean", "str"), 1, "N/A"))</f>
        <v>#VALUE!</v>
      </c>
      <c r="J133" t="e">
        <f t="shared" si="2"/>
        <v>#VALUE!</v>
      </c>
      <c r="L133" t="s">
        <v>635</v>
      </c>
      <c r="M133" t="s">
        <v>635</v>
      </c>
      <c r="N133"/>
      <c r="O133" t="s">
        <v>8</v>
      </c>
      <c r="S133" t="b">
        <v>0</v>
      </c>
    </row>
    <row r="134" spans="1:19" hidden="1" x14ac:dyDescent="0.25">
      <c r="A134" s="1">
        <v>132</v>
      </c>
      <c r="B134" t="s">
        <v>45</v>
      </c>
      <c r="C134" t="s">
        <v>56</v>
      </c>
      <c r="D134" t="s">
        <v>305</v>
      </c>
      <c r="F134" t="s">
        <v>640</v>
      </c>
      <c r="I134" t="e">
        <f>IF('CX1'!$N134="number", 1000, IF('CX1'!$N134=OR("boolean", "str"), 1, "N/A"))</f>
        <v>#VALUE!</v>
      </c>
      <c r="J134" t="e">
        <f t="shared" si="2"/>
        <v>#VALUE!</v>
      </c>
      <c r="L134" t="s">
        <v>635</v>
      </c>
      <c r="M134" t="s">
        <v>635</v>
      </c>
      <c r="N134"/>
      <c r="O134" t="s">
        <v>8</v>
      </c>
      <c r="S134" t="b">
        <v>0</v>
      </c>
    </row>
    <row r="135" spans="1:19" hidden="1" x14ac:dyDescent="0.25">
      <c r="A135" s="1">
        <v>133</v>
      </c>
      <c r="B135" t="s">
        <v>45</v>
      </c>
      <c r="C135" t="s">
        <v>57</v>
      </c>
      <c r="D135" t="s">
        <v>305</v>
      </c>
      <c r="F135" t="s">
        <v>640</v>
      </c>
      <c r="I135" t="e">
        <f>IF('CX1'!$N135="number", 1000, IF('CX1'!$N135=OR("boolean", "str"), 1, "N/A"))</f>
        <v>#VALUE!</v>
      </c>
      <c r="J135" t="e">
        <f t="shared" si="2"/>
        <v>#VALUE!</v>
      </c>
      <c r="L135" t="s">
        <v>635</v>
      </c>
      <c r="M135" t="s">
        <v>635</v>
      </c>
      <c r="N135"/>
      <c r="O135" t="s">
        <v>8</v>
      </c>
      <c r="S135" t="b">
        <v>0</v>
      </c>
    </row>
    <row r="136" spans="1:19" hidden="1" x14ac:dyDescent="0.25">
      <c r="A136" s="1">
        <v>134</v>
      </c>
      <c r="B136" t="s">
        <v>45</v>
      </c>
      <c r="C136" t="s">
        <v>58</v>
      </c>
      <c r="D136" t="s">
        <v>305</v>
      </c>
      <c r="F136" t="s">
        <v>640</v>
      </c>
      <c r="I136" t="e">
        <f>IF('CX1'!$N136="number", 1000, IF('CX1'!$N136=OR("boolean", "str"), 1, "N/A"))</f>
        <v>#VALUE!</v>
      </c>
      <c r="J136" t="e">
        <f t="shared" si="2"/>
        <v>#VALUE!</v>
      </c>
      <c r="L136" t="s">
        <v>635</v>
      </c>
      <c r="M136" t="s">
        <v>635</v>
      </c>
      <c r="N136"/>
      <c r="O136" t="s">
        <v>8</v>
      </c>
      <c r="S136" t="b">
        <v>0</v>
      </c>
    </row>
    <row r="137" spans="1:19" hidden="1" x14ac:dyDescent="0.25">
      <c r="A137" s="1">
        <v>135</v>
      </c>
      <c r="B137" t="s">
        <v>45</v>
      </c>
      <c r="C137" t="s">
        <v>59</v>
      </c>
      <c r="D137" t="s">
        <v>305</v>
      </c>
      <c r="F137" t="s">
        <v>640</v>
      </c>
      <c r="I137" t="e">
        <f>IF('CX1'!$N137="number", 1000, IF('CX1'!$N137=OR("boolean", "str"), 1, "N/A"))</f>
        <v>#VALUE!</v>
      </c>
      <c r="J137" t="e">
        <f t="shared" si="2"/>
        <v>#VALUE!</v>
      </c>
      <c r="L137" t="s">
        <v>635</v>
      </c>
      <c r="M137" t="s">
        <v>635</v>
      </c>
      <c r="N137"/>
      <c r="O137" t="s">
        <v>8</v>
      </c>
      <c r="S137" t="b">
        <v>0</v>
      </c>
    </row>
    <row r="138" spans="1:19" hidden="1" x14ac:dyDescent="0.25">
      <c r="A138" s="1">
        <v>136</v>
      </c>
      <c r="B138" t="s">
        <v>45</v>
      </c>
      <c r="C138" t="s">
        <v>60</v>
      </c>
      <c r="D138" t="s">
        <v>305</v>
      </c>
      <c r="F138" t="s">
        <v>640</v>
      </c>
      <c r="I138" t="e">
        <f>IF('CX1'!$N138="number", 1000, IF('CX1'!$N138=OR("boolean", "str"), 1, "N/A"))</f>
        <v>#VALUE!</v>
      </c>
      <c r="J138" t="e">
        <f t="shared" si="2"/>
        <v>#VALUE!</v>
      </c>
      <c r="L138" t="s">
        <v>635</v>
      </c>
      <c r="M138" t="s">
        <v>635</v>
      </c>
      <c r="N138"/>
      <c r="O138" t="s">
        <v>8</v>
      </c>
      <c r="S138" t="b">
        <v>0</v>
      </c>
    </row>
    <row r="139" spans="1:19" hidden="1" x14ac:dyDescent="0.25">
      <c r="A139" s="1">
        <v>137</v>
      </c>
      <c r="B139" t="s">
        <v>45</v>
      </c>
      <c r="C139" t="s">
        <v>61</v>
      </c>
      <c r="D139" t="s">
        <v>305</v>
      </c>
      <c r="F139" t="s">
        <v>640</v>
      </c>
      <c r="I139" t="e">
        <f>IF('CX1'!$N139="number", 1000, IF('CX1'!$N139=OR("boolean", "str"), 1, "N/A"))</f>
        <v>#VALUE!</v>
      </c>
      <c r="J139" t="e">
        <f t="shared" si="2"/>
        <v>#VALUE!</v>
      </c>
      <c r="L139" t="s">
        <v>635</v>
      </c>
      <c r="M139" t="s">
        <v>635</v>
      </c>
      <c r="N139"/>
      <c r="O139" t="s">
        <v>8</v>
      </c>
      <c r="S139" t="b">
        <v>0</v>
      </c>
    </row>
    <row r="140" spans="1:19" hidden="1" x14ac:dyDescent="0.25">
      <c r="A140" s="1">
        <v>138</v>
      </c>
      <c r="B140" t="s">
        <v>45</v>
      </c>
      <c r="C140" t="s">
        <v>62</v>
      </c>
      <c r="D140" t="s">
        <v>305</v>
      </c>
      <c r="F140" t="s">
        <v>640</v>
      </c>
      <c r="I140" t="e">
        <f>IF('CX1'!$N140="number", 1000, IF('CX1'!$N140=OR("boolean", "str"), 1, "N/A"))</f>
        <v>#VALUE!</v>
      </c>
      <c r="J140" t="e">
        <f t="shared" si="2"/>
        <v>#VALUE!</v>
      </c>
      <c r="L140" t="s">
        <v>635</v>
      </c>
      <c r="M140" t="s">
        <v>635</v>
      </c>
      <c r="N140"/>
      <c r="O140" t="s">
        <v>8</v>
      </c>
      <c r="S140" t="b">
        <v>0</v>
      </c>
    </row>
    <row r="141" spans="1:19" hidden="1" x14ac:dyDescent="0.25">
      <c r="A141" s="1">
        <v>139</v>
      </c>
      <c r="B141" t="s">
        <v>45</v>
      </c>
      <c r="C141" t="s">
        <v>63</v>
      </c>
      <c r="D141" t="s">
        <v>305</v>
      </c>
      <c r="F141" t="s">
        <v>640</v>
      </c>
      <c r="I141">
        <v>1</v>
      </c>
      <c r="J141">
        <f t="shared" si="2"/>
        <v>1</v>
      </c>
      <c r="L141" t="s">
        <v>635</v>
      </c>
      <c r="M141" t="s">
        <v>442</v>
      </c>
      <c r="N141" t="s">
        <v>695</v>
      </c>
      <c r="O141" t="s">
        <v>8</v>
      </c>
      <c r="S141" t="b">
        <v>0</v>
      </c>
    </row>
    <row r="142" spans="1:19" hidden="1" x14ac:dyDescent="0.25">
      <c r="A142" s="1">
        <v>140</v>
      </c>
      <c r="B142" t="s">
        <v>45</v>
      </c>
      <c r="C142" t="s">
        <v>65</v>
      </c>
      <c r="D142" t="s">
        <v>305</v>
      </c>
      <c r="F142" t="s">
        <v>640</v>
      </c>
      <c r="I142" t="e">
        <f>IF('CX1'!$N142="number", 1000, IF('CX1'!$N142=OR("boolean", "str"), 1, "N/A"))</f>
        <v>#VALUE!</v>
      </c>
      <c r="J142" t="e">
        <f t="shared" si="2"/>
        <v>#VALUE!</v>
      </c>
      <c r="L142" t="s">
        <v>635</v>
      </c>
      <c r="M142" t="s">
        <v>635</v>
      </c>
      <c r="N142"/>
      <c r="O142" t="s">
        <v>8</v>
      </c>
      <c r="S142" t="b">
        <v>0</v>
      </c>
    </row>
    <row r="143" spans="1:19" hidden="1" x14ac:dyDescent="0.25">
      <c r="A143" s="1">
        <v>141</v>
      </c>
      <c r="B143" t="s">
        <v>45</v>
      </c>
      <c r="C143" t="s">
        <v>66</v>
      </c>
      <c r="D143" t="s">
        <v>305</v>
      </c>
      <c r="F143" t="s">
        <v>640</v>
      </c>
      <c r="I143" t="e">
        <f>IF('CX1'!$N143="number", 1000, IF('CX1'!$N143=OR("boolean", "str"), 1, "N/A"))</f>
        <v>#VALUE!</v>
      </c>
      <c r="J143" t="e">
        <f t="shared" si="2"/>
        <v>#VALUE!</v>
      </c>
      <c r="L143" t="s">
        <v>635</v>
      </c>
      <c r="M143" t="s">
        <v>635</v>
      </c>
      <c r="N143"/>
      <c r="O143" t="s">
        <v>8</v>
      </c>
      <c r="S143" t="b">
        <v>0</v>
      </c>
    </row>
    <row r="144" spans="1:19" hidden="1" x14ac:dyDescent="0.25">
      <c r="A144" s="1">
        <v>142</v>
      </c>
      <c r="B144" t="s">
        <v>45</v>
      </c>
      <c r="C144" t="s">
        <v>67</v>
      </c>
      <c r="D144" t="s">
        <v>305</v>
      </c>
      <c r="F144" t="s">
        <v>640</v>
      </c>
      <c r="I144" t="e">
        <f>IF('CX1'!$N144="number", 1000, IF('CX1'!$N144=OR("boolean", "str"), 1, "N/A"))</f>
        <v>#VALUE!</v>
      </c>
      <c r="J144" t="e">
        <f t="shared" si="2"/>
        <v>#VALUE!</v>
      </c>
      <c r="L144" t="s">
        <v>635</v>
      </c>
      <c r="M144" t="s">
        <v>635</v>
      </c>
      <c r="N144"/>
      <c r="O144" t="s">
        <v>8</v>
      </c>
      <c r="S144" t="b">
        <v>0</v>
      </c>
    </row>
    <row r="145" spans="1:19" hidden="1" x14ac:dyDescent="0.25">
      <c r="A145" s="1">
        <v>143</v>
      </c>
      <c r="B145" t="s">
        <v>45</v>
      </c>
      <c r="C145" t="s">
        <v>68</v>
      </c>
      <c r="D145" t="s">
        <v>305</v>
      </c>
      <c r="F145" t="s">
        <v>640</v>
      </c>
      <c r="I145" t="e">
        <f>IF('CX1'!$N145="number", 1000, IF('CX1'!$N145=OR("boolean", "str"), 1, "N/A"))</f>
        <v>#VALUE!</v>
      </c>
      <c r="J145" t="e">
        <f t="shared" si="2"/>
        <v>#VALUE!</v>
      </c>
      <c r="L145" t="s">
        <v>635</v>
      </c>
      <c r="M145" t="s">
        <v>635</v>
      </c>
      <c r="N145"/>
      <c r="O145" t="s">
        <v>8</v>
      </c>
      <c r="S145" t="b">
        <v>0</v>
      </c>
    </row>
    <row r="146" spans="1:19" hidden="1" x14ac:dyDescent="0.25">
      <c r="A146" s="1">
        <v>144</v>
      </c>
      <c r="B146" t="s">
        <v>45</v>
      </c>
      <c r="C146" t="s">
        <v>69</v>
      </c>
      <c r="D146" t="s">
        <v>305</v>
      </c>
      <c r="F146" t="s">
        <v>640</v>
      </c>
      <c r="I146" t="e">
        <f>IF('CX1'!$N146="number", 1000, IF('CX1'!$N146=OR("boolean", "str"), 1, "N/A"))</f>
        <v>#VALUE!</v>
      </c>
      <c r="J146" t="e">
        <f t="shared" si="2"/>
        <v>#VALUE!</v>
      </c>
      <c r="L146" t="s">
        <v>635</v>
      </c>
      <c r="M146" t="s">
        <v>635</v>
      </c>
      <c r="N146"/>
      <c r="O146" t="s">
        <v>8</v>
      </c>
      <c r="S146" t="b">
        <v>0</v>
      </c>
    </row>
    <row r="147" spans="1:19" hidden="1" x14ac:dyDescent="0.25">
      <c r="A147" s="1">
        <v>145</v>
      </c>
      <c r="B147" t="s">
        <v>45</v>
      </c>
      <c r="C147" t="s">
        <v>70</v>
      </c>
      <c r="D147" t="s">
        <v>305</v>
      </c>
      <c r="F147" t="s">
        <v>640</v>
      </c>
      <c r="I147" t="e">
        <f>IF('CX1'!$N147="number", 1000, IF('CX1'!$N147=OR("boolean", "str"), 1, "N/A"))</f>
        <v>#VALUE!</v>
      </c>
      <c r="J147" t="e">
        <f t="shared" si="2"/>
        <v>#VALUE!</v>
      </c>
      <c r="L147" t="s">
        <v>635</v>
      </c>
      <c r="M147" t="s">
        <v>635</v>
      </c>
      <c r="N147"/>
      <c r="O147" t="s">
        <v>8</v>
      </c>
      <c r="S147" t="b">
        <v>0</v>
      </c>
    </row>
    <row r="148" spans="1:19" hidden="1" x14ac:dyDescent="0.25">
      <c r="A148" s="1">
        <v>146</v>
      </c>
      <c r="B148" t="s">
        <v>45</v>
      </c>
      <c r="C148" t="s">
        <v>71</v>
      </c>
      <c r="D148" t="s">
        <v>305</v>
      </c>
      <c r="F148" t="s">
        <v>640</v>
      </c>
      <c r="I148" t="e">
        <f>IF('CX1'!$N148="number", 1000, IF('CX1'!$N148=OR("boolean", "str"), 1, "N/A"))</f>
        <v>#VALUE!</v>
      </c>
      <c r="J148" t="e">
        <f t="shared" si="2"/>
        <v>#VALUE!</v>
      </c>
      <c r="L148" t="s">
        <v>635</v>
      </c>
      <c r="M148" t="s">
        <v>635</v>
      </c>
      <c r="N148"/>
      <c r="O148" t="s">
        <v>8</v>
      </c>
      <c r="S148" t="b">
        <v>0</v>
      </c>
    </row>
    <row r="149" spans="1:19" hidden="1" x14ac:dyDescent="0.25">
      <c r="A149" s="1">
        <v>147</v>
      </c>
      <c r="B149" t="s">
        <v>45</v>
      </c>
      <c r="C149" t="s">
        <v>72</v>
      </c>
      <c r="D149" t="s">
        <v>305</v>
      </c>
      <c r="F149" t="s">
        <v>640</v>
      </c>
      <c r="I149" t="e">
        <f>IF('CX1'!$N149="number", 1000, IF('CX1'!$N149=OR("boolean", "str"), 1, "N/A"))</f>
        <v>#VALUE!</v>
      </c>
      <c r="J149" t="e">
        <f t="shared" si="2"/>
        <v>#VALUE!</v>
      </c>
      <c r="L149" t="s">
        <v>635</v>
      </c>
      <c r="M149" t="s">
        <v>635</v>
      </c>
      <c r="N149"/>
      <c r="O149" t="s">
        <v>8</v>
      </c>
      <c r="S149" t="b">
        <v>0</v>
      </c>
    </row>
    <row r="150" spans="1:19" hidden="1" x14ac:dyDescent="0.25">
      <c r="A150" s="1">
        <v>148</v>
      </c>
      <c r="B150" t="s">
        <v>45</v>
      </c>
      <c r="C150" t="s">
        <v>73</v>
      </c>
      <c r="D150" t="s">
        <v>305</v>
      </c>
      <c r="F150" t="s">
        <v>640</v>
      </c>
      <c r="I150" t="e">
        <f>IF('CX1'!$N150="number", 1000, IF('CX1'!$N150=OR("boolean", "str"), 1, "N/A"))</f>
        <v>#VALUE!</v>
      </c>
      <c r="J150" t="e">
        <f t="shared" si="2"/>
        <v>#VALUE!</v>
      </c>
      <c r="L150" t="s">
        <v>635</v>
      </c>
      <c r="M150" t="s">
        <v>635</v>
      </c>
      <c r="N150"/>
      <c r="O150" t="s">
        <v>8</v>
      </c>
      <c r="S150" t="b">
        <v>0</v>
      </c>
    </row>
    <row r="151" spans="1:19" hidden="1" x14ac:dyDescent="0.25">
      <c r="A151" s="1">
        <v>149</v>
      </c>
      <c r="B151" t="s">
        <v>45</v>
      </c>
      <c r="C151" t="s">
        <v>74</v>
      </c>
      <c r="D151" t="s">
        <v>305</v>
      </c>
      <c r="F151" t="s">
        <v>640</v>
      </c>
      <c r="I151" t="e">
        <f>IF('CX1'!$N151="number", 1000, IF('CX1'!$N151=OR("boolean", "str"), 1, "N/A"))</f>
        <v>#VALUE!</v>
      </c>
      <c r="J151" t="e">
        <f t="shared" si="2"/>
        <v>#VALUE!</v>
      </c>
      <c r="L151" t="s">
        <v>635</v>
      </c>
      <c r="M151" t="s">
        <v>635</v>
      </c>
      <c r="N151"/>
      <c r="O151" t="s">
        <v>8</v>
      </c>
      <c r="S151" t="b">
        <v>0</v>
      </c>
    </row>
    <row r="152" spans="1:19" hidden="1" x14ac:dyDescent="0.25">
      <c r="A152" s="1">
        <v>150</v>
      </c>
      <c r="B152" t="s">
        <v>45</v>
      </c>
      <c r="C152" t="s">
        <v>75</v>
      </c>
      <c r="D152" t="s">
        <v>305</v>
      </c>
      <c r="F152" t="s">
        <v>640</v>
      </c>
      <c r="I152" t="e">
        <f>IF('CX1'!$N152="number", 1000, IF('CX1'!$N152=OR("boolean", "str"), 1, "N/A"))</f>
        <v>#VALUE!</v>
      </c>
      <c r="J152" t="e">
        <f t="shared" si="2"/>
        <v>#VALUE!</v>
      </c>
      <c r="L152" t="s">
        <v>635</v>
      </c>
      <c r="M152" t="s">
        <v>635</v>
      </c>
      <c r="N152"/>
      <c r="O152" t="s">
        <v>8</v>
      </c>
      <c r="S152" t="b">
        <v>0</v>
      </c>
    </row>
    <row r="153" spans="1:19" hidden="1" x14ac:dyDescent="0.25">
      <c r="A153" s="1">
        <v>151</v>
      </c>
      <c r="B153" t="s">
        <v>45</v>
      </c>
      <c r="C153" t="s">
        <v>76</v>
      </c>
      <c r="D153" t="s">
        <v>305</v>
      </c>
      <c r="F153" t="s">
        <v>640</v>
      </c>
      <c r="I153" t="e">
        <f>IF('CX1'!$N153="number", 1000, IF('CX1'!$N153=OR("boolean", "str"), 1, "N/A"))</f>
        <v>#VALUE!</v>
      </c>
      <c r="J153" t="e">
        <f t="shared" si="2"/>
        <v>#VALUE!</v>
      </c>
      <c r="L153" t="s">
        <v>635</v>
      </c>
      <c r="M153" t="s">
        <v>635</v>
      </c>
      <c r="N153"/>
      <c r="O153" t="s">
        <v>8</v>
      </c>
      <c r="S153" t="b">
        <v>0</v>
      </c>
    </row>
    <row r="154" spans="1:19" hidden="1" x14ac:dyDescent="0.25">
      <c r="A154" s="1">
        <v>152</v>
      </c>
      <c r="B154" t="s">
        <v>45</v>
      </c>
      <c r="C154" t="s">
        <v>77</v>
      </c>
      <c r="D154" t="s">
        <v>305</v>
      </c>
      <c r="F154" t="s">
        <v>640</v>
      </c>
      <c r="I154" t="e">
        <f>IF('CX1'!$N154="number", 1000, IF('CX1'!$N154=OR("boolean", "str"), 1, "N/A"))</f>
        <v>#VALUE!</v>
      </c>
      <c r="J154" t="e">
        <f t="shared" si="2"/>
        <v>#VALUE!</v>
      </c>
      <c r="L154" t="s">
        <v>635</v>
      </c>
      <c r="M154" t="s">
        <v>635</v>
      </c>
      <c r="N154"/>
      <c r="O154" t="s">
        <v>8</v>
      </c>
      <c r="S154" t="b">
        <v>0</v>
      </c>
    </row>
    <row r="155" spans="1:19" hidden="1" x14ac:dyDescent="0.25">
      <c r="A155" s="1">
        <v>153</v>
      </c>
      <c r="B155" t="s">
        <v>45</v>
      </c>
      <c r="C155" t="s">
        <v>78</v>
      </c>
      <c r="D155" t="s">
        <v>305</v>
      </c>
      <c r="F155" t="s">
        <v>640</v>
      </c>
      <c r="I155" t="e">
        <f>IF('CX1'!$N155="number", 1000, IF('CX1'!$N155=OR("boolean", "str"), 1, "N/A"))</f>
        <v>#VALUE!</v>
      </c>
      <c r="J155" t="e">
        <f t="shared" si="2"/>
        <v>#VALUE!</v>
      </c>
      <c r="L155" t="s">
        <v>635</v>
      </c>
      <c r="M155" t="s">
        <v>635</v>
      </c>
      <c r="N155"/>
      <c r="O155" t="s">
        <v>8</v>
      </c>
      <c r="S155" t="b">
        <v>0</v>
      </c>
    </row>
    <row r="156" spans="1:19" hidden="1" x14ac:dyDescent="0.25">
      <c r="A156" s="1">
        <v>154</v>
      </c>
      <c r="B156" t="s">
        <v>45</v>
      </c>
      <c r="C156" t="s">
        <v>79</v>
      </c>
      <c r="D156" t="s">
        <v>305</v>
      </c>
      <c r="F156" t="s">
        <v>640</v>
      </c>
      <c r="I156" t="e">
        <f>IF('CX1'!$N156="number", 1000, IF('CX1'!$N156=OR("boolean", "str"), 1, "N/A"))</f>
        <v>#VALUE!</v>
      </c>
      <c r="J156" t="e">
        <f t="shared" si="2"/>
        <v>#VALUE!</v>
      </c>
      <c r="L156" t="s">
        <v>635</v>
      </c>
      <c r="M156" t="s">
        <v>635</v>
      </c>
      <c r="N156"/>
      <c r="O156" t="s">
        <v>8</v>
      </c>
      <c r="S156" t="b">
        <v>0</v>
      </c>
    </row>
    <row r="157" spans="1:19" hidden="1" x14ac:dyDescent="0.25">
      <c r="A157" s="1">
        <v>155</v>
      </c>
      <c r="B157" t="s">
        <v>45</v>
      </c>
      <c r="C157" t="s">
        <v>80</v>
      </c>
      <c r="D157" t="s">
        <v>305</v>
      </c>
      <c r="F157" t="s">
        <v>640</v>
      </c>
      <c r="I157" t="e">
        <f>IF('CX1'!$N157="number", 1000, IF('CX1'!$N157=OR("boolean", "str"), 1, "N/A"))</f>
        <v>#VALUE!</v>
      </c>
      <c r="J157" t="e">
        <f t="shared" si="2"/>
        <v>#VALUE!</v>
      </c>
      <c r="L157" t="s">
        <v>635</v>
      </c>
      <c r="M157" t="s">
        <v>635</v>
      </c>
      <c r="N157"/>
      <c r="O157" t="s">
        <v>8</v>
      </c>
      <c r="S157" t="b">
        <v>0</v>
      </c>
    </row>
    <row r="158" spans="1:19" hidden="1" x14ac:dyDescent="0.25">
      <c r="A158" s="1">
        <v>156</v>
      </c>
      <c r="B158" t="s">
        <v>45</v>
      </c>
      <c r="C158" t="s">
        <v>81</v>
      </c>
      <c r="D158" t="s">
        <v>305</v>
      </c>
      <c r="F158" t="s">
        <v>640</v>
      </c>
      <c r="I158" t="e">
        <f>IF('CX1'!$N158="number", 1000, IF('CX1'!$N158=OR("boolean", "str"), 1, "N/A"))</f>
        <v>#VALUE!</v>
      </c>
      <c r="J158" t="e">
        <f t="shared" si="2"/>
        <v>#VALUE!</v>
      </c>
      <c r="L158" t="s">
        <v>635</v>
      </c>
      <c r="M158" t="s">
        <v>635</v>
      </c>
      <c r="N158"/>
      <c r="O158" t="s">
        <v>8</v>
      </c>
      <c r="S158" t="b">
        <v>0</v>
      </c>
    </row>
    <row r="159" spans="1:19" hidden="1" x14ac:dyDescent="0.25">
      <c r="A159" s="1">
        <v>157</v>
      </c>
      <c r="B159" t="s">
        <v>45</v>
      </c>
      <c r="C159" t="s">
        <v>82</v>
      </c>
      <c r="D159" t="s">
        <v>305</v>
      </c>
      <c r="F159" t="s">
        <v>640</v>
      </c>
      <c r="I159" t="e">
        <f>IF('CX1'!$N159="number", 1000, IF('CX1'!$N159=OR("boolean", "str"), 1, "N/A"))</f>
        <v>#VALUE!</v>
      </c>
      <c r="J159" t="e">
        <f t="shared" si="2"/>
        <v>#VALUE!</v>
      </c>
      <c r="L159" t="s">
        <v>635</v>
      </c>
      <c r="M159" t="s">
        <v>635</v>
      </c>
      <c r="N159"/>
      <c r="O159" t="s">
        <v>8</v>
      </c>
      <c r="S159" t="b">
        <v>0</v>
      </c>
    </row>
    <row r="160" spans="1:19" hidden="1" x14ac:dyDescent="0.25">
      <c r="A160" s="1">
        <v>158</v>
      </c>
      <c r="B160" t="s">
        <v>45</v>
      </c>
      <c r="C160" t="s">
        <v>83</v>
      </c>
      <c r="D160" t="s">
        <v>305</v>
      </c>
      <c r="F160" t="s">
        <v>640</v>
      </c>
      <c r="I160" t="e">
        <f>IF('CX1'!$N160="number", 1000, IF('CX1'!$N160=OR("boolean", "str"), 1, "N/A"))</f>
        <v>#VALUE!</v>
      </c>
      <c r="J160" t="e">
        <f t="shared" si="2"/>
        <v>#VALUE!</v>
      </c>
      <c r="L160" t="s">
        <v>635</v>
      </c>
      <c r="M160" t="s">
        <v>635</v>
      </c>
      <c r="N160"/>
      <c r="O160" t="s">
        <v>8</v>
      </c>
      <c r="S160" t="b">
        <v>0</v>
      </c>
    </row>
    <row r="161" spans="1:19" hidden="1" x14ac:dyDescent="0.25">
      <c r="A161" s="1">
        <v>159</v>
      </c>
      <c r="B161" t="s">
        <v>45</v>
      </c>
      <c r="C161" t="s">
        <v>84</v>
      </c>
      <c r="D161" t="s">
        <v>305</v>
      </c>
      <c r="F161" t="s">
        <v>640</v>
      </c>
      <c r="I161" t="e">
        <f>IF('CX1'!$N161="number", 1000, IF('CX1'!$N161=OR("boolean", "str"), 1, "N/A"))</f>
        <v>#VALUE!</v>
      </c>
      <c r="J161" t="e">
        <f t="shared" si="2"/>
        <v>#VALUE!</v>
      </c>
      <c r="L161" t="s">
        <v>635</v>
      </c>
      <c r="M161" t="s">
        <v>635</v>
      </c>
      <c r="N161"/>
      <c r="O161" t="s">
        <v>8</v>
      </c>
      <c r="S161" t="b">
        <v>0</v>
      </c>
    </row>
    <row r="162" spans="1:19" hidden="1" x14ac:dyDescent="0.25">
      <c r="A162" s="1">
        <v>160</v>
      </c>
      <c r="B162" t="s">
        <v>45</v>
      </c>
      <c r="C162" t="s">
        <v>85</v>
      </c>
      <c r="D162" t="s">
        <v>305</v>
      </c>
      <c r="F162" t="s">
        <v>640</v>
      </c>
      <c r="I162" t="e">
        <f>IF('CX1'!$N162="number", 1000, IF('CX1'!$N162=OR("boolean", "str"), 1, "N/A"))</f>
        <v>#VALUE!</v>
      </c>
      <c r="J162" t="e">
        <f t="shared" si="2"/>
        <v>#VALUE!</v>
      </c>
      <c r="L162" t="s">
        <v>635</v>
      </c>
      <c r="M162" t="s">
        <v>635</v>
      </c>
      <c r="N162"/>
      <c r="O162" t="s">
        <v>8</v>
      </c>
      <c r="S162" t="b">
        <v>0</v>
      </c>
    </row>
    <row r="163" spans="1:19" hidden="1" x14ac:dyDescent="0.25">
      <c r="A163" s="1">
        <v>161</v>
      </c>
      <c r="B163" t="s">
        <v>45</v>
      </c>
      <c r="C163" t="s">
        <v>86</v>
      </c>
      <c r="D163" t="s">
        <v>305</v>
      </c>
      <c r="F163" t="s">
        <v>640</v>
      </c>
      <c r="I163" t="e">
        <f>IF('CX1'!$N163="number", 1000, IF('CX1'!$N163=OR("boolean", "str"), 1, "N/A"))</f>
        <v>#VALUE!</v>
      </c>
      <c r="J163" t="e">
        <f t="shared" si="2"/>
        <v>#VALUE!</v>
      </c>
      <c r="L163" t="s">
        <v>635</v>
      </c>
      <c r="M163" t="s">
        <v>635</v>
      </c>
      <c r="N163"/>
      <c r="O163" t="s">
        <v>8</v>
      </c>
      <c r="S163" t="b">
        <v>0</v>
      </c>
    </row>
    <row r="164" spans="1:19" hidden="1" x14ac:dyDescent="0.25">
      <c r="A164" s="1">
        <v>162</v>
      </c>
      <c r="B164" t="s">
        <v>45</v>
      </c>
      <c r="C164" t="s">
        <v>87</v>
      </c>
      <c r="D164" t="s">
        <v>305</v>
      </c>
      <c r="F164" t="s">
        <v>640</v>
      </c>
      <c r="I164" t="e">
        <f>IF('CX1'!$N164="number", 1000, IF('CX1'!$N164=OR("boolean", "str"), 1, "N/A"))</f>
        <v>#VALUE!</v>
      </c>
      <c r="J164" t="e">
        <f t="shared" si="2"/>
        <v>#VALUE!</v>
      </c>
      <c r="L164" t="s">
        <v>635</v>
      </c>
      <c r="M164" t="s">
        <v>635</v>
      </c>
      <c r="N164"/>
      <c r="O164" t="s">
        <v>8</v>
      </c>
      <c r="S164" t="b">
        <v>0</v>
      </c>
    </row>
    <row r="165" spans="1:19" hidden="1" x14ac:dyDescent="0.25">
      <c r="A165" s="1">
        <v>163</v>
      </c>
      <c r="B165" t="s">
        <v>45</v>
      </c>
      <c r="C165" t="s">
        <v>88</v>
      </c>
      <c r="D165" t="s">
        <v>305</v>
      </c>
      <c r="F165" t="s">
        <v>640</v>
      </c>
      <c r="I165" t="e">
        <f>IF('CX1'!$N165="number", 1000, IF('CX1'!$N165=OR("boolean", "str"), 1, "N/A"))</f>
        <v>#VALUE!</v>
      </c>
      <c r="J165" t="e">
        <f t="shared" si="2"/>
        <v>#VALUE!</v>
      </c>
      <c r="L165" t="s">
        <v>635</v>
      </c>
      <c r="M165" t="s">
        <v>635</v>
      </c>
      <c r="N165"/>
      <c r="O165" t="s">
        <v>8</v>
      </c>
      <c r="S165" t="b">
        <v>0</v>
      </c>
    </row>
    <row r="166" spans="1:19" hidden="1" x14ac:dyDescent="0.25">
      <c r="A166" s="1">
        <v>164</v>
      </c>
      <c r="B166" t="s">
        <v>45</v>
      </c>
      <c r="C166" t="s">
        <v>89</v>
      </c>
      <c r="D166" t="s">
        <v>305</v>
      </c>
      <c r="F166" t="s">
        <v>640</v>
      </c>
      <c r="I166" t="e">
        <f>IF('CX1'!$N166="number", 1000, IF('CX1'!$N166=OR("boolean", "str"), 1, "N/A"))</f>
        <v>#VALUE!</v>
      </c>
      <c r="J166" t="e">
        <f t="shared" si="2"/>
        <v>#VALUE!</v>
      </c>
      <c r="L166" t="s">
        <v>635</v>
      </c>
      <c r="M166" t="s">
        <v>635</v>
      </c>
      <c r="N166"/>
      <c r="O166" t="s">
        <v>8</v>
      </c>
      <c r="S166" t="b">
        <v>0</v>
      </c>
    </row>
    <row r="167" spans="1:19" hidden="1" x14ac:dyDescent="0.25">
      <c r="A167" s="1">
        <v>165</v>
      </c>
      <c r="B167" t="s">
        <v>45</v>
      </c>
      <c r="C167" t="s">
        <v>90</v>
      </c>
      <c r="D167" t="s">
        <v>305</v>
      </c>
      <c r="F167" t="s">
        <v>640</v>
      </c>
      <c r="I167" t="e">
        <f>IF('CX1'!$N167="number", 1000, IF('CX1'!$N167=OR("boolean", "str"), 1, "N/A"))</f>
        <v>#VALUE!</v>
      </c>
      <c r="J167" t="e">
        <f t="shared" si="2"/>
        <v>#VALUE!</v>
      </c>
      <c r="L167" t="s">
        <v>635</v>
      </c>
      <c r="M167" t="s">
        <v>635</v>
      </c>
      <c r="N167"/>
      <c r="O167" t="s">
        <v>8</v>
      </c>
      <c r="S167" t="b">
        <v>0</v>
      </c>
    </row>
    <row r="168" spans="1:19" hidden="1" x14ac:dyDescent="0.25">
      <c r="A168" s="1">
        <v>166</v>
      </c>
      <c r="B168" t="s">
        <v>45</v>
      </c>
      <c r="C168" t="s">
        <v>91</v>
      </c>
      <c r="D168" t="s">
        <v>305</v>
      </c>
      <c r="F168" t="s">
        <v>640</v>
      </c>
      <c r="I168" t="e">
        <f>IF('CX1'!$N168="number", 1000, IF('CX1'!$N168=OR("boolean", "str"), 1, "N/A"))</f>
        <v>#VALUE!</v>
      </c>
      <c r="J168" t="e">
        <f t="shared" si="2"/>
        <v>#VALUE!</v>
      </c>
      <c r="L168" t="s">
        <v>635</v>
      </c>
      <c r="M168" t="s">
        <v>635</v>
      </c>
      <c r="N168"/>
      <c r="O168" t="s">
        <v>8</v>
      </c>
      <c r="S168" t="b">
        <v>0</v>
      </c>
    </row>
    <row r="169" spans="1:19" hidden="1" x14ac:dyDescent="0.25">
      <c r="A169" s="1">
        <v>167</v>
      </c>
      <c r="B169" t="s">
        <v>45</v>
      </c>
      <c r="C169" t="s">
        <v>92</v>
      </c>
      <c r="D169" t="s">
        <v>305</v>
      </c>
      <c r="F169" t="s">
        <v>640</v>
      </c>
      <c r="I169" t="e">
        <f>IF('CX1'!$N169="number", 1000, IF('CX1'!$N169=OR("boolean", "str"), 1, "N/A"))</f>
        <v>#VALUE!</v>
      </c>
      <c r="J169" t="e">
        <f t="shared" si="2"/>
        <v>#VALUE!</v>
      </c>
      <c r="L169" t="s">
        <v>635</v>
      </c>
      <c r="M169" t="s">
        <v>635</v>
      </c>
      <c r="N169"/>
      <c r="O169" t="s">
        <v>8</v>
      </c>
      <c r="S169" t="b">
        <v>0</v>
      </c>
    </row>
    <row r="170" spans="1:19" hidden="1" x14ac:dyDescent="0.25">
      <c r="A170" s="1">
        <v>168</v>
      </c>
      <c r="B170" t="s">
        <v>93</v>
      </c>
      <c r="D170" t="s">
        <v>628</v>
      </c>
      <c r="F170" t="s">
        <v>640</v>
      </c>
      <c r="I170" t="e">
        <f>IF('CX1'!$N170="number", 1000, IF('CX1'!$N170=OR("boolean", "str"), 1, "N/A"))</f>
        <v>#VALUE!</v>
      </c>
      <c r="J170" t="e">
        <f t="shared" si="2"/>
        <v>#VALUE!</v>
      </c>
      <c r="L170" t="s">
        <v>635</v>
      </c>
      <c r="M170" t="s">
        <v>635</v>
      </c>
      <c r="N170"/>
      <c r="S170" t="b">
        <v>0</v>
      </c>
    </row>
    <row r="171" spans="1:19" hidden="1" x14ac:dyDescent="0.25">
      <c r="A171" s="1">
        <v>169</v>
      </c>
      <c r="B171" t="s">
        <v>21</v>
      </c>
      <c r="C171" t="s">
        <v>174</v>
      </c>
      <c r="D171" t="s">
        <v>367</v>
      </c>
      <c r="E171" t="s">
        <v>491</v>
      </c>
      <c r="F171" t="s">
        <v>641</v>
      </c>
      <c r="H171" t="s">
        <v>370</v>
      </c>
      <c r="I171">
        <v>1000</v>
      </c>
      <c r="J171">
        <f t="shared" si="2"/>
        <v>1000</v>
      </c>
      <c r="L171" t="s">
        <v>701</v>
      </c>
      <c r="M171" t="s">
        <v>709</v>
      </c>
      <c r="N171" t="s">
        <v>369</v>
      </c>
      <c r="O171" t="s">
        <v>8</v>
      </c>
      <c r="S171" t="b">
        <v>0</v>
      </c>
    </row>
    <row r="172" spans="1:19" hidden="1" x14ac:dyDescent="0.25">
      <c r="A172" s="1">
        <v>170</v>
      </c>
      <c r="B172" t="s">
        <v>21</v>
      </c>
      <c r="C172" t="s">
        <v>96</v>
      </c>
      <c r="D172" t="s">
        <v>367</v>
      </c>
      <c r="F172" t="s">
        <v>641</v>
      </c>
      <c r="I172">
        <v>1</v>
      </c>
      <c r="J172">
        <f t="shared" si="2"/>
        <v>1</v>
      </c>
      <c r="L172" t="s">
        <v>635</v>
      </c>
      <c r="M172" t="s">
        <v>442</v>
      </c>
      <c r="N172" t="s">
        <v>695</v>
      </c>
      <c r="O172" t="s">
        <v>8</v>
      </c>
      <c r="S172" t="b">
        <v>0</v>
      </c>
    </row>
    <row r="173" spans="1:19" hidden="1" x14ac:dyDescent="0.25">
      <c r="A173" s="1">
        <v>171</v>
      </c>
      <c r="B173" t="s">
        <v>21</v>
      </c>
      <c r="C173" t="s">
        <v>519</v>
      </c>
      <c r="D173" t="s">
        <v>367</v>
      </c>
      <c r="E173" t="s">
        <v>491</v>
      </c>
      <c r="F173" t="s">
        <v>641</v>
      </c>
      <c r="I173">
        <v>1</v>
      </c>
      <c r="J173">
        <f t="shared" si="2"/>
        <v>1</v>
      </c>
      <c r="L173" t="s">
        <v>699</v>
      </c>
      <c r="M173" t="s">
        <v>704</v>
      </c>
      <c r="N173" t="s">
        <v>695</v>
      </c>
      <c r="O173" t="s">
        <v>8</v>
      </c>
      <c r="S173" t="b">
        <v>0</v>
      </c>
    </row>
    <row r="174" spans="1:19" hidden="1" x14ac:dyDescent="0.25">
      <c r="A174" s="1">
        <v>172</v>
      </c>
      <c r="B174" t="s">
        <v>21</v>
      </c>
      <c r="C174" t="s">
        <v>520</v>
      </c>
      <c r="D174" t="s">
        <v>367</v>
      </c>
      <c r="E174" t="s">
        <v>491</v>
      </c>
      <c r="F174" t="s">
        <v>641</v>
      </c>
      <c r="I174">
        <v>1000</v>
      </c>
      <c r="J174">
        <f t="shared" si="2"/>
        <v>1000</v>
      </c>
      <c r="L174" t="s">
        <v>701</v>
      </c>
      <c r="M174" t="s">
        <v>734</v>
      </c>
      <c r="N174" t="s">
        <v>369</v>
      </c>
      <c r="O174" t="s">
        <v>8</v>
      </c>
      <c r="S174" t="b">
        <v>0</v>
      </c>
    </row>
    <row r="175" spans="1:19" hidden="1" x14ac:dyDescent="0.25">
      <c r="A175" s="1">
        <v>173</v>
      </c>
      <c r="B175" t="s">
        <v>21</v>
      </c>
      <c r="C175" t="s">
        <v>280</v>
      </c>
      <c r="D175" t="s">
        <v>367</v>
      </c>
      <c r="E175" t="s">
        <v>491</v>
      </c>
      <c r="F175" t="s">
        <v>641</v>
      </c>
      <c r="I175">
        <v>1000</v>
      </c>
      <c r="J175">
        <f t="shared" si="2"/>
        <v>1000</v>
      </c>
      <c r="L175" t="s">
        <v>701</v>
      </c>
      <c r="M175" t="s">
        <v>734</v>
      </c>
      <c r="N175" t="s">
        <v>369</v>
      </c>
      <c r="O175" t="s">
        <v>8</v>
      </c>
      <c r="S175" t="b">
        <v>0</v>
      </c>
    </row>
    <row r="176" spans="1:19" hidden="1" x14ac:dyDescent="0.25">
      <c r="A176" s="1">
        <v>174</v>
      </c>
      <c r="B176" t="s">
        <v>21</v>
      </c>
      <c r="C176" t="s">
        <v>517</v>
      </c>
      <c r="D176" t="s">
        <v>367</v>
      </c>
      <c r="E176" t="s">
        <v>491</v>
      </c>
      <c r="F176" t="s">
        <v>641</v>
      </c>
      <c r="I176">
        <v>1</v>
      </c>
      <c r="J176">
        <f t="shared" si="2"/>
        <v>1</v>
      </c>
      <c r="L176" t="s">
        <v>699</v>
      </c>
      <c r="M176" t="s">
        <v>704</v>
      </c>
      <c r="N176" t="s">
        <v>695</v>
      </c>
      <c r="O176" t="s">
        <v>8</v>
      </c>
      <c r="S176" t="b">
        <v>1</v>
      </c>
    </row>
    <row r="177" spans="1:19" hidden="1" x14ac:dyDescent="0.25">
      <c r="A177" s="1">
        <v>175</v>
      </c>
      <c r="B177" t="s">
        <v>21</v>
      </c>
      <c r="C177" t="s">
        <v>516</v>
      </c>
      <c r="D177" t="s">
        <v>367</v>
      </c>
      <c r="E177" t="s">
        <v>491</v>
      </c>
      <c r="F177" t="s">
        <v>641</v>
      </c>
      <c r="I177">
        <v>1</v>
      </c>
      <c r="J177">
        <f t="shared" si="2"/>
        <v>1</v>
      </c>
      <c r="L177" t="s">
        <v>699</v>
      </c>
      <c r="M177" t="s">
        <v>704</v>
      </c>
      <c r="N177" t="s">
        <v>695</v>
      </c>
      <c r="O177" t="s">
        <v>8</v>
      </c>
      <c r="S177" t="b">
        <v>1</v>
      </c>
    </row>
    <row r="178" spans="1:19" hidden="1" x14ac:dyDescent="0.25">
      <c r="A178" s="1">
        <v>176</v>
      </c>
      <c r="B178" t="s">
        <v>21</v>
      </c>
      <c r="C178" t="s">
        <v>515</v>
      </c>
      <c r="D178" t="s">
        <v>367</v>
      </c>
      <c r="E178" t="s">
        <v>491</v>
      </c>
      <c r="F178" t="s">
        <v>641</v>
      </c>
      <c r="I178">
        <v>1</v>
      </c>
      <c r="J178">
        <f t="shared" si="2"/>
        <v>1</v>
      </c>
      <c r="L178" t="s">
        <v>699</v>
      </c>
      <c r="M178" t="s">
        <v>704</v>
      </c>
      <c r="N178" t="s">
        <v>695</v>
      </c>
      <c r="O178" t="s">
        <v>8</v>
      </c>
      <c r="S178" t="b">
        <v>1</v>
      </c>
    </row>
    <row r="179" spans="1:19" hidden="1" x14ac:dyDescent="0.25">
      <c r="A179" s="1">
        <v>177</v>
      </c>
      <c r="B179" t="s">
        <v>21</v>
      </c>
      <c r="C179" t="s">
        <v>514</v>
      </c>
      <c r="D179" t="s">
        <v>367</v>
      </c>
      <c r="E179" t="s">
        <v>491</v>
      </c>
      <c r="F179" t="s">
        <v>641</v>
      </c>
      <c r="I179">
        <v>1</v>
      </c>
      <c r="J179">
        <f t="shared" si="2"/>
        <v>1</v>
      </c>
      <c r="L179" t="s">
        <v>699</v>
      </c>
      <c r="M179" t="s">
        <v>704</v>
      </c>
      <c r="N179" t="s">
        <v>695</v>
      </c>
      <c r="O179" t="s">
        <v>8</v>
      </c>
      <c r="S179" t="b">
        <v>1</v>
      </c>
    </row>
    <row r="180" spans="1:19" hidden="1" x14ac:dyDescent="0.25">
      <c r="A180" s="1">
        <v>178</v>
      </c>
      <c r="B180" t="s">
        <v>21</v>
      </c>
      <c r="C180" t="s">
        <v>513</v>
      </c>
      <c r="D180" t="s">
        <v>367</v>
      </c>
      <c r="E180" t="s">
        <v>491</v>
      </c>
      <c r="F180" t="s">
        <v>641</v>
      </c>
      <c r="I180">
        <v>1</v>
      </c>
      <c r="J180">
        <f t="shared" si="2"/>
        <v>1</v>
      </c>
      <c r="L180" t="s">
        <v>699</v>
      </c>
      <c r="M180" t="s">
        <v>704</v>
      </c>
      <c r="N180" t="s">
        <v>695</v>
      </c>
      <c r="O180" t="s">
        <v>8</v>
      </c>
      <c r="S180" t="b">
        <v>1</v>
      </c>
    </row>
    <row r="181" spans="1:19" hidden="1" x14ac:dyDescent="0.25">
      <c r="A181" s="1">
        <v>179</v>
      </c>
      <c r="B181" t="s">
        <v>21</v>
      </c>
      <c r="C181" t="s">
        <v>512</v>
      </c>
      <c r="D181" t="s">
        <v>367</v>
      </c>
      <c r="E181" t="s">
        <v>491</v>
      </c>
      <c r="F181" t="s">
        <v>641</v>
      </c>
      <c r="I181">
        <v>1</v>
      </c>
      <c r="J181">
        <f t="shared" si="2"/>
        <v>1</v>
      </c>
      <c r="L181" t="s">
        <v>699</v>
      </c>
      <c r="M181" t="s">
        <v>704</v>
      </c>
      <c r="N181" t="s">
        <v>695</v>
      </c>
      <c r="O181" t="s">
        <v>8</v>
      </c>
      <c r="S181" t="b">
        <v>1</v>
      </c>
    </row>
    <row r="182" spans="1:19" hidden="1" x14ac:dyDescent="0.25">
      <c r="A182" s="1">
        <v>180</v>
      </c>
      <c r="B182" t="s">
        <v>21</v>
      </c>
      <c r="C182" t="s">
        <v>100</v>
      </c>
      <c r="D182" t="s">
        <v>367</v>
      </c>
      <c r="E182" t="s">
        <v>491</v>
      </c>
      <c r="F182" t="s">
        <v>641</v>
      </c>
      <c r="I182">
        <v>1</v>
      </c>
      <c r="J182">
        <f t="shared" si="2"/>
        <v>1</v>
      </c>
      <c r="L182" t="s">
        <v>699</v>
      </c>
      <c r="M182" t="s">
        <v>703</v>
      </c>
      <c r="N182" t="s">
        <v>695</v>
      </c>
      <c r="O182" t="s">
        <v>8</v>
      </c>
      <c r="S182" t="b">
        <v>1</v>
      </c>
    </row>
    <row r="183" spans="1:19" hidden="1" x14ac:dyDescent="0.25">
      <c r="A183" s="1">
        <v>181</v>
      </c>
      <c r="B183" t="s">
        <v>21</v>
      </c>
      <c r="C183" t="s">
        <v>432</v>
      </c>
      <c r="D183" t="s">
        <v>367</v>
      </c>
      <c r="E183" t="s">
        <v>491</v>
      </c>
      <c r="F183" t="s">
        <v>641</v>
      </c>
      <c r="I183">
        <v>1000</v>
      </c>
      <c r="J183">
        <f t="shared" si="2"/>
        <v>1000</v>
      </c>
      <c r="L183" t="s">
        <v>701</v>
      </c>
      <c r="M183" t="s">
        <v>705</v>
      </c>
      <c r="N183" s="16" t="s">
        <v>696</v>
      </c>
      <c r="O183" t="s">
        <v>8</v>
      </c>
      <c r="S183" t="b">
        <v>0</v>
      </c>
    </row>
    <row r="184" spans="1:19" hidden="1" x14ac:dyDescent="0.25">
      <c r="A184" s="1">
        <v>182</v>
      </c>
      <c r="B184" t="s">
        <v>21</v>
      </c>
      <c r="C184" t="s">
        <v>450</v>
      </c>
      <c r="D184" t="s">
        <v>367</v>
      </c>
      <c r="F184" t="s">
        <v>641</v>
      </c>
      <c r="I184" t="e">
        <f>IF('CX1'!$N184="number", 1000, IF('CX1'!$N184=OR("boolean", "str"), 1, "N/A"))</f>
        <v>#VALUE!</v>
      </c>
      <c r="J184" t="e">
        <f t="shared" si="2"/>
        <v>#VALUE!</v>
      </c>
      <c r="L184" t="s">
        <v>635</v>
      </c>
      <c r="M184" t="s">
        <v>635</v>
      </c>
      <c r="N184"/>
      <c r="O184" t="s">
        <v>8</v>
      </c>
      <c r="S184" t="b">
        <v>0</v>
      </c>
    </row>
    <row r="185" spans="1:19" hidden="1" x14ac:dyDescent="0.25">
      <c r="A185" s="1">
        <v>183</v>
      </c>
      <c r="B185" t="s">
        <v>21</v>
      </c>
      <c r="C185" t="s">
        <v>449</v>
      </c>
      <c r="D185" t="s">
        <v>367</v>
      </c>
      <c r="F185" t="s">
        <v>641</v>
      </c>
      <c r="I185" t="e">
        <f>IF('CX1'!$N185="number", 1000, IF('CX1'!$N185=OR("boolean", "str"), 1, "N/A"))</f>
        <v>#VALUE!</v>
      </c>
      <c r="J185" t="e">
        <f t="shared" si="2"/>
        <v>#VALUE!</v>
      </c>
      <c r="L185" t="s">
        <v>635</v>
      </c>
      <c r="M185" t="s">
        <v>635</v>
      </c>
      <c r="N185"/>
      <c r="O185" t="s">
        <v>8</v>
      </c>
      <c r="S185" t="b">
        <v>0</v>
      </c>
    </row>
    <row r="186" spans="1:19" hidden="1" x14ac:dyDescent="0.25">
      <c r="A186" s="1">
        <v>184</v>
      </c>
      <c r="B186" t="s">
        <v>21</v>
      </c>
      <c r="C186" t="s">
        <v>25</v>
      </c>
      <c r="D186" t="s">
        <v>367</v>
      </c>
      <c r="F186" t="s">
        <v>641</v>
      </c>
      <c r="I186">
        <v>1</v>
      </c>
      <c r="J186">
        <f t="shared" si="2"/>
        <v>1</v>
      </c>
      <c r="L186" t="s">
        <v>635</v>
      </c>
      <c r="M186" t="s">
        <v>635</v>
      </c>
      <c r="N186"/>
      <c r="O186" t="s">
        <v>8</v>
      </c>
      <c r="S186" t="b">
        <v>0</v>
      </c>
    </row>
    <row r="187" spans="1:19" hidden="1" x14ac:dyDescent="0.25">
      <c r="A187" s="1">
        <v>185</v>
      </c>
      <c r="B187" t="s">
        <v>21</v>
      </c>
      <c r="C187" t="s">
        <v>102</v>
      </c>
      <c r="D187" t="s">
        <v>367</v>
      </c>
      <c r="F187" t="s">
        <v>641</v>
      </c>
      <c r="I187" t="e">
        <f>IF('CX1'!$N187="number", 1000, IF('CX1'!$N187=OR("boolean", "str"), 1, "N/A"))</f>
        <v>#VALUE!</v>
      </c>
      <c r="J187" t="e">
        <f t="shared" si="2"/>
        <v>#VALUE!</v>
      </c>
      <c r="L187" t="s">
        <v>635</v>
      </c>
      <c r="M187" t="s">
        <v>635</v>
      </c>
      <c r="N187"/>
      <c r="O187" t="s">
        <v>8</v>
      </c>
      <c r="S187" t="b">
        <v>0</v>
      </c>
    </row>
    <row r="188" spans="1:19" hidden="1" x14ac:dyDescent="0.25">
      <c r="A188" s="1">
        <v>186</v>
      </c>
      <c r="B188" t="s">
        <v>21</v>
      </c>
      <c r="C188" t="s">
        <v>103</v>
      </c>
      <c r="D188" t="s">
        <v>367</v>
      </c>
      <c r="E188" t="s">
        <v>491</v>
      </c>
      <c r="F188" t="s">
        <v>641</v>
      </c>
      <c r="I188">
        <v>1</v>
      </c>
      <c r="J188">
        <f t="shared" si="2"/>
        <v>1</v>
      </c>
      <c r="L188" t="s">
        <v>700</v>
      </c>
      <c r="M188" t="s">
        <v>703</v>
      </c>
      <c r="N188" t="s">
        <v>695</v>
      </c>
      <c r="O188" t="s">
        <v>8</v>
      </c>
      <c r="S188" t="b">
        <v>1</v>
      </c>
    </row>
    <row r="189" spans="1:19" hidden="1" x14ac:dyDescent="0.25">
      <c r="A189" s="1">
        <v>187</v>
      </c>
      <c r="B189" t="s">
        <v>21</v>
      </c>
      <c r="C189" t="s">
        <v>104</v>
      </c>
      <c r="D189" t="s">
        <v>367</v>
      </c>
      <c r="E189" t="s">
        <v>491</v>
      </c>
      <c r="F189" t="s">
        <v>641</v>
      </c>
      <c r="I189">
        <v>1</v>
      </c>
      <c r="J189">
        <f t="shared" si="2"/>
        <v>1</v>
      </c>
      <c r="L189" t="s">
        <v>700</v>
      </c>
      <c r="M189" t="s">
        <v>703</v>
      </c>
      <c r="N189" t="s">
        <v>695</v>
      </c>
      <c r="O189" t="s">
        <v>8</v>
      </c>
      <c r="S189" t="b">
        <v>1</v>
      </c>
    </row>
    <row r="190" spans="1:19" hidden="1" x14ac:dyDescent="0.25">
      <c r="A190" s="1">
        <v>188</v>
      </c>
      <c r="B190" t="s">
        <v>21</v>
      </c>
      <c r="C190" t="s">
        <v>502</v>
      </c>
      <c r="D190" t="s">
        <v>367</v>
      </c>
      <c r="E190" t="s">
        <v>491</v>
      </c>
      <c r="F190" t="s">
        <v>641</v>
      </c>
      <c r="I190">
        <v>1</v>
      </c>
      <c r="J190">
        <f t="shared" si="2"/>
        <v>1</v>
      </c>
      <c r="L190" t="s">
        <v>765</v>
      </c>
      <c r="M190" t="s">
        <v>721</v>
      </c>
      <c r="N190" t="s">
        <v>695</v>
      </c>
      <c r="O190" t="s">
        <v>8</v>
      </c>
      <c r="S190" t="b">
        <v>0</v>
      </c>
    </row>
    <row r="191" spans="1:19" hidden="1" x14ac:dyDescent="0.25">
      <c r="A191" s="1">
        <v>189</v>
      </c>
      <c r="B191" t="s">
        <v>21</v>
      </c>
      <c r="C191" t="s">
        <v>203</v>
      </c>
      <c r="D191" t="s">
        <v>367</v>
      </c>
      <c r="E191" t="s">
        <v>491</v>
      </c>
      <c r="F191" t="s">
        <v>641</v>
      </c>
      <c r="H191" t="s">
        <v>370</v>
      </c>
      <c r="I191">
        <v>1000</v>
      </c>
      <c r="J191">
        <f t="shared" si="2"/>
        <v>1000</v>
      </c>
      <c r="L191" t="s">
        <v>701</v>
      </c>
      <c r="M191" t="s">
        <v>724</v>
      </c>
      <c r="N191" t="s">
        <v>696</v>
      </c>
      <c r="O191" t="s">
        <v>8</v>
      </c>
      <c r="S191" t="b">
        <v>0</v>
      </c>
    </row>
    <row r="192" spans="1:19" hidden="1" x14ac:dyDescent="0.25">
      <c r="A192" s="1">
        <v>190</v>
      </c>
      <c r="B192" t="s">
        <v>21</v>
      </c>
      <c r="C192" t="s">
        <v>492</v>
      </c>
      <c r="D192" t="s">
        <v>367</v>
      </c>
      <c r="E192" t="s">
        <v>491</v>
      </c>
      <c r="F192" t="s">
        <v>641</v>
      </c>
      <c r="I192">
        <v>1000</v>
      </c>
      <c r="J192">
        <f t="shared" si="2"/>
        <v>1000</v>
      </c>
      <c r="L192" t="s">
        <v>699</v>
      </c>
      <c r="M192" t="s">
        <v>704</v>
      </c>
      <c r="N192" s="16" t="s">
        <v>696</v>
      </c>
      <c r="O192" t="s">
        <v>8</v>
      </c>
      <c r="S192" t="b">
        <v>0</v>
      </c>
    </row>
    <row r="193" spans="1:19" hidden="1" x14ac:dyDescent="0.25">
      <c r="A193" s="1">
        <v>191</v>
      </c>
      <c r="B193" t="s">
        <v>21</v>
      </c>
      <c r="C193" t="s">
        <v>500</v>
      </c>
      <c r="D193" t="s">
        <v>367</v>
      </c>
      <c r="E193" t="s">
        <v>491</v>
      </c>
      <c r="F193" t="s">
        <v>641</v>
      </c>
      <c r="I193">
        <v>1000</v>
      </c>
      <c r="J193">
        <f t="shared" si="2"/>
        <v>1000</v>
      </c>
      <c r="L193" t="s">
        <v>701</v>
      </c>
      <c r="M193" t="s">
        <v>706</v>
      </c>
      <c r="N193" t="s">
        <v>696</v>
      </c>
      <c r="O193" t="s">
        <v>8</v>
      </c>
      <c r="S193" t="b">
        <v>0</v>
      </c>
    </row>
    <row r="194" spans="1:19" hidden="1" x14ac:dyDescent="0.25">
      <c r="A194" s="1">
        <v>192</v>
      </c>
      <c r="B194" t="s">
        <v>21</v>
      </c>
      <c r="C194" t="s">
        <v>501</v>
      </c>
      <c r="D194" t="s">
        <v>367</v>
      </c>
      <c r="E194" t="s">
        <v>491</v>
      </c>
      <c r="F194" t="s">
        <v>641</v>
      </c>
      <c r="H194" t="s">
        <v>370</v>
      </c>
      <c r="I194">
        <v>1000</v>
      </c>
      <c r="J194">
        <f t="shared" si="2"/>
        <v>1000</v>
      </c>
      <c r="L194" t="s">
        <v>699</v>
      </c>
      <c r="M194" t="s">
        <v>736</v>
      </c>
      <c r="N194" t="s">
        <v>696</v>
      </c>
      <c r="O194" t="s">
        <v>8</v>
      </c>
      <c r="S194" t="b">
        <v>0</v>
      </c>
    </row>
    <row r="195" spans="1:19" hidden="1" x14ac:dyDescent="0.25">
      <c r="A195" s="1">
        <v>193</v>
      </c>
      <c r="B195" t="s">
        <v>21</v>
      </c>
      <c r="C195" t="s">
        <v>282</v>
      </c>
      <c r="D195" t="s">
        <v>367</v>
      </c>
      <c r="E195" t="s">
        <v>491</v>
      </c>
      <c r="F195" t="s">
        <v>641</v>
      </c>
      <c r="H195" t="s">
        <v>370</v>
      </c>
      <c r="I195">
        <v>1000</v>
      </c>
      <c r="J195">
        <f t="shared" ref="J195:J258" si="3">I195</f>
        <v>1000</v>
      </c>
      <c r="L195" t="s">
        <v>701</v>
      </c>
      <c r="M195" t="s">
        <v>735</v>
      </c>
      <c r="N195" t="s">
        <v>696</v>
      </c>
      <c r="O195" t="s">
        <v>8</v>
      </c>
      <c r="S195" t="b">
        <v>0</v>
      </c>
    </row>
    <row r="196" spans="1:19" hidden="1" x14ac:dyDescent="0.25">
      <c r="A196" s="1">
        <v>194</v>
      </c>
      <c r="B196" t="s">
        <v>105</v>
      </c>
      <c r="C196" t="s">
        <v>518</v>
      </c>
      <c r="D196" t="s">
        <v>367</v>
      </c>
      <c r="E196" t="s">
        <v>491</v>
      </c>
      <c r="F196" t="s">
        <v>641</v>
      </c>
      <c r="I196">
        <v>1</v>
      </c>
      <c r="J196">
        <f t="shared" si="3"/>
        <v>1</v>
      </c>
      <c r="L196" t="s">
        <v>699</v>
      </c>
      <c r="M196" t="s">
        <v>704</v>
      </c>
      <c r="N196" t="s">
        <v>695</v>
      </c>
      <c r="O196" t="s">
        <v>8</v>
      </c>
      <c r="S196" t="b">
        <v>1</v>
      </c>
    </row>
    <row r="197" spans="1:19" hidden="1" x14ac:dyDescent="0.25">
      <c r="A197" s="1">
        <v>195</v>
      </c>
      <c r="B197" t="s">
        <v>105</v>
      </c>
      <c r="C197" t="s">
        <v>525</v>
      </c>
      <c r="D197" t="s">
        <v>367</v>
      </c>
      <c r="E197" t="s">
        <v>491</v>
      </c>
      <c r="F197" t="s">
        <v>641</v>
      </c>
      <c r="H197" t="s">
        <v>370</v>
      </c>
      <c r="I197">
        <v>1000</v>
      </c>
      <c r="J197">
        <f t="shared" si="3"/>
        <v>1000</v>
      </c>
      <c r="L197" t="s">
        <v>701</v>
      </c>
      <c r="M197" t="s">
        <v>711</v>
      </c>
      <c r="N197" t="s">
        <v>696</v>
      </c>
      <c r="O197" t="s">
        <v>8</v>
      </c>
      <c r="S197" t="b">
        <v>1</v>
      </c>
    </row>
    <row r="198" spans="1:19" hidden="1" x14ac:dyDescent="0.25">
      <c r="A198" s="1">
        <v>196</v>
      </c>
      <c r="B198" t="s">
        <v>105</v>
      </c>
      <c r="C198" t="s">
        <v>97</v>
      </c>
      <c r="D198" t="s">
        <v>367</v>
      </c>
      <c r="F198" t="s">
        <v>641</v>
      </c>
      <c r="I198">
        <v>1</v>
      </c>
      <c r="J198">
        <f t="shared" si="3"/>
        <v>1</v>
      </c>
      <c r="L198" t="s">
        <v>635</v>
      </c>
      <c r="M198" t="s">
        <v>635</v>
      </c>
      <c r="N198" t="s">
        <v>695</v>
      </c>
      <c r="O198" t="s">
        <v>8</v>
      </c>
      <c r="S198" t="b">
        <v>0</v>
      </c>
    </row>
    <row r="199" spans="1:19" hidden="1" x14ac:dyDescent="0.25">
      <c r="A199" s="1">
        <v>197</v>
      </c>
      <c r="B199" t="s">
        <v>105</v>
      </c>
      <c r="C199" t="s">
        <v>524</v>
      </c>
      <c r="D199" t="s">
        <v>367</v>
      </c>
      <c r="E199" t="s">
        <v>491</v>
      </c>
      <c r="F199" t="s">
        <v>641</v>
      </c>
      <c r="H199" t="s">
        <v>370</v>
      </c>
      <c r="I199">
        <v>1000</v>
      </c>
      <c r="J199">
        <f t="shared" si="3"/>
        <v>1000</v>
      </c>
      <c r="L199" t="s">
        <v>699</v>
      </c>
      <c r="M199" t="s">
        <v>737</v>
      </c>
      <c r="N199" t="s">
        <v>696</v>
      </c>
      <c r="O199" t="s">
        <v>8</v>
      </c>
      <c r="S199" t="b">
        <v>1</v>
      </c>
    </row>
    <row r="200" spans="1:19" hidden="1" x14ac:dyDescent="0.25">
      <c r="A200" s="1">
        <v>198</v>
      </c>
      <c r="B200" t="s">
        <v>105</v>
      </c>
      <c r="C200" t="s">
        <v>523</v>
      </c>
      <c r="D200" t="s">
        <v>367</v>
      </c>
      <c r="E200" t="s">
        <v>491</v>
      </c>
      <c r="F200" t="s">
        <v>641</v>
      </c>
      <c r="H200" t="s">
        <v>370</v>
      </c>
      <c r="I200">
        <v>1000</v>
      </c>
      <c r="J200">
        <f t="shared" si="3"/>
        <v>1000</v>
      </c>
      <c r="L200" t="s">
        <v>699</v>
      </c>
      <c r="M200" t="s">
        <v>738</v>
      </c>
      <c r="N200" t="s">
        <v>696</v>
      </c>
      <c r="O200" t="s">
        <v>8</v>
      </c>
      <c r="S200" t="b">
        <v>1</v>
      </c>
    </row>
    <row r="201" spans="1:19" hidden="1" x14ac:dyDescent="0.25">
      <c r="A201" s="1">
        <v>199</v>
      </c>
      <c r="B201" t="s">
        <v>105</v>
      </c>
      <c r="C201" t="s">
        <v>625</v>
      </c>
      <c r="D201" t="s">
        <v>367</v>
      </c>
      <c r="E201" t="s">
        <v>491</v>
      </c>
      <c r="F201" t="s">
        <v>641</v>
      </c>
      <c r="H201" t="s">
        <v>428</v>
      </c>
      <c r="I201">
        <v>1000</v>
      </c>
      <c r="J201">
        <f t="shared" si="3"/>
        <v>1000</v>
      </c>
      <c r="L201" t="s">
        <v>766</v>
      </c>
      <c r="M201" t="s">
        <v>301</v>
      </c>
      <c r="N201" t="s">
        <v>696</v>
      </c>
      <c r="O201" t="s">
        <v>8</v>
      </c>
      <c r="S201" t="b">
        <v>1</v>
      </c>
    </row>
    <row r="202" spans="1:19" hidden="1" x14ac:dyDescent="0.25">
      <c r="A202" s="1">
        <v>200</v>
      </c>
      <c r="B202" t="s">
        <v>105</v>
      </c>
      <c r="C202" t="s">
        <v>522</v>
      </c>
      <c r="D202" t="s">
        <v>367</v>
      </c>
      <c r="E202" t="s">
        <v>491</v>
      </c>
      <c r="F202" t="s">
        <v>641</v>
      </c>
      <c r="H202" t="s">
        <v>370</v>
      </c>
      <c r="I202">
        <v>1000</v>
      </c>
      <c r="J202">
        <f t="shared" si="3"/>
        <v>1000</v>
      </c>
      <c r="L202" t="s">
        <v>702</v>
      </c>
      <c r="M202" t="s">
        <v>301</v>
      </c>
      <c r="N202" t="s">
        <v>696</v>
      </c>
      <c r="O202" t="s">
        <v>8</v>
      </c>
      <c r="S202" t="b">
        <v>1</v>
      </c>
    </row>
    <row r="203" spans="1:19" hidden="1" x14ac:dyDescent="0.25">
      <c r="A203" s="1">
        <v>201</v>
      </c>
      <c r="B203" t="s">
        <v>105</v>
      </c>
      <c r="C203" t="s">
        <v>511</v>
      </c>
      <c r="D203" t="s">
        <v>367</v>
      </c>
      <c r="E203" t="s">
        <v>491</v>
      </c>
      <c r="F203" t="s">
        <v>641</v>
      </c>
      <c r="I203">
        <v>1</v>
      </c>
      <c r="J203">
        <f t="shared" si="3"/>
        <v>1</v>
      </c>
      <c r="L203" t="s">
        <v>765</v>
      </c>
      <c r="M203" t="s">
        <v>739</v>
      </c>
      <c r="N203" t="s">
        <v>695</v>
      </c>
      <c r="O203" t="s">
        <v>8</v>
      </c>
      <c r="S203" t="b">
        <v>1</v>
      </c>
    </row>
    <row r="204" spans="1:19" hidden="1" x14ac:dyDescent="0.25">
      <c r="A204" s="1">
        <v>202</v>
      </c>
      <c r="B204" t="s">
        <v>105</v>
      </c>
      <c r="C204" t="s">
        <v>510</v>
      </c>
      <c r="D204" t="s">
        <v>367</v>
      </c>
      <c r="E204" t="s">
        <v>491</v>
      </c>
      <c r="F204" t="s">
        <v>641</v>
      </c>
      <c r="I204">
        <v>1</v>
      </c>
      <c r="J204">
        <f t="shared" si="3"/>
        <v>1</v>
      </c>
      <c r="L204" t="s">
        <v>765</v>
      </c>
      <c r="M204" t="s">
        <v>739</v>
      </c>
      <c r="N204" t="s">
        <v>695</v>
      </c>
      <c r="O204" t="s">
        <v>8</v>
      </c>
      <c r="S204" t="b">
        <v>1</v>
      </c>
    </row>
    <row r="205" spans="1:19" hidden="1" x14ac:dyDescent="0.25">
      <c r="A205" s="1">
        <v>203</v>
      </c>
      <c r="B205" t="s">
        <v>105</v>
      </c>
      <c r="C205" t="s">
        <v>506</v>
      </c>
      <c r="D205" t="s">
        <v>367</v>
      </c>
      <c r="E205" t="s">
        <v>491</v>
      </c>
      <c r="F205" t="s">
        <v>641</v>
      </c>
      <c r="I205">
        <v>1</v>
      </c>
      <c r="J205">
        <f t="shared" si="3"/>
        <v>1</v>
      </c>
      <c r="L205" t="s">
        <v>765</v>
      </c>
      <c r="M205" t="s">
        <v>739</v>
      </c>
      <c r="N205" t="s">
        <v>695</v>
      </c>
      <c r="O205" t="s">
        <v>8</v>
      </c>
      <c r="S205" t="b">
        <v>1</v>
      </c>
    </row>
    <row r="206" spans="1:19" hidden="1" x14ac:dyDescent="0.25">
      <c r="A206" s="1">
        <v>204</v>
      </c>
      <c r="B206" t="s">
        <v>105</v>
      </c>
      <c r="C206" t="s">
        <v>505</v>
      </c>
      <c r="D206" t="s">
        <v>367</v>
      </c>
      <c r="E206" t="s">
        <v>491</v>
      </c>
      <c r="F206" t="s">
        <v>641</v>
      </c>
      <c r="I206">
        <v>1</v>
      </c>
      <c r="J206">
        <f t="shared" si="3"/>
        <v>1</v>
      </c>
      <c r="L206" t="s">
        <v>765</v>
      </c>
      <c r="M206" t="s">
        <v>739</v>
      </c>
      <c r="N206" t="s">
        <v>695</v>
      </c>
      <c r="O206" t="s">
        <v>8</v>
      </c>
      <c r="S206" t="b">
        <v>1</v>
      </c>
    </row>
    <row r="207" spans="1:19" hidden="1" x14ac:dyDescent="0.25">
      <c r="A207" s="1">
        <v>205</v>
      </c>
      <c r="B207" t="s">
        <v>105</v>
      </c>
      <c r="C207" t="s">
        <v>504</v>
      </c>
      <c r="D207" t="s">
        <v>367</v>
      </c>
      <c r="E207" t="s">
        <v>491</v>
      </c>
      <c r="F207" t="s">
        <v>641</v>
      </c>
      <c r="I207">
        <v>1</v>
      </c>
      <c r="J207">
        <f t="shared" si="3"/>
        <v>1</v>
      </c>
      <c r="L207" t="s">
        <v>765</v>
      </c>
      <c r="M207" t="s">
        <v>739</v>
      </c>
      <c r="N207" t="s">
        <v>695</v>
      </c>
      <c r="O207" t="s">
        <v>8</v>
      </c>
      <c r="S207" t="b">
        <v>1</v>
      </c>
    </row>
    <row r="208" spans="1:19" hidden="1" x14ac:dyDescent="0.25">
      <c r="A208" s="1">
        <v>206</v>
      </c>
      <c r="B208" t="s">
        <v>105</v>
      </c>
      <c r="C208" t="s">
        <v>503</v>
      </c>
      <c r="D208" t="s">
        <v>367</v>
      </c>
      <c r="E208" t="s">
        <v>491</v>
      </c>
      <c r="F208" t="s">
        <v>641</v>
      </c>
      <c r="I208">
        <v>1</v>
      </c>
      <c r="J208">
        <f t="shared" si="3"/>
        <v>1</v>
      </c>
      <c r="L208" t="s">
        <v>765</v>
      </c>
      <c r="M208" t="s">
        <v>739</v>
      </c>
      <c r="N208" t="s">
        <v>695</v>
      </c>
      <c r="O208" t="s">
        <v>8</v>
      </c>
      <c r="S208" t="b">
        <v>1</v>
      </c>
    </row>
    <row r="209" spans="1:19" hidden="1" x14ac:dyDescent="0.25">
      <c r="A209" s="1">
        <v>207</v>
      </c>
      <c r="B209" t="s">
        <v>105</v>
      </c>
      <c r="C209" t="s">
        <v>521</v>
      </c>
      <c r="D209" t="s">
        <v>367</v>
      </c>
      <c r="E209" t="s">
        <v>491</v>
      </c>
      <c r="F209" t="s">
        <v>641</v>
      </c>
      <c r="H209" t="s">
        <v>370</v>
      </c>
      <c r="I209">
        <v>1000</v>
      </c>
      <c r="J209">
        <f t="shared" si="3"/>
        <v>1000</v>
      </c>
      <c r="L209" t="s">
        <v>699</v>
      </c>
      <c r="M209" t="s">
        <v>740</v>
      </c>
      <c r="N209" t="s">
        <v>696</v>
      </c>
      <c r="O209" t="s">
        <v>8</v>
      </c>
      <c r="S209" t="b">
        <v>1</v>
      </c>
    </row>
    <row r="210" spans="1:19" hidden="1" x14ac:dyDescent="0.25">
      <c r="A210" s="1">
        <v>208</v>
      </c>
      <c r="B210" t="s">
        <v>108</v>
      </c>
      <c r="C210" t="s">
        <v>621</v>
      </c>
      <c r="D210" t="s">
        <v>367</v>
      </c>
      <c r="E210" t="s">
        <v>491</v>
      </c>
      <c r="F210" t="s">
        <v>641</v>
      </c>
      <c r="I210">
        <v>1000</v>
      </c>
      <c r="J210">
        <f t="shared" si="3"/>
        <v>1000</v>
      </c>
      <c r="L210" t="s">
        <v>700</v>
      </c>
      <c r="M210" t="s">
        <v>741</v>
      </c>
      <c r="N210" s="16" t="s">
        <v>696</v>
      </c>
      <c r="O210" t="s">
        <v>8</v>
      </c>
      <c r="S210" t="b">
        <v>1</v>
      </c>
    </row>
    <row r="211" spans="1:19" hidden="1" x14ac:dyDescent="0.25">
      <c r="A211" s="1">
        <v>209</v>
      </c>
      <c r="B211" t="s">
        <v>108</v>
      </c>
      <c r="C211" t="s">
        <v>499</v>
      </c>
      <c r="D211" t="s">
        <v>367</v>
      </c>
      <c r="E211" t="s">
        <v>491</v>
      </c>
      <c r="F211" t="s">
        <v>641</v>
      </c>
      <c r="I211">
        <v>1000</v>
      </c>
      <c r="J211">
        <f t="shared" si="3"/>
        <v>1000</v>
      </c>
      <c r="L211" t="s">
        <v>767</v>
      </c>
      <c r="M211" t="s">
        <v>742</v>
      </c>
      <c r="N211" s="16" t="s">
        <v>696</v>
      </c>
      <c r="O211" t="s">
        <v>8</v>
      </c>
      <c r="S211" t="b">
        <v>1</v>
      </c>
    </row>
    <row r="212" spans="1:19" hidden="1" x14ac:dyDescent="0.25">
      <c r="A212" s="1">
        <v>210</v>
      </c>
      <c r="B212" t="s">
        <v>108</v>
      </c>
      <c r="C212" t="s">
        <v>498</v>
      </c>
      <c r="D212" t="s">
        <v>367</v>
      </c>
      <c r="E212" t="s">
        <v>491</v>
      </c>
      <c r="F212" t="s">
        <v>641</v>
      </c>
      <c r="I212">
        <v>1000</v>
      </c>
      <c r="J212">
        <f t="shared" si="3"/>
        <v>1000</v>
      </c>
      <c r="L212" t="s">
        <v>699</v>
      </c>
      <c r="M212" t="s">
        <v>743</v>
      </c>
      <c r="N212" s="16" t="s">
        <v>696</v>
      </c>
      <c r="O212" t="s">
        <v>8</v>
      </c>
      <c r="S212" t="b">
        <v>1</v>
      </c>
    </row>
    <row r="213" spans="1:19" hidden="1" x14ac:dyDescent="0.25">
      <c r="A213" s="1">
        <v>211</v>
      </c>
      <c r="B213" t="s">
        <v>108</v>
      </c>
      <c r="C213" t="s">
        <v>497</v>
      </c>
      <c r="D213" t="s">
        <v>367</v>
      </c>
      <c r="E213" t="s">
        <v>491</v>
      </c>
      <c r="F213" t="s">
        <v>641</v>
      </c>
      <c r="I213">
        <v>1000</v>
      </c>
      <c r="J213">
        <f t="shared" si="3"/>
        <v>1000</v>
      </c>
      <c r="L213" t="s">
        <v>699</v>
      </c>
      <c r="M213" t="s">
        <v>743</v>
      </c>
      <c r="N213" s="16" t="s">
        <v>696</v>
      </c>
      <c r="O213" t="s">
        <v>8</v>
      </c>
      <c r="S213" t="b">
        <v>1</v>
      </c>
    </row>
    <row r="214" spans="1:19" hidden="1" x14ac:dyDescent="0.25">
      <c r="A214" s="1">
        <v>212</v>
      </c>
      <c r="B214" t="s">
        <v>108</v>
      </c>
      <c r="C214" t="s">
        <v>496</v>
      </c>
      <c r="D214" t="s">
        <v>367</v>
      </c>
      <c r="E214" t="s">
        <v>491</v>
      </c>
      <c r="F214" t="s">
        <v>641</v>
      </c>
      <c r="I214">
        <v>1000</v>
      </c>
      <c r="J214">
        <f t="shared" si="3"/>
        <v>1000</v>
      </c>
      <c r="L214" t="s">
        <v>699</v>
      </c>
      <c r="M214" t="s">
        <v>744</v>
      </c>
      <c r="N214" s="16" t="s">
        <v>696</v>
      </c>
      <c r="O214" t="s">
        <v>8</v>
      </c>
      <c r="S214" t="b">
        <v>1</v>
      </c>
    </row>
    <row r="215" spans="1:19" hidden="1" x14ac:dyDescent="0.25">
      <c r="A215" s="1">
        <v>213</v>
      </c>
      <c r="B215" t="s">
        <v>108</v>
      </c>
      <c r="C215" t="s">
        <v>495</v>
      </c>
      <c r="D215" t="s">
        <v>367</v>
      </c>
      <c r="E215" t="s">
        <v>491</v>
      </c>
      <c r="F215" t="s">
        <v>641</v>
      </c>
      <c r="I215">
        <v>1000</v>
      </c>
      <c r="J215">
        <f t="shared" si="3"/>
        <v>1000</v>
      </c>
      <c r="L215" t="s">
        <v>699</v>
      </c>
      <c r="M215" t="s">
        <v>744</v>
      </c>
      <c r="N215" s="16" t="s">
        <v>696</v>
      </c>
      <c r="O215" t="s">
        <v>8</v>
      </c>
      <c r="S215" t="b">
        <v>1</v>
      </c>
    </row>
    <row r="216" spans="1:19" hidden="1" x14ac:dyDescent="0.25">
      <c r="A216" s="1">
        <v>214</v>
      </c>
      <c r="B216" t="s">
        <v>108</v>
      </c>
      <c r="C216" t="s">
        <v>494</v>
      </c>
      <c r="D216" t="s">
        <v>367</v>
      </c>
      <c r="E216" t="s">
        <v>491</v>
      </c>
      <c r="F216" t="s">
        <v>641</v>
      </c>
      <c r="I216">
        <v>1000</v>
      </c>
      <c r="J216">
        <f t="shared" si="3"/>
        <v>1000</v>
      </c>
      <c r="L216" t="s">
        <v>699</v>
      </c>
      <c r="M216" t="s">
        <v>745</v>
      </c>
      <c r="N216" s="16" t="s">
        <v>696</v>
      </c>
      <c r="O216" t="s">
        <v>8</v>
      </c>
      <c r="S216" t="b">
        <v>1</v>
      </c>
    </row>
    <row r="217" spans="1:19" hidden="1" x14ac:dyDescent="0.25">
      <c r="A217" s="1">
        <v>215</v>
      </c>
      <c r="B217" t="s">
        <v>108</v>
      </c>
      <c r="C217" t="s">
        <v>493</v>
      </c>
      <c r="D217" t="s">
        <v>367</v>
      </c>
      <c r="E217" t="s">
        <v>491</v>
      </c>
      <c r="F217" t="s">
        <v>641</v>
      </c>
      <c r="I217">
        <v>1000</v>
      </c>
      <c r="J217">
        <f t="shared" si="3"/>
        <v>1000</v>
      </c>
      <c r="L217" t="s">
        <v>699</v>
      </c>
      <c r="M217" t="s">
        <v>745</v>
      </c>
      <c r="N217" s="16" t="s">
        <v>696</v>
      </c>
      <c r="O217" t="s">
        <v>8</v>
      </c>
      <c r="S217" t="b">
        <v>1</v>
      </c>
    </row>
    <row r="218" spans="1:19" hidden="1" x14ac:dyDescent="0.25">
      <c r="A218" s="1">
        <v>216</v>
      </c>
      <c r="B218" t="s">
        <v>396</v>
      </c>
      <c r="C218" t="s">
        <v>395</v>
      </c>
      <c r="D218" t="s">
        <v>367</v>
      </c>
      <c r="F218" t="s">
        <v>640</v>
      </c>
      <c r="I218" t="e">
        <f>IF('CX1'!$N218="number", 1000, IF('CX1'!$N218=OR("boolean", "str"), 1, "N/A"))</f>
        <v>#VALUE!</v>
      </c>
      <c r="J218" t="e">
        <f t="shared" si="3"/>
        <v>#VALUE!</v>
      </c>
      <c r="L218" t="s">
        <v>635</v>
      </c>
      <c r="M218" t="s">
        <v>635</v>
      </c>
      <c r="N218"/>
      <c r="O218" t="s">
        <v>8</v>
      </c>
      <c r="S218" t="b">
        <v>0</v>
      </c>
    </row>
    <row r="219" spans="1:19" hidden="1" x14ac:dyDescent="0.25">
      <c r="A219" s="1">
        <v>217</v>
      </c>
      <c r="B219" t="s">
        <v>31</v>
      </c>
      <c r="C219" t="s">
        <v>626</v>
      </c>
      <c r="D219" t="s">
        <v>367</v>
      </c>
      <c r="F219" t="s">
        <v>640</v>
      </c>
      <c r="J219">
        <f t="shared" si="3"/>
        <v>0</v>
      </c>
      <c r="L219" t="s">
        <v>635</v>
      </c>
      <c r="M219" t="s">
        <v>635</v>
      </c>
      <c r="N219"/>
      <c r="O219" t="s">
        <v>8</v>
      </c>
      <c r="S219" t="b">
        <v>0</v>
      </c>
    </row>
    <row r="220" spans="1:19" hidden="1" x14ac:dyDescent="0.25">
      <c r="A220" s="1">
        <v>218</v>
      </c>
      <c r="B220" t="s">
        <v>31</v>
      </c>
      <c r="C220" t="s">
        <v>32</v>
      </c>
      <c r="D220" t="s">
        <v>367</v>
      </c>
      <c r="F220" t="s">
        <v>640</v>
      </c>
      <c r="I220" t="e">
        <f>IF('CX1'!$N220="number", 1000, IF('CX1'!$N220=OR("boolean", "str"), 1, "N/A"))</f>
        <v>#VALUE!</v>
      </c>
      <c r="J220" t="e">
        <f t="shared" si="3"/>
        <v>#VALUE!</v>
      </c>
      <c r="L220" t="s">
        <v>635</v>
      </c>
      <c r="M220" t="s">
        <v>635</v>
      </c>
      <c r="N220"/>
      <c r="O220" t="s">
        <v>8</v>
      </c>
      <c r="S220" t="b">
        <v>0</v>
      </c>
    </row>
    <row r="221" spans="1:19" hidden="1" x14ac:dyDescent="0.25">
      <c r="A221" s="1">
        <v>219</v>
      </c>
      <c r="B221" t="s">
        <v>111</v>
      </c>
      <c r="C221" t="s">
        <v>112</v>
      </c>
      <c r="D221" t="s">
        <v>367</v>
      </c>
      <c r="F221" t="s">
        <v>640</v>
      </c>
      <c r="I221" t="e">
        <f>IF('CX1'!$N221="number", 1000, IF('CX1'!$N221=OR("boolean", "str"), 1, "N/A"))</f>
        <v>#VALUE!</v>
      </c>
      <c r="J221" t="e">
        <f t="shared" si="3"/>
        <v>#VALUE!</v>
      </c>
      <c r="L221" t="s">
        <v>635</v>
      </c>
      <c r="M221" t="s">
        <v>635</v>
      </c>
      <c r="N221"/>
      <c r="O221" t="s">
        <v>8</v>
      </c>
      <c r="S221" t="b">
        <v>0</v>
      </c>
    </row>
    <row r="222" spans="1:19" hidden="1" x14ac:dyDescent="0.25">
      <c r="A222" s="1">
        <v>220</v>
      </c>
      <c r="B222" t="s">
        <v>111</v>
      </c>
      <c r="C222" t="s">
        <v>113</v>
      </c>
      <c r="D222" t="s">
        <v>367</v>
      </c>
      <c r="F222" t="s">
        <v>640</v>
      </c>
      <c r="I222" t="e">
        <f>IF('CX1'!$N222="number", 1000, IF('CX1'!$N222=OR("boolean", "str"), 1, "N/A"))</f>
        <v>#VALUE!</v>
      </c>
      <c r="J222" t="e">
        <f t="shared" si="3"/>
        <v>#VALUE!</v>
      </c>
      <c r="L222" t="s">
        <v>635</v>
      </c>
      <c r="M222" t="s">
        <v>635</v>
      </c>
      <c r="N222"/>
      <c r="O222" t="s">
        <v>8</v>
      </c>
      <c r="S222" t="b">
        <v>0</v>
      </c>
    </row>
    <row r="223" spans="1:19" hidden="1" x14ac:dyDescent="0.25">
      <c r="A223" s="1">
        <v>221</v>
      </c>
      <c r="B223" t="s">
        <v>111</v>
      </c>
      <c r="C223" t="s">
        <v>613</v>
      </c>
      <c r="D223" t="s">
        <v>367</v>
      </c>
      <c r="F223" t="s">
        <v>640</v>
      </c>
      <c r="I223" t="e">
        <f>IF('CX1'!$N223="number", 1000, IF('CX1'!$N223=OR("boolean", "str"), 1, "N/A"))</f>
        <v>#VALUE!</v>
      </c>
      <c r="J223" t="e">
        <f t="shared" si="3"/>
        <v>#VALUE!</v>
      </c>
      <c r="L223" t="s">
        <v>635</v>
      </c>
      <c r="M223" t="s">
        <v>635</v>
      </c>
      <c r="N223"/>
      <c r="O223" t="s">
        <v>8</v>
      </c>
      <c r="S223" t="b">
        <v>0</v>
      </c>
    </row>
    <row r="224" spans="1:19" hidden="1" x14ac:dyDescent="0.25">
      <c r="A224" s="1">
        <v>222</v>
      </c>
      <c r="B224" t="s">
        <v>33</v>
      </c>
      <c r="C224" t="s">
        <v>38</v>
      </c>
      <c r="D224" t="s">
        <v>367</v>
      </c>
      <c r="F224" t="s">
        <v>640</v>
      </c>
      <c r="I224" t="e">
        <f>IF('CX1'!$N224="number", 1000, IF('CX1'!$N224=OR("boolean", "str"), 1, "N/A"))</f>
        <v>#VALUE!</v>
      </c>
      <c r="J224" t="e">
        <f t="shared" si="3"/>
        <v>#VALUE!</v>
      </c>
      <c r="L224" t="s">
        <v>635</v>
      </c>
      <c r="M224" t="s">
        <v>635</v>
      </c>
      <c r="N224"/>
      <c r="O224" t="s">
        <v>8</v>
      </c>
      <c r="S224" t="b">
        <v>0</v>
      </c>
    </row>
    <row r="225" spans="1:19" hidden="1" x14ac:dyDescent="0.25">
      <c r="A225" s="1">
        <v>223</v>
      </c>
      <c r="B225" t="s">
        <v>33</v>
      </c>
      <c r="C225" t="s">
        <v>620</v>
      </c>
      <c r="D225" t="s">
        <v>367</v>
      </c>
      <c r="F225" t="s">
        <v>640</v>
      </c>
      <c r="I225">
        <v>1</v>
      </c>
      <c r="J225">
        <f t="shared" si="3"/>
        <v>1</v>
      </c>
      <c r="L225" t="s">
        <v>635</v>
      </c>
      <c r="M225" t="s">
        <v>635</v>
      </c>
      <c r="N225" s="16" t="s">
        <v>696</v>
      </c>
      <c r="O225" t="s">
        <v>8</v>
      </c>
      <c r="S225" t="b">
        <v>0</v>
      </c>
    </row>
    <row r="226" spans="1:19" hidden="1" x14ac:dyDescent="0.25">
      <c r="A226" s="1">
        <v>224</v>
      </c>
      <c r="B226" t="s">
        <v>33</v>
      </c>
      <c r="C226" t="s">
        <v>508</v>
      </c>
      <c r="D226" t="s">
        <v>367</v>
      </c>
      <c r="F226" t="s">
        <v>640</v>
      </c>
      <c r="I226">
        <v>1</v>
      </c>
      <c r="J226">
        <f t="shared" si="3"/>
        <v>1</v>
      </c>
      <c r="L226" t="s">
        <v>635</v>
      </c>
      <c r="M226" t="s">
        <v>635</v>
      </c>
      <c r="N226" s="16" t="s">
        <v>696</v>
      </c>
      <c r="O226" t="s">
        <v>8</v>
      </c>
      <c r="S226" t="b">
        <v>0</v>
      </c>
    </row>
    <row r="227" spans="1:19" hidden="1" x14ac:dyDescent="0.25">
      <c r="A227" s="1">
        <v>225</v>
      </c>
      <c r="B227" t="s">
        <v>33</v>
      </c>
      <c r="C227" t="s">
        <v>455</v>
      </c>
      <c r="D227" t="s">
        <v>367</v>
      </c>
      <c r="F227" t="s">
        <v>640</v>
      </c>
      <c r="I227">
        <v>1</v>
      </c>
      <c r="J227">
        <f t="shared" si="3"/>
        <v>1</v>
      </c>
      <c r="L227" t="s">
        <v>635</v>
      </c>
      <c r="M227" t="s">
        <v>635</v>
      </c>
      <c r="N227" s="16" t="s">
        <v>696</v>
      </c>
      <c r="O227" t="s">
        <v>8</v>
      </c>
      <c r="S227" t="b">
        <v>0</v>
      </c>
    </row>
    <row r="228" spans="1:19" hidden="1" x14ac:dyDescent="0.25">
      <c r="A228" s="1">
        <v>226</v>
      </c>
      <c r="B228" t="s">
        <v>33</v>
      </c>
      <c r="C228" t="s">
        <v>457</v>
      </c>
      <c r="D228" t="s">
        <v>367</v>
      </c>
      <c r="F228" t="s">
        <v>640</v>
      </c>
      <c r="I228">
        <v>1</v>
      </c>
      <c r="J228">
        <f t="shared" si="3"/>
        <v>1</v>
      </c>
      <c r="L228" t="s">
        <v>635</v>
      </c>
      <c r="M228" t="s">
        <v>635</v>
      </c>
      <c r="N228" s="16" t="s">
        <v>696</v>
      </c>
      <c r="O228" t="s">
        <v>8</v>
      </c>
      <c r="S228" t="b">
        <v>0</v>
      </c>
    </row>
    <row r="229" spans="1:19" hidden="1" x14ac:dyDescent="0.25">
      <c r="A229" s="1">
        <v>227</v>
      </c>
      <c r="B229" t="s">
        <v>33</v>
      </c>
      <c r="C229" t="s">
        <v>463</v>
      </c>
      <c r="D229" t="s">
        <v>367</v>
      </c>
      <c r="F229" t="s">
        <v>640</v>
      </c>
      <c r="I229">
        <v>1</v>
      </c>
      <c r="J229">
        <f t="shared" si="3"/>
        <v>1</v>
      </c>
      <c r="L229" t="s">
        <v>635</v>
      </c>
      <c r="M229" t="s">
        <v>635</v>
      </c>
      <c r="N229" s="16" t="s">
        <v>696</v>
      </c>
      <c r="O229" t="s">
        <v>8</v>
      </c>
      <c r="S229" t="b">
        <v>0</v>
      </c>
    </row>
    <row r="230" spans="1:19" hidden="1" x14ac:dyDescent="0.25">
      <c r="A230" s="1">
        <v>228</v>
      </c>
      <c r="B230" t="s">
        <v>33</v>
      </c>
      <c r="C230" t="s">
        <v>460</v>
      </c>
      <c r="D230" t="s">
        <v>367</v>
      </c>
      <c r="F230" t="s">
        <v>640</v>
      </c>
      <c r="I230">
        <v>1</v>
      </c>
      <c r="J230">
        <f t="shared" si="3"/>
        <v>1</v>
      </c>
      <c r="L230" t="s">
        <v>635</v>
      </c>
      <c r="M230" t="s">
        <v>635</v>
      </c>
      <c r="N230" s="16" t="s">
        <v>696</v>
      </c>
      <c r="O230" t="s">
        <v>8</v>
      </c>
      <c r="S230" t="b">
        <v>0</v>
      </c>
    </row>
    <row r="231" spans="1:19" hidden="1" x14ac:dyDescent="0.25">
      <c r="A231" s="1">
        <v>229</v>
      </c>
      <c r="B231" t="s">
        <v>33</v>
      </c>
      <c r="C231" t="s">
        <v>456</v>
      </c>
      <c r="D231" t="s">
        <v>367</v>
      </c>
      <c r="F231" t="s">
        <v>640</v>
      </c>
      <c r="I231">
        <v>1</v>
      </c>
      <c r="J231">
        <f t="shared" si="3"/>
        <v>1</v>
      </c>
      <c r="L231" t="s">
        <v>635</v>
      </c>
      <c r="M231" t="s">
        <v>635</v>
      </c>
      <c r="N231" s="16" t="s">
        <v>696</v>
      </c>
      <c r="O231" t="s">
        <v>8</v>
      </c>
      <c r="S231" t="b">
        <v>0</v>
      </c>
    </row>
    <row r="232" spans="1:19" hidden="1" x14ac:dyDescent="0.25">
      <c r="A232" s="1">
        <v>230</v>
      </c>
      <c r="B232" t="s">
        <v>33</v>
      </c>
      <c r="C232" t="s">
        <v>119</v>
      </c>
      <c r="D232" t="s">
        <v>367</v>
      </c>
      <c r="F232" t="s">
        <v>640</v>
      </c>
      <c r="I232">
        <v>1</v>
      </c>
      <c r="J232">
        <f t="shared" si="3"/>
        <v>1</v>
      </c>
      <c r="L232" t="s">
        <v>635</v>
      </c>
      <c r="M232" t="s">
        <v>635</v>
      </c>
      <c r="N232" s="16" t="s">
        <v>696</v>
      </c>
      <c r="O232" t="s">
        <v>8</v>
      </c>
      <c r="S232" t="b">
        <v>0</v>
      </c>
    </row>
    <row r="233" spans="1:19" hidden="1" x14ac:dyDescent="0.25">
      <c r="A233" s="1">
        <v>231</v>
      </c>
      <c r="B233" t="s">
        <v>33</v>
      </c>
      <c r="C233" t="s">
        <v>397</v>
      </c>
      <c r="D233" t="s">
        <v>367</v>
      </c>
      <c r="F233" t="s">
        <v>640</v>
      </c>
      <c r="I233" t="e">
        <f>IF('CX1'!$N233="number", 1000, IF('CX1'!$N233=OR("boolean", "str"), 1, "N/A"))</f>
        <v>#VALUE!</v>
      </c>
      <c r="J233" t="e">
        <f t="shared" si="3"/>
        <v>#VALUE!</v>
      </c>
      <c r="L233" t="s">
        <v>635</v>
      </c>
      <c r="M233" t="s">
        <v>635</v>
      </c>
      <c r="N233"/>
      <c r="O233" t="s">
        <v>8</v>
      </c>
      <c r="S233" t="b">
        <v>0</v>
      </c>
    </row>
    <row r="234" spans="1:19" hidden="1" x14ac:dyDescent="0.25">
      <c r="A234" s="1">
        <v>232</v>
      </c>
      <c r="B234" t="s">
        <v>33</v>
      </c>
      <c r="C234" t="s">
        <v>509</v>
      </c>
      <c r="D234" t="s">
        <v>367</v>
      </c>
      <c r="F234" t="s">
        <v>640</v>
      </c>
      <c r="I234">
        <v>1</v>
      </c>
      <c r="J234">
        <f t="shared" si="3"/>
        <v>1</v>
      </c>
      <c r="L234" t="s">
        <v>635</v>
      </c>
      <c r="M234" t="s">
        <v>635</v>
      </c>
      <c r="N234" s="16" t="s">
        <v>696</v>
      </c>
      <c r="O234" t="s">
        <v>8</v>
      </c>
      <c r="S234" t="b">
        <v>0</v>
      </c>
    </row>
    <row r="235" spans="1:19" hidden="1" x14ac:dyDescent="0.25">
      <c r="A235" s="1">
        <v>233</v>
      </c>
      <c r="B235" t="s">
        <v>33</v>
      </c>
      <c r="C235" t="s">
        <v>454</v>
      </c>
      <c r="D235" t="s">
        <v>367</v>
      </c>
      <c r="F235" t="s">
        <v>640</v>
      </c>
      <c r="I235">
        <v>1</v>
      </c>
      <c r="J235">
        <f t="shared" si="3"/>
        <v>1</v>
      </c>
      <c r="L235" t="s">
        <v>635</v>
      </c>
      <c r="M235" t="s">
        <v>635</v>
      </c>
      <c r="N235" s="16" t="s">
        <v>696</v>
      </c>
      <c r="O235" t="s">
        <v>8</v>
      </c>
      <c r="S235" t="b">
        <v>0</v>
      </c>
    </row>
    <row r="236" spans="1:19" hidden="1" x14ac:dyDescent="0.25">
      <c r="A236" s="1">
        <v>234</v>
      </c>
      <c r="B236" t="s">
        <v>33</v>
      </c>
      <c r="C236" t="s">
        <v>118</v>
      </c>
      <c r="D236" t="s">
        <v>367</v>
      </c>
      <c r="F236" t="s">
        <v>640</v>
      </c>
      <c r="I236">
        <v>1</v>
      </c>
      <c r="J236">
        <f t="shared" si="3"/>
        <v>1</v>
      </c>
      <c r="L236" t="s">
        <v>635</v>
      </c>
      <c r="M236" t="s">
        <v>635</v>
      </c>
      <c r="N236" s="16" t="s">
        <v>696</v>
      </c>
      <c r="O236" t="s">
        <v>8</v>
      </c>
      <c r="S236" t="b">
        <v>0</v>
      </c>
    </row>
    <row r="237" spans="1:19" hidden="1" x14ac:dyDescent="0.25">
      <c r="A237" s="1">
        <v>235</v>
      </c>
      <c r="B237" t="s">
        <v>33</v>
      </c>
      <c r="C237" t="s">
        <v>409</v>
      </c>
      <c r="D237" t="s">
        <v>367</v>
      </c>
      <c r="F237" t="s">
        <v>640</v>
      </c>
      <c r="I237" t="e">
        <f>IF('CX1'!$N237="number", 1000, IF('CX1'!$N237=OR("boolean", "str"), 1, "N/A"))</f>
        <v>#VALUE!</v>
      </c>
      <c r="J237" t="e">
        <f t="shared" si="3"/>
        <v>#VALUE!</v>
      </c>
      <c r="L237" t="s">
        <v>635</v>
      </c>
      <c r="M237" t="s">
        <v>635</v>
      </c>
      <c r="N237"/>
      <c r="O237" t="s">
        <v>8</v>
      </c>
      <c r="S237" t="b">
        <v>0</v>
      </c>
    </row>
    <row r="238" spans="1:19" hidden="1" x14ac:dyDescent="0.25">
      <c r="A238" s="1">
        <v>236</v>
      </c>
      <c r="B238" t="s">
        <v>33</v>
      </c>
      <c r="C238" t="s">
        <v>408</v>
      </c>
      <c r="D238" t="s">
        <v>367</v>
      </c>
      <c r="F238" t="s">
        <v>640</v>
      </c>
      <c r="I238" t="e">
        <f>IF('CX1'!$N238="number", 1000, IF('CX1'!$N238=OR("boolean", "str"), 1, "N/A"))</f>
        <v>#VALUE!</v>
      </c>
      <c r="J238" t="e">
        <f t="shared" si="3"/>
        <v>#VALUE!</v>
      </c>
      <c r="L238" t="s">
        <v>635</v>
      </c>
      <c r="M238" t="s">
        <v>635</v>
      </c>
      <c r="N238"/>
      <c r="O238" t="s">
        <v>8</v>
      </c>
      <c r="S238" t="b">
        <v>0</v>
      </c>
    </row>
    <row r="239" spans="1:19" hidden="1" x14ac:dyDescent="0.25">
      <c r="A239" s="1">
        <v>237</v>
      </c>
      <c r="B239" t="s">
        <v>33</v>
      </c>
      <c r="C239" t="s">
        <v>407</v>
      </c>
      <c r="D239" t="s">
        <v>367</v>
      </c>
      <c r="F239" t="s">
        <v>640</v>
      </c>
      <c r="I239" t="e">
        <f>IF('CX1'!$N239="number", 1000, IF('CX1'!$N239=OR("boolean", "str"), 1, "N/A"))</f>
        <v>#VALUE!</v>
      </c>
      <c r="J239" t="e">
        <f t="shared" si="3"/>
        <v>#VALUE!</v>
      </c>
      <c r="L239" t="s">
        <v>635</v>
      </c>
      <c r="M239" t="s">
        <v>635</v>
      </c>
      <c r="N239"/>
      <c r="O239" t="s">
        <v>8</v>
      </c>
      <c r="S239" t="b">
        <v>0</v>
      </c>
    </row>
    <row r="240" spans="1:19" hidden="1" x14ac:dyDescent="0.25">
      <c r="A240" s="1">
        <v>238</v>
      </c>
      <c r="B240" t="s">
        <v>33</v>
      </c>
      <c r="C240" t="s">
        <v>406</v>
      </c>
      <c r="D240" t="s">
        <v>367</v>
      </c>
      <c r="F240" t="s">
        <v>640</v>
      </c>
      <c r="I240" t="e">
        <f>IF('CX1'!$N240="number", 1000, IF('CX1'!$N240=OR("boolean", "str"), 1, "N/A"))</f>
        <v>#VALUE!</v>
      </c>
      <c r="J240" t="e">
        <f t="shared" si="3"/>
        <v>#VALUE!</v>
      </c>
      <c r="L240" t="s">
        <v>635</v>
      </c>
      <c r="M240" t="s">
        <v>635</v>
      </c>
      <c r="N240"/>
      <c r="O240" t="s">
        <v>8</v>
      </c>
      <c r="S240" t="b">
        <v>0</v>
      </c>
    </row>
    <row r="241" spans="1:19" hidden="1" x14ac:dyDescent="0.25">
      <c r="A241" s="1">
        <v>239</v>
      </c>
      <c r="B241" t="s">
        <v>33</v>
      </c>
      <c r="C241" t="s">
        <v>405</v>
      </c>
      <c r="D241" t="s">
        <v>367</v>
      </c>
      <c r="F241" t="s">
        <v>640</v>
      </c>
      <c r="I241" t="e">
        <f>IF('CX1'!$N241="number", 1000, IF('CX1'!$N241=OR("boolean", "str"), 1, "N/A"))</f>
        <v>#VALUE!</v>
      </c>
      <c r="J241" t="e">
        <f t="shared" si="3"/>
        <v>#VALUE!</v>
      </c>
      <c r="L241" t="s">
        <v>635</v>
      </c>
      <c r="M241" t="s">
        <v>635</v>
      </c>
      <c r="N241"/>
      <c r="O241" t="s">
        <v>8</v>
      </c>
      <c r="S241" t="b">
        <v>0</v>
      </c>
    </row>
    <row r="242" spans="1:19" hidden="1" x14ac:dyDescent="0.25">
      <c r="A242" s="1">
        <v>240</v>
      </c>
      <c r="B242" t="s">
        <v>33</v>
      </c>
      <c r="C242" t="s">
        <v>35</v>
      </c>
      <c r="D242" t="s">
        <v>367</v>
      </c>
      <c r="F242" t="s">
        <v>640</v>
      </c>
      <c r="I242" t="e">
        <f>IF('CX1'!$N242="number", 1000, IF('CX1'!$N242=OR("boolean", "str"), 1, "N/A"))</f>
        <v>#VALUE!</v>
      </c>
      <c r="J242" t="e">
        <f t="shared" si="3"/>
        <v>#VALUE!</v>
      </c>
      <c r="L242" t="s">
        <v>635</v>
      </c>
      <c r="M242" t="s">
        <v>635</v>
      </c>
      <c r="N242"/>
      <c r="O242" t="s">
        <v>8</v>
      </c>
      <c r="S242" t="b">
        <v>0</v>
      </c>
    </row>
    <row r="243" spans="1:19" hidden="1" x14ac:dyDescent="0.25">
      <c r="A243" s="1">
        <v>241</v>
      </c>
      <c r="B243" t="s">
        <v>33</v>
      </c>
      <c r="C243" t="s">
        <v>507</v>
      </c>
      <c r="D243" t="s">
        <v>367</v>
      </c>
      <c r="F243" t="s">
        <v>640</v>
      </c>
      <c r="I243">
        <v>1</v>
      </c>
      <c r="J243">
        <f t="shared" si="3"/>
        <v>1</v>
      </c>
      <c r="L243" t="s">
        <v>635</v>
      </c>
      <c r="M243" t="s">
        <v>635</v>
      </c>
      <c r="N243" s="16" t="s">
        <v>696</v>
      </c>
      <c r="O243" t="s">
        <v>8</v>
      </c>
      <c r="S243" t="b">
        <v>0</v>
      </c>
    </row>
    <row r="244" spans="1:19" hidden="1" x14ac:dyDescent="0.25">
      <c r="A244" s="1">
        <v>242</v>
      </c>
      <c r="B244" t="s">
        <v>33</v>
      </c>
      <c r="C244" t="s">
        <v>410</v>
      </c>
      <c r="D244" t="s">
        <v>367</v>
      </c>
      <c r="F244" t="s">
        <v>640</v>
      </c>
      <c r="I244" t="e">
        <f>IF('CX1'!$N244="number", 1000, IF('CX1'!$N244=OR("boolean", "str"), 1, "N/A"))</f>
        <v>#VALUE!</v>
      </c>
      <c r="J244" t="e">
        <f t="shared" si="3"/>
        <v>#VALUE!</v>
      </c>
      <c r="L244" t="s">
        <v>635</v>
      </c>
      <c r="M244" t="s">
        <v>635</v>
      </c>
      <c r="N244"/>
      <c r="O244" t="s">
        <v>8</v>
      </c>
      <c r="S244" t="b">
        <v>0</v>
      </c>
    </row>
    <row r="245" spans="1:19" hidden="1" x14ac:dyDescent="0.25">
      <c r="A245" s="1">
        <v>243</v>
      </c>
      <c r="B245" t="s">
        <v>33</v>
      </c>
      <c r="C245" t="s">
        <v>404</v>
      </c>
      <c r="D245" t="s">
        <v>367</v>
      </c>
      <c r="F245" t="s">
        <v>640</v>
      </c>
      <c r="I245" t="e">
        <f>IF('CX1'!$N245="number", 1000, IF('CX1'!$N245=OR("boolean", "str"), 1, "N/A"))</f>
        <v>#VALUE!</v>
      </c>
      <c r="J245" t="e">
        <f t="shared" si="3"/>
        <v>#VALUE!</v>
      </c>
      <c r="L245" t="s">
        <v>635</v>
      </c>
      <c r="M245" t="s">
        <v>635</v>
      </c>
      <c r="N245"/>
      <c r="O245" t="s">
        <v>8</v>
      </c>
      <c r="S245" t="b">
        <v>0</v>
      </c>
    </row>
    <row r="246" spans="1:19" hidden="1" x14ac:dyDescent="0.25">
      <c r="A246" s="1">
        <v>244</v>
      </c>
      <c r="B246" t="s">
        <v>33</v>
      </c>
      <c r="C246" t="s">
        <v>462</v>
      </c>
      <c r="D246" t="s">
        <v>367</v>
      </c>
      <c r="F246" t="s">
        <v>640</v>
      </c>
      <c r="I246">
        <v>1</v>
      </c>
      <c r="J246">
        <f t="shared" si="3"/>
        <v>1</v>
      </c>
      <c r="L246" t="s">
        <v>635</v>
      </c>
      <c r="M246" t="s">
        <v>635</v>
      </c>
      <c r="N246" s="16" t="s">
        <v>696</v>
      </c>
      <c r="O246" t="s">
        <v>8</v>
      </c>
      <c r="S246" t="b">
        <v>0</v>
      </c>
    </row>
    <row r="247" spans="1:19" hidden="1" x14ac:dyDescent="0.25">
      <c r="A247" s="1">
        <v>245</v>
      </c>
      <c r="B247" t="s">
        <v>45</v>
      </c>
      <c r="C247" t="s">
        <v>47</v>
      </c>
      <c r="D247" t="s">
        <v>367</v>
      </c>
      <c r="F247" t="s">
        <v>640</v>
      </c>
      <c r="I247" t="e">
        <f>IF('CX1'!$N247="number", 1000, IF('CX1'!$N247=OR("boolean", "str"), 1, "N/A"))</f>
        <v>#VALUE!</v>
      </c>
      <c r="J247" t="e">
        <f t="shared" si="3"/>
        <v>#VALUE!</v>
      </c>
      <c r="L247" t="s">
        <v>635</v>
      </c>
      <c r="M247" t="s">
        <v>635</v>
      </c>
      <c r="N247"/>
      <c r="O247" t="s">
        <v>8</v>
      </c>
      <c r="S247" t="b">
        <v>0</v>
      </c>
    </row>
    <row r="248" spans="1:19" hidden="1" x14ac:dyDescent="0.25">
      <c r="A248" s="1">
        <v>246</v>
      </c>
      <c r="B248" t="s">
        <v>45</v>
      </c>
      <c r="C248" t="s">
        <v>48</v>
      </c>
      <c r="D248" t="s">
        <v>367</v>
      </c>
      <c r="F248" t="s">
        <v>640</v>
      </c>
      <c r="I248" t="e">
        <f>IF('CX1'!$N248="number", 1000, IF('CX1'!$N248=OR("boolean", "str"), 1, "N/A"))</f>
        <v>#VALUE!</v>
      </c>
      <c r="J248" t="e">
        <f t="shared" si="3"/>
        <v>#VALUE!</v>
      </c>
      <c r="L248" t="s">
        <v>635</v>
      </c>
      <c r="M248" t="s">
        <v>635</v>
      </c>
      <c r="N248"/>
      <c r="O248" t="s">
        <v>8</v>
      </c>
      <c r="S248" t="b">
        <v>0</v>
      </c>
    </row>
    <row r="249" spans="1:19" hidden="1" x14ac:dyDescent="0.25">
      <c r="A249" s="1">
        <v>247</v>
      </c>
      <c r="B249" t="s">
        <v>45</v>
      </c>
      <c r="C249" t="s">
        <v>49</v>
      </c>
      <c r="D249" t="s">
        <v>367</v>
      </c>
      <c r="F249" t="s">
        <v>640</v>
      </c>
      <c r="I249" t="e">
        <f>IF('CX1'!$N249="number", 1000, IF('CX1'!$N249=OR("boolean", "str"), 1, "N/A"))</f>
        <v>#VALUE!</v>
      </c>
      <c r="J249" t="e">
        <f t="shared" si="3"/>
        <v>#VALUE!</v>
      </c>
      <c r="L249" t="s">
        <v>635</v>
      </c>
      <c r="M249" t="s">
        <v>635</v>
      </c>
      <c r="N249"/>
      <c r="O249" t="s">
        <v>8</v>
      </c>
      <c r="S249" t="b">
        <v>0</v>
      </c>
    </row>
    <row r="250" spans="1:19" hidden="1" x14ac:dyDescent="0.25">
      <c r="A250" s="1">
        <v>248</v>
      </c>
      <c r="B250" t="s">
        <v>45</v>
      </c>
      <c r="C250" t="s">
        <v>50</v>
      </c>
      <c r="D250" t="s">
        <v>367</v>
      </c>
      <c r="F250" t="s">
        <v>640</v>
      </c>
      <c r="I250" t="e">
        <f>IF('CX1'!$N250="number", 1000, IF('CX1'!$N250=OR("boolean", "str"), 1, "N/A"))</f>
        <v>#VALUE!</v>
      </c>
      <c r="J250" t="e">
        <f t="shared" si="3"/>
        <v>#VALUE!</v>
      </c>
      <c r="L250" t="s">
        <v>635</v>
      </c>
      <c r="M250" t="s">
        <v>635</v>
      </c>
      <c r="N250"/>
      <c r="O250" t="s">
        <v>8</v>
      </c>
      <c r="S250" t="b">
        <v>0</v>
      </c>
    </row>
    <row r="251" spans="1:19" hidden="1" x14ac:dyDescent="0.25">
      <c r="A251" s="1">
        <v>249</v>
      </c>
      <c r="B251" t="s">
        <v>45</v>
      </c>
      <c r="C251" t="s">
        <v>52</v>
      </c>
      <c r="D251" t="s">
        <v>367</v>
      </c>
      <c r="F251" t="s">
        <v>640</v>
      </c>
      <c r="I251" t="e">
        <f>IF('CX1'!$N251="number", 1000, IF('CX1'!$N251=OR("boolean", "str"), 1, "N/A"))</f>
        <v>#VALUE!</v>
      </c>
      <c r="J251" t="e">
        <f t="shared" si="3"/>
        <v>#VALUE!</v>
      </c>
      <c r="L251" t="s">
        <v>635</v>
      </c>
      <c r="M251" t="s">
        <v>635</v>
      </c>
      <c r="N251"/>
      <c r="O251" t="s">
        <v>8</v>
      </c>
      <c r="S251" t="b">
        <v>0</v>
      </c>
    </row>
    <row r="252" spans="1:19" hidden="1" x14ac:dyDescent="0.25">
      <c r="A252" s="1">
        <v>250</v>
      </c>
      <c r="B252" t="s">
        <v>45</v>
      </c>
      <c r="C252" t="s">
        <v>53</v>
      </c>
      <c r="D252" t="s">
        <v>367</v>
      </c>
      <c r="F252" t="s">
        <v>640</v>
      </c>
      <c r="I252" t="e">
        <f>IF('CX1'!$N252="number", 1000, IF('CX1'!$N252=OR("boolean", "str"), 1, "N/A"))</f>
        <v>#VALUE!</v>
      </c>
      <c r="J252" t="e">
        <f t="shared" si="3"/>
        <v>#VALUE!</v>
      </c>
      <c r="L252" t="s">
        <v>635</v>
      </c>
      <c r="M252" t="s">
        <v>635</v>
      </c>
      <c r="N252"/>
      <c r="O252" t="s">
        <v>8</v>
      </c>
      <c r="S252" t="b">
        <v>0</v>
      </c>
    </row>
    <row r="253" spans="1:19" hidden="1" x14ac:dyDescent="0.25">
      <c r="A253" s="1">
        <v>251</v>
      </c>
      <c r="B253" t="s">
        <v>45</v>
      </c>
      <c r="C253" t="s">
        <v>54</v>
      </c>
      <c r="D253" t="s">
        <v>367</v>
      </c>
      <c r="F253" t="s">
        <v>640</v>
      </c>
      <c r="I253" t="e">
        <f>IF('CX1'!$N253="number", 1000, IF('CX1'!$N253=OR("boolean", "str"), 1, "N/A"))</f>
        <v>#VALUE!</v>
      </c>
      <c r="J253" t="e">
        <f t="shared" si="3"/>
        <v>#VALUE!</v>
      </c>
      <c r="L253" t="s">
        <v>635</v>
      </c>
      <c r="M253" t="s">
        <v>635</v>
      </c>
      <c r="N253"/>
      <c r="O253" t="s">
        <v>8</v>
      </c>
      <c r="S253" t="b">
        <v>0</v>
      </c>
    </row>
    <row r="254" spans="1:19" hidden="1" x14ac:dyDescent="0.25">
      <c r="A254" s="1">
        <v>252</v>
      </c>
      <c r="B254" t="s">
        <v>45</v>
      </c>
      <c r="C254" t="s">
        <v>55</v>
      </c>
      <c r="D254" t="s">
        <v>367</v>
      </c>
      <c r="F254" t="s">
        <v>640</v>
      </c>
      <c r="I254" t="e">
        <f>IF('CX1'!$N254="number", 1000, IF('CX1'!$N254=OR("boolean", "str"), 1, "N/A"))</f>
        <v>#VALUE!</v>
      </c>
      <c r="J254" t="e">
        <f t="shared" si="3"/>
        <v>#VALUE!</v>
      </c>
      <c r="L254" t="s">
        <v>635</v>
      </c>
      <c r="M254" t="s">
        <v>635</v>
      </c>
      <c r="N254"/>
      <c r="O254" t="s">
        <v>8</v>
      </c>
      <c r="S254" t="b">
        <v>0</v>
      </c>
    </row>
    <row r="255" spans="1:19" hidden="1" x14ac:dyDescent="0.25">
      <c r="A255" s="1">
        <v>253</v>
      </c>
      <c r="B255" t="s">
        <v>45</v>
      </c>
      <c r="C255" t="s">
        <v>56</v>
      </c>
      <c r="D255" t="s">
        <v>367</v>
      </c>
      <c r="F255" t="s">
        <v>640</v>
      </c>
      <c r="I255" t="e">
        <f>IF('CX1'!$N255="number", 1000, IF('CX1'!$N255=OR("boolean", "str"), 1, "N/A"))</f>
        <v>#VALUE!</v>
      </c>
      <c r="J255" t="e">
        <f t="shared" si="3"/>
        <v>#VALUE!</v>
      </c>
      <c r="L255" t="s">
        <v>635</v>
      </c>
      <c r="M255" t="s">
        <v>635</v>
      </c>
      <c r="N255"/>
      <c r="O255" t="s">
        <v>8</v>
      </c>
      <c r="S255" t="b">
        <v>0</v>
      </c>
    </row>
    <row r="256" spans="1:19" hidden="1" x14ac:dyDescent="0.25">
      <c r="A256" s="1">
        <v>254</v>
      </c>
      <c r="B256" t="s">
        <v>45</v>
      </c>
      <c r="C256" t="s">
        <v>57</v>
      </c>
      <c r="D256" t="s">
        <v>367</v>
      </c>
      <c r="F256" t="s">
        <v>640</v>
      </c>
      <c r="I256" t="e">
        <f>IF('CX1'!$N256="number", 1000, IF('CX1'!$N256=OR("boolean", "str"), 1, "N/A"))</f>
        <v>#VALUE!</v>
      </c>
      <c r="J256" t="e">
        <f t="shared" si="3"/>
        <v>#VALUE!</v>
      </c>
      <c r="L256" t="s">
        <v>635</v>
      </c>
      <c r="M256" t="s">
        <v>635</v>
      </c>
      <c r="N256"/>
      <c r="O256" t="s">
        <v>8</v>
      </c>
      <c r="S256" t="b">
        <v>0</v>
      </c>
    </row>
    <row r="257" spans="1:19" hidden="1" x14ac:dyDescent="0.25">
      <c r="A257" s="1">
        <v>255</v>
      </c>
      <c r="B257" t="s">
        <v>45</v>
      </c>
      <c r="C257" t="s">
        <v>58</v>
      </c>
      <c r="D257" t="s">
        <v>367</v>
      </c>
      <c r="F257" t="s">
        <v>640</v>
      </c>
      <c r="I257" t="e">
        <f>IF('CX1'!$N257="number", 1000, IF('CX1'!$N257=OR("boolean", "str"), 1, "N/A"))</f>
        <v>#VALUE!</v>
      </c>
      <c r="J257" t="e">
        <f t="shared" si="3"/>
        <v>#VALUE!</v>
      </c>
      <c r="L257" t="s">
        <v>635</v>
      </c>
      <c r="M257" t="s">
        <v>635</v>
      </c>
      <c r="N257"/>
      <c r="O257" t="s">
        <v>8</v>
      </c>
      <c r="S257" t="b">
        <v>0</v>
      </c>
    </row>
    <row r="258" spans="1:19" hidden="1" x14ac:dyDescent="0.25">
      <c r="A258" s="1">
        <v>256</v>
      </c>
      <c r="B258" t="s">
        <v>45</v>
      </c>
      <c r="C258" t="s">
        <v>59</v>
      </c>
      <c r="D258" t="s">
        <v>367</v>
      </c>
      <c r="F258" t="s">
        <v>640</v>
      </c>
      <c r="I258" t="e">
        <f>IF('CX1'!$N258="number", 1000, IF('CX1'!$N258=OR("boolean", "str"), 1, "N/A"))</f>
        <v>#VALUE!</v>
      </c>
      <c r="J258" t="e">
        <f t="shared" si="3"/>
        <v>#VALUE!</v>
      </c>
      <c r="L258" t="s">
        <v>635</v>
      </c>
      <c r="M258" t="s">
        <v>635</v>
      </c>
      <c r="N258"/>
      <c r="O258" t="s">
        <v>8</v>
      </c>
      <c r="S258" t="b">
        <v>0</v>
      </c>
    </row>
    <row r="259" spans="1:19" hidden="1" x14ac:dyDescent="0.25">
      <c r="A259" s="1">
        <v>257</v>
      </c>
      <c r="B259" t="s">
        <v>45</v>
      </c>
      <c r="C259" t="s">
        <v>60</v>
      </c>
      <c r="D259" t="s">
        <v>367</v>
      </c>
      <c r="F259" t="s">
        <v>640</v>
      </c>
      <c r="I259" t="e">
        <f>IF('CX1'!$N259="number", 1000, IF('CX1'!$N259=OR("boolean", "str"), 1, "N/A"))</f>
        <v>#VALUE!</v>
      </c>
      <c r="J259" t="e">
        <f t="shared" ref="J259:J300" si="4">I259</f>
        <v>#VALUE!</v>
      </c>
      <c r="L259" t="s">
        <v>635</v>
      </c>
      <c r="M259" t="s">
        <v>635</v>
      </c>
      <c r="N259"/>
      <c r="O259" t="s">
        <v>8</v>
      </c>
      <c r="S259" t="b">
        <v>0</v>
      </c>
    </row>
    <row r="260" spans="1:19" hidden="1" x14ac:dyDescent="0.25">
      <c r="A260" s="1">
        <v>258</v>
      </c>
      <c r="B260" t="s">
        <v>45</v>
      </c>
      <c r="C260" t="s">
        <v>120</v>
      </c>
      <c r="D260" t="s">
        <v>367</v>
      </c>
      <c r="F260" t="s">
        <v>640</v>
      </c>
      <c r="I260" t="e">
        <f>IF('CX1'!$N260="number", 1000, IF('CX1'!$N260=OR("boolean", "str"), 1, "N/A"))</f>
        <v>#VALUE!</v>
      </c>
      <c r="J260" t="e">
        <f t="shared" si="4"/>
        <v>#VALUE!</v>
      </c>
      <c r="L260" t="s">
        <v>635</v>
      </c>
      <c r="M260" t="s">
        <v>635</v>
      </c>
      <c r="N260"/>
      <c r="O260" t="s">
        <v>8</v>
      </c>
      <c r="S260" t="b">
        <v>0</v>
      </c>
    </row>
    <row r="261" spans="1:19" hidden="1" x14ac:dyDescent="0.25">
      <c r="A261" s="1">
        <v>259</v>
      </c>
      <c r="B261" t="s">
        <v>45</v>
      </c>
      <c r="C261" t="s">
        <v>61</v>
      </c>
      <c r="D261" t="s">
        <v>367</v>
      </c>
      <c r="F261" t="s">
        <v>640</v>
      </c>
      <c r="I261" t="e">
        <f>IF('CX1'!$N261="number", 1000, IF('CX1'!$N261=OR("boolean", "str"), 1, "N/A"))</f>
        <v>#VALUE!</v>
      </c>
      <c r="J261" t="e">
        <f t="shared" si="4"/>
        <v>#VALUE!</v>
      </c>
      <c r="L261" t="s">
        <v>635</v>
      </c>
      <c r="M261" t="s">
        <v>635</v>
      </c>
      <c r="N261"/>
      <c r="O261" t="s">
        <v>8</v>
      </c>
      <c r="S261" t="b">
        <v>0</v>
      </c>
    </row>
    <row r="262" spans="1:19" hidden="1" x14ac:dyDescent="0.25">
      <c r="A262" s="1">
        <v>260</v>
      </c>
      <c r="B262" t="s">
        <v>45</v>
      </c>
      <c r="C262" t="s">
        <v>62</v>
      </c>
      <c r="D262" t="s">
        <v>367</v>
      </c>
      <c r="F262" t="s">
        <v>640</v>
      </c>
      <c r="I262" t="e">
        <f>IF('CX1'!$N262="number", 1000, IF('CX1'!$N262=OR("boolean", "str"), 1, "N/A"))</f>
        <v>#VALUE!</v>
      </c>
      <c r="J262" t="e">
        <f t="shared" si="4"/>
        <v>#VALUE!</v>
      </c>
      <c r="L262" t="s">
        <v>635</v>
      </c>
      <c r="M262" t="s">
        <v>635</v>
      </c>
      <c r="N262"/>
      <c r="O262" t="s">
        <v>8</v>
      </c>
      <c r="S262" t="b">
        <v>0</v>
      </c>
    </row>
    <row r="263" spans="1:19" hidden="1" x14ac:dyDescent="0.25">
      <c r="A263" s="1">
        <v>261</v>
      </c>
      <c r="B263" t="s">
        <v>45</v>
      </c>
      <c r="C263" t="s">
        <v>63</v>
      </c>
      <c r="D263" t="s">
        <v>367</v>
      </c>
      <c r="F263" t="s">
        <v>640</v>
      </c>
      <c r="I263">
        <v>1</v>
      </c>
      <c r="J263">
        <f t="shared" si="4"/>
        <v>1</v>
      </c>
      <c r="L263" t="s">
        <v>635</v>
      </c>
      <c r="M263" t="s">
        <v>442</v>
      </c>
      <c r="N263" t="s">
        <v>695</v>
      </c>
      <c r="O263" t="s">
        <v>8</v>
      </c>
      <c r="S263" t="b">
        <v>0</v>
      </c>
    </row>
    <row r="264" spans="1:19" hidden="1" x14ac:dyDescent="0.25">
      <c r="A264" s="1">
        <v>262</v>
      </c>
      <c r="B264" t="s">
        <v>45</v>
      </c>
      <c r="C264" t="s">
        <v>65</v>
      </c>
      <c r="D264" t="s">
        <v>367</v>
      </c>
      <c r="F264" t="s">
        <v>640</v>
      </c>
      <c r="I264" t="e">
        <f>IF('CX1'!$N264="number", 1000, IF('CX1'!$N264=OR("boolean", "str"), 1, "N/A"))</f>
        <v>#VALUE!</v>
      </c>
      <c r="J264" t="e">
        <f t="shared" si="4"/>
        <v>#VALUE!</v>
      </c>
      <c r="L264" t="s">
        <v>635</v>
      </c>
      <c r="M264" t="s">
        <v>635</v>
      </c>
      <c r="N264"/>
      <c r="O264" t="s">
        <v>8</v>
      </c>
      <c r="S264" t="b">
        <v>0</v>
      </c>
    </row>
    <row r="265" spans="1:19" hidden="1" x14ac:dyDescent="0.25">
      <c r="A265" s="1">
        <v>263</v>
      </c>
      <c r="B265" t="s">
        <v>45</v>
      </c>
      <c r="C265" t="s">
        <v>66</v>
      </c>
      <c r="D265" t="s">
        <v>367</v>
      </c>
      <c r="F265" t="s">
        <v>640</v>
      </c>
      <c r="I265" t="e">
        <f>IF('CX1'!$N265="number", 1000, IF('CX1'!$N265=OR("boolean", "str"), 1, "N/A"))</f>
        <v>#VALUE!</v>
      </c>
      <c r="J265" t="e">
        <f t="shared" si="4"/>
        <v>#VALUE!</v>
      </c>
      <c r="L265" t="s">
        <v>635</v>
      </c>
      <c r="M265" t="s">
        <v>635</v>
      </c>
      <c r="N265"/>
      <c r="O265" t="s">
        <v>8</v>
      </c>
      <c r="S265" t="b">
        <v>0</v>
      </c>
    </row>
    <row r="266" spans="1:19" hidden="1" x14ac:dyDescent="0.25">
      <c r="A266" s="1">
        <v>264</v>
      </c>
      <c r="B266" t="s">
        <v>45</v>
      </c>
      <c r="C266" t="s">
        <v>67</v>
      </c>
      <c r="D266" t="s">
        <v>367</v>
      </c>
      <c r="F266" t="s">
        <v>640</v>
      </c>
      <c r="I266" t="e">
        <f>IF('CX1'!$N266="number", 1000, IF('CX1'!$N266=OR("boolean", "str"), 1, "N/A"))</f>
        <v>#VALUE!</v>
      </c>
      <c r="J266" t="e">
        <f t="shared" si="4"/>
        <v>#VALUE!</v>
      </c>
      <c r="L266" t="s">
        <v>635</v>
      </c>
      <c r="M266" t="s">
        <v>635</v>
      </c>
      <c r="N266"/>
      <c r="O266" t="s">
        <v>8</v>
      </c>
      <c r="S266" t="b">
        <v>0</v>
      </c>
    </row>
    <row r="267" spans="1:19" hidden="1" x14ac:dyDescent="0.25">
      <c r="A267" s="1">
        <v>265</v>
      </c>
      <c r="B267" t="s">
        <v>45</v>
      </c>
      <c r="C267" t="s">
        <v>68</v>
      </c>
      <c r="D267" t="s">
        <v>367</v>
      </c>
      <c r="F267" t="s">
        <v>640</v>
      </c>
      <c r="I267" t="e">
        <f>IF('CX1'!$N267="number", 1000, IF('CX1'!$N267=OR("boolean", "str"), 1, "N/A"))</f>
        <v>#VALUE!</v>
      </c>
      <c r="J267" t="e">
        <f t="shared" si="4"/>
        <v>#VALUE!</v>
      </c>
      <c r="L267" t="s">
        <v>635</v>
      </c>
      <c r="M267" t="s">
        <v>635</v>
      </c>
      <c r="N267"/>
      <c r="O267" t="s">
        <v>8</v>
      </c>
      <c r="S267" t="b">
        <v>0</v>
      </c>
    </row>
    <row r="268" spans="1:19" hidden="1" x14ac:dyDescent="0.25">
      <c r="A268" s="1">
        <v>266</v>
      </c>
      <c r="B268" t="s">
        <v>45</v>
      </c>
      <c r="C268" t="s">
        <v>70</v>
      </c>
      <c r="D268" t="s">
        <v>367</v>
      </c>
      <c r="F268" t="s">
        <v>640</v>
      </c>
      <c r="I268" t="e">
        <f>IF('CX1'!$N268="number", 1000, IF('CX1'!$N268=OR("boolean", "str"), 1, "N/A"))</f>
        <v>#VALUE!</v>
      </c>
      <c r="J268" t="e">
        <f t="shared" si="4"/>
        <v>#VALUE!</v>
      </c>
      <c r="L268" t="s">
        <v>635</v>
      </c>
      <c r="M268" t="s">
        <v>635</v>
      </c>
      <c r="N268"/>
      <c r="O268" t="s">
        <v>8</v>
      </c>
      <c r="S268" t="b">
        <v>0</v>
      </c>
    </row>
    <row r="269" spans="1:19" hidden="1" x14ac:dyDescent="0.25">
      <c r="A269" s="1">
        <v>267</v>
      </c>
      <c r="B269" t="s">
        <v>45</v>
      </c>
      <c r="C269" t="s">
        <v>71</v>
      </c>
      <c r="D269" t="s">
        <v>367</v>
      </c>
      <c r="F269" t="s">
        <v>640</v>
      </c>
      <c r="I269" t="e">
        <f>IF('CX1'!$N269="number", 1000, IF('CX1'!$N269=OR("boolean", "str"), 1, "N/A"))</f>
        <v>#VALUE!</v>
      </c>
      <c r="J269" t="e">
        <f t="shared" si="4"/>
        <v>#VALUE!</v>
      </c>
      <c r="L269" t="s">
        <v>635</v>
      </c>
      <c r="M269" t="s">
        <v>635</v>
      </c>
      <c r="N269"/>
      <c r="O269" t="s">
        <v>8</v>
      </c>
      <c r="S269" t="b">
        <v>0</v>
      </c>
    </row>
    <row r="270" spans="1:19" hidden="1" x14ac:dyDescent="0.25">
      <c r="A270" s="1">
        <v>268</v>
      </c>
      <c r="B270" t="s">
        <v>45</v>
      </c>
      <c r="C270" t="s">
        <v>72</v>
      </c>
      <c r="D270" t="s">
        <v>367</v>
      </c>
      <c r="F270" t="s">
        <v>640</v>
      </c>
      <c r="I270" t="e">
        <f>IF('CX1'!$N270="number", 1000, IF('CX1'!$N270=OR("boolean", "str"), 1, "N/A"))</f>
        <v>#VALUE!</v>
      </c>
      <c r="J270" t="e">
        <f t="shared" si="4"/>
        <v>#VALUE!</v>
      </c>
      <c r="L270" t="s">
        <v>635</v>
      </c>
      <c r="M270" t="s">
        <v>635</v>
      </c>
      <c r="N270"/>
      <c r="O270" t="s">
        <v>8</v>
      </c>
      <c r="S270" t="b">
        <v>0</v>
      </c>
    </row>
    <row r="271" spans="1:19" hidden="1" x14ac:dyDescent="0.25">
      <c r="A271" s="1">
        <v>269</v>
      </c>
      <c r="B271" t="s">
        <v>45</v>
      </c>
      <c r="C271" t="s">
        <v>121</v>
      </c>
      <c r="D271" t="s">
        <v>367</v>
      </c>
      <c r="F271" t="s">
        <v>640</v>
      </c>
      <c r="I271" t="e">
        <f>IF('CX1'!$N271="number", 1000, IF('CX1'!$N271=OR("boolean", "str"), 1, "N/A"))</f>
        <v>#VALUE!</v>
      </c>
      <c r="J271" t="e">
        <f t="shared" si="4"/>
        <v>#VALUE!</v>
      </c>
      <c r="L271" t="s">
        <v>635</v>
      </c>
      <c r="M271" t="s">
        <v>635</v>
      </c>
      <c r="N271"/>
      <c r="O271" t="s">
        <v>8</v>
      </c>
      <c r="S271" t="b">
        <v>0</v>
      </c>
    </row>
    <row r="272" spans="1:19" hidden="1" x14ac:dyDescent="0.25">
      <c r="A272" s="1">
        <v>270</v>
      </c>
      <c r="B272" t="s">
        <v>45</v>
      </c>
      <c r="C272" t="s">
        <v>74</v>
      </c>
      <c r="D272" t="s">
        <v>367</v>
      </c>
      <c r="F272" t="s">
        <v>640</v>
      </c>
      <c r="I272" t="e">
        <f>IF('CX1'!$N272="number", 1000, IF('CX1'!$N272=OR("boolean", "str"), 1, "N/A"))</f>
        <v>#VALUE!</v>
      </c>
      <c r="J272" t="e">
        <f t="shared" si="4"/>
        <v>#VALUE!</v>
      </c>
      <c r="L272" t="s">
        <v>635</v>
      </c>
      <c r="M272" t="s">
        <v>635</v>
      </c>
      <c r="N272"/>
      <c r="O272" t="s">
        <v>8</v>
      </c>
      <c r="S272" t="b">
        <v>0</v>
      </c>
    </row>
    <row r="273" spans="1:19" hidden="1" x14ac:dyDescent="0.25">
      <c r="A273" s="1">
        <v>271</v>
      </c>
      <c r="B273" t="s">
        <v>45</v>
      </c>
      <c r="C273" t="s">
        <v>75</v>
      </c>
      <c r="D273" t="s">
        <v>367</v>
      </c>
      <c r="F273" t="s">
        <v>640</v>
      </c>
      <c r="I273" t="e">
        <f>IF('CX1'!$N273="number", 1000, IF('CX1'!$N273=OR("boolean", "str"), 1, "N/A"))</f>
        <v>#VALUE!</v>
      </c>
      <c r="J273" t="e">
        <f t="shared" si="4"/>
        <v>#VALUE!</v>
      </c>
      <c r="L273" t="s">
        <v>635</v>
      </c>
      <c r="M273" t="s">
        <v>635</v>
      </c>
      <c r="N273"/>
      <c r="O273" t="s">
        <v>8</v>
      </c>
      <c r="S273" t="b">
        <v>0</v>
      </c>
    </row>
    <row r="274" spans="1:19" hidden="1" x14ac:dyDescent="0.25">
      <c r="A274" s="1">
        <v>272</v>
      </c>
      <c r="B274" t="s">
        <v>45</v>
      </c>
      <c r="C274" t="s">
        <v>77</v>
      </c>
      <c r="D274" t="s">
        <v>367</v>
      </c>
      <c r="F274" t="s">
        <v>640</v>
      </c>
      <c r="I274" t="e">
        <f>IF('CX1'!$N274="number", 1000, IF('CX1'!$N274=OR("boolean", "str"), 1, "N/A"))</f>
        <v>#VALUE!</v>
      </c>
      <c r="J274" t="e">
        <f t="shared" si="4"/>
        <v>#VALUE!</v>
      </c>
      <c r="L274" t="s">
        <v>635</v>
      </c>
      <c r="M274" t="s">
        <v>635</v>
      </c>
      <c r="N274"/>
      <c r="O274" t="s">
        <v>8</v>
      </c>
      <c r="S274" t="b">
        <v>0</v>
      </c>
    </row>
    <row r="275" spans="1:19" hidden="1" x14ac:dyDescent="0.25">
      <c r="A275" s="1">
        <v>273</v>
      </c>
      <c r="B275" t="s">
        <v>45</v>
      </c>
      <c r="C275" t="s">
        <v>78</v>
      </c>
      <c r="D275" t="s">
        <v>367</v>
      </c>
      <c r="F275" t="s">
        <v>640</v>
      </c>
      <c r="I275" t="e">
        <f>IF('CX1'!$N275="number", 1000, IF('CX1'!$N275=OR("boolean", "str"), 1, "N/A"))</f>
        <v>#VALUE!</v>
      </c>
      <c r="J275" t="e">
        <f t="shared" si="4"/>
        <v>#VALUE!</v>
      </c>
      <c r="L275" t="s">
        <v>635</v>
      </c>
      <c r="M275" t="s">
        <v>635</v>
      </c>
      <c r="N275"/>
      <c r="O275" t="s">
        <v>8</v>
      </c>
      <c r="S275" t="b">
        <v>0</v>
      </c>
    </row>
    <row r="276" spans="1:19" hidden="1" x14ac:dyDescent="0.25">
      <c r="A276" s="1">
        <v>274</v>
      </c>
      <c r="B276" t="s">
        <v>45</v>
      </c>
      <c r="C276" t="s">
        <v>79</v>
      </c>
      <c r="D276" t="s">
        <v>367</v>
      </c>
      <c r="F276" t="s">
        <v>640</v>
      </c>
      <c r="I276" t="e">
        <f>IF('CX1'!$N276="number", 1000, IF('CX1'!$N276=OR("boolean", "str"), 1, "N/A"))</f>
        <v>#VALUE!</v>
      </c>
      <c r="J276" t="e">
        <f t="shared" si="4"/>
        <v>#VALUE!</v>
      </c>
      <c r="L276" t="s">
        <v>635</v>
      </c>
      <c r="M276" t="s">
        <v>635</v>
      </c>
      <c r="N276"/>
      <c r="O276" t="s">
        <v>8</v>
      </c>
      <c r="S276" t="b">
        <v>0</v>
      </c>
    </row>
    <row r="277" spans="1:19" hidden="1" x14ac:dyDescent="0.25">
      <c r="A277" s="1">
        <v>275</v>
      </c>
      <c r="B277" t="s">
        <v>45</v>
      </c>
      <c r="C277" t="s">
        <v>80</v>
      </c>
      <c r="D277" t="s">
        <v>367</v>
      </c>
      <c r="F277" t="s">
        <v>640</v>
      </c>
      <c r="I277" t="e">
        <f>IF('CX1'!$N277="number", 1000, IF('CX1'!$N277=OR("boolean", "str"), 1, "N/A"))</f>
        <v>#VALUE!</v>
      </c>
      <c r="J277" t="e">
        <f t="shared" si="4"/>
        <v>#VALUE!</v>
      </c>
      <c r="L277" t="s">
        <v>635</v>
      </c>
      <c r="M277" t="s">
        <v>635</v>
      </c>
      <c r="N277"/>
      <c r="O277" t="s">
        <v>8</v>
      </c>
      <c r="S277" t="b">
        <v>0</v>
      </c>
    </row>
    <row r="278" spans="1:19" hidden="1" x14ac:dyDescent="0.25">
      <c r="A278" s="1">
        <v>276</v>
      </c>
      <c r="B278" t="s">
        <v>45</v>
      </c>
      <c r="C278" t="s">
        <v>89</v>
      </c>
      <c r="D278" t="s">
        <v>367</v>
      </c>
      <c r="F278" t="s">
        <v>640</v>
      </c>
      <c r="I278" t="e">
        <f>IF('CX1'!$N278="number", 1000, IF('CX1'!$N278=OR("boolean", "str"), 1, "N/A"))</f>
        <v>#VALUE!</v>
      </c>
      <c r="J278" t="e">
        <f t="shared" si="4"/>
        <v>#VALUE!</v>
      </c>
      <c r="L278" t="s">
        <v>635</v>
      </c>
      <c r="M278" t="s">
        <v>635</v>
      </c>
      <c r="N278"/>
      <c r="O278" t="s">
        <v>8</v>
      </c>
      <c r="S278" t="b">
        <v>0</v>
      </c>
    </row>
    <row r="279" spans="1:19" hidden="1" x14ac:dyDescent="0.25">
      <c r="A279" s="1">
        <v>277</v>
      </c>
      <c r="B279" t="s">
        <v>45</v>
      </c>
      <c r="C279" t="s">
        <v>90</v>
      </c>
      <c r="D279" t="s">
        <v>367</v>
      </c>
      <c r="F279" t="s">
        <v>640</v>
      </c>
      <c r="I279" t="e">
        <f>IF('CX1'!$N279="number", 1000, IF('CX1'!$N279=OR("boolean", "str"), 1, "N/A"))</f>
        <v>#VALUE!</v>
      </c>
      <c r="J279" t="e">
        <f t="shared" si="4"/>
        <v>#VALUE!</v>
      </c>
      <c r="L279" t="s">
        <v>635</v>
      </c>
      <c r="M279" t="s">
        <v>635</v>
      </c>
      <c r="N279"/>
      <c r="O279" t="s">
        <v>8</v>
      </c>
      <c r="S279" t="b">
        <v>0</v>
      </c>
    </row>
    <row r="280" spans="1:19" hidden="1" x14ac:dyDescent="0.25">
      <c r="A280" s="1">
        <v>278</v>
      </c>
      <c r="B280" t="s">
        <v>45</v>
      </c>
      <c r="C280" t="s">
        <v>91</v>
      </c>
      <c r="D280" t="s">
        <v>367</v>
      </c>
      <c r="F280" t="s">
        <v>640</v>
      </c>
      <c r="I280" t="e">
        <f>IF('CX1'!$N280="number", 1000, IF('CX1'!$N280=OR("boolean", "str"), 1, "N/A"))</f>
        <v>#VALUE!</v>
      </c>
      <c r="J280" t="e">
        <f t="shared" si="4"/>
        <v>#VALUE!</v>
      </c>
      <c r="L280" t="s">
        <v>635</v>
      </c>
      <c r="M280" t="s">
        <v>635</v>
      </c>
      <c r="N280"/>
      <c r="O280" t="s">
        <v>8</v>
      </c>
      <c r="S280" t="b">
        <v>0</v>
      </c>
    </row>
    <row r="281" spans="1:19" hidden="1" x14ac:dyDescent="0.25">
      <c r="A281" s="1">
        <v>279</v>
      </c>
      <c r="B281" t="s">
        <v>45</v>
      </c>
      <c r="C281" t="s">
        <v>92</v>
      </c>
      <c r="D281" t="s">
        <v>367</v>
      </c>
      <c r="F281" t="s">
        <v>640</v>
      </c>
      <c r="I281" t="e">
        <f>IF('CX1'!$N281="number", 1000, IF('CX1'!$N281=OR("boolean", "str"), 1, "N/A"))</f>
        <v>#VALUE!</v>
      </c>
      <c r="J281" t="e">
        <f t="shared" si="4"/>
        <v>#VALUE!</v>
      </c>
      <c r="L281" t="s">
        <v>635</v>
      </c>
      <c r="M281" t="s">
        <v>635</v>
      </c>
      <c r="N281"/>
      <c r="O281" t="s">
        <v>8</v>
      </c>
      <c r="S281" t="b">
        <v>0</v>
      </c>
    </row>
    <row r="282" spans="1:19" hidden="1" x14ac:dyDescent="0.25">
      <c r="A282" s="1">
        <v>280</v>
      </c>
      <c r="B282" t="s">
        <v>16</v>
      </c>
      <c r="C282" t="s">
        <v>489</v>
      </c>
      <c r="D282" t="s">
        <v>366</v>
      </c>
      <c r="E282" t="s">
        <v>488</v>
      </c>
      <c r="F282" t="s">
        <v>642</v>
      </c>
      <c r="I282">
        <v>1</v>
      </c>
      <c r="J282">
        <f t="shared" si="4"/>
        <v>1</v>
      </c>
      <c r="L282" t="s">
        <v>700</v>
      </c>
      <c r="M282" t="s">
        <v>703</v>
      </c>
      <c r="N282" t="s">
        <v>695</v>
      </c>
      <c r="O282" t="s">
        <v>8</v>
      </c>
      <c r="S282" t="b">
        <v>0</v>
      </c>
    </row>
    <row r="283" spans="1:19" hidden="1" x14ac:dyDescent="0.25">
      <c r="A283" s="1">
        <v>281</v>
      </c>
      <c r="B283" t="s">
        <v>21</v>
      </c>
      <c r="C283" t="s">
        <v>96</v>
      </c>
      <c r="D283" t="s">
        <v>366</v>
      </c>
      <c r="F283" t="s">
        <v>642</v>
      </c>
      <c r="I283">
        <v>1</v>
      </c>
      <c r="J283">
        <f t="shared" si="4"/>
        <v>1</v>
      </c>
      <c r="L283" t="s">
        <v>635</v>
      </c>
      <c r="M283" t="s">
        <v>442</v>
      </c>
      <c r="N283" t="s">
        <v>695</v>
      </c>
      <c r="O283" t="s">
        <v>8</v>
      </c>
      <c r="S283" t="b">
        <v>0</v>
      </c>
    </row>
    <row r="284" spans="1:19" hidden="1" x14ac:dyDescent="0.25">
      <c r="A284" s="1">
        <v>282</v>
      </c>
      <c r="B284" t="s">
        <v>21</v>
      </c>
      <c r="C284" t="s">
        <v>97</v>
      </c>
      <c r="D284" t="s">
        <v>366</v>
      </c>
      <c r="F284" t="s">
        <v>642</v>
      </c>
      <c r="I284">
        <v>1</v>
      </c>
      <c r="J284">
        <f t="shared" si="4"/>
        <v>1</v>
      </c>
      <c r="L284" t="s">
        <v>635</v>
      </c>
      <c r="M284" t="s">
        <v>635</v>
      </c>
      <c r="N284" t="s">
        <v>695</v>
      </c>
      <c r="O284" t="s">
        <v>8</v>
      </c>
      <c r="S284" t="b">
        <v>0</v>
      </c>
    </row>
    <row r="285" spans="1:19" hidden="1" x14ac:dyDescent="0.25">
      <c r="A285" s="1">
        <v>283</v>
      </c>
      <c r="B285" t="s">
        <v>21</v>
      </c>
      <c r="C285" t="s">
        <v>129</v>
      </c>
      <c r="D285" t="s">
        <v>366</v>
      </c>
      <c r="E285" t="s">
        <v>488</v>
      </c>
      <c r="F285" t="s">
        <v>642</v>
      </c>
      <c r="I285">
        <v>1</v>
      </c>
      <c r="J285">
        <f t="shared" si="4"/>
        <v>1</v>
      </c>
      <c r="L285" t="s">
        <v>700</v>
      </c>
      <c r="M285" t="s">
        <v>704</v>
      </c>
      <c r="N285" t="s">
        <v>695</v>
      </c>
      <c r="O285" t="s">
        <v>8</v>
      </c>
      <c r="S285" t="b">
        <v>1</v>
      </c>
    </row>
    <row r="286" spans="1:19" hidden="1" x14ac:dyDescent="0.25">
      <c r="A286" s="1">
        <v>284</v>
      </c>
      <c r="B286" t="s">
        <v>21</v>
      </c>
      <c r="C286" t="s">
        <v>484</v>
      </c>
      <c r="D286" t="s">
        <v>366</v>
      </c>
      <c r="E286" t="s">
        <v>488</v>
      </c>
      <c r="F286" t="s">
        <v>642</v>
      </c>
      <c r="I286">
        <v>1</v>
      </c>
      <c r="J286">
        <f t="shared" si="4"/>
        <v>1</v>
      </c>
      <c r="L286" t="s">
        <v>700</v>
      </c>
      <c r="M286" t="s">
        <v>704</v>
      </c>
      <c r="N286" t="s">
        <v>695</v>
      </c>
      <c r="O286" t="s">
        <v>8</v>
      </c>
      <c r="S286" t="b">
        <v>0</v>
      </c>
    </row>
    <row r="287" spans="1:19" hidden="1" x14ac:dyDescent="0.25">
      <c r="A287" s="1">
        <v>285</v>
      </c>
      <c r="B287" t="s">
        <v>21</v>
      </c>
      <c r="C287" t="s">
        <v>131</v>
      </c>
      <c r="D287" t="s">
        <v>366</v>
      </c>
      <c r="F287" t="s">
        <v>642</v>
      </c>
      <c r="I287">
        <v>1000</v>
      </c>
      <c r="J287">
        <f t="shared" si="4"/>
        <v>1000</v>
      </c>
      <c r="L287" t="s">
        <v>701</v>
      </c>
      <c r="M287" t="s">
        <v>746</v>
      </c>
      <c r="N287" t="s">
        <v>696</v>
      </c>
      <c r="O287" t="s">
        <v>8</v>
      </c>
      <c r="S287" t="b">
        <v>0</v>
      </c>
    </row>
    <row r="288" spans="1:19" hidden="1" x14ac:dyDescent="0.25">
      <c r="A288" s="1">
        <v>286</v>
      </c>
      <c r="B288" t="s">
        <v>21</v>
      </c>
      <c r="C288" t="s">
        <v>132</v>
      </c>
      <c r="D288" t="s">
        <v>366</v>
      </c>
      <c r="F288" t="s">
        <v>642</v>
      </c>
      <c r="I288">
        <v>1000</v>
      </c>
      <c r="J288">
        <f t="shared" si="4"/>
        <v>1000</v>
      </c>
      <c r="L288" t="s">
        <v>701</v>
      </c>
      <c r="M288" t="s">
        <v>705</v>
      </c>
      <c r="N288" s="16" t="s">
        <v>696</v>
      </c>
      <c r="O288" t="s">
        <v>8</v>
      </c>
      <c r="S288" t="b">
        <v>0</v>
      </c>
    </row>
    <row r="289" spans="1:19" hidden="1" x14ac:dyDescent="0.25">
      <c r="A289" s="1">
        <v>287</v>
      </c>
      <c r="B289" t="s">
        <v>21</v>
      </c>
      <c r="C289" t="s">
        <v>133</v>
      </c>
      <c r="D289" t="s">
        <v>366</v>
      </c>
      <c r="F289" t="s">
        <v>642</v>
      </c>
      <c r="I289">
        <v>1000</v>
      </c>
      <c r="J289">
        <f t="shared" si="4"/>
        <v>1000</v>
      </c>
      <c r="L289" t="s">
        <v>700</v>
      </c>
      <c r="M289" t="s">
        <v>298</v>
      </c>
      <c r="N289" s="16" t="s">
        <v>696</v>
      </c>
      <c r="O289" t="s">
        <v>8</v>
      </c>
      <c r="S289" t="b">
        <v>0</v>
      </c>
    </row>
    <row r="290" spans="1:19" hidden="1" x14ac:dyDescent="0.25">
      <c r="A290" s="1">
        <v>288</v>
      </c>
      <c r="B290" t="s">
        <v>21</v>
      </c>
      <c r="C290" t="s">
        <v>135</v>
      </c>
      <c r="D290" t="s">
        <v>366</v>
      </c>
      <c r="F290" t="s">
        <v>642</v>
      </c>
      <c r="I290" t="e">
        <f>IF('CX1'!$N290="number", 1000, IF('CX1'!$N290=OR("boolean", "str"), 1, "N/A"))</f>
        <v>#VALUE!</v>
      </c>
      <c r="J290" t="e">
        <f t="shared" si="4"/>
        <v>#VALUE!</v>
      </c>
      <c r="L290" t="s">
        <v>635</v>
      </c>
      <c r="M290" t="s">
        <v>635</v>
      </c>
      <c r="N290"/>
      <c r="O290" t="s">
        <v>8</v>
      </c>
      <c r="S290" t="b">
        <v>0</v>
      </c>
    </row>
    <row r="291" spans="1:19" hidden="1" x14ac:dyDescent="0.25">
      <c r="A291" s="1">
        <v>289</v>
      </c>
      <c r="B291" t="s">
        <v>21</v>
      </c>
      <c r="C291" t="s">
        <v>136</v>
      </c>
      <c r="D291" t="s">
        <v>366</v>
      </c>
      <c r="F291" t="s">
        <v>642</v>
      </c>
      <c r="I291" t="e">
        <f>IF('CX1'!$N291="number", 1000, IF('CX1'!$N291=OR("boolean", "str"), 1, "N/A"))</f>
        <v>#VALUE!</v>
      </c>
      <c r="J291" t="e">
        <f t="shared" si="4"/>
        <v>#VALUE!</v>
      </c>
      <c r="L291" t="s">
        <v>635</v>
      </c>
      <c r="M291" t="s">
        <v>635</v>
      </c>
      <c r="N291"/>
      <c r="O291" t="s">
        <v>8</v>
      </c>
      <c r="S291" t="b">
        <v>0</v>
      </c>
    </row>
    <row r="292" spans="1:19" hidden="1" x14ac:dyDescent="0.25">
      <c r="A292" s="1">
        <v>290</v>
      </c>
      <c r="B292" t="s">
        <v>21</v>
      </c>
      <c r="C292" t="s">
        <v>100</v>
      </c>
      <c r="D292" t="s">
        <v>366</v>
      </c>
      <c r="E292" t="s">
        <v>488</v>
      </c>
      <c r="F292" t="s">
        <v>642</v>
      </c>
      <c r="I292">
        <v>1</v>
      </c>
      <c r="J292">
        <f t="shared" si="4"/>
        <v>1</v>
      </c>
      <c r="L292" t="s">
        <v>700</v>
      </c>
      <c r="M292" t="s">
        <v>703</v>
      </c>
      <c r="N292" t="s">
        <v>695</v>
      </c>
      <c r="O292" t="s">
        <v>8</v>
      </c>
      <c r="S292" t="b">
        <v>1</v>
      </c>
    </row>
    <row r="293" spans="1:19" hidden="1" x14ac:dyDescent="0.25">
      <c r="A293" s="1">
        <v>291</v>
      </c>
      <c r="B293" t="s">
        <v>21</v>
      </c>
      <c r="C293" t="s">
        <v>139</v>
      </c>
      <c r="D293" t="s">
        <v>366</v>
      </c>
      <c r="F293" t="s">
        <v>642</v>
      </c>
      <c r="I293">
        <v>1</v>
      </c>
      <c r="J293">
        <f t="shared" si="4"/>
        <v>1</v>
      </c>
      <c r="L293" t="s">
        <v>635</v>
      </c>
      <c r="M293" t="s">
        <v>635</v>
      </c>
      <c r="N293"/>
      <c r="O293" t="s">
        <v>8</v>
      </c>
      <c r="S293" t="b">
        <v>0</v>
      </c>
    </row>
    <row r="294" spans="1:19" hidden="1" x14ac:dyDescent="0.25">
      <c r="A294" s="1">
        <v>292</v>
      </c>
      <c r="B294" t="s">
        <v>21</v>
      </c>
      <c r="C294" t="s">
        <v>142</v>
      </c>
      <c r="D294" t="s">
        <v>366</v>
      </c>
      <c r="F294" t="s">
        <v>642</v>
      </c>
      <c r="I294">
        <v>1000</v>
      </c>
      <c r="J294">
        <f t="shared" si="4"/>
        <v>1000</v>
      </c>
      <c r="L294" t="s">
        <v>700</v>
      </c>
      <c r="M294" t="s">
        <v>368</v>
      </c>
      <c r="N294" s="16" t="s">
        <v>696</v>
      </c>
      <c r="O294" t="s">
        <v>8</v>
      </c>
      <c r="S294" t="b">
        <v>1</v>
      </c>
    </row>
    <row r="295" spans="1:19" hidden="1" x14ac:dyDescent="0.25">
      <c r="A295" s="1">
        <v>293</v>
      </c>
      <c r="B295" t="s">
        <v>21</v>
      </c>
      <c r="C295" t="s">
        <v>479</v>
      </c>
      <c r="D295" t="s">
        <v>366</v>
      </c>
      <c r="E295" t="s">
        <v>488</v>
      </c>
      <c r="F295" t="s">
        <v>642</v>
      </c>
      <c r="H295" t="s">
        <v>478</v>
      </c>
      <c r="I295">
        <v>1000</v>
      </c>
      <c r="J295">
        <f t="shared" si="4"/>
        <v>1000</v>
      </c>
      <c r="L295" t="s">
        <v>700</v>
      </c>
      <c r="M295" t="s">
        <v>747</v>
      </c>
      <c r="N295" t="s">
        <v>696</v>
      </c>
      <c r="O295" t="s">
        <v>8</v>
      </c>
      <c r="S295" t="b">
        <v>1</v>
      </c>
    </row>
    <row r="296" spans="1:19" hidden="1" x14ac:dyDescent="0.25">
      <c r="A296" s="1">
        <v>294</v>
      </c>
      <c r="B296" t="s">
        <v>21</v>
      </c>
      <c r="C296" t="s">
        <v>476</v>
      </c>
      <c r="D296" t="s">
        <v>366</v>
      </c>
      <c r="E296" t="s">
        <v>488</v>
      </c>
      <c r="F296" t="s">
        <v>642</v>
      </c>
      <c r="I296">
        <v>1000</v>
      </c>
      <c r="J296">
        <f t="shared" si="4"/>
        <v>1000</v>
      </c>
      <c r="L296" t="s">
        <v>700</v>
      </c>
      <c r="M296" t="s">
        <v>748</v>
      </c>
      <c r="N296" s="16" t="s">
        <v>696</v>
      </c>
      <c r="O296" t="s">
        <v>8</v>
      </c>
      <c r="S296" t="b">
        <v>1</v>
      </c>
    </row>
    <row r="297" spans="1:19" hidden="1" x14ac:dyDescent="0.25">
      <c r="A297" s="1">
        <v>295</v>
      </c>
      <c r="B297" t="s">
        <v>21</v>
      </c>
      <c r="C297" t="s">
        <v>482</v>
      </c>
      <c r="D297" t="s">
        <v>366</v>
      </c>
      <c r="F297" t="s">
        <v>642</v>
      </c>
      <c r="H297" t="s">
        <v>370</v>
      </c>
      <c r="I297">
        <v>1000</v>
      </c>
      <c r="J297">
        <f t="shared" si="4"/>
        <v>1000</v>
      </c>
      <c r="L297" t="s">
        <v>700</v>
      </c>
      <c r="M297" t="s">
        <v>749</v>
      </c>
      <c r="N297" t="s">
        <v>696</v>
      </c>
      <c r="O297" t="s">
        <v>8</v>
      </c>
      <c r="S297" t="b">
        <v>0</v>
      </c>
    </row>
    <row r="298" spans="1:19" hidden="1" x14ac:dyDescent="0.25">
      <c r="A298" s="1">
        <v>296</v>
      </c>
      <c r="B298" t="s">
        <v>105</v>
      </c>
      <c r="C298" t="s">
        <v>490</v>
      </c>
      <c r="D298" t="s">
        <v>366</v>
      </c>
      <c r="E298" t="s">
        <v>488</v>
      </c>
      <c r="F298" t="s">
        <v>642</v>
      </c>
      <c r="I298">
        <f>IF('CX1'!$N298="number", 1000, IF('CX1'!$N298=OR("boolean", "str"), 1, "N/A"))</f>
        <v>1000</v>
      </c>
      <c r="J298">
        <f t="shared" si="4"/>
        <v>1000</v>
      </c>
      <c r="L298" t="s">
        <v>700</v>
      </c>
      <c r="M298" t="s">
        <v>750</v>
      </c>
      <c r="N298" t="s">
        <v>696</v>
      </c>
      <c r="O298" t="s">
        <v>8</v>
      </c>
      <c r="S298" t="b">
        <v>1</v>
      </c>
    </row>
    <row r="299" spans="1:19" hidden="1" x14ac:dyDescent="0.25">
      <c r="A299" s="1">
        <v>297</v>
      </c>
      <c r="B299" t="s">
        <v>105</v>
      </c>
      <c r="C299" t="s">
        <v>487</v>
      </c>
      <c r="D299" t="s">
        <v>366</v>
      </c>
      <c r="E299" t="s">
        <v>488</v>
      </c>
      <c r="F299" t="s">
        <v>642</v>
      </c>
      <c r="I299">
        <v>1000</v>
      </c>
      <c r="J299">
        <f t="shared" si="4"/>
        <v>1000</v>
      </c>
      <c r="L299" t="s">
        <v>700</v>
      </c>
      <c r="M299" t="s">
        <v>751</v>
      </c>
      <c r="N299" t="s">
        <v>696</v>
      </c>
      <c r="O299" t="s">
        <v>8</v>
      </c>
      <c r="S299" t="b">
        <v>1</v>
      </c>
    </row>
    <row r="300" spans="1:19" hidden="1" x14ac:dyDescent="0.25">
      <c r="A300" s="1">
        <v>298</v>
      </c>
      <c r="B300" t="s">
        <v>105</v>
      </c>
      <c r="C300" t="s">
        <v>481</v>
      </c>
      <c r="D300" t="s">
        <v>366</v>
      </c>
      <c r="E300" t="s">
        <v>488</v>
      </c>
      <c r="F300" t="s">
        <v>642</v>
      </c>
      <c r="H300" t="s">
        <v>478</v>
      </c>
      <c r="I300">
        <v>1000</v>
      </c>
      <c r="J300">
        <f t="shared" si="4"/>
        <v>1000</v>
      </c>
      <c r="L300" t="s">
        <v>700</v>
      </c>
      <c r="M300" t="s">
        <v>752</v>
      </c>
      <c r="N300" t="s">
        <v>696</v>
      </c>
      <c r="O300" t="s">
        <v>8</v>
      </c>
      <c r="S300" t="b">
        <v>1</v>
      </c>
    </row>
    <row r="301" spans="1:19" x14ac:dyDescent="0.25">
      <c r="A301" s="1">
        <v>299</v>
      </c>
      <c r="B301" t="s">
        <v>105</v>
      </c>
      <c r="C301" t="s">
        <v>486</v>
      </c>
      <c r="D301" t="s">
        <v>366</v>
      </c>
      <c r="E301" t="s">
        <v>488</v>
      </c>
      <c r="F301" t="s">
        <v>642</v>
      </c>
      <c r="I301">
        <v>1000</v>
      </c>
      <c r="J301">
        <v>10</v>
      </c>
      <c r="L301" t="s">
        <v>700</v>
      </c>
      <c r="M301" t="s">
        <v>753</v>
      </c>
      <c r="N301" t="s">
        <v>696</v>
      </c>
      <c r="O301" t="s">
        <v>8</v>
      </c>
      <c r="S301" t="b">
        <v>1</v>
      </c>
    </row>
    <row r="302" spans="1:19" hidden="1" x14ac:dyDescent="0.25">
      <c r="A302" s="1">
        <v>300</v>
      </c>
      <c r="B302" t="s">
        <v>105</v>
      </c>
      <c r="C302" t="s">
        <v>152</v>
      </c>
      <c r="D302" t="s">
        <v>366</v>
      </c>
      <c r="E302" t="s">
        <v>488</v>
      </c>
      <c r="F302" t="s">
        <v>642</v>
      </c>
      <c r="I302">
        <v>1000</v>
      </c>
      <c r="J302">
        <f t="shared" ref="J302:J365" si="5">I302</f>
        <v>1000</v>
      </c>
      <c r="L302" t="s">
        <v>700</v>
      </c>
      <c r="M302" t="s">
        <v>707</v>
      </c>
      <c r="N302" s="16" t="s">
        <v>696</v>
      </c>
      <c r="O302" t="s">
        <v>8</v>
      </c>
      <c r="S302" t="b">
        <v>1</v>
      </c>
    </row>
    <row r="303" spans="1:19" hidden="1" x14ac:dyDescent="0.25">
      <c r="A303" s="1">
        <v>301</v>
      </c>
      <c r="B303" t="s">
        <v>108</v>
      </c>
      <c r="C303" t="s">
        <v>480</v>
      </c>
      <c r="D303" t="s">
        <v>366</v>
      </c>
      <c r="F303" t="s">
        <v>642</v>
      </c>
      <c r="I303">
        <v>1000</v>
      </c>
      <c r="J303">
        <f t="shared" si="5"/>
        <v>1000</v>
      </c>
      <c r="L303" t="s">
        <v>700</v>
      </c>
      <c r="M303" t="s">
        <v>754</v>
      </c>
      <c r="N303" t="s">
        <v>696</v>
      </c>
      <c r="O303" t="s">
        <v>8</v>
      </c>
      <c r="S303" t="b">
        <v>0</v>
      </c>
    </row>
    <row r="304" spans="1:19" hidden="1" x14ac:dyDescent="0.25">
      <c r="A304" s="1">
        <v>302</v>
      </c>
      <c r="B304" t="s">
        <v>108</v>
      </c>
      <c r="C304" t="s">
        <v>154</v>
      </c>
      <c r="D304" t="s">
        <v>366</v>
      </c>
      <c r="F304" t="s">
        <v>642</v>
      </c>
      <c r="I304">
        <v>1</v>
      </c>
      <c r="J304">
        <f t="shared" si="5"/>
        <v>1</v>
      </c>
      <c r="L304" t="s">
        <v>700</v>
      </c>
      <c r="M304" t="s">
        <v>704</v>
      </c>
      <c r="N304" t="s">
        <v>695</v>
      </c>
      <c r="O304" t="s">
        <v>8</v>
      </c>
      <c r="S304" t="b">
        <v>0</v>
      </c>
    </row>
    <row r="305" spans="1:19" hidden="1" x14ac:dyDescent="0.25">
      <c r="A305" s="1">
        <v>303</v>
      </c>
      <c r="B305" t="s">
        <v>108</v>
      </c>
      <c r="C305" t="s">
        <v>477</v>
      </c>
      <c r="D305" t="s">
        <v>366</v>
      </c>
      <c r="E305" t="s">
        <v>488</v>
      </c>
      <c r="F305" t="s">
        <v>642</v>
      </c>
      <c r="I305">
        <v>1000</v>
      </c>
      <c r="J305">
        <f t="shared" si="5"/>
        <v>1000</v>
      </c>
      <c r="L305" t="s">
        <v>700</v>
      </c>
      <c r="M305" t="s">
        <v>755</v>
      </c>
      <c r="N305" s="16" t="s">
        <v>696</v>
      </c>
      <c r="O305" t="s">
        <v>8</v>
      </c>
      <c r="S305" t="b">
        <v>1</v>
      </c>
    </row>
    <row r="306" spans="1:19" hidden="1" x14ac:dyDescent="0.25">
      <c r="A306" s="1">
        <v>304</v>
      </c>
      <c r="B306" t="s">
        <v>108</v>
      </c>
      <c r="C306" t="s">
        <v>155</v>
      </c>
      <c r="D306" t="s">
        <v>366</v>
      </c>
      <c r="E306" t="s">
        <v>488</v>
      </c>
      <c r="F306" t="s">
        <v>642</v>
      </c>
      <c r="I306">
        <v>1000</v>
      </c>
      <c r="J306">
        <f t="shared" si="5"/>
        <v>1000</v>
      </c>
      <c r="L306" t="s">
        <v>700</v>
      </c>
      <c r="M306" t="s">
        <v>707</v>
      </c>
      <c r="N306" s="16" t="s">
        <v>696</v>
      </c>
      <c r="O306" t="s">
        <v>8</v>
      </c>
      <c r="S306" t="b">
        <v>1</v>
      </c>
    </row>
    <row r="307" spans="1:19" hidden="1" x14ac:dyDescent="0.25">
      <c r="A307" s="1">
        <v>305</v>
      </c>
      <c r="B307" t="s">
        <v>108</v>
      </c>
      <c r="C307" t="s">
        <v>156</v>
      </c>
      <c r="D307" t="s">
        <v>366</v>
      </c>
      <c r="E307" t="s">
        <v>488</v>
      </c>
      <c r="F307" t="s">
        <v>642</v>
      </c>
      <c r="H307" t="s">
        <v>370</v>
      </c>
      <c r="I307">
        <v>1000</v>
      </c>
      <c r="J307">
        <f t="shared" si="5"/>
        <v>1000</v>
      </c>
      <c r="L307" t="s">
        <v>700</v>
      </c>
      <c r="M307" t="s">
        <v>708</v>
      </c>
      <c r="N307" t="s">
        <v>696</v>
      </c>
      <c r="O307" t="s">
        <v>8</v>
      </c>
      <c r="S307" t="b">
        <v>1</v>
      </c>
    </row>
    <row r="308" spans="1:19" hidden="1" x14ac:dyDescent="0.25">
      <c r="A308" s="1">
        <v>306</v>
      </c>
      <c r="B308" t="s">
        <v>31</v>
      </c>
      <c r="C308" t="s">
        <v>32</v>
      </c>
      <c r="D308" t="s">
        <v>366</v>
      </c>
      <c r="F308" t="s">
        <v>640</v>
      </c>
      <c r="I308" t="e">
        <f>IF('CX1'!$N308="number", 1000, IF('CX1'!$N308=OR("boolean", "str"), 1, "N/A"))</f>
        <v>#VALUE!</v>
      </c>
      <c r="J308" t="e">
        <f t="shared" si="5"/>
        <v>#VALUE!</v>
      </c>
      <c r="L308" t="s">
        <v>635</v>
      </c>
      <c r="M308" t="s">
        <v>635</v>
      </c>
      <c r="N308"/>
      <c r="O308" t="s">
        <v>8</v>
      </c>
      <c r="S308" t="b">
        <v>0</v>
      </c>
    </row>
    <row r="309" spans="1:19" hidden="1" x14ac:dyDescent="0.25">
      <c r="A309" s="1">
        <v>307</v>
      </c>
      <c r="B309" t="s">
        <v>31</v>
      </c>
      <c r="C309" t="s">
        <v>624</v>
      </c>
      <c r="D309" t="s">
        <v>366</v>
      </c>
      <c r="F309" t="s">
        <v>640</v>
      </c>
      <c r="I309" t="e">
        <f>IF('CX1'!$N309="number", 1000, IF('CX1'!$N309=OR("boolean", "str"), 1, "N/A"))</f>
        <v>#VALUE!</v>
      </c>
      <c r="J309" t="e">
        <f t="shared" si="5"/>
        <v>#VALUE!</v>
      </c>
      <c r="L309" t="s">
        <v>635</v>
      </c>
      <c r="M309" t="s">
        <v>635</v>
      </c>
      <c r="N309"/>
      <c r="O309" t="s">
        <v>8</v>
      </c>
      <c r="S309" t="b">
        <v>0</v>
      </c>
    </row>
    <row r="310" spans="1:19" hidden="1" x14ac:dyDescent="0.25">
      <c r="A310" s="1">
        <v>308</v>
      </c>
      <c r="B310" t="s">
        <v>111</v>
      </c>
      <c r="C310" t="s">
        <v>112</v>
      </c>
      <c r="D310" t="s">
        <v>366</v>
      </c>
      <c r="F310" t="s">
        <v>640</v>
      </c>
      <c r="I310" t="e">
        <f>IF('CX1'!$N310="number", 1000, IF('CX1'!$N310=OR("boolean", "str"), 1, "N/A"))</f>
        <v>#VALUE!</v>
      </c>
      <c r="J310" t="e">
        <f t="shared" si="5"/>
        <v>#VALUE!</v>
      </c>
      <c r="L310" t="s">
        <v>635</v>
      </c>
      <c r="M310" t="s">
        <v>635</v>
      </c>
      <c r="N310"/>
      <c r="O310" t="s">
        <v>8</v>
      </c>
      <c r="S310" t="b">
        <v>0</v>
      </c>
    </row>
    <row r="311" spans="1:19" hidden="1" x14ac:dyDescent="0.25">
      <c r="A311" s="1">
        <v>309</v>
      </c>
      <c r="B311" t="s">
        <v>111</v>
      </c>
      <c r="C311" t="s">
        <v>113</v>
      </c>
      <c r="D311" t="s">
        <v>366</v>
      </c>
      <c r="F311" t="s">
        <v>640</v>
      </c>
      <c r="I311" t="e">
        <f>IF('CX1'!$N311="number", 1000, IF('CX1'!$N311=OR("boolean", "str"), 1, "N/A"))</f>
        <v>#VALUE!</v>
      </c>
      <c r="J311" t="e">
        <f t="shared" si="5"/>
        <v>#VALUE!</v>
      </c>
      <c r="L311" t="s">
        <v>635</v>
      </c>
      <c r="M311" t="s">
        <v>635</v>
      </c>
      <c r="N311"/>
      <c r="O311" t="s">
        <v>8</v>
      </c>
      <c r="S311" t="b">
        <v>0</v>
      </c>
    </row>
    <row r="312" spans="1:19" hidden="1" x14ac:dyDescent="0.25">
      <c r="A312" s="1">
        <v>310</v>
      </c>
      <c r="B312" t="s">
        <v>111</v>
      </c>
      <c r="C312" t="s">
        <v>488</v>
      </c>
      <c r="D312" t="s">
        <v>366</v>
      </c>
      <c r="F312" t="s">
        <v>640</v>
      </c>
      <c r="I312" t="e">
        <f>IF('CX1'!$N312="number", 1000, IF('CX1'!$N312=OR("boolean", "str"), 1, "N/A"))</f>
        <v>#VALUE!</v>
      </c>
      <c r="J312" t="e">
        <f t="shared" si="5"/>
        <v>#VALUE!</v>
      </c>
      <c r="L312" t="s">
        <v>635</v>
      </c>
      <c r="M312" t="s">
        <v>635</v>
      </c>
      <c r="N312"/>
      <c r="O312" t="s">
        <v>8</v>
      </c>
      <c r="S312" t="b">
        <v>0</v>
      </c>
    </row>
    <row r="313" spans="1:19" hidden="1" x14ac:dyDescent="0.25">
      <c r="A313" s="1">
        <v>311</v>
      </c>
      <c r="B313" t="s">
        <v>33</v>
      </c>
      <c r="C313" t="s">
        <v>38</v>
      </c>
      <c r="D313" t="s">
        <v>366</v>
      </c>
      <c r="F313" t="s">
        <v>640</v>
      </c>
      <c r="I313" t="e">
        <f>IF('CX1'!$N313="number", 1000, IF('CX1'!$N313=OR("boolean", "str"), 1, "N/A"))</f>
        <v>#VALUE!</v>
      </c>
      <c r="J313" t="e">
        <f t="shared" si="5"/>
        <v>#VALUE!</v>
      </c>
      <c r="L313" t="s">
        <v>635</v>
      </c>
      <c r="M313" t="s">
        <v>635</v>
      </c>
      <c r="N313"/>
      <c r="O313" t="s">
        <v>8</v>
      </c>
      <c r="S313" t="b">
        <v>0</v>
      </c>
    </row>
    <row r="314" spans="1:19" hidden="1" x14ac:dyDescent="0.25">
      <c r="A314" s="1">
        <v>312</v>
      </c>
      <c r="B314" t="s">
        <v>33</v>
      </c>
      <c r="C314" t="s">
        <v>158</v>
      </c>
      <c r="D314" t="s">
        <v>366</v>
      </c>
      <c r="F314" t="s">
        <v>640</v>
      </c>
      <c r="I314">
        <v>1</v>
      </c>
      <c r="J314">
        <f t="shared" si="5"/>
        <v>1</v>
      </c>
      <c r="L314" t="s">
        <v>635</v>
      </c>
      <c r="M314" t="s">
        <v>635</v>
      </c>
      <c r="N314" s="16" t="s">
        <v>696</v>
      </c>
      <c r="O314" t="s">
        <v>8</v>
      </c>
      <c r="S314" t="b">
        <v>0</v>
      </c>
    </row>
    <row r="315" spans="1:19" hidden="1" x14ac:dyDescent="0.25">
      <c r="A315" s="1">
        <v>313</v>
      </c>
      <c r="B315" t="s">
        <v>33</v>
      </c>
      <c r="C315" t="s">
        <v>119</v>
      </c>
      <c r="D315" t="s">
        <v>366</v>
      </c>
      <c r="F315" t="s">
        <v>640</v>
      </c>
      <c r="I315">
        <v>1</v>
      </c>
      <c r="J315">
        <f t="shared" si="5"/>
        <v>1</v>
      </c>
      <c r="L315" t="s">
        <v>635</v>
      </c>
      <c r="M315" t="s">
        <v>635</v>
      </c>
      <c r="N315" s="16" t="s">
        <v>696</v>
      </c>
      <c r="O315" t="s">
        <v>8</v>
      </c>
      <c r="S315" t="b">
        <v>0</v>
      </c>
    </row>
    <row r="316" spans="1:19" hidden="1" x14ac:dyDescent="0.25">
      <c r="A316" s="1">
        <v>314</v>
      </c>
      <c r="B316" t="s">
        <v>33</v>
      </c>
      <c r="C316" t="s">
        <v>171</v>
      </c>
      <c r="D316" t="s">
        <v>366</v>
      </c>
      <c r="F316" t="s">
        <v>640</v>
      </c>
      <c r="I316">
        <v>1</v>
      </c>
      <c r="J316">
        <f t="shared" si="5"/>
        <v>1</v>
      </c>
      <c r="L316" t="s">
        <v>635</v>
      </c>
      <c r="M316" t="s">
        <v>635</v>
      </c>
      <c r="N316" s="16" t="s">
        <v>696</v>
      </c>
      <c r="O316" t="s">
        <v>8</v>
      </c>
      <c r="S316" t="b">
        <v>0</v>
      </c>
    </row>
    <row r="317" spans="1:19" hidden="1" x14ac:dyDescent="0.25">
      <c r="A317" s="1">
        <v>315</v>
      </c>
      <c r="B317" t="s">
        <v>33</v>
      </c>
      <c r="C317" t="s">
        <v>459</v>
      </c>
      <c r="D317" t="s">
        <v>366</v>
      </c>
      <c r="F317" t="s">
        <v>640</v>
      </c>
      <c r="I317">
        <v>1</v>
      </c>
      <c r="J317">
        <f t="shared" si="5"/>
        <v>1</v>
      </c>
      <c r="L317" t="s">
        <v>635</v>
      </c>
      <c r="M317" t="s">
        <v>635</v>
      </c>
      <c r="N317" s="16" t="s">
        <v>696</v>
      </c>
      <c r="O317" t="s">
        <v>8</v>
      </c>
      <c r="S317" t="b">
        <v>0</v>
      </c>
    </row>
    <row r="318" spans="1:19" hidden="1" x14ac:dyDescent="0.25">
      <c r="A318" s="1">
        <v>316</v>
      </c>
      <c r="B318" t="s">
        <v>33</v>
      </c>
      <c r="C318" t="s">
        <v>413</v>
      </c>
      <c r="D318" t="s">
        <v>366</v>
      </c>
      <c r="F318" t="s">
        <v>640</v>
      </c>
      <c r="I318" t="e">
        <f>IF('CX1'!$N318="number", 1000, IF('CX1'!$N318=OR("boolean", "str"), 1, "N/A"))</f>
        <v>#VALUE!</v>
      </c>
      <c r="J318" t="e">
        <f t="shared" si="5"/>
        <v>#VALUE!</v>
      </c>
      <c r="L318" t="s">
        <v>635</v>
      </c>
      <c r="M318" t="s">
        <v>635</v>
      </c>
      <c r="N318"/>
      <c r="O318" t="s">
        <v>8</v>
      </c>
      <c r="S318" t="b">
        <v>0</v>
      </c>
    </row>
    <row r="319" spans="1:19" hidden="1" x14ac:dyDescent="0.25">
      <c r="A319" s="1">
        <v>317</v>
      </c>
      <c r="B319" t="s">
        <v>33</v>
      </c>
      <c r="C319" t="s">
        <v>35</v>
      </c>
      <c r="D319" t="s">
        <v>366</v>
      </c>
      <c r="F319" t="s">
        <v>640</v>
      </c>
      <c r="I319" t="e">
        <f>IF('CX1'!$N319="number", 1000, IF('CX1'!$N319=OR("boolean", "str"), 1, "N/A"))</f>
        <v>#VALUE!</v>
      </c>
      <c r="J319" t="e">
        <f t="shared" si="5"/>
        <v>#VALUE!</v>
      </c>
      <c r="L319" t="s">
        <v>635</v>
      </c>
      <c r="M319" t="s">
        <v>635</v>
      </c>
      <c r="N319"/>
      <c r="O319" t="s">
        <v>8</v>
      </c>
      <c r="S319" t="b">
        <v>0</v>
      </c>
    </row>
    <row r="320" spans="1:19" hidden="1" x14ac:dyDescent="0.25">
      <c r="A320" s="1">
        <v>318</v>
      </c>
      <c r="B320" t="s">
        <v>33</v>
      </c>
      <c r="C320" t="s">
        <v>160</v>
      </c>
      <c r="D320" t="s">
        <v>366</v>
      </c>
      <c r="F320" t="s">
        <v>640</v>
      </c>
      <c r="I320" t="e">
        <f>IF('CX1'!$N320="number", 1000, IF('CX1'!$N320=OR("boolean", "str"), 1, "N/A"))</f>
        <v>#VALUE!</v>
      </c>
      <c r="J320" t="e">
        <f t="shared" si="5"/>
        <v>#VALUE!</v>
      </c>
      <c r="L320" t="s">
        <v>635</v>
      </c>
      <c r="M320" t="s">
        <v>635</v>
      </c>
      <c r="N320"/>
      <c r="O320" t="s">
        <v>8</v>
      </c>
      <c r="S320" t="b">
        <v>0</v>
      </c>
    </row>
    <row r="321" spans="1:19" hidden="1" x14ac:dyDescent="0.25">
      <c r="A321" s="1">
        <v>319</v>
      </c>
      <c r="B321" t="s">
        <v>33</v>
      </c>
      <c r="C321" t="s">
        <v>118</v>
      </c>
      <c r="D321" t="s">
        <v>366</v>
      </c>
      <c r="F321" t="s">
        <v>640</v>
      </c>
      <c r="I321">
        <v>1</v>
      </c>
      <c r="J321">
        <f t="shared" si="5"/>
        <v>1</v>
      </c>
      <c r="L321" t="s">
        <v>635</v>
      </c>
      <c r="M321" t="s">
        <v>635</v>
      </c>
      <c r="N321" s="16" t="s">
        <v>696</v>
      </c>
      <c r="O321" t="s">
        <v>8</v>
      </c>
      <c r="S321" t="b">
        <v>0</v>
      </c>
    </row>
    <row r="322" spans="1:19" hidden="1" x14ac:dyDescent="0.25">
      <c r="A322" s="1">
        <v>320</v>
      </c>
      <c r="B322" t="s">
        <v>33</v>
      </c>
      <c r="C322" t="s">
        <v>165</v>
      </c>
      <c r="D322" t="s">
        <v>366</v>
      </c>
      <c r="F322" t="s">
        <v>640</v>
      </c>
      <c r="I322">
        <v>1</v>
      </c>
      <c r="J322">
        <f t="shared" si="5"/>
        <v>1</v>
      </c>
      <c r="L322" t="s">
        <v>635</v>
      </c>
      <c r="M322" t="s">
        <v>635</v>
      </c>
      <c r="N322" s="16" t="s">
        <v>696</v>
      </c>
      <c r="O322" t="s">
        <v>8</v>
      </c>
      <c r="S322" t="b">
        <v>0</v>
      </c>
    </row>
    <row r="323" spans="1:19" hidden="1" x14ac:dyDescent="0.25">
      <c r="A323" s="1">
        <v>321</v>
      </c>
      <c r="B323" t="s">
        <v>33</v>
      </c>
      <c r="C323" t="s">
        <v>464</v>
      </c>
      <c r="D323" t="s">
        <v>366</v>
      </c>
      <c r="F323" t="s">
        <v>640</v>
      </c>
      <c r="I323">
        <v>1</v>
      </c>
      <c r="J323">
        <f t="shared" si="5"/>
        <v>1</v>
      </c>
      <c r="L323" t="s">
        <v>635</v>
      </c>
      <c r="M323" t="s">
        <v>635</v>
      </c>
      <c r="N323" s="16" t="s">
        <v>696</v>
      </c>
      <c r="O323" t="s">
        <v>8</v>
      </c>
      <c r="S323" t="b">
        <v>0</v>
      </c>
    </row>
    <row r="324" spans="1:19" hidden="1" x14ac:dyDescent="0.25">
      <c r="A324" s="1">
        <v>322</v>
      </c>
      <c r="B324" t="s">
        <v>45</v>
      </c>
      <c r="C324" t="s">
        <v>47</v>
      </c>
      <c r="D324" t="s">
        <v>366</v>
      </c>
      <c r="F324" t="s">
        <v>640</v>
      </c>
      <c r="I324" t="e">
        <f>IF('CX1'!$N324="number", 1000, IF('CX1'!$N324=OR("boolean", "str"), 1, "N/A"))</f>
        <v>#VALUE!</v>
      </c>
      <c r="J324" t="e">
        <f t="shared" si="5"/>
        <v>#VALUE!</v>
      </c>
      <c r="L324" t="s">
        <v>635</v>
      </c>
      <c r="M324" t="s">
        <v>635</v>
      </c>
      <c r="N324"/>
      <c r="O324" t="s">
        <v>8</v>
      </c>
      <c r="S324" t="b">
        <v>0</v>
      </c>
    </row>
    <row r="325" spans="1:19" hidden="1" x14ac:dyDescent="0.25">
      <c r="A325" s="1">
        <v>323</v>
      </c>
      <c r="B325" t="s">
        <v>45</v>
      </c>
      <c r="C325" t="s">
        <v>48</v>
      </c>
      <c r="D325" t="s">
        <v>366</v>
      </c>
      <c r="F325" t="s">
        <v>640</v>
      </c>
      <c r="I325" t="e">
        <f>IF('CX1'!$N325="number", 1000, IF('CX1'!$N325=OR("boolean", "str"), 1, "N/A"))</f>
        <v>#VALUE!</v>
      </c>
      <c r="J325" t="e">
        <f t="shared" si="5"/>
        <v>#VALUE!</v>
      </c>
      <c r="L325" t="s">
        <v>635</v>
      </c>
      <c r="M325" t="s">
        <v>635</v>
      </c>
      <c r="N325"/>
      <c r="O325" t="s">
        <v>8</v>
      </c>
      <c r="S325" t="b">
        <v>0</v>
      </c>
    </row>
    <row r="326" spans="1:19" hidden="1" x14ac:dyDescent="0.25">
      <c r="A326" s="1">
        <v>324</v>
      </c>
      <c r="B326" t="s">
        <v>45</v>
      </c>
      <c r="C326" t="s">
        <v>49</v>
      </c>
      <c r="D326" t="s">
        <v>366</v>
      </c>
      <c r="F326" t="s">
        <v>640</v>
      </c>
      <c r="I326" t="e">
        <f>IF('CX1'!$N326="number", 1000, IF('CX1'!$N326=OR("boolean", "str"), 1, "N/A"))</f>
        <v>#VALUE!</v>
      </c>
      <c r="J326" t="e">
        <f t="shared" si="5"/>
        <v>#VALUE!</v>
      </c>
      <c r="L326" t="s">
        <v>635</v>
      </c>
      <c r="M326" t="s">
        <v>635</v>
      </c>
      <c r="N326"/>
      <c r="O326" t="s">
        <v>8</v>
      </c>
      <c r="S326" t="b">
        <v>0</v>
      </c>
    </row>
    <row r="327" spans="1:19" hidden="1" x14ac:dyDescent="0.25">
      <c r="A327" s="1">
        <v>325</v>
      </c>
      <c r="B327" t="s">
        <v>45</v>
      </c>
      <c r="C327" t="s">
        <v>50</v>
      </c>
      <c r="D327" t="s">
        <v>366</v>
      </c>
      <c r="F327" t="s">
        <v>640</v>
      </c>
      <c r="I327" t="e">
        <f>IF('CX1'!$N327="number", 1000, IF('CX1'!$N327=OR("boolean", "str"), 1, "N/A"))</f>
        <v>#VALUE!</v>
      </c>
      <c r="J327" t="e">
        <f t="shared" si="5"/>
        <v>#VALUE!</v>
      </c>
      <c r="L327" t="s">
        <v>635</v>
      </c>
      <c r="M327" t="s">
        <v>635</v>
      </c>
      <c r="N327"/>
      <c r="O327" t="s">
        <v>8</v>
      </c>
      <c r="S327" t="b">
        <v>0</v>
      </c>
    </row>
    <row r="328" spans="1:19" hidden="1" x14ac:dyDescent="0.25">
      <c r="A328" s="1">
        <v>326</v>
      </c>
      <c r="B328" t="s">
        <v>45</v>
      </c>
      <c r="C328" t="s">
        <v>52</v>
      </c>
      <c r="D328" t="s">
        <v>366</v>
      </c>
      <c r="F328" t="s">
        <v>640</v>
      </c>
      <c r="I328" t="e">
        <f>IF('CX1'!$N328="number", 1000, IF('CX1'!$N328=OR("boolean", "str"), 1, "N/A"))</f>
        <v>#VALUE!</v>
      </c>
      <c r="J328" t="e">
        <f t="shared" si="5"/>
        <v>#VALUE!</v>
      </c>
      <c r="L328" t="s">
        <v>635</v>
      </c>
      <c r="M328" t="s">
        <v>635</v>
      </c>
      <c r="N328"/>
      <c r="O328" t="s">
        <v>8</v>
      </c>
      <c r="S328" t="b">
        <v>0</v>
      </c>
    </row>
    <row r="329" spans="1:19" hidden="1" x14ac:dyDescent="0.25">
      <c r="A329" s="1">
        <v>327</v>
      </c>
      <c r="B329" t="s">
        <v>45</v>
      </c>
      <c r="C329" t="s">
        <v>53</v>
      </c>
      <c r="D329" t="s">
        <v>366</v>
      </c>
      <c r="F329" t="s">
        <v>640</v>
      </c>
      <c r="I329" t="e">
        <f>IF('CX1'!$N329="number", 1000, IF('CX1'!$N329=OR("boolean", "str"), 1, "N/A"))</f>
        <v>#VALUE!</v>
      </c>
      <c r="J329" t="e">
        <f t="shared" si="5"/>
        <v>#VALUE!</v>
      </c>
      <c r="L329" t="s">
        <v>635</v>
      </c>
      <c r="M329" t="s">
        <v>635</v>
      </c>
      <c r="N329"/>
      <c r="O329" t="s">
        <v>8</v>
      </c>
      <c r="S329" t="b">
        <v>0</v>
      </c>
    </row>
    <row r="330" spans="1:19" hidden="1" x14ac:dyDescent="0.25">
      <c r="A330" s="1">
        <v>328</v>
      </c>
      <c r="B330" t="s">
        <v>45</v>
      </c>
      <c r="C330" t="s">
        <v>54</v>
      </c>
      <c r="D330" t="s">
        <v>366</v>
      </c>
      <c r="F330" t="s">
        <v>640</v>
      </c>
      <c r="I330" t="e">
        <f>IF('CX1'!$N330="number", 1000, IF('CX1'!$N330=OR("boolean", "str"), 1, "N/A"))</f>
        <v>#VALUE!</v>
      </c>
      <c r="J330" t="e">
        <f t="shared" si="5"/>
        <v>#VALUE!</v>
      </c>
      <c r="L330" t="s">
        <v>635</v>
      </c>
      <c r="M330" t="s">
        <v>635</v>
      </c>
      <c r="N330"/>
      <c r="O330" t="s">
        <v>8</v>
      </c>
      <c r="S330" t="b">
        <v>0</v>
      </c>
    </row>
    <row r="331" spans="1:19" hidden="1" x14ac:dyDescent="0.25">
      <c r="A331" s="1">
        <v>329</v>
      </c>
      <c r="B331" t="s">
        <v>45</v>
      </c>
      <c r="C331" t="s">
        <v>55</v>
      </c>
      <c r="D331" t="s">
        <v>366</v>
      </c>
      <c r="F331" t="s">
        <v>640</v>
      </c>
      <c r="I331" t="e">
        <f>IF('CX1'!$N331="number", 1000, IF('CX1'!$N331=OR("boolean", "str"), 1, "N/A"))</f>
        <v>#VALUE!</v>
      </c>
      <c r="J331" t="e">
        <f t="shared" si="5"/>
        <v>#VALUE!</v>
      </c>
      <c r="L331" t="s">
        <v>635</v>
      </c>
      <c r="M331" t="s">
        <v>635</v>
      </c>
      <c r="N331"/>
      <c r="O331" t="s">
        <v>8</v>
      </c>
      <c r="S331" t="b">
        <v>0</v>
      </c>
    </row>
    <row r="332" spans="1:19" hidden="1" x14ac:dyDescent="0.25">
      <c r="A332" s="1">
        <v>330</v>
      </c>
      <c r="B332" t="s">
        <v>45</v>
      </c>
      <c r="C332" t="s">
        <v>56</v>
      </c>
      <c r="D332" t="s">
        <v>366</v>
      </c>
      <c r="F332" t="s">
        <v>640</v>
      </c>
      <c r="I332" t="e">
        <f>IF('CX1'!$N332="number", 1000, IF('CX1'!$N332=OR("boolean", "str"), 1, "N/A"))</f>
        <v>#VALUE!</v>
      </c>
      <c r="J332" t="e">
        <f t="shared" si="5"/>
        <v>#VALUE!</v>
      </c>
      <c r="L332" t="s">
        <v>635</v>
      </c>
      <c r="M332" t="s">
        <v>635</v>
      </c>
      <c r="N332"/>
      <c r="O332" t="s">
        <v>8</v>
      </c>
      <c r="S332" t="b">
        <v>0</v>
      </c>
    </row>
    <row r="333" spans="1:19" hidden="1" x14ac:dyDescent="0.25">
      <c r="A333" s="1">
        <v>331</v>
      </c>
      <c r="B333" t="s">
        <v>45</v>
      </c>
      <c r="C333" t="s">
        <v>57</v>
      </c>
      <c r="D333" t="s">
        <v>366</v>
      </c>
      <c r="F333" t="s">
        <v>640</v>
      </c>
      <c r="I333" t="e">
        <f>IF('CX1'!$N333="number", 1000, IF('CX1'!$N333=OR("boolean", "str"), 1, "N/A"))</f>
        <v>#VALUE!</v>
      </c>
      <c r="J333" t="e">
        <f t="shared" si="5"/>
        <v>#VALUE!</v>
      </c>
      <c r="L333" t="s">
        <v>635</v>
      </c>
      <c r="M333" t="s">
        <v>635</v>
      </c>
      <c r="N333"/>
      <c r="O333" t="s">
        <v>8</v>
      </c>
      <c r="S333" t="b">
        <v>0</v>
      </c>
    </row>
    <row r="334" spans="1:19" hidden="1" x14ac:dyDescent="0.25">
      <c r="A334" s="1">
        <v>332</v>
      </c>
      <c r="B334" t="s">
        <v>45</v>
      </c>
      <c r="C334" t="s">
        <v>58</v>
      </c>
      <c r="D334" t="s">
        <v>366</v>
      </c>
      <c r="F334" t="s">
        <v>640</v>
      </c>
      <c r="I334" t="e">
        <f>IF('CX1'!$N334="number", 1000, IF('CX1'!$N334=OR("boolean", "str"), 1, "N/A"))</f>
        <v>#VALUE!</v>
      </c>
      <c r="J334" t="e">
        <f t="shared" si="5"/>
        <v>#VALUE!</v>
      </c>
      <c r="L334" t="s">
        <v>635</v>
      </c>
      <c r="M334" t="s">
        <v>635</v>
      </c>
      <c r="N334"/>
      <c r="O334" t="s">
        <v>8</v>
      </c>
      <c r="S334" t="b">
        <v>0</v>
      </c>
    </row>
    <row r="335" spans="1:19" hidden="1" x14ac:dyDescent="0.25">
      <c r="A335" s="1">
        <v>333</v>
      </c>
      <c r="B335" t="s">
        <v>45</v>
      </c>
      <c r="C335" t="s">
        <v>59</v>
      </c>
      <c r="D335" t="s">
        <v>366</v>
      </c>
      <c r="F335" t="s">
        <v>640</v>
      </c>
      <c r="I335" t="e">
        <f>IF('CX1'!$N335="number", 1000, IF('CX1'!$N335=OR("boolean", "str"), 1, "N/A"))</f>
        <v>#VALUE!</v>
      </c>
      <c r="J335" t="e">
        <f t="shared" si="5"/>
        <v>#VALUE!</v>
      </c>
      <c r="L335" t="s">
        <v>635</v>
      </c>
      <c r="M335" t="s">
        <v>635</v>
      </c>
      <c r="N335"/>
      <c r="O335" t="s">
        <v>8</v>
      </c>
      <c r="S335" t="b">
        <v>0</v>
      </c>
    </row>
    <row r="336" spans="1:19" hidden="1" x14ac:dyDescent="0.25">
      <c r="A336" s="1">
        <v>334</v>
      </c>
      <c r="B336" t="s">
        <v>45</v>
      </c>
      <c r="C336" t="s">
        <v>60</v>
      </c>
      <c r="D336" t="s">
        <v>366</v>
      </c>
      <c r="F336" t="s">
        <v>640</v>
      </c>
      <c r="I336" t="e">
        <f>IF('CX1'!$N336="number", 1000, IF('CX1'!$N336=OR("boolean", "str"), 1, "N/A"))</f>
        <v>#VALUE!</v>
      </c>
      <c r="J336" t="e">
        <f t="shared" si="5"/>
        <v>#VALUE!</v>
      </c>
      <c r="L336" t="s">
        <v>635</v>
      </c>
      <c r="M336" t="s">
        <v>635</v>
      </c>
      <c r="N336"/>
      <c r="O336" t="s">
        <v>8</v>
      </c>
      <c r="S336" t="b">
        <v>0</v>
      </c>
    </row>
    <row r="337" spans="1:19" hidden="1" x14ac:dyDescent="0.25">
      <c r="A337" s="1">
        <v>335</v>
      </c>
      <c r="B337" t="s">
        <v>45</v>
      </c>
      <c r="C337" t="s">
        <v>120</v>
      </c>
      <c r="D337" t="s">
        <v>366</v>
      </c>
      <c r="F337" t="s">
        <v>640</v>
      </c>
      <c r="I337" t="e">
        <f>IF('CX1'!$N337="number", 1000, IF('CX1'!$N337=OR("boolean", "str"), 1, "N/A"))</f>
        <v>#VALUE!</v>
      </c>
      <c r="J337" t="e">
        <f t="shared" si="5"/>
        <v>#VALUE!</v>
      </c>
      <c r="L337" t="s">
        <v>635</v>
      </c>
      <c r="M337" t="s">
        <v>635</v>
      </c>
      <c r="N337"/>
      <c r="O337" t="s">
        <v>8</v>
      </c>
      <c r="S337" t="b">
        <v>0</v>
      </c>
    </row>
    <row r="338" spans="1:19" hidden="1" x14ac:dyDescent="0.25">
      <c r="A338" s="1">
        <v>336</v>
      </c>
      <c r="B338" t="s">
        <v>45</v>
      </c>
      <c r="C338" t="s">
        <v>61</v>
      </c>
      <c r="D338" t="s">
        <v>366</v>
      </c>
      <c r="F338" t="s">
        <v>640</v>
      </c>
      <c r="I338" t="e">
        <f>IF('CX1'!$N338="number", 1000, IF('CX1'!$N338=OR("boolean", "str"), 1, "N/A"))</f>
        <v>#VALUE!</v>
      </c>
      <c r="J338" t="e">
        <f t="shared" si="5"/>
        <v>#VALUE!</v>
      </c>
      <c r="L338" t="s">
        <v>635</v>
      </c>
      <c r="M338" t="s">
        <v>635</v>
      </c>
      <c r="N338"/>
      <c r="O338" t="s">
        <v>8</v>
      </c>
      <c r="S338" t="b">
        <v>0</v>
      </c>
    </row>
    <row r="339" spans="1:19" hidden="1" x14ac:dyDescent="0.25">
      <c r="A339" s="1">
        <v>337</v>
      </c>
      <c r="B339" t="s">
        <v>45</v>
      </c>
      <c r="C339" t="s">
        <v>62</v>
      </c>
      <c r="D339" t="s">
        <v>366</v>
      </c>
      <c r="F339" t="s">
        <v>640</v>
      </c>
      <c r="I339" t="e">
        <f>IF('CX1'!$N339="number", 1000, IF('CX1'!$N339=OR("boolean", "str"), 1, "N/A"))</f>
        <v>#VALUE!</v>
      </c>
      <c r="J339" t="e">
        <f t="shared" si="5"/>
        <v>#VALUE!</v>
      </c>
      <c r="L339" t="s">
        <v>635</v>
      </c>
      <c r="M339" t="s">
        <v>635</v>
      </c>
      <c r="N339"/>
      <c r="O339" t="s">
        <v>8</v>
      </c>
      <c r="S339" t="b">
        <v>0</v>
      </c>
    </row>
    <row r="340" spans="1:19" hidden="1" x14ac:dyDescent="0.25">
      <c r="A340" s="1">
        <v>338</v>
      </c>
      <c r="B340" t="s">
        <v>45</v>
      </c>
      <c r="C340" t="s">
        <v>63</v>
      </c>
      <c r="D340" t="s">
        <v>366</v>
      </c>
      <c r="F340" t="s">
        <v>640</v>
      </c>
      <c r="I340">
        <v>1</v>
      </c>
      <c r="J340">
        <f t="shared" si="5"/>
        <v>1</v>
      </c>
      <c r="L340" t="s">
        <v>635</v>
      </c>
      <c r="M340" t="s">
        <v>442</v>
      </c>
      <c r="N340" t="s">
        <v>695</v>
      </c>
      <c r="O340" t="s">
        <v>8</v>
      </c>
      <c r="S340" t="b">
        <v>0</v>
      </c>
    </row>
    <row r="341" spans="1:19" hidden="1" x14ac:dyDescent="0.25">
      <c r="A341" s="1">
        <v>339</v>
      </c>
      <c r="B341" t="s">
        <v>45</v>
      </c>
      <c r="C341" t="s">
        <v>65</v>
      </c>
      <c r="D341" t="s">
        <v>366</v>
      </c>
      <c r="F341" t="s">
        <v>640</v>
      </c>
      <c r="I341" t="e">
        <f>IF('CX1'!$N341="number", 1000, IF('CX1'!$N341=OR("boolean", "str"), 1, "N/A"))</f>
        <v>#VALUE!</v>
      </c>
      <c r="J341" t="e">
        <f t="shared" si="5"/>
        <v>#VALUE!</v>
      </c>
      <c r="L341" t="s">
        <v>635</v>
      </c>
      <c r="M341" t="s">
        <v>635</v>
      </c>
      <c r="N341"/>
      <c r="O341" t="s">
        <v>8</v>
      </c>
      <c r="S341" t="b">
        <v>0</v>
      </c>
    </row>
    <row r="342" spans="1:19" hidden="1" x14ac:dyDescent="0.25">
      <c r="A342" s="1">
        <v>340</v>
      </c>
      <c r="B342" t="s">
        <v>45</v>
      </c>
      <c r="C342" t="s">
        <v>66</v>
      </c>
      <c r="D342" t="s">
        <v>366</v>
      </c>
      <c r="F342" t="s">
        <v>640</v>
      </c>
      <c r="I342" t="e">
        <f>IF('CX1'!$N342="number", 1000, IF('CX1'!$N342=OR("boolean", "str"), 1, "N/A"))</f>
        <v>#VALUE!</v>
      </c>
      <c r="J342" t="e">
        <f t="shared" si="5"/>
        <v>#VALUE!</v>
      </c>
      <c r="L342" t="s">
        <v>635</v>
      </c>
      <c r="M342" t="s">
        <v>635</v>
      </c>
      <c r="N342"/>
      <c r="O342" t="s">
        <v>8</v>
      </c>
      <c r="S342" t="b">
        <v>0</v>
      </c>
    </row>
    <row r="343" spans="1:19" hidden="1" x14ac:dyDescent="0.25">
      <c r="A343" s="1">
        <v>341</v>
      </c>
      <c r="B343" t="s">
        <v>45</v>
      </c>
      <c r="C343" t="s">
        <v>67</v>
      </c>
      <c r="D343" t="s">
        <v>366</v>
      </c>
      <c r="F343" t="s">
        <v>640</v>
      </c>
      <c r="I343" t="e">
        <f>IF('CX1'!$N343="number", 1000, IF('CX1'!$N343=OR("boolean", "str"), 1, "N/A"))</f>
        <v>#VALUE!</v>
      </c>
      <c r="J343" t="e">
        <f t="shared" si="5"/>
        <v>#VALUE!</v>
      </c>
      <c r="L343" t="s">
        <v>635</v>
      </c>
      <c r="M343" t="s">
        <v>635</v>
      </c>
      <c r="N343"/>
      <c r="O343" t="s">
        <v>8</v>
      </c>
      <c r="S343" t="b">
        <v>0</v>
      </c>
    </row>
    <row r="344" spans="1:19" hidden="1" x14ac:dyDescent="0.25">
      <c r="A344" s="1">
        <v>342</v>
      </c>
      <c r="B344" t="s">
        <v>45</v>
      </c>
      <c r="C344" t="s">
        <v>68</v>
      </c>
      <c r="D344" t="s">
        <v>366</v>
      </c>
      <c r="F344" t="s">
        <v>640</v>
      </c>
      <c r="I344" t="e">
        <f>IF('CX1'!$N344="number", 1000, IF('CX1'!$N344=OR("boolean", "str"), 1, "N/A"))</f>
        <v>#VALUE!</v>
      </c>
      <c r="J344" t="e">
        <f t="shared" si="5"/>
        <v>#VALUE!</v>
      </c>
      <c r="L344" t="s">
        <v>635</v>
      </c>
      <c r="M344" t="s">
        <v>635</v>
      </c>
      <c r="N344"/>
      <c r="O344" t="s">
        <v>8</v>
      </c>
      <c r="S344" t="b">
        <v>0</v>
      </c>
    </row>
    <row r="345" spans="1:19" hidden="1" x14ac:dyDescent="0.25">
      <c r="A345" s="1">
        <v>343</v>
      </c>
      <c r="B345" t="s">
        <v>45</v>
      </c>
      <c r="C345" t="s">
        <v>70</v>
      </c>
      <c r="D345" t="s">
        <v>366</v>
      </c>
      <c r="F345" t="s">
        <v>640</v>
      </c>
      <c r="I345" t="e">
        <f>IF('CX1'!$N345="number", 1000, IF('CX1'!$N345=OR("boolean", "str"), 1, "N/A"))</f>
        <v>#VALUE!</v>
      </c>
      <c r="J345" t="e">
        <f t="shared" si="5"/>
        <v>#VALUE!</v>
      </c>
      <c r="L345" t="s">
        <v>635</v>
      </c>
      <c r="M345" t="s">
        <v>635</v>
      </c>
      <c r="N345"/>
      <c r="O345" t="s">
        <v>8</v>
      </c>
      <c r="S345" t="b">
        <v>0</v>
      </c>
    </row>
    <row r="346" spans="1:19" hidden="1" x14ac:dyDescent="0.25">
      <c r="A346" s="1">
        <v>344</v>
      </c>
      <c r="B346" t="s">
        <v>45</v>
      </c>
      <c r="C346" t="s">
        <v>71</v>
      </c>
      <c r="D346" t="s">
        <v>366</v>
      </c>
      <c r="F346" t="s">
        <v>640</v>
      </c>
      <c r="I346" t="e">
        <f>IF('CX1'!$N346="number", 1000, IF('CX1'!$N346=OR("boolean", "str"), 1, "N/A"))</f>
        <v>#VALUE!</v>
      </c>
      <c r="J346" t="e">
        <f t="shared" si="5"/>
        <v>#VALUE!</v>
      </c>
      <c r="L346" t="s">
        <v>635</v>
      </c>
      <c r="M346" t="s">
        <v>635</v>
      </c>
      <c r="N346"/>
      <c r="O346" t="s">
        <v>8</v>
      </c>
      <c r="S346" t="b">
        <v>0</v>
      </c>
    </row>
    <row r="347" spans="1:19" hidden="1" x14ac:dyDescent="0.25">
      <c r="A347" s="1">
        <v>345</v>
      </c>
      <c r="B347" t="s">
        <v>45</v>
      </c>
      <c r="C347" t="s">
        <v>72</v>
      </c>
      <c r="D347" t="s">
        <v>366</v>
      </c>
      <c r="F347" t="s">
        <v>640</v>
      </c>
      <c r="I347" t="e">
        <f>IF('CX1'!$N347="number", 1000, IF('CX1'!$N347=OR("boolean", "str"), 1, "N/A"))</f>
        <v>#VALUE!</v>
      </c>
      <c r="J347" t="e">
        <f t="shared" si="5"/>
        <v>#VALUE!</v>
      </c>
      <c r="L347" t="s">
        <v>635</v>
      </c>
      <c r="M347" t="s">
        <v>635</v>
      </c>
      <c r="N347"/>
      <c r="O347" t="s">
        <v>8</v>
      </c>
      <c r="S347" t="b">
        <v>0</v>
      </c>
    </row>
    <row r="348" spans="1:19" hidden="1" x14ac:dyDescent="0.25">
      <c r="A348" s="1">
        <v>346</v>
      </c>
      <c r="B348" t="s">
        <v>45</v>
      </c>
      <c r="C348" t="s">
        <v>121</v>
      </c>
      <c r="D348" t="s">
        <v>366</v>
      </c>
      <c r="F348" t="s">
        <v>640</v>
      </c>
      <c r="I348" t="e">
        <f>IF('CX1'!$N348="number", 1000, IF('CX1'!$N348=OR("boolean", "str"), 1, "N/A"))</f>
        <v>#VALUE!</v>
      </c>
      <c r="J348" t="e">
        <f t="shared" si="5"/>
        <v>#VALUE!</v>
      </c>
      <c r="L348" t="s">
        <v>635</v>
      </c>
      <c r="M348" t="s">
        <v>635</v>
      </c>
      <c r="N348"/>
      <c r="O348" t="s">
        <v>8</v>
      </c>
      <c r="S348" t="b">
        <v>0</v>
      </c>
    </row>
    <row r="349" spans="1:19" hidden="1" x14ac:dyDescent="0.25">
      <c r="A349" s="1">
        <v>347</v>
      </c>
      <c r="B349" t="s">
        <v>45</v>
      </c>
      <c r="C349" t="s">
        <v>74</v>
      </c>
      <c r="D349" t="s">
        <v>366</v>
      </c>
      <c r="F349" t="s">
        <v>640</v>
      </c>
      <c r="I349" t="e">
        <f>IF('CX1'!$N349="number", 1000, IF('CX1'!$N349=OR("boolean", "str"), 1, "N/A"))</f>
        <v>#VALUE!</v>
      </c>
      <c r="J349" t="e">
        <f t="shared" si="5"/>
        <v>#VALUE!</v>
      </c>
      <c r="L349" t="s">
        <v>635</v>
      </c>
      <c r="M349" t="s">
        <v>635</v>
      </c>
      <c r="N349"/>
      <c r="O349" t="s">
        <v>8</v>
      </c>
      <c r="S349" t="b">
        <v>0</v>
      </c>
    </row>
    <row r="350" spans="1:19" hidden="1" x14ac:dyDescent="0.25">
      <c r="A350" s="1">
        <v>348</v>
      </c>
      <c r="B350" t="s">
        <v>45</v>
      </c>
      <c r="C350" t="s">
        <v>75</v>
      </c>
      <c r="D350" t="s">
        <v>366</v>
      </c>
      <c r="F350" t="s">
        <v>640</v>
      </c>
      <c r="I350" t="e">
        <f>IF('CX1'!$N350="number", 1000, IF('CX1'!$N350=OR("boolean", "str"), 1, "N/A"))</f>
        <v>#VALUE!</v>
      </c>
      <c r="J350" t="e">
        <f t="shared" si="5"/>
        <v>#VALUE!</v>
      </c>
      <c r="L350" t="s">
        <v>635</v>
      </c>
      <c r="M350" t="s">
        <v>635</v>
      </c>
      <c r="N350"/>
      <c r="O350" t="s">
        <v>8</v>
      </c>
      <c r="S350" t="b">
        <v>0</v>
      </c>
    </row>
    <row r="351" spans="1:19" hidden="1" x14ac:dyDescent="0.25">
      <c r="A351" s="1">
        <v>349</v>
      </c>
      <c r="B351" t="s">
        <v>45</v>
      </c>
      <c r="C351" t="s">
        <v>77</v>
      </c>
      <c r="D351" t="s">
        <v>366</v>
      </c>
      <c r="F351" t="s">
        <v>640</v>
      </c>
      <c r="I351" t="e">
        <f>IF('CX1'!$N351="number", 1000, IF('CX1'!$N351=OR("boolean", "str"), 1, "N/A"))</f>
        <v>#VALUE!</v>
      </c>
      <c r="J351" t="e">
        <f t="shared" si="5"/>
        <v>#VALUE!</v>
      </c>
      <c r="L351" t="s">
        <v>635</v>
      </c>
      <c r="M351" t="s">
        <v>635</v>
      </c>
      <c r="N351"/>
      <c r="O351" t="s">
        <v>8</v>
      </c>
      <c r="S351" t="b">
        <v>0</v>
      </c>
    </row>
    <row r="352" spans="1:19" hidden="1" x14ac:dyDescent="0.25">
      <c r="A352" s="1">
        <v>350</v>
      </c>
      <c r="B352" t="s">
        <v>45</v>
      </c>
      <c r="C352" t="s">
        <v>78</v>
      </c>
      <c r="D352" t="s">
        <v>366</v>
      </c>
      <c r="F352" t="s">
        <v>640</v>
      </c>
      <c r="I352" t="e">
        <f>IF('CX1'!$N352="number", 1000, IF('CX1'!$N352=OR("boolean", "str"), 1, "N/A"))</f>
        <v>#VALUE!</v>
      </c>
      <c r="J352" t="e">
        <f t="shared" si="5"/>
        <v>#VALUE!</v>
      </c>
      <c r="L352" t="s">
        <v>635</v>
      </c>
      <c r="M352" t="s">
        <v>635</v>
      </c>
      <c r="N352"/>
      <c r="O352" t="s">
        <v>8</v>
      </c>
      <c r="S352" t="b">
        <v>0</v>
      </c>
    </row>
    <row r="353" spans="1:19" hidden="1" x14ac:dyDescent="0.25">
      <c r="A353" s="1">
        <v>351</v>
      </c>
      <c r="B353" t="s">
        <v>45</v>
      </c>
      <c r="C353" t="s">
        <v>79</v>
      </c>
      <c r="D353" t="s">
        <v>366</v>
      </c>
      <c r="F353" t="s">
        <v>640</v>
      </c>
      <c r="I353" t="e">
        <f>IF('CX1'!$N353="number", 1000, IF('CX1'!$N353=OR("boolean", "str"), 1, "N/A"))</f>
        <v>#VALUE!</v>
      </c>
      <c r="J353" t="e">
        <f t="shared" si="5"/>
        <v>#VALUE!</v>
      </c>
      <c r="L353" t="s">
        <v>635</v>
      </c>
      <c r="M353" t="s">
        <v>635</v>
      </c>
      <c r="N353"/>
      <c r="O353" t="s">
        <v>8</v>
      </c>
      <c r="S353" t="b">
        <v>0</v>
      </c>
    </row>
    <row r="354" spans="1:19" hidden="1" x14ac:dyDescent="0.25">
      <c r="A354" s="1">
        <v>352</v>
      </c>
      <c r="B354" t="s">
        <v>45</v>
      </c>
      <c r="C354" t="s">
        <v>80</v>
      </c>
      <c r="D354" t="s">
        <v>366</v>
      </c>
      <c r="F354" t="s">
        <v>640</v>
      </c>
      <c r="I354" t="e">
        <f>IF('CX1'!$N354="number", 1000, IF('CX1'!$N354=OR("boolean", "str"), 1, "N/A"))</f>
        <v>#VALUE!</v>
      </c>
      <c r="J354" t="e">
        <f t="shared" si="5"/>
        <v>#VALUE!</v>
      </c>
      <c r="L354" t="s">
        <v>635</v>
      </c>
      <c r="M354" t="s">
        <v>635</v>
      </c>
      <c r="N354"/>
      <c r="O354" t="s">
        <v>8</v>
      </c>
      <c r="S354" t="b">
        <v>0</v>
      </c>
    </row>
    <row r="355" spans="1:19" hidden="1" x14ac:dyDescent="0.25">
      <c r="A355" s="1">
        <v>353</v>
      </c>
      <c r="B355" t="s">
        <v>45</v>
      </c>
      <c r="C355" t="s">
        <v>89</v>
      </c>
      <c r="D355" t="s">
        <v>366</v>
      </c>
      <c r="F355" t="s">
        <v>640</v>
      </c>
      <c r="I355" t="e">
        <f>IF('CX1'!$N355="number", 1000, IF('CX1'!$N355=OR("boolean", "str"), 1, "N/A"))</f>
        <v>#VALUE!</v>
      </c>
      <c r="J355" t="e">
        <f t="shared" si="5"/>
        <v>#VALUE!</v>
      </c>
      <c r="L355" t="s">
        <v>635</v>
      </c>
      <c r="M355" t="s">
        <v>635</v>
      </c>
      <c r="N355"/>
      <c r="O355" t="s">
        <v>8</v>
      </c>
      <c r="S355" t="b">
        <v>0</v>
      </c>
    </row>
    <row r="356" spans="1:19" hidden="1" x14ac:dyDescent="0.25">
      <c r="A356" s="1">
        <v>354</v>
      </c>
      <c r="B356" t="s">
        <v>45</v>
      </c>
      <c r="C356" t="s">
        <v>90</v>
      </c>
      <c r="D356" t="s">
        <v>366</v>
      </c>
      <c r="F356" t="s">
        <v>640</v>
      </c>
      <c r="I356" t="e">
        <f>IF('CX1'!$N356="number", 1000, IF('CX1'!$N356=OR("boolean", "str"), 1, "N/A"))</f>
        <v>#VALUE!</v>
      </c>
      <c r="J356" t="e">
        <f t="shared" si="5"/>
        <v>#VALUE!</v>
      </c>
      <c r="L356" t="s">
        <v>635</v>
      </c>
      <c r="M356" t="s">
        <v>635</v>
      </c>
      <c r="N356"/>
      <c r="O356" t="s">
        <v>8</v>
      </c>
      <c r="S356" t="b">
        <v>0</v>
      </c>
    </row>
    <row r="357" spans="1:19" hidden="1" x14ac:dyDescent="0.25">
      <c r="A357" s="1">
        <v>355</v>
      </c>
      <c r="B357" t="s">
        <v>45</v>
      </c>
      <c r="C357" t="s">
        <v>91</v>
      </c>
      <c r="D357" t="s">
        <v>366</v>
      </c>
      <c r="F357" t="s">
        <v>640</v>
      </c>
      <c r="I357" t="e">
        <f>IF('CX1'!$N357="number", 1000, IF('CX1'!$N357=OR("boolean", "str"), 1, "N/A"))</f>
        <v>#VALUE!</v>
      </c>
      <c r="J357" t="e">
        <f t="shared" si="5"/>
        <v>#VALUE!</v>
      </c>
      <c r="L357" t="s">
        <v>635</v>
      </c>
      <c r="M357" t="s">
        <v>635</v>
      </c>
      <c r="N357"/>
      <c r="O357" t="s">
        <v>8</v>
      </c>
      <c r="S357" t="b">
        <v>0</v>
      </c>
    </row>
    <row r="358" spans="1:19" hidden="1" x14ac:dyDescent="0.25">
      <c r="A358" s="1">
        <v>356</v>
      </c>
      <c r="B358" t="s">
        <v>45</v>
      </c>
      <c r="C358" t="s">
        <v>92</v>
      </c>
      <c r="D358" t="s">
        <v>366</v>
      </c>
      <c r="F358" t="s">
        <v>640</v>
      </c>
      <c r="I358" t="e">
        <f>IF('CX1'!$N358="number", 1000, IF('CX1'!$N358=OR("boolean", "str"), 1, "N/A"))</f>
        <v>#VALUE!</v>
      </c>
      <c r="J358" t="e">
        <f t="shared" si="5"/>
        <v>#VALUE!</v>
      </c>
      <c r="L358" t="s">
        <v>635</v>
      </c>
      <c r="M358" t="s">
        <v>635</v>
      </c>
      <c r="N358"/>
      <c r="O358" t="s">
        <v>8</v>
      </c>
      <c r="S358" t="b">
        <v>0</v>
      </c>
    </row>
    <row r="359" spans="1:19" hidden="1" x14ac:dyDescent="0.25">
      <c r="A359" s="1">
        <v>357</v>
      </c>
      <c r="B359" t="s">
        <v>16</v>
      </c>
      <c r="C359" t="s">
        <v>483</v>
      </c>
      <c r="D359" t="s">
        <v>365</v>
      </c>
      <c r="E359" t="s">
        <v>475</v>
      </c>
      <c r="F359" t="s">
        <v>643</v>
      </c>
      <c r="I359">
        <v>1</v>
      </c>
      <c r="J359">
        <f t="shared" si="5"/>
        <v>1</v>
      </c>
      <c r="L359" t="s">
        <v>700</v>
      </c>
      <c r="M359" t="s">
        <v>703</v>
      </c>
      <c r="N359" t="s">
        <v>695</v>
      </c>
      <c r="O359" t="s">
        <v>8</v>
      </c>
      <c r="S359" t="b">
        <v>0</v>
      </c>
    </row>
    <row r="360" spans="1:19" hidden="1" x14ac:dyDescent="0.25">
      <c r="A360" s="1">
        <v>358</v>
      </c>
      <c r="B360" t="s">
        <v>21</v>
      </c>
      <c r="C360" t="s">
        <v>96</v>
      </c>
      <c r="D360" t="s">
        <v>365</v>
      </c>
      <c r="F360" t="s">
        <v>643</v>
      </c>
      <c r="I360">
        <v>1</v>
      </c>
      <c r="J360">
        <f t="shared" si="5"/>
        <v>1</v>
      </c>
      <c r="L360" t="s">
        <v>635</v>
      </c>
      <c r="M360" t="s">
        <v>442</v>
      </c>
      <c r="N360" t="s">
        <v>695</v>
      </c>
      <c r="O360" t="s">
        <v>8</v>
      </c>
      <c r="S360" t="b">
        <v>0</v>
      </c>
    </row>
    <row r="361" spans="1:19" hidden="1" x14ac:dyDescent="0.25">
      <c r="A361" s="1">
        <v>359</v>
      </c>
      <c r="B361" t="s">
        <v>21</v>
      </c>
      <c r="C361" t="s">
        <v>97</v>
      </c>
      <c r="D361" t="s">
        <v>365</v>
      </c>
      <c r="F361" t="s">
        <v>643</v>
      </c>
      <c r="I361">
        <v>1</v>
      </c>
      <c r="J361">
        <f t="shared" si="5"/>
        <v>1</v>
      </c>
      <c r="L361" t="s">
        <v>635</v>
      </c>
      <c r="M361" t="s">
        <v>635</v>
      </c>
      <c r="N361" t="s">
        <v>695</v>
      </c>
      <c r="O361" t="s">
        <v>8</v>
      </c>
      <c r="S361" t="b">
        <v>0</v>
      </c>
    </row>
    <row r="362" spans="1:19" hidden="1" x14ac:dyDescent="0.25">
      <c r="A362" s="1">
        <v>360</v>
      </c>
      <c r="B362" t="s">
        <v>21</v>
      </c>
      <c r="C362" t="s">
        <v>129</v>
      </c>
      <c r="D362" t="s">
        <v>365</v>
      </c>
      <c r="E362" t="s">
        <v>475</v>
      </c>
      <c r="F362" t="s">
        <v>643</v>
      </c>
      <c r="I362">
        <v>1</v>
      </c>
      <c r="J362">
        <f t="shared" si="5"/>
        <v>1</v>
      </c>
      <c r="L362" t="s">
        <v>700</v>
      </c>
      <c r="M362" t="s">
        <v>704</v>
      </c>
      <c r="N362" t="s">
        <v>695</v>
      </c>
      <c r="O362" t="s">
        <v>8</v>
      </c>
      <c r="S362" t="b">
        <v>1</v>
      </c>
    </row>
    <row r="363" spans="1:19" hidden="1" x14ac:dyDescent="0.25">
      <c r="A363" s="1">
        <v>361</v>
      </c>
      <c r="B363" t="s">
        <v>21</v>
      </c>
      <c r="C363" t="s">
        <v>484</v>
      </c>
      <c r="D363" t="s">
        <v>365</v>
      </c>
      <c r="E363" t="s">
        <v>475</v>
      </c>
      <c r="F363" t="s">
        <v>643</v>
      </c>
      <c r="I363">
        <v>1</v>
      </c>
      <c r="J363">
        <f t="shared" si="5"/>
        <v>1</v>
      </c>
      <c r="L363" t="s">
        <v>700</v>
      </c>
      <c r="M363" t="s">
        <v>704</v>
      </c>
      <c r="N363" t="s">
        <v>695</v>
      </c>
      <c r="O363" t="s">
        <v>8</v>
      </c>
      <c r="S363" t="b">
        <v>0</v>
      </c>
    </row>
    <row r="364" spans="1:19" hidden="1" x14ac:dyDescent="0.25">
      <c r="A364" s="1">
        <v>362</v>
      </c>
      <c r="B364" t="s">
        <v>21</v>
      </c>
      <c r="C364" t="s">
        <v>131</v>
      </c>
      <c r="D364" t="s">
        <v>365</v>
      </c>
      <c r="F364" t="s">
        <v>643</v>
      </c>
      <c r="I364">
        <v>1000</v>
      </c>
      <c r="J364">
        <f t="shared" si="5"/>
        <v>1000</v>
      </c>
      <c r="L364" t="s">
        <v>701</v>
      </c>
      <c r="M364" t="s">
        <v>746</v>
      </c>
      <c r="N364" t="s">
        <v>696</v>
      </c>
      <c r="O364" t="s">
        <v>8</v>
      </c>
      <c r="S364" t="b">
        <v>0</v>
      </c>
    </row>
    <row r="365" spans="1:19" hidden="1" x14ac:dyDescent="0.25">
      <c r="A365" s="1">
        <v>363</v>
      </c>
      <c r="B365" t="s">
        <v>21</v>
      </c>
      <c r="C365" t="s">
        <v>132</v>
      </c>
      <c r="D365" t="s">
        <v>365</v>
      </c>
      <c r="F365" t="s">
        <v>643</v>
      </c>
      <c r="I365">
        <v>1000</v>
      </c>
      <c r="J365">
        <f t="shared" si="5"/>
        <v>1000</v>
      </c>
      <c r="L365" t="s">
        <v>701</v>
      </c>
      <c r="M365" t="s">
        <v>705</v>
      </c>
      <c r="N365" s="16" t="s">
        <v>696</v>
      </c>
      <c r="O365" t="s">
        <v>8</v>
      </c>
      <c r="S365" t="b">
        <v>0</v>
      </c>
    </row>
    <row r="366" spans="1:19" hidden="1" x14ac:dyDescent="0.25">
      <c r="A366" s="1">
        <v>364</v>
      </c>
      <c r="B366" t="s">
        <v>21</v>
      </c>
      <c r="C366" t="s">
        <v>133</v>
      </c>
      <c r="D366" t="s">
        <v>365</v>
      </c>
      <c r="F366" t="s">
        <v>643</v>
      </c>
      <c r="I366">
        <v>1000</v>
      </c>
      <c r="J366">
        <f t="shared" ref="J366:J429" si="6">I366</f>
        <v>1000</v>
      </c>
      <c r="L366" t="s">
        <v>700</v>
      </c>
      <c r="M366" t="s">
        <v>298</v>
      </c>
      <c r="N366" s="16" t="s">
        <v>696</v>
      </c>
      <c r="O366" t="s">
        <v>8</v>
      </c>
      <c r="S366" t="b">
        <v>0</v>
      </c>
    </row>
    <row r="367" spans="1:19" hidden="1" x14ac:dyDescent="0.25">
      <c r="A367" s="1">
        <v>365</v>
      </c>
      <c r="B367" t="s">
        <v>21</v>
      </c>
      <c r="C367" t="s">
        <v>135</v>
      </c>
      <c r="D367" t="s">
        <v>365</v>
      </c>
      <c r="F367" t="s">
        <v>643</v>
      </c>
      <c r="I367" t="e">
        <f>IF('CX1'!$N367="number", 1000, IF('CX1'!$N367=OR("boolean", "str"), 1, "N/A"))</f>
        <v>#VALUE!</v>
      </c>
      <c r="J367" t="e">
        <f t="shared" si="6"/>
        <v>#VALUE!</v>
      </c>
      <c r="L367" t="s">
        <v>635</v>
      </c>
      <c r="M367" t="s">
        <v>635</v>
      </c>
      <c r="N367"/>
      <c r="O367" t="s">
        <v>8</v>
      </c>
      <c r="S367" t="b">
        <v>0</v>
      </c>
    </row>
    <row r="368" spans="1:19" hidden="1" x14ac:dyDescent="0.25">
      <c r="A368" s="1">
        <v>366</v>
      </c>
      <c r="B368" t="s">
        <v>21</v>
      </c>
      <c r="C368" t="s">
        <v>136</v>
      </c>
      <c r="D368" t="s">
        <v>365</v>
      </c>
      <c r="F368" t="s">
        <v>643</v>
      </c>
      <c r="I368" t="e">
        <f>IF('CX1'!$N368="number", 1000, IF('CX1'!$N368=OR("boolean", "str"), 1, "N/A"))</f>
        <v>#VALUE!</v>
      </c>
      <c r="J368" t="e">
        <f t="shared" si="6"/>
        <v>#VALUE!</v>
      </c>
      <c r="L368" t="s">
        <v>635</v>
      </c>
      <c r="M368" t="s">
        <v>635</v>
      </c>
      <c r="N368"/>
      <c r="O368" t="s">
        <v>8</v>
      </c>
      <c r="S368" t="b">
        <v>0</v>
      </c>
    </row>
    <row r="369" spans="1:19" hidden="1" x14ac:dyDescent="0.25">
      <c r="A369" s="1">
        <v>367</v>
      </c>
      <c r="B369" t="s">
        <v>21</v>
      </c>
      <c r="C369" t="s">
        <v>100</v>
      </c>
      <c r="D369" t="s">
        <v>365</v>
      </c>
      <c r="E369" t="s">
        <v>475</v>
      </c>
      <c r="F369" t="s">
        <v>643</v>
      </c>
      <c r="I369">
        <v>1</v>
      </c>
      <c r="J369">
        <f t="shared" si="6"/>
        <v>1</v>
      </c>
      <c r="L369" t="s">
        <v>700</v>
      </c>
      <c r="M369" t="s">
        <v>703</v>
      </c>
      <c r="N369" t="s">
        <v>695</v>
      </c>
      <c r="O369" t="s">
        <v>8</v>
      </c>
      <c r="S369" t="b">
        <v>1</v>
      </c>
    </row>
    <row r="370" spans="1:19" hidden="1" x14ac:dyDescent="0.25">
      <c r="A370" s="1">
        <v>368</v>
      </c>
      <c r="B370" t="s">
        <v>21</v>
      </c>
      <c r="C370" t="s">
        <v>139</v>
      </c>
      <c r="D370" t="s">
        <v>365</v>
      </c>
      <c r="F370" t="s">
        <v>643</v>
      </c>
      <c r="I370">
        <v>1</v>
      </c>
      <c r="J370">
        <f t="shared" si="6"/>
        <v>1</v>
      </c>
      <c r="L370" t="s">
        <v>635</v>
      </c>
      <c r="M370" t="s">
        <v>635</v>
      </c>
      <c r="N370"/>
      <c r="O370" t="s">
        <v>8</v>
      </c>
      <c r="S370" t="b">
        <v>0</v>
      </c>
    </row>
    <row r="371" spans="1:19" hidden="1" x14ac:dyDescent="0.25">
      <c r="A371" s="1">
        <v>369</v>
      </c>
      <c r="B371" t="s">
        <v>21</v>
      </c>
      <c r="C371" t="s">
        <v>142</v>
      </c>
      <c r="D371" t="s">
        <v>365</v>
      </c>
      <c r="F371" t="s">
        <v>643</v>
      </c>
      <c r="I371">
        <v>1000</v>
      </c>
      <c r="J371">
        <f t="shared" si="6"/>
        <v>1000</v>
      </c>
      <c r="L371" t="s">
        <v>700</v>
      </c>
      <c r="M371" t="s">
        <v>368</v>
      </c>
      <c r="N371" s="16" t="s">
        <v>696</v>
      </c>
      <c r="O371" t="s">
        <v>8</v>
      </c>
      <c r="S371" t="b">
        <v>1</v>
      </c>
    </row>
    <row r="372" spans="1:19" hidden="1" x14ac:dyDescent="0.25">
      <c r="A372" s="1">
        <v>370</v>
      </c>
      <c r="B372" t="s">
        <v>21</v>
      </c>
      <c r="C372" t="s">
        <v>479</v>
      </c>
      <c r="D372" t="s">
        <v>365</v>
      </c>
      <c r="E372" t="s">
        <v>475</v>
      </c>
      <c r="F372" t="s">
        <v>643</v>
      </c>
      <c r="H372" t="s">
        <v>478</v>
      </c>
      <c r="I372">
        <v>1000</v>
      </c>
      <c r="J372">
        <f t="shared" si="6"/>
        <v>1000</v>
      </c>
      <c r="L372" t="s">
        <v>700</v>
      </c>
      <c r="M372" t="s">
        <v>747</v>
      </c>
      <c r="N372" t="s">
        <v>696</v>
      </c>
      <c r="O372" t="s">
        <v>8</v>
      </c>
      <c r="S372" t="b">
        <v>1</v>
      </c>
    </row>
    <row r="373" spans="1:19" hidden="1" x14ac:dyDescent="0.25">
      <c r="A373" s="1">
        <v>371</v>
      </c>
      <c r="B373" t="s">
        <v>21</v>
      </c>
      <c r="C373" t="s">
        <v>476</v>
      </c>
      <c r="D373" t="s">
        <v>365</v>
      </c>
      <c r="E373" t="s">
        <v>475</v>
      </c>
      <c r="F373" t="s">
        <v>643</v>
      </c>
      <c r="I373">
        <v>1000</v>
      </c>
      <c r="J373">
        <f t="shared" si="6"/>
        <v>1000</v>
      </c>
      <c r="L373" t="s">
        <v>700</v>
      </c>
      <c r="M373" t="s">
        <v>748</v>
      </c>
      <c r="N373" s="16" t="s">
        <v>696</v>
      </c>
      <c r="O373" t="s">
        <v>8</v>
      </c>
      <c r="S373" t="b">
        <v>1</v>
      </c>
    </row>
    <row r="374" spans="1:19" hidden="1" x14ac:dyDescent="0.25">
      <c r="A374" s="1">
        <v>372</v>
      </c>
      <c r="B374" t="s">
        <v>21</v>
      </c>
      <c r="C374" t="s">
        <v>482</v>
      </c>
      <c r="D374" t="s">
        <v>365</v>
      </c>
      <c r="F374" t="s">
        <v>643</v>
      </c>
      <c r="H374" t="s">
        <v>370</v>
      </c>
      <c r="I374">
        <v>1000</v>
      </c>
      <c r="J374">
        <f t="shared" si="6"/>
        <v>1000</v>
      </c>
      <c r="L374" t="s">
        <v>700</v>
      </c>
      <c r="M374" t="s">
        <v>749</v>
      </c>
      <c r="N374" t="s">
        <v>696</v>
      </c>
      <c r="O374" t="s">
        <v>8</v>
      </c>
      <c r="S374" t="b">
        <v>0</v>
      </c>
    </row>
    <row r="375" spans="1:19" hidden="1" x14ac:dyDescent="0.25">
      <c r="A375" s="1">
        <v>373</v>
      </c>
      <c r="B375" t="s">
        <v>105</v>
      </c>
      <c r="C375" t="s">
        <v>485</v>
      </c>
      <c r="D375" t="s">
        <v>365</v>
      </c>
      <c r="E375" t="s">
        <v>475</v>
      </c>
      <c r="F375" t="s">
        <v>643</v>
      </c>
      <c r="I375">
        <v>1000</v>
      </c>
      <c r="J375">
        <f t="shared" si="6"/>
        <v>1000</v>
      </c>
      <c r="L375" t="s">
        <v>700</v>
      </c>
      <c r="M375" t="s">
        <v>755</v>
      </c>
      <c r="N375" s="16" t="s">
        <v>696</v>
      </c>
      <c r="O375" t="s">
        <v>8</v>
      </c>
      <c r="S375" t="b">
        <v>1</v>
      </c>
    </row>
    <row r="376" spans="1:19" hidden="1" x14ac:dyDescent="0.25">
      <c r="A376" s="1">
        <v>374</v>
      </c>
      <c r="B376" t="s">
        <v>105</v>
      </c>
      <c r="C376" t="s">
        <v>487</v>
      </c>
      <c r="D376" t="s">
        <v>365</v>
      </c>
      <c r="E376" t="s">
        <v>475</v>
      </c>
      <c r="F376" t="s">
        <v>643</v>
      </c>
      <c r="I376">
        <v>1000</v>
      </c>
      <c r="J376">
        <f t="shared" si="6"/>
        <v>1000</v>
      </c>
      <c r="L376" t="s">
        <v>700</v>
      </c>
      <c r="M376" t="s">
        <v>751</v>
      </c>
      <c r="N376" t="s">
        <v>696</v>
      </c>
      <c r="O376" t="s">
        <v>8</v>
      </c>
      <c r="S376" t="b">
        <v>1</v>
      </c>
    </row>
    <row r="377" spans="1:19" hidden="1" x14ac:dyDescent="0.25">
      <c r="A377" s="1">
        <v>375</v>
      </c>
      <c r="B377" t="s">
        <v>105</v>
      </c>
      <c r="C377" t="s">
        <v>481</v>
      </c>
      <c r="D377" t="s">
        <v>365</v>
      </c>
      <c r="E377" t="s">
        <v>475</v>
      </c>
      <c r="F377" t="s">
        <v>643</v>
      </c>
      <c r="H377" t="s">
        <v>478</v>
      </c>
      <c r="I377">
        <v>1000</v>
      </c>
      <c r="J377">
        <f t="shared" si="6"/>
        <v>1000</v>
      </c>
      <c r="L377" t="s">
        <v>700</v>
      </c>
      <c r="M377" t="s">
        <v>752</v>
      </c>
      <c r="N377" t="s">
        <v>696</v>
      </c>
      <c r="O377" t="s">
        <v>8</v>
      </c>
      <c r="S377" t="b">
        <v>1</v>
      </c>
    </row>
    <row r="378" spans="1:19" x14ac:dyDescent="0.25">
      <c r="A378" s="1">
        <v>376</v>
      </c>
      <c r="B378" t="s">
        <v>105</v>
      </c>
      <c r="C378" t="s">
        <v>486</v>
      </c>
      <c r="D378" t="s">
        <v>365</v>
      </c>
      <c r="E378" t="s">
        <v>475</v>
      </c>
      <c r="F378" t="s">
        <v>643</v>
      </c>
      <c r="I378">
        <v>1000</v>
      </c>
      <c r="J378">
        <v>10</v>
      </c>
      <c r="L378" t="s">
        <v>700</v>
      </c>
      <c r="M378" t="s">
        <v>753</v>
      </c>
      <c r="N378" t="s">
        <v>696</v>
      </c>
      <c r="O378" t="s">
        <v>8</v>
      </c>
      <c r="S378" t="b">
        <v>1</v>
      </c>
    </row>
    <row r="379" spans="1:19" hidden="1" x14ac:dyDescent="0.25">
      <c r="A379" s="1">
        <v>377</v>
      </c>
      <c r="B379" t="s">
        <v>105</v>
      </c>
      <c r="C379" t="s">
        <v>152</v>
      </c>
      <c r="D379" t="s">
        <v>365</v>
      </c>
      <c r="E379" t="s">
        <v>475</v>
      </c>
      <c r="F379" t="s">
        <v>643</v>
      </c>
      <c r="I379">
        <v>1000</v>
      </c>
      <c r="J379">
        <f t="shared" si="6"/>
        <v>1000</v>
      </c>
      <c r="L379" t="s">
        <v>700</v>
      </c>
      <c r="M379" t="s">
        <v>707</v>
      </c>
      <c r="N379" s="16" t="s">
        <v>696</v>
      </c>
      <c r="O379" t="s">
        <v>8</v>
      </c>
      <c r="S379" t="b">
        <v>1</v>
      </c>
    </row>
    <row r="380" spans="1:19" hidden="1" x14ac:dyDescent="0.25">
      <c r="A380" s="1">
        <v>378</v>
      </c>
      <c r="B380" t="s">
        <v>108</v>
      </c>
      <c r="C380" t="s">
        <v>480</v>
      </c>
      <c r="D380" t="s">
        <v>365</v>
      </c>
      <c r="F380" t="s">
        <v>643</v>
      </c>
      <c r="I380">
        <v>1000</v>
      </c>
      <c r="J380">
        <f t="shared" si="6"/>
        <v>1000</v>
      </c>
      <c r="L380" t="s">
        <v>700</v>
      </c>
      <c r="M380" t="s">
        <v>754</v>
      </c>
      <c r="N380" t="s">
        <v>696</v>
      </c>
      <c r="O380" t="s">
        <v>8</v>
      </c>
      <c r="S380" t="b">
        <v>0</v>
      </c>
    </row>
    <row r="381" spans="1:19" hidden="1" x14ac:dyDescent="0.25">
      <c r="A381" s="1">
        <v>379</v>
      </c>
      <c r="B381" t="s">
        <v>108</v>
      </c>
      <c r="C381" t="s">
        <v>154</v>
      </c>
      <c r="D381" t="s">
        <v>365</v>
      </c>
      <c r="F381" t="s">
        <v>643</v>
      </c>
      <c r="I381">
        <v>1</v>
      </c>
      <c r="J381">
        <f t="shared" si="6"/>
        <v>1</v>
      </c>
      <c r="L381" t="s">
        <v>700</v>
      </c>
      <c r="M381" t="s">
        <v>704</v>
      </c>
      <c r="N381" t="s">
        <v>695</v>
      </c>
      <c r="O381" t="s">
        <v>8</v>
      </c>
      <c r="S381" t="b">
        <v>0</v>
      </c>
    </row>
    <row r="382" spans="1:19" hidden="1" x14ac:dyDescent="0.25">
      <c r="A382" s="1">
        <v>380</v>
      </c>
      <c r="B382" t="s">
        <v>108</v>
      </c>
      <c r="C382" t="s">
        <v>477</v>
      </c>
      <c r="D382" t="s">
        <v>365</v>
      </c>
      <c r="E382" t="s">
        <v>475</v>
      </c>
      <c r="F382" t="s">
        <v>643</v>
      </c>
      <c r="I382">
        <v>1000</v>
      </c>
      <c r="J382">
        <f t="shared" si="6"/>
        <v>1000</v>
      </c>
      <c r="L382" t="s">
        <v>700</v>
      </c>
      <c r="M382" t="s">
        <v>755</v>
      </c>
      <c r="N382" s="16" t="s">
        <v>696</v>
      </c>
      <c r="O382" t="s">
        <v>8</v>
      </c>
      <c r="S382" t="b">
        <v>1</v>
      </c>
    </row>
    <row r="383" spans="1:19" hidden="1" x14ac:dyDescent="0.25">
      <c r="A383" s="1">
        <v>381</v>
      </c>
      <c r="B383" t="s">
        <v>108</v>
      </c>
      <c r="C383" t="s">
        <v>155</v>
      </c>
      <c r="D383" t="s">
        <v>365</v>
      </c>
      <c r="E383" t="s">
        <v>475</v>
      </c>
      <c r="F383" t="s">
        <v>643</v>
      </c>
      <c r="I383">
        <v>1000</v>
      </c>
      <c r="J383">
        <f t="shared" si="6"/>
        <v>1000</v>
      </c>
      <c r="L383" t="s">
        <v>700</v>
      </c>
      <c r="M383" t="s">
        <v>707</v>
      </c>
      <c r="N383" s="16" t="s">
        <v>696</v>
      </c>
      <c r="O383" t="s">
        <v>8</v>
      </c>
      <c r="S383" t="b">
        <v>1</v>
      </c>
    </row>
    <row r="384" spans="1:19" hidden="1" x14ac:dyDescent="0.25">
      <c r="A384" s="1">
        <v>382</v>
      </c>
      <c r="B384" t="s">
        <v>108</v>
      </c>
      <c r="C384" t="s">
        <v>156</v>
      </c>
      <c r="D384" t="s">
        <v>365</v>
      </c>
      <c r="E384" t="s">
        <v>475</v>
      </c>
      <c r="F384" t="s">
        <v>643</v>
      </c>
      <c r="H384" t="s">
        <v>370</v>
      </c>
      <c r="I384">
        <v>1000</v>
      </c>
      <c r="J384">
        <f t="shared" si="6"/>
        <v>1000</v>
      </c>
      <c r="L384" t="s">
        <v>700</v>
      </c>
      <c r="M384" t="s">
        <v>708</v>
      </c>
      <c r="N384" t="s">
        <v>696</v>
      </c>
      <c r="O384" t="s">
        <v>8</v>
      </c>
      <c r="S384" t="b">
        <v>1</v>
      </c>
    </row>
    <row r="385" spans="1:19" hidden="1" x14ac:dyDescent="0.25">
      <c r="A385" s="1">
        <v>383</v>
      </c>
      <c r="B385" t="s">
        <v>31</v>
      </c>
      <c r="C385" t="s">
        <v>32</v>
      </c>
      <c r="D385" t="s">
        <v>365</v>
      </c>
      <c r="F385" t="s">
        <v>640</v>
      </c>
      <c r="I385" t="e">
        <f>IF('CX1'!$N385="number", 1000, IF('CX1'!$N385=OR("boolean", "str"), 1, "N/A"))</f>
        <v>#VALUE!</v>
      </c>
      <c r="J385" t="e">
        <f t="shared" si="6"/>
        <v>#VALUE!</v>
      </c>
      <c r="L385" t="s">
        <v>635</v>
      </c>
      <c r="M385" t="s">
        <v>635</v>
      </c>
      <c r="N385"/>
      <c r="O385" t="s">
        <v>8</v>
      </c>
      <c r="S385" t="b">
        <v>0</v>
      </c>
    </row>
    <row r="386" spans="1:19" hidden="1" x14ac:dyDescent="0.25">
      <c r="A386" s="1">
        <v>384</v>
      </c>
      <c r="B386" t="s">
        <v>31</v>
      </c>
      <c r="C386" t="s">
        <v>624</v>
      </c>
      <c r="D386" t="s">
        <v>365</v>
      </c>
      <c r="F386" t="s">
        <v>640</v>
      </c>
      <c r="I386" t="e">
        <f>IF('CX1'!$N386="number", 1000, IF('CX1'!$N386=OR("boolean", "str"), 1, "N/A"))</f>
        <v>#VALUE!</v>
      </c>
      <c r="J386" t="e">
        <f t="shared" si="6"/>
        <v>#VALUE!</v>
      </c>
      <c r="L386" t="s">
        <v>635</v>
      </c>
      <c r="M386" t="s">
        <v>635</v>
      </c>
      <c r="N386"/>
      <c r="O386" t="s">
        <v>8</v>
      </c>
      <c r="S386" t="b">
        <v>0</v>
      </c>
    </row>
    <row r="387" spans="1:19" hidden="1" x14ac:dyDescent="0.25">
      <c r="A387" s="1">
        <v>385</v>
      </c>
      <c r="B387" t="s">
        <v>111</v>
      </c>
      <c r="C387" t="s">
        <v>112</v>
      </c>
      <c r="D387" t="s">
        <v>365</v>
      </c>
      <c r="F387" t="s">
        <v>640</v>
      </c>
      <c r="I387" t="e">
        <f>IF('CX1'!$N387="number", 1000, IF('CX1'!$N387=OR("boolean", "str"), 1, "N/A"))</f>
        <v>#VALUE!</v>
      </c>
      <c r="J387" t="e">
        <f t="shared" si="6"/>
        <v>#VALUE!</v>
      </c>
      <c r="L387" t="s">
        <v>635</v>
      </c>
      <c r="M387" t="s">
        <v>635</v>
      </c>
      <c r="N387"/>
      <c r="O387" t="s">
        <v>8</v>
      </c>
      <c r="S387" t="b">
        <v>0</v>
      </c>
    </row>
    <row r="388" spans="1:19" hidden="1" x14ac:dyDescent="0.25">
      <c r="A388" s="1">
        <v>386</v>
      </c>
      <c r="B388" t="s">
        <v>111</v>
      </c>
      <c r="C388" t="s">
        <v>113</v>
      </c>
      <c r="D388" t="s">
        <v>365</v>
      </c>
      <c r="F388" t="s">
        <v>640</v>
      </c>
      <c r="I388" t="e">
        <f>IF('CX1'!$N388="number", 1000, IF('CX1'!$N388=OR("boolean", "str"), 1, "N/A"))</f>
        <v>#VALUE!</v>
      </c>
      <c r="J388" t="e">
        <f t="shared" si="6"/>
        <v>#VALUE!</v>
      </c>
      <c r="L388" t="s">
        <v>635</v>
      </c>
      <c r="M388" t="s">
        <v>635</v>
      </c>
      <c r="N388"/>
      <c r="O388" t="s">
        <v>8</v>
      </c>
      <c r="S388" t="b">
        <v>0</v>
      </c>
    </row>
    <row r="389" spans="1:19" hidden="1" x14ac:dyDescent="0.25">
      <c r="A389" s="1">
        <v>387</v>
      </c>
      <c r="B389" t="s">
        <v>33</v>
      </c>
      <c r="C389" t="s">
        <v>38</v>
      </c>
      <c r="D389" t="s">
        <v>365</v>
      </c>
      <c r="F389" t="s">
        <v>640</v>
      </c>
      <c r="I389" t="e">
        <f>IF('CX1'!$N389="number", 1000, IF('CX1'!$N389=OR("boolean", "str"), 1, "N/A"))</f>
        <v>#VALUE!</v>
      </c>
      <c r="J389" t="e">
        <f t="shared" si="6"/>
        <v>#VALUE!</v>
      </c>
      <c r="L389" t="s">
        <v>635</v>
      </c>
      <c r="M389" t="s">
        <v>635</v>
      </c>
      <c r="N389"/>
      <c r="O389" t="s">
        <v>8</v>
      </c>
      <c r="S389" t="b">
        <v>0</v>
      </c>
    </row>
    <row r="390" spans="1:19" hidden="1" x14ac:dyDescent="0.25">
      <c r="A390" s="1">
        <v>388</v>
      </c>
      <c r="B390" t="s">
        <v>33</v>
      </c>
      <c r="C390" t="s">
        <v>158</v>
      </c>
      <c r="D390" t="s">
        <v>365</v>
      </c>
      <c r="F390" t="s">
        <v>640</v>
      </c>
      <c r="I390">
        <v>1</v>
      </c>
      <c r="J390">
        <f t="shared" si="6"/>
        <v>1</v>
      </c>
      <c r="L390" t="s">
        <v>635</v>
      </c>
      <c r="M390" t="s">
        <v>635</v>
      </c>
      <c r="N390" s="16" t="s">
        <v>696</v>
      </c>
      <c r="O390" t="s">
        <v>8</v>
      </c>
      <c r="S390" t="b">
        <v>0</v>
      </c>
    </row>
    <row r="391" spans="1:19" hidden="1" x14ac:dyDescent="0.25">
      <c r="A391" s="1">
        <v>389</v>
      </c>
      <c r="B391" t="s">
        <v>33</v>
      </c>
      <c r="C391" t="s">
        <v>119</v>
      </c>
      <c r="D391" t="s">
        <v>365</v>
      </c>
      <c r="F391" t="s">
        <v>640</v>
      </c>
      <c r="I391">
        <v>1</v>
      </c>
      <c r="J391">
        <f t="shared" si="6"/>
        <v>1</v>
      </c>
      <c r="L391" t="s">
        <v>635</v>
      </c>
      <c r="M391" t="s">
        <v>635</v>
      </c>
      <c r="N391" s="16" t="s">
        <v>696</v>
      </c>
      <c r="O391" t="s">
        <v>8</v>
      </c>
      <c r="S391" t="b">
        <v>0</v>
      </c>
    </row>
    <row r="392" spans="1:19" hidden="1" x14ac:dyDescent="0.25">
      <c r="A392" s="1">
        <v>390</v>
      </c>
      <c r="B392" t="s">
        <v>33</v>
      </c>
      <c r="C392" t="s">
        <v>171</v>
      </c>
      <c r="D392" t="s">
        <v>365</v>
      </c>
      <c r="F392" t="s">
        <v>640</v>
      </c>
      <c r="I392">
        <v>1</v>
      </c>
      <c r="J392">
        <f t="shared" si="6"/>
        <v>1</v>
      </c>
      <c r="L392" t="s">
        <v>635</v>
      </c>
      <c r="M392" t="s">
        <v>635</v>
      </c>
      <c r="N392" s="16" t="s">
        <v>696</v>
      </c>
      <c r="O392" t="s">
        <v>8</v>
      </c>
      <c r="S392" t="b">
        <v>0</v>
      </c>
    </row>
    <row r="393" spans="1:19" hidden="1" x14ac:dyDescent="0.25">
      <c r="A393" s="1">
        <v>391</v>
      </c>
      <c r="B393" t="s">
        <v>33</v>
      </c>
      <c r="C393" t="s">
        <v>459</v>
      </c>
      <c r="D393" t="s">
        <v>365</v>
      </c>
      <c r="F393" t="s">
        <v>640</v>
      </c>
      <c r="I393">
        <v>1</v>
      </c>
      <c r="J393">
        <f t="shared" si="6"/>
        <v>1</v>
      </c>
      <c r="L393" t="s">
        <v>635</v>
      </c>
      <c r="M393" t="s">
        <v>635</v>
      </c>
      <c r="N393" s="16" t="s">
        <v>696</v>
      </c>
      <c r="O393" t="s">
        <v>8</v>
      </c>
      <c r="S393" t="b">
        <v>0</v>
      </c>
    </row>
    <row r="394" spans="1:19" hidden="1" x14ac:dyDescent="0.25">
      <c r="A394" s="1">
        <v>392</v>
      </c>
      <c r="B394" t="s">
        <v>33</v>
      </c>
      <c r="C394" t="s">
        <v>413</v>
      </c>
      <c r="D394" t="s">
        <v>365</v>
      </c>
      <c r="F394" t="s">
        <v>640</v>
      </c>
      <c r="I394" t="e">
        <f>IF('CX1'!$N394="number", 1000, IF('CX1'!$N394=OR("boolean", "str"), 1, "N/A"))</f>
        <v>#VALUE!</v>
      </c>
      <c r="J394" t="e">
        <f t="shared" si="6"/>
        <v>#VALUE!</v>
      </c>
      <c r="L394" t="s">
        <v>635</v>
      </c>
      <c r="M394" t="s">
        <v>635</v>
      </c>
      <c r="N394"/>
      <c r="O394" t="s">
        <v>8</v>
      </c>
      <c r="S394" t="b">
        <v>0</v>
      </c>
    </row>
    <row r="395" spans="1:19" hidden="1" x14ac:dyDescent="0.25">
      <c r="A395" s="1">
        <v>393</v>
      </c>
      <c r="B395" t="s">
        <v>33</v>
      </c>
      <c r="C395" t="s">
        <v>35</v>
      </c>
      <c r="D395" t="s">
        <v>365</v>
      </c>
      <c r="F395" t="s">
        <v>640</v>
      </c>
      <c r="I395" t="e">
        <f>IF('CX1'!$N395="number", 1000, IF('CX1'!$N395=OR("boolean", "str"), 1, "N/A"))</f>
        <v>#VALUE!</v>
      </c>
      <c r="J395" t="e">
        <f t="shared" si="6"/>
        <v>#VALUE!</v>
      </c>
      <c r="L395" t="s">
        <v>635</v>
      </c>
      <c r="M395" t="s">
        <v>635</v>
      </c>
      <c r="N395"/>
      <c r="O395" t="s">
        <v>8</v>
      </c>
      <c r="S395" t="b">
        <v>0</v>
      </c>
    </row>
    <row r="396" spans="1:19" hidden="1" x14ac:dyDescent="0.25">
      <c r="A396" s="1">
        <v>394</v>
      </c>
      <c r="B396" t="s">
        <v>33</v>
      </c>
      <c r="C396" t="s">
        <v>160</v>
      </c>
      <c r="D396" t="s">
        <v>365</v>
      </c>
      <c r="F396" t="s">
        <v>640</v>
      </c>
      <c r="I396" t="e">
        <f>IF('CX1'!$N396="number", 1000, IF('CX1'!$N396=OR("boolean", "str"), 1, "N/A"))</f>
        <v>#VALUE!</v>
      </c>
      <c r="J396" t="e">
        <f t="shared" si="6"/>
        <v>#VALUE!</v>
      </c>
      <c r="L396" t="s">
        <v>635</v>
      </c>
      <c r="M396" t="s">
        <v>635</v>
      </c>
      <c r="N396"/>
      <c r="O396" t="s">
        <v>8</v>
      </c>
      <c r="S396" t="b">
        <v>0</v>
      </c>
    </row>
    <row r="397" spans="1:19" hidden="1" x14ac:dyDescent="0.25">
      <c r="A397" s="1">
        <v>395</v>
      </c>
      <c r="B397" t="s">
        <v>33</v>
      </c>
      <c r="C397" t="s">
        <v>118</v>
      </c>
      <c r="D397" t="s">
        <v>365</v>
      </c>
      <c r="F397" t="s">
        <v>640</v>
      </c>
      <c r="I397">
        <v>1</v>
      </c>
      <c r="J397">
        <f t="shared" si="6"/>
        <v>1</v>
      </c>
      <c r="L397" t="s">
        <v>635</v>
      </c>
      <c r="M397" t="s">
        <v>635</v>
      </c>
      <c r="N397" s="16" t="s">
        <v>696</v>
      </c>
      <c r="O397" t="s">
        <v>8</v>
      </c>
      <c r="S397" t="b">
        <v>0</v>
      </c>
    </row>
    <row r="398" spans="1:19" hidden="1" x14ac:dyDescent="0.25">
      <c r="A398" s="1">
        <v>396</v>
      </c>
      <c r="B398" t="s">
        <v>33</v>
      </c>
      <c r="C398" t="s">
        <v>165</v>
      </c>
      <c r="D398" t="s">
        <v>365</v>
      </c>
      <c r="F398" t="s">
        <v>640</v>
      </c>
      <c r="I398">
        <v>1</v>
      </c>
      <c r="J398">
        <f t="shared" si="6"/>
        <v>1</v>
      </c>
      <c r="L398" t="s">
        <v>635</v>
      </c>
      <c r="M398" t="s">
        <v>635</v>
      </c>
      <c r="N398" s="16" t="s">
        <v>696</v>
      </c>
      <c r="O398" t="s">
        <v>8</v>
      </c>
      <c r="S398" t="b">
        <v>0</v>
      </c>
    </row>
    <row r="399" spans="1:19" hidden="1" x14ac:dyDescent="0.25">
      <c r="A399" s="1">
        <v>397</v>
      </c>
      <c r="B399" t="s">
        <v>33</v>
      </c>
      <c r="C399" t="s">
        <v>464</v>
      </c>
      <c r="D399" t="s">
        <v>365</v>
      </c>
      <c r="F399" t="s">
        <v>640</v>
      </c>
      <c r="I399">
        <v>1</v>
      </c>
      <c r="J399">
        <f t="shared" si="6"/>
        <v>1</v>
      </c>
      <c r="L399" t="s">
        <v>635</v>
      </c>
      <c r="M399" t="s">
        <v>635</v>
      </c>
      <c r="N399" s="16" t="s">
        <v>696</v>
      </c>
      <c r="O399" t="s">
        <v>8</v>
      </c>
      <c r="S399" t="b">
        <v>0</v>
      </c>
    </row>
    <row r="400" spans="1:19" hidden="1" x14ac:dyDescent="0.25">
      <c r="A400" s="1">
        <v>398</v>
      </c>
      <c r="B400" t="s">
        <v>45</v>
      </c>
      <c r="C400" t="s">
        <v>47</v>
      </c>
      <c r="D400" t="s">
        <v>365</v>
      </c>
      <c r="F400" t="s">
        <v>640</v>
      </c>
      <c r="I400" t="e">
        <f>IF('CX1'!$N400="number", 1000, IF('CX1'!$N400=OR("boolean", "str"), 1, "N/A"))</f>
        <v>#VALUE!</v>
      </c>
      <c r="J400" t="e">
        <f t="shared" si="6"/>
        <v>#VALUE!</v>
      </c>
      <c r="L400" t="s">
        <v>635</v>
      </c>
      <c r="M400" t="s">
        <v>635</v>
      </c>
      <c r="N400"/>
      <c r="O400" t="s">
        <v>8</v>
      </c>
      <c r="S400" t="b">
        <v>0</v>
      </c>
    </row>
    <row r="401" spans="1:19" hidden="1" x14ac:dyDescent="0.25">
      <c r="A401" s="1">
        <v>399</v>
      </c>
      <c r="B401" t="s">
        <v>45</v>
      </c>
      <c r="C401" t="s">
        <v>48</v>
      </c>
      <c r="D401" t="s">
        <v>365</v>
      </c>
      <c r="F401" t="s">
        <v>640</v>
      </c>
      <c r="I401" t="e">
        <f>IF('CX1'!$N401="number", 1000, IF('CX1'!$N401=OR("boolean", "str"), 1, "N/A"))</f>
        <v>#VALUE!</v>
      </c>
      <c r="J401" t="e">
        <f t="shared" si="6"/>
        <v>#VALUE!</v>
      </c>
      <c r="L401" t="s">
        <v>635</v>
      </c>
      <c r="M401" t="s">
        <v>635</v>
      </c>
      <c r="N401"/>
      <c r="O401" t="s">
        <v>8</v>
      </c>
      <c r="S401" t="b">
        <v>0</v>
      </c>
    </row>
    <row r="402" spans="1:19" hidden="1" x14ac:dyDescent="0.25">
      <c r="A402" s="1">
        <v>400</v>
      </c>
      <c r="B402" t="s">
        <v>45</v>
      </c>
      <c r="C402" t="s">
        <v>49</v>
      </c>
      <c r="D402" t="s">
        <v>365</v>
      </c>
      <c r="F402" t="s">
        <v>640</v>
      </c>
      <c r="I402" t="e">
        <f>IF('CX1'!$N402="number", 1000, IF('CX1'!$N402=OR("boolean", "str"), 1, "N/A"))</f>
        <v>#VALUE!</v>
      </c>
      <c r="J402" t="e">
        <f t="shared" si="6"/>
        <v>#VALUE!</v>
      </c>
      <c r="L402" t="s">
        <v>635</v>
      </c>
      <c r="M402" t="s">
        <v>635</v>
      </c>
      <c r="N402"/>
      <c r="O402" t="s">
        <v>8</v>
      </c>
      <c r="S402" t="b">
        <v>0</v>
      </c>
    </row>
    <row r="403" spans="1:19" hidden="1" x14ac:dyDescent="0.25">
      <c r="A403" s="1">
        <v>401</v>
      </c>
      <c r="B403" t="s">
        <v>45</v>
      </c>
      <c r="C403" t="s">
        <v>50</v>
      </c>
      <c r="D403" t="s">
        <v>365</v>
      </c>
      <c r="F403" t="s">
        <v>640</v>
      </c>
      <c r="I403" t="e">
        <f>IF('CX1'!$N403="number", 1000, IF('CX1'!$N403=OR("boolean", "str"), 1, "N/A"))</f>
        <v>#VALUE!</v>
      </c>
      <c r="J403" t="e">
        <f t="shared" si="6"/>
        <v>#VALUE!</v>
      </c>
      <c r="L403" t="s">
        <v>635</v>
      </c>
      <c r="M403" t="s">
        <v>635</v>
      </c>
      <c r="N403"/>
      <c r="O403" t="s">
        <v>8</v>
      </c>
      <c r="S403" t="b">
        <v>0</v>
      </c>
    </row>
    <row r="404" spans="1:19" hidden="1" x14ac:dyDescent="0.25">
      <c r="A404" s="1">
        <v>402</v>
      </c>
      <c r="B404" t="s">
        <v>45</v>
      </c>
      <c r="C404" t="s">
        <v>52</v>
      </c>
      <c r="D404" t="s">
        <v>365</v>
      </c>
      <c r="F404" t="s">
        <v>640</v>
      </c>
      <c r="I404" t="e">
        <f>IF('CX1'!$N404="number", 1000, IF('CX1'!$N404=OR("boolean", "str"), 1, "N/A"))</f>
        <v>#VALUE!</v>
      </c>
      <c r="J404" t="e">
        <f t="shared" si="6"/>
        <v>#VALUE!</v>
      </c>
      <c r="L404" t="s">
        <v>635</v>
      </c>
      <c r="M404" t="s">
        <v>635</v>
      </c>
      <c r="N404"/>
      <c r="O404" t="s">
        <v>8</v>
      </c>
      <c r="S404" t="b">
        <v>0</v>
      </c>
    </row>
    <row r="405" spans="1:19" hidden="1" x14ac:dyDescent="0.25">
      <c r="A405" s="1">
        <v>403</v>
      </c>
      <c r="B405" t="s">
        <v>45</v>
      </c>
      <c r="C405" t="s">
        <v>53</v>
      </c>
      <c r="D405" t="s">
        <v>365</v>
      </c>
      <c r="F405" t="s">
        <v>640</v>
      </c>
      <c r="I405" t="e">
        <f>IF('CX1'!$N405="number", 1000, IF('CX1'!$N405=OR("boolean", "str"), 1, "N/A"))</f>
        <v>#VALUE!</v>
      </c>
      <c r="J405" t="e">
        <f t="shared" si="6"/>
        <v>#VALUE!</v>
      </c>
      <c r="L405" t="s">
        <v>635</v>
      </c>
      <c r="M405" t="s">
        <v>635</v>
      </c>
      <c r="N405"/>
      <c r="O405" t="s">
        <v>8</v>
      </c>
      <c r="S405" t="b">
        <v>0</v>
      </c>
    </row>
    <row r="406" spans="1:19" hidden="1" x14ac:dyDescent="0.25">
      <c r="A406" s="1">
        <v>404</v>
      </c>
      <c r="B406" t="s">
        <v>45</v>
      </c>
      <c r="C406" t="s">
        <v>54</v>
      </c>
      <c r="D406" t="s">
        <v>365</v>
      </c>
      <c r="F406" t="s">
        <v>640</v>
      </c>
      <c r="I406" t="e">
        <f>IF('CX1'!$N406="number", 1000, IF('CX1'!$N406=OR("boolean", "str"), 1, "N/A"))</f>
        <v>#VALUE!</v>
      </c>
      <c r="J406" t="e">
        <f t="shared" si="6"/>
        <v>#VALUE!</v>
      </c>
      <c r="L406" t="s">
        <v>635</v>
      </c>
      <c r="M406" t="s">
        <v>635</v>
      </c>
      <c r="N406"/>
      <c r="O406" t="s">
        <v>8</v>
      </c>
      <c r="S406" t="b">
        <v>0</v>
      </c>
    </row>
    <row r="407" spans="1:19" hidden="1" x14ac:dyDescent="0.25">
      <c r="A407" s="1">
        <v>405</v>
      </c>
      <c r="B407" t="s">
        <v>45</v>
      </c>
      <c r="C407" t="s">
        <v>55</v>
      </c>
      <c r="D407" t="s">
        <v>365</v>
      </c>
      <c r="F407" t="s">
        <v>640</v>
      </c>
      <c r="I407" t="e">
        <f>IF('CX1'!$N407="number", 1000, IF('CX1'!$N407=OR("boolean", "str"), 1, "N/A"))</f>
        <v>#VALUE!</v>
      </c>
      <c r="J407" t="e">
        <f t="shared" si="6"/>
        <v>#VALUE!</v>
      </c>
      <c r="L407" t="s">
        <v>635</v>
      </c>
      <c r="M407" t="s">
        <v>635</v>
      </c>
      <c r="N407"/>
      <c r="O407" t="s">
        <v>8</v>
      </c>
      <c r="S407" t="b">
        <v>0</v>
      </c>
    </row>
    <row r="408" spans="1:19" hidden="1" x14ac:dyDescent="0.25">
      <c r="A408" s="1">
        <v>406</v>
      </c>
      <c r="B408" t="s">
        <v>45</v>
      </c>
      <c r="C408" t="s">
        <v>56</v>
      </c>
      <c r="D408" t="s">
        <v>365</v>
      </c>
      <c r="F408" t="s">
        <v>640</v>
      </c>
      <c r="I408" t="e">
        <f>IF('CX1'!$N408="number", 1000, IF('CX1'!$N408=OR("boolean", "str"), 1, "N/A"))</f>
        <v>#VALUE!</v>
      </c>
      <c r="J408" t="e">
        <f t="shared" si="6"/>
        <v>#VALUE!</v>
      </c>
      <c r="L408" t="s">
        <v>635</v>
      </c>
      <c r="M408" t="s">
        <v>635</v>
      </c>
      <c r="N408"/>
      <c r="O408" t="s">
        <v>8</v>
      </c>
      <c r="S408" t="b">
        <v>0</v>
      </c>
    </row>
    <row r="409" spans="1:19" hidden="1" x14ac:dyDescent="0.25">
      <c r="A409" s="1">
        <v>407</v>
      </c>
      <c r="B409" t="s">
        <v>45</v>
      </c>
      <c r="C409" t="s">
        <v>57</v>
      </c>
      <c r="D409" t="s">
        <v>365</v>
      </c>
      <c r="F409" t="s">
        <v>640</v>
      </c>
      <c r="I409" t="e">
        <f>IF('CX1'!$N409="number", 1000, IF('CX1'!$N409=OR("boolean", "str"), 1, "N/A"))</f>
        <v>#VALUE!</v>
      </c>
      <c r="J409" t="e">
        <f t="shared" si="6"/>
        <v>#VALUE!</v>
      </c>
      <c r="L409" t="s">
        <v>635</v>
      </c>
      <c r="M409" t="s">
        <v>635</v>
      </c>
      <c r="N409"/>
      <c r="O409" t="s">
        <v>8</v>
      </c>
      <c r="S409" t="b">
        <v>0</v>
      </c>
    </row>
    <row r="410" spans="1:19" hidden="1" x14ac:dyDescent="0.25">
      <c r="A410" s="1">
        <v>408</v>
      </c>
      <c r="B410" t="s">
        <v>45</v>
      </c>
      <c r="C410" t="s">
        <v>58</v>
      </c>
      <c r="D410" t="s">
        <v>365</v>
      </c>
      <c r="F410" t="s">
        <v>640</v>
      </c>
      <c r="I410" t="e">
        <f>IF('CX1'!$N410="number", 1000, IF('CX1'!$N410=OR("boolean", "str"), 1, "N/A"))</f>
        <v>#VALUE!</v>
      </c>
      <c r="J410" t="e">
        <f t="shared" si="6"/>
        <v>#VALUE!</v>
      </c>
      <c r="L410" t="s">
        <v>635</v>
      </c>
      <c r="M410" t="s">
        <v>635</v>
      </c>
      <c r="N410"/>
      <c r="O410" t="s">
        <v>8</v>
      </c>
      <c r="S410" t="b">
        <v>0</v>
      </c>
    </row>
    <row r="411" spans="1:19" hidden="1" x14ac:dyDescent="0.25">
      <c r="A411" s="1">
        <v>409</v>
      </c>
      <c r="B411" t="s">
        <v>45</v>
      </c>
      <c r="C411" t="s">
        <v>59</v>
      </c>
      <c r="D411" t="s">
        <v>365</v>
      </c>
      <c r="F411" t="s">
        <v>640</v>
      </c>
      <c r="I411" t="e">
        <f>IF('CX1'!$N411="number", 1000, IF('CX1'!$N411=OR("boolean", "str"), 1, "N/A"))</f>
        <v>#VALUE!</v>
      </c>
      <c r="J411" t="e">
        <f t="shared" si="6"/>
        <v>#VALUE!</v>
      </c>
      <c r="L411" t="s">
        <v>635</v>
      </c>
      <c r="M411" t="s">
        <v>635</v>
      </c>
      <c r="N411"/>
      <c r="O411" t="s">
        <v>8</v>
      </c>
      <c r="S411" t="b">
        <v>0</v>
      </c>
    </row>
    <row r="412" spans="1:19" hidden="1" x14ac:dyDescent="0.25">
      <c r="A412" s="1">
        <v>410</v>
      </c>
      <c r="B412" t="s">
        <v>45</v>
      </c>
      <c r="C412" t="s">
        <v>60</v>
      </c>
      <c r="D412" t="s">
        <v>365</v>
      </c>
      <c r="F412" t="s">
        <v>640</v>
      </c>
      <c r="I412" t="e">
        <f>IF('CX1'!$N412="number", 1000, IF('CX1'!$N412=OR("boolean", "str"), 1, "N/A"))</f>
        <v>#VALUE!</v>
      </c>
      <c r="J412" t="e">
        <f t="shared" si="6"/>
        <v>#VALUE!</v>
      </c>
      <c r="L412" t="s">
        <v>635</v>
      </c>
      <c r="M412" t="s">
        <v>635</v>
      </c>
      <c r="N412"/>
      <c r="O412" t="s">
        <v>8</v>
      </c>
      <c r="S412" t="b">
        <v>0</v>
      </c>
    </row>
    <row r="413" spans="1:19" hidden="1" x14ac:dyDescent="0.25">
      <c r="A413" s="1">
        <v>411</v>
      </c>
      <c r="B413" t="s">
        <v>45</v>
      </c>
      <c r="C413" t="s">
        <v>120</v>
      </c>
      <c r="D413" t="s">
        <v>365</v>
      </c>
      <c r="F413" t="s">
        <v>640</v>
      </c>
      <c r="I413" t="e">
        <f>IF('CX1'!$N413="number", 1000, IF('CX1'!$N413=OR("boolean", "str"), 1, "N/A"))</f>
        <v>#VALUE!</v>
      </c>
      <c r="J413" t="e">
        <f t="shared" si="6"/>
        <v>#VALUE!</v>
      </c>
      <c r="L413" t="s">
        <v>635</v>
      </c>
      <c r="M413" t="s">
        <v>635</v>
      </c>
      <c r="N413"/>
      <c r="O413" t="s">
        <v>8</v>
      </c>
      <c r="S413" t="b">
        <v>0</v>
      </c>
    </row>
    <row r="414" spans="1:19" hidden="1" x14ac:dyDescent="0.25">
      <c r="A414" s="1">
        <v>412</v>
      </c>
      <c r="B414" t="s">
        <v>45</v>
      </c>
      <c r="C414" t="s">
        <v>61</v>
      </c>
      <c r="D414" t="s">
        <v>365</v>
      </c>
      <c r="F414" t="s">
        <v>640</v>
      </c>
      <c r="I414" t="e">
        <f>IF('CX1'!$N414="number", 1000, IF('CX1'!$N414=OR("boolean", "str"), 1, "N/A"))</f>
        <v>#VALUE!</v>
      </c>
      <c r="J414" t="e">
        <f t="shared" si="6"/>
        <v>#VALUE!</v>
      </c>
      <c r="L414" t="s">
        <v>635</v>
      </c>
      <c r="M414" t="s">
        <v>635</v>
      </c>
      <c r="N414"/>
      <c r="O414" t="s">
        <v>8</v>
      </c>
      <c r="S414" t="b">
        <v>0</v>
      </c>
    </row>
    <row r="415" spans="1:19" hidden="1" x14ac:dyDescent="0.25">
      <c r="A415" s="1">
        <v>413</v>
      </c>
      <c r="B415" t="s">
        <v>45</v>
      </c>
      <c r="C415" t="s">
        <v>62</v>
      </c>
      <c r="D415" t="s">
        <v>365</v>
      </c>
      <c r="F415" t="s">
        <v>640</v>
      </c>
      <c r="I415" t="e">
        <f>IF('CX1'!$N415="number", 1000, IF('CX1'!$N415=OR("boolean", "str"), 1, "N/A"))</f>
        <v>#VALUE!</v>
      </c>
      <c r="J415" t="e">
        <f t="shared" si="6"/>
        <v>#VALUE!</v>
      </c>
      <c r="L415" t="s">
        <v>635</v>
      </c>
      <c r="M415" t="s">
        <v>635</v>
      </c>
      <c r="N415"/>
      <c r="O415" t="s">
        <v>8</v>
      </c>
      <c r="S415" t="b">
        <v>0</v>
      </c>
    </row>
    <row r="416" spans="1:19" hidden="1" x14ac:dyDescent="0.25">
      <c r="A416" s="1">
        <v>414</v>
      </c>
      <c r="B416" t="s">
        <v>45</v>
      </c>
      <c r="C416" t="s">
        <v>63</v>
      </c>
      <c r="D416" t="s">
        <v>365</v>
      </c>
      <c r="F416" t="s">
        <v>640</v>
      </c>
      <c r="I416">
        <v>1</v>
      </c>
      <c r="J416">
        <f t="shared" si="6"/>
        <v>1</v>
      </c>
      <c r="L416" t="s">
        <v>635</v>
      </c>
      <c r="M416" t="s">
        <v>442</v>
      </c>
      <c r="N416" t="s">
        <v>695</v>
      </c>
      <c r="O416" t="s">
        <v>8</v>
      </c>
      <c r="S416" t="b">
        <v>0</v>
      </c>
    </row>
    <row r="417" spans="1:19" hidden="1" x14ac:dyDescent="0.25">
      <c r="A417" s="1">
        <v>415</v>
      </c>
      <c r="B417" t="s">
        <v>45</v>
      </c>
      <c r="C417" t="s">
        <v>65</v>
      </c>
      <c r="D417" t="s">
        <v>365</v>
      </c>
      <c r="F417" t="s">
        <v>640</v>
      </c>
      <c r="I417" t="e">
        <f>IF('CX1'!$N417="number", 1000, IF('CX1'!$N417=OR("boolean", "str"), 1, "N/A"))</f>
        <v>#VALUE!</v>
      </c>
      <c r="J417" t="e">
        <f t="shared" si="6"/>
        <v>#VALUE!</v>
      </c>
      <c r="L417" t="s">
        <v>635</v>
      </c>
      <c r="M417" t="s">
        <v>635</v>
      </c>
      <c r="N417"/>
      <c r="O417" t="s">
        <v>8</v>
      </c>
      <c r="S417" t="b">
        <v>0</v>
      </c>
    </row>
    <row r="418" spans="1:19" hidden="1" x14ac:dyDescent="0.25">
      <c r="A418" s="1">
        <v>416</v>
      </c>
      <c r="B418" t="s">
        <v>45</v>
      </c>
      <c r="C418" t="s">
        <v>66</v>
      </c>
      <c r="D418" t="s">
        <v>365</v>
      </c>
      <c r="F418" t="s">
        <v>640</v>
      </c>
      <c r="I418" t="e">
        <f>IF('CX1'!$N418="number", 1000, IF('CX1'!$N418=OR("boolean", "str"), 1, "N/A"))</f>
        <v>#VALUE!</v>
      </c>
      <c r="J418" t="e">
        <f t="shared" si="6"/>
        <v>#VALUE!</v>
      </c>
      <c r="L418" t="s">
        <v>635</v>
      </c>
      <c r="M418" t="s">
        <v>635</v>
      </c>
      <c r="N418"/>
      <c r="O418" t="s">
        <v>8</v>
      </c>
      <c r="S418" t="b">
        <v>0</v>
      </c>
    </row>
    <row r="419" spans="1:19" hidden="1" x14ac:dyDescent="0.25">
      <c r="A419" s="1">
        <v>417</v>
      </c>
      <c r="B419" t="s">
        <v>45</v>
      </c>
      <c r="C419" t="s">
        <v>67</v>
      </c>
      <c r="D419" t="s">
        <v>365</v>
      </c>
      <c r="F419" t="s">
        <v>640</v>
      </c>
      <c r="I419" t="e">
        <f>IF('CX1'!$N419="number", 1000, IF('CX1'!$N419=OR("boolean", "str"), 1, "N/A"))</f>
        <v>#VALUE!</v>
      </c>
      <c r="J419" t="e">
        <f t="shared" si="6"/>
        <v>#VALUE!</v>
      </c>
      <c r="L419" t="s">
        <v>635</v>
      </c>
      <c r="M419" t="s">
        <v>635</v>
      </c>
      <c r="N419"/>
      <c r="O419" t="s">
        <v>8</v>
      </c>
      <c r="S419" t="b">
        <v>0</v>
      </c>
    </row>
    <row r="420" spans="1:19" hidden="1" x14ac:dyDescent="0.25">
      <c r="A420" s="1">
        <v>418</v>
      </c>
      <c r="B420" t="s">
        <v>45</v>
      </c>
      <c r="C420" t="s">
        <v>68</v>
      </c>
      <c r="D420" t="s">
        <v>365</v>
      </c>
      <c r="F420" t="s">
        <v>640</v>
      </c>
      <c r="I420" t="e">
        <f>IF('CX1'!$N420="number", 1000, IF('CX1'!$N420=OR("boolean", "str"), 1, "N/A"))</f>
        <v>#VALUE!</v>
      </c>
      <c r="J420" t="e">
        <f t="shared" si="6"/>
        <v>#VALUE!</v>
      </c>
      <c r="L420" t="s">
        <v>635</v>
      </c>
      <c r="M420" t="s">
        <v>635</v>
      </c>
      <c r="N420"/>
      <c r="O420" t="s">
        <v>8</v>
      </c>
      <c r="S420" t="b">
        <v>0</v>
      </c>
    </row>
    <row r="421" spans="1:19" hidden="1" x14ac:dyDescent="0.25">
      <c r="A421" s="1">
        <v>419</v>
      </c>
      <c r="B421" t="s">
        <v>45</v>
      </c>
      <c r="C421" t="s">
        <v>70</v>
      </c>
      <c r="D421" t="s">
        <v>365</v>
      </c>
      <c r="F421" t="s">
        <v>640</v>
      </c>
      <c r="I421" t="e">
        <f>IF('CX1'!$N421="number", 1000, IF('CX1'!$N421=OR("boolean", "str"), 1, "N/A"))</f>
        <v>#VALUE!</v>
      </c>
      <c r="J421" t="e">
        <f t="shared" si="6"/>
        <v>#VALUE!</v>
      </c>
      <c r="L421" t="s">
        <v>635</v>
      </c>
      <c r="M421" t="s">
        <v>635</v>
      </c>
      <c r="N421"/>
      <c r="O421" t="s">
        <v>8</v>
      </c>
      <c r="S421" t="b">
        <v>0</v>
      </c>
    </row>
    <row r="422" spans="1:19" hidden="1" x14ac:dyDescent="0.25">
      <c r="A422" s="1">
        <v>420</v>
      </c>
      <c r="B422" t="s">
        <v>45</v>
      </c>
      <c r="C422" t="s">
        <v>71</v>
      </c>
      <c r="D422" t="s">
        <v>365</v>
      </c>
      <c r="F422" t="s">
        <v>640</v>
      </c>
      <c r="I422" t="e">
        <f>IF('CX1'!$N422="number", 1000, IF('CX1'!$N422=OR("boolean", "str"), 1, "N/A"))</f>
        <v>#VALUE!</v>
      </c>
      <c r="J422" t="e">
        <f t="shared" si="6"/>
        <v>#VALUE!</v>
      </c>
      <c r="L422" t="s">
        <v>635</v>
      </c>
      <c r="M422" t="s">
        <v>635</v>
      </c>
      <c r="N422"/>
      <c r="O422" t="s">
        <v>8</v>
      </c>
      <c r="S422" t="b">
        <v>0</v>
      </c>
    </row>
    <row r="423" spans="1:19" hidden="1" x14ac:dyDescent="0.25">
      <c r="A423" s="1">
        <v>421</v>
      </c>
      <c r="B423" t="s">
        <v>45</v>
      </c>
      <c r="C423" t="s">
        <v>72</v>
      </c>
      <c r="D423" t="s">
        <v>365</v>
      </c>
      <c r="F423" t="s">
        <v>640</v>
      </c>
      <c r="I423" t="e">
        <f>IF('CX1'!$N423="number", 1000, IF('CX1'!$N423=OR("boolean", "str"), 1, "N/A"))</f>
        <v>#VALUE!</v>
      </c>
      <c r="J423" t="e">
        <f t="shared" si="6"/>
        <v>#VALUE!</v>
      </c>
      <c r="L423" t="s">
        <v>635</v>
      </c>
      <c r="M423" t="s">
        <v>635</v>
      </c>
      <c r="N423"/>
      <c r="O423" t="s">
        <v>8</v>
      </c>
      <c r="S423" t="b">
        <v>0</v>
      </c>
    </row>
    <row r="424" spans="1:19" hidden="1" x14ac:dyDescent="0.25">
      <c r="A424" s="1">
        <v>422</v>
      </c>
      <c r="B424" t="s">
        <v>45</v>
      </c>
      <c r="C424" t="s">
        <v>121</v>
      </c>
      <c r="D424" t="s">
        <v>365</v>
      </c>
      <c r="F424" t="s">
        <v>640</v>
      </c>
      <c r="I424" t="e">
        <f>IF('CX1'!$N424="number", 1000, IF('CX1'!$N424=OR("boolean", "str"), 1, "N/A"))</f>
        <v>#VALUE!</v>
      </c>
      <c r="J424" t="e">
        <f t="shared" si="6"/>
        <v>#VALUE!</v>
      </c>
      <c r="L424" t="s">
        <v>635</v>
      </c>
      <c r="M424" t="s">
        <v>635</v>
      </c>
      <c r="N424"/>
      <c r="O424" t="s">
        <v>8</v>
      </c>
      <c r="S424" t="b">
        <v>0</v>
      </c>
    </row>
    <row r="425" spans="1:19" hidden="1" x14ac:dyDescent="0.25">
      <c r="A425" s="1">
        <v>423</v>
      </c>
      <c r="B425" t="s">
        <v>45</v>
      </c>
      <c r="C425" t="s">
        <v>74</v>
      </c>
      <c r="D425" t="s">
        <v>365</v>
      </c>
      <c r="F425" t="s">
        <v>640</v>
      </c>
      <c r="I425" t="e">
        <f>IF('CX1'!$N425="number", 1000, IF('CX1'!$N425=OR("boolean", "str"), 1, "N/A"))</f>
        <v>#VALUE!</v>
      </c>
      <c r="J425" t="e">
        <f t="shared" si="6"/>
        <v>#VALUE!</v>
      </c>
      <c r="L425" t="s">
        <v>635</v>
      </c>
      <c r="M425" t="s">
        <v>635</v>
      </c>
      <c r="N425"/>
      <c r="O425" t="s">
        <v>8</v>
      </c>
      <c r="S425" t="b">
        <v>0</v>
      </c>
    </row>
    <row r="426" spans="1:19" hidden="1" x14ac:dyDescent="0.25">
      <c r="A426" s="1">
        <v>424</v>
      </c>
      <c r="B426" t="s">
        <v>45</v>
      </c>
      <c r="C426" t="s">
        <v>75</v>
      </c>
      <c r="D426" t="s">
        <v>365</v>
      </c>
      <c r="F426" t="s">
        <v>640</v>
      </c>
      <c r="I426" t="e">
        <f>IF('CX1'!$N426="number", 1000, IF('CX1'!$N426=OR("boolean", "str"), 1, "N/A"))</f>
        <v>#VALUE!</v>
      </c>
      <c r="J426" t="e">
        <f t="shared" si="6"/>
        <v>#VALUE!</v>
      </c>
      <c r="L426" t="s">
        <v>635</v>
      </c>
      <c r="M426" t="s">
        <v>635</v>
      </c>
      <c r="N426"/>
      <c r="O426" t="s">
        <v>8</v>
      </c>
      <c r="S426" t="b">
        <v>0</v>
      </c>
    </row>
    <row r="427" spans="1:19" hidden="1" x14ac:dyDescent="0.25">
      <c r="A427" s="1">
        <v>425</v>
      </c>
      <c r="B427" t="s">
        <v>45</v>
      </c>
      <c r="C427" t="s">
        <v>77</v>
      </c>
      <c r="D427" t="s">
        <v>365</v>
      </c>
      <c r="F427" t="s">
        <v>640</v>
      </c>
      <c r="I427" t="e">
        <f>IF('CX1'!$N427="number", 1000, IF('CX1'!$N427=OR("boolean", "str"), 1, "N/A"))</f>
        <v>#VALUE!</v>
      </c>
      <c r="J427" t="e">
        <f t="shared" si="6"/>
        <v>#VALUE!</v>
      </c>
      <c r="L427" t="s">
        <v>635</v>
      </c>
      <c r="M427" t="s">
        <v>635</v>
      </c>
      <c r="N427"/>
      <c r="O427" t="s">
        <v>8</v>
      </c>
      <c r="S427" t="b">
        <v>0</v>
      </c>
    </row>
    <row r="428" spans="1:19" hidden="1" x14ac:dyDescent="0.25">
      <c r="A428" s="1">
        <v>426</v>
      </c>
      <c r="B428" t="s">
        <v>45</v>
      </c>
      <c r="C428" t="s">
        <v>78</v>
      </c>
      <c r="D428" t="s">
        <v>365</v>
      </c>
      <c r="F428" t="s">
        <v>640</v>
      </c>
      <c r="I428" t="e">
        <f>IF('CX1'!$N428="number", 1000, IF('CX1'!$N428=OR("boolean", "str"), 1, "N/A"))</f>
        <v>#VALUE!</v>
      </c>
      <c r="J428" t="e">
        <f t="shared" si="6"/>
        <v>#VALUE!</v>
      </c>
      <c r="L428" t="s">
        <v>635</v>
      </c>
      <c r="M428" t="s">
        <v>635</v>
      </c>
      <c r="N428"/>
      <c r="O428" t="s">
        <v>8</v>
      </c>
      <c r="S428" t="b">
        <v>0</v>
      </c>
    </row>
    <row r="429" spans="1:19" hidden="1" x14ac:dyDescent="0.25">
      <c r="A429" s="1">
        <v>427</v>
      </c>
      <c r="B429" t="s">
        <v>45</v>
      </c>
      <c r="C429" t="s">
        <v>79</v>
      </c>
      <c r="D429" t="s">
        <v>365</v>
      </c>
      <c r="F429" t="s">
        <v>640</v>
      </c>
      <c r="I429" t="e">
        <f>IF('CX1'!$N429="number", 1000, IF('CX1'!$N429=OR("boolean", "str"), 1, "N/A"))</f>
        <v>#VALUE!</v>
      </c>
      <c r="J429" t="e">
        <f t="shared" si="6"/>
        <v>#VALUE!</v>
      </c>
      <c r="L429" t="s">
        <v>635</v>
      </c>
      <c r="M429" t="s">
        <v>635</v>
      </c>
      <c r="N429"/>
      <c r="O429" t="s">
        <v>8</v>
      </c>
      <c r="S429" t="b">
        <v>0</v>
      </c>
    </row>
    <row r="430" spans="1:19" hidden="1" x14ac:dyDescent="0.25">
      <c r="A430" s="1">
        <v>428</v>
      </c>
      <c r="B430" t="s">
        <v>45</v>
      </c>
      <c r="C430" t="s">
        <v>80</v>
      </c>
      <c r="D430" t="s">
        <v>365</v>
      </c>
      <c r="F430" t="s">
        <v>640</v>
      </c>
      <c r="I430" t="e">
        <f>IF('CX1'!$N430="number", 1000, IF('CX1'!$N430=OR("boolean", "str"), 1, "N/A"))</f>
        <v>#VALUE!</v>
      </c>
      <c r="J430" t="e">
        <f t="shared" ref="J430:J493" si="7">I430</f>
        <v>#VALUE!</v>
      </c>
      <c r="L430" t="s">
        <v>635</v>
      </c>
      <c r="M430" t="s">
        <v>635</v>
      </c>
      <c r="N430"/>
      <c r="O430" t="s">
        <v>8</v>
      </c>
      <c r="S430" t="b">
        <v>0</v>
      </c>
    </row>
    <row r="431" spans="1:19" hidden="1" x14ac:dyDescent="0.25">
      <c r="A431" s="1">
        <v>429</v>
      </c>
      <c r="B431" t="s">
        <v>45</v>
      </c>
      <c r="C431" t="s">
        <v>89</v>
      </c>
      <c r="D431" t="s">
        <v>365</v>
      </c>
      <c r="F431" t="s">
        <v>640</v>
      </c>
      <c r="I431" t="e">
        <f>IF('CX1'!$N431="number", 1000, IF('CX1'!$N431=OR("boolean", "str"), 1, "N/A"))</f>
        <v>#VALUE!</v>
      </c>
      <c r="J431" t="e">
        <f t="shared" si="7"/>
        <v>#VALUE!</v>
      </c>
      <c r="L431" t="s">
        <v>635</v>
      </c>
      <c r="M431" t="s">
        <v>635</v>
      </c>
      <c r="N431"/>
      <c r="O431" t="s">
        <v>8</v>
      </c>
      <c r="S431" t="b">
        <v>0</v>
      </c>
    </row>
    <row r="432" spans="1:19" hidden="1" x14ac:dyDescent="0.25">
      <c r="A432" s="1">
        <v>430</v>
      </c>
      <c r="B432" t="s">
        <v>45</v>
      </c>
      <c r="C432" t="s">
        <v>90</v>
      </c>
      <c r="D432" t="s">
        <v>365</v>
      </c>
      <c r="F432" t="s">
        <v>640</v>
      </c>
      <c r="I432" t="e">
        <f>IF('CX1'!$N432="number", 1000, IF('CX1'!$N432=OR("boolean", "str"), 1, "N/A"))</f>
        <v>#VALUE!</v>
      </c>
      <c r="J432" t="e">
        <f t="shared" si="7"/>
        <v>#VALUE!</v>
      </c>
      <c r="L432" t="s">
        <v>635</v>
      </c>
      <c r="M432" t="s">
        <v>635</v>
      </c>
      <c r="N432"/>
      <c r="O432" t="s">
        <v>8</v>
      </c>
      <c r="S432" t="b">
        <v>0</v>
      </c>
    </row>
    <row r="433" spans="1:19" hidden="1" x14ac:dyDescent="0.25">
      <c r="A433" s="1">
        <v>431</v>
      </c>
      <c r="B433" t="s">
        <v>45</v>
      </c>
      <c r="C433" t="s">
        <v>91</v>
      </c>
      <c r="D433" t="s">
        <v>365</v>
      </c>
      <c r="F433" t="s">
        <v>640</v>
      </c>
      <c r="I433" t="e">
        <f>IF('CX1'!$N433="number", 1000, IF('CX1'!$N433=OR("boolean", "str"), 1, "N/A"))</f>
        <v>#VALUE!</v>
      </c>
      <c r="J433" t="e">
        <f t="shared" si="7"/>
        <v>#VALUE!</v>
      </c>
      <c r="L433" t="s">
        <v>635</v>
      </c>
      <c r="M433" t="s">
        <v>635</v>
      </c>
      <c r="N433"/>
      <c r="O433" t="s">
        <v>8</v>
      </c>
      <c r="S433" t="b">
        <v>0</v>
      </c>
    </row>
    <row r="434" spans="1:19" hidden="1" x14ac:dyDescent="0.25">
      <c r="A434" s="1">
        <v>432</v>
      </c>
      <c r="B434" t="s">
        <v>45</v>
      </c>
      <c r="C434" t="s">
        <v>92</v>
      </c>
      <c r="D434" t="s">
        <v>365</v>
      </c>
      <c r="F434" t="s">
        <v>640</v>
      </c>
      <c r="I434" t="e">
        <f>IF('CX1'!$N434="number", 1000, IF('CX1'!$N434=OR("boolean", "str"), 1, "N/A"))</f>
        <v>#VALUE!</v>
      </c>
      <c r="J434" t="e">
        <f t="shared" si="7"/>
        <v>#VALUE!</v>
      </c>
      <c r="L434" t="s">
        <v>635</v>
      </c>
      <c r="M434" t="s">
        <v>635</v>
      </c>
      <c r="N434"/>
      <c r="O434" t="s">
        <v>8</v>
      </c>
      <c r="S434" t="b">
        <v>0</v>
      </c>
    </row>
    <row r="435" spans="1:19" hidden="1" x14ac:dyDescent="0.25">
      <c r="A435" s="1">
        <v>433</v>
      </c>
      <c r="B435" t="s">
        <v>21</v>
      </c>
      <c r="C435" t="s">
        <v>174</v>
      </c>
      <c r="D435" t="s">
        <v>364</v>
      </c>
      <c r="E435" t="s">
        <v>394</v>
      </c>
      <c r="F435" t="s">
        <v>639</v>
      </c>
      <c r="H435" t="s">
        <v>370</v>
      </c>
      <c r="I435">
        <v>1000</v>
      </c>
      <c r="J435">
        <f t="shared" si="7"/>
        <v>1000</v>
      </c>
      <c r="L435" t="s">
        <v>701</v>
      </c>
      <c r="M435" t="s">
        <v>709</v>
      </c>
      <c r="N435" t="s">
        <v>696</v>
      </c>
      <c r="O435" t="s">
        <v>8</v>
      </c>
      <c r="S435" t="b">
        <v>0</v>
      </c>
    </row>
    <row r="436" spans="1:19" hidden="1" x14ac:dyDescent="0.25">
      <c r="A436" s="1">
        <v>434</v>
      </c>
      <c r="B436" t="s">
        <v>21</v>
      </c>
      <c r="C436" t="s">
        <v>175</v>
      </c>
      <c r="D436" t="s">
        <v>364</v>
      </c>
      <c r="E436" t="s">
        <v>394</v>
      </c>
      <c r="F436" t="s">
        <v>639</v>
      </c>
      <c r="H436" t="s">
        <v>370</v>
      </c>
      <c r="I436">
        <v>1000</v>
      </c>
      <c r="J436">
        <f t="shared" si="7"/>
        <v>1000</v>
      </c>
      <c r="L436" t="s">
        <v>701</v>
      </c>
      <c r="M436" t="s">
        <v>710</v>
      </c>
      <c r="N436" t="s">
        <v>696</v>
      </c>
      <c r="O436" t="s">
        <v>8</v>
      </c>
      <c r="S436" t="b">
        <v>0</v>
      </c>
    </row>
    <row r="437" spans="1:19" hidden="1" x14ac:dyDescent="0.25">
      <c r="A437" s="1">
        <v>435</v>
      </c>
      <c r="B437" t="s">
        <v>21</v>
      </c>
      <c r="C437" t="s">
        <v>176</v>
      </c>
      <c r="D437" t="s">
        <v>364</v>
      </c>
      <c r="E437" t="s">
        <v>394</v>
      </c>
      <c r="F437" t="s">
        <v>639</v>
      </c>
      <c r="H437" t="s">
        <v>370</v>
      </c>
      <c r="I437">
        <v>1000</v>
      </c>
      <c r="J437">
        <f t="shared" si="7"/>
        <v>1000</v>
      </c>
      <c r="L437" t="s">
        <v>701</v>
      </c>
      <c r="M437" t="s">
        <v>711</v>
      </c>
      <c r="N437" t="s">
        <v>696</v>
      </c>
      <c r="O437" t="s">
        <v>8</v>
      </c>
      <c r="S437" t="b">
        <v>0</v>
      </c>
    </row>
    <row r="438" spans="1:19" hidden="1" x14ac:dyDescent="0.25">
      <c r="A438" s="1">
        <v>436</v>
      </c>
      <c r="B438" t="s">
        <v>21</v>
      </c>
      <c r="C438" t="s">
        <v>177</v>
      </c>
      <c r="D438" t="s">
        <v>364</v>
      </c>
      <c r="E438" t="s">
        <v>394</v>
      </c>
      <c r="F438" t="s">
        <v>639</v>
      </c>
      <c r="I438">
        <v>1000</v>
      </c>
      <c r="J438">
        <f t="shared" si="7"/>
        <v>1000</v>
      </c>
      <c r="L438" t="s">
        <v>701</v>
      </c>
      <c r="M438" t="s">
        <v>712</v>
      </c>
      <c r="N438" t="s">
        <v>696</v>
      </c>
      <c r="O438" t="s">
        <v>8</v>
      </c>
      <c r="S438" t="b">
        <v>0</v>
      </c>
    </row>
    <row r="439" spans="1:19" hidden="1" x14ac:dyDescent="0.25">
      <c r="A439" s="1">
        <v>437</v>
      </c>
      <c r="B439" t="s">
        <v>21</v>
      </c>
      <c r="C439" t="s">
        <v>178</v>
      </c>
      <c r="D439" t="s">
        <v>364</v>
      </c>
      <c r="E439" t="s">
        <v>394</v>
      </c>
      <c r="F439" t="s">
        <v>639</v>
      </c>
      <c r="I439">
        <v>1000</v>
      </c>
      <c r="J439">
        <f t="shared" si="7"/>
        <v>1000</v>
      </c>
      <c r="L439" t="s">
        <v>701</v>
      </c>
      <c r="M439" t="s">
        <v>713</v>
      </c>
      <c r="N439" t="s">
        <v>696</v>
      </c>
      <c r="O439" t="s">
        <v>8</v>
      </c>
      <c r="S439" t="b">
        <v>0</v>
      </c>
    </row>
    <row r="440" spans="1:19" hidden="1" x14ac:dyDescent="0.25">
      <c r="A440" s="1">
        <v>438</v>
      </c>
      <c r="B440" t="s">
        <v>21</v>
      </c>
      <c r="C440" t="s">
        <v>179</v>
      </c>
      <c r="D440" t="s">
        <v>364</v>
      </c>
      <c r="E440" t="s">
        <v>394</v>
      </c>
      <c r="F440" t="s">
        <v>639</v>
      </c>
      <c r="H440" t="s">
        <v>370</v>
      </c>
      <c r="I440">
        <v>1000</v>
      </c>
      <c r="J440">
        <f t="shared" si="7"/>
        <v>1000</v>
      </c>
      <c r="L440" t="s">
        <v>701</v>
      </c>
      <c r="M440" t="s">
        <v>709</v>
      </c>
      <c r="N440" t="s">
        <v>696</v>
      </c>
      <c r="O440" t="s">
        <v>8</v>
      </c>
      <c r="S440" t="b">
        <v>0</v>
      </c>
    </row>
    <row r="441" spans="1:19" hidden="1" x14ac:dyDescent="0.25">
      <c r="A441" s="1">
        <v>439</v>
      </c>
      <c r="B441" t="s">
        <v>21</v>
      </c>
      <c r="C441" t="s">
        <v>180</v>
      </c>
      <c r="D441" t="s">
        <v>364</v>
      </c>
      <c r="E441" t="s">
        <v>394</v>
      </c>
      <c r="F441" t="s">
        <v>639</v>
      </c>
      <c r="H441" t="s">
        <v>370</v>
      </c>
      <c r="I441">
        <v>1000</v>
      </c>
      <c r="J441">
        <f t="shared" si="7"/>
        <v>1000</v>
      </c>
      <c r="L441" t="s">
        <v>701</v>
      </c>
      <c r="M441" t="s">
        <v>714</v>
      </c>
      <c r="N441" t="s">
        <v>696</v>
      </c>
      <c r="O441" t="s">
        <v>8</v>
      </c>
      <c r="S441" t="b">
        <v>0</v>
      </c>
    </row>
    <row r="442" spans="1:19" hidden="1" x14ac:dyDescent="0.25">
      <c r="A442" s="1">
        <v>440</v>
      </c>
      <c r="B442" t="s">
        <v>21</v>
      </c>
      <c r="C442" t="s">
        <v>181</v>
      </c>
      <c r="D442" t="s">
        <v>364</v>
      </c>
      <c r="F442" t="s">
        <v>639</v>
      </c>
      <c r="I442" t="e">
        <f>IF('CX1'!$N442="number", 1000, IF('CX1'!$N442=OR("boolean", "str"), 1, "N/A"))</f>
        <v>#VALUE!</v>
      </c>
      <c r="J442" t="e">
        <f t="shared" si="7"/>
        <v>#VALUE!</v>
      </c>
      <c r="L442" t="s">
        <v>635</v>
      </c>
      <c r="M442" t="s">
        <v>635</v>
      </c>
      <c r="N442"/>
      <c r="O442" t="s">
        <v>8</v>
      </c>
      <c r="S442" t="b">
        <v>0</v>
      </c>
    </row>
    <row r="443" spans="1:19" hidden="1" x14ac:dyDescent="0.25">
      <c r="A443" s="1">
        <v>441</v>
      </c>
      <c r="B443" t="s">
        <v>21</v>
      </c>
      <c r="C443" t="s">
        <v>182</v>
      </c>
      <c r="D443" t="s">
        <v>364</v>
      </c>
      <c r="F443" t="s">
        <v>639</v>
      </c>
      <c r="I443" t="e">
        <f>IF('CX1'!$N443="number", 1000, IF('CX1'!$N443=OR("boolean", "str"), 1, "N/A"))</f>
        <v>#VALUE!</v>
      </c>
      <c r="J443" t="e">
        <f t="shared" si="7"/>
        <v>#VALUE!</v>
      </c>
      <c r="L443" t="s">
        <v>635</v>
      </c>
      <c r="M443" t="s">
        <v>635</v>
      </c>
      <c r="N443"/>
      <c r="O443" t="s">
        <v>8</v>
      </c>
      <c r="S443" t="b">
        <v>0</v>
      </c>
    </row>
    <row r="444" spans="1:19" hidden="1" x14ac:dyDescent="0.25">
      <c r="A444" s="1">
        <v>442</v>
      </c>
      <c r="B444" t="s">
        <v>21</v>
      </c>
      <c r="C444" t="s">
        <v>435</v>
      </c>
      <c r="D444" t="s">
        <v>364</v>
      </c>
      <c r="E444" t="s">
        <v>394</v>
      </c>
      <c r="F444" t="s">
        <v>639</v>
      </c>
      <c r="I444">
        <v>1000</v>
      </c>
      <c r="J444">
        <f t="shared" si="7"/>
        <v>1000</v>
      </c>
      <c r="L444" t="s">
        <v>701</v>
      </c>
      <c r="M444" t="s">
        <v>756</v>
      </c>
      <c r="N444" t="s">
        <v>696</v>
      </c>
      <c r="O444" t="s">
        <v>8</v>
      </c>
      <c r="S444" t="b">
        <v>0</v>
      </c>
    </row>
    <row r="445" spans="1:19" hidden="1" x14ac:dyDescent="0.25">
      <c r="A445" s="1">
        <v>443</v>
      </c>
      <c r="B445" t="s">
        <v>21</v>
      </c>
      <c r="C445" t="s">
        <v>183</v>
      </c>
      <c r="D445" t="s">
        <v>364</v>
      </c>
      <c r="E445" t="s">
        <v>394</v>
      </c>
      <c r="F445" t="s">
        <v>639</v>
      </c>
      <c r="H445" t="s">
        <v>428</v>
      </c>
      <c r="I445">
        <v>1000</v>
      </c>
      <c r="J445">
        <f t="shared" si="7"/>
        <v>1000</v>
      </c>
      <c r="L445" t="s">
        <v>701</v>
      </c>
      <c r="M445" t="s">
        <v>715</v>
      </c>
      <c r="N445" s="16" t="s">
        <v>696</v>
      </c>
      <c r="O445" t="s">
        <v>8</v>
      </c>
      <c r="S445" t="b">
        <v>0</v>
      </c>
    </row>
    <row r="446" spans="1:19" hidden="1" x14ac:dyDescent="0.25">
      <c r="A446" s="1">
        <v>444</v>
      </c>
      <c r="B446" t="s">
        <v>21</v>
      </c>
      <c r="C446" t="s">
        <v>184</v>
      </c>
      <c r="D446" t="s">
        <v>364</v>
      </c>
      <c r="E446" t="s">
        <v>394</v>
      </c>
      <c r="F446" t="s">
        <v>639</v>
      </c>
      <c r="I446">
        <v>1000</v>
      </c>
      <c r="J446">
        <f t="shared" si="7"/>
        <v>1000</v>
      </c>
      <c r="L446" t="s">
        <v>701</v>
      </c>
      <c r="M446" t="s">
        <v>715</v>
      </c>
      <c r="N446" s="16" t="s">
        <v>696</v>
      </c>
      <c r="O446" t="s">
        <v>8</v>
      </c>
      <c r="S446" t="b">
        <v>0</v>
      </c>
    </row>
    <row r="447" spans="1:19" hidden="1" x14ac:dyDescent="0.25">
      <c r="A447" s="1">
        <v>445</v>
      </c>
      <c r="B447" t="s">
        <v>21</v>
      </c>
      <c r="C447" t="s">
        <v>185</v>
      </c>
      <c r="D447" t="s">
        <v>364</v>
      </c>
      <c r="E447" t="s">
        <v>394</v>
      </c>
      <c r="F447" t="s">
        <v>639</v>
      </c>
      <c r="I447">
        <v>1000</v>
      </c>
      <c r="J447">
        <f t="shared" si="7"/>
        <v>1000</v>
      </c>
      <c r="L447" t="s">
        <v>701</v>
      </c>
      <c r="M447" t="s">
        <v>298</v>
      </c>
      <c r="N447" s="16" t="s">
        <v>696</v>
      </c>
      <c r="O447" t="s">
        <v>8</v>
      </c>
      <c r="S447" t="b">
        <v>0</v>
      </c>
    </row>
    <row r="448" spans="1:19" hidden="1" x14ac:dyDescent="0.25">
      <c r="A448" s="1">
        <v>446</v>
      </c>
      <c r="B448" t="s">
        <v>21</v>
      </c>
      <c r="C448" t="s">
        <v>186</v>
      </c>
      <c r="D448" t="s">
        <v>364</v>
      </c>
      <c r="E448" t="s">
        <v>394</v>
      </c>
      <c r="F448" t="s">
        <v>639</v>
      </c>
      <c r="H448" t="s">
        <v>370</v>
      </c>
      <c r="I448">
        <v>1000</v>
      </c>
      <c r="J448">
        <f t="shared" si="7"/>
        <v>1000</v>
      </c>
      <c r="L448" t="s">
        <v>701</v>
      </c>
      <c r="M448" t="s">
        <v>716</v>
      </c>
      <c r="N448" t="s">
        <v>696</v>
      </c>
      <c r="O448" t="s">
        <v>8</v>
      </c>
      <c r="S448" t="b">
        <v>0</v>
      </c>
    </row>
    <row r="449" spans="1:19" hidden="1" x14ac:dyDescent="0.25">
      <c r="A449" s="1">
        <v>447</v>
      </c>
      <c r="B449" t="s">
        <v>21</v>
      </c>
      <c r="C449" t="s">
        <v>187</v>
      </c>
      <c r="D449" t="s">
        <v>364</v>
      </c>
      <c r="E449" t="s">
        <v>394</v>
      </c>
      <c r="F449" t="s">
        <v>639</v>
      </c>
      <c r="I449">
        <v>1000</v>
      </c>
      <c r="J449">
        <f t="shared" si="7"/>
        <v>1000</v>
      </c>
      <c r="L449" t="s">
        <v>701</v>
      </c>
      <c r="M449" t="s">
        <v>717</v>
      </c>
      <c r="N449" s="16" t="s">
        <v>696</v>
      </c>
      <c r="O449" t="s">
        <v>8</v>
      </c>
      <c r="S449" t="b">
        <v>0</v>
      </c>
    </row>
    <row r="450" spans="1:19" hidden="1" x14ac:dyDescent="0.25">
      <c r="A450" s="1">
        <v>448</v>
      </c>
      <c r="B450" t="s">
        <v>21</v>
      </c>
      <c r="C450" t="s">
        <v>188</v>
      </c>
      <c r="D450" t="s">
        <v>364</v>
      </c>
      <c r="F450" t="s">
        <v>639</v>
      </c>
      <c r="I450" t="e">
        <f>IF('CX1'!$N450="number", 1000, IF('CX1'!$N450=OR("boolean", "str"), 1, "N/A"))</f>
        <v>#VALUE!</v>
      </c>
      <c r="J450" t="e">
        <f t="shared" si="7"/>
        <v>#VALUE!</v>
      </c>
      <c r="L450" t="s">
        <v>635</v>
      </c>
      <c r="M450" t="s">
        <v>635</v>
      </c>
      <c r="N450"/>
      <c r="O450" t="s">
        <v>8</v>
      </c>
      <c r="S450" t="b">
        <v>0</v>
      </c>
    </row>
    <row r="451" spans="1:19" hidden="1" x14ac:dyDescent="0.25">
      <c r="A451" s="1">
        <v>449</v>
      </c>
      <c r="B451" t="s">
        <v>21</v>
      </c>
      <c r="C451" t="s">
        <v>131</v>
      </c>
      <c r="D451" t="s">
        <v>364</v>
      </c>
      <c r="E451" t="s">
        <v>394</v>
      </c>
      <c r="F451" t="s">
        <v>639</v>
      </c>
      <c r="I451">
        <v>1000</v>
      </c>
      <c r="J451">
        <f t="shared" si="7"/>
        <v>1000</v>
      </c>
      <c r="L451" t="s">
        <v>701</v>
      </c>
      <c r="M451" t="s">
        <v>746</v>
      </c>
      <c r="N451" t="s">
        <v>696</v>
      </c>
      <c r="O451" t="s">
        <v>8</v>
      </c>
      <c r="S451" t="b">
        <v>0</v>
      </c>
    </row>
    <row r="452" spans="1:19" hidden="1" x14ac:dyDescent="0.25">
      <c r="A452" s="1">
        <v>450</v>
      </c>
      <c r="B452" t="s">
        <v>21</v>
      </c>
      <c r="C452" t="s">
        <v>189</v>
      </c>
      <c r="D452" t="s">
        <v>364</v>
      </c>
      <c r="E452" t="s">
        <v>394</v>
      </c>
      <c r="F452" t="s">
        <v>639</v>
      </c>
      <c r="I452">
        <v>1000</v>
      </c>
      <c r="J452">
        <f t="shared" si="7"/>
        <v>1000</v>
      </c>
      <c r="L452" t="s">
        <v>701</v>
      </c>
      <c r="M452" t="s">
        <v>718</v>
      </c>
      <c r="N452" t="s">
        <v>696</v>
      </c>
      <c r="O452" t="s">
        <v>8</v>
      </c>
      <c r="S452" t="b">
        <v>0</v>
      </c>
    </row>
    <row r="453" spans="1:19" hidden="1" x14ac:dyDescent="0.25">
      <c r="A453" s="1">
        <v>451</v>
      </c>
      <c r="B453" t="s">
        <v>21</v>
      </c>
      <c r="C453" t="s">
        <v>132</v>
      </c>
      <c r="D453" t="s">
        <v>364</v>
      </c>
      <c r="E453" t="s">
        <v>394</v>
      </c>
      <c r="F453" t="s">
        <v>639</v>
      </c>
      <c r="I453">
        <v>1000</v>
      </c>
      <c r="J453">
        <f t="shared" si="7"/>
        <v>1000</v>
      </c>
      <c r="L453" t="s">
        <v>701</v>
      </c>
      <c r="M453" t="s">
        <v>705</v>
      </c>
      <c r="N453" s="16" t="s">
        <v>696</v>
      </c>
      <c r="O453" t="s">
        <v>8</v>
      </c>
      <c r="S453" t="b">
        <v>0</v>
      </c>
    </row>
    <row r="454" spans="1:19" hidden="1" x14ac:dyDescent="0.25">
      <c r="A454" s="1">
        <v>452</v>
      </c>
      <c r="B454" t="s">
        <v>21</v>
      </c>
      <c r="C454" t="s">
        <v>190</v>
      </c>
      <c r="D454" t="s">
        <v>364</v>
      </c>
      <c r="F454" t="s">
        <v>639</v>
      </c>
      <c r="I454" t="e">
        <f>IF('CX1'!$N454="number", 1000, IF('CX1'!$N454=OR("boolean", "str"), 1, "N/A"))</f>
        <v>#VALUE!</v>
      </c>
      <c r="J454" t="e">
        <f t="shared" si="7"/>
        <v>#VALUE!</v>
      </c>
      <c r="L454" t="s">
        <v>635</v>
      </c>
      <c r="M454" t="s">
        <v>635</v>
      </c>
      <c r="N454"/>
      <c r="O454" t="s">
        <v>8</v>
      </c>
      <c r="S454" t="b">
        <v>0</v>
      </c>
    </row>
    <row r="455" spans="1:19" hidden="1" x14ac:dyDescent="0.25">
      <c r="A455" s="1">
        <v>453</v>
      </c>
      <c r="B455" t="s">
        <v>21</v>
      </c>
      <c r="C455" t="s">
        <v>191</v>
      </c>
      <c r="D455" t="s">
        <v>364</v>
      </c>
      <c r="F455" t="s">
        <v>639</v>
      </c>
      <c r="I455" t="e">
        <f>IF('CX1'!$N455="number", 1000, IF('CX1'!$N455=OR("boolean", "str"), 1, "N/A"))</f>
        <v>#VALUE!</v>
      </c>
      <c r="J455" t="e">
        <f t="shared" si="7"/>
        <v>#VALUE!</v>
      </c>
      <c r="L455" t="s">
        <v>635</v>
      </c>
      <c r="M455" t="s">
        <v>635</v>
      </c>
      <c r="N455"/>
      <c r="O455" t="s">
        <v>8</v>
      </c>
      <c r="S455" t="b">
        <v>0</v>
      </c>
    </row>
    <row r="456" spans="1:19" hidden="1" x14ac:dyDescent="0.25">
      <c r="A456" s="1">
        <v>454</v>
      </c>
      <c r="B456" t="s">
        <v>21</v>
      </c>
      <c r="C456" t="s">
        <v>192</v>
      </c>
      <c r="D456" t="s">
        <v>364</v>
      </c>
      <c r="E456" t="s">
        <v>394</v>
      </c>
      <c r="F456" t="s">
        <v>639</v>
      </c>
      <c r="I456">
        <v>1000</v>
      </c>
      <c r="J456">
        <f t="shared" si="7"/>
        <v>1000</v>
      </c>
      <c r="L456" t="s">
        <v>701</v>
      </c>
      <c r="M456" t="s">
        <v>719</v>
      </c>
      <c r="N456" t="s">
        <v>696</v>
      </c>
      <c r="O456" t="s">
        <v>8</v>
      </c>
      <c r="S456" t="b">
        <v>0</v>
      </c>
    </row>
    <row r="457" spans="1:19" hidden="1" x14ac:dyDescent="0.25">
      <c r="A457" s="1">
        <v>455</v>
      </c>
      <c r="B457" t="s">
        <v>21</v>
      </c>
      <c r="C457" t="s">
        <v>193</v>
      </c>
      <c r="D457" t="s">
        <v>364</v>
      </c>
      <c r="F457" t="s">
        <v>639</v>
      </c>
      <c r="I457" t="e">
        <f>IF('CX1'!$N457="number", 1000, IF('CX1'!$N457=OR("boolean", "str"), 1, "N/A"))</f>
        <v>#VALUE!</v>
      </c>
      <c r="J457" t="e">
        <f t="shared" si="7"/>
        <v>#VALUE!</v>
      </c>
      <c r="L457" t="s">
        <v>635</v>
      </c>
      <c r="M457" t="s">
        <v>635</v>
      </c>
      <c r="N457"/>
      <c r="O457" t="s">
        <v>8</v>
      </c>
      <c r="S457" t="b">
        <v>0</v>
      </c>
    </row>
    <row r="458" spans="1:19" hidden="1" x14ac:dyDescent="0.25">
      <c r="A458" s="1">
        <v>456</v>
      </c>
      <c r="B458" t="s">
        <v>21</v>
      </c>
      <c r="C458" t="s">
        <v>194</v>
      </c>
      <c r="D458" t="s">
        <v>364</v>
      </c>
      <c r="F458" t="s">
        <v>639</v>
      </c>
      <c r="I458" t="e">
        <f>IF('CX1'!$N458="number", 1000, IF('CX1'!$N458=OR("boolean", "str"), 1, "N/A"))</f>
        <v>#VALUE!</v>
      </c>
      <c r="J458" t="e">
        <f t="shared" si="7"/>
        <v>#VALUE!</v>
      </c>
      <c r="L458" t="s">
        <v>635</v>
      </c>
      <c r="M458" t="s">
        <v>635</v>
      </c>
      <c r="N458"/>
      <c r="O458" t="s">
        <v>8</v>
      </c>
      <c r="S458" t="b">
        <v>0</v>
      </c>
    </row>
    <row r="459" spans="1:19" hidden="1" x14ac:dyDescent="0.25">
      <c r="A459" s="1">
        <v>457</v>
      </c>
      <c r="B459" t="s">
        <v>21</v>
      </c>
      <c r="C459" t="s">
        <v>195</v>
      </c>
      <c r="D459" t="s">
        <v>364</v>
      </c>
      <c r="F459" t="s">
        <v>639</v>
      </c>
      <c r="I459" t="e">
        <f>IF('CX1'!$N459="number", 1000, IF('CX1'!$N459=OR("boolean", "str"), 1, "N/A"))</f>
        <v>#VALUE!</v>
      </c>
      <c r="J459" t="e">
        <f t="shared" si="7"/>
        <v>#VALUE!</v>
      </c>
      <c r="L459" t="s">
        <v>635</v>
      </c>
      <c r="M459" t="s">
        <v>635</v>
      </c>
      <c r="N459"/>
      <c r="O459" t="s">
        <v>8</v>
      </c>
      <c r="S459" t="b">
        <v>0</v>
      </c>
    </row>
    <row r="460" spans="1:19" hidden="1" x14ac:dyDescent="0.25">
      <c r="A460" s="1">
        <v>458</v>
      </c>
      <c r="B460" t="s">
        <v>21</v>
      </c>
      <c r="C460" t="s">
        <v>196</v>
      </c>
      <c r="D460" t="s">
        <v>364</v>
      </c>
      <c r="F460" t="s">
        <v>639</v>
      </c>
      <c r="I460" t="e">
        <f>IF('CX1'!$N460="number", 1000, IF('CX1'!$N460=OR("boolean", "str"), 1, "N/A"))</f>
        <v>#VALUE!</v>
      </c>
      <c r="J460" t="e">
        <f t="shared" si="7"/>
        <v>#VALUE!</v>
      </c>
      <c r="L460" t="s">
        <v>635</v>
      </c>
      <c r="M460" t="s">
        <v>635</v>
      </c>
      <c r="N460"/>
      <c r="O460" t="s">
        <v>8</v>
      </c>
      <c r="S460" t="b">
        <v>0</v>
      </c>
    </row>
    <row r="461" spans="1:19" hidden="1" x14ac:dyDescent="0.25">
      <c r="A461" s="1">
        <v>459</v>
      </c>
      <c r="B461" t="s">
        <v>21</v>
      </c>
      <c r="C461" t="s">
        <v>197</v>
      </c>
      <c r="D461" t="s">
        <v>364</v>
      </c>
      <c r="E461" t="s">
        <v>394</v>
      </c>
      <c r="F461" t="s">
        <v>639</v>
      </c>
      <c r="I461">
        <v>1</v>
      </c>
      <c r="J461">
        <f t="shared" si="7"/>
        <v>1</v>
      </c>
      <c r="L461" t="s">
        <v>701</v>
      </c>
      <c r="M461" t="s">
        <v>703</v>
      </c>
      <c r="N461" t="s">
        <v>695</v>
      </c>
      <c r="O461" t="s">
        <v>8</v>
      </c>
      <c r="S461" t="b">
        <v>0</v>
      </c>
    </row>
    <row r="462" spans="1:19" hidden="1" x14ac:dyDescent="0.25">
      <c r="A462" s="1">
        <v>460</v>
      </c>
      <c r="B462" t="s">
        <v>21</v>
      </c>
      <c r="C462" t="s">
        <v>198</v>
      </c>
      <c r="D462" t="s">
        <v>364</v>
      </c>
      <c r="E462" t="s">
        <v>394</v>
      </c>
      <c r="F462" t="s">
        <v>639</v>
      </c>
      <c r="I462">
        <v>1</v>
      </c>
      <c r="J462">
        <f t="shared" si="7"/>
        <v>1</v>
      </c>
      <c r="L462" t="s">
        <v>701</v>
      </c>
      <c r="M462" t="s">
        <v>720</v>
      </c>
      <c r="N462" t="s">
        <v>695</v>
      </c>
      <c r="O462" t="s">
        <v>8</v>
      </c>
      <c r="S462" t="b">
        <v>0</v>
      </c>
    </row>
    <row r="463" spans="1:19" hidden="1" x14ac:dyDescent="0.25">
      <c r="A463" s="1">
        <v>461</v>
      </c>
      <c r="B463" t="s">
        <v>21</v>
      </c>
      <c r="C463" t="s">
        <v>199</v>
      </c>
      <c r="D463" t="s">
        <v>364</v>
      </c>
      <c r="F463" t="s">
        <v>639</v>
      </c>
      <c r="I463">
        <v>1</v>
      </c>
      <c r="J463">
        <f t="shared" si="7"/>
        <v>1</v>
      </c>
      <c r="L463" t="s">
        <v>635</v>
      </c>
      <c r="M463" t="s">
        <v>635</v>
      </c>
      <c r="N463"/>
      <c r="O463" t="s">
        <v>8</v>
      </c>
      <c r="S463" t="b">
        <v>0</v>
      </c>
    </row>
    <row r="464" spans="1:19" hidden="1" x14ac:dyDescent="0.25">
      <c r="A464" s="1">
        <v>462</v>
      </c>
      <c r="B464" t="s">
        <v>21</v>
      </c>
      <c r="C464" t="s">
        <v>25</v>
      </c>
      <c r="D464" t="s">
        <v>364</v>
      </c>
      <c r="F464" t="s">
        <v>639</v>
      </c>
      <c r="I464">
        <v>1</v>
      </c>
      <c r="J464">
        <f t="shared" si="7"/>
        <v>1</v>
      </c>
      <c r="L464" t="s">
        <v>635</v>
      </c>
      <c r="M464" t="s">
        <v>635</v>
      </c>
      <c r="N464"/>
      <c r="O464" t="s">
        <v>8</v>
      </c>
      <c r="S464" t="b">
        <v>0</v>
      </c>
    </row>
    <row r="465" spans="1:19" hidden="1" x14ac:dyDescent="0.25">
      <c r="A465" s="1">
        <v>463</v>
      </c>
      <c r="B465" t="s">
        <v>21</v>
      </c>
      <c r="C465" t="s">
        <v>200</v>
      </c>
      <c r="D465" t="s">
        <v>364</v>
      </c>
      <c r="E465" t="s">
        <v>394</v>
      </c>
      <c r="F465" t="s">
        <v>639</v>
      </c>
      <c r="I465">
        <v>1</v>
      </c>
      <c r="J465">
        <f t="shared" si="7"/>
        <v>1</v>
      </c>
      <c r="L465" t="s">
        <v>701</v>
      </c>
      <c r="M465" t="s">
        <v>721</v>
      </c>
      <c r="N465" t="s">
        <v>695</v>
      </c>
      <c r="O465" t="s">
        <v>8</v>
      </c>
      <c r="S465" t="b">
        <v>0</v>
      </c>
    </row>
    <row r="466" spans="1:19" hidden="1" x14ac:dyDescent="0.25">
      <c r="A466" s="1">
        <v>464</v>
      </c>
      <c r="B466" t="s">
        <v>21</v>
      </c>
      <c r="C466" t="s">
        <v>201</v>
      </c>
      <c r="D466" t="s">
        <v>364</v>
      </c>
      <c r="E466" t="s">
        <v>394</v>
      </c>
      <c r="F466" t="s">
        <v>639</v>
      </c>
      <c r="I466">
        <v>1</v>
      </c>
      <c r="J466">
        <f t="shared" si="7"/>
        <v>1</v>
      </c>
      <c r="L466" t="s">
        <v>701</v>
      </c>
      <c r="M466" t="s">
        <v>722</v>
      </c>
      <c r="N466" t="s">
        <v>695</v>
      </c>
      <c r="O466" t="s">
        <v>8</v>
      </c>
      <c r="S466" t="b">
        <v>0</v>
      </c>
    </row>
    <row r="467" spans="1:19" hidden="1" x14ac:dyDescent="0.25">
      <c r="A467" s="1">
        <v>465</v>
      </c>
      <c r="B467" t="s">
        <v>21</v>
      </c>
      <c r="C467" t="s">
        <v>202</v>
      </c>
      <c r="D467" t="s">
        <v>364</v>
      </c>
      <c r="E467" t="s">
        <v>394</v>
      </c>
      <c r="F467" t="s">
        <v>639</v>
      </c>
      <c r="H467" t="s">
        <v>370</v>
      </c>
      <c r="I467">
        <v>1000</v>
      </c>
      <c r="J467">
        <f t="shared" si="7"/>
        <v>1000</v>
      </c>
      <c r="L467" t="s">
        <v>701</v>
      </c>
      <c r="M467" t="s">
        <v>723</v>
      </c>
      <c r="N467" t="s">
        <v>696</v>
      </c>
      <c r="O467" t="s">
        <v>8</v>
      </c>
      <c r="S467" t="b">
        <v>0</v>
      </c>
    </row>
    <row r="468" spans="1:19" hidden="1" x14ac:dyDescent="0.25">
      <c r="A468" s="1">
        <v>466</v>
      </c>
      <c r="B468" t="s">
        <v>21</v>
      </c>
      <c r="C468" t="s">
        <v>203</v>
      </c>
      <c r="D468" t="s">
        <v>364</v>
      </c>
      <c r="E468" t="s">
        <v>394</v>
      </c>
      <c r="F468" t="s">
        <v>639</v>
      </c>
      <c r="H468" t="s">
        <v>370</v>
      </c>
      <c r="I468">
        <v>1000</v>
      </c>
      <c r="J468">
        <f t="shared" si="7"/>
        <v>1000</v>
      </c>
      <c r="L468" t="s">
        <v>701</v>
      </c>
      <c r="M468" t="s">
        <v>724</v>
      </c>
      <c r="N468" t="s">
        <v>696</v>
      </c>
      <c r="O468" t="s">
        <v>8</v>
      </c>
      <c r="S468" t="b">
        <v>0</v>
      </c>
    </row>
    <row r="469" spans="1:19" hidden="1" x14ac:dyDescent="0.25">
      <c r="A469" s="1">
        <v>467</v>
      </c>
      <c r="B469" t="s">
        <v>21</v>
      </c>
      <c r="C469" t="s">
        <v>147</v>
      </c>
      <c r="D469" t="s">
        <v>364</v>
      </c>
      <c r="E469" t="s">
        <v>394</v>
      </c>
      <c r="F469" t="s">
        <v>639</v>
      </c>
      <c r="I469">
        <v>1000</v>
      </c>
      <c r="J469">
        <f t="shared" si="7"/>
        <v>1000</v>
      </c>
      <c r="L469" t="s">
        <v>701</v>
      </c>
      <c r="M469" t="s">
        <v>368</v>
      </c>
      <c r="N469" s="16" t="s">
        <v>696</v>
      </c>
      <c r="O469" t="s">
        <v>8</v>
      </c>
      <c r="S469" t="b">
        <v>0</v>
      </c>
    </row>
    <row r="470" spans="1:19" hidden="1" x14ac:dyDescent="0.25">
      <c r="A470" s="1">
        <v>468</v>
      </c>
      <c r="B470" t="s">
        <v>21</v>
      </c>
      <c r="C470" t="s">
        <v>204</v>
      </c>
      <c r="D470" t="s">
        <v>364</v>
      </c>
      <c r="E470" t="s">
        <v>394</v>
      </c>
      <c r="F470" t="s">
        <v>639</v>
      </c>
      <c r="H470" t="s">
        <v>370</v>
      </c>
      <c r="I470">
        <v>1000</v>
      </c>
      <c r="J470">
        <f t="shared" si="7"/>
        <v>1000</v>
      </c>
      <c r="L470" t="s">
        <v>701</v>
      </c>
      <c r="M470" t="s">
        <v>725</v>
      </c>
      <c r="N470" t="s">
        <v>696</v>
      </c>
      <c r="O470" t="s">
        <v>8</v>
      </c>
      <c r="S470" t="b">
        <v>0</v>
      </c>
    </row>
    <row r="471" spans="1:19" hidden="1" x14ac:dyDescent="0.25">
      <c r="A471" s="1">
        <v>469</v>
      </c>
      <c r="B471" t="s">
        <v>21</v>
      </c>
      <c r="C471" t="s">
        <v>422</v>
      </c>
      <c r="D471" t="s">
        <v>364</v>
      </c>
      <c r="E471" t="s">
        <v>394</v>
      </c>
      <c r="F471" t="s">
        <v>639</v>
      </c>
      <c r="H471" t="s">
        <v>370</v>
      </c>
      <c r="I471">
        <v>1000</v>
      </c>
      <c r="J471">
        <f t="shared" si="7"/>
        <v>1000</v>
      </c>
      <c r="L471" t="s">
        <v>701</v>
      </c>
      <c r="M471" t="s">
        <v>757</v>
      </c>
      <c r="N471" t="s">
        <v>696</v>
      </c>
      <c r="O471" t="s">
        <v>8</v>
      </c>
      <c r="S471" t="b">
        <v>0</v>
      </c>
    </row>
    <row r="472" spans="1:19" hidden="1" x14ac:dyDescent="0.25">
      <c r="A472" s="1">
        <v>470</v>
      </c>
      <c r="B472" t="s">
        <v>21</v>
      </c>
      <c r="C472" t="s">
        <v>205</v>
      </c>
      <c r="D472" t="s">
        <v>364</v>
      </c>
      <c r="E472" t="s">
        <v>394</v>
      </c>
      <c r="F472" t="s">
        <v>639</v>
      </c>
      <c r="I472">
        <v>1000</v>
      </c>
      <c r="J472">
        <f t="shared" si="7"/>
        <v>1000</v>
      </c>
      <c r="L472" t="s">
        <v>701</v>
      </c>
      <c r="M472" t="s">
        <v>301</v>
      </c>
      <c r="N472" s="16" t="s">
        <v>696</v>
      </c>
      <c r="O472" t="s">
        <v>8</v>
      </c>
      <c r="S472" t="b">
        <v>0</v>
      </c>
    </row>
    <row r="473" spans="1:19" hidden="1" x14ac:dyDescent="0.25">
      <c r="A473" s="1">
        <v>471</v>
      </c>
      <c r="B473" t="s">
        <v>105</v>
      </c>
      <c r="C473" t="s">
        <v>206</v>
      </c>
      <c r="D473" t="s">
        <v>364</v>
      </c>
      <c r="E473" t="s">
        <v>394</v>
      </c>
      <c r="F473" t="s">
        <v>639</v>
      </c>
      <c r="H473" t="s">
        <v>370</v>
      </c>
      <c r="I473">
        <v>1000</v>
      </c>
      <c r="J473">
        <f t="shared" si="7"/>
        <v>1000</v>
      </c>
      <c r="L473" t="s">
        <v>701</v>
      </c>
      <c r="M473" t="s">
        <v>726</v>
      </c>
      <c r="N473" t="s">
        <v>696</v>
      </c>
      <c r="O473" t="s">
        <v>8</v>
      </c>
      <c r="S473" t="b">
        <v>0</v>
      </c>
    </row>
    <row r="474" spans="1:19" hidden="1" x14ac:dyDescent="0.25">
      <c r="A474" s="1">
        <v>472</v>
      </c>
      <c r="B474" t="s">
        <v>105</v>
      </c>
      <c r="C474" t="s">
        <v>207</v>
      </c>
      <c r="D474" t="s">
        <v>364</v>
      </c>
      <c r="E474" t="s">
        <v>394</v>
      </c>
      <c r="F474" t="s">
        <v>639</v>
      </c>
      <c r="H474" t="s">
        <v>370</v>
      </c>
      <c r="I474">
        <v>1000</v>
      </c>
      <c r="J474">
        <f t="shared" si="7"/>
        <v>1000</v>
      </c>
      <c r="L474" t="s">
        <v>701</v>
      </c>
      <c r="M474" t="s">
        <v>727</v>
      </c>
      <c r="N474" t="s">
        <v>696</v>
      </c>
      <c r="O474" t="s">
        <v>8</v>
      </c>
      <c r="S474" t="b">
        <v>0</v>
      </c>
    </row>
    <row r="475" spans="1:19" hidden="1" x14ac:dyDescent="0.25">
      <c r="A475" s="1">
        <v>473</v>
      </c>
      <c r="B475" t="s">
        <v>105</v>
      </c>
      <c r="C475" t="s">
        <v>208</v>
      </c>
      <c r="D475" t="s">
        <v>364</v>
      </c>
      <c r="E475" t="s">
        <v>394</v>
      </c>
      <c r="F475" t="s">
        <v>639</v>
      </c>
      <c r="H475" t="s">
        <v>370</v>
      </c>
      <c r="I475">
        <v>1000</v>
      </c>
      <c r="J475">
        <f t="shared" si="7"/>
        <v>1000</v>
      </c>
      <c r="L475" t="s">
        <v>701</v>
      </c>
      <c r="M475" t="s">
        <v>728</v>
      </c>
      <c r="N475" t="s">
        <v>696</v>
      </c>
      <c r="O475" t="s">
        <v>8</v>
      </c>
      <c r="S475" t="b">
        <v>0</v>
      </c>
    </row>
    <row r="476" spans="1:19" hidden="1" x14ac:dyDescent="0.25">
      <c r="A476" s="1">
        <v>474</v>
      </c>
      <c r="B476" t="s">
        <v>105</v>
      </c>
      <c r="C476" t="s">
        <v>471</v>
      </c>
      <c r="D476" t="s">
        <v>364</v>
      </c>
      <c r="E476" t="s">
        <v>394</v>
      </c>
      <c r="F476" t="s">
        <v>639</v>
      </c>
      <c r="H476" t="s">
        <v>370</v>
      </c>
      <c r="I476">
        <v>1000</v>
      </c>
      <c r="J476">
        <f t="shared" si="7"/>
        <v>1000</v>
      </c>
      <c r="L476" t="s">
        <v>701</v>
      </c>
      <c r="M476" t="s">
        <v>758</v>
      </c>
      <c r="N476" t="s">
        <v>696</v>
      </c>
      <c r="O476" t="s">
        <v>8</v>
      </c>
      <c r="S476" t="b">
        <v>0</v>
      </c>
    </row>
    <row r="477" spans="1:19" hidden="1" x14ac:dyDescent="0.25">
      <c r="A477" s="1">
        <v>475</v>
      </c>
      <c r="B477" t="s">
        <v>105</v>
      </c>
      <c r="C477" t="s">
        <v>209</v>
      </c>
      <c r="D477" t="s">
        <v>364</v>
      </c>
      <c r="E477" t="s">
        <v>394</v>
      </c>
      <c r="F477" t="s">
        <v>639</v>
      </c>
      <c r="I477">
        <v>1000</v>
      </c>
      <c r="J477">
        <f t="shared" si="7"/>
        <v>1000</v>
      </c>
      <c r="L477" t="s">
        <v>701</v>
      </c>
      <c r="M477" t="s">
        <v>729</v>
      </c>
      <c r="N477" s="16" t="s">
        <v>696</v>
      </c>
      <c r="O477" t="s">
        <v>8</v>
      </c>
      <c r="S477" t="b">
        <v>0</v>
      </c>
    </row>
    <row r="478" spans="1:19" hidden="1" x14ac:dyDescent="0.25">
      <c r="A478" s="1">
        <v>476</v>
      </c>
      <c r="B478" t="s">
        <v>108</v>
      </c>
      <c r="C478" t="s">
        <v>210</v>
      </c>
      <c r="D478" t="s">
        <v>364</v>
      </c>
      <c r="E478" t="s">
        <v>394</v>
      </c>
      <c r="F478" t="s">
        <v>639</v>
      </c>
      <c r="H478" t="s">
        <v>428</v>
      </c>
      <c r="I478">
        <v>1000</v>
      </c>
      <c r="J478">
        <f t="shared" si="7"/>
        <v>1000</v>
      </c>
      <c r="L478" t="s">
        <v>701</v>
      </c>
      <c r="M478" t="s">
        <v>730</v>
      </c>
      <c r="N478" t="s">
        <v>696</v>
      </c>
      <c r="O478" t="s">
        <v>8</v>
      </c>
      <c r="S478" t="b">
        <v>0</v>
      </c>
    </row>
    <row r="479" spans="1:19" hidden="1" x14ac:dyDescent="0.25">
      <c r="A479" s="1">
        <v>477</v>
      </c>
      <c r="B479" t="s">
        <v>108</v>
      </c>
      <c r="C479" t="s">
        <v>418</v>
      </c>
      <c r="D479" t="s">
        <v>364</v>
      </c>
      <c r="E479" t="s">
        <v>394</v>
      </c>
      <c r="F479" t="s">
        <v>639</v>
      </c>
      <c r="I479">
        <v>1000</v>
      </c>
      <c r="J479">
        <f t="shared" si="7"/>
        <v>1000</v>
      </c>
      <c r="L479" t="s">
        <v>701</v>
      </c>
      <c r="M479" t="s">
        <v>759</v>
      </c>
      <c r="N479" s="16" t="s">
        <v>696</v>
      </c>
      <c r="O479" t="s">
        <v>8</v>
      </c>
      <c r="S479" t="b">
        <v>0</v>
      </c>
    </row>
    <row r="480" spans="1:19" hidden="1" x14ac:dyDescent="0.25">
      <c r="A480" s="1">
        <v>478</v>
      </c>
      <c r="B480" t="s">
        <v>108</v>
      </c>
      <c r="C480" t="s">
        <v>211</v>
      </c>
      <c r="D480" t="s">
        <v>364</v>
      </c>
      <c r="E480" t="s">
        <v>394</v>
      </c>
      <c r="F480" t="s">
        <v>639</v>
      </c>
      <c r="I480">
        <v>1000</v>
      </c>
      <c r="J480">
        <f t="shared" si="7"/>
        <v>1000</v>
      </c>
      <c r="L480" t="s">
        <v>701</v>
      </c>
      <c r="M480" t="s">
        <v>731</v>
      </c>
      <c r="N480" s="16" t="s">
        <v>696</v>
      </c>
      <c r="O480" t="s">
        <v>8</v>
      </c>
      <c r="S480" t="b">
        <v>0</v>
      </c>
    </row>
    <row r="481" spans="1:19" hidden="1" x14ac:dyDescent="0.25">
      <c r="A481" s="1">
        <v>479</v>
      </c>
      <c r="B481" t="s">
        <v>31</v>
      </c>
      <c r="C481" t="s">
        <v>32</v>
      </c>
      <c r="D481" t="s">
        <v>364</v>
      </c>
      <c r="F481" t="s">
        <v>640</v>
      </c>
      <c r="I481" t="e">
        <f>IF('CX1'!$N481="number", 1000, IF('CX1'!$N481=OR("boolean", "str"), 1, "N/A"))</f>
        <v>#VALUE!</v>
      </c>
      <c r="J481" t="e">
        <f t="shared" si="7"/>
        <v>#VALUE!</v>
      </c>
      <c r="L481" t="s">
        <v>635</v>
      </c>
      <c r="M481" t="s">
        <v>635</v>
      </c>
      <c r="N481"/>
      <c r="O481" t="s">
        <v>8</v>
      </c>
      <c r="S481" t="b">
        <v>0</v>
      </c>
    </row>
    <row r="482" spans="1:19" hidden="1" x14ac:dyDescent="0.25">
      <c r="A482" s="1">
        <v>480</v>
      </c>
      <c r="B482" t="s">
        <v>31</v>
      </c>
      <c r="C482" t="s">
        <v>623</v>
      </c>
      <c r="D482" t="s">
        <v>364</v>
      </c>
      <c r="F482" t="s">
        <v>640</v>
      </c>
      <c r="I482" t="e">
        <f>IF('CX1'!$N482="number", 1000, IF('CX1'!$N482=OR("boolean", "str"), 1, "N/A"))</f>
        <v>#VALUE!</v>
      </c>
      <c r="J482" t="e">
        <f t="shared" si="7"/>
        <v>#VALUE!</v>
      </c>
      <c r="L482" t="s">
        <v>635</v>
      </c>
      <c r="M482" t="s">
        <v>635</v>
      </c>
      <c r="N482"/>
      <c r="O482" t="s">
        <v>8</v>
      </c>
      <c r="S482" t="b">
        <v>0</v>
      </c>
    </row>
    <row r="483" spans="1:19" hidden="1" x14ac:dyDescent="0.25">
      <c r="A483" s="1">
        <v>481</v>
      </c>
      <c r="B483" t="s">
        <v>31</v>
      </c>
      <c r="C483" t="s">
        <v>622</v>
      </c>
      <c r="D483" t="s">
        <v>364</v>
      </c>
      <c r="F483" t="s">
        <v>640</v>
      </c>
      <c r="I483" t="e">
        <f>IF('CX1'!$N483="number", 1000, IF('CX1'!$N483=OR("boolean", "str"), 1, "N/A"))</f>
        <v>#VALUE!</v>
      </c>
      <c r="J483" t="e">
        <f t="shared" si="7"/>
        <v>#VALUE!</v>
      </c>
      <c r="L483" t="s">
        <v>635</v>
      </c>
      <c r="M483" t="s">
        <v>635</v>
      </c>
      <c r="N483"/>
      <c r="O483" t="s">
        <v>8</v>
      </c>
      <c r="S483" t="b">
        <v>0</v>
      </c>
    </row>
    <row r="484" spans="1:19" hidden="1" x14ac:dyDescent="0.25">
      <c r="A484" s="1">
        <v>482</v>
      </c>
      <c r="B484" t="s">
        <v>111</v>
      </c>
      <c r="C484" t="s">
        <v>112</v>
      </c>
      <c r="D484" t="s">
        <v>364</v>
      </c>
      <c r="F484" t="s">
        <v>640</v>
      </c>
      <c r="I484" t="e">
        <f>IF('CX1'!$N484="number", 1000, IF('CX1'!$N484=OR("boolean", "str"), 1, "N/A"))</f>
        <v>#VALUE!</v>
      </c>
      <c r="J484" t="e">
        <f t="shared" si="7"/>
        <v>#VALUE!</v>
      </c>
      <c r="L484" t="s">
        <v>635</v>
      </c>
      <c r="M484" t="s">
        <v>635</v>
      </c>
      <c r="N484"/>
      <c r="O484" t="s">
        <v>8</v>
      </c>
      <c r="S484" t="b">
        <v>0</v>
      </c>
    </row>
    <row r="485" spans="1:19" hidden="1" x14ac:dyDescent="0.25">
      <c r="A485" s="1">
        <v>483</v>
      </c>
      <c r="B485" t="s">
        <v>111</v>
      </c>
      <c r="C485" t="s">
        <v>113</v>
      </c>
      <c r="D485" t="s">
        <v>364</v>
      </c>
      <c r="F485" t="s">
        <v>640</v>
      </c>
      <c r="I485" t="e">
        <f>IF('CX1'!$N485="number", 1000, IF('CX1'!$N485=OR("boolean", "str"), 1, "N/A"))</f>
        <v>#VALUE!</v>
      </c>
      <c r="J485" t="e">
        <f t="shared" si="7"/>
        <v>#VALUE!</v>
      </c>
      <c r="L485" t="s">
        <v>635</v>
      </c>
      <c r="M485" t="s">
        <v>635</v>
      </c>
      <c r="N485"/>
      <c r="O485" t="s">
        <v>8</v>
      </c>
      <c r="S485" t="b">
        <v>0</v>
      </c>
    </row>
    <row r="486" spans="1:19" hidden="1" x14ac:dyDescent="0.25">
      <c r="A486" s="1">
        <v>484</v>
      </c>
      <c r="B486" t="s">
        <v>111</v>
      </c>
      <c r="C486" t="s">
        <v>611</v>
      </c>
      <c r="D486" t="s">
        <v>364</v>
      </c>
      <c r="F486" t="s">
        <v>640</v>
      </c>
      <c r="I486" t="e">
        <f>IF('CX1'!$N486="number", 1000, IF('CX1'!$N486=OR("boolean", "str"), 1, "N/A"))</f>
        <v>#VALUE!</v>
      </c>
      <c r="J486" t="e">
        <f t="shared" si="7"/>
        <v>#VALUE!</v>
      </c>
      <c r="L486" t="s">
        <v>635</v>
      </c>
      <c r="M486" t="s">
        <v>635</v>
      </c>
      <c r="N486"/>
      <c r="O486" t="s">
        <v>8</v>
      </c>
      <c r="S486" t="b">
        <v>0</v>
      </c>
    </row>
    <row r="487" spans="1:19" hidden="1" x14ac:dyDescent="0.25">
      <c r="A487" s="1">
        <v>485</v>
      </c>
      <c r="B487" t="s">
        <v>33</v>
      </c>
      <c r="C487" t="s">
        <v>453</v>
      </c>
      <c r="D487" t="s">
        <v>364</v>
      </c>
      <c r="F487" t="s">
        <v>640</v>
      </c>
      <c r="I487">
        <v>1</v>
      </c>
      <c r="J487">
        <f t="shared" si="7"/>
        <v>1</v>
      </c>
      <c r="L487" t="s">
        <v>635</v>
      </c>
      <c r="M487" t="s">
        <v>635</v>
      </c>
      <c r="N487" s="16" t="s">
        <v>696</v>
      </c>
      <c r="O487" t="s">
        <v>8</v>
      </c>
      <c r="S487" t="b">
        <v>0</v>
      </c>
    </row>
    <row r="488" spans="1:19" hidden="1" x14ac:dyDescent="0.25">
      <c r="A488" s="1">
        <v>486</v>
      </c>
      <c r="B488" t="s">
        <v>33</v>
      </c>
      <c r="C488" t="s">
        <v>213</v>
      </c>
      <c r="D488" t="s">
        <v>364</v>
      </c>
      <c r="F488" t="s">
        <v>640</v>
      </c>
      <c r="I488">
        <f>IF('CX1'!$N488="number", 1000, IF('CX1'!$N488=OR("boolean", "str"), 1, "N/A"))</f>
        <v>1000</v>
      </c>
      <c r="J488">
        <f t="shared" si="7"/>
        <v>1000</v>
      </c>
      <c r="L488" t="s">
        <v>635</v>
      </c>
      <c r="M488" t="s">
        <v>301</v>
      </c>
      <c r="N488" s="16" t="s">
        <v>696</v>
      </c>
      <c r="O488" t="s">
        <v>8</v>
      </c>
      <c r="S488" t="b">
        <v>0</v>
      </c>
    </row>
    <row r="489" spans="1:19" hidden="1" x14ac:dyDescent="0.25">
      <c r="A489" s="1">
        <v>487</v>
      </c>
      <c r="B489" t="s">
        <v>33</v>
      </c>
      <c r="C489" t="s">
        <v>214</v>
      </c>
      <c r="D489" t="s">
        <v>364</v>
      </c>
      <c r="F489" t="s">
        <v>640</v>
      </c>
      <c r="I489">
        <v>1</v>
      </c>
      <c r="J489">
        <f t="shared" si="7"/>
        <v>1</v>
      </c>
      <c r="L489" t="s">
        <v>635</v>
      </c>
      <c r="M489" t="s">
        <v>635</v>
      </c>
      <c r="N489" s="16" t="s">
        <v>696</v>
      </c>
      <c r="O489" t="s">
        <v>8</v>
      </c>
      <c r="S489" t="b">
        <v>0</v>
      </c>
    </row>
    <row r="490" spans="1:19" hidden="1" x14ac:dyDescent="0.25">
      <c r="A490" s="1">
        <v>488</v>
      </c>
      <c r="B490" t="s">
        <v>33</v>
      </c>
      <c r="C490" t="s">
        <v>216</v>
      </c>
      <c r="D490" t="s">
        <v>364</v>
      </c>
      <c r="F490" t="s">
        <v>640</v>
      </c>
      <c r="I490">
        <v>1</v>
      </c>
      <c r="J490">
        <f t="shared" si="7"/>
        <v>1</v>
      </c>
      <c r="L490" t="s">
        <v>635</v>
      </c>
      <c r="M490" t="s">
        <v>635</v>
      </c>
      <c r="N490" s="16" t="s">
        <v>696</v>
      </c>
      <c r="O490" t="s">
        <v>8</v>
      </c>
      <c r="S490" t="b">
        <v>0</v>
      </c>
    </row>
    <row r="491" spans="1:19" hidden="1" x14ac:dyDescent="0.25">
      <c r="A491" s="1">
        <v>489</v>
      </c>
      <c r="B491" t="s">
        <v>33</v>
      </c>
      <c r="C491" t="s">
        <v>38</v>
      </c>
      <c r="D491" t="s">
        <v>364</v>
      </c>
      <c r="F491" t="s">
        <v>640</v>
      </c>
      <c r="I491" t="e">
        <f>IF('CX1'!$N491="number", 1000, IF('CX1'!$N491=OR("boolean", "str"), 1, "N/A"))</f>
        <v>#VALUE!</v>
      </c>
      <c r="J491" t="e">
        <f t="shared" si="7"/>
        <v>#VALUE!</v>
      </c>
      <c r="L491" t="s">
        <v>635</v>
      </c>
      <c r="M491" t="s">
        <v>635</v>
      </c>
      <c r="N491"/>
      <c r="O491" t="s">
        <v>8</v>
      </c>
      <c r="S491" t="b">
        <v>0</v>
      </c>
    </row>
    <row r="492" spans="1:19" hidden="1" x14ac:dyDescent="0.25">
      <c r="A492" s="1">
        <v>490</v>
      </c>
      <c r="B492" t="s">
        <v>33</v>
      </c>
      <c r="C492" t="s">
        <v>217</v>
      </c>
      <c r="D492" t="s">
        <v>364</v>
      </c>
      <c r="F492" t="s">
        <v>640</v>
      </c>
      <c r="I492">
        <v>1</v>
      </c>
      <c r="J492">
        <f t="shared" si="7"/>
        <v>1</v>
      </c>
      <c r="L492" t="s">
        <v>635</v>
      </c>
      <c r="M492" t="s">
        <v>635</v>
      </c>
      <c r="N492" s="16" t="s">
        <v>696</v>
      </c>
      <c r="O492" t="s">
        <v>8</v>
      </c>
      <c r="S492" t="b">
        <v>0</v>
      </c>
    </row>
    <row r="493" spans="1:19" hidden="1" x14ac:dyDescent="0.25">
      <c r="A493" s="1">
        <v>491</v>
      </c>
      <c r="B493" t="s">
        <v>33</v>
      </c>
      <c r="C493" t="s">
        <v>34</v>
      </c>
      <c r="D493" t="s">
        <v>364</v>
      </c>
      <c r="F493" t="s">
        <v>640</v>
      </c>
      <c r="I493" t="e">
        <f>IF('CX1'!$N493="number", 1000, IF('CX1'!$N493=OR("boolean", "str"), 1, "N/A"))</f>
        <v>#VALUE!</v>
      </c>
      <c r="J493" t="e">
        <f t="shared" si="7"/>
        <v>#VALUE!</v>
      </c>
      <c r="L493" t="s">
        <v>635</v>
      </c>
      <c r="M493" t="s">
        <v>635</v>
      </c>
      <c r="N493"/>
      <c r="O493" t="s">
        <v>8</v>
      </c>
      <c r="S493" t="b">
        <v>0</v>
      </c>
    </row>
    <row r="494" spans="1:19" hidden="1" x14ac:dyDescent="0.25">
      <c r="A494" s="1">
        <v>492</v>
      </c>
      <c r="B494" t="s">
        <v>33</v>
      </c>
      <c r="C494" t="s">
        <v>215</v>
      </c>
      <c r="D494" t="s">
        <v>364</v>
      </c>
      <c r="F494" t="s">
        <v>640</v>
      </c>
      <c r="I494">
        <v>1</v>
      </c>
      <c r="J494">
        <f t="shared" ref="J494:J557" si="8">I494</f>
        <v>1</v>
      </c>
      <c r="L494" t="s">
        <v>635</v>
      </c>
      <c r="M494" t="s">
        <v>635</v>
      </c>
      <c r="N494" s="16" t="s">
        <v>696</v>
      </c>
      <c r="O494" t="s">
        <v>8</v>
      </c>
      <c r="S494" t="b">
        <v>0</v>
      </c>
    </row>
    <row r="495" spans="1:19" hidden="1" x14ac:dyDescent="0.25">
      <c r="A495" s="1">
        <v>493</v>
      </c>
      <c r="B495" t="s">
        <v>33</v>
      </c>
      <c r="C495" t="s">
        <v>35</v>
      </c>
      <c r="D495" t="s">
        <v>364</v>
      </c>
      <c r="F495" t="s">
        <v>640</v>
      </c>
      <c r="I495" t="e">
        <f>IF('CX1'!$N495="number", 1000, IF('CX1'!$N495=OR("boolean", "str"), 1, "N/A"))</f>
        <v>#VALUE!</v>
      </c>
      <c r="J495" t="e">
        <f t="shared" si="8"/>
        <v>#VALUE!</v>
      </c>
      <c r="L495" t="s">
        <v>635</v>
      </c>
      <c r="M495" t="s">
        <v>635</v>
      </c>
      <c r="N495"/>
      <c r="O495" t="s">
        <v>8</v>
      </c>
      <c r="S495" t="b">
        <v>0</v>
      </c>
    </row>
    <row r="496" spans="1:19" hidden="1" x14ac:dyDescent="0.25">
      <c r="A496" s="1">
        <v>494</v>
      </c>
      <c r="B496" t="s">
        <v>33</v>
      </c>
      <c r="C496" t="s">
        <v>412</v>
      </c>
      <c r="D496" t="s">
        <v>364</v>
      </c>
      <c r="F496" t="s">
        <v>640</v>
      </c>
      <c r="I496" t="e">
        <f>IF('CX1'!$N496="number", 1000, IF('CX1'!$N496=OR("boolean", "str"), 1, "N/A"))</f>
        <v>#VALUE!</v>
      </c>
      <c r="J496" t="e">
        <f t="shared" si="8"/>
        <v>#VALUE!</v>
      </c>
      <c r="L496" t="s">
        <v>635</v>
      </c>
      <c r="M496" t="s">
        <v>635</v>
      </c>
      <c r="N496"/>
      <c r="O496" t="s">
        <v>8</v>
      </c>
      <c r="S496" t="b">
        <v>0</v>
      </c>
    </row>
    <row r="497" spans="1:19" hidden="1" x14ac:dyDescent="0.25">
      <c r="A497" s="1">
        <v>495</v>
      </c>
      <c r="B497" t="s">
        <v>45</v>
      </c>
      <c r="C497" t="s">
        <v>47</v>
      </c>
      <c r="D497" t="s">
        <v>364</v>
      </c>
      <c r="F497" t="s">
        <v>640</v>
      </c>
      <c r="I497" t="e">
        <f>IF('CX1'!$N497="number", 1000, IF('CX1'!$N497=OR("boolean", "str"), 1, "N/A"))</f>
        <v>#VALUE!</v>
      </c>
      <c r="J497" t="e">
        <f t="shared" si="8"/>
        <v>#VALUE!</v>
      </c>
      <c r="L497" t="s">
        <v>635</v>
      </c>
      <c r="M497" t="s">
        <v>635</v>
      </c>
      <c r="N497"/>
      <c r="O497" t="s">
        <v>8</v>
      </c>
      <c r="S497" t="b">
        <v>0</v>
      </c>
    </row>
    <row r="498" spans="1:19" hidden="1" x14ac:dyDescent="0.25">
      <c r="A498" s="1">
        <v>496</v>
      </c>
      <c r="B498" t="s">
        <v>45</v>
      </c>
      <c r="C498" t="s">
        <v>48</v>
      </c>
      <c r="D498" t="s">
        <v>364</v>
      </c>
      <c r="F498" t="s">
        <v>640</v>
      </c>
      <c r="I498" t="e">
        <f>IF('CX1'!$N498="number", 1000, IF('CX1'!$N498=OR("boolean", "str"), 1, "N/A"))</f>
        <v>#VALUE!</v>
      </c>
      <c r="J498" t="e">
        <f t="shared" si="8"/>
        <v>#VALUE!</v>
      </c>
      <c r="L498" t="s">
        <v>635</v>
      </c>
      <c r="M498" t="s">
        <v>635</v>
      </c>
      <c r="N498"/>
      <c r="O498" t="s">
        <v>8</v>
      </c>
      <c r="S498" t="b">
        <v>0</v>
      </c>
    </row>
    <row r="499" spans="1:19" hidden="1" x14ac:dyDescent="0.25">
      <c r="A499" s="1">
        <v>497</v>
      </c>
      <c r="B499" t="s">
        <v>45</v>
      </c>
      <c r="C499" t="s">
        <v>49</v>
      </c>
      <c r="D499" t="s">
        <v>364</v>
      </c>
      <c r="F499" t="s">
        <v>640</v>
      </c>
      <c r="I499" t="e">
        <f>IF('CX1'!$N499="number", 1000, IF('CX1'!$N499=OR("boolean", "str"), 1, "N/A"))</f>
        <v>#VALUE!</v>
      </c>
      <c r="J499" t="e">
        <f t="shared" si="8"/>
        <v>#VALUE!</v>
      </c>
      <c r="L499" t="s">
        <v>635</v>
      </c>
      <c r="M499" t="s">
        <v>635</v>
      </c>
      <c r="N499"/>
      <c r="O499" t="s">
        <v>8</v>
      </c>
      <c r="S499" t="b">
        <v>0</v>
      </c>
    </row>
    <row r="500" spans="1:19" hidden="1" x14ac:dyDescent="0.25">
      <c r="A500" s="1">
        <v>498</v>
      </c>
      <c r="B500" t="s">
        <v>45</v>
      </c>
      <c r="C500" t="s">
        <v>50</v>
      </c>
      <c r="D500" t="s">
        <v>364</v>
      </c>
      <c r="F500" t="s">
        <v>640</v>
      </c>
      <c r="I500" t="e">
        <f>IF('CX1'!$N500="number", 1000, IF('CX1'!$N500=OR("boolean", "str"), 1, "N/A"))</f>
        <v>#VALUE!</v>
      </c>
      <c r="J500" t="e">
        <f t="shared" si="8"/>
        <v>#VALUE!</v>
      </c>
      <c r="L500" t="s">
        <v>635</v>
      </c>
      <c r="M500" t="s">
        <v>635</v>
      </c>
      <c r="N500"/>
      <c r="O500" t="s">
        <v>8</v>
      </c>
      <c r="S500" t="b">
        <v>0</v>
      </c>
    </row>
    <row r="501" spans="1:19" hidden="1" x14ac:dyDescent="0.25">
      <c r="A501" s="1">
        <v>499</v>
      </c>
      <c r="B501" t="s">
        <v>45</v>
      </c>
      <c r="C501" t="s">
        <v>52</v>
      </c>
      <c r="D501" t="s">
        <v>364</v>
      </c>
      <c r="F501" t="s">
        <v>640</v>
      </c>
      <c r="I501" t="e">
        <f>IF('CX1'!$N501="number", 1000, IF('CX1'!$N501=OR("boolean", "str"), 1, "N/A"))</f>
        <v>#VALUE!</v>
      </c>
      <c r="J501" t="e">
        <f t="shared" si="8"/>
        <v>#VALUE!</v>
      </c>
      <c r="L501" t="s">
        <v>635</v>
      </c>
      <c r="M501" t="s">
        <v>635</v>
      </c>
      <c r="N501"/>
      <c r="O501" t="s">
        <v>8</v>
      </c>
      <c r="S501" t="b">
        <v>0</v>
      </c>
    </row>
    <row r="502" spans="1:19" hidden="1" x14ac:dyDescent="0.25">
      <c r="A502" s="1">
        <v>500</v>
      </c>
      <c r="B502" t="s">
        <v>45</v>
      </c>
      <c r="C502" t="s">
        <v>53</v>
      </c>
      <c r="D502" t="s">
        <v>364</v>
      </c>
      <c r="F502" t="s">
        <v>640</v>
      </c>
      <c r="I502" t="e">
        <f>IF('CX1'!$N502="number", 1000, IF('CX1'!$N502=OR("boolean", "str"), 1, "N/A"))</f>
        <v>#VALUE!</v>
      </c>
      <c r="J502" t="e">
        <f t="shared" si="8"/>
        <v>#VALUE!</v>
      </c>
      <c r="L502" t="s">
        <v>635</v>
      </c>
      <c r="M502" t="s">
        <v>635</v>
      </c>
      <c r="N502"/>
      <c r="O502" t="s">
        <v>8</v>
      </c>
      <c r="S502" t="b">
        <v>0</v>
      </c>
    </row>
    <row r="503" spans="1:19" hidden="1" x14ac:dyDescent="0.25">
      <c r="A503" s="1">
        <v>501</v>
      </c>
      <c r="B503" t="s">
        <v>45</v>
      </c>
      <c r="C503" t="s">
        <v>54</v>
      </c>
      <c r="D503" t="s">
        <v>364</v>
      </c>
      <c r="F503" t="s">
        <v>640</v>
      </c>
      <c r="I503" t="e">
        <f>IF('CX1'!$N503="number", 1000, IF('CX1'!$N503=OR("boolean", "str"), 1, "N/A"))</f>
        <v>#VALUE!</v>
      </c>
      <c r="J503" t="e">
        <f t="shared" si="8"/>
        <v>#VALUE!</v>
      </c>
      <c r="L503" t="s">
        <v>635</v>
      </c>
      <c r="M503" t="s">
        <v>635</v>
      </c>
      <c r="N503"/>
      <c r="O503" t="s">
        <v>8</v>
      </c>
      <c r="S503" t="b">
        <v>0</v>
      </c>
    </row>
    <row r="504" spans="1:19" hidden="1" x14ac:dyDescent="0.25">
      <c r="A504" s="1">
        <v>502</v>
      </c>
      <c r="B504" t="s">
        <v>45</v>
      </c>
      <c r="C504" t="s">
        <v>55</v>
      </c>
      <c r="D504" t="s">
        <v>364</v>
      </c>
      <c r="F504" t="s">
        <v>640</v>
      </c>
      <c r="I504" t="e">
        <f>IF('CX1'!$N504="number", 1000, IF('CX1'!$N504=OR("boolean", "str"), 1, "N/A"))</f>
        <v>#VALUE!</v>
      </c>
      <c r="J504" t="e">
        <f t="shared" si="8"/>
        <v>#VALUE!</v>
      </c>
      <c r="L504" t="s">
        <v>635</v>
      </c>
      <c r="M504" t="s">
        <v>635</v>
      </c>
      <c r="N504"/>
      <c r="O504" t="s">
        <v>8</v>
      </c>
      <c r="S504" t="b">
        <v>0</v>
      </c>
    </row>
    <row r="505" spans="1:19" hidden="1" x14ac:dyDescent="0.25">
      <c r="A505" s="1">
        <v>503</v>
      </c>
      <c r="B505" t="s">
        <v>45</v>
      </c>
      <c r="C505" t="s">
        <v>56</v>
      </c>
      <c r="D505" t="s">
        <v>364</v>
      </c>
      <c r="F505" t="s">
        <v>640</v>
      </c>
      <c r="I505" t="e">
        <f>IF('CX1'!$N505="number", 1000, IF('CX1'!$N505=OR("boolean", "str"), 1, "N/A"))</f>
        <v>#VALUE!</v>
      </c>
      <c r="J505" t="e">
        <f t="shared" si="8"/>
        <v>#VALUE!</v>
      </c>
      <c r="L505" t="s">
        <v>635</v>
      </c>
      <c r="M505" t="s">
        <v>635</v>
      </c>
      <c r="N505"/>
      <c r="O505" t="s">
        <v>8</v>
      </c>
      <c r="S505" t="b">
        <v>0</v>
      </c>
    </row>
    <row r="506" spans="1:19" hidden="1" x14ac:dyDescent="0.25">
      <c r="A506" s="1">
        <v>504</v>
      </c>
      <c r="B506" t="s">
        <v>45</v>
      </c>
      <c r="C506" t="s">
        <v>57</v>
      </c>
      <c r="D506" t="s">
        <v>364</v>
      </c>
      <c r="F506" t="s">
        <v>640</v>
      </c>
      <c r="I506" t="e">
        <f>IF('CX1'!$N506="number", 1000, IF('CX1'!$N506=OR("boolean", "str"), 1, "N/A"))</f>
        <v>#VALUE!</v>
      </c>
      <c r="J506" t="e">
        <f t="shared" si="8"/>
        <v>#VALUE!</v>
      </c>
      <c r="L506" t="s">
        <v>635</v>
      </c>
      <c r="M506" t="s">
        <v>635</v>
      </c>
      <c r="N506"/>
      <c r="O506" t="s">
        <v>8</v>
      </c>
      <c r="S506" t="b">
        <v>0</v>
      </c>
    </row>
    <row r="507" spans="1:19" hidden="1" x14ac:dyDescent="0.25">
      <c r="A507" s="1">
        <v>505</v>
      </c>
      <c r="B507" t="s">
        <v>45</v>
      </c>
      <c r="C507" t="s">
        <v>58</v>
      </c>
      <c r="D507" t="s">
        <v>364</v>
      </c>
      <c r="F507" t="s">
        <v>640</v>
      </c>
      <c r="I507" t="e">
        <f>IF('CX1'!$N507="number", 1000, IF('CX1'!$N507=OR("boolean", "str"), 1, "N/A"))</f>
        <v>#VALUE!</v>
      </c>
      <c r="J507" t="e">
        <f t="shared" si="8"/>
        <v>#VALUE!</v>
      </c>
      <c r="L507" t="s">
        <v>635</v>
      </c>
      <c r="M507" t="s">
        <v>635</v>
      </c>
      <c r="N507"/>
      <c r="O507" t="s">
        <v>8</v>
      </c>
      <c r="S507" t="b">
        <v>0</v>
      </c>
    </row>
    <row r="508" spans="1:19" hidden="1" x14ac:dyDescent="0.25">
      <c r="A508" s="1">
        <v>506</v>
      </c>
      <c r="B508" t="s">
        <v>45</v>
      </c>
      <c r="C508" t="s">
        <v>59</v>
      </c>
      <c r="D508" t="s">
        <v>364</v>
      </c>
      <c r="F508" t="s">
        <v>640</v>
      </c>
      <c r="I508" t="e">
        <f>IF('CX1'!$N508="number", 1000, IF('CX1'!$N508=OR("boolean", "str"), 1, "N/A"))</f>
        <v>#VALUE!</v>
      </c>
      <c r="J508" t="e">
        <f t="shared" si="8"/>
        <v>#VALUE!</v>
      </c>
      <c r="L508" t="s">
        <v>635</v>
      </c>
      <c r="M508" t="s">
        <v>635</v>
      </c>
      <c r="N508"/>
      <c r="O508" t="s">
        <v>8</v>
      </c>
      <c r="S508" t="b">
        <v>0</v>
      </c>
    </row>
    <row r="509" spans="1:19" hidden="1" x14ac:dyDescent="0.25">
      <c r="A509" s="1">
        <v>507</v>
      </c>
      <c r="B509" t="s">
        <v>45</v>
      </c>
      <c r="C509" t="s">
        <v>60</v>
      </c>
      <c r="D509" t="s">
        <v>364</v>
      </c>
      <c r="F509" t="s">
        <v>640</v>
      </c>
      <c r="I509" t="e">
        <f>IF('CX1'!$N509="number", 1000, IF('CX1'!$N509=OR("boolean", "str"), 1, "N/A"))</f>
        <v>#VALUE!</v>
      </c>
      <c r="J509" t="e">
        <f t="shared" si="8"/>
        <v>#VALUE!</v>
      </c>
      <c r="L509" t="s">
        <v>635</v>
      </c>
      <c r="M509" t="s">
        <v>635</v>
      </c>
      <c r="N509"/>
      <c r="O509" t="s">
        <v>8</v>
      </c>
      <c r="S509" t="b">
        <v>0</v>
      </c>
    </row>
    <row r="510" spans="1:19" hidden="1" x14ac:dyDescent="0.25">
      <c r="A510" s="1">
        <v>508</v>
      </c>
      <c r="B510" t="s">
        <v>45</v>
      </c>
      <c r="C510" t="s">
        <v>120</v>
      </c>
      <c r="D510" t="s">
        <v>364</v>
      </c>
      <c r="F510" t="s">
        <v>640</v>
      </c>
      <c r="I510" t="e">
        <f>IF('CX1'!$N510="number", 1000, IF('CX1'!$N510=OR("boolean", "str"), 1, "N/A"))</f>
        <v>#VALUE!</v>
      </c>
      <c r="J510" t="e">
        <f t="shared" si="8"/>
        <v>#VALUE!</v>
      </c>
      <c r="L510" t="s">
        <v>635</v>
      </c>
      <c r="M510" t="s">
        <v>635</v>
      </c>
      <c r="N510"/>
      <c r="O510" t="s">
        <v>8</v>
      </c>
      <c r="S510" t="b">
        <v>0</v>
      </c>
    </row>
    <row r="511" spans="1:19" hidden="1" x14ac:dyDescent="0.25">
      <c r="A511" s="1">
        <v>509</v>
      </c>
      <c r="B511" t="s">
        <v>45</v>
      </c>
      <c r="C511" t="s">
        <v>61</v>
      </c>
      <c r="D511" t="s">
        <v>364</v>
      </c>
      <c r="F511" t="s">
        <v>640</v>
      </c>
      <c r="I511" t="e">
        <f>IF('CX1'!$N511="number", 1000, IF('CX1'!$N511=OR("boolean", "str"), 1, "N/A"))</f>
        <v>#VALUE!</v>
      </c>
      <c r="J511" t="e">
        <f t="shared" si="8"/>
        <v>#VALUE!</v>
      </c>
      <c r="L511" t="s">
        <v>635</v>
      </c>
      <c r="M511" t="s">
        <v>635</v>
      </c>
      <c r="N511"/>
      <c r="O511" t="s">
        <v>8</v>
      </c>
      <c r="S511" t="b">
        <v>0</v>
      </c>
    </row>
    <row r="512" spans="1:19" hidden="1" x14ac:dyDescent="0.25">
      <c r="A512" s="1">
        <v>510</v>
      </c>
      <c r="B512" t="s">
        <v>45</v>
      </c>
      <c r="C512" t="s">
        <v>62</v>
      </c>
      <c r="D512" t="s">
        <v>364</v>
      </c>
      <c r="F512" t="s">
        <v>640</v>
      </c>
      <c r="I512" t="e">
        <f>IF('CX1'!$N512="number", 1000, IF('CX1'!$N512=OR("boolean", "str"), 1, "N/A"))</f>
        <v>#VALUE!</v>
      </c>
      <c r="J512" t="e">
        <f t="shared" si="8"/>
        <v>#VALUE!</v>
      </c>
      <c r="L512" t="s">
        <v>635</v>
      </c>
      <c r="M512" t="s">
        <v>635</v>
      </c>
      <c r="N512"/>
      <c r="O512" t="s">
        <v>8</v>
      </c>
      <c r="S512" t="b">
        <v>0</v>
      </c>
    </row>
    <row r="513" spans="1:19" hidden="1" x14ac:dyDescent="0.25">
      <c r="A513" s="1">
        <v>511</v>
      </c>
      <c r="B513" t="s">
        <v>45</v>
      </c>
      <c r="C513" t="s">
        <v>63</v>
      </c>
      <c r="D513" t="s">
        <v>364</v>
      </c>
      <c r="F513" t="s">
        <v>640</v>
      </c>
      <c r="I513">
        <v>1</v>
      </c>
      <c r="J513">
        <f t="shared" si="8"/>
        <v>1</v>
      </c>
      <c r="L513" t="s">
        <v>635</v>
      </c>
      <c r="M513" t="s">
        <v>442</v>
      </c>
      <c r="N513" t="s">
        <v>695</v>
      </c>
      <c r="O513" t="s">
        <v>8</v>
      </c>
      <c r="S513" t="b">
        <v>0</v>
      </c>
    </row>
    <row r="514" spans="1:19" hidden="1" x14ac:dyDescent="0.25">
      <c r="A514" s="1">
        <v>512</v>
      </c>
      <c r="B514" t="s">
        <v>45</v>
      </c>
      <c r="C514" t="s">
        <v>65</v>
      </c>
      <c r="D514" t="s">
        <v>364</v>
      </c>
      <c r="F514" t="s">
        <v>640</v>
      </c>
      <c r="I514" t="e">
        <f>IF('CX1'!$N514="number", 1000, IF('CX1'!$N514=OR("boolean", "str"), 1, "N/A"))</f>
        <v>#VALUE!</v>
      </c>
      <c r="J514" t="e">
        <f t="shared" si="8"/>
        <v>#VALUE!</v>
      </c>
      <c r="L514" t="s">
        <v>635</v>
      </c>
      <c r="M514" t="s">
        <v>635</v>
      </c>
      <c r="N514"/>
      <c r="O514" t="s">
        <v>8</v>
      </c>
      <c r="S514" t="b">
        <v>0</v>
      </c>
    </row>
    <row r="515" spans="1:19" hidden="1" x14ac:dyDescent="0.25">
      <c r="A515" s="1">
        <v>513</v>
      </c>
      <c r="B515" t="s">
        <v>45</v>
      </c>
      <c r="C515" t="s">
        <v>66</v>
      </c>
      <c r="D515" t="s">
        <v>364</v>
      </c>
      <c r="F515" t="s">
        <v>640</v>
      </c>
      <c r="I515" t="e">
        <f>IF('CX1'!$N515="number", 1000, IF('CX1'!$N515=OR("boolean", "str"), 1, "N/A"))</f>
        <v>#VALUE!</v>
      </c>
      <c r="J515" t="e">
        <f t="shared" si="8"/>
        <v>#VALUE!</v>
      </c>
      <c r="L515" t="s">
        <v>635</v>
      </c>
      <c r="M515" t="s">
        <v>635</v>
      </c>
      <c r="N515"/>
      <c r="O515" t="s">
        <v>8</v>
      </c>
      <c r="S515" t="b">
        <v>0</v>
      </c>
    </row>
    <row r="516" spans="1:19" hidden="1" x14ac:dyDescent="0.25">
      <c r="A516" s="1">
        <v>514</v>
      </c>
      <c r="B516" t="s">
        <v>45</v>
      </c>
      <c r="C516" t="s">
        <v>67</v>
      </c>
      <c r="D516" t="s">
        <v>364</v>
      </c>
      <c r="F516" t="s">
        <v>640</v>
      </c>
      <c r="I516" t="e">
        <f>IF('CX1'!$N516="number", 1000, IF('CX1'!$N516=OR("boolean", "str"), 1, "N/A"))</f>
        <v>#VALUE!</v>
      </c>
      <c r="J516" t="e">
        <f t="shared" si="8"/>
        <v>#VALUE!</v>
      </c>
      <c r="L516" t="s">
        <v>635</v>
      </c>
      <c r="M516" t="s">
        <v>635</v>
      </c>
      <c r="N516"/>
      <c r="O516" t="s">
        <v>8</v>
      </c>
      <c r="S516" t="b">
        <v>0</v>
      </c>
    </row>
    <row r="517" spans="1:19" hidden="1" x14ac:dyDescent="0.25">
      <c r="A517" s="1">
        <v>515</v>
      </c>
      <c r="B517" t="s">
        <v>45</v>
      </c>
      <c r="C517" t="s">
        <v>68</v>
      </c>
      <c r="D517" t="s">
        <v>364</v>
      </c>
      <c r="F517" t="s">
        <v>640</v>
      </c>
      <c r="I517" t="e">
        <f>IF('CX1'!$N517="number", 1000, IF('CX1'!$N517=OR("boolean", "str"), 1, "N/A"))</f>
        <v>#VALUE!</v>
      </c>
      <c r="J517" t="e">
        <f t="shared" si="8"/>
        <v>#VALUE!</v>
      </c>
      <c r="L517" t="s">
        <v>635</v>
      </c>
      <c r="M517" t="s">
        <v>635</v>
      </c>
      <c r="N517"/>
      <c r="O517" t="s">
        <v>8</v>
      </c>
      <c r="S517" t="b">
        <v>0</v>
      </c>
    </row>
    <row r="518" spans="1:19" hidden="1" x14ac:dyDescent="0.25">
      <c r="A518" s="1">
        <v>516</v>
      </c>
      <c r="B518" t="s">
        <v>45</v>
      </c>
      <c r="C518" t="s">
        <v>70</v>
      </c>
      <c r="D518" t="s">
        <v>364</v>
      </c>
      <c r="F518" t="s">
        <v>640</v>
      </c>
      <c r="I518" t="e">
        <f>IF('CX1'!$N518="number", 1000, IF('CX1'!$N518=OR("boolean", "str"), 1, "N/A"))</f>
        <v>#VALUE!</v>
      </c>
      <c r="J518" t="e">
        <f t="shared" si="8"/>
        <v>#VALUE!</v>
      </c>
      <c r="L518" t="s">
        <v>635</v>
      </c>
      <c r="M518" t="s">
        <v>635</v>
      </c>
      <c r="N518"/>
      <c r="O518" t="s">
        <v>8</v>
      </c>
      <c r="S518" t="b">
        <v>0</v>
      </c>
    </row>
    <row r="519" spans="1:19" hidden="1" x14ac:dyDescent="0.25">
      <c r="A519" s="1">
        <v>517</v>
      </c>
      <c r="B519" t="s">
        <v>45</v>
      </c>
      <c r="C519" t="s">
        <v>71</v>
      </c>
      <c r="D519" t="s">
        <v>364</v>
      </c>
      <c r="F519" t="s">
        <v>640</v>
      </c>
      <c r="I519" t="e">
        <f>IF('CX1'!$N519="number", 1000, IF('CX1'!$N519=OR("boolean", "str"), 1, "N/A"))</f>
        <v>#VALUE!</v>
      </c>
      <c r="J519" t="e">
        <f t="shared" si="8"/>
        <v>#VALUE!</v>
      </c>
      <c r="L519" t="s">
        <v>635</v>
      </c>
      <c r="M519" t="s">
        <v>635</v>
      </c>
      <c r="N519"/>
      <c r="O519" t="s">
        <v>8</v>
      </c>
      <c r="S519" t="b">
        <v>0</v>
      </c>
    </row>
    <row r="520" spans="1:19" hidden="1" x14ac:dyDescent="0.25">
      <c r="A520" s="1">
        <v>518</v>
      </c>
      <c r="B520" t="s">
        <v>45</v>
      </c>
      <c r="C520" t="s">
        <v>72</v>
      </c>
      <c r="D520" t="s">
        <v>364</v>
      </c>
      <c r="F520" t="s">
        <v>640</v>
      </c>
      <c r="I520" t="e">
        <f>IF('CX1'!$N520="number", 1000, IF('CX1'!$N520=OR("boolean", "str"), 1, "N/A"))</f>
        <v>#VALUE!</v>
      </c>
      <c r="J520" t="e">
        <f t="shared" si="8"/>
        <v>#VALUE!</v>
      </c>
      <c r="L520" t="s">
        <v>635</v>
      </c>
      <c r="M520" t="s">
        <v>635</v>
      </c>
      <c r="N520"/>
      <c r="O520" t="s">
        <v>8</v>
      </c>
      <c r="S520" t="b">
        <v>0</v>
      </c>
    </row>
    <row r="521" spans="1:19" hidden="1" x14ac:dyDescent="0.25">
      <c r="A521" s="1">
        <v>519</v>
      </c>
      <c r="B521" t="s">
        <v>45</v>
      </c>
      <c r="C521" t="s">
        <v>121</v>
      </c>
      <c r="D521" t="s">
        <v>364</v>
      </c>
      <c r="F521" t="s">
        <v>640</v>
      </c>
      <c r="I521" t="e">
        <f>IF('CX1'!$N521="number", 1000, IF('CX1'!$N521=OR("boolean", "str"), 1, "N/A"))</f>
        <v>#VALUE!</v>
      </c>
      <c r="J521" t="e">
        <f t="shared" si="8"/>
        <v>#VALUE!</v>
      </c>
      <c r="L521" t="s">
        <v>635</v>
      </c>
      <c r="M521" t="s">
        <v>635</v>
      </c>
      <c r="N521"/>
      <c r="O521" t="s">
        <v>8</v>
      </c>
      <c r="S521" t="b">
        <v>0</v>
      </c>
    </row>
    <row r="522" spans="1:19" hidden="1" x14ac:dyDescent="0.25">
      <c r="A522" s="1">
        <v>520</v>
      </c>
      <c r="B522" t="s">
        <v>45</v>
      </c>
      <c r="C522" t="s">
        <v>74</v>
      </c>
      <c r="D522" t="s">
        <v>364</v>
      </c>
      <c r="F522" t="s">
        <v>640</v>
      </c>
      <c r="I522" t="e">
        <f>IF('CX1'!$N522="number", 1000, IF('CX1'!$N522=OR("boolean", "str"), 1, "N/A"))</f>
        <v>#VALUE!</v>
      </c>
      <c r="J522" t="e">
        <f t="shared" si="8"/>
        <v>#VALUE!</v>
      </c>
      <c r="L522" t="s">
        <v>635</v>
      </c>
      <c r="M522" t="s">
        <v>635</v>
      </c>
      <c r="N522"/>
      <c r="O522" t="s">
        <v>8</v>
      </c>
      <c r="S522" t="b">
        <v>0</v>
      </c>
    </row>
    <row r="523" spans="1:19" hidden="1" x14ac:dyDescent="0.25">
      <c r="A523" s="1">
        <v>521</v>
      </c>
      <c r="B523" t="s">
        <v>45</v>
      </c>
      <c r="C523" t="s">
        <v>75</v>
      </c>
      <c r="D523" t="s">
        <v>364</v>
      </c>
      <c r="F523" t="s">
        <v>640</v>
      </c>
      <c r="I523" t="e">
        <f>IF('CX1'!$N523="number", 1000, IF('CX1'!$N523=OR("boolean", "str"), 1, "N/A"))</f>
        <v>#VALUE!</v>
      </c>
      <c r="J523" t="e">
        <f t="shared" si="8"/>
        <v>#VALUE!</v>
      </c>
      <c r="L523" t="s">
        <v>635</v>
      </c>
      <c r="M523" t="s">
        <v>635</v>
      </c>
      <c r="N523"/>
      <c r="O523" t="s">
        <v>8</v>
      </c>
      <c r="S523" t="b">
        <v>0</v>
      </c>
    </row>
    <row r="524" spans="1:19" hidden="1" x14ac:dyDescent="0.25">
      <c r="A524" s="1">
        <v>522</v>
      </c>
      <c r="B524" t="s">
        <v>45</v>
      </c>
      <c r="C524" t="s">
        <v>77</v>
      </c>
      <c r="D524" t="s">
        <v>364</v>
      </c>
      <c r="F524" t="s">
        <v>640</v>
      </c>
      <c r="I524" t="e">
        <f>IF('CX1'!$N524="number", 1000, IF('CX1'!$N524=OR("boolean", "str"), 1, "N/A"))</f>
        <v>#VALUE!</v>
      </c>
      <c r="J524" t="e">
        <f t="shared" si="8"/>
        <v>#VALUE!</v>
      </c>
      <c r="L524" t="s">
        <v>635</v>
      </c>
      <c r="M524" t="s">
        <v>635</v>
      </c>
      <c r="N524"/>
      <c r="O524" t="s">
        <v>8</v>
      </c>
      <c r="S524" t="b">
        <v>0</v>
      </c>
    </row>
    <row r="525" spans="1:19" hidden="1" x14ac:dyDescent="0.25">
      <c r="A525" s="1">
        <v>523</v>
      </c>
      <c r="B525" t="s">
        <v>45</v>
      </c>
      <c r="C525" t="s">
        <v>78</v>
      </c>
      <c r="D525" t="s">
        <v>364</v>
      </c>
      <c r="F525" t="s">
        <v>640</v>
      </c>
      <c r="I525" t="e">
        <f>IF('CX1'!$N525="number", 1000, IF('CX1'!$N525=OR("boolean", "str"), 1, "N/A"))</f>
        <v>#VALUE!</v>
      </c>
      <c r="J525" t="e">
        <f t="shared" si="8"/>
        <v>#VALUE!</v>
      </c>
      <c r="L525" t="s">
        <v>635</v>
      </c>
      <c r="M525" t="s">
        <v>635</v>
      </c>
      <c r="N525"/>
      <c r="O525" t="s">
        <v>8</v>
      </c>
      <c r="S525" t="b">
        <v>0</v>
      </c>
    </row>
    <row r="526" spans="1:19" hidden="1" x14ac:dyDescent="0.25">
      <c r="A526" s="1">
        <v>524</v>
      </c>
      <c r="B526" t="s">
        <v>45</v>
      </c>
      <c r="C526" t="s">
        <v>79</v>
      </c>
      <c r="D526" t="s">
        <v>364</v>
      </c>
      <c r="F526" t="s">
        <v>640</v>
      </c>
      <c r="I526" t="e">
        <f>IF('CX1'!$N526="number", 1000, IF('CX1'!$N526=OR("boolean", "str"), 1, "N/A"))</f>
        <v>#VALUE!</v>
      </c>
      <c r="J526" t="e">
        <f t="shared" si="8"/>
        <v>#VALUE!</v>
      </c>
      <c r="L526" t="s">
        <v>635</v>
      </c>
      <c r="M526" t="s">
        <v>635</v>
      </c>
      <c r="N526"/>
      <c r="O526" t="s">
        <v>8</v>
      </c>
      <c r="S526" t="b">
        <v>0</v>
      </c>
    </row>
    <row r="527" spans="1:19" hidden="1" x14ac:dyDescent="0.25">
      <c r="A527" s="1">
        <v>525</v>
      </c>
      <c r="B527" t="s">
        <v>45</v>
      </c>
      <c r="C527" t="s">
        <v>80</v>
      </c>
      <c r="D527" t="s">
        <v>364</v>
      </c>
      <c r="F527" t="s">
        <v>640</v>
      </c>
      <c r="I527" t="e">
        <f>IF('CX1'!$N527="number", 1000, IF('CX1'!$N527=OR("boolean", "str"), 1, "N/A"))</f>
        <v>#VALUE!</v>
      </c>
      <c r="J527" t="e">
        <f t="shared" si="8"/>
        <v>#VALUE!</v>
      </c>
      <c r="L527" t="s">
        <v>635</v>
      </c>
      <c r="M527" t="s">
        <v>635</v>
      </c>
      <c r="N527"/>
      <c r="O527" t="s">
        <v>8</v>
      </c>
      <c r="S527" t="b">
        <v>0</v>
      </c>
    </row>
    <row r="528" spans="1:19" hidden="1" x14ac:dyDescent="0.25">
      <c r="A528" s="1">
        <v>526</v>
      </c>
      <c r="B528" t="s">
        <v>45</v>
      </c>
      <c r="C528" t="s">
        <v>89</v>
      </c>
      <c r="D528" t="s">
        <v>364</v>
      </c>
      <c r="F528" t="s">
        <v>640</v>
      </c>
      <c r="I528" t="e">
        <f>IF('CX1'!$N528="number", 1000, IF('CX1'!$N528=OR("boolean", "str"), 1, "N/A"))</f>
        <v>#VALUE!</v>
      </c>
      <c r="J528" t="e">
        <f t="shared" si="8"/>
        <v>#VALUE!</v>
      </c>
      <c r="L528" t="s">
        <v>635</v>
      </c>
      <c r="M528" t="s">
        <v>635</v>
      </c>
      <c r="N528"/>
      <c r="O528" t="s">
        <v>8</v>
      </c>
      <c r="S528" t="b">
        <v>0</v>
      </c>
    </row>
    <row r="529" spans="1:19" hidden="1" x14ac:dyDescent="0.25">
      <c r="A529" s="1">
        <v>527</v>
      </c>
      <c r="B529" t="s">
        <v>45</v>
      </c>
      <c r="C529" t="s">
        <v>90</v>
      </c>
      <c r="D529" t="s">
        <v>364</v>
      </c>
      <c r="F529" t="s">
        <v>640</v>
      </c>
      <c r="I529" t="e">
        <f>IF('CX1'!$N529="number", 1000, IF('CX1'!$N529=OR("boolean", "str"), 1, "N/A"))</f>
        <v>#VALUE!</v>
      </c>
      <c r="J529" t="e">
        <f t="shared" si="8"/>
        <v>#VALUE!</v>
      </c>
      <c r="L529" t="s">
        <v>635</v>
      </c>
      <c r="M529" t="s">
        <v>635</v>
      </c>
      <c r="N529"/>
      <c r="O529" t="s">
        <v>8</v>
      </c>
      <c r="S529" t="b">
        <v>0</v>
      </c>
    </row>
    <row r="530" spans="1:19" hidden="1" x14ac:dyDescent="0.25">
      <c r="A530" s="1">
        <v>528</v>
      </c>
      <c r="B530" t="s">
        <v>45</v>
      </c>
      <c r="C530" t="s">
        <v>91</v>
      </c>
      <c r="D530" t="s">
        <v>364</v>
      </c>
      <c r="F530" t="s">
        <v>640</v>
      </c>
      <c r="I530" t="e">
        <f>IF('CX1'!$N530="number", 1000, IF('CX1'!$N530=OR("boolean", "str"), 1, "N/A"))</f>
        <v>#VALUE!</v>
      </c>
      <c r="J530" t="e">
        <f t="shared" si="8"/>
        <v>#VALUE!</v>
      </c>
      <c r="L530" t="s">
        <v>635</v>
      </c>
      <c r="M530" t="s">
        <v>635</v>
      </c>
      <c r="N530"/>
      <c r="O530" t="s">
        <v>8</v>
      </c>
      <c r="S530" t="b">
        <v>0</v>
      </c>
    </row>
    <row r="531" spans="1:19" hidden="1" x14ac:dyDescent="0.25">
      <c r="A531" s="1">
        <v>529</v>
      </c>
      <c r="B531" t="s">
        <v>45</v>
      </c>
      <c r="C531" t="s">
        <v>92</v>
      </c>
      <c r="D531" t="s">
        <v>364</v>
      </c>
      <c r="F531" t="s">
        <v>640</v>
      </c>
      <c r="I531" t="e">
        <f>IF('CX1'!$N531="number", 1000, IF('CX1'!$N531=OR("boolean", "str"), 1, "N/A"))</f>
        <v>#VALUE!</v>
      </c>
      <c r="J531" t="e">
        <f t="shared" si="8"/>
        <v>#VALUE!</v>
      </c>
      <c r="L531" t="s">
        <v>635</v>
      </c>
      <c r="M531" t="s">
        <v>635</v>
      </c>
      <c r="N531"/>
      <c r="O531" t="s">
        <v>8</v>
      </c>
      <c r="S531" t="b">
        <v>0</v>
      </c>
    </row>
    <row r="532" spans="1:19" hidden="1" x14ac:dyDescent="0.25">
      <c r="A532" s="1">
        <v>530</v>
      </c>
      <c r="B532" t="s">
        <v>18</v>
      </c>
      <c r="C532" t="s">
        <v>19</v>
      </c>
      <c r="D532" t="s">
        <v>363</v>
      </c>
      <c r="E532" t="s">
        <v>393</v>
      </c>
      <c r="F532" t="s">
        <v>644</v>
      </c>
      <c r="I532">
        <v>1</v>
      </c>
      <c r="J532">
        <f t="shared" si="8"/>
        <v>1</v>
      </c>
      <c r="L532" t="s">
        <v>697</v>
      </c>
      <c r="M532" t="s">
        <v>301</v>
      </c>
      <c r="N532" s="16" t="s">
        <v>696</v>
      </c>
      <c r="O532" t="s">
        <v>8</v>
      </c>
      <c r="S532" t="b">
        <v>0</v>
      </c>
    </row>
    <row r="533" spans="1:19" hidden="1" x14ac:dyDescent="0.25">
      <c r="A533" s="1">
        <v>531</v>
      </c>
      <c r="B533" t="s">
        <v>18</v>
      </c>
      <c r="C533" t="s">
        <v>20</v>
      </c>
      <c r="D533" t="s">
        <v>363</v>
      </c>
      <c r="E533" t="s">
        <v>393</v>
      </c>
      <c r="F533" t="s">
        <v>644</v>
      </c>
      <c r="I533">
        <v>1</v>
      </c>
      <c r="J533">
        <f t="shared" si="8"/>
        <v>1</v>
      </c>
      <c r="L533" t="s">
        <v>698</v>
      </c>
      <c r="M533" t="s">
        <v>301</v>
      </c>
      <c r="N533" s="16" t="s">
        <v>696</v>
      </c>
      <c r="O533" t="s">
        <v>8</v>
      </c>
      <c r="S533" t="b">
        <v>0</v>
      </c>
    </row>
    <row r="534" spans="1:19" hidden="1" x14ac:dyDescent="0.25">
      <c r="A534" s="1">
        <v>532</v>
      </c>
      <c r="B534" t="s">
        <v>21</v>
      </c>
      <c r="C534" t="s">
        <v>174</v>
      </c>
      <c r="D534" t="s">
        <v>363</v>
      </c>
      <c r="E534" t="s">
        <v>393</v>
      </c>
      <c r="F534" t="s">
        <v>644</v>
      </c>
      <c r="H534" t="s">
        <v>370</v>
      </c>
      <c r="I534">
        <v>1000</v>
      </c>
      <c r="J534">
        <f t="shared" si="8"/>
        <v>1000</v>
      </c>
      <c r="L534" t="s">
        <v>701</v>
      </c>
      <c r="M534" t="s">
        <v>709</v>
      </c>
      <c r="N534" t="s">
        <v>696</v>
      </c>
      <c r="O534" t="s">
        <v>8</v>
      </c>
      <c r="S534" t="b">
        <v>0</v>
      </c>
    </row>
    <row r="535" spans="1:19" hidden="1" x14ac:dyDescent="0.25">
      <c r="A535" s="1">
        <v>533</v>
      </c>
      <c r="B535" t="s">
        <v>21</v>
      </c>
      <c r="C535" t="s">
        <v>175</v>
      </c>
      <c r="D535" t="s">
        <v>363</v>
      </c>
      <c r="E535" t="s">
        <v>393</v>
      </c>
      <c r="F535" t="s">
        <v>644</v>
      </c>
      <c r="H535" t="s">
        <v>370</v>
      </c>
      <c r="I535">
        <v>1000</v>
      </c>
      <c r="J535">
        <f t="shared" si="8"/>
        <v>1000</v>
      </c>
      <c r="L535" t="s">
        <v>701</v>
      </c>
      <c r="M535" t="s">
        <v>710</v>
      </c>
      <c r="N535" t="s">
        <v>696</v>
      </c>
      <c r="O535" t="s">
        <v>8</v>
      </c>
      <c r="S535" t="b">
        <v>0</v>
      </c>
    </row>
    <row r="536" spans="1:19" hidden="1" x14ac:dyDescent="0.25">
      <c r="A536" s="1">
        <v>534</v>
      </c>
      <c r="B536" t="s">
        <v>21</v>
      </c>
      <c r="C536" t="s">
        <v>176</v>
      </c>
      <c r="D536" t="s">
        <v>363</v>
      </c>
      <c r="E536" t="s">
        <v>393</v>
      </c>
      <c r="F536" t="s">
        <v>644</v>
      </c>
      <c r="H536" t="s">
        <v>370</v>
      </c>
      <c r="I536">
        <v>1000</v>
      </c>
      <c r="J536">
        <f t="shared" si="8"/>
        <v>1000</v>
      </c>
      <c r="L536" t="s">
        <v>701</v>
      </c>
      <c r="M536" t="s">
        <v>711</v>
      </c>
      <c r="N536" t="s">
        <v>696</v>
      </c>
      <c r="O536" t="s">
        <v>8</v>
      </c>
      <c r="S536" t="b">
        <v>0</v>
      </c>
    </row>
    <row r="537" spans="1:19" hidden="1" x14ac:dyDescent="0.25">
      <c r="A537" s="1">
        <v>535</v>
      </c>
      <c r="B537" t="s">
        <v>21</v>
      </c>
      <c r="C537" t="s">
        <v>177</v>
      </c>
      <c r="D537" t="s">
        <v>363</v>
      </c>
      <c r="E537" t="s">
        <v>393</v>
      </c>
      <c r="F537" t="s">
        <v>644</v>
      </c>
      <c r="I537">
        <v>1000</v>
      </c>
      <c r="J537">
        <f t="shared" si="8"/>
        <v>1000</v>
      </c>
      <c r="L537" t="s">
        <v>701</v>
      </c>
      <c r="M537" t="s">
        <v>712</v>
      </c>
      <c r="N537" t="s">
        <v>696</v>
      </c>
      <c r="O537" t="s">
        <v>8</v>
      </c>
      <c r="S537" t="b">
        <v>0</v>
      </c>
    </row>
    <row r="538" spans="1:19" hidden="1" x14ac:dyDescent="0.25">
      <c r="A538" s="1">
        <v>536</v>
      </c>
      <c r="B538" t="s">
        <v>21</v>
      </c>
      <c r="C538" t="s">
        <v>178</v>
      </c>
      <c r="D538" t="s">
        <v>363</v>
      </c>
      <c r="E538" t="s">
        <v>393</v>
      </c>
      <c r="F538" t="s">
        <v>644</v>
      </c>
      <c r="I538">
        <v>1000</v>
      </c>
      <c r="J538">
        <f t="shared" si="8"/>
        <v>1000</v>
      </c>
      <c r="L538" t="s">
        <v>701</v>
      </c>
      <c r="M538" t="s">
        <v>713</v>
      </c>
      <c r="N538" t="s">
        <v>696</v>
      </c>
      <c r="O538" t="s">
        <v>8</v>
      </c>
      <c r="S538" t="b">
        <v>0</v>
      </c>
    </row>
    <row r="539" spans="1:19" hidden="1" x14ac:dyDescent="0.25">
      <c r="A539" s="1">
        <v>537</v>
      </c>
      <c r="B539" t="s">
        <v>21</v>
      </c>
      <c r="C539" t="s">
        <v>179</v>
      </c>
      <c r="D539" t="s">
        <v>363</v>
      </c>
      <c r="E539" t="s">
        <v>393</v>
      </c>
      <c r="F539" t="s">
        <v>644</v>
      </c>
      <c r="H539" t="s">
        <v>370</v>
      </c>
      <c r="I539">
        <v>1000</v>
      </c>
      <c r="J539">
        <f t="shared" si="8"/>
        <v>1000</v>
      </c>
      <c r="L539" t="s">
        <v>701</v>
      </c>
      <c r="M539" t="s">
        <v>709</v>
      </c>
      <c r="N539" t="s">
        <v>696</v>
      </c>
      <c r="O539" t="s">
        <v>8</v>
      </c>
      <c r="S539" t="b">
        <v>0</v>
      </c>
    </row>
    <row r="540" spans="1:19" hidden="1" x14ac:dyDescent="0.25">
      <c r="A540" s="1">
        <v>538</v>
      </c>
      <c r="B540" t="s">
        <v>21</v>
      </c>
      <c r="C540" t="s">
        <v>180</v>
      </c>
      <c r="D540" t="s">
        <v>363</v>
      </c>
      <c r="E540" t="s">
        <v>393</v>
      </c>
      <c r="F540" t="s">
        <v>644</v>
      </c>
      <c r="H540" t="s">
        <v>370</v>
      </c>
      <c r="I540">
        <v>1000</v>
      </c>
      <c r="J540">
        <f t="shared" si="8"/>
        <v>1000</v>
      </c>
      <c r="L540" t="s">
        <v>701</v>
      </c>
      <c r="M540" t="s">
        <v>714</v>
      </c>
      <c r="N540" t="s">
        <v>696</v>
      </c>
      <c r="O540" t="s">
        <v>8</v>
      </c>
      <c r="S540" t="b">
        <v>0</v>
      </c>
    </row>
    <row r="541" spans="1:19" hidden="1" x14ac:dyDescent="0.25">
      <c r="A541" s="1">
        <v>539</v>
      </c>
      <c r="B541" t="s">
        <v>21</v>
      </c>
      <c r="C541" t="s">
        <v>181</v>
      </c>
      <c r="D541" t="s">
        <v>363</v>
      </c>
      <c r="F541" t="s">
        <v>644</v>
      </c>
      <c r="I541" t="e">
        <f>IF('CX1'!$N541="number", 1000, IF('CX1'!$N541=OR("boolean", "str"), 1, "N/A"))</f>
        <v>#VALUE!</v>
      </c>
      <c r="J541" t="e">
        <f t="shared" si="8"/>
        <v>#VALUE!</v>
      </c>
      <c r="L541" t="s">
        <v>635</v>
      </c>
      <c r="M541" t="s">
        <v>635</v>
      </c>
      <c r="N541"/>
      <c r="O541" t="s">
        <v>8</v>
      </c>
      <c r="S541" t="b">
        <v>0</v>
      </c>
    </row>
    <row r="542" spans="1:19" hidden="1" x14ac:dyDescent="0.25">
      <c r="A542" s="1">
        <v>540</v>
      </c>
      <c r="B542" t="s">
        <v>21</v>
      </c>
      <c r="C542" t="s">
        <v>182</v>
      </c>
      <c r="D542" t="s">
        <v>363</v>
      </c>
      <c r="F542" t="s">
        <v>644</v>
      </c>
      <c r="I542" t="e">
        <f>IF('CX1'!$N542="number", 1000, IF('CX1'!$N542=OR("boolean", "str"), 1, "N/A"))</f>
        <v>#VALUE!</v>
      </c>
      <c r="J542" t="e">
        <f t="shared" si="8"/>
        <v>#VALUE!</v>
      </c>
      <c r="L542" t="s">
        <v>635</v>
      </c>
      <c r="M542" t="s">
        <v>635</v>
      </c>
      <c r="N542"/>
      <c r="O542" t="s">
        <v>8</v>
      </c>
      <c r="S542" t="b">
        <v>0</v>
      </c>
    </row>
    <row r="543" spans="1:19" hidden="1" x14ac:dyDescent="0.25">
      <c r="A543" s="1">
        <v>541</v>
      </c>
      <c r="B543" t="s">
        <v>21</v>
      </c>
      <c r="C543" t="s">
        <v>183</v>
      </c>
      <c r="D543" t="s">
        <v>363</v>
      </c>
      <c r="E543" t="s">
        <v>393</v>
      </c>
      <c r="F543" t="s">
        <v>644</v>
      </c>
      <c r="H543" t="s">
        <v>428</v>
      </c>
      <c r="I543">
        <v>1000</v>
      </c>
      <c r="J543">
        <f t="shared" si="8"/>
        <v>1000</v>
      </c>
      <c r="L543" t="s">
        <v>701</v>
      </c>
      <c r="M543" t="s">
        <v>715</v>
      </c>
      <c r="N543" s="16" t="s">
        <v>696</v>
      </c>
      <c r="O543" t="s">
        <v>8</v>
      </c>
      <c r="S543" t="b">
        <v>0</v>
      </c>
    </row>
    <row r="544" spans="1:19" hidden="1" x14ac:dyDescent="0.25">
      <c r="A544" s="1">
        <v>542</v>
      </c>
      <c r="B544" t="s">
        <v>21</v>
      </c>
      <c r="C544" t="s">
        <v>184</v>
      </c>
      <c r="D544" t="s">
        <v>363</v>
      </c>
      <c r="E544" t="s">
        <v>393</v>
      </c>
      <c r="F544" t="s">
        <v>644</v>
      </c>
      <c r="I544">
        <v>1000</v>
      </c>
      <c r="J544">
        <f t="shared" si="8"/>
        <v>1000</v>
      </c>
      <c r="L544" t="s">
        <v>701</v>
      </c>
      <c r="M544" t="s">
        <v>715</v>
      </c>
      <c r="N544" s="16" t="s">
        <v>696</v>
      </c>
      <c r="O544" t="s">
        <v>8</v>
      </c>
      <c r="S544" t="b">
        <v>0</v>
      </c>
    </row>
    <row r="545" spans="1:19" hidden="1" x14ac:dyDescent="0.25">
      <c r="A545" s="1">
        <v>543</v>
      </c>
      <c r="B545" t="s">
        <v>21</v>
      </c>
      <c r="C545" t="s">
        <v>185</v>
      </c>
      <c r="D545" t="s">
        <v>363</v>
      </c>
      <c r="E545" t="s">
        <v>393</v>
      </c>
      <c r="F545" t="s">
        <v>644</v>
      </c>
      <c r="I545">
        <v>1000</v>
      </c>
      <c r="J545">
        <f t="shared" si="8"/>
        <v>1000</v>
      </c>
      <c r="L545" t="s">
        <v>701</v>
      </c>
      <c r="M545" t="s">
        <v>298</v>
      </c>
      <c r="N545" s="16" t="s">
        <v>696</v>
      </c>
      <c r="O545" t="s">
        <v>8</v>
      </c>
      <c r="S545" t="b">
        <v>0</v>
      </c>
    </row>
    <row r="546" spans="1:19" hidden="1" x14ac:dyDescent="0.25">
      <c r="A546" s="1">
        <v>544</v>
      </c>
      <c r="B546" t="s">
        <v>21</v>
      </c>
      <c r="C546" t="s">
        <v>186</v>
      </c>
      <c r="D546" t="s">
        <v>363</v>
      </c>
      <c r="E546" t="s">
        <v>393</v>
      </c>
      <c r="F546" t="s">
        <v>644</v>
      </c>
      <c r="H546" t="s">
        <v>370</v>
      </c>
      <c r="I546">
        <v>1000</v>
      </c>
      <c r="J546">
        <f t="shared" si="8"/>
        <v>1000</v>
      </c>
      <c r="L546" t="s">
        <v>701</v>
      </c>
      <c r="M546" t="s">
        <v>716</v>
      </c>
      <c r="N546" t="s">
        <v>696</v>
      </c>
      <c r="O546" t="s">
        <v>8</v>
      </c>
      <c r="S546" t="b">
        <v>0</v>
      </c>
    </row>
    <row r="547" spans="1:19" hidden="1" x14ac:dyDescent="0.25">
      <c r="A547" s="1">
        <v>545</v>
      </c>
      <c r="B547" t="s">
        <v>21</v>
      </c>
      <c r="C547" t="s">
        <v>187</v>
      </c>
      <c r="D547" t="s">
        <v>363</v>
      </c>
      <c r="E547" t="s">
        <v>393</v>
      </c>
      <c r="F547" t="s">
        <v>644</v>
      </c>
      <c r="I547">
        <v>1000</v>
      </c>
      <c r="J547">
        <f t="shared" si="8"/>
        <v>1000</v>
      </c>
      <c r="L547" t="s">
        <v>701</v>
      </c>
      <c r="M547" t="s">
        <v>717</v>
      </c>
      <c r="N547" s="16" t="s">
        <v>696</v>
      </c>
      <c r="O547" t="s">
        <v>8</v>
      </c>
      <c r="S547" t="b">
        <v>0</v>
      </c>
    </row>
    <row r="548" spans="1:19" hidden="1" x14ac:dyDescent="0.25">
      <c r="A548" s="1">
        <v>546</v>
      </c>
      <c r="B548" t="s">
        <v>21</v>
      </c>
      <c r="C548" t="s">
        <v>224</v>
      </c>
      <c r="D548" t="s">
        <v>363</v>
      </c>
      <c r="F548" t="s">
        <v>644</v>
      </c>
      <c r="I548" t="e">
        <f>IF('CX1'!$N548="number", 1000, IF('CX1'!$N548=OR("boolean", "str"), 1, "N/A"))</f>
        <v>#VALUE!</v>
      </c>
      <c r="J548" t="e">
        <f t="shared" si="8"/>
        <v>#VALUE!</v>
      </c>
      <c r="L548" t="s">
        <v>635</v>
      </c>
      <c r="M548" t="s">
        <v>635</v>
      </c>
      <c r="N548"/>
      <c r="O548" t="s">
        <v>8</v>
      </c>
      <c r="S548" t="b">
        <v>0</v>
      </c>
    </row>
    <row r="549" spans="1:19" hidden="1" x14ac:dyDescent="0.25">
      <c r="A549" s="1">
        <v>547</v>
      </c>
      <c r="B549" t="s">
        <v>21</v>
      </c>
      <c r="C549" t="s">
        <v>188</v>
      </c>
      <c r="D549" t="s">
        <v>363</v>
      </c>
      <c r="F549" t="s">
        <v>644</v>
      </c>
      <c r="I549" t="e">
        <f>IF('CX1'!$N549="number", 1000, IF('CX1'!$N549=OR("boolean", "str"), 1, "N/A"))</f>
        <v>#VALUE!</v>
      </c>
      <c r="J549" t="e">
        <f t="shared" si="8"/>
        <v>#VALUE!</v>
      </c>
      <c r="L549" t="s">
        <v>635</v>
      </c>
      <c r="M549" t="s">
        <v>635</v>
      </c>
      <c r="N549"/>
      <c r="O549" t="s">
        <v>8</v>
      </c>
      <c r="S549" t="b">
        <v>0</v>
      </c>
    </row>
    <row r="550" spans="1:19" hidden="1" x14ac:dyDescent="0.25">
      <c r="A550" s="1">
        <v>548</v>
      </c>
      <c r="B550" t="s">
        <v>21</v>
      </c>
      <c r="C550" t="s">
        <v>225</v>
      </c>
      <c r="D550" t="s">
        <v>363</v>
      </c>
      <c r="F550" t="s">
        <v>644</v>
      </c>
      <c r="I550">
        <v>1</v>
      </c>
      <c r="J550">
        <f t="shared" si="8"/>
        <v>1</v>
      </c>
      <c r="L550" t="s">
        <v>635</v>
      </c>
      <c r="M550" t="s">
        <v>635</v>
      </c>
      <c r="N550" t="s">
        <v>695</v>
      </c>
      <c r="O550" t="s">
        <v>8</v>
      </c>
      <c r="S550" t="b">
        <v>0</v>
      </c>
    </row>
    <row r="551" spans="1:19" hidden="1" x14ac:dyDescent="0.25">
      <c r="A551" s="1">
        <v>549</v>
      </c>
      <c r="B551" t="s">
        <v>21</v>
      </c>
      <c r="C551" t="s">
        <v>226</v>
      </c>
      <c r="D551" t="s">
        <v>363</v>
      </c>
      <c r="F551" t="s">
        <v>644</v>
      </c>
      <c r="I551">
        <v>1</v>
      </c>
      <c r="J551">
        <f t="shared" si="8"/>
        <v>1</v>
      </c>
      <c r="L551" t="s">
        <v>635</v>
      </c>
      <c r="M551" t="s">
        <v>635</v>
      </c>
      <c r="N551" t="s">
        <v>695</v>
      </c>
      <c r="O551" t="s">
        <v>8</v>
      </c>
      <c r="S551" t="b">
        <v>0</v>
      </c>
    </row>
    <row r="552" spans="1:19" hidden="1" x14ac:dyDescent="0.25">
      <c r="A552" s="1">
        <v>550</v>
      </c>
      <c r="B552" t="s">
        <v>21</v>
      </c>
      <c r="C552" t="s">
        <v>131</v>
      </c>
      <c r="D552" t="s">
        <v>363</v>
      </c>
      <c r="E552" t="s">
        <v>393</v>
      </c>
      <c r="F552" t="s">
        <v>644</v>
      </c>
      <c r="I552">
        <v>1000</v>
      </c>
      <c r="J552">
        <f t="shared" si="8"/>
        <v>1000</v>
      </c>
      <c r="L552" t="s">
        <v>701</v>
      </c>
      <c r="M552" t="s">
        <v>746</v>
      </c>
      <c r="N552" t="s">
        <v>696</v>
      </c>
      <c r="O552" t="s">
        <v>8</v>
      </c>
      <c r="S552" t="b">
        <v>0</v>
      </c>
    </row>
    <row r="553" spans="1:19" hidden="1" x14ac:dyDescent="0.25">
      <c r="A553" s="1">
        <v>551</v>
      </c>
      <c r="B553" t="s">
        <v>21</v>
      </c>
      <c r="C553" t="s">
        <v>189</v>
      </c>
      <c r="D553" t="s">
        <v>363</v>
      </c>
      <c r="E553" t="s">
        <v>393</v>
      </c>
      <c r="F553" t="s">
        <v>644</v>
      </c>
      <c r="I553">
        <v>1000</v>
      </c>
      <c r="J553">
        <f t="shared" si="8"/>
        <v>1000</v>
      </c>
      <c r="L553" t="s">
        <v>701</v>
      </c>
      <c r="M553" t="s">
        <v>718</v>
      </c>
      <c r="N553" t="s">
        <v>696</v>
      </c>
      <c r="O553" t="s">
        <v>8</v>
      </c>
      <c r="S553" t="b">
        <v>0</v>
      </c>
    </row>
    <row r="554" spans="1:19" hidden="1" x14ac:dyDescent="0.25">
      <c r="A554" s="1">
        <v>552</v>
      </c>
      <c r="B554" t="s">
        <v>21</v>
      </c>
      <c r="C554" t="s">
        <v>132</v>
      </c>
      <c r="D554" t="s">
        <v>363</v>
      </c>
      <c r="E554" t="s">
        <v>393</v>
      </c>
      <c r="F554" t="s">
        <v>644</v>
      </c>
      <c r="I554">
        <v>1000</v>
      </c>
      <c r="J554">
        <f t="shared" si="8"/>
        <v>1000</v>
      </c>
      <c r="L554" t="s">
        <v>701</v>
      </c>
      <c r="M554" t="s">
        <v>705</v>
      </c>
      <c r="N554" s="16" t="s">
        <v>696</v>
      </c>
      <c r="O554" t="s">
        <v>8</v>
      </c>
      <c r="S554" t="b">
        <v>0</v>
      </c>
    </row>
    <row r="555" spans="1:19" hidden="1" x14ac:dyDescent="0.25">
      <c r="A555" s="1">
        <v>553</v>
      </c>
      <c r="B555" t="s">
        <v>21</v>
      </c>
      <c r="C555" t="s">
        <v>190</v>
      </c>
      <c r="D555" t="s">
        <v>363</v>
      </c>
      <c r="F555" t="s">
        <v>644</v>
      </c>
      <c r="I555" t="e">
        <f>IF('CX1'!$N555="number", 1000, IF('CX1'!$N555=OR("boolean", "str"), 1, "N/A"))</f>
        <v>#VALUE!</v>
      </c>
      <c r="J555" t="e">
        <f t="shared" si="8"/>
        <v>#VALUE!</v>
      </c>
      <c r="L555" t="s">
        <v>635</v>
      </c>
      <c r="M555" t="s">
        <v>635</v>
      </c>
      <c r="N555"/>
      <c r="O555" t="s">
        <v>8</v>
      </c>
      <c r="S555" t="b">
        <v>0</v>
      </c>
    </row>
    <row r="556" spans="1:19" hidden="1" x14ac:dyDescent="0.25">
      <c r="A556" s="1">
        <v>554</v>
      </c>
      <c r="B556" t="s">
        <v>21</v>
      </c>
      <c r="C556" t="s">
        <v>191</v>
      </c>
      <c r="D556" t="s">
        <v>363</v>
      </c>
      <c r="F556" t="s">
        <v>644</v>
      </c>
      <c r="I556" t="e">
        <f>IF('CX1'!$N556="number", 1000, IF('CX1'!$N556=OR("boolean", "str"), 1, "N/A"))</f>
        <v>#VALUE!</v>
      </c>
      <c r="J556" t="e">
        <f t="shared" si="8"/>
        <v>#VALUE!</v>
      </c>
      <c r="L556" t="s">
        <v>635</v>
      </c>
      <c r="M556" t="s">
        <v>635</v>
      </c>
      <c r="N556"/>
      <c r="O556" t="s">
        <v>8</v>
      </c>
      <c r="S556" t="b">
        <v>0</v>
      </c>
    </row>
    <row r="557" spans="1:19" hidden="1" x14ac:dyDescent="0.25">
      <c r="A557" s="1">
        <v>555</v>
      </c>
      <c r="B557" t="s">
        <v>21</v>
      </c>
      <c r="C557" t="s">
        <v>192</v>
      </c>
      <c r="D557" t="s">
        <v>363</v>
      </c>
      <c r="E557" t="s">
        <v>393</v>
      </c>
      <c r="F557" t="s">
        <v>644</v>
      </c>
      <c r="I557">
        <v>1000</v>
      </c>
      <c r="J557">
        <f t="shared" si="8"/>
        <v>1000</v>
      </c>
      <c r="L557" t="s">
        <v>701</v>
      </c>
      <c r="M557" t="s">
        <v>719</v>
      </c>
      <c r="N557" t="s">
        <v>696</v>
      </c>
      <c r="O557" t="s">
        <v>8</v>
      </c>
      <c r="S557" t="b">
        <v>0</v>
      </c>
    </row>
    <row r="558" spans="1:19" hidden="1" x14ac:dyDescent="0.25">
      <c r="A558" s="1">
        <v>556</v>
      </c>
      <c r="B558" t="s">
        <v>21</v>
      </c>
      <c r="C558" t="s">
        <v>193</v>
      </c>
      <c r="D558" t="s">
        <v>363</v>
      </c>
      <c r="F558" t="s">
        <v>644</v>
      </c>
      <c r="I558" t="e">
        <f>IF('CX1'!$N558="number", 1000, IF('CX1'!$N558=OR("boolean", "str"), 1, "N/A"))</f>
        <v>#VALUE!</v>
      </c>
      <c r="J558" t="e">
        <f t="shared" ref="J558:J621" si="9">I558</f>
        <v>#VALUE!</v>
      </c>
      <c r="L558" t="s">
        <v>635</v>
      </c>
      <c r="M558" t="s">
        <v>635</v>
      </c>
      <c r="N558"/>
      <c r="O558" t="s">
        <v>8</v>
      </c>
      <c r="S558" t="b">
        <v>0</v>
      </c>
    </row>
    <row r="559" spans="1:19" hidden="1" x14ac:dyDescent="0.25">
      <c r="A559" s="1">
        <v>557</v>
      </c>
      <c r="B559" t="s">
        <v>21</v>
      </c>
      <c r="C559" t="s">
        <v>194</v>
      </c>
      <c r="D559" t="s">
        <v>363</v>
      </c>
      <c r="F559" t="s">
        <v>644</v>
      </c>
      <c r="I559" t="e">
        <f>IF('CX1'!$N559="number", 1000, IF('CX1'!$N559=OR("boolean", "str"), 1, "N/A"))</f>
        <v>#VALUE!</v>
      </c>
      <c r="J559" t="e">
        <f t="shared" si="9"/>
        <v>#VALUE!</v>
      </c>
      <c r="L559" t="s">
        <v>635</v>
      </c>
      <c r="M559" t="s">
        <v>635</v>
      </c>
      <c r="N559"/>
      <c r="O559" t="s">
        <v>8</v>
      </c>
      <c r="S559" t="b">
        <v>0</v>
      </c>
    </row>
    <row r="560" spans="1:19" hidden="1" x14ac:dyDescent="0.25">
      <c r="A560" s="1">
        <v>558</v>
      </c>
      <c r="B560" t="s">
        <v>21</v>
      </c>
      <c r="C560" t="s">
        <v>195</v>
      </c>
      <c r="D560" t="s">
        <v>363</v>
      </c>
      <c r="F560" t="s">
        <v>644</v>
      </c>
      <c r="I560" t="e">
        <f>IF('CX1'!$N560="number", 1000, IF('CX1'!$N560=OR("boolean", "str"), 1, "N/A"))</f>
        <v>#VALUE!</v>
      </c>
      <c r="J560" t="e">
        <f t="shared" si="9"/>
        <v>#VALUE!</v>
      </c>
      <c r="L560" t="s">
        <v>635</v>
      </c>
      <c r="M560" t="s">
        <v>635</v>
      </c>
      <c r="N560"/>
      <c r="O560" t="s">
        <v>8</v>
      </c>
      <c r="S560" t="b">
        <v>0</v>
      </c>
    </row>
    <row r="561" spans="1:19" hidden="1" x14ac:dyDescent="0.25">
      <c r="A561" s="1">
        <v>559</v>
      </c>
      <c r="B561" t="s">
        <v>21</v>
      </c>
      <c r="C561" t="s">
        <v>196</v>
      </c>
      <c r="D561" t="s">
        <v>363</v>
      </c>
      <c r="F561" t="s">
        <v>644</v>
      </c>
      <c r="I561" t="e">
        <f>IF('CX1'!$N561="number", 1000, IF('CX1'!$N561=OR("boolean", "str"), 1, "N/A"))</f>
        <v>#VALUE!</v>
      </c>
      <c r="J561" t="e">
        <f t="shared" si="9"/>
        <v>#VALUE!</v>
      </c>
      <c r="L561" t="s">
        <v>635</v>
      </c>
      <c r="M561" t="s">
        <v>635</v>
      </c>
      <c r="N561"/>
      <c r="O561" t="s">
        <v>8</v>
      </c>
      <c r="S561" t="b">
        <v>0</v>
      </c>
    </row>
    <row r="562" spans="1:19" hidden="1" x14ac:dyDescent="0.25">
      <c r="A562" s="1">
        <v>560</v>
      </c>
      <c r="B562" t="s">
        <v>21</v>
      </c>
      <c r="C562" t="s">
        <v>197</v>
      </c>
      <c r="D562" t="s">
        <v>363</v>
      </c>
      <c r="E562" t="s">
        <v>393</v>
      </c>
      <c r="F562" t="s">
        <v>644</v>
      </c>
      <c r="I562">
        <v>1</v>
      </c>
      <c r="J562">
        <f t="shared" si="9"/>
        <v>1</v>
      </c>
      <c r="L562" t="s">
        <v>701</v>
      </c>
      <c r="M562" t="s">
        <v>703</v>
      </c>
      <c r="N562" t="s">
        <v>695</v>
      </c>
      <c r="O562" t="s">
        <v>8</v>
      </c>
      <c r="S562" t="b">
        <v>0</v>
      </c>
    </row>
    <row r="563" spans="1:19" hidden="1" x14ac:dyDescent="0.25">
      <c r="A563" s="1">
        <v>561</v>
      </c>
      <c r="B563" t="s">
        <v>21</v>
      </c>
      <c r="C563" t="s">
        <v>198</v>
      </c>
      <c r="D563" t="s">
        <v>363</v>
      </c>
      <c r="E563" t="s">
        <v>393</v>
      </c>
      <c r="F563" t="s">
        <v>644</v>
      </c>
      <c r="I563">
        <v>1</v>
      </c>
      <c r="J563">
        <f t="shared" si="9"/>
        <v>1</v>
      </c>
      <c r="L563" t="s">
        <v>701</v>
      </c>
      <c r="M563" t="s">
        <v>720</v>
      </c>
      <c r="N563" t="s">
        <v>695</v>
      </c>
      <c r="O563" t="s">
        <v>8</v>
      </c>
      <c r="S563" t="b">
        <v>0</v>
      </c>
    </row>
    <row r="564" spans="1:19" hidden="1" x14ac:dyDescent="0.25">
      <c r="A564" s="1">
        <v>562</v>
      </c>
      <c r="B564" t="s">
        <v>21</v>
      </c>
      <c r="C564" t="s">
        <v>199</v>
      </c>
      <c r="D564" t="s">
        <v>363</v>
      </c>
      <c r="F564" t="s">
        <v>644</v>
      </c>
      <c r="I564">
        <v>1</v>
      </c>
      <c r="J564">
        <f t="shared" si="9"/>
        <v>1</v>
      </c>
      <c r="L564" t="s">
        <v>635</v>
      </c>
      <c r="M564" t="s">
        <v>635</v>
      </c>
      <c r="N564"/>
      <c r="O564" t="s">
        <v>8</v>
      </c>
      <c r="S564" t="b">
        <v>0</v>
      </c>
    </row>
    <row r="565" spans="1:19" hidden="1" x14ac:dyDescent="0.25">
      <c r="A565" s="1">
        <v>563</v>
      </c>
      <c r="B565" t="s">
        <v>21</v>
      </c>
      <c r="C565" t="s">
        <v>25</v>
      </c>
      <c r="D565" t="s">
        <v>363</v>
      </c>
      <c r="F565" t="s">
        <v>644</v>
      </c>
      <c r="I565">
        <v>1</v>
      </c>
      <c r="J565">
        <f t="shared" si="9"/>
        <v>1</v>
      </c>
      <c r="L565" t="s">
        <v>635</v>
      </c>
      <c r="M565" t="s">
        <v>635</v>
      </c>
      <c r="N565"/>
      <c r="O565" t="s">
        <v>8</v>
      </c>
      <c r="S565" t="b">
        <v>0</v>
      </c>
    </row>
    <row r="566" spans="1:19" hidden="1" x14ac:dyDescent="0.25">
      <c r="A566" s="1">
        <v>564</v>
      </c>
      <c r="B566" t="s">
        <v>21</v>
      </c>
      <c r="C566" t="s">
        <v>200</v>
      </c>
      <c r="D566" t="s">
        <v>363</v>
      </c>
      <c r="E566" t="s">
        <v>393</v>
      </c>
      <c r="F566" t="s">
        <v>644</v>
      </c>
      <c r="I566">
        <v>1</v>
      </c>
      <c r="J566">
        <f t="shared" si="9"/>
        <v>1</v>
      </c>
      <c r="L566" t="s">
        <v>701</v>
      </c>
      <c r="M566" t="s">
        <v>721</v>
      </c>
      <c r="N566" t="s">
        <v>695</v>
      </c>
      <c r="O566" t="s">
        <v>8</v>
      </c>
      <c r="S566" t="b">
        <v>0</v>
      </c>
    </row>
    <row r="567" spans="1:19" hidden="1" x14ac:dyDescent="0.25">
      <c r="A567" s="1">
        <v>565</v>
      </c>
      <c r="B567" t="s">
        <v>21</v>
      </c>
      <c r="C567" t="s">
        <v>201</v>
      </c>
      <c r="D567" t="s">
        <v>363</v>
      </c>
      <c r="E567" t="s">
        <v>393</v>
      </c>
      <c r="F567" t="s">
        <v>644</v>
      </c>
      <c r="I567">
        <v>1</v>
      </c>
      <c r="J567">
        <f t="shared" si="9"/>
        <v>1</v>
      </c>
      <c r="L567" t="s">
        <v>701</v>
      </c>
      <c r="M567" t="s">
        <v>722</v>
      </c>
      <c r="N567" t="s">
        <v>695</v>
      </c>
      <c r="O567" t="s">
        <v>8</v>
      </c>
      <c r="S567" t="b">
        <v>0</v>
      </c>
    </row>
    <row r="568" spans="1:19" hidden="1" x14ac:dyDescent="0.25">
      <c r="A568" s="1">
        <v>566</v>
      </c>
      <c r="B568" t="s">
        <v>21</v>
      </c>
      <c r="C568" t="s">
        <v>202</v>
      </c>
      <c r="D568" t="s">
        <v>363</v>
      </c>
      <c r="E568" t="s">
        <v>393</v>
      </c>
      <c r="F568" t="s">
        <v>644</v>
      </c>
      <c r="H568" t="s">
        <v>370</v>
      </c>
      <c r="I568">
        <v>1000</v>
      </c>
      <c r="J568">
        <f t="shared" si="9"/>
        <v>1000</v>
      </c>
      <c r="L568" t="s">
        <v>701</v>
      </c>
      <c r="M568" t="s">
        <v>723</v>
      </c>
      <c r="N568" t="s">
        <v>696</v>
      </c>
      <c r="O568" t="s">
        <v>8</v>
      </c>
      <c r="S568" t="b">
        <v>0</v>
      </c>
    </row>
    <row r="569" spans="1:19" hidden="1" x14ac:dyDescent="0.25">
      <c r="A569" s="1">
        <v>567</v>
      </c>
      <c r="B569" t="s">
        <v>21</v>
      </c>
      <c r="C569" t="s">
        <v>203</v>
      </c>
      <c r="D569" t="s">
        <v>363</v>
      </c>
      <c r="E569" t="s">
        <v>393</v>
      </c>
      <c r="F569" t="s">
        <v>644</v>
      </c>
      <c r="H569" t="s">
        <v>370</v>
      </c>
      <c r="I569">
        <v>1000</v>
      </c>
      <c r="J569">
        <f t="shared" si="9"/>
        <v>1000</v>
      </c>
      <c r="L569" t="s">
        <v>701</v>
      </c>
      <c r="M569" t="s">
        <v>724</v>
      </c>
      <c r="N569" t="s">
        <v>696</v>
      </c>
      <c r="O569" t="s">
        <v>8</v>
      </c>
      <c r="S569" t="b">
        <v>0</v>
      </c>
    </row>
    <row r="570" spans="1:19" hidden="1" x14ac:dyDescent="0.25">
      <c r="A570" s="1">
        <v>568</v>
      </c>
      <c r="B570" t="s">
        <v>21</v>
      </c>
      <c r="C570" t="s">
        <v>147</v>
      </c>
      <c r="D570" t="s">
        <v>363</v>
      </c>
      <c r="E570" t="s">
        <v>393</v>
      </c>
      <c r="F570" t="s">
        <v>644</v>
      </c>
      <c r="I570">
        <v>1000</v>
      </c>
      <c r="J570">
        <f t="shared" si="9"/>
        <v>1000</v>
      </c>
      <c r="L570" t="s">
        <v>701</v>
      </c>
      <c r="M570" t="s">
        <v>368</v>
      </c>
      <c r="N570" s="16" t="s">
        <v>696</v>
      </c>
      <c r="O570" t="s">
        <v>8</v>
      </c>
      <c r="S570" t="b">
        <v>0</v>
      </c>
    </row>
    <row r="571" spans="1:19" hidden="1" x14ac:dyDescent="0.25">
      <c r="A571" s="1">
        <v>569</v>
      </c>
      <c r="B571" t="s">
        <v>21</v>
      </c>
      <c r="C571" t="s">
        <v>204</v>
      </c>
      <c r="D571" t="s">
        <v>363</v>
      </c>
      <c r="E571" t="s">
        <v>393</v>
      </c>
      <c r="F571" t="s">
        <v>644</v>
      </c>
      <c r="H571" t="s">
        <v>370</v>
      </c>
      <c r="I571">
        <v>1000</v>
      </c>
      <c r="J571">
        <f t="shared" si="9"/>
        <v>1000</v>
      </c>
      <c r="L571" t="s">
        <v>701</v>
      </c>
      <c r="M571" t="s">
        <v>725</v>
      </c>
      <c r="N571" t="s">
        <v>696</v>
      </c>
      <c r="O571" t="s">
        <v>8</v>
      </c>
      <c r="S571" t="b">
        <v>0</v>
      </c>
    </row>
    <row r="572" spans="1:19" hidden="1" x14ac:dyDescent="0.25">
      <c r="A572" s="1">
        <v>570</v>
      </c>
      <c r="B572" t="s">
        <v>21</v>
      </c>
      <c r="C572" t="s">
        <v>205</v>
      </c>
      <c r="D572" t="s">
        <v>363</v>
      </c>
      <c r="E572" t="s">
        <v>393</v>
      </c>
      <c r="F572" t="s">
        <v>644</v>
      </c>
      <c r="I572">
        <v>1000</v>
      </c>
      <c r="J572">
        <f t="shared" si="9"/>
        <v>1000</v>
      </c>
      <c r="L572" t="s">
        <v>701</v>
      </c>
      <c r="M572" t="s">
        <v>301</v>
      </c>
      <c r="N572" s="16" t="s">
        <v>696</v>
      </c>
      <c r="O572" t="s">
        <v>8</v>
      </c>
      <c r="S572" t="b">
        <v>0</v>
      </c>
    </row>
    <row r="573" spans="1:19" hidden="1" x14ac:dyDescent="0.25">
      <c r="A573" s="1">
        <v>571</v>
      </c>
      <c r="B573" t="s">
        <v>21</v>
      </c>
      <c r="C573" t="s">
        <v>227</v>
      </c>
      <c r="D573" t="s">
        <v>363</v>
      </c>
      <c r="E573" t="s">
        <v>393</v>
      </c>
      <c r="F573" t="s">
        <v>644</v>
      </c>
      <c r="I573">
        <v>1000</v>
      </c>
      <c r="J573">
        <f t="shared" si="9"/>
        <v>1000</v>
      </c>
      <c r="L573" t="s">
        <v>701</v>
      </c>
      <c r="M573" t="s">
        <v>301</v>
      </c>
      <c r="N573" s="16" t="s">
        <v>696</v>
      </c>
      <c r="O573" t="s">
        <v>8</v>
      </c>
      <c r="S573" t="b">
        <v>0</v>
      </c>
    </row>
    <row r="574" spans="1:19" hidden="1" x14ac:dyDescent="0.25">
      <c r="A574" s="1">
        <v>572</v>
      </c>
      <c r="B574" t="s">
        <v>105</v>
      </c>
      <c r="C574" t="s">
        <v>206</v>
      </c>
      <c r="D574" t="s">
        <v>363</v>
      </c>
      <c r="E574" t="s">
        <v>393</v>
      </c>
      <c r="F574" t="s">
        <v>644</v>
      </c>
      <c r="H574" t="s">
        <v>370</v>
      </c>
      <c r="I574">
        <v>1000</v>
      </c>
      <c r="J574">
        <f t="shared" si="9"/>
        <v>1000</v>
      </c>
      <c r="L574" t="s">
        <v>701</v>
      </c>
      <c r="M574" t="s">
        <v>726</v>
      </c>
      <c r="N574" t="s">
        <v>696</v>
      </c>
      <c r="O574" t="s">
        <v>8</v>
      </c>
      <c r="S574" t="b">
        <v>0</v>
      </c>
    </row>
    <row r="575" spans="1:19" hidden="1" x14ac:dyDescent="0.25">
      <c r="A575" s="1">
        <v>573</v>
      </c>
      <c r="B575" t="s">
        <v>105</v>
      </c>
      <c r="C575" t="s">
        <v>207</v>
      </c>
      <c r="D575" t="s">
        <v>363</v>
      </c>
      <c r="E575" t="s">
        <v>393</v>
      </c>
      <c r="F575" t="s">
        <v>644</v>
      </c>
      <c r="H575" t="s">
        <v>370</v>
      </c>
      <c r="I575">
        <v>1000</v>
      </c>
      <c r="J575">
        <f t="shared" si="9"/>
        <v>1000</v>
      </c>
      <c r="L575" t="s">
        <v>701</v>
      </c>
      <c r="M575" t="s">
        <v>727</v>
      </c>
      <c r="N575" t="s">
        <v>696</v>
      </c>
      <c r="O575" t="s">
        <v>8</v>
      </c>
      <c r="S575" t="b">
        <v>0</v>
      </c>
    </row>
    <row r="576" spans="1:19" hidden="1" x14ac:dyDescent="0.25">
      <c r="A576" s="1">
        <v>574</v>
      </c>
      <c r="B576" t="s">
        <v>105</v>
      </c>
      <c r="C576" t="s">
        <v>238</v>
      </c>
      <c r="D576" t="s">
        <v>363</v>
      </c>
      <c r="E576" t="s">
        <v>393</v>
      </c>
      <c r="F576" t="s">
        <v>644</v>
      </c>
      <c r="I576">
        <v>1</v>
      </c>
      <c r="J576">
        <f t="shared" si="9"/>
        <v>1</v>
      </c>
      <c r="L576" t="s">
        <v>701</v>
      </c>
      <c r="M576" t="s">
        <v>732</v>
      </c>
      <c r="N576" t="s">
        <v>695</v>
      </c>
      <c r="O576" t="s">
        <v>8</v>
      </c>
      <c r="S576" t="b">
        <v>0</v>
      </c>
    </row>
    <row r="577" spans="1:19" hidden="1" x14ac:dyDescent="0.25">
      <c r="A577" s="1">
        <v>575</v>
      </c>
      <c r="B577" t="s">
        <v>105</v>
      </c>
      <c r="C577" t="s">
        <v>208</v>
      </c>
      <c r="D577" t="s">
        <v>363</v>
      </c>
      <c r="E577" t="s">
        <v>393</v>
      </c>
      <c r="F577" t="s">
        <v>644</v>
      </c>
      <c r="H577" t="s">
        <v>370</v>
      </c>
      <c r="I577">
        <v>1000</v>
      </c>
      <c r="J577">
        <f t="shared" si="9"/>
        <v>1000</v>
      </c>
      <c r="L577" t="s">
        <v>701</v>
      </c>
      <c r="M577" t="s">
        <v>728</v>
      </c>
      <c r="N577" t="s">
        <v>696</v>
      </c>
      <c r="O577" t="s">
        <v>8</v>
      </c>
      <c r="S577" t="b">
        <v>0</v>
      </c>
    </row>
    <row r="578" spans="1:19" hidden="1" x14ac:dyDescent="0.25">
      <c r="A578" s="1">
        <v>576</v>
      </c>
      <c r="B578" t="s">
        <v>105</v>
      </c>
      <c r="C578" t="s">
        <v>209</v>
      </c>
      <c r="D578" t="s">
        <v>363</v>
      </c>
      <c r="E578" t="s">
        <v>393</v>
      </c>
      <c r="F578" t="s">
        <v>644</v>
      </c>
      <c r="I578">
        <v>1000</v>
      </c>
      <c r="J578">
        <f t="shared" si="9"/>
        <v>1000</v>
      </c>
      <c r="L578" t="s">
        <v>701</v>
      </c>
      <c r="M578" t="s">
        <v>729</v>
      </c>
      <c r="N578" s="16" t="s">
        <v>696</v>
      </c>
      <c r="O578" t="s">
        <v>8</v>
      </c>
      <c r="S578" t="b">
        <v>0</v>
      </c>
    </row>
    <row r="579" spans="1:19" hidden="1" x14ac:dyDescent="0.25">
      <c r="A579" s="1">
        <v>577</v>
      </c>
      <c r="B579" t="s">
        <v>108</v>
      </c>
      <c r="C579" t="s">
        <v>210</v>
      </c>
      <c r="D579" t="s">
        <v>363</v>
      </c>
      <c r="E579" t="s">
        <v>393</v>
      </c>
      <c r="F579" t="s">
        <v>644</v>
      </c>
      <c r="I579">
        <v>1000</v>
      </c>
      <c r="J579">
        <f t="shared" si="9"/>
        <v>1000</v>
      </c>
      <c r="L579" t="s">
        <v>701</v>
      </c>
      <c r="M579" t="s">
        <v>730</v>
      </c>
      <c r="N579" t="s">
        <v>696</v>
      </c>
      <c r="O579" t="s">
        <v>8</v>
      </c>
      <c r="S579" t="b">
        <v>0</v>
      </c>
    </row>
    <row r="580" spans="1:19" hidden="1" x14ac:dyDescent="0.25">
      <c r="A580" s="1">
        <v>578</v>
      </c>
      <c r="B580" t="s">
        <v>108</v>
      </c>
      <c r="C580" t="s">
        <v>240</v>
      </c>
      <c r="D580" t="s">
        <v>363</v>
      </c>
      <c r="E580" t="s">
        <v>393</v>
      </c>
      <c r="F580" t="s">
        <v>644</v>
      </c>
      <c r="I580">
        <v>1000</v>
      </c>
      <c r="J580">
        <f t="shared" si="9"/>
        <v>1000</v>
      </c>
      <c r="L580" t="s">
        <v>701</v>
      </c>
      <c r="M580" t="s">
        <v>733</v>
      </c>
      <c r="N580" s="16" t="s">
        <v>696</v>
      </c>
      <c r="O580" t="s">
        <v>8</v>
      </c>
      <c r="S580" t="b">
        <v>0</v>
      </c>
    </row>
    <row r="581" spans="1:19" hidden="1" x14ac:dyDescent="0.25">
      <c r="A581" s="1">
        <v>579</v>
      </c>
      <c r="B581" t="s">
        <v>108</v>
      </c>
      <c r="C581" t="s">
        <v>211</v>
      </c>
      <c r="D581" t="s">
        <v>363</v>
      </c>
      <c r="E581" t="s">
        <v>393</v>
      </c>
      <c r="F581" t="s">
        <v>644</v>
      </c>
      <c r="I581">
        <v>1000</v>
      </c>
      <c r="J581">
        <f t="shared" si="9"/>
        <v>1000</v>
      </c>
      <c r="L581" t="s">
        <v>701</v>
      </c>
      <c r="M581" t="s">
        <v>731</v>
      </c>
      <c r="N581" s="16" t="s">
        <v>696</v>
      </c>
      <c r="O581" t="s">
        <v>8</v>
      </c>
      <c r="S581" t="b">
        <v>0</v>
      </c>
    </row>
    <row r="582" spans="1:19" hidden="1" x14ac:dyDescent="0.25">
      <c r="A582" s="1">
        <v>580</v>
      </c>
      <c r="B582" t="s">
        <v>31</v>
      </c>
      <c r="C582" t="s">
        <v>32</v>
      </c>
      <c r="D582" t="s">
        <v>363</v>
      </c>
      <c r="F582" t="s">
        <v>640</v>
      </c>
      <c r="I582" t="e">
        <f>IF('CX1'!$N582="number", 1000, IF('CX1'!$N582=OR("boolean", "str"), 1, "N/A"))</f>
        <v>#VALUE!</v>
      </c>
      <c r="J582" t="e">
        <f t="shared" si="9"/>
        <v>#VALUE!</v>
      </c>
      <c r="L582" t="s">
        <v>635</v>
      </c>
      <c r="M582" t="s">
        <v>635</v>
      </c>
      <c r="N582"/>
      <c r="O582" t="s">
        <v>8</v>
      </c>
      <c r="S582" t="b">
        <v>0</v>
      </c>
    </row>
    <row r="583" spans="1:19" hidden="1" x14ac:dyDescent="0.25">
      <c r="A583" s="1">
        <v>581</v>
      </c>
      <c r="B583" t="s">
        <v>31</v>
      </c>
      <c r="C583" t="s">
        <v>622</v>
      </c>
      <c r="D583" t="s">
        <v>363</v>
      </c>
      <c r="F583" t="s">
        <v>640</v>
      </c>
      <c r="I583" t="e">
        <f>IF('CX1'!$N583="number", 1000, IF('CX1'!$N583=OR("boolean", "str"), 1, "N/A"))</f>
        <v>#VALUE!</v>
      </c>
      <c r="J583" t="e">
        <f t="shared" si="9"/>
        <v>#VALUE!</v>
      </c>
      <c r="L583" t="s">
        <v>635</v>
      </c>
      <c r="M583" t="s">
        <v>635</v>
      </c>
      <c r="N583"/>
      <c r="O583" t="s">
        <v>8</v>
      </c>
      <c r="S583" t="b">
        <v>0</v>
      </c>
    </row>
    <row r="584" spans="1:19" hidden="1" x14ac:dyDescent="0.25">
      <c r="A584" s="1">
        <v>582</v>
      </c>
      <c r="B584" t="s">
        <v>111</v>
      </c>
      <c r="C584" t="s">
        <v>112</v>
      </c>
      <c r="D584" t="s">
        <v>363</v>
      </c>
      <c r="F584" t="s">
        <v>640</v>
      </c>
      <c r="I584" t="e">
        <f>IF('CX1'!$N584="number", 1000, IF('CX1'!$N584=OR("boolean", "str"), 1, "N/A"))</f>
        <v>#VALUE!</v>
      </c>
      <c r="J584" t="e">
        <f t="shared" si="9"/>
        <v>#VALUE!</v>
      </c>
      <c r="L584" t="s">
        <v>635</v>
      </c>
      <c r="M584" t="s">
        <v>635</v>
      </c>
      <c r="N584"/>
      <c r="O584" t="s">
        <v>8</v>
      </c>
      <c r="S584" t="b">
        <v>0</v>
      </c>
    </row>
    <row r="585" spans="1:19" hidden="1" x14ac:dyDescent="0.25">
      <c r="A585" s="1">
        <v>583</v>
      </c>
      <c r="B585" t="s">
        <v>111</v>
      </c>
      <c r="C585" t="s">
        <v>113</v>
      </c>
      <c r="D585" t="s">
        <v>363</v>
      </c>
      <c r="F585" t="s">
        <v>640</v>
      </c>
      <c r="I585" t="e">
        <f>IF('CX1'!$N585="number", 1000, IF('CX1'!$N585=OR("boolean", "str"), 1, "N/A"))</f>
        <v>#VALUE!</v>
      </c>
      <c r="J585" t="e">
        <f t="shared" si="9"/>
        <v>#VALUE!</v>
      </c>
      <c r="L585" t="s">
        <v>635</v>
      </c>
      <c r="M585" t="s">
        <v>635</v>
      </c>
      <c r="N585"/>
      <c r="O585" t="s">
        <v>8</v>
      </c>
      <c r="S585" t="b">
        <v>0</v>
      </c>
    </row>
    <row r="586" spans="1:19" hidden="1" x14ac:dyDescent="0.25">
      <c r="A586" s="1">
        <v>584</v>
      </c>
      <c r="B586" t="s">
        <v>33</v>
      </c>
      <c r="C586" t="s">
        <v>34</v>
      </c>
      <c r="D586" t="s">
        <v>363</v>
      </c>
      <c r="F586" t="s">
        <v>640</v>
      </c>
      <c r="I586" t="e">
        <f>IF('CX1'!$N586="number", 1000, IF('CX1'!$N586=OR("boolean", "str"), 1, "N/A"))</f>
        <v>#VALUE!</v>
      </c>
      <c r="J586" t="e">
        <f t="shared" si="9"/>
        <v>#VALUE!</v>
      </c>
      <c r="L586" t="s">
        <v>635</v>
      </c>
      <c r="M586" t="s">
        <v>635</v>
      </c>
      <c r="N586"/>
      <c r="O586" t="s">
        <v>8</v>
      </c>
      <c r="S586" t="b">
        <v>0</v>
      </c>
    </row>
    <row r="587" spans="1:19" hidden="1" x14ac:dyDescent="0.25">
      <c r="A587" s="1">
        <v>585</v>
      </c>
      <c r="B587" t="s">
        <v>33</v>
      </c>
      <c r="C587" t="s">
        <v>217</v>
      </c>
      <c r="D587" t="s">
        <v>363</v>
      </c>
      <c r="F587" t="s">
        <v>640</v>
      </c>
      <c r="I587">
        <v>1</v>
      </c>
      <c r="J587">
        <f t="shared" si="9"/>
        <v>1</v>
      </c>
      <c r="L587" t="s">
        <v>635</v>
      </c>
      <c r="M587" t="s">
        <v>635</v>
      </c>
      <c r="N587" s="16" t="s">
        <v>696</v>
      </c>
      <c r="O587" t="s">
        <v>8</v>
      </c>
      <c r="S587" t="b">
        <v>0</v>
      </c>
    </row>
    <row r="588" spans="1:19" hidden="1" x14ac:dyDescent="0.25">
      <c r="A588" s="1">
        <v>586</v>
      </c>
      <c r="B588" t="s">
        <v>33</v>
      </c>
      <c r="C588" t="s">
        <v>38</v>
      </c>
      <c r="D588" t="s">
        <v>363</v>
      </c>
      <c r="F588" t="s">
        <v>640</v>
      </c>
      <c r="I588" t="e">
        <f>IF('CX1'!$N588="number", 1000, IF('CX1'!$N588=OR("boolean", "str"), 1, "N/A"))</f>
        <v>#VALUE!</v>
      </c>
      <c r="J588" t="e">
        <f t="shared" si="9"/>
        <v>#VALUE!</v>
      </c>
      <c r="L588" t="s">
        <v>635</v>
      </c>
      <c r="M588" t="s">
        <v>635</v>
      </c>
      <c r="N588"/>
      <c r="O588" t="s">
        <v>8</v>
      </c>
      <c r="S588" t="b">
        <v>0</v>
      </c>
    </row>
    <row r="589" spans="1:19" hidden="1" x14ac:dyDescent="0.25">
      <c r="A589" s="1">
        <v>587</v>
      </c>
      <c r="B589" t="s">
        <v>33</v>
      </c>
      <c r="C589" t="s">
        <v>216</v>
      </c>
      <c r="D589" t="s">
        <v>363</v>
      </c>
      <c r="F589" t="s">
        <v>640</v>
      </c>
      <c r="I589">
        <v>1</v>
      </c>
      <c r="J589">
        <f t="shared" si="9"/>
        <v>1</v>
      </c>
      <c r="L589" t="s">
        <v>635</v>
      </c>
      <c r="M589" t="s">
        <v>635</v>
      </c>
      <c r="N589" s="16" t="s">
        <v>696</v>
      </c>
      <c r="O589" t="s">
        <v>8</v>
      </c>
      <c r="S589" t="b">
        <v>0</v>
      </c>
    </row>
    <row r="590" spans="1:19" hidden="1" x14ac:dyDescent="0.25">
      <c r="A590" s="1">
        <v>588</v>
      </c>
      <c r="B590" t="s">
        <v>33</v>
      </c>
      <c r="C590" t="s">
        <v>214</v>
      </c>
      <c r="D590" t="s">
        <v>363</v>
      </c>
      <c r="F590" t="s">
        <v>640</v>
      </c>
      <c r="I590">
        <v>1</v>
      </c>
      <c r="J590">
        <f t="shared" si="9"/>
        <v>1</v>
      </c>
      <c r="L590" t="s">
        <v>635</v>
      </c>
      <c r="M590" t="s">
        <v>635</v>
      </c>
      <c r="N590" s="16" t="s">
        <v>696</v>
      </c>
      <c r="O590" t="s">
        <v>8</v>
      </c>
      <c r="S590" t="b">
        <v>0</v>
      </c>
    </row>
    <row r="591" spans="1:19" hidden="1" x14ac:dyDescent="0.25">
      <c r="A591" s="1">
        <v>589</v>
      </c>
      <c r="B591" t="s">
        <v>33</v>
      </c>
      <c r="C591" t="s">
        <v>213</v>
      </c>
      <c r="D591" t="s">
        <v>363</v>
      </c>
      <c r="F591" t="s">
        <v>640</v>
      </c>
      <c r="I591">
        <f>IF('CX1'!$N591="number", 1000, IF('CX1'!$N591=OR("boolean", "str"), 1, "N/A"))</f>
        <v>1000</v>
      </c>
      <c r="J591">
        <f t="shared" si="9"/>
        <v>1000</v>
      </c>
      <c r="L591" t="s">
        <v>635</v>
      </c>
      <c r="M591" t="s">
        <v>301</v>
      </c>
      <c r="N591" s="16" t="s">
        <v>696</v>
      </c>
      <c r="O591" t="s">
        <v>8</v>
      </c>
      <c r="S591" t="b">
        <v>0</v>
      </c>
    </row>
    <row r="592" spans="1:19" hidden="1" x14ac:dyDescent="0.25">
      <c r="A592" s="1">
        <v>590</v>
      </c>
      <c r="B592" t="s">
        <v>33</v>
      </c>
      <c r="C592" t="s">
        <v>233</v>
      </c>
      <c r="D592" t="s">
        <v>363</v>
      </c>
      <c r="F592" t="s">
        <v>640</v>
      </c>
      <c r="I592" t="e">
        <f>IF('CX1'!$N592="number", 1000, IF('CX1'!$N592=OR("boolean", "str"), 1, "N/A"))</f>
        <v>#VALUE!</v>
      </c>
      <c r="J592" t="e">
        <f t="shared" si="9"/>
        <v>#VALUE!</v>
      </c>
      <c r="L592" t="s">
        <v>635</v>
      </c>
      <c r="M592" t="s">
        <v>635</v>
      </c>
      <c r="N592"/>
      <c r="O592" t="s">
        <v>8</v>
      </c>
      <c r="S592" t="b">
        <v>0</v>
      </c>
    </row>
    <row r="593" spans="1:19" hidden="1" x14ac:dyDescent="0.25">
      <c r="A593" s="1">
        <v>591</v>
      </c>
      <c r="B593" t="s">
        <v>33</v>
      </c>
      <c r="C593" t="s">
        <v>234</v>
      </c>
      <c r="D593" t="s">
        <v>363</v>
      </c>
      <c r="F593" t="s">
        <v>640</v>
      </c>
      <c r="I593">
        <v>1</v>
      </c>
      <c r="J593">
        <f t="shared" si="9"/>
        <v>1</v>
      </c>
      <c r="L593" t="s">
        <v>635</v>
      </c>
      <c r="M593" t="s">
        <v>635</v>
      </c>
      <c r="N593" s="16" t="s">
        <v>696</v>
      </c>
      <c r="O593" t="s">
        <v>8</v>
      </c>
      <c r="S593" t="b">
        <v>0</v>
      </c>
    </row>
    <row r="594" spans="1:19" hidden="1" x14ac:dyDescent="0.25">
      <c r="A594" s="1">
        <v>592</v>
      </c>
      <c r="B594" t="s">
        <v>33</v>
      </c>
      <c r="C594" t="s">
        <v>263</v>
      </c>
      <c r="D594" t="s">
        <v>363</v>
      </c>
      <c r="F594" t="s">
        <v>640</v>
      </c>
      <c r="I594" t="e">
        <f>IF('CX1'!$N594="number", 1000, IF('CX1'!$N594=OR("boolean", "str"), 1, "N/A"))</f>
        <v>#VALUE!</v>
      </c>
      <c r="J594" t="e">
        <f t="shared" si="9"/>
        <v>#VALUE!</v>
      </c>
      <c r="L594" t="s">
        <v>635</v>
      </c>
      <c r="M594" t="s">
        <v>635</v>
      </c>
      <c r="N594"/>
      <c r="O594" t="s">
        <v>8</v>
      </c>
      <c r="S594" t="b">
        <v>0</v>
      </c>
    </row>
    <row r="595" spans="1:19" hidden="1" x14ac:dyDescent="0.25">
      <c r="A595" s="1">
        <v>593</v>
      </c>
      <c r="B595" t="s">
        <v>33</v>
      </c>
      <c r="C595" t="s">
        <v>215</v>
      </c>
      <c r="D595" t="s">
        <v>363</v>
      </c>
      <c r="F595" t="s">
        <v>640</v>
      </c>
      <c r="I595">
        <v>1</v>
      </c>
      <c r="J595">
        <f t="shared" si="9"/>
        <v>1</v>
      </c>
      <c r="L595" t="s">
        <v>635</v>
      </c>
      <c r="M595" t="s">
        <v>635</v>
      </c>
      <c r="N595" s="16" t="s">
        <v>696</v>
      </c>
      <c r="O595" t="s">
        <v>8</v>
      </c>
      <c r="S595" t="b">
        <v>0</v>
      </c>
    </row>
    <row r="596" spans="1:19" hidden="1" x14ac:dyDescent="0.25">
      <c r="A596" s="1">
        <v>594</v>
      </c>
      <c r="B596" t="s">
        <v>33</v>
      </c>
      <c r="C596" t="s">
        <v>35</v>
      </c>
      <c r="D596" t="s">
        <v>363</v>
      </c>
      <c r="F596" t="s">
        <v>640</v>
      </c>
      <c r="I596" t="e">
        <f>IF('CX1'!$N596="number", 1000, IF('CX1'!$N596=OR("boolean", "str"), 1, "N/A"))</f>
        <v>#VALUE!</v>
      </c>
      <c r="J596" t="e">
        <f t="shared" si="9"/>
        <v>#VALUE!</v>
      </c>
      <c r="L596" t="s">
        <v>635</v>
      </c>
      <c r="M596" t="s">
        <v>635</v>
      </c>
      <c r="N596"/>
      <c r="O596" t="s">
        <v>8</v>
      </c>
      <c r="S596" t="b">
        <v>0</v>
      </c>
    </row>
    <row r="597" spans="1:19" hidden="1" x14ac:dyDescent="0.25">
      <c r="A597" s="1">
        <v>595</v>
      </c>
      <c r="B597" t="s">
        <v>33</v>
      </c>
      <c r="C597" t="s">
        <v>412</v>
      </c>
      <c r="D597" t="s">
        <v>363</v>
      </c>
      <c r="F597" t="s">
        <v>640</v>
      </c>
      <c r="I597" t="e">
        <f>IF('CX1'!$N597="number", 1000, IF('CX1'!$N597=OR("boolean", "str"), 1, "N/A"))</f>
        <v>#VALUE!</v>
      </c>
      <c r="J597" t="e">
        <f t="shared" si="9"/>
        <v>#VALUE!</v>
      </c>
      <c r="L597" t="s">
        <v>635</v>
      </c>
      <c r="M597" t="s">
        <v>635</v>
      </c>
      <c r="N597"/>
      <c r="O597" t="s">
        <v>8</v>
      </c>
      <c r="S597" t="b">
        <v>0</v>
      </c>
    </row>
    <row r="598" spans="1:19" hidden="1" x14ac:dyDescent="0.25">
      <c r="A598" s="1">
        <v>596</v>
      </c>
      <c r="B598" t="s">
        <v>45</v>
      </c>
      <c r="C598" t="s">
        <v>47</v>
      </c>
      <c r="D598" t="s">
        <v>363</v>
      </c>
      <c r="F598" t="s">
        <v>640</v>
      </c>
      <c r="I598" t="e">
        <f>IF('CX1'!$N598="number", 1000, IF('CX1'!$N598=OR("boolean", "str"), 1, "N/A"))</f>
        <v>#VALUE!</v>
      </c>
      <c r="J598" t="e">
        <f t="shared" si="9"/>
        <v>#VALUE!</v>
      </c>
      <c r="L598" t="s">
        <v>635</v>
      </c>
      <c r="M598" t="s">
        <v>635</v>
      </c>
      <c r="N598"/>
      <c r="O598" t="s">
        <v>8</v>
      </c>
      <c r="S598" t="b">
        <v>0</v>
      </c>
    </row>
    <row r="599" spans="1:19" hidden="1" x14ac:dyDescent="0.25">
      <c r="A599" s="1">
        <v>597</v>
      </c>
      <c r="B599" t="s">
        <v>45</v>
      </c>
      <c r="C599" t="s">
        <v>48</v>
      </c>
      <c r="D599" t="s">
        <v>363</v>
      </c>
      <c r="F599" t="s">
        <v>640</v>
      </c>
      <c r="I599" t="e">
        <f>IF('CX1'!$N599="number", 1000, IF('CX1'!$N599=OR("boolean", "str"), 1, "N/A"))</f>
        <v>#VALUE!</v>
      </c>
      <c r="J599" t="e">
        <f t="shared" si="9"/>
        <v>#VALUE!</v>
      </c>
      <c r="L599" t="s">
        <v>635</v>
      </c>
      <c r="M599" t="s">
        <v>635</v>
      </c>
      <c r="N599"/>
      <c r="O599" t="s">
        <v>8</v>
      </c>
      <c r="S599" t="b">
        <v>0</v>
      </c>
    </row>
    <row r="600" spans="1:19" hidden="1" x14ac:dyDescent="0.25">
      <c r="A600" s="1">
        <v>598</v>
      </c>
      <c r="B600" t="s">
        <v>45</v>
      </c>
      <c r="C600" t="s">
        <v>49</v>
      </c>
      <c r="D600" t="s">
        <v>363</v>
      </c>
      <c r="F600" t="s">
        <v>640</v>
      </c>
      <c r="I600" t="e">
        <f>IF('CX1'!$N600="number", 1000, IF('CX1'!$N600=OR("boolean", "str"), 1, "N/A"))</f>
        <v>#VALUE!</v>
      </c>
      <c r="J600" t="e">
        <f t="shared" si="9"/>
        <v>#VALUE!</v>
      </c>
      <c r="L600" t="s">
        <v>635</v>
      </c>
      <c r="M600" t="s">
        <v>635</v>
      </c>
      <c r="N600"/>
      <c r="O600" t="s">
        <v>8</v>
      </c>
      <c r="S600" t="b">
        <v>0</v>
      </c>
    </row>
    <row r="601" spans="1:19" hidden="1" x14ac:dyDescent="0.25">
      <c r="A601" s="1">
        <v>599</v>
      </c>
      <c r="B601" t="s">
        <v>45</v>
      </c>
      <c r="C601" t="s">
        <v>50</v>
      </c>
      <c r="D601" t="s">
        <v>363</v>
      </c>
      <c r="F601" t="s">
        <v>640</v>
      </c>
      <c r="I601" t="e">
        <f>IF('CX1'!$N601="number", 1000, IF('CX1'!$N601=OR("boolean", "str"), 1, "N/A"))</f>
        <v>#VALUE!</v>
      </c>
      <c r="J601" t="e">
        <f t="shared" si="9"/>
        <v>#VALUE!</v>
      </c>
      <c r="L601" t="s">
        <v>635</v>
      </c>
      <c r="M601" t="s">
        <v>635</v>
      </c>
      <c r="N601"/>
      <c r="O601" t="s">
        <v>8</v>
      </c>
      <c r="S601" t="b">
        <v>0</v>
      </c>
    </row>
    <row r="602" spans="1:19" hidden="1" x14ac:dyDescent="0.25">
      <c r="A602" s="1">
        <v>600</v>
      </c>
      <c r="B602" t="s">
        <v>45</v>
      </c>
      <c r="C602" t="s">
        <v>52</v>
      </c>
      <c r="D602" t="s">
        <v>363</v>
      </c>
      <c r="F602" t="s">
        <v>640</v>
      </c>
      <c r="I602" t="e">
        <f>IF('CX1'!$N602="number", 1000, IF('CX1'!$N602=OR("boolean", "str"), 1, "N/A"))</f>
        <v>#VALUE!</v>
      </c>
      <c r="J602" t="e">
        <f t="shared" si="9"/>
        <v>#VALUE!</v>
      </c>
      <c r="L602" t="s">
        <v>635</v>
      </c>
      <c r="M602" t="s">
        <v>635</v>
      </c>
      <c r="N602"/>
      <c r="O602" t="s">
        <v>8</v>
      </c>
      <c r="S602" t="b">
        <v>0</v>
      </c>
    </row>
    <row r="603" spans="1:19" hidden="1" x14ac:dyDescent="0.25">
      <c r="A603" s="1">
        <v>601</v>
      </c>
      <c r="B603" t="s">
        <v>45</v>
      </c>
      <c r="C603" t="s">
        <v>53</v>
      </c>
      <c r="D603" t="s">
        <v>363</v>
      </c>
      <c r="F603" t="s">
        <v>640</v>
      </c>
      <c r="I603" t="e">
        <f>IF('CX1'!$N603="number", 1000, IF('CX1'!$N603=OR("boolean", "str"), 1, "N/A"))</f>
        <v>#VALUE!</v>
      </c>
      <c r="J603" t="e">
        <f t="shared" si="9"/>
        <v>#VALUE!</v>
      </c>
      <c r="L603" t="s">
        <v>635</v>
      </c>
      <c r="M603" t="s">
        <v>635</v>
      </c>
      <c r="N603"/>
      <c r="O603" t="s">
        <v>8</v>
      </c>
      <c r="S603" t="b">
        <v>0</v>
      </c>
    </row>
    <row r="604" spans="1:19" hidden="1" x14ac:dyDescent="0.25">
      <c r="A604" s="1">
        <v>602</v>
      </c>
      <c r="B604" t="s">
        <v>45</v>
      </c>
      <c r="C604" t="s">
        <v>54</v>
      </c>
      <c r="D604" t="s">
        <v>363</v>
      </c>
      <c r="F604" t="s">
        <v>640</v>
      </c>
      <c r="I604" t="e">
        <f>IF('CX1'!$N604="number", 1000, IF('CX1'!$N604=OR("boolean", "str"), 1, "N/A"))</f>
        <v>#VALUE!</v>
      </c>
      <c r="J604" t="e">
        <f t="shared" si="9"/>
        <v>#VALUE!</v>
      </c>
      <c r="L604" t="s">
        <v>635</v>
      </c>
      <c r="M604" t="s">
        <v>635</v>
      </c>
      <c r="N604"/>
      <c r="O604" t="s">
        <v>8</v>
      </c>
      <c r="S604" t="b">
        <v>0</v>
      </c>
    </row>
    <row r="605" spans="1:19" hidden="1" x14ac:dyDescent="0.25">
      <c r="A605" s="1">
        <v>603</v>
      </c>
      <c r="B605" t="s">
        <v>45</v>
      </c>
      <c r="C605" t="s">
        <v>55</v>
      </c>
      <c r="D605" t="s">
        <v>363</v>
      </c>
      <c r="F605" t="s">
        <v>640</v>
      </c>
      <c r="I605" t="e">
        <f>IF('CX1'!$N605="number", 1000, IF('CX1'!$N605=OR("boolean", "str"), 1, "N/A"))</f>
        <v>#VALUE!</v>
      </c>
      <c r="J605" t="e">
        <f t="shared" si="9"/>
        <v>#VALUE!</v>
      </c>
      <c r="L605" t="s">
        <v>635</v>
      </c>
      <c r="M605" t="s">
        <v>635</v>
      </c>
      <c r="N605"/>
      <c r="O605" t="s">
        <v>8</v>
      </c>
      <c r="S605" t="b">
        <v>0</v>
      </c>
    </row>
    <row r="606" spans="1:19" hidden="1" x14ac:dyDescent="0.25">
      <c r="A606" s="1">
        <v>604</v>
      </c>
      <c r="B606" t="s">
        <v>45</v>
      </c>
      <c r="C606" t="s">
        <v>56</v>
      </c>
      <c r="D606" t="s">
        <v>363</v>
      </c>
      <c r="F606" t="s">
        <v>640</v>
      </c>
      <c r="I606" t="e">
        <f>IF('CX1'!$N606="number", 1000, IF('CX1'!$N606=OR("boolean", "str"), 1, "N/A"))</f>
        <v>#VALUE!</v>
      </c>
      <c r="J606" t="e">
        <f t="shared" si="9"/>
        <v>#VALUE!</v>
      </c>
      <c r="L606" t="s">
        <v>635</v>
      </c>
      <c r="M606" t="s">
        <v>635</v>
      </c>
      <c r="N606"/>
      <c r="O606" t="s">
        <v>8</v>
      </c>
      <c r="S606" t="b">
        <v>0</v>
      </c>
    </row>
    <row r="607" spans="1:19" hidden="1" x14ac:dyDescent="0.25">
      <c r="A607" s="1">
        <v>605</v>
      </c>
      <c r="B607" t="s">
        <v>45</v>
      </c>
      <c r="C607" t="s">
        <v>57</v>
      </c>
      <c r="D607" t="s">
        <v>363</v>
      </c>
      <c r="F607" t="s">
        <v>640</v>
      </c>
      <c r="I607" t="e">
        <f>IF('CX1'!$N607="number", 1000, IF('CX1'!$N607=OR("boolean", "str"), 1, "N/A"))</f>
        <v>#VALUE!</v>
      </c>
      <c r="J607" t="e">
        <f t="shared" si="9"/>
        <v>#VALUE!</v>
      </c>
      <c r="L607" t="s">
        <v>635</v>
      </c>
      <c r="M607" t="s">
        <v>635</v>
      </c>
      <c r="N607"/>
      <c r="O607" t="s">
        <v>8</v>
      </c>
      <c r="S607" t="b">
        <v>0</v>
      </c>
    </row>
    <row r="608" spans="1:19" hidden="1" x14ac:dyDescent="0.25">
      <c r="A608" s="1">
        <v>606</v>
      </c>
      <c r="B608" t="s">
        <v>45</v>
      </c>
      <c r="C608" t="s">
        <v>58</v>
      </c>
      <c r="D608" t="s">
        <v>363</v>
      </c>
      <c r="F608" t="s">
        <v>640</v>
      </c>
      <c r="I608" t="e">
        <f>IF('CX1'!$N608="number", 1000, IF('CX1'!$N608=OR("boolean", "str"), 1, "N/A"))</f>
        <v>#VALUE!</v>
      </c>
      <c r="J608" t="e">
        <f t="shared" si="9"/>
        <v>#VALUE!</v>
      </c>
      <c r="L608" t="s">
        <v>635</v>
      </c>
      <c r="M608" t="s">
        <v>635</v>
      </c>
      <c r="N608"/>
      <c r="O608" t="s">
        <v>8</v>
      </c>
      <c r="S608" t="b">
        <v>0</v>
      </c>
    </row>
    <row r="609" spans="1:19" hidden="1" x14ac:dyDescent="0.25">
      <c r="A609" s="1">
        <v>607</v>
      </c>
      <c r="B609" t="s">
        <v>45</v>
      </c>
      <c r="C609" t="s">
        <v>59</v>
      </c>
      <c r="D609" t="s">
        <v>363</v>
      </c>
      <c r="F609" t="s">
        <v>640</v>
      </c>
      <c r="I609" t="e">
        <f>IF('CX1'!$N609="number", 1000, IF('CX1'!$N609=OR("boolean", "str"), 1, "N/A"))</f>
        <v>#VALUE!</v>
      </c>
      <c r="J609" t="e">
        <f t="shared" si="9"/>
        <v>#VALUE!</v>
      </c>
      <c r="L609" t="s">
        <v>635</v>
      </c>
      <c r="M609" t="s">
        <v>635</v>
      </c>
      <c r="N609"/>
      <c r="O609" t="s">
        <v>8</v>
      </c>
      <c r="S609" t="b">
        <v>0</v>
      </c>
    </row>
    <row r="610" spans="1:19" hidden="1" x14ac:dyDescent="0.25">
      <c r="A610" s="1">
        <v>608</v>
      </c>
      <c r="B610" t="s">
        <v>45</v>
      </c>
      <c r="C610" t="s">
        <v>60</v>
      </c>
      <c r="D610" t="s">
        <v>363</v>
      </c>
      <c r="F610" t="s">
        <v>640</v>
      </c>
      <c r="I610" t="e">
        <f>IF('CX1'!$N610="number", 1000, IF('CX1'!$N610=OR("boolean", "str"), 1, "N/A"))</f>
        <v>#VALUE!</v>
      </c>
      <c r="J610" t="e">
        <f t="shared" si="9"/>
        <v>#VALUE!</v>
      </c>
      <c r="L610" t="s">
        <v>635</v>
      </c>
      <c r="M610" t="s">
        <v>635</v>
      </c>
      <c r="N610"/>
      <c r="O610" t="s">
        <v>8</v>
      </c>
      <c r="S610" t="b">
        <v>0</v>
      </c>
    </row>
    <row r="611" spans="1:19" hidden="1" x14ac:dyDescent="0.25">
      <c r="A611" s="1">
        <v>609</v>
      </c>
      <c r="B611" t="s">
        <v>45</v>
      </c>
      <c r="C611" t="s">
        <v>120</v>
      </c>
      <c r="D611" t="s">
        <v>363</v>
      </c>
      <c r="F611" t="s">
        <v>640</v>
      </c>
      <c r="I611" t="e">
        <f>IF('CX1'!$N611="number", 1000, IF('CX1'!$N611=OR("boolean", "str"), 1, "N/A"))</f>
        <v>#VALUE!</v>
      </c>
      <c r="J611" t="e">
        <f t="shared" si="9"/>
        <v>#VALUE!</v>
      </c>
      <c r="L611" t="s">
        <v>635</v>
      </c>
      <c r="M611" t="s">
        <v>635</v>
      </c>
      <c r="N611"/>
      <c r="O611" t="s">
        <v>8</v>
      </c>
      <c r="S611" t="b">
        <v>0</v>
      </c>
    </row>
    <row r="612" spans="1:19" hidden="1" x14ac:dyDescent="0.25">
      <c r="A612" s="1">
        <v>610</v>
      </c>
      <c r="B612" t="s">
        <v>45</v>
      </c>
      <c r="C612" t="s">
        <v>61</v>
      </c>
      <c r="D612" t="s">
        <v>363</v>
      </c>
      <c r="F612" t="s">
        <v>640</v>
      </c>
      <c r="I612" t="e">
        <f>IF('CX1'!$N612="number", 1000, IF('CX1'!$N612=OR("boolean", "str"), 1, "N/A"))</f>
        <v>#VALUE!</v>
      </c>
      <c r="J612" t="e">
        <f t="shared" si="9"/>
        <v>#VALUE!</v>
      </c>
      <c r="L612" t="s">
        <v>635</v>
      </c>
      <c r="M612" t="s">
        <v>635</v>
      </c>
      <c r="N612"/>
      <c r="O612" t="s">
        <v>8</v>
      </c>
      <c r="S612" t="b">
        <v>0</v>
      </c>
    </row>
    <row r="613" spans="1:19" hidden="1" x14ac:dyDescent="0.25">
      <c r="A613" s="1">
        <v>611</v>
      </c>
      <c r="B613" t="s">
        <v>45</v>
      </c>
      <c r="C613" t="s">
        <v>62</v>
      </c>
      <c r="D613" t="s">
        <v>363</v>
      </c>
      <c r="F613" t="s">
        <v>640</v>
      </c>
      <c r="I613" t="e">
        <f>IF('CX1'!$N613="number", 1000, IF('CX1'!$N613=OR("boolean", "str"), 1, "N/A"))</f>
        <v>#VALUE!</v>
      </c>
      <c r="J613" t="e">
        <f t="shared" si="9"/>
        <v>#VALUE!</v>
      </c>
      <c r="L613" t="s">
        <v>635</v>
      </c>
      <c r="M613" t="s">
        <v>635</v>
      </c>
      <c r="N613"/>
      <c r="O613" t="s">
        <v>8</v>
      </c>
      <c r="S613" t="b">
        <v>0</v>
      </c>
    </row>
    <row r="614" spans="1:19" hidden="1" x14ac:dyDescent="0.25">
      <c r="A614" s="1">
        <v>612</v>
      </c>
      <c r="B614" t="s">
        <v>45</v>
      </c>
      <c r="C614" t="s">
        <v>63</v>
      </c>
      <c r="D614" t="s">
        <v>363</v>
      </c>
      <c r="F614" t="s">
        <v>640</v>
      </c>
      <c r="I614">
        <v>1</v>
      </c>
      <c r="J614">
        <f t="shared" si="9"/>
        <v>1</v>
      </c>
      <c r="L614" t="s">
        <v>635</v>
      </c>
      <c r="M614" t="s">
        <v>442</v>
      </c>
      <c r="N614" t="s">
        <v>695</v>
      </c>
      <c r="O614" t="s">
        <v>8</v>
      </c>
      <c r="S614" t="b">
        <v>0</v>
      </c>
    </row>
    <row r="615" spans="1:19" hidden="1" x14ac:dyDescent="0.25">
      <c r="A615" s="1">
        <v>613</v>
      </c>
      <c r="B615" t="s">
        <v>45</v>
      </c>
      <c r="C615" t="s">
        <v>65</v>
      </c>
      <c r="D615" t="s">
        <v>363</v>
      </c>
      <c r="F615" t="s">
        <v>640</v>
      </c>
      <c r="I615" t="e">
        <f>IF('CX1'!$N615="number", 1000, IF('CX1'!$N615=OR("boolean", "str"), 1, "N/A"))</f>
        <v>#VALUE!</v>
      </c>
      <c r="J615" t="e">
        <f t="shared" si="9"/>
        <v>#VALUE!</v>
      </c>
      <c r="L615" t="s">
        <v>635</v>
      </c>
      <c r="M615" t="s">
        <v>635</v>
      </c>
      <c r="N615"/>
      <c r="O615" t="s">
        <v>8</v>
      </c>
      <c r="S615" t="b">
        <v>0</v>
      </c>
    </row>
    <row r="616" spans="1:19" hidden="1" x14ac:dyDescent="0.25">
      <c r="A616" s="1">
        <v>614</v>
      </c>
      <c r="B616" t="s">
        <v>45</v>
      </c>
      <c r="C616" t="s">
        <v>66</v>
      </c>
      <c r="D616" t="s">
        <v>363</v>
      </c>
      <c r="F616" t="s">
        <v>640</v>
      </c>
      <c r="I616" t="e">
        <f>IF('CX1'!$N616="number", 1000, IF('CX1'!$N616=OR("boolean", "str"), 1, "N/A"))</f>
        <v>#VALUE!</v>
      </c>
      <c r="J616" t="e">
        <f t="shared" si="9"/>
        <v>#VALUE!</v>
      </c>
      <c r="L616" t="s">
        <v>635</v>
      </c>
      <c r="M616" t="s">
        <v>635</v>
      </c>
      <c r="N616"/>
      <c r="O616" t="s">
        <v>8</v>
      </c>
      <c r="S616" t="b">
        <v>0</v>
      </c>
    </row>
    <row r="617" spans="1:19" hidden="1" x14ac:dyDescent="0.25">
      <c r="A617" s="1">
        <v>615</v>
      </c>
      <c r="B617" t="s">
        <v>45</v>
      </c>
      <c r="C617" t="s">
        <v>67</v>
      </c>
      <c r="D617" t="s">
        <v>363</v>
      </c>
      <c r="F617" t="s">
        <v>640</v>
      </c>
      <c r="I617" t="e">
        <f>IF('CX1'!$N617="number", 1000, IF('CX1'!$N617=OR("boolean", "str"), 1, "N/A"))</f>
        <v>#VALUE!</v>
      </c>
      <c r="J617" t="e">
        <f t="shared" si="9"/>
        <v>#VALUE!</v>
      </c>
      <c r="L617" t="s">
        <v>635</v>
      </c>
      <c r="M617" t="s">
        <v>635</v>
      </c>
      <c r="N617"/>
      <c r="O617" t="s">
        <v>8</v>
      </c>
      <c r="S617" t="b">
        <v>0</v>
      </c>
    </row>
    <row r="618" spans="1:19" hidden="1" x14ac:dyDescent="0.25">
      <c r="A618" s="1">
        <v>616</v>
      </c>
      <c r="B618" t="s">
        <v>45</v>
      </c>
      <c r="C618" t="s">
        <v>68</v>
      </c>
      <c r="D618" t="s">
        <v>363</v>
      </c>
      <c r="F618" t="s">
        <v>640</v>
      </c>
      <c r="I618" t="e">
        <f>IF('CX1'!$N618="number", 1000, IF('CX1'!$N618=OR("boolean", "str"), 1, "N/A"))</f>
        <v>#VALUE!</v>
      </c>
      <c r="J618" t="e">
        <f t="shared" si="9"/>
        <v>#VALUE!</v>
      </c>
      <c r="L618" t="s">
        <v>635</v>
      </c>
      <c r="M618" t="s">
        <v>635</v>
      </c>
      <c r="N618"/>
      <c r="O618" t="s">
        <v>8</v>
      </c>
      <c r="S618" t="b">
        <v>0</v>
      </c>
    </row>
    <row r="619" spans="1:19" hidden="1" x14ac:dyDescent="0.25">
      <c r="A619" s="1">
        <v>617</v>
      </c>
      <c r="B619" t="s">
        <v>45</v>
      </c>
      <c r="C619" t="s">
        <v>70</v>
      </c>
      <c r="D619" t="s">
        <v>363</v>
      </c>
      <c r="F619" t="s">
        <v>640</v>
      </c>
      <c r="I619" t="e">
        <f>IF('CX1'!$N619="number", 1000, IF('CX1'!$N619=OR("boolean", "str"), 1, "N/A"))</f>
        <v>#VALUE!</v>
      </c>
      <c r="J619" t="e">
        <f t="shared" si="9"/>
        <v>#VALUE!</v>
      </c>
      <c r="L619" t="s">
        <v>635</v>
      </c>
      <c r="M619" t="s">
        <v>635</v>
      </c>
      <c r="N619"/>
      <c r="O619" t="s">
        <v>8</v>
      </c>
      <c r="S619" t="b">
        <v>0</v>
      </c>
    </row>
    <row r="620" spans="1:19" hidden="1" x14ac:dyDescent="0.25">
      <c r="A620" s="1">
        <v>618</v>
      </c>
      <c r="B620" t="s">
        <v>45</v>
      </c>
      <c r="C620" t="s">
        <v>71</v>
      </c>
      <c r="D620" t="s">
        <v>363</v>
      </c>
      <c r="F620" t="s">
        <v>640</v>
      </c>
      <c r="I620" t="e">
        <f>IF('CX1'!$N620="number", 1000, IF('CX1'!$N620=OR("boolean", "str"), 1, "N/A"))</f>
        <v>#VALUE!</v>
      </c>
      <c r="J620" t="e">
        <f t="shared" si="9"/>
        <v>#VALUE!</v>
      </c>
      <c r="L620" t="s">
        <v>635</v>
      </c>
      <c r="M620" t="s">
        <v>635</v>
      </c>
      <c r="N620"/>
      <c r="O620" t="s">
        <v>8</v>
      </c>
      <c r="S620" t="b">
        <v>0</v>
      </c>
    </row>
    <row r="621" spans="1:19" hidden="1" x14ac:dyDescent="0.25">
      <c r="A621" s="1">
        <v>619</v>
      </c>
      <c r="B621" t="s">
        <v>45</v>
      </c>
      <c r="C621" t="s">
        <v>72</v>
      </c>
      <c r="D621" t="s">
        <v>363</v>
      </c>
      <c r="F621" t="s">
        <v>640</v>
      </c>
      <c r="I621" t="e">
        <f>IF('CX1'!$N621="number", 1000, IF('CX1'!$N621=OR("boolean", "str"), 1, "N/A"))</f>
        <v>#VALUE!</v>
      </c>
      <c r="J621" t="e">
        <f t="shared" si="9"/>
        <v>#VALUE!</v>
      </c>
      <c r="L621" t="s">
        <v>635</v>
      </c>
      <c r="M621" t="s">
        <v>635</v>
      </c>
      <c r="N621"/>
      <c r="O621" t="s">
        <v>8</v>
      </c>
      <c r="S621" t="b">
        <v>0</v>
      </c>
    </row>
    <row r="622" spans="1:19" hidden="1" x14ac:dyDescent="0.25">
      <c r="A622" s="1">
        <v>620</v>
      </c>
      <c r="B622" t="s">
        <v>45</v>
      </c>
      <c r="C622" t="s">
        <v>121</v>
      </c>
      <c r="D622" t="s">
        <v>363</v>
      </c>
      <c r="F622" t="s">
        <v>640</v>
      </c>
      <c r="I622" t="e">
        <f>IF('CX1'!$N622="number", 1000, IF('CX1'!$N622=OR("boolean", "str"), 1, "N/A"))</f>
        <v>#VALUE!</v>
      </c>
      <c r="J622" t="e">
        <f t="shared" ref="J622:J685" si="10">I622</f>
        <v>#VALUE!</v>
      </c>
      <c r="L622" t="s">
        <v>635</v>
      </c>
      <c r="M622" t="s">
        <v>635</v>
      </c>
      <c r="N622"/>
      <c r="O622" t="s">
        <v>8</v>
      </c>
      <c r="S622" t="b">
        <v>0</v>
      </c>
    </row>
    <row r="623" spans="1:19" hidden="1" x14ac:dyDescent="0.25">
      <c r="A623" s="1">
        <v>621</v>
      </c>
      <c r="B623" t="s">
        <v>45</v>
      </c>
      <c r="C623" t="s">
        <v>74</v>
      </c>
      <c r="D623" t="s">
        <v>363</v>
      </c>
      <c r="F623" t="s">
        <v>640</v>
      </c>
      <c r="I623" t="e">
        <f>IF('CX1'!$N623="number", 1000, IF('CX1'!$N623=OR("boolean", "str"), 1, "N/A"))</f>
        <v>#VALUE!</v>
      </c>
      <c r="J623" t="e">
        <f t="shared" si="10"/>
        <v>#VALUE!</v>
      </c>
      <c r="L623" t="s">
        <v>635</v>
      </c>
      <c r="M623" t="s">
        <v>635</v>
      </c>
      <c r="N623"/>
      <c r="O623" t="s">
        <v>8</v>
      </c>
      <c r="S623" t="b">
        <v>0</v>
      </c>
    </row>
    <row r="624" spans="1:19" hidden="1" x14ac:dyDescent="0.25">
      <c r="A624" s="1">
        <v>622</v>
      </c>
      <c r="B624" t="s">
        <v>45</v>
      </c>
      <c r="C624" t="s">
        <v>75</v>
      </c>
      <c r="D624" t="s">
        <v>363</v>
      </c>
      <c r="F624" t="s">
        <v>640</v>
      </c>
      <c r="I624" t="e">
        <f>IF('CX1'!$N624="number", 1000, IF('CX1'!$N624=OR("boolean", "str"), 1, "N/A"))</f>
        <v>#VALUE!</v>
      </c>
      <c r="J624" t="e">
        <f t="shared" si="10"/>
        <v>#VALUE!</v>
      </c>
      <c r="L624" t="s">
        <v>635</v>
      </c>
      <c r="M624" t="s">
        <v>635</v>
      </c>
      <c r="N624"/>
      <c r="O624" t="s">
        <v>8</v>
      </c>
      <c r="S624" t="b">
        <v>0</v>
      </c>
    </row>
    <row r="625" spans="1:19" hidden="1" x14ac:dyDescent="0.25">
      <c r="A625" s="1">
        <v>623</v>
      </c>
      <c r="B625" t="s">
        <v>45</v>
      </c>
      <c r="C625" t="s">
        <v>77</v>
      </c>
      <c r="D625" t="s">
        <v>363</v>
      </c>
      <c r="F625" t="s">
        <v>640</v>
      </c>
      <c r="I625" t="e">
        <f>IF('CX1'!$N625="number", 1000, IF('CX1'!$N625=OR("boolean", "str"), 1, "N/A"))</f>
        <v>#VALUE!</v>
      </c>
      <c r="J625" t="e">
        <f t="shared" si="10"/>
        <v>#VALUE!</v>
      </c>
      <c r="L625" t="s">
        <v>635</v>
      </c>
      <c r="M625" t="s">
        <v>635</v>
      </c>
      <c r="N625"/>
      <c r="O625" t="s">
        <v>8</v>
      </c>
      <c r="S625" t="b">
        <v>0</v>
      </c>
    </row>
    <row r="626" spans="1:19" hidden="1" x14ac:dyDescent="0.25">
      <c r="A626" s="1">
        <v>624</v>
      </c>
      <c r="B626" t="s">
        <v>45</v>
      </c>
      <c r="C626" t="s">
        <v>78</v>
      </c>
      <c r="D626" t="s">
        <v>363</v>
      </c>
      <c r="F626" t="s">
        <v>640</v>
      </c>
      <c r="I626" t="e">
        <f>IF('CX1'!$N626="number", 1000, IF('CX1'!$N626=OR("boolean", "str"), 1, "N/A"))</f>
        <v>#VALUE!</v>
      </c>
      <c r="J626" t="e">
        <f t="shared" si="10"/>
        <v>#VALUE!</v>
      </c>
      <c r="L626" t="s">
        <v>635</v>
      </c>
      <c r="M626" t="s">
        <v>635</v>
      </c>
      <c r="N626"/>
      <c r="O626" t="s">
        <v>8</v>
      </c>
      <c r="S626" t="b">
        <v>0</v>
      </c>
    </row>
    <row r="627" spans="1:19" hidden="1" x14ac:dyDescent="0.25">
      <c r="A627" s="1">
        <v>625</v>
      </c>
      <c r="B627" t="s">
        <v>45</v>
      </c>
      <c r="C627" t="s">
        <v>79</v>
      </c>
      <c r="D627" t="s">
        <v>363</v>
      </c>
      <c r="F627" t="s">
        <v>640</v>
      </c>
      <c r="I627" t="e">
        <f>IF('CX1'!$N627="number", 1000, IF('CX1'!$N627=OR("boolean", "str"), 1, "N/A"))</f>
        <v>#VALUE!</v>
      </c>
      <c r="J627" t="e">
        <f t="shared" si="10"/>
        <v>#VALUE!</v>
      </c>
      <c r="L627" t="s">
        <v>635</v>
      </c>
      <c r="M627" t="s">
        <v>635</v>
      </c>
      <c r="N627"/>
      <c r="O627" t="s">
        <v>8</v>
      </c>
      <c r="S627" t="b">
        <v>0</v>
      </c>
    </row>
    <row r="628" spans="1:19" hidden="1" x14ac:dyDescent="0.25">
      <c r="A628" s="1">
        <v>626</v>
      </c>
      <c r="B628" t="s">
        <v>45</v>
      </c>
      <c r="C628" t="s">
        <v>80</v>
      </c>
      <c r="D628" t="s">
        <v>363</v>
      </c>
      <c r="F628" t="s">
        <v>640</v>
      </c>
      <c r="I628" t="e">
        <f>IF('CX1'!$N628="number", 1000, IF('CX1'!$N628=OR("boolean", "str"), 1, "N/A"))</f>
        <v>#VALUE!</v>
      </c>
      <c r="J628" t="e">
        <f t="shared" si="10"/>
        <v>#VALUE!</v>
      </c>
      <c r="L628" t="s">
        <v>635</v>
      </c>
      <c r="M628" t="s">
        <v>635</v>
      </c>
      <c r="N628"/>
      <c r="O628" t="s">
        <v>8</v>
      </c>
      <c r="S628" t="b">
        <v>0</v>
      </c>
    </row>
    <row r="629" spans="1:19" hidden="1" x14ac:dyDescent="0.25">
      <c r="A629" s="1">
        <v>627</v>
      </c>
      <c r="B629" t="s">
        <v>45</v>
      </c>
      <c r="C629" t="s">
        <v>89</v>
      </c>
      <c r="D629" t="s">
        <v>363</v>
      </c>
      <c r="F629" t="s">
        <v>640</v>
      </c>
      <c r="I629" t="e">
        <f>IF('CX1'!$N629="number", 1000, IF('CX1'!$N629=OR("boolean", "str"), 1, "N/A"))</f>
        <v>#VALUE!</v>
      </c>
      <c r="J629" t="e">
        <f t="shared" si="10"/>
        <v>#VALUE!</v>
      </c>
      <c r="L629" t="s">
        <v>635</v>
      </c>
      <c r="M629" t="s">
        <v>635</v>
      </c>
      <c r="N629"/>
      <c r="O629" t="s">
        <v>8</v>
      </c>
      <c r="S629" t="b">
        <v>0</v>
      </c>
    </row>
    <row r="630" spans="1:19" hidden="1" x14ac:dyDescent="0.25">
      <c r="A630" s="1">
        <v>628</v>
      </c>
      <c r="B630" t="s">
        <v>45</v>
      </c>
      <c r="C630" t="s">
        <v>90</v>
      </c>
      <c r="D630" t="s">
        <v>363</v>
      </c>
      <c r="F630" t="s">
        <v>640</v>
      </c>
      <c r="I630" t="e">
        <f>IF('CX1'!$N630="number", 1000, IF('CX1'!$N630=OR("boolean", "str"), 1, "N/A"))</f>
        <v>#VALUE!</v>
      </c>
      <c r="J630" t="e">
        <f t="shared" si="10"/>
        <v>#VALUE!</v>
      </c>
      <c r="L630" t="s">
        <v>635</v>
      </c>
      <c r="M630" t="s">
        <v>635</v>
      </c>
      <c r="N630"/>
      <c r="O630" t="s">
        <v>8</v>
      </c>
      <c r="S630" t="b">
        <v>0</v>
      </c>
    </row>
    <row r="631" spans="1:19" hidden="1" x14ac:dyDescent="0.25">
      <c r="A631" s="1">
        <v>629</v>
      </c>
      <c r="B631" t="s">
        <v>45</v>
      </c>
      <c r="C631" t="s">
        <v>91</v>
      </c>
      <c r="D631" t="s">
        <v>363</v>
      </c>
      <c r="F631" t="s">
        <v>640</v>
      </c>
      <c r="I631" t="e">
        <f>IF('CX1'!$N631="number", 1000, IF('CX1'!$N631=OR("boolean", "str"), 1, "N/A"))</f>
        <v>#VALUE!</v>
      </c>
      <c r="J631" t="e">
        <f t="shared" si="10"/>
        <v>#VALUE!</v>
      </c>
      <c r="L631" t="s">
        <v>635</v>
      </c>
      <c r="M631" t="s">
        <v>635</v>
      </c>
      <c r="N631"/>
      <c r="O631" t="s">
        <v>8</v>
      </c>
      <c r="S631" t="b">
        <v>0</v>
      </c>
    </row>
    <row r="632" spans="1:19" hidden="1" x14ac:dyDescent="0.25">
      <c r="A632" s="1">
        <v>630</v>
      </c>
      <c r="B632" t="s">
        <v>45</v>
      </c>
      <c r="C632" t="s">
        <v>92</v>
      </c>
      <c r="D632" t="s">
        <v>363</v>
      </c>
      <c r="F632" t="s">
        <v>640</v>
      </c>
      <c r="I632" t="e">
        <f>IF('CX1'!$N632="number", 1000, IF('CX1'!$N632=OR("boolean", "str"), 1, "N/A"))</f>
        <v>#VALUE!</v>
      </c>
      <c r="J632" t="e">
        <f t="shared" si="10"/>
        <v>#VALUE!</v>
      </c>
      <c r="L632" t="s">
        <v>635</v>
      </c>
      <c r="M632" t="s">
        <v>635</v>
      </c>
      <c r="N632"/>
      <c r="O632" t="s">
        <v>8</v>
      </c>
      <c r="S632" t="b">
        <v>0</v>
      </c>
    </row>
    <row r="633" spans="1:19" hidden="1" x14ac:dyDescent="0.25">
      <c r="A633" s="1">
        <v>631</v>
      </c>
      <c r="B633" t="s">
        <v>21</v>
      </c>
      <c r="C633" t="s">
        <v>174</v>
      </c>
      <c r="D633" t="s">
        <v>362</v>
      </c>
      <c r="E633" t="s">
        <v>392</v>
      </c>
      <c r="F633" t="s">
        <v>645</v>
      </c>
      <c r="H633" t="s">
        <v>370</v>
      </c>
      <c r="I633">
        <v>1000</v>
      </c>
      <c r="J633">
        <f t="shared" si="10"/>
        <v>1000</v>
      </c>
      <c r="L633" t="s">
        <v>701</v>
      </c>
      <c r="M633" t="s">
        <v>709</v>
      </c>
      <c r="N633" t="s">
        <v>696</v>
      </c>
      <c r="O633" t="s">
        <v>8</v>
      </c>
      <c r="S633" t="b">
        <v>0</v>
      </c>
    </row>
    <row r="634" spans="1:19" hidden="1" x14ac:dyDescent="0.25">
      <c r="A634" s="1">
        <v>632</v>
      </c>
      <c r="B634" t="s">
        <v>21</v>
      </c>
      <c r="C634" t="s">
        <v>175</v>
      </c>
      <c r="D634" t="s">
        <v>362</v>
      </c>
      <c r="E634" t="s">
        <v>392</v>
      </c>
      <c r="F634" t="s">
        <v>645</v>
      </c>
      <c r="H634" t="s">
        <v>370</v>
      </c>
      <c r="I634">
        <v>1000</v>
      </c>
      <c r="J634">
        <f t="shared" si="10"/>
        <v>1000</v>
      </c>
      <c r="L634" t="s">
        <v>701</v>
      </c>
      <c r="M634" t="s">
        <v>710</v>
      </c>
      <c r="N634" t="s">
        <v>696</v>
      </c>
      <c r="O634" t="s">
        <v>8</v>
      </c>
      <c r="S634" t="b">
        <v>0</v>
      </c>
    </row>
    <row r="635" spans="1:19" hidden="1" x14ac:dyDescent="0.25">
      <c r="A635" s="1">
        <v>633</v>
      </c>
      <c r="B635" t="s">
        <v>21</v>
      </c>
      <c r="C635" t="s">
        <v>176</v>
      </c>
      <c r="D635" t="s">
        <v>362</v>
      </c>
      <c r="E635" t="s">
        <v>392</v>
      </c>
      <c r="F635" t="s">
        <v>645</v>
      </c>
      <c r="H635" t="s">
        <v>370</v>
      </c>
      <c r="I635">
        <v>1000</v>
      </c>
      <c r="J635">
        <f t="shared" si="10"/>
        <v>1000</v>
      </c>
      <c r="L635" t="s">
        <v>701</v>
      </c>
      <c r="M635" t="s">
        <v>711</v>
      </c>
      <c r="N635" t="s">
        <v>696</v>
      </c>
      <c r="O635" t="s">
        <v>8</v>
      </c>
      <c r="S635" t="b">
        <v>0</v>
      </c>
    </row>
    <row r="636" spans="1:19" hidden="1" x14ac:dyDescent="0.25">
      <c r="A636" s="1">
        <v>634</v>
      </c>
      <c r="B636" t="s">
        <v>21</v>
      </c>
      <c r="C636" t="s">
        <v>177</v>
      </c>
      <c r="D636" t="s">
        <v>362</v>
      </c>
      <c r="E636" t="s">
        <v>392</v>
      </c>
      <c r="F636" t="s">
        <v>645</v>
      </c>
      <c r="I636">
        <v>1000</v>
      </c>
      <c r="J636">
        <f t="shared" si="10"/>
        <v>1000</v>
      </c>
      <c r="L636" t="s">
        <v>701</v>
      </c>
      <c r="M636" t="s">
        <v>712</v>
      </c>
      <c r="N636" t="s">
        <v>696</v>
      </c>
      <c r="O636" t="s">
        <v>8</v>
      </c>
      <c r="S636" t="b">
        <v>0</v>
      </c>
    </row>
    <row r="637" spans="1:19" hidden="1" x14ac:dyDescent="0.25">
      <c r="A637" s="1">
        <v>635</v>
      </c>
      <c r="B637" t="s">
        <v>21</v>
      </c>
      <c r="C637" t="s">
        <v>178</v>
      </c>
      <c r="D637" t="s">
        <v>362</v>
      </c>
      <c r="E637" t="s">
        <v>392</v>
      </c>
      <c r="F637" t="s">
        <v>645</v>
      </c>
      <c r="I637">
        <v>1000</v>
      </c>
      <c r="J637">
        <f t="shared" si="10"/>
        <v>1000</v>
      </c>
      <c r="L637" t="s">
        <v>701</v>
      </c>
      <c r="M637" t="s">
        <v>713</v>
      </c>
      <c r="N637" t="s">
        <v>696</v>
      </c>
      <c r="O637" t="s">
        <v>8</v>
      </c>
      <c r="S637" t="b">
        <v>0</v>
      </c>
    </row>
    <row r="638" spans="1:19" hidden="1" x14ac:dyDescent="0.25">
      <c r="A638" s="1">
        <v>636</v>
      </c>
      <c r="B638" t="s">
        <v>21</v>
      </c>
      <c r="C638" t="s">
        <v>179</v>
      </c>
      <c r="D638" t="s">
        <v>362</v>
      </c>
      <c r="E638" t="s">
        <v>392</v>
      </c>
      <c r="F638" t="s">
        <v>645</v>
      </c>
      <c r="H638" t="s">
        <v>370</v>
      </c>
      <c r="I638">
        <v>1000</v>
      </c>
      <c r="J638">
        <f t="shared" si="10"/>
        <v>1000</v>
      </c>
      <c r="L638" t="s">
        <v>701</v>
      </c>
      <c r="M638" t="s">
        <v>709</v>
      </c>
      <c r="N638" t="s">
        <v>696</v>
      </c>
      <c r="O638" t="s">
        <v>8</v>
      </c>
      <c r="S638" t="b">
        <v>0</v>
      </c>
    </row>
    <row r="639" spans="1:19" hidden="1" x14ac:dyDescent="0.25">
      <c r="A639" s="1">
        <v>637</v>
      </c>
      <c r="B639" t="s">
        <v>21</v>
      </c>
      <c r="C639" t="s">
        <v>180</v>
      </c>
      <c r="D639" t="s">
        <v>362</v>
      </c>
      <c r="E639" t="s">
        <v>392</v>
      </c>
      <c r="F639" t="s">
        <v>645</v>
      </c>
      <c r="H639" t="s">
        <v>370</v>
      </c>
      <c r="I639">
        <v>1000</v>
      </c>
      <c r="J639">
        <f t="shared" si="10"/>
        <v>1000</v>
      </c>
      <c r="L639" t="s">
        <v>701</v>
      </c>
      <c r="M639" t="s">
        <v>714</v>
      </c>
      <c r="N639" t="s">
        <v>696</v>
      </c>
      <c r="O639" t="s">
        <v>8</v>
      </c>
      <c r="S639" t="b">
        <v>0</v>
      </c>
    </row>
    <row r="640" spans="1:19" hidden="1" x14ac:dyDescent="0.25">
      <c r="A640" s="1">
        <v>638</v>
      </c>
      <c r="B640" t="s">
        <v>21</v>
      </c>
      <c r="C640" t="s">
        <v>181</v>
      </c>
      <c r="D640" t="s">
        <v>362</v>
      </c>
      <c r="F640" t="s">
        <v>645</v>
      </c>
      <c r="I640" t="e">
        <f>IF('CX1'!$N640="number", 1000, IF('CX1'!$N640=OR("boolean", "str"), 1, "N/A"))</f>
        <v>#VALUE!</v>
      </c>
      <c r="J640" t="e">
        <f t="shared" si="10"/>
        <v>#VALUE!</v>
      </c>
      <c r="L640" t="s">
        <v>635</v>
      </c>
      <c r="M640" t="s">
        <v>635</v>
      </c>
      <c r="N640"/>
      <c r="O640" t="s">
        <v>8</v>
      </c>
      <c r="S640" t="b">
        <v>0</v>
      </c>
    </row>
    <row r="641" spans="1:19" hidden="1" x14ac:dyDescent="0.25">
      <c r="A641" s="1">
        <v>639</v>
      </c>
      <c r="B641" t="s">
        <v>21</v>
      </c>
      <c r="C641" t="s">
        <v>182</v>
      </c>
      <c r="D641" t="s">
        <v>362</v>
      </c>
      <c r="F641" t="s">
        <v>645</v>
      </c>
      <c r="I641" t="e">
        <f>IF('CX1'!$N641="number", 1000, IF('CX1'!$N641=OR("boolean", "str"), 1, "N/A"))</f>
        <v>#VALUE!</v>
      </c>
      <c r="J641" t="e">
        <f t="shared" si="10"/>
        <v>#VALUE!</v>
      </c>
      <c r="L641" t="s">
        <v>635</v>
      </c>
      <c r="M641" t="s">
        <v>635</v>
      </c>
      <c r="N641"/>
      <c r="O641" t="s">
        <v>8</v>
      </c>
      <c r="S641" t="b">
        <v>0</v>
      </c>
    </row>
    <row r="642" spans="1:19" hidden="1" x14ac:dyDescent="0.25">
      <c r="A642" s="1">
        <v>640</v>
      </c>
      <c r="B642" t="s">
        <v>21</v>
      </c>
      <c r="C642" t="s">
        <v>280</v>
      </c>
      <c r="D642" t="s">
        <v>362</v>
      </c>
      <c r="E642" t="s">
        <v>392</v>
      </c>
      <c r="F642" t="s">
        <v>645</v>
      </c>
      <c r="I642">
        <v>1000</v>
      </c>
      <c r="J642">
        <f t="shared" si="10"/>
        <v>1000</v>
      </c>
      <c r="L642" t="s">
        <v>701</v>
      </c>
      <c r="M642" t="s">
        <v>734</v>
      </c>
      <c r="N642" t="s">
        <v>696</v>
      </c>
      <c r="O642" t="s">
        <v>8</v>
      </c>
      <c r="S642" t="b">
        <v>0</v>
      </c>
    </row>
    <row r="643" spans="1:19" hidden="1" x14ac:dyDescent="0.25">
      <c r="A643" s="1">
        <v>641</v>
      </c>
      <c r="B643" t="s">
        <v>21</v>
      </c>
      <c r="C643" t="s">
        <v>183</v>
      </c>
      <c r="D643" t="s">
        <v>362</v>
      </c>
      <c r="E643" t="s">
        <v>392</v>
      </c>
      <c r="F643" t="s">
        <v>645</v>
      </c>
      <c r="H643" t="s">
        <v>428</v>
      </c>
      <c r="I643">
        <v>1000</v>
      </c>
      <c r="J643">
        <f t="shared" si="10"/>
        <v>1000</v>
      </c>
      <c r="L643" t="s">
        <v>701</v>
      </c>
      <c r="M643" t="s">
        <v>715</v>
      </c>
      <c r="N643" s="16" t="s">
        <v>696</v>
      </c>
      <c r="O643" t="s">
        <v>8</v>
      </c>
      <c r="S643" t="b">
        <v>0</v>
      </c>
    </row>
    <row r="644" spans="1:19" hidden="1" x14ac:dyDescent="0.25">
      <c r="A644" s="1">
        <v>642</v>
      </c>
      <c r="B644" t="s">
        <v>21</v>
      </c>
      <c r="C644" t="s">
        <v>184</v>
      </c>
      <c r="D644" t="s">
        <v>362</v>
      </c>
      <c r="E644" t="s">
        <v>392</v>
      </c>
      <c r="F644" t="s">
        <v>645</v>
      </c>
      <c r="I644">
        <v>1000</v>
      </c>
      <c r="J644">
        <f t="shared" si="10"/>
        <v>1000</v>
      </c>
      <c r="L644" t="s">
        <v>701</v>
      </c>
      <c r="M644" t="s">
        <v>715</v>
      </c>
      <c r="N644" s="16" t="s">
        <v>696</v>
      </c>
      <c r="O644" t="s">
        <v>8</v>
      </c>
      <c r="S644" t="b">
        <v>0</v>
      </c>
    </row>
    <row r="645" spans="1:19" hidden="1" x14ac:dyDescent="0.25">
      <c r="A645" s="1">
        <v>643</v>
      </c>
      <c r="B645" t="s">
        <v>21</v>
      </c>
      <c r="C645" t="s">
        <v>185</v>
      </c>
      <c r="D645" t="s">
        <v>362</v>
      </c>
      <c r="E645" t="s">
        <v>392</v>
      </c>
      <c r="F645" t="s">
        <v>645</v>
      </c>
      <c r="I645">
        <v>1000</v>
      </c>
      <c r="J645">
        <f t="shared" si="10"/>
        <v>1000</v>
      </c>
      <c r="L645" t="s">
        <v>701</v>
      </c>
      <c r="M645" t="s">
        <v>298</v>
      </c>
      <c r="N645" s="16" t="s">
        <v>696</v>
      </c>
      <c r="O645" t="s">
        <v>8</v>
      </c>
      <c r="S645" t="b">
        <v>0</v>
      </c>
    </row>
    <row r="646" spans="1:19" hidden="1" x14ac:dyDescent="0.25">
      <c r="A646" s="1">
        <v>644</v>
      </c>
      <c r="B646" t="s">
        <v>21</v>
      </c>
      <c r="C646" t="s">
        <v>186</v>
      </c>
      <c r="D646" t="s">
        <v>362</v>
      </c>
      <c r="E646" t="s">
        <v>392</v>
      </c>
      <c r="F646" t="s">
        <v>645</v>
      </c>
      <c r="H646" t="s">
        <v>370</v>
      </c>
      <c r="I646">
        <v>1000</v>
      </c>
      <c r="J646">
        <f t="shared" si="10"/>
        <v>1000</v>
      </c>
      <c r="L646" t="s">
        <v>701</v>
      </c>
      <c r="M646" t="s">
        <v>716</v>
      </c>
      <c r="N646" t="s">
        <v>696</v>
      </c>
      <c r="O646" t="s">
        <v>8</v>
      </c>
      <c r="S646" t="b">
        <v>0</v>
      </c>
    </row>
    <row r="647" spans="1:19" hidden="1" x14ac:dyDescent="0.25">
      <c r="A647" s="1">
        <v>645</v>
      </c>
      <c r="B647" t="s">
        <v>21</v>
      </c>
      <c r="C647" t="s">
        <v>187</v>
      </c>
      <c r="D647" t="s">
        <v>362</v>
      </c>
      <c r="E647" t="s">
        <v>392</v>
      </c>
      <c r="F647" t="s">
        <v>645</v>
      </c>
      <c r="I647">
        <v>1000</v>
      </c>
      <c r="J647">
        <f t="shared" si="10"/>
        <v>1000</v>
      </c>
      <c r="L647" t="s">
        <v>701</v>
      </c>
      <c r="M647" t="s">
        <v>717</v>
      </c>
      <c r="N647" s="16" t="s">
        <v>696</v>
      </c>
      <c r="O647" t="s">
        <v>8</v>
      </c>
      <c r="S647" t="b">
        <v>0</v>
      </c>
    </row>
    <row r="648" spans="1:19" hidden="1" x14ac:dyDescent="0.25">
      <c r="A648" s="1">
        <v>646</v>
      </c>
      <c r="B648" t="s">
        <v>21</v>
      </c>
      <c r="C648" t="s">
        <v>188</v>
      </c>
      <c r="D648" t="s">
        <v>362</v>
      </c>
      <c r="F648" t="s">
        <v>645</v>
      </c>
      <c r="I648" t="e">
        <f>IF('CX1'!$N648="number", 1000, IF('CX1'!$N648=OR("boolean", "str"), 1, "N/A"))</f>
        <v>#VALUE!</v>
      </c>
      <c r="J648" t="e">
        <f t="shared" si="10"/>
        <v>#VALUE!</v>
      </c>
      <c r="L648" t="s">
        <v>635</v>
      </c>
      <c r="M648" t="s">
        <v>635</v>
      </c>
      <c r="N648"/>
      <c r="O648" t="s">
        <v>8</v>
      </c>
      <c r="S648" t="b">
        <v>0</v>
      </c>
    </row>
    <row r="649" spans="1:19" hidden="1" x14ac:dyDescent="0.25">
      <c r="A649" s="1">
        <v>647</v>
      </c>
      <c r="B649" t="s">
        <v>21</v>
      </c>
      <c r="C649" t="s">
        <v>131</v>
      </c>
      <c r="D649" t="s">
        <v>362</v>
      </c>
      <c r="E649" t="s">
        <v>392</v>
      </c>
      <c r="F649" t="s">
        <v>645</v>
      </c>
      <c r="I649">
        <v>1000</v>
      </c>
      <c r="J649">
        <f t="shared" si="10"/>
        <v>1000</v>
      </c>
      <c r="L649" t="s">
        <v>701</v>
      </c>
      <c r="M649" t="s">
        <v>746</v>
      </c>
      <c r="N649" t="s">
        <v>696</v>
      </c>
      <c r="O649" t="s">
        <v>8</v>
      </c>
      <c r="S649" t="b">
        <v>0</v>
      </c>
    </row>
    <row r="650" spans="1:19" hidden="1" x14ac:dyDescent="0.25">
      <c r="A650" s="1">
        <v>648</v>
      </c>
      <c r="B650" t="s">
        <v>21</v>
      </c>
      <c r="C650" t="s">
        <v>189</v>
      </c>
      <c r="D650" t="s">
        <v>362</v>
      </c>
      <c r="E650" t="s">
        <v>392</v>
      </c>
      <c r="F650" t="s">
        <v>645</v>
      </c>
      <c r="I650">
        <v>1000</v>
      </c>
      <c r="J650">
        <f t="shared" si="10"/>
        <v>1000</v>
      </c>
      <c r="L650" t="s">
        <v>701</v>
      </c>
      <c r="M650" t="s">
        <v>718</v>
      </c>
      <c r="N650" t="s">
        <v>696</v>
      </c>
      <c r="O650" t="s">
        <v>8</v>
      </c>
      <c r="S650" t="b">
        <v>0</v>
      </c>
    </row>
    <row r="651" spans="1:19" hidden="1" x14ac:dyDescent="0.25">
      <c r="A651" s="1">
        <v>649</v>
      </c>
      <c r="B651" t="s">
        <v>21</v>
      </c>
      <c r="C651" t="s">
        <v>132</v>
      </c>
      <c r="D651" t="s">
        <v>362</v>
      </c>
      <c r="E651" t="s">
        <v>392</v>
      </c>
      <c r="F651" t="s">
        <v>645</v>
      </c>
      <c r="I651">
        <v>1000</v>
      </c>
      <c r="J651">
        <f t="shared" si="10"/>
        <v>1000</v>
      </c>
      <c r="L651" t="s">
        <v>701</v>
      </c>
      <c r="M651" t="s">
        <v>705</v>
      </c>
      <c r="N651" s="16" t="s">
        <v>696</v>
      </c>
      <c r="O651" t="s">
        <v>8</v>
      </c>
      <c r="S651" t="b">
        <v>0</v>
      </c>
    </row>
    <row r="652" spans="1:19" hidden="1" x14ac:dyDescent="0.25">
      <c r="A652" s="1">
        <v>650</v>
      </c>
      <c r="B652" t="s">
        <v>21</v>
      </c>
      <c r="C652" t="s">
        <v>190</v>
      </c>
      <c r="D652" t="s">
        <v>362</v>
      </c>
      <c r="F652" t="s">
        <v>645</v>
      </c>
      <c r="I652" t="e">
        <f>IF('CX1'!$N652="number", 1000, IF('CX1'!$N652=OR("boolean", "str"), 1, "N/A"))</f>
        <v>#VALUE!</v>
      </c>
      <c r="J652" t="e">
        <f t="shared" si="10"/>
        <v>#VALUE!</v>
      </c>
      <c r="L652" t="s">
        <v>635</v>
      </c>
      <c r="M652" t="s">
        <v>635</v>
      </c>
      <c r="N652"/>
      <c r="O652" t="s">
        <v>8</v>
      </c>
      <c r="S652" t="b">
        <v>0</v>
      </c>
    </row>
    <row r="653" spans="1:19" hidden="1" x14ac:dyDescent="0.25">
      <c r="A653" s="1">
        <v>651</v>
      </c>
      <c r="B653" t="s">
        <v>21</v>
      </c>
      <c r="C653" t="s">
        <v>191</v>
      </c>
      <c r="D653" t="s">
        <v>362</v>
      </c>
      <c r="F653" t="s">
        <v>645</v>
      </c>
      <c r="I653" t="e">
        <f>IF('CX1'!$N653="number", 1000, IF('CX1'!$N653=OR("boolean", "str"), 1, "N/A"))</f>
        <v>#VALUE!</v>
      </c>
      <c r="J653" t="e">
        <f t="shared" si="10"/>
        <v>#VALUE!</v>
      </c>
      <c r="L653" t="s">
        <v>635</v>
      </c>
      <c r="M653" t="s">
        <v>635</v>
      </c>
      <c r="N653"/>
      <c r="O653" t="s">
        <v>8</v>
      </c>
      <c r="S653" t="b">
        <v>0</v>
      </c>
    </row>
    <row r="654" spans="1:19" hidden="1" x14ac:dyDescent="0.25">
      <c r="A654" s="1">
        <v>652</v>
      </c>
      <c r="B654" t="s">
        <v>21</v>
      </c>
      <c r="C654" t="s">
        <v>192</v>
      </c>
      <c r="D654" t="s">
        <v>362</v>
      </c>
      <c r="E654" t="s">
        <v>392</v>
      </c>
      <c r="F654" t="s">
        <v>645</v>
      </c>
      <c r="I654">
        <v>1000</v>
      </c>
      <c r="J654">
        <f t="shared" si="10"/>
        <v>1000</v>
      </c>
      <c r="L654" t="s">
        <v>701</v>
      </c>
      <c r="M654" t="s">
        <v>719</v>
      </c>
      <c r="N654" t="s">
        <v>696</v>
      </c>
      <c r="O654" t="s">
        <v>8</v>
      </c>
      <c r="S654" t="b">
        <v>0</v>
      </c>
    </row>
    <row r="655" spans="1:19" hidden="1" x14ac:dyDescent="0.25">
      <c r="A655" s="1">
        <v>653</v>
      </c>
      <c r="B655" t="s">
        <v>21</v>
      </c>
      <c r="C655" t="s">
        <v>193</v>
      </c>
      <c r="D655" t="s">
        <v>362</v>
      </c>
      <c r="F655" t="s">
        <v>645</v>
      </c>
      <c r="I655" t="e">
        <f>IF('CX1'!$N655="number", 1000, IF('CX1'!$N655=OR("boolean", "str"), 1, "N/A"))</f>
        <v>#VALUE!</v>
      </c>
      <c r="J655" t="e">
        <f t="shared" si="10"/>
        <v>#VALUE!</v>
      </c>
      <c r="L655" t="s">
        <v>635</v>
      </c>
      <c r="M655" t="s">
        <v>635</v>
      </c>
      <c r="N655"/>
      <c r="O655" t="s">
        <v>8</v>
      </c>
      <c r="S655" t="b">
        <v>0</v>
      </c>
    </row>
    <row r="656" spans="1:19" hidden="1" x14ac:dyDescent="0.25">
      <c r="A656" s="1">
        <v>654</v>
      </c>
      <c r="B656" t="s">
        <v>21</v>
      </c>
      <c r="C656" t="s">
        <v>194</v>
      </c>
      <c r="D656" t="s">
        <v>362</v>
      </c>
      <c r="F656" t="s">
        <v>645</v>
      </c>
      <c r="I656" t="e">
        <f>IF('CX1'!$N656="number", 1000, IF('CX1'!$N656=OR("boolean", "str"), 1, "N/A"))</f>
        <v>#VALUE!</v>
      </c>
      <c r="J656" t="e">
        <f t="shared" si="10"/>
        <v>#VALUE!</v>
      </c>
      <c r="L656" t="s">
        <v>635</v>
      </c>
      <c r="M656" t="s">
        <v>635</v>
      </c>
      <c r="N656"/>
      <c r="O656" t="s">
        <v>8</v>
      </c>
      <c r="S656" t="b">
        <v>0</v>
      </c>
    </row>
    <row r="657" spans="1:19" hidden="1" x14ac:dyDescent="0.25">
      <c r="A657" s="1">
        <v>655</v>
      </c>
      <c r="B657" t="s">
        <v>21</v>
      </c>
      <c r="C657" t="s">
        <v>195</v>
      </c>
      <c r="D657" t="s">
        <v>362</v>
      </c>
      <c r="F657" t="s">
        <v>645</v>
      </c>
      <c r="I657" t="e">
        <f>IF('CX1'!$N657="number", 1000, IF('CX1'!$N657=OR("boolean", "str"), 1, "N/A"))</f>
        <v>#VALUE!</v>
      </c>
      <c r="J657" t="e">
        <f t="shared" si="10"/>
        <v>#VALUE!</v>
      </c>
      <c r="L657" t="s">
        <v>635</v>
      </c>
      <c r="M657" t="s">
        <v>635</v>
      </c>
      <c r="N657"/>
      <c r="O657" t="s">
        <v>8</v>
      </c>
      <c r="S657" t="b">
        <v>0</v>
      </c>
    </row>
    <row r="658" spans="1:19" hidden="1" x14ac:dyDescent="0.25">
      <c r="A658" s="1">
        <v>656</v>
      </c>
      <c r="B658" t="s">
        <v>21</v>
      </c>
      <c r="C658" t="s">
        <v>196</v>
      </c>
      <c r="D658" t="s">
        <v>362</v>
      </c>
      <c r="F658" t="s">
        <v>645</v>
      </c>
      <c r="I658" t="e">
        <f>IF('CX1'!$N658="number", 1000, IF('CX1'!$N658=OR("boolean", "str"), 1, "N/A"))</f>
        <v>#VALUE!</v>
      </c>
      <c r="J658" t="e">
        <f t="shared" si="10"/>
        <v>#VALUE!</v>
      </c>
      <c r="L658" t="s">
        <v>635</v>
      </c>
      <c r="M658" t="s">
        <v>635</v>
      </c>
      <c r="N658"/>
      <c r="O658" t="s">
        <v>8</v>
      </c>
      <c r="S658" t="b">
        <v>0</v>
      </c>
    </row>
    <row r="659" spans="1:19" hidden="1" x14ac:dyDescent="0.25">
      <c r="A659" s="1">
        <v>657</v>
      </c>
      <c r="B659" t="s">
        <v>21</v>
      </c>
      <c r="C659" t="s">
        <v>281</v>
      </c>
      <c r="D659" t="s">
        <v>362</v>
      </c>
      <c r="E659" t="s">
        <v>392</v>
      </c>
      <c r="F659" t="s">
        <v>645</v>
      </c>
      <c r="H659" t="s">
        <v>370</v>
      </c>
      <c r="I659">
        <v>1000</v>
      </c>
      <c r="J659">
        <f t="shared" si="10"/>
        <v>1000</v>
      </c>
      <c r="L659" t="s">
        <v>701</v>
      </c>
      <c r="M659" t="s">
        <v>749</v>
      </c>
      <c r="N659" t="s">
        <v>696</v>
      </c>
      <c r="O659" t="s">
        <v>8</v>
      </c>
      <c r="S659" t="b">
        <v>0</v>
      </c>
    </row>
    <row r="660" spans="1:19" hidden="1" x14ac:dyDescent="0.25">
      <c r="A660" s="1">
        <v>658</v>
      </c>
      <c r="B660" t="s">
        <v>21</v>
      </c>
      <c r="C660" t="s">
        <v>197</v>
      </c>
      <c r="D660" t="s">
        <v>362</v>
      </c>
      <c r="E660" t="s">
        <v>392</v>
      </c>
      <c r="F660" t="s">
        <v>645</v>
      </c>
      <c r="I660">
        <v>1</v>
      </c>
      <c r="J660">
        <f t="shared" si="10"/>
        <v>1</v>
      </c>
      <c r="L660" t="s">
        <v>701</v>
      </c>
      <c r="M660" t="s">
        <v>703</v>
      </c>
      <c r="N660" t="s">
        <v>695</v>
      </c>
      <c r="O660" t="s">
        <v>8</v>
      </c>
      <c r="S660" t="b">
        <v>0</v>
      </c>
    </row>
    <row r="661" spans="1:19" hidden="1" x14ac:dyDescent="0.25">
      <c r="A661" s="1">
        <v>659</v>
      </c>
      <c r="B661" t="s">
        <v>21</v>
      </c>
      <c r="C661" t="s">
        <v>25</v>
      </c>
      <c r="D661" t="s">
        <v>362</v>
      </c>
      <c r="F661" t="s">
        <v>645</v>
      </c>
      <c r="I661">
        <v>1</v>
      </c>
      <c r="J661">
        <f t="shared" si="10"/>
        <v>1</v>
      </c>
      <c r="L661" t="s">
        <v>635</v>
      </c>
      <c r="M661" t="s">
        <v>635</v>
      </c>
      <c r="N661"/>
      <c r="O661" t="s">
        <v>8</v>
      </c>
      <c r="S661" t="b">
        <v>0</v>
      </c>
    </row>
    <row r="662" spans="1:19" hidden="1" x14ac:dyDescent="0.25">
      <c r="A662" s="1">
        <v>660</v>
      </c>
      <c r="B662" t="s">
        <v>21</v>
      </c>
      <c r="C662" t="s">
        <v>200</v>
      </c>
      <c r="D662" t="s">
        <v>362</v>
      </c>
      <c r="E662" t="s">
        <v>392</v>
      </c>
      <c r="F662" t="s">
        <v>645</v>
      </c>
      <c r="I662">
        <v>1</v>
      </c>
      <c r="J662">
        <f t="shared" si="10"/>
        <v>1</v>
      </c>
      <c r="L662" t="s">
        <v>701</v>
      </c>
      <c r="M662" t="s">
        <v>721</v>
      </c>
      <c r="N662" t="s">
        <v>695</v>
      </c>
      <c r="O662" t="s">
        <v>8</v>
      </c>
      <c r="S662" t="b">
        <v>0</v>
      </c>
    </row>
    <row r="663" spans="1:19" hidden="1" x14ac:dyDescent="0.25">
      <c r="A663" s="1">
        <v>661</v>
      </c>
      <c r="B663" t="s">
        <v>21</v>
      </c>
      <c r="C663" t="s">
        <v>201</v>
      </c>
      <c r="D663" t="s">
        <v>362</v>
      </c>
      <c r="E663" t="s">
        <v>392</v>
      </c>
      <c r="F663" t="s">
        <v>645</v>
      </c>
      <c r="I663">
        <v>1</v>
      </c>
      <c r="J663">
        <f t="shared" si="10"/>
        <v>1</v>
      </c>
      <c r="L663" t="s">
        <v>701</v>
      </c>
      <c r="M663" t="s">
        <v>722</v>
      </c>
      <c r="N663" t="s">
        <v>695</v>
      </c>
      <c r="O663" t="s">
        <v>8</v>
      </c>
      <c r="S663" t="b">
        <v>0</v>
      </c>
    </row>
    <row r="664" spans="1:19" hidden="1" x14ac:dyDescent="0.25">
      <c r="A664" s="1">
        <v>662</v>
      </c>
      <c r="B664" t="s">
        <v>21</v>
      </c>
      <c r="C664" t="s">
        <v>202</v>
      </c>
      <c r="D664" t="s">
        <v>362</v>
      </c>
      <c r="E664" t="s">
        <v>392</v>
      </c>
      <c r="F664" t="s">
        <v>645</v>
      </c>
      <c r="H664" t="s">
        <v>370</v>
      </c>
      <c r="I664">
        <v>1000</v>
      </c>
      <c r="J664">
        <f t="shared" si="10"/>
        <v>1000</v>
      </c>
      <c r="L664" t="s">
        <v>701</v>
      </c>
      <c r="M664" t="s">
        <v>723</v>
      </c>
      <c r="N664" t="s">
        <v>696</v>
      </c>
      <c r="O664" t="s">
        <v>8</v>
      </c>
      <c r="S664" t="b">
        <v>0</v>
      </c>
    </row>
    <row r="665" spans="1:19" hidden="1" x14ac:dyDescent="0.25">
      <c r="A665" s="1">
        <v>663</v>
      </c>
      <c r="B665" t="s">
        <v>21</v>
      </c>
      <c r="C665" t="s">
        <v>203</v>
      </c>
      <c r="D665" t="s">
        <v>362</v>
      </c>
      <c r="E665" t="s">
        <v>392</v>
      </c>
      <c r="F665" t="s">
        <v>645</v>
      </c>
      <c r="H665" t="s">
        <v>370</v>
      </c>
      <c r="I665">
        <v>1000</v>
      </c>
      <c r="J665">
        <f t="shared" si="10"/>
        <v>1000</v>
      </c>
      <c r="L665" t="s">
        <v>701</v>
      </c>
      <c r="M665" t="s">
        <v>724</v>
      </c>
      <c r="N665" t="s">
        <v>696</v>
      </c>
      <c r="O665" t="s">
        <v>8</v>
      </c>
      <c r="S665" t="b">
        <v>0</v>
      </c>
    </row>
    <row r="666" spans="1:19" hidden="1" x14ac:dyDescent="0.25">
      <c r="A666" s="1">
        <v>664</v>
      </c>
      <c r="B666" t="s">
        <v>21</v>
      </c>
      <c r="C666" t="s">
        <v>282</v>
      </c>
      <c r="D666" t="s">
        <v>362</v>
      </c>
      <c r="E666" t="s">
        <v>392</v>
      </c>
      <c r="F666" t="s">
        <v>645</v>
      </c>
      <c r="H666" t="s">
        <v>370</v>
      </c>
      <c r="I666">
        <v>1000</v>
      </c>
      <c r="J666">
        <f t="shared" si="10"/>
        <v>1000</v>
      </c>
      <c r="L666" t="s">
        <v>701</v>
      </c>
      <c r="M666" t="s">
        <v>735</v>
      </c>
      <c r="N666" t="s">
        <v>696</v>
      </c>
      <c r="O666" t="s">
        <v>8</v>
      </c>
      <c r="S666" t="b">
        <v>0</v>
      </c>
    </row>
    <row r="667" spans="1:19" hidden="1" x14ac:dyDescent="0.25">
      <c r="A667" s="1">
        <v>665</v>
      </c>
      <c r="B667" t="s">
        <v>21</v>
      </c>
      <c r="C667" t="s">
        <v>147</v>
      </c>
      <c r="D667" t="s">
        <v>362</v>
      </c>
      <c r="E667" t="s">
        <v>392</v>
      </c>
      <c r="F667" t="s">
        <v>645</v>
      </c>
      <c r="I667">
        <v>1000</v>
      </c>
      <c r="J667">
        <f t="shared" si="10"/>
        <v>1000</v>
      </c>
      <c r="L667" t="s">
        <v>701</v>
      </c>
      <c r="M667" t="s">
        <v>368</v>
      </c>
      <c r="N667" s="16" t="s">
        <v>696</v>
      </c>
      <c r="O667" t="s">
        <v>8</v>
      </c>
      <c r="S667" t="b">
        <v>0</v>
      </c>
    </row>
    <row r="668" spans="1:19" hidden="1" x14ac:dyDescent="0.25">
      <c r="A668" s="1">
        <v>666</v>
      </c>
      <c r="B668" t="s">
        <v>21</v>
      </c>
      <c r="C668" t="s">
        <v>204</v>
      </c>
      <c r="D668" t="s">
        <v>362</v>
      </c>
      <c r="E668" t="s">
        <v>392</v>
      </c>
      <c r="F668" t="s">
        <v>645</v>
      </c>
      <c r="H668" t="s">
        <v>370</v>
      </c>
      <c r="I668">
        <v>1000</v>
      </c>
      <c r="J668">
        <f t="shared" si="10"/>
        <v>1000</v>
      </c>
      <c r="L668" t="s">
        <v>701</v>
      </c>
      <c r="M668" t="s">
        <v>725</v>
      </c>
      <c r="N668" t="s">
        <v>696</v>
      </c>
      <c r="O668" t="s">
        <v>8</v>
      </c>
      <c r="S668" t="b">
        <v>0</v>
      </c>
    </row>
    <row r="669" spans="1:19" hidden="1" x14ac:dyDescent="0.25">
      <c r="A669" s="1">
        <v>667</v>
      </c>
      <c r="B669" t="s">
        <v>21</v>
      </c>
      <c r="C669" t="s">
        <v>205</v>
      </c>
      <c r="D669" t="s">
        <v>362</v>
      </c>
      <c r="E669" t="s">
        <v>392</v>
      </c>
      <c r="F669" t="s">
        <v>645</v>
      </c>
      <c r="I669">
        <v>1000</v>
      </c>
      <c r="J669">
        <f t="shared" si="10"/>
        <v>1000</v>
      </c>
      <c r="L669" t="s">
        <v>701</v>
      </c>
      <c r="M669" t="s">
        <v>301</v>
      </c>
      <c r="N669" s="16" t="s">
        <v>696</v>
      </c>
      <c r="O669" t="s">
        <v>8</v>
      </c>
      <c r="S669" t="b">
        <v>0</v>
      </c>
    </row>
    <row r="670" spans="1:19" hidden="1" x14ac:dyDescent="0.25">
      <c r="A670" s="1">
        <v>668</v>
      </c>
      <c r="B670" t="s">
        <v>105</v>
      </c>
      <c r="C670" t="s">
        <v>206</v>
      </c>
      <c r="D670" t="s">
        <v>362</v>
      </c>
      <c r="E670" t="s">
        <v>392</v>
      </c>
      <c r="F670" t="s">
        <v>645</v>
      </c>
      <c r="H670" t="s">
        <v>370</v>
      </c>
      <c r="I670">
        <v>1000</v>
      </c>
      <c r="J670">
        <f t="shared" si="10"/>
        <v>1000</v>
      </c>
      <c r="L670" t="s">
        <v>701</v>
      </c>
      <c r="M670" t="s">
        <v>726</v>
      </c>
      <c r="N670" t="s">
        <v>696</v>
      </c>
      <c r="O670" t="s">
        <v>8</v>
      </c>
      <c r="S670" t="b">
        <v>0</v>
      </c>
    </row>
    <row r="671" spans="1:19" hidden="1" x14ac:dyDescent="0.25">
      <c r="A671" s="1">
        <v>669</v>
      </c>
      <c r="B671" t="s">
        <v>105</v>
      </c>
      <c r="C671" t="s">
        <v>207</v>
      </c>
      <c r="D671" t="s">
        <v>362</v>
      </c>
      <c r="E671" t="s">
        <v>392</v>
      </c>
      <c r="F671" t="s">
        <v>645</v>
      </c>
      <c r="H671" t="s">
        <v>370</v>
      </c>
      <c r="I671">
        <v>1000</v>
      </c>
      <c r="J671">
        <f t="shared" si="10"/>
        <v>1000</v>
      </c>
      <c r="L671" t="s">
        <v>701</v>
      </c>
      <c r="M671" t="s">
        <v>727</v>
      </c>
      <c r="N671" t="s">
        <v>696</v>
      </c>
      <c r="O671" t="s">
        <v>8</v>
      </c>
      <c r="S671" t="b">
        <v>0</v>
      </c>
    </row>
    <row r="672" spans="1:19" hidden="1" x14ac:dyDescent="0.25">
      <c r="A672" s="1">
        <v>670</v>
      </c>
      <c r="B672" t="s">
        <v>105</v>
      </c>
      <c r="C672" t="s">
        <v>208</v>
      </c>
      <c r="D672" t="s">
        <v>362</v>
      </c>
      <c r="E672" t="s">
        <v>392</v>
      </c>
      <c r="F672" t="s">
        <v>645</v>
      </c>
      <c r="H672" t="s">
        <v>370</v>
      </c>
      <c r="I672">
        <v>1000</v>
      </c>
      <c r="J672">
        <f t="shared" si="10"/>
        <v>1000</v>
      </c>
      <c r="L672" t="s">
        <v>701</v>
      </c>
      <c r="M672" t="s">
        <v>728</v>
      </c>
      <c r="N672" t="s">
        <v>696</v>
      </c>
      <c r="O672" t="s">
        <v>8</v>
      </c>
      <c r="S672" t="b">
        <v>0</v>
      </c>
    </row>
    <row r="673" spans="1:19" hidden="1" x14ac:dyDescent="0.25">
      <c r="A673" s="1">
        <v>671</v>
      </c>
      <c r="B673" t="s">
        <v>105</v>
      </c>
      <c r="C673" t="s">
        <v>209</v>
      </c>
      <c r="D673" t="s">
        <v>362</v>
      </c>
      <c r="E673" t="s">
        <v>392</v>
      </c>
      <c r="F673" t="s">
        <v>645</v>
      </c>
      <c r="I673">
        <v>1000</v>
      </c>
      <c r="J673">
        <f t="shared" si="10"/>
        <v>1000</v>
      </c>
      <c r="L673" t="s">
        <v>701</v>
      </c>
      <c r="M673" t="s">
        <v>729</v>
      </c>
      <c r="N673" s="16" t="s">
        <v>696</v>
      </c>
      <c r="O673" t="s">
        <v>8</v>
      </c>
      <c r="S673" t="b">
        <v>0</v>
      </c>
    </row>
    <row r="674" spans="1:19" hidden="1" x14ac:dyDescent="0.25">
      <c r="A674" s="1">
        <v>672</v>
      </c>
      <c r="B674" t="s">
        <v>108</v>
      </c>
      <c r="C674" t="s">
        <v>210</v>
      </c>
      <c r="D674" t="s">
        <v>362</v>
      </c>
      <c r="E674" t="s">
        <v>392</v>
      </c>
      <c r="F674" t="s">
        <v>645</v>
      </c>
      <c r="I674">
        <v>1000</v>
      </c>
      <c r="J674">
        <f t="shared" si="10"/>
        <v>1000</v>
      </c>
      <c r="L674" t="s">
        <v>701</v>
      </c>
      <c r="M674" t="s">
        <v>730</v>
      </c>
      <c r="N674" t="s">
        <v>696</v>
      </c>
      <c r="O674" t="s">
        <v>8</v>
      </c>
      <c r="S674" t="b">
        <v>0</v>
      </c>
    </row>
    <row r="675" spans="1:19" hidden="1" x14ac:dyDescent="0.25">
      <c r="A675" s="1">
        <v>673</v>
      </c>
      <c r="B675" t="s">
        <v>108</v>
      </c>
      <c r="C675" t="s">
        <v>384</v>
      </c>
      <c r="D675" t="s">
        <v>362</v>
      </c>
      <c r="E675" t="s">
        <v>392</v>
      </c>
      <c r="F675" t="s">
        <v>645</v>
      </c>
      <c r="I675">
        <v>1000</v>
      </c>
      <c r="J675">
        <f t="shared" si="10"/>
        <v>1000</v>
      </c>
      <c r="L675" t="s">
        <v>701</v>
      </c>
      <c r="M675" t="s">
        <v>760</v>
      </c>
      <c r="N675" s="16" t="s">
        <v>696</v>
      </c>
      <c r="O675" t="s">
        <v>8</v>
      </c>
      <c r="S675" t="b">
        <v>0</v>
      </c>
    </row>
    <row r="676" spans="1:19" hidden="1" x14ac:dyDescent="0.25">
      <c r="A676" s="1">
        <v>674</v>
      </c>
      <c r="B676" t="s">
        <v>108</v>
      </c>
      <c r="C676" t="s">
        <v>443</v>
      </c>
      <c r="D676" t="s">
        <v>362</v>
      </c>
      <c r="E676" t="s">
        <v>392</v>
      </c>
      <c r="F676" t="s">
        <v>645</v>
      </c>
      <c r="I676">
        <v>1000</v>
      </c>
      <c r="J676">
        <f t="shared" si="10"/>
        <v>1000</v>
      </c>
      <c r="L676" t="s">
        <v>701</v>
      </c>
      <c r="M676" t="s">
        <v>760</v>
      </c>
      <c r="N676" s="16" t="s">
        <v>696</v>
      </c>
      <c r="O676" t="s">
        <v>8</v>
      </c>
      <c r="S676" t="b">
        <v>0</v>
      </c>
    </row>
    <row r="677" spans="1:19" hidden="1" x14ac:dyDescent="0.25">
      <c r="A677" s="1">
        <v>675</v>
      </c>
      <c r="B677" t="s">
        <v>108</v>
      </c>
      <c r="C677" t="s">
        <v>211</v>
      </c>
      <c r="D677" t="s">
        <v>362</v>
      </c>
      <c r="E677" t="s">
        <v>392</v>
      </c>
      <c r="F677" t="s">
        <v>645</v>
      </c>
      <c r="I677">
        <v>1000</v>
      </c>
      <c r="J677">
        <f t="shared" si="10"/>
        <v>1000</v>
      </c>
      <c r="L677" t="s">
        <v>701</v>
      </c>
      <c r="M677" t="s">
        <v>731</v>
      </c>
      <c r="N677" s="16" t="s">
        <v>696</v>
      </c>
      <c r="O677" t="s">
        <v>8</v>
      </c>
      <c r="S677" t="b">
        <v>0</v>
      </c>
    </row>
    <row r="678" spans="1:19" hidden="1" x14ac:dyDescent="0.25">
      <c r="A678" s="1">
        <v>676</v>
      </c>
      <c r="B678" t="s">
        <v>31</v>
      </c>
      <c r="C678" t="s">
        <v>32</v>
      </c>
      <c r="D678" t="s">
        <v>362</v>
      </c>
      <c r="F678" t="s">
        <v>640</v>
      </c>
      <c r="I678" t="e">
        <f>IF('CX1'!$N678="number", 1000, IF('CX1'!$N678=OR("boolean", "str"), 1, "N/A"))</f>
        <v>#VALUE!</v>
      </c>
      <c r="J678" t="e">
        <f t="shared" si="10"/>
        <v>#VALUE!</v>
      </c>
      <c r="L678" t="s">
        <v>635</v>
      </c>
      <c r="M678" t="s">
        <v>635</v>
      </c>
      <c r="N678"/>
      <c r="O678" t="s">
        <v>8</v>
      </c>
      <c r="S678" t="b">
        <v>0</v>
      </c>
    </row>
    <row r="679" spans="1:19" hidden="1" x14ac:dyDescent="0.25">
      <c r="A679" s="1">
        <v>677</v>
      </c>
      <c r="B679" t="s">
        <v>31</v>
      </c>
      <c r="C679" t="s">
        <v>622</v>
      </c>
      <c r="D679" t="s">
        <v>362</v>
      </c>
      <c r="F679" t="s">
        <v>640</v>
      </c>
      <c r="I679" t="e">
        <f>IF('CX1'!$N679="number", 1000, IF('CX1'!$N679=OR("boolean", "str"), 1, "N/A"))</f>
        <v>#VALUE!</v>
      </c>
      <c r="J679" t="e">
        <f t="shared" si="10"/>
        <v>#VALUE!</v>
      </c>
      <c r="L679" t="s">
        <v>635</v>
      </c>
      <c r="M679" t="s">
        <v>635</v>
      </c>
      <c r="N679"/>
      <c r="O679" t="s">
        <v>8</v>
      </c>
      <c r="S679" t="b">
        <v>0</v>
      </c>
    </row>
    <row r="680" spans="1:19" hidden="1" x14ac:dyDescent="0.25">
      <c r="A680" s="1">
        <v>678</v>
      </c>
      <c r="B680" t="s">
        <v>111</v>
      </c>
      <c r="C680" t="s">
        <v>112</v>
      </c>
      <c r="D680" t="s">
        <v>362</v>
      </c>
      <c r="F680" t="s">
        <v>640</v>
      </c>
      <c r="I680" t="e">
        <f>IF('CX1'!$N680="number", 1000, IF('CX1'!$N680=OR("boolean", "str"), 1, "N/A"))</f>
        <v>#VALUE!</v>
      </c>
      <c r="J680" t="e">
        <f t="shared" si="10"/>
        <v>#VALUE!</v>
      </c>
      <c r="L680" t="s">
        <v>635</v>
      </c>
      <c r="M680" t="s">
        <v>635</v>
      </c>
      <c r="N680"/>
      <c r="O680" t="s">
        <v>8</v>
      </c>
      <c r="S680" t="b">
        <v>0</v>
      </c>
    </row>
    <row r="681" spans="1:19" hidden="1" x14ac:dyDescent="0.25">
      <c r="A681" s="1">
        <v>679</v>
      </c>
      <c r="B681" t="s">
        <v>111</v>
      </c>
      <c r="C681" t="s">
        <v>113</v>
      </c>
      <c r="D681" t="s">
        <v>362</v>
      </c>
      <c r="F681" t="s">
        <v>640</v>
      </c>
      <c r="I681" t="e">
        <f>IF('CX1'!$N681="number", 1000, IF('CX1'!$N681=OR("boolean", "str"), 1, "N/A"))</f>
        <v>#VALUE!</v>
      </c>
      <c r="J681" t="e">
        <f t="shared" si="10"/>
        <v>#VALUE!</v>
      </c>
      <c r="L681" t="s">
        <v>635</v>
      </c>
      <c r="M681" t="s">
        <v>635</v>
      </c>
      <c r="N681"/>
      <c r="O681" t="s">
        <v>8</v>
      </c>
      <c r="S681" t="b">
        <v>0</v>
      </c>
    </row>
    <row r="682" spans="1:19" hidden="1" x14ac:dyDescent="0.25">
      <c r="A682" s="1">
        <v>680</v>
      </c>
      <c r="B682" t="s">
        <v>33</v>
      </c>
      <c r="C682" t="s">
        <v>38</v>
      </c>
      <c r="D682" t="s">
        <v>362</v>
      </c>
      <c r="F682" t="s">
        <v>640</v>
      </c>
      <c r="I682" t="e">
        <f>IF('CX1'!$N682="number", 1000, IF('CX1'!$N682=OR("boolean", "str"), 1, "N/A"))</f>
        <v>#VALUE!</v>
      </c>
      <c r="J682" t="e">
        <f t="shared" si="10"/>
        <v>#VALUE!</v>
      </c>
      <c r="L682" t="s">
        <v>635</v>
      </c>
      <c r="M682" t="s">
        <v>635</v>
      </c>
      <c r="N682"/>
      <c r="O682" t="s">
        <v>8</v>
      </c>
      <c r="S682" t="b">
        <v>0</v>
      </c>
    </row>
    <row r="683" spans="1:19" hidden="1" x14ac:dyDescent="0.25">
      <c r="A683" s="1">
        <v>681</v>
      </c>
      <c r="B683" t="s">
        <v>33</v>
      </c>
      <c r="C683" t="s">
        <v>34</v>
      </c>
      <c r="D683" t="s">
        <v>362</v>
      </c>
      <c r="F683" t="s">
        <v>640</v>
      </c>
      <c r="I683" t="e">
        <f>IF('CX1'!$N683="number", 1000, IF('CX1'!$N683=OR("boolean", "str"), 1, "N/A"))</f>
        <v>#VALUE!</v>
      </c>
      <c r="J683" t="e">
        <f t="shared" si="10"/>
        <v>#VALUE!</v>
      </c>
      <c r="L683" t="s">
        <v>635</v>
      </c>
      <c r="M683" t="s">
        <v>635</v>
      </c>
      <c r="N683"/>
      <c r="O683" t="s">
        <v>8</v>
      </c>
      <c r="S683" t="b">
        <v>0</v>
      </c>
    </row>
    <row r="684" spans="1:19" hidden="1" x14ac:dyDescent="0.25">
      <c r="A684" s="1">
        <v>682</v>
      </c>
      <c r="B684" t="s">
        <v>33</v>
      </c>
      <c r="C684" t="s">
        <v>465</v>
      </c>
      <c r="D684" t="s">
        <v>362</v>
      </c>
      <c r="F684" t="s">
        <v>640</v>
      </c>
      <c r="I684">
        <v>1</v>
      </c>
      <c r="J684">
        <f t="shared" si="10"/>
        <v>1</v>
      </c>
      <c r="L684" t="s">
        <v>635</v>
      </c>
      <c r="M684" t="s">
        <v>635</v>
      </c>
      <c r="N684" s="16" t="s">
        <v>696</v>
      </c>
      <c r="O684" t="s">
        <v>8</v>
      </c>
      <c r="S684" t="b">
        <v>0</v>
      </c>
    </row>
    <row r="685" spans="1:19" hidden="1" x14ac:dyDescent="0.25">
      <c r="A685" s="1">
        <v>683</v>
      </c>
      <c r="B685" t="s">
        <v>33</v>
      </c>
      <c r="C685" t="s">
        <v>216</v>
      </c>
      <c r="D685" t="s">
        <v>362</v>
      </c>
      <c r="F685" t="s">
        <v>640</v>
      </c>
      <c r="I685">
        <v>1</v>
      </c>
      <c r="J685">
        <f t="shared" si="10"/>
        <v>1</v>
      </c>
      <c r="L685" t="s">
        <v>635</v>
      </c>
      <c r="M685" t="s">
        <v>635</v>
      </c>
      <c r="N685" s="16" t="s">
        <v>696</v>
      </c>
      <c r="O685" t="s">
        <v>8</v>
      </c>
      <c r="S685" t="b">
        <v>0</v>
      </c>
    </row>
    <row r="686" spans="1:19" hidden="1" x14ac:dyDescent="0.25">
      <c r="A686" s="1">
        <v>684</v>
      </c>
      <c r="B686" t="s">
        <v>33</v>
      </c>
      <c r="C686" t="s">
        <v>214</v>
      </c>
      <c r="D686" t="s">
        <v>362</v>
      </c>
      <c r="F686" t="s">
        <v>640</v>
      </c>
      <c r="I686">
        <v>1</v>
      </c>
      <c r="J686">
        <f t="shared" ref="J686:J749" si="11">I686</f>
        <v>1</v>
      </c>
      <c r="L686" t="s">
        <v>635</v>
      </c>
      <c r="M686" t="s">
        <v>635</v>
      </c>
      <c r="N686" s="16" t="s">
        <v>696</v>
      </c>
      <c r="O686" t="s">
        <v>8</v>
      </c>
      <c r="S686" t="b">
        <v>0</v>
      </c>
    </row>
    <row r="687" spans="1:19" hidden="1" x14ac:dyDescent="0.25">
      <c r="A687" s="1">
        <v>685</v>
      </c>
      <c r="B687" t="s">
        <v>33</v>
      </c>
      <c r="C687" t="s">
        <v>213</v>
      </c>
      <c r="D687" t="s">
        <v>362</v>
      </c>
      <c r="F687" t="s">
        <v>640</v>
      </c>
      <c r="I687">
        <f>IF('CX1'!$N687="number", 1000, IF('CX1'!$N687=OR("boolean", "str"), 1, "N/A"))</f>
        <v>1000</v>
      </c>
      <c r="J687">
        <f t="shared" si="11"/>
        <v>1000</v>
      </c>
      <c r="L687" t="s">
        <v>635</v>
      </c>
      <c r="M687" t="s">
        <v>301</v>
      </c>
      <c r="N687" s="16" t="s">
        <v>696</v>
      </c>
      <c r="O687" t="s">
        <v>8</v>
      </c>
      <c r="S687" t="b">
        <v>0</v>
      </c>
    </row>
    <row r="688" spans="1:19" hidden="1" x14ac:dyDescent="0.25">
      <c r="A688" s="1">
        <v>686</v>
      </c>
      <c r="B688" t="s">
        <v>33</v>
      </c>
      <c r="C688" t="s">
        <v>215</v>
      </c>
      <c r="D688" t="s">
        <v>362</v>
      </c>
      <c r="F688" t="s">
        <v>640</v>
      </c>
      <c r="I688">
        <v>1</v>
      </c>
      <c r="J688">
        <f t="shared" si="11"/>
        <v>1</v>
      </c>
      <c r="L688" t="s">
        <v>635</v>
      </c>
      <c r="M688" t="s">
        <v>635</v>
      </c>
      <c r="N688" s="16" t="s">
        <v>696</v>
      </c>
      <c r="O688" t="s">
        <v>8</v>
      </c>
      <c r="S688" t="b">
        <v>0</v>
      </c>
    </row>
    <row r="689" spans="1:19" hidden="1" x14ac:dyDescent="0.25">
      <c r="A689" s="1">
        <v>687</v>
      </c>
      <c r="B689" t="s">
        <v>33</v>
      </c>
      <c r="C689" t="s">
        <v>35</v>
      </c>
      <c r="D689" t="s">
        <v>362</v>
      </c>
      <c r="F689" t="s">
        <v>640</v>
      </c>
      <c r="I689" t="e">
        <f>IF('CX1'!$N689="number", 1000, IF('CX1'!$N689=OR("boolean", "str"), 1, "N/A"))</f>
        <v>#VALUE!</v>
      </c>
      <c r="J689" t="e">
        <f t="shared" si="11"/>
        <v>#VALUE!</v>
      </c>
      <c r="L689" t="s">
        <v>635</v>
      </c>
      <c r="M689" t="s">
        <v>635</v>
      </c>
      <c r="N689"/>
      <c r="O689" t="s">
        <v>8</v>
      </c>
      <c r="S689" t="b">
        <v>0</v>
      </c>
    </row>
    <row r="690" spans="1:19" hidden="1" x14ac:dyDescent="0.25">
      <c r="A690" s="1">
        <v>688</v>
      </c>
      <c r="B690" t="s">
        <v>33</v>
      </c>
      <c r="C690" t="s">
        <v>412</v>
      </c>
      <c r="D690" t="s">
        <v>362</v>
      </c>
      <c r="F690" t="s">
        <v>640</v>
      </c>
      <c r="I690" t="e">
        <f>IF('CX1'!$N690="number", 1000, IF('CX1'!$N690=OR("boolean", "str"), 1, "N/A"))</f>
        <v>#VALUE!</v>
      </c>
      <c r="J690" t="e">
        <f t="shared" si="11"/>
        <v>#VALUE!</v>
      </c>
      <c r="L690" t="s">
        <v>635</v>
      </c>
      <c r="M690" t="s">
        <v>635</v>
      </c>
      <c r="N690"/>
      <c r="O690" t="s">
        <v>8</v>
      </c>
      <c r="S690" t="b">
        <v>0</v>
      </c>
    </row>
    <row r="691" spans="1:19" hidden="1" x14ac:dyDescent="0.25">
      <c r="A691" s="1">
        <v>689</v>
      </c>
      <c r="B691" t="s">
        <v>45</v>
      </c>
      <c r="C691" t="s">
        <v>47</v>
      </c>
      <c r="D691" t="s">
        <v>362</v>
      </c>
      <c r="F691" t="s">
        <v>640</v>
      </c>
      <c r="I691" t="e">
        <f>IF('CX1'!$N691="number", 1000, IF('CX1'!$N691=OR("boolean", "str"), 1, "N/A"))</f>
        <v>#VALUE!</v>
      </c>
      <c r="J691" t="e">
        <f t="shared" si="11"/>
        <v>#VALUE!</v>
      </c>
      <c r="L691" t="s">
        <v>635</v>
      </c>
      <c r="M691" t="s">
        <v>635</v>
      </c>
      <c r="N691"/>
      <c r="O691" t="s">
        <v>8</v>
      </c>
      <c r="S691" t="b">
        <v>0</v>
      </c>
    </row>
    <row r="692" spans="1:19" hidden="1" x14ac:dyDescent="0.25">
      <c r="A692" s="1">
        <v>690</v>
      </c>
      <c r="B692" t="s">
        <v>45</v>
      </c>
      <c r="C692" t="s">
        <v>48</v>
      </c>
      <c r="D692" t="s">
        <v>362</v>
      </c>
      <c r="F692" t="s">
        <v>640</v>
      </c>
      <c r="I692" t="e">
        <f>IF('CX1'!$N692="number", 1000, IF('CX1'!$N692=OR("boolean", "str"), 1, "N/A"))</f>
        <v>#VALUE!</v>
      </c>
      <c r="J692" t="e">
        <f t="shared" si="11"/>
        <v>#VALUE!</v>
      </c>
      <c r="L692" t="s">
        <v>635</v>
      </c>
      <c r="M692" t="s">
        <v>635</v>
      </c>
      <c r="N692"/>
      <c r="O692" t="s">
        <v>8</v>
      </c>
      <c r="S692" t="b">
        <v>0</v>
      </c>
    </row>
    <row r="693" spans="1:19" hidden="1" x14ac:dyDescent="0.25">
      <c r="A693" s="1">
        <v>691</v>
      </c>
      <c r="B693" t="s">
        <v>45</v>
      </c>
      <c r="C693" t="s">
        <v>49</v>
      </c>
      <c r="D693" t="s">
        <v>362</v>
      </c>
      <c r="F693" t="s">
        <v>640</v>
      </c>
      <c r="I693" t="e">
        <f>IF('CX1'!$N693="number", 1000, IF('CX1'!$N693=OR("boolean", "str"), 1, "N/A"))</f>
        <v>#VALUE!</v>
      </c>
      <c r="J693" t="e">
        <f t="shared" si="11"/>
        <v>#VALUE!</v>
      </c>
      <c r="L693" t="s">
        <v>635</v>
      </c>
      <c r="M693" t="s">
        <v>635</v>
      </c>
      <c r="N693"/>
      <c r="O693" t="s">
        <v>8</v>
      </c>
      <c r="S693" t="b">
        <v>0</v>
      </c>
    </row>
    <row r="694" spans="1:19" hidden="1" x14ac:dyDescent="0.25">
      <c r="A694" s="1">
        <v>692</v>
      </c>
      <c r="B694" t="s">
        <v>45</v>
      </c>
      <c r="C694" t="s">
        <v>50</v>
      </c>
      <c r="D694" t="s">
        <v>362</v>
      </c>
      <c r="F694" t="s">
        <v>640</v>
      </c>
      <c r="I694" t="e">
        <f>IF('CX1'!$N694="number", 1000, IF('CX1'!$N694=OR("boolean", "str"), 1, "N/A"))</f>
        <v>#VALUE!</v>
      </c>
      <c r="J694" t="e">
        <f t="shared" si="11"/>
        <v>#VALUE!</v>
      </c>
      <c r="L694" t="s">
        <v>635</v>
      </c>
      <c r="M694" t="s">
        <v>635</v>
      </c>
      <c r="N694"/>
      <c r="O694" t="s">
        <v>8</v>
      </c>
      <c r="S694" t="b">
        <v>0</v>
      </c>
    </row>
    <row r="695" spans="1:19" hidden="1" x14ac:dyDescent="0.25">
      <c r="A695" s="1">
        <v>693</v>
      </c>
      <c r="B695" t="s">
        <v>45</v>
      </c>
      <c r="C695" t="s">
        <v>52</v>
      </c>
      <c r="D695" t="s">
        <v>362</v>
      </c>
      <c r="F695" t="s">
        <v>640</v>
      </c>
      <c r="I695" t="e">
        <f>IF('CX1'!$N695="number", 1000, IF('CX1'!$N695=OR("boolean", "str"), 1, "N/A"))</f>
        <v>#VALUE!</v>
      </c>
      <c r="J695" t="e">
        <f t="shared" si="11"/>
        <v>#VALUE!</v>
      </c>
      <c r="L695" t="s">
        <v>635</v>
      </c>
      <c r="M695" t="s">
        <v>635</v>
      </c>
      <c r="N695"/>
      <c r="O695" t="s">
        <v>8</v>
      </c>
      <c r="S695" t="b">
        <v>0</v>
      </c>
    </row>
    <row r="696" spans="1:19" hidden="1" x14ac:dyDescent="0.25">
      <c r="A696" s="1">
        <v>694</v>
      </c>
      <c r="B696" t="s">
        <v>45</v>
      </c>
      <c r="C696" t="s">
        <v>53</v>
      </c>
      <c r="D696" t="s">
        <v>362</v>
      </c>
      <c r="F696" t="s">
        <v>640</v>
      </c>
      <c r="I696" t="e">
        <f>IF('CX1'!$N696="number", 1000, IF('CX1'!$N696=OR("boolean", "str"), 1, "N/A"))</f>
        <v>#VALUE!</v>
      </c>
      <c r="J696" t="e">
        <f t="shared" si="11"/>
        <v>#VALUE!</v>
      </c>
      <c r="L696" t="s">
        <v>635</v>
      </c>
      <c r="M696" t="s">
        <v>635</v>
      </c>
      <c r="N696"/>
      <c r="O696" t="s">
        <v>8</v>
      </c>
      <c r="S696" t="b">
        <v>0</v>
      </c>
    </row>
    <row r="697" spans="1:19" hidden="1" x14ac:dyDescent="0.25">
      <c r="A697" s="1">
        <v>695</v>
      </c>
      <c r="B697" t="s">
        <v>45</v>
      </c>
      <c r="C697" t="s">
        <v>54</v>
      </c>
      <c r="D697" t="s">
        <v>362</v>
      </c>
      <c r="F697" t="s">
        <v>640</v>
      </c>
      <c r="I697" t="e">
        <f>IF('CX1'!$N697="number", 1000, IF('CX1'!$N697=OR("boolean", "str"), 1, "N/A"))</f>
        <v>#VALUE!</v>
      </c>
      <c r="J697" t="e">
        <f t="shared" si="11"/>
        <v>#VALUE!</v>
      </c>
      <c r="L697" t="s">
        <v>635</v>
      </c>
      <c r="M697" t="s">
        <v>635</v>
      </c>
      <c r="N697"/>
      <c r="O697" t="s">
        <v>8</v>
      </c>
      <c r="S697" t="b">
        <v>0</v>
      </c>
    </row>
    <row r="698" spans="1:19" hidden="1" x14ac:dyDescent="0.25">
      <c r="A698" s="1">
        <v>696</v>
      </c>
      <c r="B698" t="s">
        <v>45</v>
      </c>
      <c r="C698" t="s">
        <v>55</v>
      </c>
      <c r="D698" t="s">
        <v>362</v>
      </c>
      <c r="F698" t="s">
        <v>640</v>
      </c>
      <c r="I698" t="e">
        <f>IF('CX1'!$N698="number", 1000, IF('CX1'!$N698=OR("boolean", "str"), 1, "N/A"))</f>
        <v>#VALUE!</v>
      </c>
      <c r="J698" t="e">
        <f t="shared" si="11"/>
        <v>#VALUE!</v>
      </c>
      <c r="L698" t="s">
        <v>635</v>
      </c>
      <c r="M698" t="s">
        <v>635</v>
      </c>
      <c r="N698"/>
      <c r="O698" t="s">
        <v>8</v>
      </c>
      <c r="S698" t="b">
        <v>0</v>
      </c>
    </row>
    <row r="699" spans="1:19" hidden="1" x14ac:dyDescent="0.25">
      <c r="A699" s="1">
        <v>697</v>
      </c>
      <c r="B699" t="s">
        <v>45</v>
      </c>
      <c r="C699" t="s">
        <v>56</v>
      </c>
      <c r="D699" t="s">
        <v>362</v>
      </c>
      <c r="F699" t="s">
        <v>640</v>
      </c>
      <c r="I699" t="e">
        <f>IF('CX1'!$N699="number", 1000, IF('CX1'!$N699=OR("boolean", "str"), 1, "N/A"))</f>
        <v>#VALUE!</v>
      </c>
      <c r="J699" t="e">
        <f t="shared" si="11"/>
        <v>#VALUE!</v>
      </c>
      <c r="L699" t="s">
        <v>635</v>
      </c>
      <c r="M699" t="s">
        <v>635</v>
      </c>
      <c r="N699"/>
      <c r="O699" t="s">
        <v>8</v>
      </c>
      <c r="S699" t="b">
        <v>0</v>
      </c>
    </row>
    <row r="700" spans="1:19" hidden="1" x14ac:dyDescent="0.25">
      <c r="A700" s="1">
        <v>698</v>
      </c>
      <c r="B700" t="s">
        <v>45</v>
      </c>
      <c r="C700" t="s">
        <v>57</v>
      </c>
      <c r="D700" t="s">
        <v>362</v>
      </c>
      <c r="F700" t="s">
        <v>640</v>
      </c>
      <c r="I700" t="e">
        <f>IF('CX1'!$N700="number", 1000, IF('CX1'!$N700=OR("boolean", "str"), 1, "N/A"))</f>
        <v>#VALUE!</v>
      </c>
      <c r="J700" t="e">
        <f t="shared" si="11"/>
        <v>#VALUE!</v>
      </c>
      <c r="L700" t="s">
        <v>635</v>
      </c>
      <c r="M700" t="s">
        <v>635</v>
      </c>
      <c r="N700"/>
      <c r="O700" t="s">
        <v>8</v>
      </c>
      <c r="S700" t="b">
        <v>0</v>
      </c>
    </row>
    <row r="701" spans="1:19" hidden="1" x14ac:dyDescent="0.25">
      <c r="A701" s="1">
        <v>699</v>
      </c>
      <c r="B701" t="s">
        <v>45</v>
      </c>
      <c r="C701" t="s">
        <v>58</v>
      </c>
      <c r="D701" t="s">
        <v>362</v>
      </c>
      <c r="F701" t="s">
        <v>640</v>
      </c>
      <c r="I701" t="e">
        <f>IF('CX1'!$N701="number", 1000, IF('CX1'!$N701=OR("boolean", "str"), 1, "N/A"))</f>
        <v>#VALUE!</v>
      </c>
      <c r="J701" t="e">
        <f t="shared" si="11"/>
        <v>#VALUE!</v>
      </c>
      <c r="L701" t="s">
        <v>635</v>
      </c>
      <c r="M701" t="s">
        <v>635</v>
      </c>
      <c r="N701"/>
      <c r="O701" t="s">
        <v>8</v>
      </c>
      <c r="S701" t="b">
        <v>0</v>
      </c>
    </row>
    <row r="702" spans="1:19" hidden="1" x14ac:dyDescent="0.25">
      <c r="A702" s="1">
        <v>700</v>
      </c>
      <c r="B702" t="s">
        <v>45</v>
      </c>
      <c r="C702" t="s">
        <v>59</v>
      </c>
      <c r="D702" t="s">
        <v>362</v>
      </c>
      <c r="F702" t="s">
        <v>640</v>
      </c>
      <c r="I702" t="e">
        <f>IF('CX1'!$N702="number", 1000, IF('CX1'!$N702=OR("boolean", "str"), 1, "N/A"))</f>
        <v>#VALUE!</v>
      </c>
      <c r="J702" t="e">
        <f t="shared" si="11"/>
        <v>#VALUE!</v>
      </c>
      <c r="L702" t="s">
        <v>635</v>
      </c>
      <c r="M702" t="s">
        <v>635</v>
      </c>
      <c r="N702"/>
      <c r="O702" t="s">
        <v>8</v>
      </c>
      <c r="S702" t="b">
        <v>0</v>
      </c>
    </row>
    <row r="703" spans="1:19" hidden="1" x14ac:dyDescent="0.25">
      <c r="A703" s="1">
        <v>701</v>
      </c>
      <c r="B703" t="s">
        <v>45</v>
      </c>
      <c r="C703" t="s">
        <v>60</v>
      </c>
      <c r="D703" t="s">
        <v>362</v>
      </c>
      <c r="F703" t="s">
        <v>640</v>
      </c>
      <c r="I703" t="e">
        <f>IF('CX1'!$N703="number", 1000, IF('CX1'!$N703=OR("boolean", "str"), 1, "N/A"))</f>
        <v>#VALUE!</v>
      </c>
      <c r="J703" t="e">
        <f t="shared" si="11"/>
        <v>#VALUE!</v>
      </c>
      <c r="L703" t="s">
        <v>635</v>
      </c>
      <c r="M703" t="s">
        <v>635</v>
      </c>
      <c r="N703"/>
      <c r="O703" t="s">
        <v>8</v>
      </c>
      <c r="S703" t="b">
        <v>0</v>
      </c>
    </row>
    <row r="704" spans="1:19" hidden="1" x14ac:dyDescent="0.25">
      <c r="A704" s="1">
        <v>702</v>
      </c>
      <c r="B704" t="s">
        <v>45</v>
      </c>
      <c r="C704" t="s">
        <v>120</v>
      </c>
      <c r="D704" t="s">
        <v>362</v>
      </c>
      <c r="F704" t="s">
        <v>640</v>
      </c>
      <c r="I704" t="e">
        <f>IF('CX1'!$N704="number", 1000, IF('CX1'!$N704=OR("boolean", "str"), 1, "N/A"))</f>
        <v>#VALUE!</v>
      </c>
      <c r="J704" t="e">
        <f t="shared" si="11"/>
        <v>#VALUE!</v>
      </c>
      <c r="L704" t="s">
        <v>635</v>
      </c>
      <c r="M704" t="s">
        <v>635</v>
      </c>
      <c r="N704"/>
      <c r="O704" t="s">
        <v>8</v>
      </c>
      <c r="S704" t="b">
        <v>0</v>
      </c>
    </row>
    <row r="705" spans="1:19" hidden="1" x14ac:dyDescent="0.25">
      <c r="A705" s="1">
        <v>703</v>
      </c>
      <c r="B705" t="s">
        <v>45</v>
      </c>
      <c r="C705" t="s">
        <v>61</v>
      </c>
      <c r="D705" t="s">
        <v>362</v>
      </c>
      <c r="F705" t="s">
        <v>640</v>
      </c>
      <c r="I705" t="e">
        <f>IF('CX1'!$N705="number", 1000, IF('CX1'!$N705=OR("boolean", "str"), 1, "N/A"))</f>
        <v>#VALUE!</v>
      </c>
      <c r="J705" t="e">
        <f t="shared" si="11"/>
        <v>#VALUE!</v>
      </c>
      <c r="L705" t="s">
        <v>635</v>
      </c>
      <c r="M705" t="s">
        <v>635</v>
      </c>
      <c r="N705"/>
      <c r="O705" t="s">
        <v>8</v>
      </c>
      <c r="S705" t="b">
        <v>0</v>
      </c>
    </row>
    <row r="706" spans="1:19" hidden="1" x14ac:dyDescent="0.25">
      <c r="A706" s="1">
        <v>704</v>
      </c>
      <c r="B706" t="s">
        <v>45</v>
      </c>
      <c r="C706" t="s">
        <v>62</v>
      </c>
      <c r="D706" t="s">
        <v>362</v>
      </c>
      <c r="F706" t="s">
        <v>640</v>
      </c>
      <c r="I706" t="e">
        <f>IF('CX1'!$N706="number", 1000, IF('CX1'!$N706=OR("boolean", "str"), 1, "N/A"))</f>
        <v>#VALUE!</v>
      </c>
      <c r="J706" t="e">
        <f t="shared" si="11"/>
        <v>#VALUE!</v>
      </c>
      <c r="L706" t="s">
        <v>635</v>
      </c>
      <c r="M706" t="s">
        <v>635</v>
      </c>
      <c r="N706"/>
      <c r="O706" t="s">
        <v>8</v>
      </c>
      <c r="S706" t="b">
        <v>0</v>
      </c>
    </row>
    <row r="707" spans="1:19" hidden="1" x14ac:dyDescent="0.25">
      <c r="A707" s="1">
        <v>705</v>
      </c>
      <c r="B707" t="s">
        <v>45</v>
      </c>
      <c r="C707" t="s">
        <v>63</v>
      </c>
      <c r="D707" t="s">
        <v>362</v>
      </c>
      <c r="F707" t="s">
        <v>640</v>
      </c>
      <c r="I707">
        <v>1</v>
      </c>
      <c r="J707">
        <f t="shared" si="11"/>
        <v>1</v>
      </c>
      <c r="L707" t="s">
        <v>635</v>
      </c>
      <c r="M707" t="s">
        <v>442</v>
      </c>
      <c r="N707" t="s">
        <v>695</v>
      </c>
      <c r="O707" t="s">
        <v>8</v>
      </c>
      <c r="S707" t="b">
        <v>0</v>
      </c>
    </row>
    <row r="708" spans="1:19" hidden="1" x14ac:dyDescent="0.25">
      <c r="A708" s="1">
        <v>706</v>
      </c>
      <c r="B708" t="s">
        <v>45</v>
      </c>
      <c r="C708" t="s">
        <v>65</v>
      </c>
      <c r="D708" t="s">
        <v>362</v>
      </c>
      <c r="F708" t="s">
        <v>640</v>
      </c>
      <c r="I708" t="e">
        <f>IF('CX1'!$N708="number", 1000, IF('CX1'!$N708=OR("boolean", "str"), 1, "N/A"))</f>
        <v>#VALUE!</v>
      </c>
      <c r="J708" t="e">
        <f t="shared" si="11"/>
        <v>#VALUE!</v>
      </c>
      <c r="L708" t="s">
        <v>635</v>
      </c>
      <c r="M708" t="s">
        <v>635</v>
      </c>
      <c r="N708"/>
      <c r="O708" t="s">
        <v>8</v>
      </c>
      <c r="S708" t="b">
        <v>0</v>
      </c>
    </row>
    <row r="709" spans="1:19" hidden="1" x14ac:dyDescent="0.25">
      <c r="A709" s="1">
        <v>707</v>
      </c>
      <c r="B709" t="s">
        <v>45</v>
      </c>
      <c r="C709" t="s">
        <v>66</v>
      </c>
      <c r="D709" t="s">
        <v>362</v>
      </c>
      <c r="F709" t="s">
        <v>640</v>
      </c>
      <c r="I709" t="e">
        <f>IF('CX1'!$N709="number", 1000, IF('CX1'!$N709=OR("boolean", "str"), 1, "N/A"))</f>
        <v>#VALUE!</v>
      </c>
      <c r="J709" t="e">
        <f t="shared" si="11"/>
        <v>#VALUE!</v>
      </c>
      <c r="L709" t="s">
        <v>635</v>
      </c>
      <c r="M709" t="s">
        <v>635</v>
      </c>
      <c r="N709"/>
      <c r="O709" t="s">
        <v>8</v>
      </c>
      <c r="S709" t="b">
        <v>0</v>
      </c>
    </row>
    <row r="710" spans="1:19" hidden="1" x14ac:dyDescent="0.25">
      <c r="A710" s="1">
        <v>708</v>
      </c>
      <c r="B710" t="s">
        <v>45</v>
      </c>
      <c r="C710" t="s">
        <v>67</v>
      </c>
      <c r="D710" t="s">
        <v>362</v>
      </c>
      <c r="F710" t="s">
        <v>640</v>
      </c>
      <c r="I710" t="e">
        <f>IF('CX1'!$N710="number", 1000, IF('CX1'!$N710=OR("boolean", "str"), 1, "N/A"))</f>
        <v>#VALUE!</v>
      </c>
      <c r="J710" t="e">
        <f t="shared" si="11"/>
        <v>#VALUE!</v>
      </c>
      <c r="L710" t="s">
        <v>635</v>
      </c>
      <c r="M710" t="s">
        <v>635</v>
      </c>
      <c r="N710"/>
      <c r="O710" t="s">
        <v>8</v>
      </c>
      <c r="S710" t="b">
        <v>0</v>
      </c>
    </row>
    <row r="711" spans="1:19" hidden="1" x14ac:dyDescent="0.25">
      <c r="A711" s="1">
        <v>709</v>
      </c>
      <c r="B711" t="s">
        <v>45</v>
      </c>
      <c r="C711" t="s">
        <v>68</v>
      </c>
      <c r="D711" t="s">
        <v>362</v>
      </c>
      <c r="F711" t="s">
        <v>640</v>
      </c>
      <c r="I711" t="e">
        <f>IF('CX1'!$N711="number", 1000, IF('CX1'!$N711=OR("boolean", "str"), 1, "N/A"))</f>
        <v>#VALUE!</v>
      </c>
      <c r="J711" t="e">
        <f t="shared" si="11"/>
        <v>#VALUE!</v>
      </c>
      <c r="L711" t="s">
        <v>635</v>
      </c>
      <c r="M711" t="s">
        <v>635</v>
      </c>
      <c r="N711"/>
      <c r="O711" t="s">
        <v>8</v>
      </c>
      <c r="S711" t="b">
        <v>0</v>
      </c>
    </row>
    <row r="712" spans="1:19" hidden="1" x14ac:dyDescent="0.25">
      <c r="A712" s="1">
        <v>710</v>
      </c>
      <c r="B712" t="s">
        <v>45</v>
      </c>
      <c r="C712" t="s">
        <v>70</v>
      </c>
      <c r="D712" t="s">
        <v>362</v>
      </c>
      <c r="F712" t="s">
        <v>640</v>
      </c>
      <c r="I712" t="e">
        <f>IF('CX1'!$N712="number", 1000, IF('CX1'!$N712=OR("boolean", "str"), 1, "N/A"))</f>
        <v>#VALUE!</v>
      </c>
      <c r="J712" t="e">
        <f t="shared" si="11"/>
        <v>#VALUE!</v>
      </c>
      <c r="L712" t="s">
        <v>635</v>
      </c>
      <c r="M712" t="s">
        <v>635</v>
      </c>
      <c r="N712"/>
      <c r="O712" t="s">
        <v>8</v>
      </c>
      <c r="S712" t="b">
        <v>0</v>
      </c>
    </row>
    <row r="713" spans="1:19" hidden="1" x14ac:dyDescent="0.25">
      <c r="A713" s="1">
        <v>711</v>
      </c>
      <c r="B713" t="s">
        <v>45</v>
      </c>
      <c r="C713" t="s">
        <v>71</v>
      </c>
      <c r="D713" t="s">
        <v>362</v>
      </c>
      <c r="F713" t="s">
        <v>640</v>
      </c>
      <c r="I713" t="e">
        <f>IF('CX1'!$N713="number", 1000, IF('CX1'!$N713=OR("boolean", "str"), 1, "N/A"))</f>
        <v>#VALUE!</v>
      </c>
      <c r="J713" t="e">
        <f t="shared" si="11"/>
        <v>#VALUE!</v>
      </c>
      <c r="L713" t="s">
        <v>635</v>
      </c>
      <c r="M713" t="s">
        <v>635</v>
      </c>
      <c r="N713"/>
      <c r="O713" t="s">
        <v>8</v>
      </c>
      <c r="S713" t="b">
        <v>0</v>
      </c>
    </row>
    <row r="714" spans="1:19" hidden="1" x14ac:dyDescent="0.25">
      <c r="A714" s="1">
        <v>712</v>
      </c>
      <c r="B714" t="s">
        <v>45</v>
      </c>
      <c r="C714" t="s">
        <v>72</v>
      </c>
      <c r="D714" t="s">
        <v>362</v>
      </c>
      <c r="F714" t="s">
        <v>640</v>
      </c>
      <c r="I714" t="e">
        <f>IF('CX1'!$N714="number", 1000, IF('CX1'!$N714=OR("boolean", "str"), 1, "N/A"))</f>
        <v>#VALUE!</v>
      </c>
      <c r="J714" t="e">
        <f t="shared" si="11"/>
        <v>#VALUE!</v>
      </c>
      <c r="L714" t="s">
        <v>635</v>
      </c>
      <c r="M714" t="s">
        <v>635</v>
      </c>
      <c r="N714"/>
      <c r="O714" t="s">
        <v>8</v>
      </c>
      <c r="S714" t="b">
        <v>0</v>
      </c>
    </row>
    <row r="715" spans="1:19" hidden="1" x14ac:dyDescent="0.25">
      <c r="A715" s="1">
        <v>713</v>
      </c>
      <c r="B715" t="s">
        <v>45</v>
      </c>
      <c r="C715" t="s">
        <v>121</v>
      </c>
      <c r="D715" t="s">
        <v>362</v>
      </c>
      <c r="F715" t="s">
        <v>640</v>
      </c>
      <c r="I715" t="e">
        <f>IF('CX1'!$N715="number", 1000, IF('CX1'!$N715=OR("boolean", "str"), 1, "N/A"))</f>
        <v>#VALUE!</v>
      </c>
      <c r="J715" t="e">
        <f t="shared" si="11"/>
        <v>#VALUE!</v>
      </c>
      <c r="L715" t="s">
        <v>635</v>
      </c>
      <c r="M715" t="s">
        <v>635</v>
      </c>
      <c r="N715"/>
      <c r="O715" t="s">
        <v>8</v>
      </c>
      <c r="S715" t="b">
        <v>0</v>
      </c>
    </row>
    <row r="716" spans="1:19" hidden="1" x14ac:dyDescent="0.25">
      <c r="A716" s="1">
        <v>714</v>
      </c>
      <c r="B716" t="s">
        <v>45</v>
      </c>
      <c r="C716" t="s">
        <v>74</v>
      </c>
      <c r="D716" t="s">
        <v>362</v>
      </c>
      <c r="F716" t="s">
        <v>640</v>
      </c>
      <c r="I716" t="e">
        <f>IF('CX1'!$N716="number", 1000, IF('CX1'!$N716=OR("boolean", "str"), 1, "N/A"))</f>
        <v>#VALUE!</v>
      </c>
      <c r="J716" t="e">
        <f t="shared" si="11"/>
        <v>#VALUE!</v>
      </c>
      <c r="L716" t="s">
        <v>635</v>
      </c>
      <c r="M716" t="s">
        <v>635</v>
      </c>
      <c r="N716"/>
      <c r="O716" t="s">
        <v>8</v>
      </c>
      <c r="S716" t="b">
        <v>0</v>
      </c>
    </row>
    <row r="717" spans="1:19" hidden="1" x14ac:dyDescent="0.25">
      <c r="A717" s="1">
        <v>715</v>
      </c>
      <c r="B717" t="s">
        <v>45</v>
      </c>
      <c r="C717" t="s">
        <v>75</v>
      </c>
      <c r="D717" t="s">
        <v>362</v>
      </c>
      <c r="F717" t="s">
        <v>640</v>
      </c>
      <c r="I717" t="e">
        <f>IF('CX1'!$N717="number", 1000, IF('CX1'!$N717=OR("boolean", "str"), 1, "N/A"))</f>
        <v>#VALUE!</v>
      </c>
      <c r="J717" t="e">
        <f t="shared" si="11"/>
        <v>#VALUE!</v>
      </c>
      <c r="L717" t="s">
        <v>635</v>
      </c>
      <c r="M717" t="s">
        <v>635</v>
      </c>
      <c r="N717"/>
      <c r="O717" t="s">
        <v>8</v>
      </c>
      <c r="S717" t="b">
        <v>0</v>
      </c>
    </row>
    <row r="718" spans="1:19" hidden="1" x14ac:dyDescent="0.25">
      <c r="A718" s="1">
        <v>716</v>
      </c>
      <c r="B718" t="s">
        <v>45</v>
      </c>
      <c r="C718" t="s">
        <v>77</v>
      </c>
      <c r="D718" t="s">
        <v>362</v>
      </c>
      <c r="F718" t="s">
        <v>640</v>
      </c>
      <c r="I718" t="e">
        <f>IF('CX1'!$N718="number", 1000, IF('CX1'!$N718=OR("boolean", "str"), 1, "N/A"))</f>
        <v>#VALUE!</v>
      </c>
      <c r="J718" t="e">
        <f t="shared" si="11"/>
        <v>#VALUE!</v>
      </c>
      <c r="L718" t="s">
        <v>635</v>
      </c>
      <c r="M718" t="s">
        <v>635</v>
      </c>
      <c r="N718"/>
      <c r="O718" t="s">
        <v>8</v>
      </c>
      <c r="S718" t="b">
        <v>0</v>
      </c>
    </row>
    <row r="719" spans="1:19" hidden="1" x14ac:dyDescent="0.25">
      <c r="A719" s="1">
        <v>717</v>
      </c>
      <c r="B719" t="s">
        <v>45</v>
      </c>
      <c r="C719" t="s">
        <v>78</v>
      </c>
      <c r="D719" t="s">
        <v>362</v>
      </c>
      <c r="F719" t="s">
        <v>640</v>
      </c>
      <c r="I719" t="e">
        <f>IF('CX1'!$N719="number", 1000, IF('CX1'!$N719=OR("boolean", "str"), 1, "N/A"))</f>
        <v>#VALUE!</v>
      </c>
      <c r="J719" t="e">
        <f t="shared" si="11"/>
        <v>#VALUE!</v>
      </c>
      <c r="L719" t="s">
        <v>635</v>
      </c>
      <c r="M719" t="s">
        <v>635</v>
      </c>
      <c r="N719"/>
      <c r="O719" t="s">
        <v>8</v>
      </c>
      <c r="S719" t="b">
        <v>0</v>
      </c>
    </row>
    <row r="720" spans="1:19" hidden="1" x14ac:dyDescent="0.25">
      <c r="A720" s="1">
        <v>718</v>
      </c>
      <c r="B720" t="s">
        <v>45</v>
      </c>
      <c r="C720" t="s">
        <v>79</v>
      </c>
      <c r="D720" t="s">
        <v>362</v>
      </c>
      <c r="F720" t="s">
        <v>640</v>
      </c>
      <c r="I720" t="e">
        <f>IF('CX1'!$N720="number", 1000, IF('CX1'!$N720=OR("boolean", "str"), 1, "N/A"))</f>
        <v>#VALUE!</v>
      </c>
      <c r="J720" t="e">
        <f t="shared" si="11"/>
        <v>#VALUE!</v>
      </c>
      <c r="L720" t="s">
        <v>635</v>
      </c>
      <c r="M720" t="s">
        <v>635</v>
      </c>
      <c r="N720"/>
      <c r="O720" t="s">
        <v>8</v>
      </c>
      <c r="S720" t="b">
        <v>0</v>
      </c>
    </row>
    <row r="721" spans="1:19" hidden="1" x14ac:dyDescent="0.25">
      <c r="A721" s="1">
        <v>719</v>
      </c>
      <c r="B721" t="s">
        <v>45</v>
      </c>
      <c r="C721" t="s">
        <v>80</v>
      </c>
      <c r="D721" t="s">
        <v>362</v>
      </c>
      <c r="F721" t="s">
        <v>640</v>
      </c>
      <c r="I721" t="e">
        <f>IF('CX1'!$N721="number", 1000, IF('CX1'!$N721=OR("boolean", "str"), 1, "N/A"))</f>
        <v>#VALUE!</v>
      </c>
      <c r="J721" t="e">
        <f t="shared" si="11"/>
        <v>#VALUE!</v>
      </c>
      <c r="L721" t="s">
        <v>635</v>
      </c>
      <c r="M721" t="s">
        <v>635</v>
      </c>
      <c r="N721"/>
      <c r="O721" t="s">
        <v>8</v>
      </c>
      <c r="S721" t="b">
        <v>0</v>
      </c>
    </row>
    <row r="722" spans="1:19" hidden="1" x14ac:dyDescent="0.25">
      <c r="A722" s="1">
        <v>720</v>
      </c>
      <c r="B722" t="s">
        <v>45</v>
      </c>
      <c r="C722" t="s">
        <v>89</v>
      </c>
      <c r="D722" t="s">
        <v>362</v>
      </c>
      <c r="F722" t="s">
        <v>640</v>
      </c>
      <c r="I722" t="e">
        <f>IF('CX1'!$N722="number", 1000, IF('CX1'!$N722=OR("boolean", "str"), 1, "N/A"))</f>
        <v>#VALUE!</v>
      </c>
      <c r="J722" t="e">
        <f t="shared" si="11"/>
        <v>#VALUE!</v>
      </c>
      <c r="L722" t="s">
        <v>635</v>
      </c>
      <c r="M722" t="s">
        <v>635</v>
      </c>
      <c r="N722"/>
      <c r="O722" t="s">
        <v>8</v>
      </c>
      <c r="S722" t="b">
        <v>0</v>
      </c>
    </row>
    <row r="723" spans="1:19" hidden="1" x14ac:dyDescent="0.25">
      <c r="A723" s="1">
        <v>721</v>
      </c>
      <c r="B723" t="s">
        <v>45</v>
      </c>
      <c r="C723" t="s">
        <v>90</v>
      </c>
      <c r="D723" t="s">
        <v>362</v>
      </c>
      <c r="F723" t="s">
        <v>640</v>
      </c>
      <c r="I723" t="e">
        <f>IF('CX1'!$N723="number", 1000, IF('CX1'!$N723=OR("boolean", "str"), 1, "N/A"))</f>
        <v>#VALUE!</v>
      </c>
      <c r="J723" t="e">
        <f t="shared" si="11"/>
        <v>#VALUE!</v>
      </c>
      <c r="L723" t="s">
        <v>635</v>
      </c>
      <c r="M723" t="s">
        <v>635</v>
      </c>
      <c r="N723"/>
      <c r="O723" t="s">
        <v>8</v>
      </c>
      <c r="S723" t="b">
        <v>0</v>
      </c>
    </row>
    <row r="724" spans="1:19" hidden="1" x14ac:dyDescent="0.25">
      <c r="A724" s="1">
        <v>722</v>
      </c>
      <c r="B724" t="s">
        <v>45</v>
      </c>
      <c r="C724" t="s">
        <v>91</v>
      </c>
      <c r="D724" t="s">
        <v>362</v>
      </c>
      <c r="F724" t="s">
        <v>640</v>
      </c>
      <c r="I724" t="e">
        <f>IF('CX1'!$N724="number", 1000, IF('CX1'!$N724=OR("boolean", "str"), 1, "N/A"))</f>
        <v>#VALUE!</v>
      </c>
      <c r="J724" t="e">
        <f t="shared" si="11"/>
        <v>#VALUE!</v>
      </c>
      <c r="L724" t="s">
        <v>635</v>
      </c>
      <c r="M724" t="s">
        <v>635</v>
      </c>
      <c r="N724"/>
      <c r="O724" t="s">
        <v>8</v>
      </c>
      <c r="S724" t="b">
        <v>0</v>
      </c>
    </row>
    <row r="725" spans="1:19" hidden="1" x14ac:dyDescent="0.25">
      <c r="A725" s="1">
        <v>723</v>
      </c>
      <c r="B725" t="s">
        <v>45</v>
      </c>
      <c r="C725" t="s">
        <v>92</v>
      </c>
      <c r="D725" t="s">
        <v>362</v>
      </c>
      <c r="F725" t="s">
        <v>640</v>
      </c>
      <c r="I725" t="e">
        <f>IF('CX1'!$N725="number", 1000, IF('CX1'!$N725=OR("boolean", "str"), 1, "N/A"))</f>
        <v>#VALUE!</v>
      </c>
      <c r="J725" t="e">
        <f t="shared" si="11"/>
        <v>#VALUE!</v>
      </c>
      <c r="L725" t="s">
        <v>635</v>
      </c>
      <c r="M725" t="s">
        <v>635</v>
      </c>
      <c r="N725"/>
      <c r="O725" t="s">
        <v>8</v>
      </c>
      <c r="S725" t="b">
        <v>0</v>
      </c>
    </row>
    <row r="726" spans="1:19" hidden="1" x14ac:dyDescent="0.25">
      <c r="A726" s="1">
        <v>724</v>
      </c>
      <c r="B726" t="s">
        <v>21</v>
      </c>
      <c r="C726" t="s">
        <v>174</v>
      </c>
      <c r="D726" t="s">
        <v>361</v>
      </c>
      <c r="E726" t="s">
        <v>391</v>
      </c>
      <c r="F726" t="s">
        <v>646</v>
      </c>
      <c r="H726" t="s">
        <v>370</v>
      </c>
      <c r="I726">
        <v>1000</v>
      </c>
      <c r="J726">
        <f t="shared" si="11"/>
        <v>1000</v>
      </c>
      <c r="L726" t="s">
        <v>701</v>
      </c>
      <c r="M726" t="s">
        <v>709</v>
      </c>
      <c r="N726" t="s">
        <v>696</v>
      </c>
      <c r="O726" t="s">
        <v>8</v>
      </c>
      <c r="S726" t="b">
        <v>0</v>
      </c>
    </row>
    <row r="727" spans="1:19" hidden="1" x14ac:dyDescent="0.25">
      <c r="A727" s="1">
        <v>725</v>
      </c>
      <c r="B727" t="s">
        <v>21</v>
      </c>
      <c r="C727" t="s">
        <v>175</v>
      </c>
      <c r="D727" t="s">
        <v>361</v>
      </c>
      <c r="E727" t="s">
        <v>391</v>
      </c>
      <c r="F727" t="s">
        <v>646</v>
      </c>
      <c r="H727" t="s">
        <v>370</v>
      </c>
      <c r="I727">
        <v>1000</v>
      </c>
      <c r="J727">
        <f t="shared" si="11"/>
        <v>1000</v>
      </c>
      <c r="L727" t="s">
        <v>701</v>
      </c>
      <c r="M727" t="s">
        <v>710</v>
      </c>
      <c r="N727" t="s">
        <v>696</v>
      </c>
      <c r="O727" t="s">
        <v>8</v>
      </c>
      <c r="S727" t="b">
        <v>0</v>
      </c>
    </row>
    <row r="728" spans="1:19" hidden="1" x14ac:dyDescent="0.25">
      <c r="A728" s="1">
        <v>726</v>
      </c>
      <c r="B728" t="s">
        <v>21</v>
      </c>
      <c r="C728" t="s">
        <v>176</v>
      </c>
      <c r="D728" t="s">
        <v>361</v>
      </c>
      <c r="E728" t="s">
        <v>391</v>
      </c>
      <c r="F728" t="s">
        <v>646</v>
      </c>
      <c r="H728" t="s">
        <v>370</v>
      </c>
      <c r="I728">
        <v>1000</v>
      </c>
      <c r="J728">
        <f t="shared" si="11"/>
        <v>1000</v>
      </c>
      <c r="L728" t="s">
        <v>701</v>
      </c>
      <c r="M728" t="s">
        <v>711</v>
      </c>
      <c r="N728" t="s">
        <v>696</v>
      </c>
      <c r="O728" t="s">
        <v>8</v>
      </c>
      <c r="S728" t="b">
        <v>0</v>
      </c>
    </row>
    <row r="729" spans="1:19" hidden="1" x14ac:dyDescent="0.25">
      <c r="A729" s="1">
        <v>727</v>
      </c>
      <c r="B729" t="s">
        <v>21</v>
      </c>
      <c r="C729" t="s">
        <v>177</v>
      </c>
      <c r="D729" t="s">
        <v>361</v>
      </c>
      <c r="E729" t="s">
        <v>391</v>
      </c>
      <c r="F729" t="s">
        <v>646</v>
      </c>
      <c r="I729">
        <v>1000</v>
      </c>
      <c r="J729">
        <f t="shared" si="11"/>
        <v>1000</v>
      </c>
      <c r="L729" t="s">
        <v>701</v>
      </c>
      <c r="M729" t="s">
        <v>712</v>
      </c>
      <c r="N729" t="s">
        <v>696</v>
      </c>
      <c r="O729" t="s">
        <v>8</v>
      </c>
      <c r="S729" t="b">
        <v>0</v>
      </c>
    </row>
    <row r="730" spans="1:19" hidden="1" x14ac:dyDescent="0.25">
      <c r="A730" s="1">
        <v>728</v>
      </c>
      <c r="B730" t="s">
        <v>21</v>
      </c>
      <c r="C730" t="s">
        <v>178</v>
      </c>
      <c r="D730" t="s">
        <v>361</v>
      </c>
      <c r="E730" t="s">
        <v>391</v>
      </c>
      <c r="F730" t="s">
        <v>646</v>
      </c>
      <c r="I730">
        <v>1000</v>
      </c>
      <c r="J730">
        <f t="shared" si="11"/>
        <v>1000</v>
      </c>
      <c r="L730" t="s">
        <v>701</v>
      </c>
      <c r="M730" t="s">
        <v>713</v>
      </c>
      <c r="N730" t="s">
        <v>696</v>
      </c>
      <c r="O730" t="s">
        <v>8</v>
      </c>
      <c r="S730" t="b">
        <v>0</v>
      </c>
    </row>
    <row r="731" spans="1:19" hidden="1" x14ac:dyDescent="0.25">
      <c r="A731" s="1">
        <v>729</v>
      </c>
      <c r="B731" t="s">
        <v>21</v>
      </c>
      <c r="C731" t="s">
        <v>179</v>
      </c>
      <c r="D731" t="s">
        <v>361</v>
      </c>
      <c r="E731" t="s">
        <v>391</v>
      </c>
      <c r="F731" t="s">
        <v>646</v>
      </c>
      <c r="H731" t="s">
        <v>370</v>
      </c>
      <c r="I731">
        <v>1000</v>
      </c>
      <c r="J731">
        <f t="shared" si="11"/>
        <v>1000</v>
      </c>
      <c r="L731" t="s">
        <v>701</v>
      </c>
      <c r="M731" t="s">
        <v>709</v>
      </c>
      <c r="N731" t="s">
        <v>696</v>
      </c>
      <c r="O731" t="s">
        <v>8</v>
      </c>
      <c r="S731" t="b">
        <v>0</v>
      </c>
    </row>
    <row r="732" spans="1:19" hidden="1" x14ac:dyDescent="0.25">
      <c r="A732" s="1">
        <v>730</v>
      </c>
      <c r="B732" t="s">
        <v>21</v>
      </c>
      <c r="C732" t="s">
        <v>207</v>
      </c>
      <c r="D732" t="s">
        <v>361</v>
      </c>
      <c r="E732" t="s">
        <v>391</v>
      </c>
      <c r="F732" t="s">
        <v>646</v>
      </c>
      <c r="H732" t="s">
        <v>370</v>
      </c>
      <c r="I732">
        <v>1000</v>
      </c>
      <c r="J732">
        <f t="shared" si="11"/>
        <v>1000</v>
      </c>
      <c r="L732" t="s">
        <v>701</v>
      </c>
      <c r="M732" t="s">
        <v>761</v>
      </c>
      <c r="N732" t="s">
        <v>696</v>
      </c>
      <c r="O732" t="s">
        <v>8</v>
      </c>
      <c r="S732" t="b">
        <v>0</v>
      </c>
    </row>
    <row r="733" spans="1:19" hidden="1" x14ac:dyDescent="0.25">
      <c r="A733" s="1">
        <v>731</v>
      </c>
      <c r="B733" t="s">
        <v>21</v>
      </c>
      <c r="C733" t="s">
        <v>180</v>
      </c>
      <c r="D733" t="s">
        <v>361</v>
      </c>
      <c r="E733" t="s">
        <v>391</v>
      </c>
      <c r="F733" t="s">
        <v>646</v>
      </c>
      <c r="H733" t="s">
        <v>370</v>
      </c>
      <c r="I733">
        <v>1000</v>
      </c>
      <c r="J733">
        <f t="shared" si="11"/>
        <v>1000</v>
      </c>
      <c r="L733" t="s">
        <v>701</v>
      </c>
      <c r="M733" t="s">
        <v>714</v>
      </c>
      <c r="N733" t="s">
        <v>696</v>
      </c>
      <c r="O733" t="s">
        <v>8</v>
      </c>
      <c r="S733" t="b">
        <v>0</v>
      </c>
    </row>
    <row r="734" spans="1:19" hidden="1" x14ac:dyDescent="0.25">
      <c r="A734" s="1">
        <v>732</v>
      </c>
      <c r="B734" t="s">
        <v>21</v>
      </c>
      <c r="C734" t="s">
        <v>181</v>
      </c>
      <c r="D734" t="s">
        <v>361</v>
      </c>
      <c r="F734" t="s">
        <v>646</v>
      </c>
      <c r="I734" t="e">
        <f>IF('CX1'!$N734="number", 1000, IF('CX1'!$N734=OR("boolean", "str"), 1, "N/A"))</f>
        <v>#VALUE!</v>
      </c>
      <c r="J734" t="e">
        <f t="shared" si="11"/>
        <v>#VALUE!</v>
      </c>
      <c r="L734" t="s">
        <v>635</v>
      </c>
      <c r="M734" t="s">
        <v>635</v>
      </c>
      <c r="N734"/>
      <c r="O734" t="s">
        <v>8</v>
      </c>
      <c r="S734" t="b">
        <v>0</v>
      </c>
    </row>
    <row r="735" spans="1:19" hidden="1" x14ac:dyDescent="0.25">
      <c r="A735" s="1">
        <v>733</v>
      </c>
      <c r="B735" t="s">
        <v>21</v>
      </c>
      <c r="C735" t="s">
        <v>182</v>
      </c>
      <c r="D735" t="s">
        <v>361</v>
      </c>
      <c r="F735" t="s">
        <v>646</v>
      </c>
      <c r="I735" t="e">
        <f>IF('CX1'!$N735="number", 1000, IF('CX1'!$N735=OR("boolean", "str"), 1, "N/A"))</f>
        <v>#VALUE!</v>
      </c>
      <c r="J735" t="e">
        <f t="shared" si="11"/>
        <v>#VALUE!</v>
      </c>
      <c r="L735" t="s">
        <v>635</v>
      </c>
      <c r="M735" t="s">
        <v>635</v>
      </c>
      <c r="N735"/>
      <c r="O735" t="s">
        <v>8</v>
      </c>
      <c r="S735" t="b">
        <v>0</v>
      </c>
    </row>
    <row r="736" spans="1:19" hidden="1" x14ac:dyDescent="0.25">
      <c r="A736" s="1">
        <v>734</v>
      </c>
      <c r="B736" t="s">
        <v>21</v>
      </c>
      <c r="C736" t="s">
        <v>280</v>
      </c>
      <c r="D736" t="s">
        <v>361</v>
      </c>
      <c r="E736" t="s">
        <v>391</v>
      </c>
      <c r="F736" t="s">
        <v>646</v>
      </c>
      <c r="I736">
        <v>1000</v>
      </c>
      <c r="J736">
        <f t="shared" si="11"/>
        <v>1000</v>
      </c>
      <c r="L736" t="s">
        <v>701</v>
      </c>
      <c r="M736" t="s">
        <v>734</v>
      </c>
      <c r="N736" t="s">
        <v>696</v>
      </c>
      <c r="O736" t="s">
        <v>8</v>
      </c>
      <c r="S736" t="b">
        <v>0</v>
      </c>
    </row>
    <row r="737" spans="1:19" hidden="1" x14ac:dyDescent="0.25">
      <c r="A737" s="1">
        <v>735</v>
      </c>
      <c r="B737" t="s">
        <v>21</v>
      </c>
      <c r="C737" t="s">
        <v>183</v>
      </c>
      <c r="D737" t="s">
        <v>361</v>
      </c>
      <c r="E737" t="s">
        <v>391</v>
      </c>
      <c r="F737" t="s">
        <v>646</v>
      </c>
      <c r="H737" t="s">
        <v>428</v>
      </c>
      <c r="I737">
        <v>1000</v>
      </c>
      <c r="J737">
        <f t="shared" si="11"/>
        <v>1000</v>
      </c>
      <c r="L737" t="s">
        <v>701</v>
      </c>
      <c r="M737" t="s">
        <v>715</v>
      </c>
      <c r="N737" s="16" t="s">
        <v>696</v>
      </c>
      <c r="O737" t="s">
        <v>8</v>
      </c>
      <c r="S737" t="b">
        <v>0</v>
      </c>
    </row>
    <row r="738" spans="1:19" hidden="1" x14ac:dyDescent="0.25">
      <c r="A738" s="1">
        <v>736</v>
      </c>
      <c r="B738" t="s">
        <v>21</v>
      </c>
      <c r="C738" t="s">
        <v>184</v>
      </c>
      <c r="D738" t="s">
        <v>361</v>
      </c>
      <c r="E738" t="s">
        <v>391</v>
      </c>
      <c r="F738" t="s">
        <v>646</v>
      </c>
      <c r="I738">
        <v>1000</v>
      </c>
      <c r="J738">
        <f t="shared" si="11"/>
        <v>1000</v>
      </c>
      <c r="L738" t="s">
        <v>701</v>
      </c>
      <c r="M738" t="s">
        <v>715</v>
      </c>
      <c r="N738" s="16" t="s">
        <v>696</v>
      </c>
      <c r="O738" t="s">
        <v>8</v>
      </c>
      <c r="S738" t="b">
        <v>0</v>
      </c>
    </row>
    <row r="739" spans="1:19" hidden="1" x14ac:dyDescent="0.25">
      <c r="A739" s="1">
        <v>737</v>
      </c>
      <c r="B739" t="s">
        <v>21</v>
      </c>
      <c r="C739" t="s">
        <v>185</v>
      </c>
      <c r="D739" t="s">
        <v>361</v>
      </c>
      <c r="E739" t="s">
        <v>391</v>
      </c>
      <c r="F739" t="s">
        <v>646</v>
      </c>
      <c r="I739">
        <v>1000</v>
      </c>
      <c r="J739">
        <f t="shared" si="11"/>
        <v>1000</v>
      </c>
      <c r="L739" t="s">
        <v>701</v>
      </c>
      <c r="M739" t="s">
        <v>298</v>
      </c>
      <c r="N739" s="16" t="s">
        <v>696</v>
      </c>
      <c r="O739" t="s">
        <v>8</v>
      </c>
      <c r="S739" t="b">
        <v>0</v>
      </c>
    </row>
    <row r="740" spans="1:19" hidden="1" x14ac:dyDescent="0.25">
      <c r="A740" s="1">
        <v>738</v>
      </c>
      <c r="B740" t="s">
        <v>21</v>
      </c>
      <c r="C740" t="s">
        <v>186</v>
      </c>
      <c r="D740" t="s">
        <v>361</v>
      </c>
      <c r="E740" t="s">
        <v>391</v>
      </c>
      <c r="F740" t="s">
        <v>646</v>
      </c>
      <c r="H740" t="s">
        <v>370</v>
      </c>
      <c r="I740">
        <v>1000</v>
      </c>
      <c r="J740">
        <f t="shared" si="11"/>
        <v>1000</v>
      </c>
      <c r="L740" t="s">
        <v>701</v>
      </c>
      <c r="M740" t="s">
        <v>716</v>
      </c>
      <c r="N740" t="s">
        <v>696</v>
      </c>
      <c r="O740" t="s">
        <v>8</v>
      </c>
      <c r="S740" t="b">
        <v>0</v>
      </c>
    </row>
    <row r="741" spans="1:19" hidden="1" x14ac:dyDescent="0.25">
      <c r="A741" s="1">
        <v>739</v>
      </c>
      <c r="B741" t="s">
        <v>21</v>
      </c>
      <c r="C741" t="s">
        <v>187</v>
      </c>
      <c r="D741" t="s">
        <v>361</v>
      </c>
      <c r="E741" t="s">
        <v>391</v>
      </c>
      <c r="F741" t="s">
        <v>646</v>
      </c>
      <c r="I741">
        <v>1000</v>
      </c>
      <c r="J741">
        <f t="shared" si="11"/>
        <v>1000</v>
      </c>
      <c r="L741" t="s">
        <v>701</v>
      </c>
      <c r="M741" t="s">
        <v>717</v>
      </c>
      <c r="N741" s="16" t="s">
        <v>696</v>
      </c>
      <c r="O741" t="s">
        <v>8</v>
      </c>
      <c r="S741" t="b">
        <v>0</v>
      </c>
    </row>
    <row r="742" spans="1:19" hidden="1" x14ac:dyDescent="0.25">
      <c r="A742" s="1">
        <v>740</v>
      </c>
      <c r="B742" t="s">
        <v>21</v>
      </c>
      <c r="C742" t="s">
        <v>188</v>
      </c>
      <c r="D742" t="s">
        <v>361</v>
      </c>
      <c r="F742" t="s">
        <v>646</v>
      </c>
      <c r="I742" t="e">
        <f>IF('CX1'!$N742="number", 1000, IF('CX1'!$N742=OR("boolean", "str"), 1, "N/A"))</f>
        <v>#VALUE!</v>
      </c>
      <c r="J742" t="e">
        <f t="shared" si="11"/>
        <v>#VALUE!</v>
      </c>
      <c r="L742" t="s">
        <v>635</v>
      </c>
      <c r="M742" t="s">
        <v>635</v>
      </c>
      <c r="N742"/>
      <c r="O742" t="s">
        <v>8</v>
      </c>
      <c r="S742" t="b">
        <v>0</v>
      </c>
    </row>
    <row r="743" spans="1:19" hidden="1" x14ac:dyDescent="0.25">
      <c r="A743" s="1">
        <v>741</v>
      </c>
      <c r="B743" t="s">
        <v>21</v>
      </c>
      <c r="C743" t="s">
        <v>131</v>
      </c>
      <c r="D743" t="s">
        <v>361</v>
      </c>
      <c r="E743" t="s">
        <v>391</v>
      </c>
      <c r="F743" t="s">
        <v>646</v>
      </c>
      <c r="I743">
        <v>1000</v>
      </c>
      <c r="J743">
        <f t="shared" si="11"/>
        <v>1000</v>
      </c>
      <c r="L743" t="s">
        <v>701</v>
      </c>
      <c r="M743" t="s">
        <v>746</v>
      </c>
      <c r="N743" t="s">
        <v>696</v>
      </c>
      <c r="O743" t="s">
        <v>8</v>
      </c>
      <c r="S743" t="b">
        <v>0</v>
      </c>
    </row>
    <row r="744" spans="1:19" hidden="1" x14ac:dyDescent="0.25">
      <c r="A744" s="1">
        <v>742</v>
      </c>
      <c r="B744" t="s">
        <v>21</v>
      </c>
      <c r="C744" t="s">
        <v>189</v>
      </c>
      <c r="D744" t="s">
        <v>361</v>
      </c>
      <c r="E744" t="s">
        <v>391</v>
      </c>
      <c r="F744" t="s">
        <v>646</v>
      </c>
      <c r="I744">
        <v>1000</v>
      </c>
      <c r="J744">
        <f t="shared" si="11"/>
        <v>1000</v>
      </c>
      <c r="L744" t="s">
        <v>701</v>
      </c>
      <c r="M744" t="s">
        <v>718</v>
      </c>
      <c r="N744" t="s">
        <v>696</v>
      </c>
      <c r="O744" t="s">
        <v>8</v>
      </c>
      <c r="S744" t="b">
        <v>0</v>
      </c>
    </row>
    <row r="745" spans="1:19" hidden="1" x14ac:dyDescent="0.25">
      <c r="A745" s="1">
        <v>743</v>
      </c>
      <c r="B745" t="s">
        <v>21</v>
      </c>
      <c r="C745" t="s">
        <v>132</v>
      </c>
      <c r="D745" t="s">
        <v>361</v>
      </c>
      <c r="E745" t="s">
        <v>391</v>
      </c>
      <c r="F745" t="s">
        <v>646</v>
      </c>
      <c r="I745">
        <v>1000</v>
      </c>
      <c r="J745">
        <f t="shared" si="11"/>
        <v>1000</v>
      </c>
      <c r="L745" t="s">
        <v>701</v>
      </c>
      <c r="M745" t="s">
        <v>705</v>
      </c>
      <c r="N745" s="16" t="s">
        <v>696</v>
      </c>
      <c r="O745" t="s">
        <v>8</v>
      </c>
      <c r="S745" t="b">
        <v>0</v>
      </c>
    </row>
    <row r="746" spans="1:19" hidden="1" x14ac:dyDescent="0.25">
      <c r="A746" s="1">
        <v>744</v>
      </c>
      <c r="B746" t="s">
        <v>21</v>
      </c>
      <c r="C746" t="s">
        <v>190</v>
      </c>
      <c r="D746" t="s">
        <v>361</v>
      </c>
      <c r="F746" t="s">
        <v>646</v>
      </c>
      <c r="I746" t="e">
        <f>IF('CX1'!$N746="number", 1000, IF('CX1'!$N746=OR("boolean", "str"), 1, "N/A"))</f>
        <v>#VALUE!</v>
      </c>
      <c r="J746" t="e">
        <f t="shared" si="11"/>
        <v>#VALUE!</v>
      </c>
      <c r="L746" t="s">
        <v>635</v>
      </c>
      <c r="M746" t="s">
        <v>635</v>
      </c>
      <c r="N746"/>
      <c r="O746" t="s">
        <v>8</v>
      </c>
      <c r="S746" t="b">
        <v>0</v>
      </c>
    </row>
    <row r="747" spans="1:19" hidden="1" x14ac:dyDescent="0.25">
      <c r="A747" s="1">
        <v>745</v>
      </c>
      <c r="B747" t="s">
        <v>21</v>
      </c>
      <c r="C747" t="s">
        <v>191</v>
      </c>
      <c r="D747" t="s">
        <v>361</v>
      </c>
      <c r="F747" t="s">
        <v>646</v>
      </c>
      <c r="I747" t="e">
        <f>IF('CX1'!$N747="number", 1000, IF('CX1'!$N747=OR("boolean", "str"), 1, "N/A"))</f>
        <v>#VALUE!</v>
      </c>
      <c r="J747" t="e">
        <f t="shared" si="11"/>
        <v>#VALUE!</v>
      </c>
      <c r="L747" t="s">
        <v>635</v>
      </c>
      <c r="M747" t="s">
        <v>635</v>
      </c>
      <c r="N747"/>
      <c r="O747" t="s">
        <v>8</v>
      </c>
      <c r="S747" t="b">
        <v>0</v>
      </c>
    </row>
    <row r="748" spans="1:19" hidden="1" x14ac:dyDescent="0.25">
      <c r="A748" s="1">
        <v>746</v>
      </c>
      <c r="B748" t="s">
        <v>21</v>
      </c>
      <c r="C748" t="s">
        <v>192</v>
      </c>
      <c r="D748" t="s">
        <v>361</v>
      </c>
      <c r="E748" t="s">
        <v>391</v>
      </c>
      <c r="F748" t="s">
        <v>646</v>
      </c>
      <c r="I748">
        <v>1000</v>
      </c>
      <c r="J748">
        <f t="shared" si="11"/>
        <v>1000</v>
      </c>
      <c r="L748" t="s">
        <v>701</v>
      </c>
      <c r="M748" t="s">
        <v>719</v>
      </c>
      <c r="N748" t="s">
        <v>696</v>
      </c>
      <c r="O748" t="s">
        <v>8</v>
      </c>
      <c r="S748" t="b">
        <v>0</v>
      </c>
    </row>
    <row r="749" spans="1:19" hidden="1" x14ac:dyDescent="0.25">
      <c r="A749" s="1">
        <v>747</v>
      </c>
      <c r="B749" t="s">
        <v>21</v>
      </c>
      <c r="C749" t="s">
        <v>193</v>
      </c>
      <c r="D749" t="s">
        <v>361</v>
      </c>
      <c r="F749" t="s">
        <v>646</v>
      </c>
      <c r="I749" t="e">
        <f>IF('CX1'!$N749="number", 1000, IF('CX1'!$N749=OR("boolean", "str"), 1, "N/A"))</f>
        <v>#VALUE!</v>
      </c>
      <c r="J749" t="e">
        <f t="shared" si="11"/>
        <v>#VALUE!</v>
      </c>
      <c r="L749" t="s">
        <v>635</v>
      </c>
      <c r="M749" t="s">
        <v>635</v>
      </c>
      <c r="N749"/>
      <c r="O749" t="s">
        <v>8</v>
      </c>
      <c r="S749" t="b">
        <v>0</v>
      </c>
    </row>
    <row r="750" spans="1:19" hidden="1" x14ac:dyDescent="0.25">
      <c r="A750" s="1">
        <v>748</v>
      </c>
      <c r="B750" t="s">
        <v>21</v>
      </c>
      <c r="C750" t="s">
        <v>194</v>
      </c>
      <c r="D750" t="s">
        <v>361</v>
      </c>
      <c r="F750" t="s">
        <v>646</v>
      </c>
      <c r="I750" t="e">
        <f>IF('CX1'!$N750="number", 1000, IF('CX1'!$N750=OR("boolean", "str"), 1, "N/A"))</f>
        <v>#VALUE!</v>
      </c>
      <c r="J750" t="e">
        <f t="shared" ref="J750:J813" si="12">I750</f>
        <v>#VALUE!</v>
      </c>
      <c r="L750" t="s">
        <v>635</v>
      </c>
      <c r="M750" t="s">
        <v>635</v>
      </c>
      <c r="N750"/>
      <c r="O750" t="s">
        <v>8</v>
      </c>
      <c r="S750" t="b">
        <v>0</v>
      </c>
    </row>
    <row r="751" spans="1:19" hidden="1" x14ac:dyDescent="0.25">
      <c r="A751" s="1">
        <v>749</v>
      </c>
      <c r="B751" t="s">
        <v>21</v>
      </c>
      <c r="C751" t="s">
        <v>195</v>
      </c>
      <c r="D751" t="s">
        <v>361</v>
      </c>
      <c r="F751" t="s">
        <v>646</v>
      </c>
      <c r="I751" t="e">
        <f>IF('CX1'!$N751="number", 1000, IF('CX1'!$N751=OR("boolean", "str"), 1, "N/A"))</f>
        <v>#VALUE!</v>
      </c>
      <c r="J751" t="e">
        <f t="shared" si="12"/>
        <v>#VALUE!</v>
      </c>
      <c r="L751" t="s">
        <v>635</v>
      </c>
      <c r="M751" t="s">
        <v>635</v>
      </c>
      <c r="N751"/>
      <c r="O751" t="s">
        <v>8</v>
      </c>
      <c r="S751" t="b">
        <v>0</v>
      </c>
    </row>
    <row r="752" spans="1:19" hidden="1" x14ac:dyDescent="0.25">
      <c r="A752" s="1">
        <v>750</v>
      </c>
      <c r="B752" t="s">
        <v>21</v>
      </c>
      <c r="C752" t="s">
        <v>196</v>
      </c>
      <c r="D752" t="s">
        <v>361</v>
      </c>
      <c r="F752" t="s">
        <v>646</v>
      </c>
      <c r="I752" t="e">
        <f>IF('CX1'!$N752="number", 1000, IF('CX1'!$N752=OR("boolean", "str"), 1, "N/A"))</f>
        <v>#VALUE!</v>
      </c>
      <c r="J752" t="e">
        <f t="shared" si="12"/>
        <v>#VALUE!</v>
      </c>
      <c r="L752" t="s">
        <v>635</v>
      </c>
      <c r="M752" t="s">
        <v>635</v>
      </c>
      <c r="N752"/>
      <c r="O752" t="s">
        <v>8</v>
      </c>
      <c r="S752" t="b">
        <v>0</v>
      </c>
    </row>
    <row r="753" spans="1:19" hidden="1" x14ac:dyDescent="0.25">
      <c r="A753" s="1">
        <v>751</v>
      </c>
      <c r="B753" t="s">
        <v>21</v>
      </c>
      <c r="C753" t="s">
        <v>281</v>
      </c>
      <c r="D753" t="s">
        <v>361</v>
      </c>
      <c r="E753" t="s">
        <v>391</v>
      </c>
      <c r="F753" t="s">
        <v>646</v>
      </c>
      <c r="H753" t="s">
        <v>370</v>
      </c>
      <c r="I753">
        <v>1000</v>
      </c>
      <c r="J753">
        <f t="shared" si="12"/>
        <v>1000</v>
      </c>
      <c r="L753" t="s">
        <v>701</v>
      </c>
      <c r="M753" t="s">
        <v>749</v>
      </c>
      <c r="N753" t="s">
        <v>696</v>
      </c>
      <c r="O753" t="s">
        <v>8</v>
      </c>
      <c r="S753" t="b">
        <v>0</v>
      </c>
    </row>
    <row r="754" spans="1:19" hidden="1" x14ac:dyDescent="0.25">
      <c r="A754" s="1">
        <v>752</v>
      </c>
      <c r="B754" t="s">
        <v>21</v>
      </c>
      <c r="C754" t="s">
        <v>197</v>
      </c>
      <c r="D754" t="s">
        <v>361</v>
      </c>
      <c r="E754" t="s">
        <v>391</v>
      </c>
      <c r="F754" t="s">
        <v>646</v>
      </c>
      <c r="I754">
        <v>1</v>
      </c>
      <c r="J754">
        <f t="shared" si="12"/>
        <v>1</v>
      </c>
      <c r="L754" t="s">
        <v>701</v>
      </c>
      <c r="M754" t="s">
        <v>703</v>
      </c>
      <c r="N754" t="s">
        <v>695</v>
      </c>
      <c r="O754" t="s">
        <v>8</v>
      </c>
      <c r="S754" t="b">
        <v>0</v>
      </c>
    </row>
    <row r="755" spans="1:19" hidden="1" x14ac:dyDescent="0.25">
      <c r="A755" s="1">
        <v>753</v>
      </c>
      <c r="B755" t="s">
        <v>21</v>
      </c>
      <c r="C755" t="s">
        <v>198</v>
      </c>
      <c r="D755" t="s">
        <v>361</v>
      </c>
      <c r="E755" t="s">
        <v>391</v>
      </c>
      <c r="F755" t="s">
        <v>646</v>
      </c>
      <c r="I755">
        <v>1</v>
      </c>
      <c r="J755">
        <f t="shared" si="12"/>
        <v>1</v>
      </c>
      <c r="L755" t="s">
        <v>701</v>
      </c>
      <c r="M755" t="s">
        <v>720</v>
      </c>
      <c r="N755" t="s">
        <v>695</v>
      </c>
      <c r="O755" t="s">
        <v>8</v>
      </c>
      <c r="S755" t="b">
        <v>0</v>
      </c>
    </row>
    <row r="756" spans="1:19" hidden="1" x14ac:dyDescent="0.25">
      <c r="A756" s="1">
        <v>754</v>
      </c>
      <c r="B756" t="s">
        <v>21</v>
      </c>
      <c r="C756" t="s">
        <v>25</v>
      </c>
      <c r="D756" t="s">
        <v>361</v>
      </c>
      <c r="F756" t="s">
        <v>646</v>
      </c>
      <c r="I756">
        <v>1</v>
      </c>
      <c r="J756">
        <f t="shared" si="12"/>
        <v>1</v>
      </c>
      <c r="L756" t="s">
        <v>635</v>
      </c>
      <c r="M756" t="s">
        <v>635</v>
      </c>
      <c r="N756"/>
      <c r="O756" t="s">
        <v>8</v>
      </c>
      <c r="S756" t="b">
        <v>0</v>
      </c>
    </row>
    <row r="757" spans="1:19" hidden="1" x14ac:dyDescent="0.25">
      <c r="A757" s="1">
        <v>755</v>
      </c>
      <c r="B757" t="s">
        <v>21</v>
      </c>
      <c r="C757" t="s">
        <v>200</v>
      </c>
      <c r="D757" t="s">
        <v>361</v>
      </c>
      <c r="E757" t="s">
        <v>391</v>
      </c>
      <c r="F757" t="s">
        <v>646</v>
      </c>
      <c r="I757">
        <v>1</v>
      </c>
      <c r="J757">
        <f t="shared" si="12"/>
        <v>1</v>
      </c>
      <c r="L757" t="s">
        <v>701</v>
      </c>
      <c r="M757" t="s">
        <v>721</v>
      </c>
      <c r="N757" t="s">
        <v>695</v>
      </c>
      <c r="O757" t="s">
        <v>8</v>
      </c>
      <c r="S757" t="b">
        <v>0</v>
      </c>
    </row>
    <row r="758" spans="1:19" hidden="1" x14ac:dyDescent="0.25">
      <c r="A758" s="1">
        <v>756</v>
      </c>
      <c r="B758" t="s">
        <v>21</v>
      </c>
      <c r="C758" t="s">
        <v>201</v>
      </c>
      <c r="D758" t="s">
        <v>361</v>
      </c>
      <c r="E758" t="s">
        <v>391</v>
      </c>
      <c r="F758" t="s">
        <v>646</v>
      </c>
      <c r="I758">
        <v>1</v>
      </c>
      <c r="J758">
        <f t="shared" si="12"/>
        <v>1</v>
      </c>
      <c r="L758" t="s">
        <v>701</v>
      </c>
      <c r="M758" t="s">
        <v>722</v>
      </c>
      <c r="N758" t="s">
        <v>695</v>
      </c>
      <c r="O758" t="s">
        <v>8</v>
      </c>
      <c r="S758" t="b">
        <v>0</v>
      </c>
    </row>
    <row r="759" spans="1:19" hidden="1" x14ac:dyDescent="0.25">
      <c r="A759" s="1">
        <v>757</v>
      </c>
      <c r="B759" t="s">
        <v>21</v>
      </c>
      <c r="C759" t="s">
        <v>202</v>
      </c>
      <c r="D759" t="s">
        <v>361</v>
      </c>
      <c r="E759" t="s">
        <v>391</v>
      </c>
      <c r="F759" t="s">
        <v>646</v>
      </c>
      <c r="H759" t="s">
        <v>370</v>
      </c>
      <c r="I759">
        <v>1000</v>
      </c>
      <c r="J759">
        <f t="shared" si="12"/>
        <v>1000</v>
      </c>
      <c r="L759" t="s">
        <v>701</v>
      </c>
      <c r="M759" t="s">
        <v>723</v>
      </c>
      <c r="N759" t="s">
        <v>696</v>
      </c>
      <c r="O759" t="s">
        <v>8</v>
      </c>
      <c r="S759" t="b">
        <v>0</v>
      </c>
    </row>
    <row r="760" spans="1:19" hidden="1" x14ac:dyDescent="0.25">
      <c r="A760" s="1">
        <v>758</v>
      </c>
      <c r="B760" t="s">
        <v>21</v>
      </c>
      <c r="C760" t="s">
        <v>203</v>
      </c>
      <c r="D760" t="s">
        <v>361</v>
      </c>
      <c r="E760" t="s">
        <v>391</v>
      </c>
      <c r="F760" t="s">
        <v>646</v>
      </c>
      <c r="H760" t="s">
        <v>370</v>
      </c>
      <c r="I760">
        <v>1000</v>
      </c>
      <c r="J760">
        <f t="shared" si="12"/>
        <v>1000</v>
      </c>
      <c r="L760" t="s">
        <v>701</v>
      </c>
      <c r="M760" t="s">
        <v>724</v>
      </c>
      <c r="N760" t="s">
        <v>696</v>
      </c>
      <c r="O760" t="s">
        <v>8</v>
      </c>
      <c r="S760" t="b">
        <v>0</v>
      </c>
    </row>
    <row r="761" spans="1:19" hidden="1" x14ac:dyDescent="0.25">
      <c r="A761" s="1">
        <v>759</v>
      </c>
      <c r="B761" t="s">
        <v>21</v>
      </c>
      <c r="C761" t="s">
        <v>282</v>
      </c>
      <c r="D761" t="s">
        <v>361</v>
      </c>
      <c r="E761" t="s">
        <v>391</v>
      </c>
      <c r="F761" t="s">
        <v>646</v>
      </c>
      <c r="H761" t="s">
        <v>370</v>
      </c>
      <c r="I761">
        <v>1000</v>
      </c>
      <c r="J761">
        <f t="shared" si="12"/>
        <v>1000</v>
      </c>
      <c r="L761" t="s">
        <v>701</v>
      </c>
      <c r="M761" t="s">
        <v>735</v>
      </c>
      <c r="N761" t="s">
        <v>696</v>
      </c>
      <c r="O761" t="s">
        <v>8</v>
      </c>
      <c r="S761" t="b">
        <v>0</v>
      </c>
    </row>
    <row r="762" spans="1:19" hidden="1" x14ac:dyDescent="0.25">
      <c r="A762" s="1">
        <v>760</v>
      </c>
      <c r="B762" t="s">
        <v>21</v>
      </c>
      <c r="C762" t="s">
        <v>147</v>
      </c>
      <c r="D762" t="s">
        <v>361</v>
      </c>
      <c r="E762" t="s">
        <v>391</v>
      </c>
      <c r="F762" t="s">
        <v>646</v>
      </c>
      <c r="I762">
        <v>1000</v>
      </c>
      <c r="J762">
        <f t="shared" si="12"/>
        <v>1000</v>
      </c>
      <c r="L762" t="s">
        <v>701</v>
      </c>
      <c r="M762" t="s">
        <v>368</v>
      </c>
      <c r="N762" s="16" t="s">
        <v>696</v>
      </c>
      <c r="O762" t="s">
        <v>8</v>
      </c>
      <c r="S762" t="b">
        <v>0</v>
      </c>
    </row>
    <row r="763" spans="1:19" hidden="1" x14ac:dyDescent="0.25">
      <c r="A763" s="1">
        <v>761</v>
      </c>
      <c r="B763" t="s">
        <v>21</v>
      </c>
      <c r="C763" t="s">
        <v>204</v>
      </c>
      <c r="D763" t="s">
        <v>361</v>
      </c>
      <c r="E763" t="s">
        <v>391</v>
      </c>
      <c r="F763" t="s">
        <v>646</v>
      </c>
      <c r="H763" t="s">
        <v>370</v>
      </c>
      <c r="I763">
        <v>1000</v>
      </c>
      <c r="J763">
        <f t="shared" si="12"/>
        <v>1000</v>
      </c>
      <c r="L763" t="s">
        <v>701</v>
      </c>
      <c r="M763" t="s">
        <v>725</v>
      </c>
      <c r="N763" t="s">
        <v>696</v>
      </c>
      <c r="O763" t="s">
        <v>8</v>
      </c>
      <c r="S763" t="b">
        <v>0</v>
      </c>
    </row>
    <row r="764" spans="1:19" hidden="1" x14ac:dyDescent="0.25">
      <c r="A764" s="1">
        <v>762</v>
      </c>
      <c r="B764" t="s">
        <v>21</v>
      </c>
      <c r="C764" t="s">
        <v>205</v>
      </c>
      <c r="D764" t="s">
        <v>361</v>
      </c>
      <c r="E764" t="s">
        <v>391</v>
      </c>
      <c r="F764" t="s">
        <v>646</v>
      </c>
      <c r="I764">
        <v>1000</v>
      </c>
      <c r="J764">
        <f t="shared" si="12"/>
        <v>1000</v>
      </c>
      <c r="L764" t="s">
        <v>701</v>
      </c>
      <c r="M764" t="s">
        <v>301</v>
      </c>
      <c r="N764" s="16" t="s">
        <v>696</v>
      </c>
      <c r="O764" t="s">
        <v>8</v>
      </c>
      <c r="S764" t="b">
        <v>0</v>
      </c>
    </row>
    <row r="765" spans="1:19" hidden="1" x14ac:dyDescent="0.25">
      <c r="A765" s="1">
        <v>763</v>
      </c>
      <c r="B765" t="s">
        <v>105</v>
      </c>
      <c r="C765" t="s">
        <v>206</v>
      </c>
      <c r="D765" t="s">
        <v>361</v>
      </c>
      <c r="E765" t="s">
        <v>391</v>
      </c>
      <c r="F765" t="s">
        <v>646</v>
      </c>
      <c r="H765" t="s">
        <v>370</v>
      </c>
      <c r="I765">
        <v>1000</v>
      </c>
      <c r="J765">
        <f t="shared" si="12"/>
        <v>1000</v>
      </c>
      <c r="L765" t="s">
        <v>701</v>
      </c>
      <c r="M765" t="s">
        <v>726</v>
      </c>
      <c r="N765" t="s">
        <v>696</v>
      </c>
      <c r="O765" t="s">
        <v>8</v>
      </c>
      <c r="S765" t="b">
        <v>0</v>
      </c>
    </row>
    <row r="766" spans="1:19" hidden="1" x14ac:dyDescent="0.25">
      <c r="A766" s="1">
        <v>764</v>
      </c>
      <c r="B766" t="s">
        <v>105</v>
      </c>
      <c r="C766" t="s">
        <v>219</v>
      </c>
      <c r="D766" t="s">
        <v>361</v>
      </c>
      <c r="E766" t="s">
        <v>391</v>
      </c>
      <c r="F766" t="s">
        <v>646</v>
      </c>
      <c r="H766" t="s">
        <v>370</v>
      </c>
      <c r="I766">
        <v>1000</v>
      </c>
      <c r="J766">
        <f t="shared" si="12"/>
        <v>1000</v>
      </c>
      <c r="L766" t="s">
        <v>701</v>
      </c>
      <c r="M766" t="s">
        <v>728</v>
      </c>
      <c r="N766" t="s">
        <v>696</v>
      </c>
      <c r="O766" t="s">
        <v>8</v>
      </c>
      <c r="S766" t="b">
        <v>0</v>
      </c>
    </row>
    <row r="767" spans="1:19" hidden="1" x14ac:dyDescent="0.25">
      <c r="A767" s="1">
        <v>765</v>
      </c>
      <c r="B767" t="s">
        <v>105</v>
      </c>
      <c r="C767" t="s">
        <v>220</v>
      </c>
      <c r="D767" t="s">
        <v>361</v>
      </c>
      <c r="E767" t="s">
        <v>391</v>
      </c>
      <c r="F767" t="s">
        <v>646</v>
      </c>
      <c r="H767" t="s">
        <v>370</v>
      </c>
      <c r="I767">
        <v>1000</v>
      </c>
      <c r="J767">
        <f t="shared" si="12"/>
        <v>1000</v>
      </c>
      <c r="L767" t="s">
        <v>701</v>
      </c>
      <c r="M767" t="s">
        <v>728</v>
      </c>
      <c r="N767" t="s">
        <v>696</v>
      </c>
      <c r="O767" t="s">
        <v>8</v>
      </c>
      <c r="S767" t="b">
        <v>0</v>
      </c>
    </row>
    <row r="768" spans="1:19" hidden="1" x14ac:dyDescent="0.25">
      <c r="A768" s="1">
        <v>766</v>
      </c>
      <c r="B768" t="s">
        <v>105</v>
      </c>
      <c r="C768" t="s">
        <v>400</v>
      </c>
      <c r="D768" t="s">
        <v>361</v>
      </c>
      <c r="E768" t="s">
        <v>391</v>
      </c>
      <c r="F768" t="s">
        <v>646</v>
      </c>
      <c r="H768" t="s">
        <v>370</v>
      </c>
      <c r="I768">
        <v>1000</v>
      </c>
      <c r="J768">
        <f t="shared" si="12"/>
        <v>1000</v>
      </c>
      <c r="L768" t="s">
        <v>701</v>
      </c>
      <c r="M768" t="s">
        <v>728</v>
      </c>
      <c r="N768" t="s">
        <v>696</v>
      </c>
      <c r="O768" t="s">
        <v>8</v>
      </c>
      <c r="S768" t="b">
        <v>0</v>
      </c>
    </row>
    <row r="769" spans="1:19" hidden="1" x14ac:dyDescent="0.25">
      <c r="A769" s="1">
        <v>767</v>
      </c>
      <c r="B769" t="s">
        <v>105</v>
      </c>
      <c r="C769" t="s">
        <v>473</v>
      </c>
      <c r="D769" t="s">
        <v>361</v>
      </c>
      <c r="E769" t="s">
        <v>391</v>
      </c>
      <c r="F769" t="s">
        <v>646</v>
      </c>
      <c r="H769" t="s">
        <v>370</v>
      </c>
      <c r="I769">
        <v>1000</v>
      </c>
      <c r="J769">
        <f t="shared" si="12"/>
        <v>1000</v>
      </c>
      <c r="L769" t="s">
        <v>701</v>
      </c>
      <c r="M769" t="s">
        <v>728</v>
      </c>
      <c r="N769" t="s">
        <v>696</v>
      </c>
      <c r="O769" t="s">
        <v>8</v>
      </c>
      <c r="S769" t="b">
        <v>0</v>
      </c>
    </row>
    <row r="770" spans="1:19" hidden="1" x14ac:dyDescent="0.25">
      <c r="A770" s="1">
        <v>768</v>
      </c>
      <c r="B770" t="s">
        <v>105</v>
      </c>
      <c r="C770" t="s">
        <v>209</v>
      </c>
      <c r="D770" t="s">
        <v>361</v>
      </c>
      <c r="E770" t="s">
        <v>391</v>
      </c>
      <c r="F770" t="s">
        <v>646</v>
      </c>
      <c r="I770">
        <v>1000</v>
      </c>
      <c r="J770">
        <f t="shared" si="12"/>
        <v>1000</v>
      </c>
      <c r="L770" t="s">
        <v>701</v>
      </c>
      <c r="M770" t="s">
        <v>729</v>
      </c>
      <c r="N770" s="16" t="s">
        <v>696</v>
      </c>
      <c r="O770" t="s">
        <v>8</v>
      </c>
      <c r="S770" t="b">
        <v>0</v>
      </c>
    </row>
    <row r="771" spans="1:19" hidden="1" x14ac:dyDescent="0.25">
      <c r="A771" s="1">
        <v>769</v>
      </c>
      <c r="B771" t="s">
        <v>108</v>
      </c>
      <c r="C771" t="s">
        <v>210</v>
      </c>
      <c r="D771" t="s">
        <v>361</v>
      </c>
      <c r="E771" t="s">
        <v>391</v>
      </c>
      <c r="F771" t="s">
        <v>646</v>
      </c>
      <c r="I771">
        <v>1000</v>
      </c>
      <c r="J771">
        <f t="shared" si="12"/>
        <v>1000</v>
      </c>
      <c r="L771" t="s">
        <v>701</v>
      </c>
      <c r="M771" t="s">
        <v>730</v>
      </c>
      <c r="N771" t="s">
        <v>696</v>
      </c>
      <c r="O771" t="s">
        <v>8</v>
      </c>
      <c r="S771" t="b">
        <v>0</v>
      </c>
    </row>
    <row r="772" spans="1:19" hidden="1" x14ac:dyDescent="0.25">
      <c r="A772" s="1">
        <v>770</v>
      </c>
      <c r="B772" t="s">
        <v>108</v>
      </c>
      <c r="C772" t="s">
        <v>384</v>
      </c>
      <c r="D772" t="s">
        <v>361</v>
      </c>
      <c r="E772" t="s">
        <v>391</v>
      </c>
      <c r="F772" t="s">
        <v>646</v>
      </c>
      <c r="I772">
        <v>1000</v>
      </c>
      <c r="J772">
        <f t="shared" si="12"/>
        <v>1000</v>
      </c>
      <c r="L772" t="s">
        <v>701</v>
      </c>
      <c r="M772" t="s">
        <v>760</v>
      </c>
      <c r="N772" s="16" t="s">
        <v>696</v>
      </c>
      <c r="O772" t="s">
        <v>8</v>
      </c>
      <c r="S772" t="b">
        <v>0</v>
      </c>
    </row>
    <row r="773" spans="1:19" hidden="1" x14ac:dyDescent="0.25">
      <c r="A773" s="1">
        <v>771</v>
      </c>
      <c r="B773" t="s">
        <v>108</v>
      </c>
      <c r="C773" t="s">
        <v>211</v>
      </c>
      <c r="D773" t="s">
        <v>361</v>
      </c>
      <c r="E773" t="s">
        <v>391</v>
      </c>
      <c r="F773" t="s">
        <v>646</v>
      </c>
      <c r="I773">
        <v>1000</v>
      </c>
      <c r="J773">
        <f t="shared" si="12"/>
        <v>1000</v>
      </c>
      <c r="L773" t="s">
        <v>701</v>
      </c>
      <c r="M773" t="s">
        <v>731</v>
      </c>
      <c r="N773" s="16" t="s">
        <v>696</v>
      </c>
      <c r="O773" t="s">
        <v>8</v>
      </c>
      <c r="S773" t="b">
        <v>0</v>
      </c>
    </row>
    <row r="774" spans="1:19" hidden="1" x14ac:dyDescent="0.25">
      <c r="A774" s="1">
        <v>772</v>
      </c>
      <c r="B774" t="s">
        <v>31</v>
      </c>
      <c r="C774" t="s">
        <v>32</v>
      </c>
      <c r="D774" t="s">
        <v>361</v>
      </c>
      <c r="F774" t="s">
        <v>640</v>
      </c>
      <c r="I774" t="e">
        <f>IF('CX1'!$N774="number", 1000, IF('CX1'!$N774=OR("boolean", "str"), 1, "N/A"))</f>
        <v>#VALUE!</v>
      </c>
      <c r="J774" t="e">
        <f t="shared" si="12"/>
        <v>#VALUE!</v>
      </c>
      <c r="L774" t="s">
        <v>635</v>
      </c>
      <c r="M774" t="s">
        <v>635</v>
      </c>
      <c r="N774"/>
      <c r="O774" t="s">
        <v>8</v>
      </c>
      <c r="S774" t="b">
        <v>0</v>
      </c>
    </row>
    <row r="775" spans="1:19" hidden="1" x14ac:dyDescent="0.25">
      <c r="A775" s="1">
        <v>773</v>
      </c>
      <c r="B775" t="s">
        <v>31</v>
      </c>
      <c r="C775" t="s">
        <v>622</v>
      </c>
      <c r="D775" t="s">
        <v>361</v>
      </c>
      <c r="F775" t="s">
        <v>640</v>
      </c>
      <c r="I775" t="e">
        <f>IF('CX1'!$N775="number", 1000, IF('CX1'!$N775=OR("boolean", "str"), 1, "N/A"))</f>
        <v>#VALUE!</v>
      </c>
      <c r="J775" t="e">
        <f t="shared" si="12"/>
        <v>#VALUE!</v>
      </c>
      <c r="L775" t="s">
        <v>635</v>
      </c>
      <c r="M775" t="s">
        <v>635</v>
      </c>
      <c r="N775"/>
      <c r="O775" t="s">
        <v>8</v>
      </c>
      <c r="S775" t="b">
        <v>0</v>
      </c>
    </row>
    <row r="776" spans="1:19" hidden="1" x14ac:dyDescent="0.25">
      <c r="A776" s="1">
        <v>774</v>
      </c>
      <c r="B776" t="s">
        <v>111</v>
      </c>
      <c r="C776" t="s">
        <v>112</v>
      </c>
      <c r="D776" t="s">
        <v>361</v>
      </c>
      <c r="F776" t="s">
        <v>640</v>
      </c>
      <c r="I776" t="e">
        <f>IF('CX1'!$N776="number", 1000, IF('CX1'!$N776=OR("boolean", "str"), 1, "N/A"))</f>
        <v>#VALUE!</v>
      </c>
      <c r="J776" t="e">
        <f t="shared" si="12"/>
        <v>#VALUE!</v>
      </c>
      <c r="L776" t="s">
        <v>635</v>
      </c>
      <c r="M776" t="s">
        <v>635</v>
      </c>
      <c r="N776"/>
      <c r="O776" t="s">
        <v>8</v>
      </c>
      <c r="S776" t="b">
        <v>0</v>
      </c>
    </row>
    <row r="777" spans="1:19" hidden="1" x14ac:dyDescent="0.25">
      <c r="A777" s="1">
        <v>775</v>
      </c>
      <c r="B777" t="s">
        <v>111</v>
      </c>
      <c r="C777" t="s">
        <v>113</v>
      </c>
      <c r="D777" t="s">
        <v>361</v>
      </c>
      <c r="F777" t="s">
        <v>640</v>
      </c>
      <c r="I777" t="e">
        <f>IF('CX1'!$N777="number", 1000, IF('CX1'!$N777=OR("boolean", "str"), 1, "N/A"))</f>
        <v>#VALUE!</v>
      </c>
      <c r="J777" t="e">
        <f t="shared" si="12"/>
        <v>#VALUE!</v>
      </c>
      <c r="L777" t="s">
        <v>635</v>
      </c>
      <c r="M777" t="s">
        <v>635</v>
      </c>
      <c r="N777"/>
      <c r="O777" t="s">
        <v>8</v>
      </c>
      <c r="S777" t="b">
        <v>0</v>
      </c>
    </row>
    <row r="778" spans="1:19" hidden="1" x14ac:dyDescent="0.25">
      <c r="A778" s="1">
        <v>776</v>
      </c>
      <c r="B778" t="s">
        <v>33</v>
      </c>
      <c r="C778" t="s">
        <v>213</v>
      </c>
      <c r="D778" t="s">
        <v>361</v>
      </c>
      <c r="F778" t="s">
        <v>640</v>
      </c>
      <c r="I778">
        <f>IF('CX1'!$N778="number", 1000, IF('CX1'!$N778=OR("boolean", "str"), 1, "N/A"))</f>
        <v>1000</v>
      </c>
      <c r="J778">
        <f t="shared" si="12"/>
        <v>1000</v>
      </c>
      <c r="L778" t="s">
        <v>635</v>
      </c>
      <c r="M778" t="s">
        <v>301</v>
      </c>
      <c r="N778" s="16" t="s">
        <v>696</v>
      </c>
      <c r="O778" t="s">
        <v>8</v>
      </c>
      <c r="S778" t="b">
        <v>0</v>
      </c>
    </row>
    <row r="779" spans="1:19" hidden="1" x14ac:dyDescent="0.25">
      <c r="A779" s="1">
        <v>777</v>
      </c>
      <c r="B779" t="s">
        <v>33</v>
      </c>
      <c r="C779" t="s">
        <v>214</v>
      </c>
      <c r="D779" t="s">
        <v>361</v>
      </c>
      <c r="F779" t="s">
        <v>640</v>
      </c>
      <c r="I779">
        <v>1</v>
      </c>
      <c r="J779">
        <f t="shared" si="12"/>
        <v>1</v>
      </c>
      <c r="L779" t="s">
        <v>635</v>
      </c>
      <c r="M779" t="s">
        <v>635</v>
      </c>
      <c r="N779" s="16" t="s">
        <v>696</v>
      </c>
      <c r="O779" t="s">
        <v>8</v>
      </c>
      <c r="S779" t="b">
        <v>0</v>
      </c>
    </row>
    <row r="780" spans="1:19" hidden="1" x14ac:dyDescent="0.25">
      <c r="A780" s="1">
        <v>778</v>
      </c>
      <c r="B780" t="s">
        <v>33</v>
      </c>
      <c r="C780" t="s">
        <v>216</v>
      </c>
      <c r="D780" t="s">
        <v>361</v>
      </c>
      <c r="F780" t="s">
        <v>640</v>
      </c>
      <c r="I780">
        <v>1</v>
      </c>
      <c r="J780">
        <f t="shared" si="12"/>
        <v>1</v>
      </c>
      <c r="L780" t="s">
        <v>635</v>
      </c>
      <c r="M780" t="s">
        <v>635</v>
      </c>
      <c r="N780" s="16" t="s">
        <v>696</v>
      </c>
      <c r="O780" t="s">
        <v>8</v>
      </c>
      <c r="S780" t="b">
        <v>0</v>
      </c>
    </row>
    <row r="781" spans="1:19" hidden="1" x14ac:dyDescent="0.25">
      <c r="A781" s="1">
        <v>779</v>
      </c>
      <c r="B781" t="s">
        <v>33</v>
      </c>
      <c r="C781" t="s">
        <v>465</v>
      </c>
      <c r="D781" t="s">
        <v>361</v>
      </c>
      <c r="F781" t="s">
        <v>640</v>
      </c>
      <c r="I781">
        <v>1</v>
      </c>
      <c r="J781">
        <f t="shared" si="12"/>
        <v>1</v>
      </c>
      <c r="L781" t="s">
        <v>635</v>
      </c>
      <c r="M781" t="s">
        <v>635</v>
      </c>
      <c r="N781" s="16" t="s">
        <v>696</v>
      </c>
      <c r="O781" t="s">
        <v>8</v>
      </c>
      <c r="S781" t="b">
        <v>0</v>
      </c>
    </row>
    <row r="782" spans="1:19" hidden="1" x14ac:dyDescent="0.25">
      <c r="A782" s="1">
        <v>780</v>
      </c>
      <c r="B782" t="s">
        <v>33</v>
      </c>
      <c r="C782" t="s">
        <v>34</v>
      </c>
      <c r="D782" t="s">
        <v>361</v>
      </c>
      <c r="F782" t="s">
        <v>640</v>
      </c>
      <c r="I782" t="e">
        <f>IF('CX1'!$N782="number", 1000, IF('CX1'!$N782=OR("boolean", "str"), 1, "N/A"))</f>
        <v>#VALUE!</v>
      </c>
      <c r="J782" t="e">
        <f t="shared" si="12"/>
        <v>#VALUE!</v>
      </c>
      <c r="L782" t="s">
        <v>635</v>
      </c>
      <c r="M782" t="s">
        <v>635</v>
      </c>
      <c r="N782"/>
      <c r="O782" t="s">
        <v>8</v>
      </c>
      <c r="S782" t="b">
        <v>0</v>
      </c>
    </row>
    <row r="783" spans="1:19" hidden="1" x14ac:dyDescent="0.25">
      <c r="A783" s="1">
        <v>781</v>
      </c>
      <c r="B783" t="s">
        <v>33</v>
      </c>
      <c r="C783" t="s">
        <v>38</v>
      </c>
      <c r="D783" t="s">
        <v>361</v>
      </c>
      <c r="F783" t="s">
        <v>640</v>
      </c>
      <c r="I783" t="e">
        <f>IF('CX1'!$N783="number", 1000, IF('CX1'!$N783=OR("boolean", "str"), 1, "N/A"))</f>
        <v>#VALUE!</v>
      </c>
      <c r="J783" t="e">
        <f t="shared" si="12"/>
        <v>#VALUE!</v>
      </c>
      <c r="L783" t="s">
        <v>635</v>
      </c>
      <c r="M783" t="s">
        <v>635</v>
      </c>
      <c r="N783"/>
      <c r="O783" t="s">
        <v>8</v>
      </c>
      <c r="S783" t="b">
        <v>0</v>
      </c>
    </row>
    <row r="784" spans="1:19" hidden="1" x14ac:dyDescent="0.25">
      <c r="A784" s="1">
        <v>782</v>
      </c>
      <c r="B784" t="s">
        <v>33</v>
      </c>
      <c r="C784" t="s">
        <v>217</v>
      </c>
      <c r="D784" t="s">
        <v>361</v>
      </c>
      <c r="F784" t="s">
        <v>640</v>
      </c>
      <c r="I784">
        <v>1</v>
      </c>
      <c r="J784">
        <f t="shared" si="12"/>
        <v>1</v>
      </c>
      <c r="L784" t="s">
        <v>635</v>
      </c>
      <c r="M784" t="s">
        <v>635</v>
      </c>
      <c r="N784" s="16" t="s">
        <v>696</v>
      </c>
      <c r="O784" t="s">
        <v>8</v>
      </c>
      <c r="S784" t="b">
        <v>0</v>
      </c>
    </row>
    <row r="785" spans="1:19" hidden="1" x14ac:dyDescent="0.25">
      <c r="A785" s="1">
        <v>783</v>
      </c>
      <c r="B785" t="s">
        <v>33</v>
      </c>
      <c r="C785" t="s">
        <v>215</v>
      </c>
      <c r="D785" t="s">
        <v>361</v>
      </c>
      <c r="F785" t="s">
        <v>640</v>
      </c>
      <c r="I785">
        <v>1</v>
      </c>
      <c r="J785">
        <f t="shared" si="12"/>
        <v>1</v>
      </c>
      <c r="L785" t="s">
        <v>635</v>
      </c>
      <c r="M785" t="s">
        <v>635</v>
      </c>
      <c r="N785" s="16" t="s">
        <v>696</v>
      </c>
      <c r="O785" t="s">
        <v>8</v>
      </c>
      <c r="S785" t="b">
        <v>0</v>
      </c>
    </row>
    <row r="786" spans="1:19" hidden="1" x14ac:dyDescent="0.25">
      <c r="A786" s="1">
        <v>784</v>
      </c>
      <c r="B786" t="s">
        <v>33</v>
      </c>
      <c r="C786" t="s">
        <v>35</v>
      </c>
      <c r="D786" t="s">
        <v>361</v>
      </c>
      <c r="F786" t="s">
        <v>640</v>
      </c>
      <c r="I786" t="e">
        <f>IF('CX1'!$N786="number", 1000, IF('CX1'!$N786=OR("boolean", "str"), 1, "N/A"))</f>
        <v>#VALUE!</v>
      </c>
      <c r="J786" t="e">
        <f t="shared" si="12"/>
        <v>#VALUE!</v>
      </c>
      <c r="L786" t="s">
        <v>635</v>
      </c>
      <c r="M786" t="s">
        <v>635</v>
      </c>
      <c r="N786"/>
      <c r="O786" t="s">
        <v>8</v>
      </c>
      <c r="S786" t="b">
        <v>0</v>
      </c>
    </row>
    <row r="787" spans="1:19" hidden="1" x14ac:dyDescent="0.25">
      <c r="A787" s="1">
        <v>785</v>
      </c>
      <c r="B787" t="s">
        <v>33</v>
      </c>
      <c r="C787" t="s">
        <v>412</v>
      </c>
      <c r="D787" t="s">
        <v>361</v>
      </c>
      <c r="F787" t="s">
        <v>640</v>
      </c>
      <c r="I787" t="e">
        <f>IF('CX1'!$N787="number", 1000, IF('CX1'!$N787=OR("boolean", "str"), 1, "N/A"))</f>
        <v>#VALUE!</v>
      </c>
      <c r="J787" t="e">
        <f t="shared" si="12"/>
        <v>#VALUE!</v>
      </c>
      <c r="L787" t="s">
        <v>635</v>
      </c>
      <c r="M787" t="s">
        <v>635</v>
      </c>
      <c r="N787"/>
      <c r="O787" t="s">
        <v>8</v>
      </c>
      <c r="S787" t="b">
        <v>0</v>
      </c>
    </row>
    <row r="788" spans="1:19" hidden="1" x14ac:dyDescent="0.25">
      <c r="A788" s="1">
        <v>786</v>
      </c>
      <c r="B788" t="s">
        <v>45</v>
      </c>
      <c r="C788" t="s">
        <v>47</v>
      </c>
      <c r="D788" t="s">
        <v>361</v>
      </c>
      <c r="F788" t="s">
        <v>640</v>
      </c>
      <c r="I788" t="e">
        <f>IF('CX1'!$N788="number", 1000, IF('CX1'!$N788=OR("boolean", "str"), 1, "N/A"))</f>
        <v>#VALUE!</v>
      </c>
      <c r="J788" t="e">
        <f t="shared" si="12"/>
        <v>#VALUE!</v>
      </c>
      <c r="L788" t="s">
        <v>635</v>
      </c>
      <c r="M788" t="s">
        <v>635</v>
      </c>
      <c r="N788"/>
      <c r="O788" t="s">
        <v>8</v>
      </c>
      <c r="S788" t="b">
        <v>0</v>
      </c>
    </row>
    <row r="789" spans="1:19" hidden="1" x14ac:dyDescent="0.25">
      <c r="A789" s="1">
        <v>787</v>
      </c>
      <c r="B789" t="s">
        <v>45</v>
      </c>
      <c r="C789" t="s">
        <v>48</v>
      </c>
      <c r="D789" t="s">
        <v>361</v>
      </c>
      <c r="F789" t="s">
        <v>640</v>
      </c>
      <c r="I789" t="e">
        <f>IF('CX1'!$N789="number", 1000, IF('CX1'!$N789=OR("boolean", "str"), 1, "N/A"))</f>
        <v>#VALUE!</v>
      </c>
      <c r="J789" t="e">
        <f t="shared" si="12"/>
        <v>#VALUE!</v>
      </c>
      <c r="L789" t="s">
        <v>635</v>
      </c>
      <c r="M789" t="s">
        <v>635</v>
      </c>
      <c r="N789"/>
      <c r="O789" t="s">
        <v>8</v>
      </c>
      <c r="S789" t="b">
        <v>0</v>
      </c>
    </row>
    <row r="790" spans="1:19" hidden="1" x14ac:dyDescent="0.25">
      <c r="A790" s="1">
        <v>788</v>
      </c>
      <c r="B790" t="s">
        <v>45</v>
      </c>
      <c r="C790" t="s">
        <v>49</v>
      </c>
      <c r="D790" t="s">
        <v>361</v>
      </c>
      <c r="F790" t="s">
        <v>640</v>
      </c>
      <c r="I790" t="e">
        <f>IF('CX1'!$N790="number", 1000, IF('CX1'!$N790=OR("boolean", "str"), 1, "N/A"))</f>
        <v>#VALUE!</v>
      </c>
      <c r="J790" t="e">
        <f t="shared" si="12"/>
        <v>#VALUE!</v>
      </c>
      <c r="L790" t="s">
        <v>635</v>
      </c>
      <c r="M790" t="s">
        <v>635</v>
      </c>
      <c r="N790"/>
      <c r="O790" t="s">
        <v>8</v>
      </c>
      <c r="S790" t="b">
        <v>0</v>
      </c>
    </row>
    <row r="791" spans="1:19" hidden="1" x14ac:dyDescent="0.25">
      <c r="A791" s="1">
        <v>789</v>
      </c>
      <c r="B791" t="s">
        <v>45</v>
      </c>
      <c r="C791" t="s">
        <v>50</v>
      </c>
      <c r="D791" t="s">
        <v>361</v>
      </c>
      <c r="F791" t="s">
        <v>640</v>
      </c>
      <c r="I791" t="e">
        <f>IF('CX1'!$N791="number", 1000, IF('CX1'!$N791=OR("boolean", "str"), 1, "N/A"))</f>
        <v>#VALUE!</v>
      </c>
      <c r="J791" t="e">
        <f t="shared" si="12"/>
        <v>#VALUE!</v>
      </c>
      <c r="L791" t="s">
        <v>635</v>
      </c>
      <c r="M791" t="s">
        <v>635</v>
      </c>
      <c r="N791"/>
      <c r="O791" t="s">
        <v>8</v>
      </c>
      <c r="S791" t="b">
        <v>0</v>
      </c>
    </row>
    <row r="792" spans="1:19" hidden="1" x14ac:dyDescent="0.25">
      <c r="A792" s="1">
        <v>790</v>
      </c>
      <c r="B792" t="s">
        <v>45</v>
      </c>
      <c r="C792" t="s">
        <v>52</v>
      </c>
      <c r="D792" t="s">
        <v>361</v>
      </c>
      <c r="F792" t="s">
        <v>640</v>
      </c>
      <c r="I792" t="e">
        <f>IF('CX1'!$N792="number", 1000, IF('CX1'!$N792=OR("boolean", "str"), 1, "N/A"))</f>
        <v>#VALUE!</v>
      </c>
      <c r="J792" t="e">
        <f t="shared" si="12"/>
        <v>#VALUE!</v>
      </c>
      <c r="L792" t="s">
        <v>635</v>
      </c>
      <c r="M792" t="s">
        <v>635</v>
      </c>
      <c r="N792"/>
      <c r="O792" t="s">
        <v>8</v>
      </c>
      <c r="S792" t="b">
        <v>0</v>
      </c>
    </row>
    <row r="793" spans="1:19" hidden="1" x14ac:dyDescent="0.25">
      <c r="A793" s="1">
        <v>791</v>
      </c>
      <c r="B793" t="s">
        <v>45</v>
      </c>
      <c r="C793" t="s">
        <v>53</v>
      </c>
      <c r="D793" t="s">
        <v>361</v>
      </c>
      <c r="F793" t="s">
        <v>640</v>
      </c>
      <c r="I793" t="e">
        <f>IF('CX1'!$N793="number", 1000, IF('CX1'!$N793=OR("boolean", "str"), 1, "N/A"))</f>
        <v>#VALUE!</v>
      </c>
      <c r="J793" t="e">
        <f t="shared" si="12"/>
        <v>#VALUE!</v>
      </c>
      <c r="L793" t="s">
        <v>635</v>
      </c>
      <c r="M793" t="s">
        <v>635</v>
      </c>
      <c r="N793"/>
      <c r="O793" t="s">
        <v>8</v>
      </c>
      <c r="S793" t="b">
        <v>0</v>
      </c>
    </row>
    <row r="794" spans="1:19" hidden="1" x14ac:dyDescent="0.25">
      <c r="A794" s="1">
        <v>792</v>
      </c>
      <c r="B794" t="s">
        <v>45</v>
      </c>
      <c r="C794" t="s">
        <v>54</v>
      </c>
      <c r="D794" t="s">
        <v>361</v>
      </c>
      <c r="F794" t="s">
        <v>640</v>
      </c>
      <c r="I794" t="e">
        <f>IF('CX1'!$N794="number", 1000, IF('CX1'!$N794=OR("boolean", "str"), 1, "N/A"))</f>
        <v>#VALUE!</v>
      </c>
      <c r="J794" t="e">
        <f t="shared" si="12"/>
        <v>#VALUE!</v>
      </c>
      <c r="L794" t="s">
        <v>635</v>
      </c>
      <c r="M794" t="s">
        <v>635</v>
      </c>
      <c r="N794"/>
      <c r="O794" t="s">
        <v>8</v>
      </c>
      <c r="S794" t="b">
        <v>0</v>
      </c>
    </row>
    <row r="795" spans="1:19" hidden="1" x14ac:dyDescent="0.25">
      <c r="A795" s="1">
        <v>793</v>
      </c>
      <c r="B795" t="s">
        <v>45</v>
      </c>
      <c r="C795" t="s">
        <v>55</v>
      </c>
      <c r="D795" t="s">
        <v>361</v>
      </c>
      <c r="F795" t="s">
        <v>640</v>
      </c>
      <c r="I795" t="e">
        <f>IF('CX1'!$N795="number", 1000, IF('CX1'!$N795=OR("boolean", "str"), 1, "N/A"))</f>
        <v>#VALUE!</v>
      </c>
      <c r="J795" t="e">
        <f t="shared" si="12"/>
        <v>#VALUE!</v>
      </c>
      <c r="L795" t="s">
        <v>635</v>
      </c>
      <c r="M795" t="s">
        <v>635</v>
      </c>
      <c r="N795"/>
      <c r="O795" t="s">
        <v>8</v>
      </c>
      <c r="S795" t="b">
        <v>0</v>
      </c>
    </row>
    <row r="796" spans="1:19" hidden="1" x14ac:dyDescent="0.25">
      <c r="A796" s="1">
        <v>794</v>
      </c>
      <c r="B796" t="s">
        <v>45</v>
      </c>
      <c r="C796" t="s">
        <v>56</v>
      </c>
      <c r="D796" t="s">
        <v>361</v>
      </c>
      <c r="F796" t="s">
        <v>640</v>
      </c>
      <c r="I796" t="e">
        <f>IF('CX1'!$N796="number", 1000, IF('CX1'!$N796=OR("boolean", "str"), 1, "N/A"))</f>
        <v>#VALUE!</v>
      </c>
      <c r="J796" t="e">
        <f t="shared" si="12"/>
        <v>#VALUE!</v>
      </c>
      <c r="L796" t="s">
        <v>635</v>
      </c>
      <c r="M796" t="s">
        <v>635</v>
      </c>
      <c r="N796"/>
      <c r="O796" t="s">
        <v>8</v>
      </c>
      <c r="S796" t="b">
        <v>0</v>
      </c>
    </row>
    <row r="797" spans="1:19" hidden="1" x14ac:dyDescent="0.25">
      <c r="A797" s="1">
        <v>795</v>
      </c>
      <c r="B797" t="s">
        <v>45</v>
      </c>
      <c r="C797" t="s">
        <v>57</v>
      </c>
      <c r="D797" t="s">
        <v>361</v>
      </c>
      <c r="F797" t="s">
        <v>640</v>
      </c>
      <c r="I797" t="e">
        <f>IF('CX1'!$N797="number", 1000, IF('CX1'!$N797=OR("boolean", "str"), 1, "N/A"))</f>
        <v>#VALUE!</v>
      </c>
      <c r="J797" t="e">
        <f t="shared" si="12"/>
        <v>#VALUE!</v>
      </c>
      <c r="L797" t="s">
        <v>635</v>
      </c>
      <c r="M797" t="s">
        <v>635</v>
      </c>
      <c r="N797"/>
      <c r="O797" t="s">
        <v>8</v>
      </c>
      <c r="S797" t="b">
        <v>0</v>
      </c>
    </row>
    <row r="798" spans="1:19" hidden="1" x14ac:dyDescent="0.25">
      <c r="A798" s="1">
        <v>796</v>
      </c>
      <c r="B798" t="s">
        <v>45</v>
      </c>
      <c r="C798" t="s">
        <v>58</v>
      </c>
      <c r="D798" t="s">
        <v>361</v>
      </c>
      <c r="F798" t="s">
        <v>640</v>
      </c>
      <c r="I798" t="e">
        <f>IF('CX1'!$N798="number", 1000, IF('CX1'!$N798=OR("boolean", "str"), 1, "N/A"))</f>
        <v>#VALUE!</v>
      </c>
      <c r="J798" t="e">
        <f t="shared" si="12"/>
        <v>#VALUE!</v>
      </c>
      <c r="L798" t="s">
        <v>635</v>
      </c>
      <c r="M798" t="s">
        <v>635</v>
      </c>
      <c r="N798"/>
      <c r="O798" t="s">
        <v>8</v>
      </c>
      <c r="S798" t="b">
        <v>0</v>
      </c>
    </row>
    <row r="799" spans="1:19" hidden="1" x14ac:dyDescent="0.25">
      <c r="A799" s="1">
        <v>797</v>
      </c>
      <c r="B799" t="s">
        <v>45</v>
      </c>
      <c r="C799" t="s">
        <v>59</v>
      </c>
      <c r="D799" t="s">
        <v>361</v>
      </c>
      <c r="F799" t="s">
        <v>640</v>
      </c>
      <c r="I799" t="e">
        <f>IF('CX1'!$N799="number", 1000, IF('CX1'!$N799=OR("boolean", "str"), 1, "N/A"))</f>
        <v>#VALUE!</v>
      </c>
      <c r="J799" t="e">
        <f t="shared" si="12"/>
        <v>#VALUE!</v>
      </c>
      <c r="L799" t="s">
        <v>635</v>
      </c>
      <c r="M799" t="s">
        <v>635</v>
      </c>
      <c r="N799"/>
      <c r="O799" t="s">
        <v>8</v>
      </c>
      <c r="S799" t="b">
        <v>0</v>
      </c>
    </row>
    <row r="800" spans="1:19" hidden="1" x14ac:dyDescent="0.25">
      <c r="A800" s="1">
        <v>798</v>
      </c>
      <c r="B800" t="s">
        <v>45</v>
      </c>
      <c r="C800" t="s">
        <v>60</v>
      </c>
      <c r="D800" t="s">
        <v>361</v>
      </c>
      <c r="F800" t="s">
        <v>640</v>
      </c>
      <c r="I800" t="e">
        <f>IF('CX1'!$N800="number", 1000, IF('CX1'!$N800=OR("boolean", "str"), 1, "N/A"))</f>
        <v>#VALUE!</v>
      </c>
      <c r="J800" t="e">
        <f t="shared" si="12"/>
        <v>#VALUE!</v>
      </c>
      <c r="L800" t="s">
        <v>635</v>
      </c>
      <c r="M800" t="s">
        <v>635</v>
      </c>
      <c r="N800"/>
      <c r="O800" t="s">
        <v>8</v>
      </c>
      <c r="S800" t="b">
        <v>0</v>
      </c>
    </row>
    <row r="801" spans="1:19" hidden="1" x14ac:dyDescent="0.25">
      <c r="A801" s="1">
        <v>799</v>
      </c>
      <c r="B801" t="s">
        <v>45</v>
      </c>
      <c r="C801" t="s">
        <v>120</v>
      </c>
      <c r="D801" t="s">
        <v>361</v>
      </c>
      <c r="F801" t="s">
        <v>640</v>
      </c>
      <c r="I801" t="e">
        <f>IF('CX1'!$N801="number", 1000, IF('CX1'!$N801=OR("boolean", "str"), 1, "N/A"))</f>
        <v>#VALUE!</v>
      </c>
      <c r="J801" t="e">
        <f t="shared" si="12"/>
        <v>#VALUE!</v>
      </c>
      <c r="L801" t="s">
        <v>635</v>
      </c>
      <c r="M801" t="s">
        <v>635</v>
      </c>
      <c r="N801"/>
      <c r="O801" t="s">
        <v>8</v>
      </c>
      <c r="S801" t="b">
        <v>0</v>
      </c>
    </row>
    <row r="802" spans="1:19" hidden="1" x14ac:dyDescent="0.25">
      <c r="A802" s="1">
        <v>800</v>
      </c>
      <c r="B802" t="s">
        <v>45</v>
      </c>
      <c r="C802" t="s">
        <v>61</v>
      </c>
      <c r="D802" t="s">
        <v>361</v>
      </c>
      <c r="F802" t="s">
        <v>640</v>
      </c>
      <c r="I802" t="e">
        <f>IF('CX1'!$N802="number", 1000, IF('CX1'!$N802=OR("boolean", "str"), 1, "N/A"))</f>
        <v>#VALUE!</v>
      </c>
      <c r="J802" t="e">
        <f t="shared" si="12"/>
        <v>#VALUE!</v>
      </c>
      <c r="L802" t="s">
        <v>635</v>
      </c>
      <c r="M802" t="s">
        <v>635</v>
      </c>
      <c r="N802"/>
      <c r="O802" t="s">
        <v>8</v>
      </c>
      <c r="S802" t="b">
        <v>0</v>
      </c>
    </row>
    <row r="803" spans="1:19" hidden="1" x14ac:dyDescent="0.25">
      <c r="A803" s="1">
        <v>801</v>
      </c>
      <c r="B803" t="s">
        <v>45</v>
      </c>
      <c r="C803" t="s">
        <v>62</v>
      </c>
      <c r="D803" t="s">
        <v>361</v>
      </c>
      <c r="F803" t="s">
        <v>640</v>
      </c>
      <c r="I803" t="e">
        <f>IF('CX1'!$N803="number", 1000, IF('CX1'!$N803=OR("boolean", "str"), 1, "N/A"))</f>
        <v>#VALUE!</v>
      </c>
      <c r="J803" t="e">
        <f t="shared" si="12"/>
        <v>#VALUE!</v>
      </c>
      <c r="L803" t="s">
        <v>635</v>
      </c>
      <c r="M803" t="s">
        <v>635</v>
      </c>
      <c r="N803"/>
      <c r="O803" t="s">
        <v>8</v>
      </c>
      <c r="S803" t="b">
        <v>0</v>
      </c>
    </row>
    <row r="804" spans="1:19" hidden="1" x14ac:dyDescent="0.25">
      <c r="A804" s="1">
        <v>802</v>
      </c>
      <c r="B804" t="s">
        <v>45</v>
      </c>
      <c r="C804" t="s">
        <v>63</v>
      </c>
      <c r="D804" t="s">
        <v>361</v>
      </c>
      <c r="F804" t="s">
        <v>640</v>
      </c>
      <c r="I804">
        <v>1</v>
      </c>
      <c r="J804">
        <f t="shared" si="12"/>
        <v>1</v>
      </c>
      <c r="L804" t="s">
        <v>635</v>
      </c>
      <c r="M804" t="s">
        <v>442</v>
      </c>
      <c r="N804" t="s">
        <v>695</v>
      </c>
      <c r="O804" t="s">
        <v>8</v>
      </c>
      <c r="S804" t="b">
        <v>0</v>
      </c>
    </row>
    <row r="805" spans="1:19" hidden="1" x14ac:dyDescent="0.25">
      <c r="A805" s="1">
        <v>803</v>
      </c>
      <c r="B805" t="s">
        <v>45</v>
      </c>
      <c r="C805" t="s">
        <v>65</v>
      </c>
      <c r="D805" t="s">
        <v>361</v>
      </c>
      <c r="F805" t="s">
        <v>640</v>
      </c>
      <c r="I805" t="e">
        <f>IF('CX1'!$N805="number", 1000, IF('CX1'!$N805=OR("boolean", "str"), 1, "N/A"))</f>
        <v>#VALUE!</v>
      </c>
      <c r="J805" t="e">
        <f t="shared" si="12"/>
        <v>#VALUE!</v>
      </c>
      <c r="L805" t="s">
        <v>635</v>
      </c>
      <c r="M805" t="s">
        <v>635</v>
      </c>
      <c r="N805"/>
      <c r="O805" t="s">
        <v>8</v>
      </c>
      <c r="S805" t="b">
        <v>0</v>
      </c>
    </row>
    <row r="806" spans="1:19" hidden="1" x14ac:dyDescent="0.25">
      <c r="A806" s="1">
        <v>804</v>
      </c>
      <c r="B806" t="s">
        <v>45</v>
      </c>
      <c r="C806" t="s">
        <v>66</v>
      </c>
      <c r="D806" t="s">
        <v>361</v>
      </c>
      <c r="F806" t="s">
        <v>640</v>
      </c>
      <c r="I806" t="e">
        <f>IF('CX1'!$N806="number", 1000, IF('CX1'!$N806=OR("boolean", "str"), 1, "N/A"))</f>
        <v>#VALUE!</v>
      </c>
      <c r="J806" t="e">
        <f t="shared" si="12"/>
        <v>#VALUE!</v>
      </c>
      <c r="L806" t="s">
        <v>635</v>
      </c>
      <c r="M806" t="s">
        <v>635</v>
      </c>
      <c r="N806"/>
      <c r="O806" t="s">
        <v>8</v>
      </c>
      <c r="S806" t="b">
        <v>0</v>
      </c>
    </row>
    <row r="807" spans="1:19" hidden="1" x14ac:dyDescent="0.25">
      <c r="A807" s="1">
        <v>805</v>
      </c>
      <c r="B807" t="s">
        <v>45</v>
      </c>
      <c r="C807" t="s">
        <v>67</v>
      </c>
      <c r="D807" t="s">
        <v>361</v>
      </c>
      <c r="F807" t="s">
        <v>640</v>
      </c>
      <c r="I807" t="e">
        <f>IF('CX1'!$N807="number", 1000, IF('CX1'!$N807=OR("boolean", "str"), 1, "N/A"))</f>
        <v>#VALUE!</v>
      </c>
      <c r="J807" t="e">
        <f t="shared" si="12"/>
        <v>#VALUE!</v>
      </c>
      <c r="L807" t="s">
        <v>635</v>
      </c>
      <c r="M807" t="s">
        <v>635</v>
      </c>
      <c r="N807"/>
      <c r="O807" t="s">
        <v>8</v>
      </c>
      <c r="S807" t="b">
        <v>0</v>
      </c>
    </row>
    <row r="808" spans="1:19" hidden="1" x14ac:dyDescent="0.25">
      <c r="A808" s="1">
        <v>806</v>
      </c>
      <c r="B808" t="s">
        <v>45</v>
      </c>
      <c r="C808" t="s">
        <v>68</v>
      </c>
      <c r="D808" t="s">
        <v>361</v>
      </c>
      <c r="F808" t="s">
        <v>640</v>
      </c>
      <c r="I808" t="e">
        <f>IF('CX1'!$N808="number", 1000, IF('CX1'!$N808=OR("boolean", "str"), 1, "N/A"))</f>
        <v>#VALUE!</v>
      </c>
      <c r="J808" t="e">
        <f t="shared" si="12"/>
        <v>#VALUE!</v>
      </c>
      <c r="L808" t="s">
        <v>635</v>
      </c>
      <c r="M808" t="s">
        <v>635</v>
      </c>
      <c r="N808"/>
      <c r="O808" t="s">
        <v>8</v>
      </c>
      <c r="S808" t="b">
        <v>0</v>
      </c>
    </row>
    <row r="809" spans="1:19" hidden="1" x14ac:dyDescent="0.25">
      <c r="A809" s="1">
        <v>807</v>
      </c>
      <c r="B809" t="s">
        <v>45</v>
      </c>
      <c r="C809" t="s">
        <v>70</v>
      </c>
      <c r="D809" t="s">
        <v>361</v>
      </c>
      <c r="F809" t="s">
        <v>640</v>
      </c>
      <c r="I809" t="e">
        <f>IF('CX1'!$N809="number", 1000, IF('CX1'!$N809=OR("boolean", "str"), 1, "N/A"))</f>
        <v>#VALUE!</v>
      </c>
      <c r="J809" t="e">
        <f t="shared" si="12"/>
        <v>#VALUE!</v>
      </c>
      <c r="L809" t="s">
        <v>635</v>
      </c>
      <c r="M809" t="s">
        <v>635</v>
      </c>
      <c r="N809"/>
      <c r="O809" t="s">
        <v>8</v>
      </c>
      <c r="S809" t="b">
        <v>0</v>
      </c>
    </row>
    <row r="810" spans="1:19" hidden="1" x14ac:dyDescent="0.25">
      <c r="A810" s="1">
        <v>808</v>
      </c>
      <c r="B810" t="s">
        <v>45</v>
      </c>
      <c r="C810" t="s">
        <v>71</v>
      </c>
      <c r="D810" t="s">
        <v>361</v>
      </c>
      <c r="F810" t="s">
        <v>640</v>
      </c>
      <c r="I810" t="e">
        <f>IF('CX1'!$N810="number", 1000, IF('CX1'!$N810=OR("boolean", "str"), 1, "N/A"))</f>
        <v>#VALUE!</v>
      </c>
      <c r="J810" t="e">
        <f t="shared" si="12"/>
        <v>#VALUE!</v>
      </c>
      <c r="L810" t="s">
        <v>635</v>
      </c>
      <c r="M810" t="s">
        <v>635</v>
      </c>
      <c r="N810"/>
      <c r="O810" t="s">
        <v>8</v>
      </c>
      <c r="S810" t="b">
        <v>0</v>
      </c>
    </row>
    <row r="811" spans="1:19" hidden="1" x14ac:dyDescent="0.25">
      <c r="A811" s="1">
        <v>809</v>
      </c>
      <c r="B811" t="s">
        <v>45</v>
      </c>
      <c r="C811" t="s">
        <v>72</v>
      </c>
      <c r="D811" t="s">
        <v>361</v>
      </c>
      <c r="F811" t="s">
        <v>640</v>
      </c>
      <c r="I811" t="e">
        <f>IF('CX1'!$N811="number", 1000, IF('CX1'!$N811=OR("boolean", "str"), 1, "N/A"))</f>
        <v>#VALUE!</v>
      </c>
      <c r="J811" t="e">
        <f t="shared" si="12"/>
        <v>#VALUE!</v>
      </c>
      <c r="L811" t="s">
        <v>635</v>
      </c>
      <c r="M811" t="s">
        <v>635</v>
      </c>
      <c r="N811"/>
      <c r="O811" t="s">
        <v>8</v>
      </c>
      <c r="S811" t="b">
        <v>0</v>
      </c>
    </row>
    <row r="812" spans="1:19" hidden="1" x14ac:dyDescent="0.25">
      <c r="A812" s="1">
        <v>810</v>
      </c>
      <c r="B812" t="s">
        <v>45</v>
      </c>
      <c r="C812" t="s">
        <v>121</v>
      </c>
      <c r="D812" t="s">
        <v>361</v>
      </c>
      <c r="F812" t="s">
        <v>640</v>
      </c>
      <c r="I812" t="e">
        <f>IF('CX1'!$N812="number", 1000, IF('CX1'!$N812=OR("boolean", "str"), 1, "N/A"))</f>
        <v>#VALUE!</v>
      </c>
      <c r="J812" t="e">
        <f t="shared" si="12"/>
        <v>#VALUE!</v>
      </c>
      <c r="L812" t="s">
        <v>635</v>
      </c>
      <c r="M812" t="s">
        <v>635</v>
      </c>
      <c r="N812"/>
      <c r="O812" t="s">
        <v>8</v>
      </c>
      <c r="S812" t="b">
        <v>0</v>
      </c>
    </row>
    <row r="813" spans="1:19" hidden="1" x14ac:dyDescent="0.25">
      <c r="A813" s="1">
        <v>811</v>
      </c>
      <c r="B813" t="s">
        <v>45</v>
      </c>
      <c r="C813" t="s">
        <v>74</v>
      </c>
      <c r="D813" t="s">
        <v>361</v>
      </c>
      <c r="F813" t="s">
        <v>640</v>
      </c>
      <c r="I813" t="e">
        <f>IF('CX1'!$N813="number", 1000, IF('CX1'!$N813=OR("boolean", "str"), 1, "N/A"))</f>
        <v>#VALUE!</v>
      </c>
      <c r="J813" t="e">
        <f t="shared" si="12"/>
        <v>#VALUE!</v>
      </c>
      <c r="L813" t="s">
        <v>635</v>
      </c>
      <c r="M813" t="s">
        <v>635</v>
      </c>
      <c r="N813"/>
      <c r="O813" t="s">
        <v>8</v>
      </c>
      <c r="S813" t="b">
        <v>0</v>
      </c>
    </row>
    <row r="814" spans="1:19" hidden="1" x14ac:dyDescent="0.25">
      <c r="A814" s="1">
        <v>812</v>
      </c>
      <c r="B814" t="s">
        <v>45</v>
      </c>
      <c r="C814" t="s">
        <v>75</v>
      </c>
      <c r="D814" t="s">
        <v>361</v>
      </c>
      <c r="F814" t="s">
        <v>640</v>
      </c>
      <c r="I814" t="e">
        <f>IF('CX1'!$N814="number", 1000, IF('CX1'!$N814=OR("boolean", "str"), 1, "N/A"))</f>
        <v>#VALUE!</v>
      </c>
      <c r="J814" t="e">
        <f t="shared" ref="J814:J877" si="13">I814</f>
        <v>#VALUE!</v>
      </c>
      <c r="L814" t="s">
        <v>635</v>
      </c>
      <c r="M814" t="s">
        <v>635</v>
      </c>
      <c r="N814"/>
      <c r="O814" t="s">
        <v>8</v>
      </c>
      <c r="S814" t="b">
        <v>0</v>
      </c>
    </row>
    <row r="815" spans="1:19" hidden="1" x14ac:dyDescent="0.25">
      <c r="A815" s="1">
        <v>813</v>
      </c>
      <c r="B815" t="s">
        <v>45</v>
      </c>
      <c r="C815" t="s">
        <v>77</v>
      </c>
      <c r="D815" t="s">
        <v>361</v>
      </c>
      <c r="F815" t="s">
        <v>640</v>
      </c>
      <c r="I815" t="e">
        <f>IF('CX1'!$N815="number", 1000, IF('CX1'!$N815=OR("boolean", "str"), 1, "N/A"))</f>
        <v>#VALUE!</v>
      </c>
      <c r="J815" t="e">
        <f t="shared" si="13"/>
        <v>#VALUE!</v>
      </c>
      <c r="L815" t="s">
        <v>635</v>
      </c>
      <c r="M815" t="s">
        <v>635</v>
      </c>
      <c r="N815"/>
      <c r="O815" t="s">
        <v>8</v>
      </c>
      <c r="S815" t="b">
        <v>0</v>
      </c>
    </row>
    <row r="816" spans="1:19" hidden="1" x14ac:dyDescent="0.25">
      <c r="A816" s="1">
        <v>814</v>
      </c>
      <c r="B816" t="s">
        <v>45</v>
      </c>
      <c r="C816" t="s">
        <v>78</v>
      </c>
      <c r="D816" t="s">
        <v>361</v>
      </c>
      <c r="F816" t="s">
        <v>640</v>
      </c>
      <c r="I816" t="e">
        <f>IF('CX1'!$N816="number", 1000, IF('CX1'!$N816=OR("boolean", "str"), 1, "N/A"))</f>
        <v>#VALUE!</v>
      </c>
      <c r="J816" t="e">
        <f t="shared" si="13"/>
        <v>#VALUE!</v>
      </c>
      <c r="L816" t="s">
        <v>635</v>
      </c>
      <c r="M816" t="s">
        <v>635</v>
      </c>
      <c r="N816"/>
      <c r="O816" t="s">
        <v>8</v>
      </c>
      <c r="S816" t="b">
        <v>0</v>
      </c>
    </row>
    <row r="817" spans="1:19" hidden="1" x14ac:dyDescent="0.25">
      <c r="A817" s="1">
        <v>815</v>
      </c>
      <c r="B817" t="s">
        <v>45</v>
      </c>
      <c r="C817" t="s">
        <v>79</v>
      </c>
      <c r="D817" t="s">
        <v>361</v>
      </c>
      <c r="F817" t="s">
        <v>640</v>
      </c>
      <c r="I817" t="e">
        <f>IF('CX1'!$N817="number", 1000, IF('CX1'!$N817=OR("boolean", "str"), 1, "N/A"))</f>
        <v>#VALUE!</v>
      </c>
      <c r="J817" t="e">
        <f t="shared" si="13"/>
        <v>#VALUE!</v>
      </c>
      <c r="L817" t="s">
        <v>635</v>
      </c>
      <c r="M817" t="s">
        <v>635</v>
      </c>
      <c r="N817"/>
      <c r="O817" t="s">
        <v>8</v>
      </c>
      <c r="S817" t="b">
        <v>0</v>
      </c>
    </row>
    <row r="818" spans="1:19" hidden="1" x14ac:dyDescent="0.25">
      <c r="A818" s="1">
        <v>816</v>
      </c>
      <c r="B818" t="s">
        <v>45</v>
      </c>
      <c r="C818" t="s">
        <v>80</v>
      </c>
      <c r="D818" t="s">
        <v>361</v>
      </c>
      <c r="F818" t="s">
        <v>640</v>
      </c>
      <c r="I818" t="e">
        <f>IF('CX1'!$N818="number", 1000, IF('CX1'!$N818=OR("boolean", "str"), 1, "N/A"))</f>
        <v>#VALUE!</v>
      </c>
      <c r="J818" t="e">
        <f t="shared" si="13"/>
        <v>#VALUE!</v>
      </c>
      <c r="L818" t="s">
        <v>635</v>
      </c>
      <c r="M818" t="s">
        <v>635</v>
      </c>
      <c r="N818"/>
      <c r="O818" t="s">
        <v>8</v>
      </c>
      <c r="S818" t="b">
        <v>0</v>
      </c>
    </row>
    <row r="819" spans="1:19" hidden="1" x14ac:dyDescent="0.25">
      <c r="A819" s="1">
        <v>817</v>
      </c>
      <c r="B819" t="s">
        <v>45</v>
      </c>
      <c r="C819" t="s">
        <v>89</v>
      </c>
      <c r="D819" t="s">
        <v>361</v>
      </c>
      <c r="F819" t="s">
        <v>640</v>
      </c>
      <c r="I819" t="e">
        <f>IF('CX1'!$N819="number", 1000, IF('CX1'!$N819=OR("boolean", "str"), 1, "N/A"))</f>
        <v>#VALUE!</v>
      </c>
      <c r="J819" t="e">
        <f t="shared" si="13"/>
        <v>#VALUE!</v>
      </c>
      <c r="L819" t="s">
        <v>635</v>
      </c>
      <c r="M819" t="s">
        <v>635</v>
      </c>
      <c r="N819"/>
      <c r="O819" t="s">
        <v>8</v>
      </c>
      <c r="S819" t="b">
        <v>0</v>
      </c>
    </row>
    <row r="820" spans="1:19" hidden="1" x14ac:dyDescent="0.25">
      <c r="A820" s="1">
        <v>818</v>
      </c>
      <c r="B820" t="s">
        <v>45</v>
      </c>
      <c r="C820" t="s">
        <v>90</v>
      </c>
      <c r="D820" t="s">
        <v>361</v>
      </c>
      <c r="F820" t="s">
        <v>640</v>
      </c>
      <c r="I820" t="e">
        <f>IF('CX1'!$N820="number", 1000, IF('CX1'!$N820=OR("boolean", "str"), 1, "N/A"))</f>
        <v>#VALUE!</v>
      </c>
      <c r="J820" t="e">
        <f t="shared" si="13"/>
        <v>#VALUE!</v>
      </c>
      <c r="L820" t="s">
        <v>635</v>
      </c>
      <c r="M820" t="s">
        <v>635</v>
      </c>
      <c r="N820"/>
      <c r="O820" t="s">
        <v>8</v>
      </c>
      <c r="S820" t="b">
        <v>0</v>
      </c>
    </row>
    <row r="821" spans="1:19" hidden="1" x14ac:dyDescent="0.25">
      <c r="A821" s="1">
        <v>819</v>
      </c>
      <c r="B821" t="s">
        <v>45</v>
      </c>
      <c r="C821" t="s">
        <v>91</v>
      </c>
      <c r="D821" t="s">
        <v>361</v>
      </c>
      <c r="F821" t="s">
        <v>640</v>
      </c>
      <c r="I821" t="e">
        <f>IF('CX1'!$N821="number", 1000, IF('CX1'!$N821=OR("boolean", "str"), 1, "N/A"))</f>
        <v>#VALUE!</v>
      </c>
      <c r="J821" t="e">
        <f t="shared" si="13"/>
        <v>#VALUE!</v>
      </c>
      <c r="L821" t="s">
        <v>635</v>
      </c>
      <c r="M821" t="s">
        <v>635</v>
      </c>
      <c r="N821"/>
      <c r="O821" t="s">
        <v>8</v>
      </c>
      <c r="S821" t="b">
        <v>0</v>
      </c>
    </row>
    <row r="822" spans="1:19" hidden="1" x14ac:dyDescent="0.25">
      <c r="A822" s="1">
        <v>820</v>
      </c>
      <c r="B822" t="s">
        <v>45</v>
      </c>
      <c r="C822" t="s">
        <v>92</v>
      </c>
      <c r="D822" t="s">
        <v>361</v>
      </c>
      <c r="F822" t="s">
        <v>640</v>
      </c>
      <c r="I822" t="e">
        <f>IF('CX1'!$N822="number", 1000, IF('CX1'!$N822=OR("boolean", "str"), 1, "N/A"))</f>
        <v>#VALUE!</v>
      </c>
      <c r="J822" t="e">
        <f t="shared" si="13"/>
        <v>#VALUE!</v>
      </c>
      <c r="L822" t="s">
        <v>635</v>
      </c>
      <c r="M822" t="s">
        <v>635</v>
      </c>
      <c r="N822"/>
      <c r="O822" t="s">
        <v>8</v>
      </c>
      <c r="S822" t="b">
        <v>0</v>
      </c>
    </row>
    <row r="823" spans="1:19" hidden="1" x14ac:dyDescent="0.25">
      <c r="A823" s="1">
        <v>821</v>
      </c>
      <c r="B823" t="s">
        <v>21</v>
      </c>
      <c r="C823" t="s">
        <v>202</v>
      </c>
      <c r="D823" t="s">
        <v>360</v>
      </c>
      <c r="E823" t="s">
        <v>426</v>
      </c>
      <c r="F823" t="s">
        <v>647</v>
      </c>
      <c r="H823" t="s">
        <v>370</v>
      </c>
      <c r="I823">
        <v>1000</v>
      </c>
      <c r="J823">
        <f t="shared" si="13"/>
        <v>1000</v>
      </c>
      <c r="L823" t="s">
        <v>701</v>
      </c>
      <c r="M823" t="s">
        <v>723</v>
      </c>
      <c r="N823" t="s">
        <v>696</v>
      </c>
      <c r="O823" t="s">
        <v>8</v>
      </c>
      <c r="S823" t="b">
        <v>0</v>
      </c>
    </row>
    <row r="824" spans="1:19" hidden="1" x14ac:dyDescent="0.25">
      <c r="A824" s="1">
        <v>822</v>
      </c>
      <c r="B824" t="s">
        <v>21</v>
      </c>
      <c r="C824" t="s">
        <v>203</v>
      </c>
      <c r="D824" t="s">
        <v>360</v>
      </c>
      <c r="E824" t="s">
        <v>426</v>
      </c>
      <c r="F824" t="s">
        <v>647</v>
      </c>
      <c r="H824" t="s">
        <v>370</v>
      </c>
      <c r="I824">
        <v>1000</v>
      </c>
      <c r="J824">
        <f t="shared" si="13"/>
        <v>1000</v>
      </c>
      <c r="L824" t="s">
        <v>701</v>
      </c>
      <c r="M824" t="s">
        <v>724</v>
      </c>
      <c r="N824" t="s">
        <v>696</v>
      </c>
      <c r="O824" t="s">
        <v>8</v>
      </c>
      <c r="S824" t="b">
        <v>0</v>
      </c>
    </row>
    <row r="825" spans="1:19" hidden="1" x14ac:dyDescent="0.25">
      <c r="A825" s="1">
        <v>823</v>
      </c>
      <c r="B825" t="s">
        <v>105</v>
      </c>
      <c r="C825" t="s">
        <v>207</v>
      </c>
      <c r="D825" t="s">
        <v>360</v>
      </c>
      <c r="E825" t="s">
        <v>426</v>
      </c>
      <c r="F825" t="s">
        <v>647</v>
      </c>
      <c r="H825" t="s">
        <v>370</v>
      </c>
      <c r="I825">
        <v>1000</v>
      </c>
      <c r="J825">
        <f t="shared" si="13"/>
        <v>1000</v>
      </c>
      <c r="L825" t="s">
        <v>701</v>
      </c>
      <c r="M825" t="s">
        <v>727</v>
      </c>
      <c r="N825" t="s">
        <v>696</v>
      </c>
      <c r="O825" t="s">
        <v>8</v>
      </c>
      <c r="S825" t="b">
        <v>0</v>
      </c>
    </row>
    <row r="826" spans="1:19" hidden="1" x14ac:dyDescent="0.25">
      <c r="A826" s="1">
        <v>824</v>
      </c>
      <c r="B826" t="s">
        <v>31</v>
      </c>
      <c r="C826" t="s">
        <v>32</v>
      </c>
      <c r="D826" t="s">
        <v>360</v>
      </c>
      <c r="F826" t="s">
        <v>640</v>
      </c>
      <c r="I826" t="e">
        <f>IF('CX1'!$N826="number", 1000, IF('CX1'!$N826=OR("boolean", "str"), 1, "N/A"))</f>
        <v>#VALUE!</v>
      </c>
      <c r="J826" t="e">
        <f t="shared" si="13"/>
        <v>#VALUE!</v>
      </c>
      <c r="L826" t="s">
        <v>635</v>
      </c>
      <c r="M826" t="s">
        <v>635</v>
      </c>
      <c r="N826"/>
      <c r="O826" t="s">
        <v>8</v>
      </c>
      <c r="S826" t="b">
        <v>0</v>
      </c>
    </row>
    <row r="827" spans="1:19" hidden="1" x14ac:dyDescent="0.25">
      <c r="A827" s="1">
        <v>825</v>
      </c>
      <c r="B827" t="s">
        <v>45</v>
      </c>
      <c r="C827" t="s">
        <v>47</v>
      </c>
      <c r="D827" t="s">
        <v>360</v>
      </c>
      <c r="F827" t="s">
        <v>640</v>
      </c>
      <c r="I827" t="e">
        <f>IF('CX1'!$N827="number", 1000, IF('CX1'!$N827=OR("boolean", "str"), 1, "N/A"))</f>
        <v>#VALUE!</v>
      </c>
      <c r="J827" t="e">
        <f t="shared" si="13"/>
        <v>#VALUE!</v>
      </c>
      <c r="L827" t="s">
        <v>635</v>
      </c>
      <c r="M827" t="s">
        <v>635</v>
      </c>
      <c r="N827"/>
      <c r="O827" t="s">
        <v>8</v>
      </c>
      <c r="S827" t="b">
        <v>0</v>
      </c>
    </row>
    <row r="828" spans="1:19" hidden="1" x14ac:dyDescent="0.25">
      <c r="A828" s="1">
        <v>826</v>
      </c>
      <c r="B828" t="s">
        <v>45</v>
      </c>
      <c r="C828" t="s">
        <v>48</v>
      </c>
      <c r="D828" t="s">
        <v>360</v>
      </c>
      <c r="F828" t="s">
        <v>640</v>
      </c>
      <c r="I828" t="e">
        <f>IF('CX1'!$N828="number", 1000, IF('CX1'!$N828=OR("boolean", "str"), 1, "N/A"))</f>
        <v>#VALUE!</v>
      </c>
      <c r="J828" t="e">
        <f t="shared" si="13"/>
        <v>#VALUE!</v>
      </c>
      <c r="L828" t="s">
        <v>635</v>
      </c>
      <c r="M828" t="s">
        <v>635</v>
      </c>
      <c r="N828"/>
      <c r="O828" t="s">
        <v>8</v>
      </c>
      <c r="S828" t="b">
        <v>0</v>
      </c>
    </row>
    <row r="829" spans="1:19" hidden="1" x14ac:dyDescent="0.25">
      <c r="A829" s="1">
        <v>827</v>
      </c>
      <c r="B829" t="s">
        <v>45</v>
      </c>
      <c r="C829" t="s">
        <v>49</v>
      </c>
      <c r="D829" t="s">
        <v>360</v>
      </c>
      <c r="F829" t="s">
        <v>640</v>
      </c>
      <c r="I829" t="e">
        <f>IF('CX1'!$N829="number", 1000, IF('CX1'!$N829=OR("boolean", "str"), 1, "N/A"))</f>
        <v>#VALUE!</v>
      </c>
      <c r="J829" t="e">
        <f t="shared" si="13"/>
        <v>#VALUE!</v>
      </c>
      <c r="L829" t="s">
        <v>635</v>
      </c>
      <c r="M829" t="s">
        <v>635</v>
      </c>
      <c r="N829"/>
      <c r="O829" t="s">
        <v>8</v>
      </c>
      <c r="S829" t="b">
        <v>0</v>
      </c>
    </row>
    <row r="830" spans="1:19" hidden="1" x14ac:dyDescent="0.25">
      <c r="A830" s="1">
        <v>828</v>
      </c>
      <c r="B830" t="s">
        <v>45</v>
      </c>
      <c r="C830" t="s">
        <v>50</v>
      </c>
      <c r="D830" t="s">
        <v>360</v>
      </c>
      <c r="F830" t="s">
        <v>640</v>
      </c>
      <c r="I830" t="e">
        <f>IF('CX1'!$N830="number", 1000, IF('CX1'!$N830=OR("boolean", "str"), 1, "N/A"))</f>
        <v>#VALUE!</v>
      </c>
      <c r="J830" t="e">
        <f t="shared" si="13"/>
        <v>#VALUE!</v>
      </c>
      <c r="L830" t="s">
        <v>635</v>
      </c>
      <c r="M830" t="s">
        <v>635</v>
      </c>
      <c r="N830"/>
      <c r="O830" t="s">
        <v>8</v>
      </c>
      <c r="S830" t="b">
        <v>0</v>
      </c>
    </row>
    <row r="831" spans="1:19" hidden="1" x14ac:dyDescent="0.25">
      <c r="A831" s="1">
        <v>829</v>
      </c>
      <c r="B831" t="s">
        <v>45</v>
      </c>
      <c r="C831" t="s">
        <v>52</v>
      </c>
      <c r="D831" t="s">
        <v>360</v>
      </c>
      <c r="F831" t="s">
        <v>640</v>
      </c>
      <c r="I831" t="e">
        <f>IF('CX1'!$N831="number", 1000, IF('CX1'!$N831=OR("boolean", "str"), 1, "N/A"))</f>
        <v>#VALUE!</v>
      </c>
      <c r="J831" t="e">
        <f t="shared" si="13"/>
        <v>#VALUE!</v>
      </c>
      <c r="L831" t="s">
        <v>635</v>
      </c>
      <c r="M831" t="s">
        <v>635</v>
      </c>
      <c r="N831"/>
      <c r="O831" t="s">
        <v>8</v>
      </c>
      <c r="S831" t="b">
        <v>0</v>
      </c>
    </row>
    <row r="832" spans="1:19" hidden="1" x14ac:dyDescent="0.25">
      <c r="A832" s="1">
        <v>830</v>
      </c>
      <c r="B832" t="s">
        <v>45</v>
      </c>
      <c r="C832" t="s">
        <v>53</v>
      </c>
      <c r="D832" t="s">
        <v>360</v>
      </c>
      <c r="F832" t="s">
        <v>640</v>
      </c>
      <c r="I832" t="e">
        <f>IF('CX1'!$N832="number", 1000, IF('CX1'!$N832=OR("boolean", "str"), 1, "N/A"))</f>
        <v>#VALUE!</v>
      </c>
      <c r="J832" t="e">
        <f t="shared" si="13"/>
        <v>#VALUE!</v>
      </c>
      <c r="L832" t="s">
        <v>635</v>
      </c>
      <c r="M832" t="s">
        <v>635</v>
      </c>
      <c r="N832"/>
      <c r="O832" t="s">
        <v>8</v>
      </c>
      <c r="S832" t="b">
        <v>0</v>
      </c>
    </row>
    <row r="833" spans="1:19" hidden="1" x14ac:dyDescent="0.25">
      <c r="A833" s="1">
        <v>831</v>
      </c>
      <c r="B833" t="s">
        <v>45</v>
      </c>
      <c r="C833" t="s">
        <v>54</v>
      </c>
      <c r="D833" t="s">
        <v>360</v>
      </c>
      <c r="F833" t="s">
        <v>640</v>
      </c>
      <c r="I833" t="e">
        <f>IF('CX1'!$N833="number", 1000, IF('CX1'!$N833=OR("boolean", "str"), 1, "N/A"))</f>
        <v>#VALUE!</v>
      </c>
      <c r="J833" t="e">
        <f t="shared" si="13"/>
        <v>#VALUE!</v>
      </c>
      <c r="L833" t="s">
        <v>635</v>
      </c>
      <c r="M833" t="s">
        <v>635</v>
      </c>
      <c r="N833"/>
      <c r="O833" t="s">
        <v>8</v>
      </c>
      <c r="S833" t="b">
        <v>0</v>
      </c>
    </row>
    <row r="834" spans="1:19" hidden="1" x14ac:dyDescent="0.25">
      <c r="A834" s="1">
        <v>832</v>
      </c>
      <c r="B834" t="s">
        <v>45</v>
      </c>
      <c r="C834" t="s">
        <v>55</v>
      </c>
      <c r="D834" t="s">
        <v>360</v>
      </c>
      <c r="F834" t="s">
        <v>640</v>
      </c>
      <c r="I834" t="e">
        <f>IF('CX1'!$N834="number", 1000, IF('CX1'!$N834=OR("boolean", "str"), 1, "N/A"))</f>
        <v>#VALUE!</v>
      </c>
      <c r="J834" t="e">
        <f t="shared" si="13"/>
        <v>#VALUE!</v>
      </c>
      <c r="L834" t="s">
        <v>635</v>
      </c>
      <c r="M834" t="s">
        <v>635</v>
      </c>
      <c r="N834"/>
      <c r="O834" t="s">
        <v>8</v>
      </c>
      <c r="S834" t="b">
        <v>0</v>
      </c>
    </row>
    <row r="835" spans="1:19" hidden="1" x14ac:dyDescent="0.25">
      <c r="A835" s="1">
        <v>833</v>
      </c>
      <c r="B835" t="s">
        <v>45</v>
      </c>
      <c r="C835" t="s">
        <v>56</v>
      </c>
      <c r="D835" t="s">
        <v>360</v>
      </c>
      <c r="F835" t="s">
        <v>640</v>
      </c>
      <c r="I835" t="e">
        <f>IF('CX1'!$N835="number", 1000, IF('CX1'!$N835=OR("boolean", "str"), 1, "N/A"))</f>
        <v>#VALUE!</v>
      </c>
      <c r="J835" t="e">
        <f t="shared" si="13"/>
        <v>#VALUE!</v>
      </c>
      <c r="L835" t="s">
        <v>635</v>
      </c>
      <c r="M835" t="s">
        <v>635</v>
      </c>
      <c r="N835"/>
      <c r="O835" t="s">
        <v>8</v>
      </c>
      <c r="S835" t="b">
        <v>0</v>
      </c>
    </row>
    <row r="836" spans="1:19" hidden="1" x14ac:dyDescent="0.25">
      <c r="A836" s="1">
        <v>834</v>
      </c>
      <c r="B836" t="s">
        <v>45</v>
      </c>
      <c r="C836" t="s">
        <v>57</v>
      </c>
      <c r="D836" t="s">
        <v>360</v>
      </c>
      <c r="F836" t="s">
        <v>640</v>
      </c>
      <c r="I836" t="e">
        <f>IF('CX1'!$N836="number", 1000, IF('CX1'!$N836=OR("boolean", "str"), 1, "N/A"))</f>
        <v>#VALUE!</v>
      </c>
      <c r="J836" t="e">
        <f t="shared" si="13"/>
        <v>#VALUE!</v>
      </c>
      <c r="L836" t="s">
        <v>635</v>
      </c>
      <c r="M836" t="s">
        <v>635</v>
      </c>
      <c r="N836"/>
      <c r="O836" t="s">
        <v>8</v>
      </c>
      <c r="S836" t="b">
        <v>0</v>
      </c>
    </row>
    <row r="837" spans="1:19" hidden="1" x14ac:dyDescent="0.25">
      <c r="A837" s="1">
        <v>835</v>
      </c>
      <c r="B837" t="s">
        <v>45</v>
      </c>
      <c r="C837" t="s">
        <v>58</v>
      </c>
      <c r="D837" t="s">
        <v>360</v>
      </c>
      <c r="F837" t="s">
        <v>640</v>
      </c>
      <c r="I837" t="e">
        <f>IF('CX1'!$N837="number", 1000, IF('CX1'!$N837=OR("boolean", "str"), 1, "N/A"))</f>
        <v>#VALUE!</v>
      </c>
      <c r="J837" t="e">
        <f t="shared" si="13"/>
        <v>#VALUE!</v>
      </c>
      <c r="L837" t="s">
        <v>635</v>
      </c>
      <c r="M837" t="s">
        <v>635</v>
      </c>
      <c r="N837"/>
      <c r="O837" t="s">
        <v>8</v>
      </c>
      <c r="S837" t="b">
        <v>0</v>
      </c>
    </row>
    <row r="838" spans="1:19" hidden="1" x14ac:dyDescent="0.25">
      <c r="A838" s="1">
        <v>836</v>
      </c>
      <c r="B838" t="s">
        <v>45</v>
      </c>
      <c r="C838" t="s">
        <v>59</v>
      </c>
      <c r="D838" t="s">
        <v>360</v>
      </c>
      <c r="F838" t="s">
        <v>640</v>
      </c>
      <c r="I838" t="e">
        <f>IF('CX1'!$N838="number", 1000, IF('CX1'!$N838=OR("boolean", "str"), 1, "N/A"))</f>
        <v>#VALUE!</v>
      </c>
      <c r="J838" t="e">
        <f t="shared" si="13"/>
        <v>#VALUE!</v>
      </c>
      <c r="L838" t="s">
        <v>635</v>
      </c>
      <c r="M838" t="s">
        <v>635</v>
      </c>
      <c r="N838"/>
      <c r="O838" t="s">
        <v>8</v>
      </c>
      <c r="S838" t="b">
        <v>0</v>
      </c>
    </row>
    <row r="839" spans="1:19" hidden="1" x14ac:dyDescent="0.25">
      <c r="A839" s="1">
        <v>837</v>
      </c>
      <c r="B839" t="s">
        <v>45</v>
      </c>
      <c r="C839" t="s">
        <v>60</v>
      </c>
      <c r="D839" t="s">
        <v>360</v>
      </c>
      <c r="F839" t="s">
        <v>640</v>
      </c>
      <c r="I839" t="e">
        <f>IF('CX1'!$N839="number", 1000, IF('CX1'!$N839=OR("boolean", "str"), 1, "N/A"))</f>
        <v>#VALUE!</v>
      </c>
      <c r="J839" t="e">
        <f t="shared" si="13"/>
        <v>#VALUE!</v>
      </c>
      <c r="L839" t="s">
        <v>635</v>
      </c>
      <c r="M839" t="s">
        <v>635</v>
      </c>
      <c r="N839"/>
      <c r="O839" t="s">
        <v>8</v>
      </c>
      <c r="S839" t="b">
        <v>0</v>
      </c>
    </row>
    <row r="840" spans="1:19" hidden="1" x14ac:dyDescent="0.25">
      <c r="A840" s="1">
        <v>838</v>
      </c>
      <c r="B840" t="s">
        <v>45</v>
      </c>
      <c r="C840" t="s">
        <v>120</v>
      </c>
      <c r="D840" t="s">
        <v>360</v>
      </c>
      <c r="F840" t="s">
        <v>640</v>
      </c>
      <c r="I840" t="e">
        <f>IF('CX1'!$N840="number", 1000, IF('CX1'!$N840=OR("boolean", "str"), 1, "N/A"))</f>
        <v>#VALUE!</v>
      </c>
      <c r="J840" t="e">
        <f t="shared" si="13"/>
        <v>#VALUE!</v>
      </c>
      <c r="L840" t="s">
        <v>635</v>
      </c>
      <c r="M840" t="s">
        <v>635</v>
      </c>
      <c r="N840"/>
      <c r="O840" t="s">
        <v>8</v>
      </c>
      <c r="S840" t="b">
        <v>0</v>
      </c>
    </row>
    <row r="841" spans="1:19" hidden="1" x14ac:dyDescent="0.25">
      <c r="A841" s="1">
        <v>839</v>
      </c>
      <c r="B841" t="s">
        <v>45</v>
      </c>
      <c r="C841" t="s">
        <v>61</v>
      </c>
      <c r="D841" t="s">
        <v>360</v>
      </c>
      <c r="F841" t="s">
        <v>640</v>
      </c>
      <c r="I841" t="e">
        <f>IF('CX1'!$N841="number", 1000, IF('CX1'!$N841=OR("boolean", "str"), 1, "N/A"))</f>
        <v>#VALUE!</v>
      </c>
      <c r="J841" t="e">
        <f t="shared" si="13"/>
        <v>#VALUE!</v>
      </c>
      <c r="L841" t="s">
        <v>635</v>
      </c>
      <c r="M841" t="s">
        <v>635</v>
      </c>
      <c r="N841"/>
      <c r="O841" t="s">
        <v>8</v>
      </c>
      <c r="S841" t="b">
        <v>0</v>
      </c>
    </row>
    <row r="842" spans="1:19" hidden="1" x14ac:dyDescent="0.25">
      <c r="A842" s="1">
        <v>840</v>
      </c>
      <c r="B842" t="s">
        <v>45</v>
      </c>
      <c r="C842" t="s">
        <v>62</v>
      </c>
      <c r="D842" t="s">
        <v>360</v>
      </c>
      <c r="F842" t="s">
        <v>640</v>
      </c>
      <c r="I842" t="e">
        <f>IF('CX1'!$N842="number", 1000, IF('CX1'!$N842=OR("boolean", "str"), 1, "N/A"))</f>
        <v>#VALUE!</v>
      </c>
      <c r="J842" t="e">
        <f t="shared" si="13"/>
        <v>#VALUE!</v>
      </c>
      <c r="L842" t="s">
        <v>635</v>
      </c>
      <c r="M842" t="s">
        <v>635</v>
      </c>
      <c r="N842"/>
      <c r="O842" t="s">
        <v>8</v>
      </c>
      <c r="S842" t="b">
        <v>0</v>
      </c>
    </row>
    <row r="843" spans="1:19" hidden="1" x14ac:dyDescent="0.25">
      <c r="A843" s="1">
        <v>841</v>
      </c>
      <c r="B843" t="s">
        <v>45</v>
      </c>
      <c r="C843" t="s">
        <v>63</v>
      </c>
      <c r="D843" t="s">
        <v>360</v>
      </c>
      <c r="F843" t="s">
        <v>640</v>
      </c>
      <c r="I843">
        <v>1</v>
      </c>
      <c r="J843">
        <f t="shared" si="13"/>
        <v>1</v>
      </c>
      <c r="L843" t="s">
        <v>635</v>
      </c>
      <c r="M843" t="s">
        <v>442</v>
      </c>
      <c r="N843" t="s">
        <v>695</v>
      </c>
      <c r="O843" t="s">
        <v>8</v>
      </c>
      <c r="S843" t="b">
        <v>0</v>
      </c>
    </row>
    <row r="844" spans="1:19" hidden="1" x14ac:dyDescent="0.25">
      <c r="A844" s="1">
        <v>842</v>
      </c>
      <c r="B844" t="s">
        <v>45</v>
      </c>
      <c r="C844" t="s">
        <v>65</v>
      </c>
      <c r="D844" t="s">
        <v>360</v>
      </c>
      <c r="F844" t="s">
        <v>640</v>
      </c>
      <c r="I844" t="e">
        <f>IF('CX1'!$N844="number", 1000, IF('CX1'!$N844=OR("boolean", "str"), 1, "N/A"))</f>
        <v>#VALUE!</v>
      </c>
      <c r="J844" t="e">
        <f t="shared" si="13"/>
        <v>#VALUE!</v>
      </c>
      <c r="L844" t="s">
        <v>635</v>
      </c>
      <c r="M844" t="s">
        <v>635</v>
      </c>
      <c r="N844"/>
      <c r="O844" t="s">
        <v>8</v>
      </c>
      <c r="S844" t="b">
        <v>0</v>
      </c>
    </row>
    <row r="845" spans="1:19" hidden="1" x14ac:dyDescent="0.25">
      <c r="A845" s="1">
        <v>843</v>
      </c>
      <c r="B845" t="s">
        <v>45</v>
      </c>
      <c r="C845" t="s">
        <v>66</v>
      </c>
      <c r="D845" t="s">
        <v>360</v>
      </c>
      <c r="F845" t="s">
        <v>640</v>
      </c>
      <c r="I845" t="e">
        <f>IF('CX1'!$N845="number", 1000, IF('CX1'!$N845=OR("boolean", "str"), 1, "N/A"))</f>
        <v>#VALUE!</v>
      </c>
      <c r="J845" t="e">
        <f t="shared" si="13"/>
        <v>#VALUE!</v>
      </c>
      <c r="L845" t="s">
        <v>635</v>
      </c>
      <c r="M845" t="s">
        <v>635</v>
      </c>
      <c r="N845"/>
      <c r="O845" t="s">
        <v>8</v>
      </c>
      <c r="S845" t="b">
        <v>0</v>
      </c>
    </row>
    <row r="846" spans="1:19" hidden="1" x14ac:dyDescent="0.25">
      <c r="A846" s="1">
        <v>844</v>
      </c>
      <c r="B846" t="s">
        <v>45</v>
      </c>
      <c r="C846" t="s">
        <v>67</v>
      </c>
      <c r="D846" t="s">
        <v>360</v>
      </c>
      <c r="F846" t="s">
        <v>640</v>
      </c>
      <c r="I846" t="e">
        <f>IF('CX1'!$N846="number", 1000, IF('CX1'!$N846=OR("boolean", "str"), 1, "N/A"))</f>
        <v>#VALUE!</v>
      </c>
      <c r="J846" t="e">
        <f t="shared" si="13"/>
        <v>#VALUE!</v>
      </c>
      <c r="L846" t="s">
        <v>635</v>
      </c>
      <c r="M846" t="s">
        <v>635</v>
      </c>
      <c r="N846"/>
      <c r="O846" t="s">
        <v>8</v>
      </c>
      <c r="S846" t="b">
        <v>0</v>
      </c>
    </row>
    <row r="847" spans="1:19" hidden="1" x14ac:dyDescent="0.25">
      <c r="A847" s="1">
        <v>845</v>
      </c>
      <c r="B847" t="s">
        <v>45</v>
      </c>
      <c r="C847" t="s">
        <v>68</v>
      </c>
      <c r="D847" t="s">
        <v>360</v>
      </c>
      <c r="F847" t="s">
        <v>640</v>
      </c>
      <c r="I847" t="e">
        <f>IF('CX1'!$N847="number", 1000, IF('CX1'!$N847=OR("boolean", "str"), 1, "N/A"))</f>
        <v>#VALUE!</v>
      </c>
      <c r="J847" t="e">
        <f t="shared" si="13"/>
        <v>#VALUE!</v>
      </c>
      <c r="L847" t="s">
        <v>635</v>
      </c>
      <c r="M847" t="s">
        <v>635</v>
      </c>
      <c r="N847"/>
      <c r="O847" t="s">
        <v>8</v>
      </c>
      <c r="S847" t="b">
        <v>0</v>
      </c>
    </row>
    <row r="848" spans="1:19" hidden="1" x14ac:dyDescent="0.25">
      <c r="A848" s="1">
        <v>846</v>
      </c>
      <c r="B848" t="s">
        <v>45</v>
      </c>
      <c r="C848" t="s">
        <v>70</v>
      </c>
      <c r="D848" t="s">
        <v>360</v>
      </c>
      <c r="F848" t="s">
        <v>640</v>
      </c>
      <c r="I848" t="e">
        <f>IF('CX1'!$N848="number", 1000, IF('CX1'!$N848=OR("boolean", "str"), 1, "N/A"))</f>
        <v>#VALUE!</v>
      </c>
      <c r="J848" t="e">
        <f t="shared" si="13"/>
        <v>#VALUE!</v>
      </c>
      <c r="L848" t="s">
        <v>635</v>
      </c>
      <c r="M848" t="s">
        <v>635</v>
      </c>
      <c r="N848"/>
      <c r="O848" t="s">
        <v>8</v>
      </c>
      <c r="S848" t="b">
        <v>0</v>
      </c>
    </row>
    <row r="849" spans="1:19" hidden="1" x14ac:dyDescent="0.25">
      <c r="A849" s="1">
        <v>847</v>
      </c>
      <c r="B849" t="s">
        <v>45</v>
      </c>
      <c r="C849" t="s">
        <v>71</v>
      </c>
      <c r="D849" t="s">
        <v>360</v>
      </c>
      <c r="F849" t="s">
        <v>640</v>
      </c>
      <c r="I849" t="e">
        <f>IF('CX1'!$N849="number", 1000, IF('CX1'!$N849=OR("boolean", "str"), 1, "N/A"))</f>
        <v>#VALUE!</v>
      </c>
      <c r="J849" t="e">
        <f t="shared" si="13"/>
        <v>#VALUE!</v>
      </c>
      <c r="L849" t="s">
        <v>635</v>
      </c>
      <c r="M849" t="s">
        <v>635</v>
      </c>
      <c r="N849"/>
      <c r="O849" t="s">
        <v>8</v>
      </c>
      <c r="S849" t="b">
        <v>0</v>
      </c>
    </row>
    <row r="850" spans="1:19" hidden="1" x14ac:dyDescent="0.25">
      <c r="A850" s="1">
        <v>848</v>
      </c>
      <c r="B850" t="s">
        <v>45</v>
      </c>
      <c r="C850" t="s">
        <v>72</v>
      </c>
      <c r="D850" t="s">
        <v>360</v>
      </c>
      <c r="F850" t="s">
        <v>640</v>
      </c>
      <c r="I850" t="e">
        <f>IF('CX1'!$N850="number", 1000, IF('CX1'!$N850=OR("boolean", "str"), 1, "N/A"))</f>
        <v>#VALUE!</v>
      </c>
      <c r="J850" t="e">
        <f t="shared" si="13"/>
        <v>#VALUE!</v>
      </c>
      <c r="L850" t="s">
        <v>635</v>
      </c>
      <c r="M850" t="s">
        <v>635</v>
      </c>
      <c r="N850"/>
      <c r="O850" t="s">
        <v>8</v>
      </c>
      <c r="S850" t="b">
        <v>0</v>
      </c>
    </row>
    <row r="851" spans="1:19" hidden="1" x14ac:dyDescent="0.25">
      <c r="A851" s="1">
        <v>849</v>
      </c>
      <c r="B851" t="s">
        <v>45</v>
      </c>
      <c r="C851" t="s">
        <v>121</v>
      </c>
      <c r="D851" t="s">
        <v>360</v>
      </c>
      <c r="F851" t="s">
        <v>640</v>
      </c>
      <c r="I851" t="e">
        <f>IF('CX1'!$N851="number", 1000, IF('CX1'!$N851=OR("boolean", "str"), 1, "N/A"))</f>
        <v>#VALUE!</v>
      </c>
      <c r="J851" t="e">
        <f t="shared" si="13"/>
        <v>#VALUE!</v>
      </c>
      <c r="L851" t="s">
        <v>635</v>
      </c>
      <c r="M851" t="s">
        <v>635</v>
      </c>
      <c r="N851"/>
      <c r="O851" t="s">
        <v>8</v>
      </c>
      <c r="S851" t="b">
        <v>0</v>
      </c>
    </row>
    <row r="852" spans="1:19" hidden="1" x14ac:dyDescent="0.25">
      <c r="A852" s="1">
        <v>850</v>
      </c>
      <c r="B852" t="s">
        <v>45</v>
      </c>
      <c r="C852" t="s">
        <v>74</v>
      </c>
      <c r="D852" t="s">
        <v>360</v>
      </c>
      <c r="F852" t="s">
        <v>640</v>
      </c>
      <c r="I852" t="e">
        <f>IF('CX1'!$N852="number", 1000, IF('CX1'!$N852=OR("boolean", "str"), 1, "N/A"))</f>
        <v>#VALUE!</v>
      </c>
      <c r="J852" t="e">
        <f t="shared" si="13"/>
        <v>#VALUE!</v>
      </c>
      <c r="L852" t="s">
        <v>635</v>
      </c>
      <c r="M852" t="s">
        <v>635</v>
      </c>
      <c r="N852"/>
      <c r="O852" t="s">
        <v>8</v>
      </c>
      <c r="S852" t="b">
        <v>0</v>
      </c>
    </row>
    <row r="853" spans="1:19" hidden="1" x14ac:dyDescent="0.25">
      <c r="A853" s="1">
        <v>851</v>
      </c>
      <c r="B853" t="s">
        <v>45</v>
      </c>
      <c r="C853" t="s">
        <v>75</v>
      </c>
      <c r="D853" t="s">
        <v>360</v>
      </c>
      <c r="F853" t="s">
        <v>640</v>
      </c>
      <c r="I853" t="e">
        <f>IF('CX1'!$N853="number", 1000, IF('CX1'!$N853=OR("boolean", "str"), 1, "N/A"))</f>
        <v>#VALUE!</v>
      </c>
      <c r="J853" t="e">
        <f t="shared" si="13"/>
        <v>#VALUE!</v>
      </c>
      <c r="L853" t="s">
        <v>635</v>
      </c>
      <c r="M853" t="s">
        <v>635</v>
      </c>
      <c r="N853"/>
      <c r="O853" t="s">
        <v>8</v>
      </c>
      <c r="S853" t="b">
        <v>0</v>
      </c>
    </row>
    <row r="854" spans="1:19" hidden="1" x14ac:dyDescent="0.25">
      <c r="A854" s="1">
        <v>852</v>
      </c>
      <c r="B854" t="s">
        <v>45</v>
      </c>
      <c r="C854" t="s">
        <v>77</v>
      </c>
      <c r="D854" t="s">
        <v>360</v>
      </c>
      <c r="F854" t="s">
        <v>640</v>
      </c>
      <c r="I854" t="e">
        <f>IF('CX1'!$N854="number", 1000, IF('CX1'!$N854=OR("boolean", "str"), 1, "N/A"))</f>
        <v>#VALUE!</v>
      </c>
      <c r="J854" t="e">
        <f t="shared" si="13"/>
        <v>#VALUE!</v>
      </c>
      <c r="L854" t="s">
        <v>635</v>
      </c>
      <c r="M854" t="s">
        <v>635</v>
      </c>
      <c r="N854"/>
      <c r="O854" t="s">
        <v>8</v>
      </c>
      <c r="S854" t="b">
        <v>0</v>
      </c>
    </row>
    <row r="855" spans="1:19" hidden="1" x14ac:dyDescent="0.25">
      <c r="A855" s="1">
        <v>853</v>
      </c>
      <c r="B855" t="s">
        <v>45</v>
      </c>
      <c r="C855" t="s">
        <v>78</v>
      </c>
      <c r="D855" t="s">
        <v>360</v>
      </c>
      <c r="F855" t="s">
        <v>640</v>
      </c>
      <c r="I855" t="e">
        <f>IF('CX1'!$N855="number", 1000, IF('CX1'!$N855=OR("boolean", "str"), 1, "N/A"))</f>
        <v>#VALUE!</v>
      </c>
      <c r="J855" t="e">
        <f t="shared" si="13"/>
        <v>#VALUE!</v>
      </c>
      <c r="L855" t="s">
        <v>635</v>
      </c>
      <c r="M855" t="s">
        <v>635</v>
      </c>
      <c r="N855"/>
      <c r="O855" t="s">
        <v>8</v>
      </c>
      <c r="S855" t="b">
        <v>0</v>
      </c>
    </row>
    <row r="856" spans="1:19" hidden="1" x14ac:dyDescent="0.25">
      <c r="A856" s="1">
        <v>854</v>
      </c>
      <c r="B856" t="s">
        <v>45</v>
      </c>
      <c r="C856" t="s">
        <v>79</v>
      </c>
      <c r="D856" t="s">
        <v>360</v>
      </c>
      <c r="F856" t="s">
        <v>640</v>
      </c>
      <c r="I856" t="e">
        <f>IF('CX1'!$N856="number", 1000, IF('CX1'!$N856=OR("boolean", "str"), 1, "N/A"))</f>
        <v>#VALUE!</v>
      </c>
      <c r="J856" t="e">
        <f t="shared" si="13"/>
        <v>#VALUE!</v>
      </c>
      <c r="L856" t="s">
        <v>635</v>
      </c>
      <c r="M856" t="s">
        <v>635</v>
      </c>
      <c r="N856"/>
      <c r="O856" t="s">
        <v>8</v>
      </c>
      <c r="S856" t="b">
        <v>0</v>
      </c>
    </row>
    <row r="857" spans="1:19" hidden="1" x14ac:dyDescent="0.25">
      <c r="A857" s="1">
        <v>855</v>
      </c>
      <c r="B857" t="s">
        <v>45</v>
      </c>
      <c r="C857" t="s">
        <v>80</v>
      </c>
      <c r="D857" t="s">
        <v>360</v>
      </c>
      <c r="F857" t="s">
        <v>640</v>
      </c>
      <c r="I857" t="e">
        <f>IF('CX1'!$N857="number", 1000, IF('CX1'!$N857=OR("boolean", "str"), 1, "N/A"))</f>
        <v>#VALUE!</v>
      </c>
      <c r="J857" t="e">
        <f t="shared" si="13"/>
        <v>#VALUE!</v>
      </c>
      <c r="L857" t="s">
        <v>635</v>
      </c>
      <c r="M857" t="s">
        <v>635</v>
      </c>
      <c r="N857"/>
      <c r="O857" t="s">
        <v>8</v>
      </c>
      <c r="S857" t="b">
        <v>0</v>
      </c>
    </row>
    <row r="858" spans="1:19" hidden="1" x14ac:dyDescent="0.25">
      <c r="A858" s="1">
        <v>856</v>
      </c>
      <c r="B858" t="s">
        <v>45</v>
      </c>
      <c r="C858" t="s">
        <v>89</v>
      </c>
      <c r="D858" t="s">
        <v>360</v>
      </c>
      <c r="F858" t="s">
        <v>640</v>
      </c>
      <c r="I858" t="e">
        <f>IF('CX1'!$N858="number", 1000, IF('CX1'!$N858=OR("boolean", "str"), 1, "N/A"))</f>
        <v>#VALUE!</v>
      </c>
      <c r="J858" t="e">
        <f t="shared" si="13"/>
        <v>#VALUE!</v>
      </c>
      <c r="L858" t="s">
        <v>635</v>
      </c>
      <c r="M858" t="s">
        <v>635</v>
      </c>
      <c r="N858"/>
      <c r="O858" t="s">
        <v>8</v>
      </c>
      <c r="S858" t="b">
        <v>0</v>
      </c>
    </row>
    <row r="859" spans="1:19" hidden="1" x14ac:dyDescent="0.25">
      <c r="A859" s="1">
        <v>857</v>
      </c>
      <c r="B859" t="s">
        <v>45</v>
      </c>
      <c r="C859" t="s">
        <v>90</v>
      </c>
      <c r="D859" t="s">
        <v>360</v>
      </c>
      <c r="F859" t="s">
        <v>640</v>
      </c>
      <c r="I859" t="e">
        <f>IF('CX1'!$N859="number", 1000, IF('CX1'!$N859=OR("boolean", "str"), 1, "N/A"))</f>
        <v>#VALUE!</v>
      </c>
      <c r="J859" t="e">
        <f t="shared" si="13"/>
        <v>#VALUE!</v>
      </c>
      <c r="L859" t="s">
        <v>635</v>
      </c>
      <c r="M859" t="s">
        <v>635</v>
      </c>
      <c r="N859"/>
      <c r="O859" t="s">
        <v>8</v>
      </c>
      <c r="S859" t="b">
        <v>0</v>
      </c>
    </row>
    <row r="860" spans="1:19" hidden="1" x14ac:dyDescent="0.25">
      <c r="A860" s="1">
        <v>858</v>
      </c>
      <c r="B860" t="s">
        <v>45</v>
      </c>
      <c r="C860" t="s">
        <v>91</v>
      </c>
      <c r="D860" t="s">
        <v>360</v>
      </c>
      <c r="F860" t="s">
        <v>640</v>
      </c>
      <c r="I860" t="e">
        <f>IF('CX1'!$N860="number", 1000, IF('CX1'!$N860=OR("boolean", "str"), 1, "N/A"))</f>
        <v>#VALUE!</v>
      </c>
      <c r="J860" t="e">
        <f t="shared" si="13"/>
        <v>#VALUE!</v>
      </c>
      <c r="L860" t="s">
        <v>635</v>
      </c>
      <c r="M860" t="s">
        <v>635</v>
      </c>
      <c r="N860"/>
      <c r="O860" t="s">
        <v>8</v>
      </c>
      <c r="S860" t="b">
        <v>0</v>
      </c>
    </row>
    <row r="861" spans="1:19" hidden="1" x14ac:dyDescent="0.25">
      <c r="A861" s="1">
        <v>859</v>
      </c>
      <c r="B861" t="s">
        <v>45</v>
      </c>
      <c r="C861" t="s">
        <v>92</v>
      </c>
      <c r="D861" t="s">
        <v>360</v>
      </c>
      <c r="F861" t="s">
        <v>640</v>
      </c>
      <c r="I861" t="e">
        <f>IF('CX1'!$N861="number", 1000, IF('CX1'!$N861=OR("boolean", "str"), 1, "N/A"))</f>
        <v>#VALUE!</v>
      </c>
      <c r="J861" t="e">
        <f t="shared" si="13"/>
        <v>#VALUE!</v>
      </c>
      <c r="L861" t="s">
        <v>635</v>
      </c>
      <c r="M861" t="s">
        <v>635</v>
      </c>
      <c r="N861"/>
      <c r="O861" t="s">
        <v>8</v>
      </c>
      <c r="S861" t="b">
        <v>0</v>
      </c>
    </row>
    <row r="862" spans="1:19" hidden="1" x14ac:dyDescent="0.25">
      <c r="A862" s="1">
        <v>860</v>
      </c>
      <c r="B862" t="s">
        <v>21</v>
      </c>
      <c r="C862" t="s">
        <v>174</v>
      </c>
      <c r="D862" t="s">
        <v>359</v>
      </c>
      <c r="E862" t="s">
        <v>390</v>
      </c>
      <c r="F862" t="s">
        <v>648</v>
      </c>
      <c r="H862" t="s">
        <v>370</v>
      </c>
      <c r="I862">
        <v>1000</v>
      </c>
      <c r="J862">
        <f t="shared" si="13"/>
        <v>1000</v>
      </c>
      <c r="L862" t="s">
        <v>701</v>
      </c>
      <c r="M862" t="s">
        <v>709</v>
      </c>
      <c r="N862" t="s">
        <v>696</v>
      </c>
      <c r="O862" t="s">
        <v>8</v>
      </c>
      <c r="S862" t="b">
        <v>0</v>
      </c>
    </row>
    <row r="863" spans="1:19" hidden="1" x14ac:dyDescent="0.25">
      <c r="A863" s="1">
        <v>861</v>
      </c>
      <c r="B863" t="s">
        <v>21</v>
      </c>
      <c r="C863" t="s">
        <v>175</v>
      </c>
      <c r="D863" t="s">
        <v>359</v>
      </c>
      <c r="E863" t="s">
        <v>390</v>
      </c>
      <c r="F863" t="s">
        <v>648</v>
      </c>
      <c r="H863" t="s">
        <v>370</v>
      </c>
      <c r="I863">
        <v>1000</v>
      </c>
      <c r="J863">
        <f t="shared" si="13"/>
        <v>1000</v>
      </c>
      <c r="L863" t="s">
        <v>701</v>
      </c>
      <c r="M863" t="s">
        <v>710</v>
      </c>
      <c r="N863" t="s">
        <v>696</v>
      </c>
      <c r="O863" t="s">
        <v>8</v>
      </c>
      <c r="S863" t="b">
        <v>0</v>
      </c>
    </row>
    <row r="864" spans="1:19" hidden="1" x14ac:dyDescent="0.25">
      <c r="A864" s="1">
        <v>862</v>
      </c>
      <c r="B864" t="s">
        <v>21</v>
      </c>
      <c r="C864" t="s">
        <v>176</v>
      </c>
      <c r="D864" t="s">
        <v>359</v>
      </c>
      <c r="E864" t="s">
        <v>390</v>
      </c>
      <c r="F864" t="s">
        <v>648</v>
      </c>
      <c r="H864" t="s">
        <v>370</v>
      </c>
      <c r="I864">
        <v>1000</v>
      </c>
      <c r="J864">
        <f t="shared" si="13"/>
        <v>1000</v>
      </c>
      <c r="L864" t="s">
        <v>701</v>
      </c>
      <c r="M864" t="s">
        <v>711</v>
      </c>
      <c r="N864" t="s">
        <v>696</v>
      </c>
      <c r="O864" t="s">
        <v>8</v>
      </c>
      <c r="S864" t="b">
        <v>0</v>
      </c>
    </row>
    <row r="865" spans="1:19" hidden="1" x14ac:dyDescent="0.25">
      <c r="A865" s="1">
        <v>863</v>
      </c>
      <c r="B865" t="s">
        <v>21</v>
      </c>
      <c r="C865" t="s">
        <v>177</v>
      </c>
      <c r="D865" t="s">
        <v>359</v>
      </c>
      <c r="E865" t="s">
        <v>390</v>
      </c>
      <c r="F865" t="s">
        <v>648</v>
      </c>
      <c r="I865">
        <v>1000</v>
      </c>
      <c r="J865">
        <f t="shared" si="13"/>
        <v>1000</v>
      </c>
      <c r="L865" t="s">
        <v>701</v>
      </c>
      <c r="M865" t="s">
        <v>712</v>
      </c>
      <c r="N865" t="s">
        <v>696</v>
      </c>
      <c r="O865" t="s">
        <v>8</v>
      </c>
      <c r="S865" t="b">
        <v>0</v>
      </c>
    </row>
    <row r="866" spans="1:19" hidden="1" x14ac:dyDescent="0.25">
      <c r="A866" s="1">
        <v>864</v>
      </c>
      <c r="B866" t="s">
        <v>21</v>
      </c>
      <c r="C866" t="s">
        <v>178</v>
      </c>
      <c r="D866" t="s">
        <v>359</v>
      </c>
      <c r="E866" t="s">
        <v>390</v>
      </c>
      <c r="F866" t="s">
        <v>648</v>
      </c>
      <c r="I866">
        <v>1000</v>
      </c>
      <c r="J866">
        <f t="shared" si="13"/>
        <v>1000</v>
      </c>
      <c r="L866" t="s">
        <v>701</v>
      </c>
      <c r="M866" t="s">
        <v>713</v>
      </c>
      <c r="N866" t="s">
        <v>696</v>
      </c>
      <c r="O866" t="s">
        <v>8</v>
      </c>
      <c r="S866" t="b">
        <v>0</v>
      </c>
    </row>
    <row r="867" spans="1:19" hidden="1" x14ac:dyDescent="0.25">
      <c r="A867" s="1">
        <v>865</v>
      </c>
      <c r="B867" t="s">
        <v>21</v>
      </c>
      <c r="C867" t="s">
        <v>179</v>
      </c>
      <c r="D867" t="s">
        <v>359</v>
      </c>
      <c r="E867" t="s">
        <v>390</v>
      </c>
      <c r="F867" t="s">
        <v>648</v>
      </c>
      <c r="H867" t="s">
        <v>370</v>
      </c>
      <c r="I867">
        <v>1000</v>
      </c>
      <c r="J867">
        <f t="shared" si="13"/>
        <v>1000</v>
      </c>
      <c r="L867" t="s">
        <v>701</v>
      </c>
      <c r="M867" t="s">
        <v>709</v>
      </c>
      <c r="N867" t="s">
        <v>696</v>
      </c>
      <c r="O867" t="s">
        <v>8</v>
      </c>
      <c r="S867" t="b">
        <v>0</v>
      </c>
    </row>
    <row r="868" spans="1:19" hidden="1" x14ac:dyDescent="0.25">
      <c r="A868" s="1">
        <v>866</v>
      </c>
      <c r="B868" t="s">
        <v>21</v>
      </c>
      <c r="C868" t="s">
        <v>180</v>
      </c>
      <c r="D868" t="s">
        <v>359</v>
      </c>
      <c r="E868" t="s">
        <v>390</v>
      </c>
      <c r="F868" t="s">
        <v>648</v>
      </c>
      <c r="H868" t="s">
        <v>370</v>
      </c>
      <c r="I868">
        <v>1000</v>
      </c>
      <c r="J868">
        <f t="shared" si="13"/>
        <v>1000</v>
      </c>
      <c r="L868" t="s">
        <v>701</v>
      </c>
      <c r="M868" t="s">
        <v>714</v>
      </c>
      <c r="N868" t="s">
        <v>696</v>
      </c>
      <c r="O868" t="s">
        <v>8</v>
      </c>
      <c r="S868" t="b">
        <v>0</v>
      </c>
    </row>
    <row r="869" spans="1:19" hidden="1" x14ac:dyDescent="0.25">
      <c r="A869" s="1">
        <v>867</v>
      </c>
      <c r="B869" t="s">
        <v>21</v>
      </c>
      <c r="C869" t="s">
        <v>181</v>
      </c>
      <c r="D869" t="s">
        <v>359</v>
      </c>
      <c r="F869" t="s">
        <v>648</v>
      </c>
      <c r="I869" t="e">
        <f>IF('CX1'!$N869="number", 1000, IF('CX1'!$N869=OR("boolean", "str"), 1, "N/A"))</f>
        <v>#VALUE!</v>
      </c>
      <c r="J869" t="e">
        <f t="shared" si="13"/>
        <v>#VALUE!</v>
      </c>
      <c r="L869" t="s">
        <v>635</v>
      </c>
      <c r="M869" t="s">
        <v>635</v>
      </c>
      <c r="N869"/>
      <c r="O869" t="s">
        <v>8</v>
      </c>
      <c r="S869" t="b">
        <v>0</v>
      </c>
    </row>
    <row r="870" spans="1:19" hidden="1" x14ac:dyDescent="0.25">
      <c r="A870" s="1">
        <v>868</v>
      </c>
      <c r="B870" t="s">
        <v>21</v>
      </c>
      <c r="C870" t="s">
        <v>182</v>
      </c>
      <c r="D870" t="s">
        <v>359</v>
      </c>
      <c r="F870" t="s">
        <v>648</v>
      </c>
      <c r="I870" t="e">
        <f>IF('CX1'!$N870="number", 1000, IF('CX1'!$N870=OR("boolean", "str"), 1, "N/A"))</f>
        <v>#VALUE!</v>
      </c>
      <c r="J870" t="e">
        <f t="shared" si="13"/>
        <v>#VALUE!</v>
      </c>
      <c r="L870" t="s">
        <v>635</v>
      </c>
      <c r="M870" t="s">
        <v>635</v>
      </c>
      <c r="N870"/>
      <c r="O870" t="s">
        <v>8</v>
      </c>
      <c r="S870" t="b">
        <v>0</v>
      </c>
    </row>
    <row r="871" spans="1:19" hidden="1" x14ac:dyDescent="0.25">
      <c r="A871" s="1">
        <v>869</v>
      </c>
      <c r="B871" t="s">
        <v>21</v>
      </c>
      <c r="C871" t="s">
        <v>183</v>
      </c>
      <c r="D871" t="s">
        <v>359</v>
      </c>
      <c r="E871" t="s">
        <v>390</v>
      </c>
      <c r="F871" t="s">
        <v>648</v>
      </c>
      <c r="H871" t="s">
        <v>428</v>
      </c>
      <c r="I871">
        <v>1000</v>
      </c>
      <c r="J871">
        <f t="shared" si="13"/>
        <v>1000</v>
      </c>
      <c r="L871" t="s">
        <v>701</v>
      </c>
      <c r="M871" t="s">
        <v>715</v>
      </c>
      <c r="N871" s="16" t="s">
        <v>696</v>
      </c>
      <c r="O871" t="s">
        <v>8</v>
      </c>
      <c r="S871" t="b">
        <v>0</v>
      </c>
    </row>
    <row r="872" spans="1:19" hidden="1" x14ac:dyDescent="0.25">
      <c r="A872" s="1">
        <v>870</v>
      </c>
      <c r="B872" t="s">
        <v>21</v>
      </c>
      <c r="C872" t="s">
        <v>184</v>
      </c>
      <c r="D872" t="s">
        <v>359</v>
      </c>
      <c r="E872" t="s">
        <v>390</v>
      </c>
      <c r="F872" t="s">
        <v>648</v>
      </c>
      <c r="I872">
        <v>1000</v>
      </c>
      <c r="J872">
        <f t="shared" si="13"/>
        <v>1000</v>
      </c>
      <c r="L872" t="s">
        <v>701</v>
      </c>
      <c r="M872" t="s">
        <v>715</v>
      </c>
      <c r="N872" s="16" t="s">
        <v>696</v>
      </c>
      <c r="O872" t="s">
        <v>8</v>
      </c>
      <c r="S872" t="b">
        <v>0</v>
      </c>
    </row>
    <row r="873" spans="1:19" hidden="1" x14ac:dyDescent="0.25">
      <c r="A873" s="1">
        <v>871</v>
      </c>
      <c r="B873" t="s">
        <v>21</v>
      </c>
      <c r="C873" t="s">
        <v>185</v>
      </c>
      <c r="D873" t="s">
        <v>359</v>
      </c>
      <c r="E873" t="s">
        <v>390</v>
      </c>
      <c r="F873" t="s">
        <v>648</v>
      </c>
      <c r="I873">
        <v>1000</v>
      </c>
      <c r="J873">
        <f t="shared" si="13"/>
        <v>1000</v>
      </c>
      <c r="L873" t="s">
        <v>701</v>
      </c>
      <c r="M873" t="s">
        <v>298</v>
      </c>
      <c r="N873" s="16" t="s">
        <v>696</v>
      </c>
      <c r="O873" t="s">
        <v>8</v>
      </c>
      <c r="S873" t="b">
        <v>0</v>
      </c>
    </row>
    <row r="874" spans="1:19" hidden="1" x14ac:dyDescent="0.25">
      <c r="A874" s="1">
        <v>872</v>
      </c>
      <c r="B874" t="s">
        <v>21</v>
      </c>
      <c r="C874" t="s">
        <v>186</v>
      </c>
      <c r="D874" t="s">
        <v>359</v>
      </c>
      <c r="E874" t="s">
        <v>390</v>
      </c>
      <c r="F874" t="s">
        <v>648</v>
      </c>
      <c r="H874" t="s">
        <v>370</v>
      </c>
      <c r="I874">
        <v>1000</v>
      </c>
      <c r="J874">
        <f t="shared" si="13"/>
        <v>1000</v>
      </c>
      <c r="L874" t="s">
        <v>701</v>
      </c>
      <c r="M874" t="s">
        <v>716</v>
      </c>
      <c r="N874" t="s">
        <v>696</v>
      </c>
      <c r="O874" t="s">
        <v>8</v>
      </c>
      <c r="S874" t="b">
        <v>0</v>
      </c>
    </row>
    <row r="875" spans="1:19" hidden="1" x14ac:dyDescent="0.25">
      <c r="A875" s="1">
        <v>873</v>
      </c>
      <c r="B875" t="s">
        <v>21</v>
      </c>
      <c r="C875" t="s">
        <v>187</v>
      </c>
      <c r="D875" t="s">
        <v>359</v>
      </c>
      <c r="E875" t="s">
        <v>390</v>
      </c>
      <c r="F875" t="s">
        <v>648</v>
      </c>
      <c r="I875">
        <v>1000</v>
      </c>
      <c r="J875">
        <f t="shared" si="13"/>
        <v>1000</v>
      </c>
      <c r="L875" t="s">
        <v>701</v>
      </c>
      <c r="M875" t="s">
        <v>717</v>
      </c>
      <c r="N875" s="16" t="s">
        <v>696</v>
      </c>
      <c r="O875" t="s">
        <v>8</v>
      </c>
      <c r="S875" t="b">
        <v>0</v>
      </c>
    </row>
    <row r="876" spans="1:19" hidden="1" x14ac:dyDescent="0.25">
      <c r="A876" s="1">
        <v>874</v>
      </c>
      <c r="B876" t="s">
        <v>21</v>
      </c>
      <c r="C876" t="s">
        <v>188</v>
      </c>
      <c r="D876" t="s">
        <v>359</v>
      </c>
      <c r="F876" t="s">
        <v>648</v>
      </c>
      <c r="I876" t="e">
        <f>IF('CX1'!$N876="number", 1000, IF('CX1'!$N876=OR("boolean", "str"), 1, "N/A"))</f>
        <v>#VALUE!</v>
      </c>
      <c r="J876" t="e">
        <f t="shared" si="13"/>
        <v>#VALUE!</v>
      </c>
      <c r="L876" t="s">
        <v>635</v>
      </c>
      <c r="M876" t="s">
        <v>635</v>
      </c>
      <c r="N876"/>
      <c r="O876" t="s">
        <v>8</v>
      </c>
      <c r="S876" t="b">
        <v>0</v>
      </c>
    </row>
    <row r="877" spans="1:19" hidden="1" x14ac:dyDescent="0.25">
      <c r="A877" s="1">
        <v>875</v>
      </c>
      <c r="B877" t="s">
        <v>21</v>
      </c>
      <c r="C877" t="s">
        <v>240</v>
      </c>
      <c r="D877" t="s">
        <v>359</v>
      </c>
      <c r="E877" t="s">
        <v>390</v>
      </c>
      <c r="F877" t="s">
        <v>648</v>
      </c>
      <c r="I877">
        <v>1000</v>
      </c>
      <c r="J877">
        <f t="shared" si="13"/>
        <v>1000</v>
      </c>
      <c r="L877" t="s">
        <v>701</v>
      </c>
      <c r="M877" t="s">
        <v>733</v>
      </c>
      <c r="N877" s="16" t="s">
        <v>696</v>
      </c>
      <c r="O877" t="s">
        <v>8</v>
      </c>
      <c r="S877" t="b">
        <v>0</v>
      </c>
    </row>
    <row r="878" spans="1:19" hidden="1" x14ac:dyDescent="0.25">
      <c r="A878" s="1">
        <v>876</v>
      </c>
      <c r="B878" t="s">
        <v>21</v>
      </c>
      <c r="C878" t="s">
        <v>131</v>
      </c>
      <c r="D878" t="s">
        <v>359</v>
      </c>
      <c r="E878" t="s">
        <v>390</v>
      </c>
      <c r="F878" t="s">
        <v>648</v>
      </c>
      <c r="I878">
        <v>1000</v>
      </c>
      <c r="J878">
        <f t="shared" ref="J878:J941" si="14">I878</f>
        <v>1000</v>
      </c>
      <c r="L878" t="s">
        <v>701</v>
      </c>
      <c r="M878" t="s">
        <v>746</v>
      </c>
      <c r="N878" t="s">
        <v>696</v>
      </c>
      <c r="O878" t="s">
        <v>8</v>
      </c>
      <c r="S878" t="b">
        <v>0</v>
      </c>
    </row>
    <row r="879" spans="1:19" hidden="1" x14ac:dyDescent="0.25">
      <c r="A879" s="1">
        <v>877</v>
      </c>
      <c r="B879" t="s">
        <v>21</v>
      </c>
      <c r="C879" t="s">
        <v>189</v>
      </c>
      <c r="D879" t="s">
        <v>359</v>
      </c>
      <c r="E879" t="s">
        <v>390</v>
      </c>
      <c r="F879" t="s">
        <v>648</v>
      </c>
      <c r="I879">
        <v>1000</v>
      </c>
      <c r="J879">
        <f t="shared" si="14"/>
        <v>1000</v>
      </c>
      <c r="L879" t="s">
        <v>701</v>
      </c>
      <c r="M879" t="s">
        <v>718</v>
      </c>
      <c r="N879" t="s">
        <v>696</v>
      </c>
      <c r="O879" t="s">
        <v>8</v>
      </c>
      <c r="S879" t="b">
        <v>0</v>
      </c>
    </row>
    <row r="880" spans="1:19" hidden="1" x14ac:dyDescent="0.25">
      <c r="A880" s="1">
        <v>878</v>
      </c>
      <c r="B880" t="s">
        <v>21</v>
      </c>
      <c r="C880" t="s">
        <v>132</v>
      </c>
      <c r="D880" t="s">
        <v>359</v>
      </c>
      <c r="E880" t="s">
        <v>390</v>
      </c>
      <c r="F880" t="s">
        <v>648</v>
      </c>
      <c r="I880">
        <v>1000</v>
      </c>
      <c r="J880">
        <f t="shared" si="14"/>
        <v>1000</v>
      </c>
      <c r="L880" t="s">
        <v>701</v>
      </c>
      <c r="M880" t="s">
        <v>705</v>
      </c>
      <c r="N880" s="16" t="s">
        <v>696</v>
      </c>
      <c r="O880" t="s">
        <v>8</v>
      </c>
      <c r="S880" t="b">
        <v>0</v>
      </c>
    </row>
    <row r="881" spans="1:19" hidden="1" x14ac:dyDescent="0.25">
      <c r="A881" s="1">
        <v>879</v>
      </c>
      <c r="B881" t="s">
        <v>21</v>
      </c>
      <c r="C881" t="s">
        <v>190</v>
      </c>
      <c r="D881" t="s">
        <v>359</v>
      </c>
      <c r="F881" t="s">
        <v>648</v>
      </c>
      <c r="I881" t="e">
        <f>IF('CX1'!$N881="number", 1000, IF('CX1'!$N881=OR("boolean", "str"), 1, "N/A"))</f>
        <v>#VALUE!</v>
      </c>
      <c r="J881" t="e">
        <f t="shared" si="14"/>
        <v>#VALUE!</v>
      </c>
      <c r="L881" t="s">
        <v>635</v>
      </c>
      <c r="M881" t="s">
        <v>635</v>
      </c>
      <c r="N881"/>
      <c r="O881" t="s">
        <v>8</v>
      </c>
      <c r="S881" t="b">
        <v>0</v>
      </c>
    </row>
    <row r="882" spans="1:19" hidden="1" x14ac:dyDescent="0.25">
      <c r="A882" s="1">
        <v>880</v>
      </c>
      <c r="B882" t="s">
        <v>21</v>
      </c>
      <c r="C882" t="s">
        <v>191</v>
      </c>
      <c r="D882" t="s">
        <v>359</v>
      </c>
      <c r="F882" t="s">
        <v>648</v>
      </c>
      <c r="I882" t="e">
        <f>IF('CX1'!$N882="number", 1000, IF('CX1'!$N882=OR("boolean", "str"), 1, "N/A"))</f>
        <v>#VALUE!</v>
      </c>
      <c r="J882" t="e">
        <f t="shared" si="14"/>
        <v>#VALUE!</v>
      </c>
      <c r="L882" t="s">
        <v>635</v>
      </c>
      <c r="M882" t="s">
        <v>635</v>
      </c>
      <c r="N882"/>
      <c r="O882" t="s">
        <v>8</v>
      </c>
      <c r="S882" t="b">
        <v>0</v>
      </c>
    </row>
    <row r="883" spans="1:19" hidden="1" x14ac:dyDescent="0.25">
      <c r="A883" s="1">
        <v>881</v>
      </c>
      <c r="B883" t="s">
        <v>21</v>
      </c>
      <c r="C883" t="s">
        <v>192</v>
      </c>
      <c r="D883" t="s">
        <v>359</v>
      </c>
      <c r="E883" t="s">
        <v>390</v>
      </c>
      <c r="F883" t="s">
        <v>648</v>
      </c>
      <c r="I883">
        <v>1000</v>
      </c>
      <c r="J883">
        <f t="shared" si="14"/>
        <v>1000</v>
      </c>
      <c r="L883" t="s">
        <v>701</v>
      </c>
      <c r="M883" t="s">
        <v>719</v>
      </c>
      <c r="N883" t="s">
        <v>696</v>
      </c>
      <c r="O883" t="s">
        <v>8</v>
      </c>
      <c r="S883" t="b">
        <v>0</v>
      </c>
    </row>
    <row r="884" spans="1:19" hidden="1" x14ac:dyDescent="0.25">
      <c r="A884" s="1">
        <v>882</v>
      </c>
      <c r="B884" t="s">
        <v>21</v>
      </c>
      <c r="C884" t="s">
        <v>193</v>
      </c>
      <c r="D884" t="s">
        <v>359</v>
      </c>
      <c r="F884" t="s">
        <v>648</v>
      </c>
      <c r="I884" t="e">
        <f>IF('CX1'!$N884="number", 1000, IF('CX1'!$N884=OR("boolean", "str"), 1, "N/A"))</f>
        <v>#VALUE!</v>
      </c>
      <c r="J884" t="e">
        <f t="shared" si="14"/>
        <v>#VALUE!</v>
      </c>
      <c r="L884" t="s">
        <v>635</v>
      </c>
      <c r="M884" t="s">
        <v>635</v>
      </c>
      <c r="N884"/>
      <c r="O884" t="s">
        <v>8</v>
      </c>
      <c r="S884" t="b">
        <v>0</v>
      </c>
    </row>
    <row r="885" spans="1:19" hidden="1" x14ac:dyDescent="0.25">
      <c r="A885" s="1">
        <v>883</v>
      </c>
      <c r="B885" t="s">
        <v>21</v>
      </c>
      <c r="C885" t="s">
        <v>194</v>
      </c>
      <c r="D885" t="s">
        <v>359</v>
      </c>
      <c r="F885" t="s">
        <v>648</v>
      </c>
      <c r="I885" t="e">
        <f>IF('CX1'!$N885="number", 1000, IF('CX1'!$N885=OR("boolean", "str"), 1, "N/A"))</f>
        <v>#VALUE!</v>
      </c>
      <c r="J885" t="e">
        <f t="shared" si="14"/>
        <v>#VALUE!</v>
      </c>
      <c r="L885" t="s">
        <v>635</v>
      </c>
      <c r="M885" t="s">
        <v>635</v>
      </c>
      <c r="N885"/>
      <c r="O885" t="s">
        <v>8</v>
      </c>
      <c r="S885" t="b">
        <v>0</v>
      </c>
    </row>
    <row r="886" spans="1:19" hidden="1" x14ac:dyDescent="0.25">
      <c r="A886" s="1">
        <v>884</v>
      </c>
      <c r="B886" t="s">
        <v>21</v>
      </c>
      <c r="C886" t="s">
        <v>195</v>
      </c>
      <c r="D886" t="s">
        <v>359</v>
      </c>
      <c r="F886" t="s">
        <v>648</v>
      </c>
      <c r="I886" t="e">
        <f>IF('CX1'!$N886="number", 1000, IF('CX1'!$N886=OR("boolean", "str"), 1, "N/A"))</f>
        <v>#VALUE!</v>
      </c>
      <c r="J886" t="e">
        <f t="shared" si="14"/>
        <v>#VALUE!</v>
      </c>
      <c r="L886" t="s">
        <v>635</v>
      </c>
      <c r="M886" t="s">
        <v>635</v>
      </c>
      <c r="N886"/>
      <c r="O886" t="s">
        <v>8</v>
      </c>
      <c r="S886" t="b">
        <v>0</v>
      </c>
    </row>
    <row r="887" spans="1:19" hidden="1" x14ac:dyDescent="0.25">
      <c r="A887" s="1">
        <v>885</v>
      </c>
      <c r="B887" t="s">
        <v>21</v>
      </c>
      <c r="C887" t="s">
        <v>196</v>
      </c>
      <c r="D887" t="s">
        <v>359</v>
      </c>
      <c r="F887" t="s">
        <v>648</v>
      </c>
      <c r="I887" t="e">
        <f>IF('CX1'!$N887="number", 1000, IF('CX1'!$N887=OR("boolean", "str"), 1, "N/A"))</f>
        <v>#VALUE!</v>
      </c>
      <c r="J887" t="e">
        <f t="shared" si="14"/>
        <v>#VALUE!</v>
      </c>
      <c r="L887" t="s">
        <v>635</v>
      </c>
      <c r="M887" t="s">
        <v>635</v>
      </c>
      <c r="N887"/>
      <c r="O887" t="s">
        <v>8</v>
      </c>
      <c r="S887" t="b">
        <v>0</v>
      </c>
    </row>
    <row r="888" spans="1:19" hidden="1" x14ac:dyDescent="0.25">
      <c r="A888" s="1">
        <v>886</v>
      </c>
      <c r="B888" t="s">
        <v>21</v>
      </c>
      <c r="C888" t="s">
        <v>197</v>
      </c>
      <c r="D888" t="s">
        <v>359</v>
      </c>
      <c r="E888" t="s">
        <v>390</v>
      </c>
      <c r="F888" t="s">
        <v>648</v>
      </c>
      <c r="I888">
        <v>1</v>
      </c>
      <c r="J888">
        <f t="shared" si="14"/>
        <v>1</v>
      </c>
      <c r="L888" t="s">
        <v>701</v>
      </c>
      <c r="M888" t="s">
        <v>703</v>
      </c>
      <c r="N888" t="s">
        <v>695</v>
      </c>
      <c r="O888" t="s">
        <v>8</v>
      </c>
      <c r="S888" t="b">
        <v>0</v>
      </c>
    </row>
    <row r="889" spans="1:19" hidden="1" x14ac:dyDescent="0.25">
      <c r="A889" s="1">
        <v>887</v>
      </c>
      <c r="B889" t="s">
        <v>21</v>
      </c>
      <c r="C889" t="s">
        <v>419</v>
      </c>
      <c r="D889" t="s">
        <v>359</v>
      </c>
      <c r="E889" t="s">
        <v>390</v>
      </c>
      <c r="F889" t="s">
        <v>648</v>
      </c>
      <c r="I889">
        <v>1</v>
      </c>
      <c r="J889">
        <f t="shared" si="14"/>
        <v>1</v>
      </c>
      <c r="L889" t="s">
        <v>701</v>
      </c>
      <c r="M889" t="s">
        <v>732</v>
      </c>
      <c r="N889" t="s">
        <v>695</v>
      </c>
      <c r="O889" t="s">
        <v>8</v>
      </c>
      <c r="S889" t="b">
        <v>0</v>
      </c>
    </row>
    <row r="890" spans="1:19" hidden="1" x14ac:dyDescent="0.25">
      <c r="A890" s="1">
        <v>888</v>
      </c>
      <c r="B890" t="s">
        <v>21</v>
      </c>
      <c r="C890" t="s">
        <v>25</v>
      </c>
      <c r="D890" t="s">
        <v>359</v>
      </c>
      <c r="F890" t="s">
        <v>648</v>
      </c>
      <c r="I890">
        <v>1</v>
      </c>
      <c r="J890">
        <f t="shared" si="14"/>
        <v>1</v>
      </c>
      <c r="L890" t="s">
        <v>635</v>
      </c>
      <c r="M890" t="s">
        <v>635</v>
      </c>
      <c r="N890"/>
      <c r="O890" t="s">
        <v>8</v>
      </c>
      <c r="S890" t="b">
        <v>0</v>
      </c>
    </row>
    <row r="891" spans="1:19" hidden="1" x14ac:dyDescent="0.25">
      <c r="A891" s="1">
        <v>889</v>
      </c>
      <c r="B891" t="s">
        <v>21</v>
      </c>
      <c r="C891" t="s">
        <v>200</v>
      </c>
      <c r="D891" t="s">
        <v>359</v>
      </c>
      <c r="E891" t="s">
        <v>390</v>
      </c>
      <c r="F891" t="s">
        <v>648</v>
      </c>
      <c r="I891">
        <v>1</v>
      </c>
      <c r="J891">
        <f t="shared" si="14"/>
        <v>1</v>
      </c>
      <c r="L891" t="s">
        <v>701</v>
      </c>
      <c r="M891" t="s">
        <v>721</v>
      </c>
      <c r="N891" t="s">
        <v>695</v>
      </c>
      <c r="O891" t="s">
        <v>8</v>
      </c>
      <c r="S891" t="b">
        <v>0</v>
      </c>
    </row>
    <row r="892" spans="1:19" hidden="1" x14ac:dyDescent="0.25">
      <c r="A892" s="1">
        <v>890</v>
      </c>
      <c r="B892" t="s">
        <v>21</v>
      </c>
      <c r="C892" t="s">
        <v>201</v>
      </c>
      <c r="D892" t="s">
        <v>359</v>
      </c>
      <c r="E892" t="s">
        <v>390</v>
      </c>
      <c r="F892" t="s">
        <v>648</v>
      </c>
      <c r="I892">
        <v>1</v>
      </c>
      <c r="J892">
        <f t="shared" si="14"/>
        <v>1</v>
      </c>
      <c r="L892" t="s">
        <v>701</v>
      </c>
      <c r="M892" t="s">
        <v>722</v>
      </c>
      <c r="N892" t="s">
        <v>695</v>
      </c>
      <c r="O892" t="s">
        <v>8</v>
      </c>
      <c r="S892" t="b">
        <v>0</v>
      </c>
    </row>
    <row r="893" spans="1:19" hidden="1" x14ac:dyDescent="0.25">
      <c r="A893" s="1">
        <v>891</v>
      </c>
      <c r="B893" t="s">
        <v>21</v>
      </c>
      <c r="C893" t="s">
        <v>202</v>
      </c>
      <c r="D893" t="s">
        <v>359</v>
      </c>
      <c r="E893" t="s">
        <v>390</v>
      </c>
      <c r="F893" t="s">
        <v>648</v>
      </c>
      <c r="H893" t="s">
        <v>370</v>
      </c>
      <c r="I893">
        <v>1000</v>
      </c>
      <c r="J893">
        <f t="shared" si="14"/>
        <v>1000</v>
      </c>
      <c r="L893" t="s">
        <v>701</v>
      </c>
      <c r="M893" t="s">
        <v>723</v>
      </c>
      <c r="N893" t="s">
        <v>696</v>
      </c>
      <c r="O893" t="s">
        <v>8</v>
      </c>
      <c r="S893" t="b">
        <v>0</v>
      </c>
    </row>
    <row r="894" spans="1:19" hidden="1" x14ac:dyDescent="0.25">
      <c r="A894" s="1">
        <v>892</v>
      </c>
      <c r="B894" t="s">
        <v>21</v>
      </c>
      <c r="C894" t="s">
        <v>203</v>
      </c>
      <c r="D894" t="s">
        <v>359</v>
      </c>
      <c r="E894" t="s">
        <v>390</v>
      </c>
      <c r="F894" t="s">
        <v>648</v>
      </c>
      <c r="H894" t="s">
        <v>370</v>
      </c>
      <c r="I894">
        <v>1000</v>
      </c>
      <c r="J894">
        <f t="shared" si="14"/>
        <v>1000</v>
      </c>
      <c r="L894" t="s">
        <v>701</v>
      </c>
      <c r="M894" t="s">
        <v>724</v>
      </c>
      <c r="N894" t="s">
        <v>696</v>
      </c>
      <c r="O894" t="s">
        <v>8</v>
      </c>
      <c r="S894" t="b">
        <v>0</v>
      </c>
    </row>
    <row r="895" spans="1:19" hidden="1" x14ac:dyDescent="0.25">
      <c r="A895" s="1">
        <v>893</v>
      </c>
      <c r="B895" t="s">
        <v>21</v>
      </c>
      <c r="C895" t="s">
        <v>147</v>
      </c>
      <c r="D895" t="s">
        <v>359</v>
      </c>
      <c r="E895" t="s">
        <v>390</v>
      </c>
      <c r="F895" t="s">
        <v>648</v>
      </c>
      <c r="I895">
        <v>1000</v>
      </c>
      <c r="J895">
        <f t="shared" si="14"/>
        <v>1000</v>
      </c>
      <c r="L895" t="s">
        <v>701</v>
      </c>
      <c r="M895" t="s">
        <v>368</v>
      </c>
      <c r="N895" s="16" t="s">
        <v>696</v>
      </c>
      <c r="O895" t="s">
        <v>8</v>
      </c>
      <c r="S895" t="b">
        <v>0</v>
      </c>
    </row>
    <row r="896" spans="1:19" hidden="1" x14ac:dyDescent="0.25">
      <c r="A896" s="1">
        <v>894</v>
      </c>
      <c r="B896" t="s">
        <v>21</v>
      </c>
      <c r="C896" t="s">
        <v>204</v>
      </c>
      <c r="D896" t="s">
        <v>359</v>
      </c>
      <c r="E896" t="s">
        <v>390</v>
      </c>
      <c r="F896" t="s">
        <v>648</v>
      </c>
      <c r="H896" t="s">
        <v>370</v>
      </c>
      <c r="I896">
        <v>1000</v>
      </c>
      <c r="J896">
        <f t="shared" si="14"/>
        <v>1000</v>
      </c>
      <c r="L896" t="s">
        <v>701</v>
      </c>
      <c r="M896" t="s">
        <v>725</v>
      </c>
      <c r="N896" t="s">
        <v>696</v>
      </c>
      <c r="O896" t="s">
        <v>8</v>
      </c>
      <c r="S896" t="b">
        <v>0</v>
      </c>
    </row>
    <row r="897" spans="1:19" hidden="1" x14ac:dyDescent="0.25">
      <c r="A897" s="1">
        <v>895</v>
      </c>
      <c r="B897" t="s">
        <v>21</v>
      </c>
      <c r="C897" t="s">
        <v>414</v>
      </c>
      <c r="D897" t="s">
        <v>359</v>
      </c>
      <c r="E897" t="s">
        <v>390</v>
      </c>
      <c r="F897" t="s">
        <v>648</v>
      </c>
      <c r="H897" t="s">
        <v>370</v>
      </c>
      <c r="I897">
        <v>1000</v>
      </c>
      <c r="J897">
        <f t="shared" si="14"/>
        <v>1000</v>
      </c>
      <c r="L897" t="s">
        <v>701</v>
      </c>
      <c r="M897" t="s">
        <v>762</v>
      </c>
      <c r="N897" t="s">
        <v>696</v>
      </c>
      <c r="O897" t="s">
        <v>8</v>
      </c>
      <c r="S897" t="b">
        <v>0</v>
      </c>
    </row>
    <row r="898" spans="1:19" hidden="1" x14ac:dyDescent="0.25">
      <c r="A898" s="1">
        <v>896</v>
      </c>
      <c r="B898" t="s">
        <v>21</v>
      </c>
      <c r="C898" t="s">
        <v>205</v>
      </c>
      <c r="D898" t="s">
        <v>359</v>
      </c>
      <c r="E898" t="s">
        <v>390</v>
      </c>
      <c r="F898" t="s">
        <v>648</v>
      </c>
      <c r="I898">
        <v>1000</v>
      </c>
      <c r="J898">
        <f t="shared" si="14"/>
        <v>1000</v>
      </c>
      <c r="L898" t="s">
        <v>701</v>
      </c>
      <c r="M898" t="s">
        <v>301</v>
      </c>
      <c r="N898" s="16" t="s">
        <v>696</v>
      </c>
      <c r="O898" t="s">
        <v>8</v>
      </c>
      <c r="S898" t="b">
        <v>0</v>
      </c>
    </row>
    <row r="899" spans="1:19" hidden="1" x14ac:dyDescent="0.25">
      <c r="A899" s="1">
        <v>897</v>
      </c>
      <c r="B899" t="s">
        <v>105</v>
      </c>
      <c r="C899" t="s">
        <v>206</v>
      </c>
      <c r="D899" t="s">
        <v>359</v>
      </c>
      <c r="E899" t="s">
        <v>390</v>
      </c>
      <c r="F899" t="s">
        <v>648</v>
      </c>
      <c r="H899" t="s">
        <v>370</v>
      </c>
      <c r="I899">
        <v>1000</v>
      </c>
      <c r="J899">
        <f t="shared" si="14"/>
        <v>1000</v>
      </c>
      <c r="L899" t="s">
        <v>701</v>
      </c>
      <c r="M899" t="s">
        <v>726</v>
      </c>
      <c r="N899" t="s">
        <v>696</v>
      </c>
      <c r="O899" t="s">
        <v>8</v>
      </c>
      <c r="S899" t="b">
        <v>0</v>
      </c>
    </row>
    <row r="900" spans="1:19" hidden="1" x14ac:dyDescent="0.25">
      <c r="A900" s="1">
        <v>898</v>
      </c>
      <c r="B900" t="s">
        <v>105</v>
      </c>
      <c r="C900" t="s">
        <v>207</v>
      </c>
      <c r="D900" t="s">
        <v>359</v>
      </c>
      <c r="E900" t="s">
        <v>390</v>
      </c>
      <c r="F900" t="s">
        <v>648</v>
      </c>
      <c r="H900" t="s">
        <v>370</v>
      </c>
      <c r="I900">
        <v>1000</v>
      </c>
      <c r="J900">
        <f t="shared" si="14"/>
        <v>1000</v>
      </c>
      <c r="L900" t="s">
        <v>701</v>
      </c>
      <c r="M900" t="s">
        <v>727</v>
      </c>
      <c r="N900" t="s">
        <v>696</v>
      </c>
      <c r="O900" t="s">
        <v>8</v>
      </c>
      <c r="S900" t="b">
        <v>0</v>
      </c>
    </row>
    <row r="901" spans="1:19" hidden="1" x14ac:dyDescent="0.25">
      <c r="A901" s="1">
        <v>899</v>
      </c>
      <c r="B901" t="s">
        <v>105</v>
      </c>
      <c r="C901" t="s">
        <v>238</v>
      </c>
      <c r="D901" t="s">
        <v>359</v>
      </c>
      <c r="E901" t="s">
        <v>390</v>
      </c>
      <c r="F901" t="s">
        <v>648</v>
      </c>
      <c r="I901">
        <v>1</v>
      </c>
      <c r="J901">
        <f t="shared" si="14"/>
        <v>1</v>
      </c>
      <c r="L901" t="s">
        <v>701</v>
      </c>
      <c r="M901" t="s">
        <v>732</v>
      </c>
      <c r="N901" t="s">
        <v>695</v>
      </c>
      <c r="O901" t="s">
        <v>8</v>
      </c>
      <c r="S901" t="b">
        <v>0</v>
      </c>
    </row>
    <row r="902" spans="1:19" hidden="1" x14ac:dyDescent="0.25">
      <c r="A902" s="1">
        <v>900</v>
      </c>
      <c r="B902" t="s">
        <v>105</v>
      </c>
      <c r="C902" t="s">
        <v>219</v>
      </c>
      <c r="D902" t="s">
        <v>359</v>
      </c>
      <c r="E902" t="s">
        <v>390</v>
      </c>
      <c r="F902" t="s">
        <v>648</v>
      </c>
      <c r="H902" t="s">
        <v>370</v>
      </c>
      <c r="I902">
        <v>1000</v>
      </c>
      <c r="J902">
        <f t="shared" si="14"/>
        <v>1000</v>
      </c>
      <c r="L902" t="s">
        <v>701</v>
      </c>
      <c r="M902" t="s">
        <v>728</v>
      </c>
      <c r="N902" t="s">
        <v>696</v>
      </c>
      <c r="O902" t="s">
        <v>8</v>
      </c>
      <c r="S902" t="b">
        <v>0</v>
      </c>
    </row>
    <row r="903" spans="1:19" hidden="1" x14ac:dyDescent="0.25">
      <c r="A903" s="1">
        <v>901</v>
      </c>
      <c r="B903" t="s">
        <v>105</v>
      </c>
      <c r="C903" t="s">
        <v>220</v>
      </c>
      <c r="D903" t="s">
        <v>359</v>
      </c>
      <c r="E903" t="s">
        <v>390</v>
      </c>
      <c r="F903" t="s">
        <v>648</v>
      </c>
      <c r="H903" t="s">
        <v>370</v>
      </c>
      <c r="I903">
        <v>1000</v>
      </c>
      <c r="J903">
        <f t="shared" si="14"/>
        <v>1000</v>
      </c>
      <c r="L903" t="s">
        <v>701</v>
      </c>
      <c r="M903" t="s">
        <v>728</v>
      </c>
      <c r="N903" t="s">
        <v>696</v>
      </c>
      <c r="O903" t="s">
        <v>8</v>
      </c>
      <c r="S903" t="b">
        <v>0</v>
      </c>
    </row>
    <row r="904" spans="1:19" hidden="1" x14ac:dyDescent="0.25">
      <c r="A904" s="1">
        <v>902</v>
      </c>
      <c r="B904" t="s">
        <v>105</v>
      </c>
      <c r="C904" t="s">
        <v>209</v>
      </c>
      <c r="D904" t="s">
        <v>359</v>
      </c>
      <c r="E904" t="s">
        <v>390</v>
      </c>
      <c r="F904" t="s">
        <v>648</v>
      </c>
      <c r="I904">
        <v>1000</v>
      </c>
      <c r="J904">
        <f t="shared" si="14"/>
        <v>1000</v>
      </c>
      <c r="L904" t="s">
        <v>701</v>
      </c>
      <c r="M904" t="s">
        <v>729</v>
      </c>
      <c r="N904" s="16" t="s">
        <v>696</v>
      </c>
      <c r="O904" t="s">
        <v>8</v>
      </c>
      <c r="S904" t="b">
        <v>0</v>
      </c>
    </row>
    <row r="905" spans="1:19" hidden="1" x14ac:dyDescent="0.25">
      <c r="A905" s="1">
        <v>903</v>
      </c>
      <c r="B905" t="s">
        <v>108</v>
      </c>
      <c r="C905" t="s">
        <v>210</v>
      </c>
      <c r="D905" t="s">
        <v>359</v>
      </c>
      <c r="E905" t="s">
        <v>390</v>
      </c>
      <c r="F905" t="s">
        <v>648</v>
      </c>
      <c r="I905">
        <v>1000</v>
      </c>
      <c r="J905">
        <f t="shared" si="14"/>
        <v>1000</v>
      </c>
      <c r="L905" t="s">
        <v>701</v>
      </c>
      <c r="M905" t="s">
        <v>730</v>
      </c>
      <c r="N905" t="s">
        <v>696</v>
      </c>
      <c r="O905" t="s">
        <v>8</v>
      </c>
      <c r="S905" t="b">
        <v>0</v>
      </c>
    </row>
    <row r="906" spans="1:19" hidden="1" x14ac:dyDescent="0.25">
      <c r="A906" s="1">
        <v>904</v>
      </c>
      <c r="B906" t="s">
        <v>108</v>
      </c>
      <c r="C906" t="s">
        <v>211</v>
      </c>
      <c r="D906" t="s">
        <v>359</v>
      </c>
      <c r="E906" t="s">
        <v>390</v>
      </c>
      <c r="F906" t="s">
        <v>648</v>
      </c>
      <c r="I906">
        <v>1000</v>
      </c>
      <c r="J906">
        <f t="shared" si="14"/>
        <v>1000</v>
      </c>
      <c r="L906" t="s">
        <v>701</v>
      </c>
      <c r="M906" t="s">
        <v>731</v>
      </c>
      <c r="N906" s="16" t="s">
        <v>696</v>
      </c>
      <c r="O906" t="s">
        <v>8</v>
      </c>
      <c r="S906" t="b">
        <v>0</v>
      </c>
    </row>
    <row r="907" spans="1:19" hidden="1" x14ac:dyDescent="0.25">
      <c r="A907" s="1">
        <v>905</v>
      </c>
      <c r="B907" t="s">
        <v>31</v>
      </c>
      <c r="C907" t="s">
        <v>32</v>
      </c>
      <c r="D907" t="s">
        <v>359</v>
      </c>
      <c r="F907" t="s">
        <v>640</v>
      </c>
      <c r="I907" t="e">
        <f>IF('CX1'!$N907="number", 1000, IF('CX1'!$N907=OR("boolean", "str"), 1, "N/A"))</f>
        <v>#VALUE!</v>
      </c>
      <c r="J907" t="e">
        <f t="shared" si="14"/>
        <v>#VALUE!</v>
      </c>
      <c r="L907" t="s">
        <v>635</v>
      </c>
      <c r="M907" t="s">
        <v>635</v>
      </c>
      <c r="N907"/>
      <c r="O907" t="s">
        <v>8</v>
      </c>
      <c r="S907" t="b">
        <v>0</v>
      </c>
    </row>
    <row r="908" spans="1:19" hidden="1" x14ac:dyDescent="0.25">
      <c r="A908" s="1">
        <v>906</v>
      </c>
      <c r="B908" t="s">
        <v>31</v>
      </c>
      <c r="C908" t="s">
        <v>622</v>
      </c>
      <c r="D908" t="s">
        <v>359</v>
      </c>
      <c r="F908" t="s">
        <v>640</v>
      </c>
      <c r="I908" t="e">
        <f>IF('CX1'!$N908="number", 1000, IF('CX1'!$N908=OR("boolean", "str"), 1, "N/A"))</f>
        <v>#VALUE!</v>
      </c>
      <c r="J908" t="e">
        <f t="shared" si="14"/>
        <v>#VALUE!</v>
      </c>
      <c r="L908" t="s">
        <v>635</v>
      </c>
      <c r="M908" t="s">
        <v>635</v>
      </c>
      <c r="N908"/>
      <c r="O908" t="s">
        <v>8</v>
      </c>
      <c r="S908" t="b">
        <v>0</v>
      </c>
    </row>
    <row r="909" spans="1:19" hidden="1" x14ac:dyDescent="0.25">
      <c r="A909" s="1">
        <v>907</v>
      </c>
      <c r="B909" t="s">
        <v>111</v>
      </c>
      <c r="C909" t="s">
        <v>112</v>
      </c>
      <c r="D909" t="s">
        <v>359</v>
      </c>
      <c r="F909" t="s">
        <v>640</v>
      </c>
      <c r="I909" t="e">
        <f>IF('CX1'!$N909="number", 1000, IF('CX1'!$N909=OR("boolean", "str"), 1, "N/A"))</f>
        <v>#VALUE!</v>
      </c>
      <c r="J909" t="e">
        <f t="shared" si="14"/>
        <v>#VALUE!</v>
      </c>
      <c r="L909" t="s">
        <v>635</v>
      </c>
      <c r="M909" t="s">
        <v>635</v>
      </c>
      <c r="N909"/>
      <c r="O909" t="s">
        <v>8</v>
      </c>
      <c r="S909" t="b">
        <v>0</v>
      </c>
    </row>
    <row r="910" spans="1:19" hidden="1" x14ac:dyDescent="0.25">
      <c r="A910" s="1">
        <v>908</v>
      </c>
      <c r="B910" t="s">
        <v>111</v>
      </c>
      <c r="C910" t="s">
        <v>113</v>
      </c>
      <c r="D910" t="s">
        <v>359</v>
      </c>
      <c r="F910" t="s">
        <v>640</v>
      </c>
      <c r="I910" t="e">
        <f>IF('CX1'!$N910="number", 1000, IF('CX1'!$N910=OR("boolean", "str"), 1, "N/A"))</f>
        <v>#VALUE!</v>
      </c>
      <c r="J910" t="e">
        <f t="shared" si="14"/>
        <v>#VALUE!</v>
      </c>
      <c r="L910" t="s">
        <v>635</v>
      </c>
      <c r="M910" t="s">
        <v>635</v>
      </c>
      <c r="N910"/>
      <c r="O910" t="s">
        <v>8</v>
      </c>
      <c r="S910" t="b">
        <v>0</v>
      </c>
    </row>
    <row r="911" spans="1:19" hidden="1" x14ac:dyDescent="0.25">
      <c r="A911" s="1">
        <v>909</v>
      </c>
      <c r="B911" t="s">
        <v>33</v>
      </c>
      <c r="C911" t="s">
        <v>213</v>
      </c>
      <c r="D911" t="s">
        <v>359</v>
      </c>
      <c r="F911" t="s">
        <v>640</v>
      </c>
      <c r="I911">
        <f>IF('CX1'!$N911="number", 1000, IF('CX1'!$N911=OR("boolean", "str"), 1, "N/A"))</f>
        <v>1000</v>
      </c>
      <c r="J911">
        <f t="shared" si="14"/>
        <v>1000</v>
      </c>
      <c r="L911" t="s">
        <v>635</v>
      </c>
      <c r="M911" t="s">
        <v>301</v>
      </c>
      <c r="N911" s="16" t="s">
        <v>696</v>
      </c>
      <c r="O911" t="s">
        <v>8</v>
      </c>
      <c r="S911" t="b">
        <v>0</v>
      </c>
    </row>
    <row r="912" spans="1:19" hidden="1" x14ac:dyDescent="0.25">
      <c r="A912" s="1">
        <v>910</v>
      </c>
      <c r="B912" t="s">
        <v>33</v>
      </c>
      <c r="C912" t="s">
        <v>214</v>
      </c>
      <c r="D912" t="s">
        <v>359</v>
      </c>
      <c r="F912" t="s">
        <v>640</v>
      </c>
      <c r="I912">
        <v>1</v>
      </c>
      <c r="J912">
        <f t="shared" si="14"/>
        <v>1</v>
      </c>
      <c r="L912" t="s">
        <v>635</v>
      </c>
      <c r="M912" t="s">
        <v>635</v>
      </c>
      <c r="N912" s="16" t="s">
        <v>696</v>
      </c>
      <c r="O912" t="s">
        <v>8</v>
      </c>
      <c r="S912" t="b">
        <v>0</v>
      </c>
    </row>
    <row r="913" spans="1:19" hidden="1" x14ac:dyDescent="0.25">
      <c r="A913" s="1">
        <v>911</v>
      </c>
      <c r="B913" t="s">
        <v>33</v>
      </c>
      <c r="C913" t="s">
        <v>216</v>
      </c>
      <c r="D913" t="s">
        <v>359</v>
      </c>
      <c r="F913" t="s">
        <v>640</v>
      </c>
      <c r="I913">
        <v>1</v>
      </c>
      <c r="J913">
        <f t="shared" si="14"/>
        <v>1</v>
      </c>
      <c r="L913" t="s">
        <v>635</v>
      </c>
      <c r="M913" t="s">
        <v>635</v>
      </c>
      <c r="N913" s="16" t="s">
        <v>696</v>
      </c>
      <c r="O913" t="s">
        <v>8</v>
      </c>
      <c r="S913" t="b">
        <v>0</v>
      </c>
    </row>
    <row r="914" spans="1:19" hidden="1" x14ac:dyDescent="0.25">
      <c r="A914" s="1">
        <v>912</v>
      </c>
      <c r="B914" t="s">
        <v>33</v>
      </c>
      <c r="C914" t="s">
        <v>38</v>
      </c>
      <c r="D914" t="s">
        <v>359</v>
      </c>
      <c r="F914" t="s">
        <v>640</v>
      </c>
      <c r="I914" t="e">
        <f>IF('CX1'!$N914="number", 1000, IF('CX1'!$N914=OR("boolean", "str"), 1, "N/A"))</f>
        <v>#VALUE!</v>
      </c>
      <c r="J914" t="e">
        <f t="shared" si="14"/>
        <v>#VALUE!</v>
      </c>
      <c r="L914" t="s">
        <v>635</v>
      </c>
      <c r="M914" t="s">
        <v>635</v>
      </c>
      <c r="N914"/>
      <c r="O914" t="s">
        <v>8</v>
      </c>
      <c r="S914" t="b">
        <v>0</v>
      </c>
    </row>
    <row r="915" spans="1:19" hidden="1" x14ac:dyDescent="0.25">
      <c r="A915" s="1">
        <v>913</v>
      </c>
      <c r="B915" t="s">
        <v>33</v>
      </c>
      <c r="C915" t="s">
        <v>34</v>
      </c>
      <c r="D915" t="s">
        <v>359</v>
      </c>
      <c r="F915" t="s">
        <v>640</v>
      </c>
      <c r="I915" t="e">
        <f>IF('CX1'!$N915="number", 1000, IF('CX1'!$N915=OR("boolean", "str"), 1, "N/A"))</f>
        <v>#VALUE!</v>
      </c>
      <c r="J915" t="e">
        <f t="shared" si="14"/>
        <v>#VALUE!</v>
      </c>
      <c r="L915" t="s">
        <v>635</v>
      </c>
      <c r="M915" t="s">
        <v>635</v>
      </c>
      <c r="N915"/>
      <c r="O915" t="s">
        <v>8</v>
      </c>
      <c r="S915" t="b">
        <v>0</v>
      </c>
    </row>
    <row r="916" spans="1:19" hidden="1" x14ac:dyDescent="0.25">
      <c r="A916" s="1">
        <v>914</v>
      </c>
      <c r="B916" t="s">
        <v>33</v>
      </c>
      <c r="C916" t="s">
        <v>458</v>
      </c>
      <c r="D916" t="s">
        <v>359</v>
      </c>
      <c r="F916" t="s">
        <v>640</v>
      </c>
      <c r="I916">
        <v>1</v>
      </c>
      <c r="J916">
        <f t="shared" si="14"/>
        <v>1</v>
      </c>
      <c r="L916" t="s">
        <v>635</v>
      </c>
      <c r="M916" t="s">
        <v>635</v>
      </c>
      <c r="N916" s="16" t="s">
        <v>696</v>
      </c>
      <c r="O916" t="s">
        <v>8</v>
      </c>
      <c r="S916" t="b">
        <v>0</v>
      </c>
    </row>
    <row r="917" spans="1:19" hidden="1" x14ac:dyDescent="0.25">
      <c r="A917" s="1">
        <v>915</v>
      </c>
      <c r="B917" t="s">
        <v>33</v>
      </c>
      <c r="C917" t="s">
        <v>215</v>
      </c>
      <c r="D917" t="s">
        <v>359</v>
      </c>
      <c r="F917" t="s">
        <v>640</v>
      </c>
      <c r="I917">
        <v>1</v>
      </c>
      <c r="J917">
        <f t="shared" si="14"/>
        <v>1</v>
      </c>
      <c r="L917" t="s">
        <v>635</v>
      </c>
      <c r="M917" t="s">
        <v>635</v>
      </c>
      <c r="N917" s="16" t="s">
        <v>696</v>
      </c>
      <c r="O917" t="s">
        <v>8</v>
      </c>
      <c r="S917" t="b">
        <v>0</v>
      </c>
    </row>
    <row r="918" spans="1:19" hidden="1" x14ac:dyDescent="0.25">
      <c r="A918" s="1">
        <v>916</v>
      </c>
      <c r="B918" t="s">
        <v>33</v>
      </c>
      <c r="C918" t="s">
        <v>35</v>
      </c>
      <c r="D918" t="s">
        <v>359</v>
      </c>
      <c r="F918" t="s">
        <v>640</v>
      </c>
      <c r="I918" t="e">
        <f>IF('CX1'!$N918="number", 1000, IF('CX1'!$N918=OR("boolean", "str"), 1, "N/A"))</f>
        <v>#VALUE!</v>
      </c>
      <c r="J918" t="e">
        <f t="shared" si="14"/>
        <v>#VALUE!</v>
      </c>
      <c r="L918" t="s">
        <v>635</v>
      </c>
      <c r="M918" t="s">
        <v>635</v>
      </c>
      <c r="N918"/>
      <c r="O918" t="s">
        <v>8</v>
      </c>
      <c r="S918" t="b">
        <v>0</v>
      </c>
    </row>
    <row r="919" spans="1:19" hidden="1" x14ac:dyDescent="0.25">
      <c r="A919" s="1">
        <v>917</v>
      </c>
      <c r="B919" t="s">
        <v>33</v>
      </c>
      <c r="C919" t="s">
        <v>412</v>
      </c>
      <c r="D919" t="s">
        <v>359</v>
      </c>
      <c r="F919" t="s">
        <v>640</v>
      </c>
      <c r="I919" t="e">
        <f>IF('CX1'!$N919="number", 1000, IF('CX1'!$N919=OR("boolean", "str"), 1, "N/A"))</f>
        <v>#VALUE!</v>
      </c>
      <c r="J919" t="e">
        <f t="shared" si="14"/>
        <v>#VALUE!</v>
      </c>
      <c r="L919" t="s">
        <v>635</v>
      </c>
      <c r="M919" t="s">
        <v>635</v>
      </c>
      <c r="N919"/>
      <c r="O919" t="s">
        <v>8</v>
      </c>
      <c r="S919" t="b">
        <v>0</v>
      </c>
    </row>
    <row r="920" spans="1:19" hidden="1" x14ac:dyDescent="0.25">
      <c r="A920" s="1">
        <v>918</v>
      </c>
      <c r="B920" t="s">
        <v>45</v>
      </c>
      <c r="C920" t="s">
        <v>47</v>
      </c>
      <c r="D920" t="s">
        <v>359</v>
      </c>
      <c r="F920" t="s">
        <v>640</v>
      </c>
      <c r="I920" t="e">
        <f>IF('CX1'!$N920="number", 1000, IF('CX1'!$N920=OR("boolean", "str"), 1, "N/A"))</f>
        <v>#VALUE!</v>
      </c>
      <c r="J920" t="e">
        <f t="shared" si="14"/>
        <v>#VALUE!</v>
      </c>
      <c r="L920" t="s">
        <v>635</v>
      </c>
      <c r="M920" t="s">
        <v>635</v>
      </c>
      <c r="N920"/>
      <c r="O920" t="s">
        <v>8</v>
      </c>
      <c r="S920" t="b">
        <v>0</v>
      </c>
    </row>
    <row r="921" spans="1:19" hidden="1" x14ac:dyDescent="0.25">
      <c r="A921" s="1">
        <v>919</v>
      </c>
      <c r="B921" t="s">
        <v>45</v>
      </c>
      <c r="C921" t="s">
        <v>48</v>
      </c>
      <c r="D921" t="s">
        <v>359</v>
      </c>
      <c r="F921" t="s">
        <v>640</v>
      </c>
      <c r="I921" t="e">
        <f>IF('CX1'!$N921="number", 1000, IF('CX1'!$N921=OR("boolean", "str"), 1, "N/A"))</f>
        <v>#VALUE!</v>
      </c>
      <c r="J921" t="e">
        <f t="shared" si="14"/>
        <v>#VALUE!</v>
      </c>
      <c r="L921" t="s">
        <v>635</v>
      </c>
      <c r="M921" t="s">
        <v>635</v>
      </c>
      <c r="N921"/>
      <c r="O921" t="s">
        <v>8</v>
      </c>
      <c r="S921" t="b">
        <v>0</v>
      </c>
    </row>
    <row r="922" spans="1:19" hidden="1" x14ac:dyDescent="0.25">
      <c r="A922" s="1">
        <v>920</v>
      </c>
      <c r="B922" t="s">
        <v>45</v>
      </c>
      <c r="C922" t="s">
        <v>49</v>
      </c>
      <c r="D922" t="s">
        <v>359</v>
      </c>
      <c r="F922" t="s">
        <v>640</v>
      </c>
      <c r="I922" t="e">
        <f>IF('CX1'!$N922="number", 1000, IF('CX1'!$N922=OR("boolean", "str"), 1, "N/A"))</f>
        <v>#VALUE!</v>
      </c>
      <c r="J922" t="e">
        <f t="shared" si="14"/>
        <v>#VALUE!</v>
      </c>
      <c r="L922" t="s">
        <v>635</v>
      </c>
      <c r="M922" t="s">
        <v>635</v>
      </c>
      <c r="N922"/>
      <c r="O922" t="s">
        <v>8</v>
      </c>
      <c r="S922" t="b">
        <v>0</v>
      </c>
    </row>
    <row r="923" spans="1:19" hidden="1" x14ac:dyDescent="0.25">
      <c r="A923" s="1">
        <v>921</v>
      </c>
      <c r="B923" t="s">
        <v>45</v>
      </c>
      <c r="C923" t="s">
        <v>50</v>
      </c>
      <c r="D923" t="s">
        <v>359</v>
      </c>
      <c r="F923" t="s">
        <v>640</v>
      </c>
      <c r="I923" t="e">
        <f>IF('CX1'!$N923="number", 1000, IF('CX1'!$N923=OR("boolean", "str"), 1, "N/A"))</f>
        <v>#VALUE!</v>
      </c>
      <c r="J923" t="e">
        <f t="shared" si="14"/>
        <v>#VALUE!</v>
      </c>
      <c r="L923" t="s">
        <v>635</v>
      </c>
      <c r="M923" t="s">
        <v>635</v>
      </c>
      <c r="N923"/>
      <c r="O923" t="s">
        <v>8</v>
      </c>
      <c r="S923" t="b">
        <v>0</v>
      </c>
    </row>
    <row r="924" spans="1:19" hidden="1" x14ac:dyDescent="0.25">
      <c r="A924" s="1">
        <v>922</v>
      </c>
      <c r="B924" t="s">
        <v>45</v>
      </c>
      <c r="C924" t="s">
        <v>52</v>
      </c>
      <c r="D924" t="s">
        <v>359</v>
      </c>
      <c r="F924" t="s">
        <v>640</v>
      </c>
      <c r="I924" t="e">
        <f>IF('CX1'!$N924="number", 1000, IF('CX1'!$N924=OR("boolean", "str"), 1, "N/A"))</f>
        <v>#VALUE!</v>
      </c>
      <c r="J924" t="e">
        <f t="shared" si="14"/>
        <v>#VALUE!</v>
      </c>
      <c r="L924" t="s">
        <v>635</v>
      </c>
      <c r="M924" t="s">
        <v>635</v>
      </c>
      <c r="N924"/>
      <c r="O924" t="s">
        <v>8</v>
      </c>
      <c r="S924" t="b">
        <v>0</v>
      </c>
    </row>
    <row r="925" spans="1:19" hidden="1" x14ac:dyDescent="0.25">
      <c r="A925" s="1">
        <v>923</v>
      </c>
      <c r="B925" t="s">
        <v>45</v>
      </c>
      <c r="C925" t="s">
        <v>53</v>
      </c>
      <c r="D925" t="s">
        <v>359</v>
      </c>
      <c r="F925" t="s">
        <v>640</v>
      </c>
      <c r="I925" t="e">
        <f>IF('CX1'!$N925="number", 1000, IF('CX1'!$N925=OR("boolean", "str"), 1, "N/A"))</f>
        <v>#VALUE!</v>
      </c>
      <c r="J925" t="e">
        <f t="shared" si="14"/>
        <v>#VALUE!</v>
      </c>
      <c r="L925" t="s">
        <v>635</v>
      </c>
      <c r="M925" t="s">
        <v>635</v>
      </c>
      <c r="N925"/>
      <c r="O925" t="s">
        <v>8</v>
      </c>
      <c r="S925" t="b">
        <v>0</v>
      </c>
    </row>
    <row r="926" spans="1:19" hidden="1" x14ac:dyDescent="0.25">
      <c r="A926" s="1">
        <v>924</v>
      </c>
      <c r="B926" t="s">
        <v>45</v>
      </c>
      <c r="C926" t="s">
        <v>54</v>
      </c>
      <c r="D926" t="s">
        <v>359</v>
      </c>
      <c r="F926" t="s">
        <v>640</v>
      </c>
      <c r="I926" t="e">
        <f>IF('CX1'!$N926="number", 1000, IF('CX1'!$N926=OR("boolean", "str"), 1, "N/A"))</f>
        <v>#VALUE!</v>
      </c>
      <c r="J926" t="e">
        <f t="shared" si="14"/>
        <v>#VALUE!</v>
      </c>
      <c r="L926" t="s">
        <v>635</v>
      </c>
      <c r="M926" t="s">
        <v>635</v>
      </c>
      <c r="N926"/>
      <c r="O926" t="s">
        <v>8</v>
      </c>
      <c r="S926" t="b">
        <v>0</v>
      </c>
    </row>
    <row r="927" spans="1:19" hidden="1" x14ac:dyDescent="0.25">
      <c r="A927" s="1">
        <v>925</v>
      </c>
      <c r="B927" t="s">
        <v>45</v>
      </c>
      <c r="C927" t="s">
        <v>55</v>
      </c>
      <c r="D927" t="s">
        <v>359</v>
      </c>
      <c r="F927" t="s">
        <v>640</v>
      </c>
      <c r="I927" t="e">
        <f>IF('CX1'!$N927="number", 1000, IF('CX1'!$N927=OR("boolean", "str"), 1, "N/A"))</f>
        <v>#VALUE!</v>
      </c>
      <c r="J927" t="e">
        <f t="shared" si="14"/>
        <v>#VALUE!</v>
      </c>
      <c r="L927" t="s">
        <v>635</v>
      </c>
      <c r="M927" t="s">
        <v>635</v>
      </c>
      <c r="N927"/>
      <c r="O927" t="s">
        <v>8</v>
      </c>
      <c r="S927" t="b">
        <v>0</v>
      </c>
    </row>
    <row r="928" spans="1:19" hidden="1" x14ac:dyDescent="0.25">
      <c r="A928" s="1">
        <v>926</v>
      </c>
      <c r="B928" t="s">
        <v>45</v>
      </c>
      <c r="C928" t="s">
        <v>56</v>
      </c>
      <c r="D928" t="s">
        <v>359</v>
      </c>
      <c r="F928" t="s">
        <v>640</v>
      </c>
      <c r="I928" t="e">
        <f>IF('CX1'!$N928="number", 1000, IF('CX1'!$N928=OR("boolean", "str"), 1, "N/A"))</f>
        <v>#VALUE!</v>
      </c>
      <c r="J928" t="e">
        <f t="shared" si="14"/>
        <v>#VALUE!</v>
      </c>
      <c r="L928" t="s">
        <v>635</v>
      </c>
      <c r="M928" t="s">
        <v>635</v>
      </c>
      <c r="N928"/>
      <c r="O928" t="s">
        <v>8</v>
      </c>
      <c r="S928" t="b">
        <v>0</v>
      </c>
    </row>
    <row r="929" spans="1:19" hidden="1" x14ac:dyDescent="0.25">
      <c r="A929" s="1">
        <v>927</v>
      </c>
      <c r="B929" t="s">
        <v>45</v>
      </c>
      <c r="C929" t="s">
        <v>57</v>
      </c>
      <c r="D929" t="s">
        <v>359</v>
      </c>
      <c r="F929" t="s">
        <v>640</v>
      </c>
      <c r="I929" t="e">
        <f>IF('CX1'!$N929="number", 1000, IF('CX1'!$N929=OR("boolean", "str"), 1, "N/A"))</f>
        <v>#VALUE!</v>
      </c>
      <c r="J929" t="e">
        <f t="shared" si="14"/>
        <v>#VALUE!</v>
      </c>
      <c r="L929" t="s">
        <v>635</v>
      </c>
      <c r="M929" t="s">
        <v>635</v>
      </c>
      <c r="N929"/>
      <c r="O929" t="s">
        <v>8</v>
      </c>
      <c r="S929" t="b">
        <v>0</v>
      </c>
    </row>
    <row r="930" spans="1:19" hidden="1" x14ac:dyDescent="0.25">
      <c r="A930" s="1">
        <v>928</v>
      </c>
      <c r="B930" t="s">
        <v>45</v>
      </c>
      <c r="C930" t="s">
        <v>58</v>
      </c>
      <c r="D930" t="s">
        <v>359</v>
      </c>
      <c r="F930" t="s">
        <v>640</v>
      </c>
      <c r="I930" t="e">
        <f>IF('CX1'!$N930="number", 1000, IF('CX1'!$N930=OR("boolean", "str"), 1, "N/A"))</f>
        <v>#VALUE!</v>
      </c>
      <c r="J930" t="e">
        <f t="shared" si="14"/>
        <v>#VALUE!</v>
      </c>
      <c r="L930" t="s">
        <v>635</v>
      </c>
      <c r="M930" t="s">
        <v>635</v>
      </c>
      <c r="N930"/>
      <c r="O930" t="s">
        <v>8</v>
      </c>
      <c r="S930" t="b">
        <v>0</v>
      </c>
    </row>
    <row r="931" spans="1:19" hidden="1" x14ac:dyDescent="0.25">
      <c r="A931" s="1">
        <v>929</v>
      </c>
      <c r="B931" t="s">
        <v>45</v>
      </c>
      <c r="C931" t="s">
        <v>59</v>
      </c>
      <c r="D931" t="s">
        <v>359</v>
      </c>
      <c r="F931" t="s">
        <v>640</v>
      </c>
      <c r="I931" t="e">
        <f>IF('CX1'!$N931="number", 1000, IF('CX1'!$N931=OR("boolean", "str"), 1, "N/A"))</f>
        <v>#VALUE!</v>
      </c>
      <c r="J931" t="e">
        <f t="shared" si="14"/>
        <v>#VALUE!</v>
      </c>
      <c r="L931" t="s">
        <v>635</v>
      </c>
      <c r="M931" t="s">
        <v>635</v>
      </c>
      <c r="N931"/>
      <c r="O931" t="s">
        <v>8</v>
      </c>
      <c r="S931" t="b">
        <v>0</v>
      </c>
    </row>
    <row r="932" spans="1:19" hidden="1" x14ac:dyDescent="0.25">
      <c r="A932" s="1">
        <v>930</v>
      </c>
      <c r="B932" t="s">
        <v>45</v>
      </c>
      <c r="C932" t="s">
        <v>60</v>
      </c>
      <c r="D932" t="s">
        <v>359</v>
      </c>
      <c r="F932" t="s">
        <v>640</v>
      </c>
      <c r="I932" t="e">
        <f>IF('CX1'!$N932="number", 1000, IF('CX1'!$N932=OR("boolean", "str"), 1, "N/A"))</f>
        <v>#VALUE!</v>
      </c>
      <c r="J932" t="e">
        <f t="shared" si="14"/>
        <v>#VALUE!</v>
      </c>
      <c r="L932" t="s">
        <v>635</v>
      </c>
      <c r="M932" t="s">
        <v>635</v>
      </c>
      <c r="N932"/>
      <c r="O932" t="s">
        <v>8</v>
      </c>
      <c r="S932" t="b">
        <v>0</v>
      </c>
    </row>
    <row r="933" spans="1:19" hidden="1" x14ac:dyDescent="0.25">
      <c r="A933" s="1">
        <v>931</v>
      </c>
      <c r="B933" t="s">
        <v>45</v>
      </c>
      <c r="C933" t="s">
        <v>120</v>
      </c>
      <c r="D933" t="s">
        <v>359</v>
      </c>
      <c r="F933" t="s">
        <v>640</v>
      </c>
      <c r="I933" t="e">
        <f>IF('CX1'!$N933="number", 1000, IF('CX1'!$N933=OR("boolean", "str"), 1, "N/A"))</f>
        <v>#VALUE!</v>
      </c>
      <c r="J933" t="e">
        <f t="shared" si="14"/>
        <v>#VALUE!</v>
      </c>
      <c r="L933" t="s">
        <v>635</v>
      </c>
      <c r="M933" t="s">
        <v>635</v>
      </c>
      <c r="N933"/>
      <c r="O933" t="s">
        <v>8</v>
      </c>
      <c r="S933" t="b">
        <v>0</v>
      </c>
    </row>
    <row r="934" spans="1:19" hidden="1" x14ac:dyDescent="0.25">
      <c r="A934" s="1">
        <v>932</v>
      </c>
      <c r="B934" t="s">
        <v>45</v>
      </c>
      <c r="C934" t="s">
        <v>61</v>
      </c>
      <c r="D934" t="s">
        <v>359</v>
      </c>
      <c r="F934" t="s">
        <v>640</v>
      </c>
      <c r="I934" t="e">
        <f>IF('CX1'!$N934="number", 1000, IF('CX1'!$N934=OR("boolean", "str"), 1, "N/A"))</f>
        <v>#VALUE!</v>
      </c>
      <c r="J934" t="e">
        <f t="shared" si="14"/>
        <v>#VALUE!</v>
      </c>
      <c r="L934" t="s">
        <v>635</v>
      </c>
      <c r="M934" t="s">
        <v>635</v>
      </c>
      <c r="N934"/>
      <c r="O934" t="s">
        <v>8</v>
      </c>
      <c r="S934" t="b">
        <v>0</v>
      </c>
    </row>
    <row r="935" spans="1:19" hidden="1" x14ac:dyDescent="0.25">
      <c r="A935" s="1">
        <v>933</v>
      </c>
      <c r="B935" t="s">
        <v>45</v>
      </c>
      <c r="C935" t="s">
        <v>62</v>
      </c>
      <c r="D935" t="s">
        <v>359</v>
      </c>
      <c r="F935" t="s">
        <v>640</v>
      </c>
      <c r="I935" t="e">
        <f>IF('CX1'!$N935="number", 1000, IF('CX1'!$N935=OR("boolean", "str"), 1, "N/A"))</f>
        <v>#VALUE!</v>
      </c>
      <c r="J935" t="e">
        <f t="shared" si="14"/>
        <v>#VALUE!</v>
      </c>
      <c r="L935" t="s">
        <v>635</v>
      </c>
      <c r="M935" t="s">
        <v>635</v>
      </c>
      <c r="N935"/>
      <c r="O935" t="s">
        <v>8</v>
      </c>
      <c r="S935" t="b">
        <v>0</v>
      </c>
    </row>
    <row r="936" spans="1:19" hidden="1" x14ac:dyDescent="0.25">
      <c r="A936" s="1">
        <v>934</v>
      </c>
      <c r="B936" t="s">
        <v>45</v>
      </c>
      <c r="C936" t="s">
        <v>63</v>
      </c>
      <c r="D936" t="s">
        <v>359</v>
      </c>
      <c r="F936" t="s">
        <v>640</v>
      </c>
      <c r="I936">
        <v>1</v>
      </c>
      <c r="J936">
        <f t="shared" si="14"/>
        <v>1</v>
      </c>
      <c r="L936" t="s">
        <v>635</v>
      </c>
      <c r="M936" t="s">
        <v>442</v>
      </c>
      <c r="N936" t="s">
        <v>695</v>
      </c>
      <c r="O936" t="s">
        <v>8</v>
      </c>
      <c r="S936" t="b">
        <v>0</v>
      </c>
    </row>
    <row r="937" spans="1:19" hidden="1" x14ac:dyDescent="0.25">
      <c r="A937" s="1">
        <v>935</v>
      </c>
      <c r="B937" t="s">
        <v>45</v>
      </c>
      <c r="C937" t="s">
        <v>65</v>
      </c>
      <c r="D937" t="s">
        <v>359</v>
      </c>
      <c r="F937" t="s">
        <v>640</v>
      </c>
      <c r="I937" t="e">
        <f>IF('CX1'!$N937="number", 1000, IF('CX1'!$N937=OR("boolean", "str"), 1, "N/A"))</f>
        <v>#VALUE!</v>
      </c>
      <c r="J937" t="e">
        <f t="shared" si="14"/>
        <v>#VALUE!</v>
      </c>
      <c r="L937" t="s">
        <v>635</v>
      </c>
      <c r="M937" t="s">
        <v>635</v>
      </c>
      <c r="N937"/>
      <c r="O937" t="s">
        <v>8</v>
      </c>
      <c r="S937" t="b">
        <v>0</v>
      </c>
    </row>
    <row r="938" spans="1:19" hidden="1" x14ac:dyDescent="0.25">
      <c r="A938" s="1">
        <v>936</v>
      </c>
      <c r="B938" t="s">
        <v>45</v>
      </c>
      <c r="C938" t="s">
        <v>66</v>
      </c>
      <c r="D938" t="s">
        <v>359</v>
      </c>
      <c r="F938" t="s">
        <v>640</v>
      </c>
      <c r="I938" t="e">
        <f>IF('CX1'!$N938="number", 1000, IF('CX1'!$N938=OR("boolean", "str"), 1, "N/A"))</f>
        <v>#VALUE!</v>
      </c>
      <c r="J938" t="e">
        <f t="shared" si="14"/>
        <v>#VALUE!</v>
      </c>
      <c r="L938" t="s">
        <v>635</v>
      </c>
      <c r="M938" t="s">
        <v>635</v>
      </c>
      <c r="N938"/>
      <c r="O938" t="s">
        <v>8</v>
      </c>
      <c r="S938" t="b">
        <v>0</v>
      </c>
    </row>
    <row r="939" spans="1:19" hidden="1" x14ac:dyDescent="0.25">
      <c r="A939" s="1">
        <v>937</v>
      </c>
      <c r="B939" t="s">
        <v>45</v>
      </c>
      <c r="C939" t="s">
        <v>67</v>
      </c>
      <c r="D939" t="s">
        <v>359</v>
      </c>
      <c r="F939" t="s">
        <v>640</v>
      </c>
      <c r="I939" t="e">
        <f>IF('CX1'!$N939="number", 1000, IF('CX1'!$N939=OR("boolean", "str"), 1, "N/A"))</f>
        <v>#VALUE!</v>
      </c>
      <c r="J939" t="e">
        <f t="shared" si="14"/>
        <v>#VALUE!</v>
      </c>
      <c r="L939" t="s">
        <v>635</v>
      </c>
      <c r="M939" t="s">
        <v>635</v>
      </c>
      <c r="N939"/>
      <c r="O939" t="s">
        <v>8</v>
      </c>
      <c r="S939" t="b">
        <v>0</v>
      </c>
    </row>
    <row r="940" spans="1:19" hidden="1" x14ac:dyDescent="0.25">
      <c r="A940" s="1">
        <v>938</v>
      </c>
      <c r="B940" t="s">
        <v>45</v>
      </c>
      <c r="C940" t="s">
        <v>68</v>
      </c>
      <c r="D940" t="s">
        <v>359</v>
      </c>
      <c r="F940" t="s">
        <v>640</v>
      </c>
      <c r="I940" t="e">
        <f>IF('CX1'!$N940="number", 1000, IF('CX1'!$N940=OR("boolean", "str"), 1, "N/A"))</f>
        <v>#VALUE!</v>
      </c>
      <c r="J940" t="e">
        <f t="shared" si="14"/>
        <v>#VALUE!</v>
      </c>
      <c r="L940" t="s">
        <v>635</v>
      </c>
      <c r="M940" t="s">
        <v>635</v>
      </c>
      <c r="N940"/>
      <c r="O940" t="s">
        <v>8</v>
      </c>
      <c r="S940" t="b">
        <v>0</v>
      </c>
    </row>
    <row r="941" spans="1:19" hidden="1" x14ac:dyDescent="0.25">
      <c r="A941" s="1">
        <v>939</v>
      </c>
      <c r="B941" t="s">
        <v>45</v>
      </c>
      <c r="C941" t="s">
        <v>70</v>
      </c>
      <c r="D941" t="s">
        <v>359</v>
      </c>
      <c r="F941" t="s">
        <v>640</v>
      </c>
      <c r="I941" t="e">
        <f>IF('CX1'!$N941="number", 1000, IF('CX1'!$N941=OR("boolean", "str"), 1, "N/A"))</f>
        <v>#VALUE!</v>
      </c>
      <c r="J941" t="e">
        <f t="shared" si="14"/>
        <v>#VALUE!</v>
      </c>
      <c r="L941" t="s">
        <v>635</v>
      </c>
      <c r="M941" t="s">
        <v>635</v>
      </c>
      <c r="N941"/>
      <c r="O941" t="s">
        <v>8</v>
      </c>
      <c r="S941" t="b">
        <v>0</v>
      </c>
    </row>
    <row r="942" spans="1:19" hidden="1" x14ac:dyDescent="0.25">
      <c r="A942" s="1">
        <v>940</v>
      </c>
      <c r="B942" t="s">
        <v>45</v>
      </c>
      <c r="C942" t="s">
        <v>71</v>
      </c>
      <c r="D942" t="s">
        <v>359</v>
      </c>
      <c r="F942" t="s">
        <v>640</v>
      </c>
      <c r="I942" t="e">
        <f>IF('CX1'!$N942="number", 1000, IF('CX1'!$N942=OR("boolean", "str"), 1, "N/A"))</f>
        <v>#VALUE!</v>
      </c>
      <c r="J942" t="e">
        <f t="shared" ref="J942:J1005" si="15">I942</f>
        <v>#VALUE!</v>
      </c>
      <c r="L942" t="s">
        <v>635</v>
      </c>
      <c r="M942" t="s">
        <v>635</v>
      </c>
      <c r="N942"/>
      <c r="O942" t="s">
        <v>8</v>
      </c>
      <c r="S942" t="b">
        <v>0</v>
      </c>
    </row>
    <row r="943" spans="1:19" hidden="1" x14ac:dyDescent="0.25">
      <c r="A943" s="1">
        <v>941</v>
      </c>
      <c r="B943" t="s">
        <v>45</v>
      </c>
      <c r="C943" t="s">
        <v>72</v>
      </c>
      <c r="D943" t="s">
        <v>359</v>
      </c>
      <c r="F943" t="s">
        <v>640</v>
      </c>
      <c r="I943" t="e">
        <f>IF('CX1'!$N943="number", 1000, IF('CX1'!$N943=OR("boolean", "str"), 1, "N/A"))</f>
        <v>#VALUE!</v>
      </c>
      <c r="J943" t="e">
        <f t="shared" si="15"/>
        <v>#VALUE!</v>
      </c>
      <c r="L943" t="s">
        <v>635</v>
      </c>
      <c r="M943" t="s">
        <v>635</v>
      </c>
      <c r="N943"/>
      <c r="O943" t="s">
        <v>8</v>
      </c>
      <c r="S943" t="b">
        <v>0</v>
      </c>
    </row>
    <row r="944" spans="1:19" hidden="1" x14ac:dyDescent="0.25">
      <c r="A944" s="1">
        <v>942</v>
      </c>
      <c r="B944" t="s">
        <v>45</v>
      </c>
      <c r="C944" t="s">
        <v>121</v>
      </c>
      <c r="D944" t="s">
        <v>359</v>
      </c>
      <c r="F944" t="s">
        <v>640</v>
      </c>
      <c r="I944" t="e">
        <f>IF('CX1'!$N944="number", 1000, IF('CX1'!$N944=OR("boolean", "str"), 1, "N/A"))</f>
        <v>#VALUE!</v>
      </c>
      <c r="J944" t="e">
        <f t="shared" si="15"/>
        <v>#VALUE!</v>
      </c>
      <c r="L944" t="s">
        <v>635</v>
      </c>
      <c r="M944" t="s">
        <v>635</v>
      </c>
      <c r="N944"/>
      <c r="O944" t="s">
        <v>8</v>
      </c>
      <c r="S944" t="b">
        <v>0</v>
      </c>
    </row>
    <row r="945" spans="1:19" hidden="1" x14ac:dyDescent="0.25">
      <c r="A945" s="1">
        <v>943</v>
      </c>
      <c r="B945" t="s">
        <v>45</v>
      </c>
      <c r="C945" t="s">
        <v>74</v>
      </c>
      <c r="D945" t="s">
        <v>359</v>
      </c>
      <c r="F945" t="s">
        <v>640</v>
      </c>
      <c r="I945" t="e">
        <f>IF('CX1'!$N945="number", 1000, IF('CX1'!$N945=OR("boolean", "str"), 1, "N/A"))</f>
        <v>#VALUE!</v>
      </c>
      <c r="J945" t="e">
        <f t="shared" si="15"/>
        <v>#VALUE!</v>
      </c>
      <c r="L945" t="s">
        <v>635</v>
      </c>
      <c r="M945" t="s">
        <v>635</v>
      </c>
      <c r="N945"/>
      <c r="O945" t="s">
        <v>8</v>
      </c>
      <c r="S945" t="b">
        <v>0</v>
      </c>
    </row>
    <row r="946" spans="1:19" hidden="1" x14ac:dyDescent="0.25">
      <c r="A946" s="1">
        <v>944</v>
      </c>
      <c r="B946" t="s">
        <v>45</v>
      </c>
      <c r="C946" t="s">
        <v>75</v>
      </c>
      <c r="D946" t="s">
        <v>359</v>
      </c>
      <c r="F946" t="s">
        <v>640</v>
      </c>
      <c r="I946" t="e">
        <f>IF('CX1'!$N946="number", 1000, IF('CX1'!$N946=OR("boolean", "str"), 1, "N/A"))</f>
        <v>#VALUE!</v>
      </c>
      <c r="J946" t="e">
        <f t="shared" si="15"/>
        <v>#VALUE!</v>
      </c>
      <c r="L946" t="s">
        <v>635</v>
      </c>
      <c r="M946" t="s">
        <v>635</v>
      </c>
      <c r="N946"/>
      <c r="O946" t="s">
        <v>8</v>
      </c>
      <c r="S946" t="b">
        <v>0</v>
      </c>
    </row>
    <row r="947" spans="1:19" hidden="1" x14ac:dyDescent="0.25">
      <c r="A947" s="1">
        <v>945</v>
      </c>
      <c r="B947" t="s">
        <v>45</v>
      </c>
      <c r="C947" t="s">
        <v>77</v>
      </c>
      <c r="D947" t="s">
        <v>359</v>
      </c>
      <c r="F947" t="s">
        <v>640</v>
      </c>
      <c r="I947" t="e">
        <f>IF('CX1'!$N947="number", 1000, IF('CX1'!$N947=OR("boolean", "str"), 1, "N/A"))</f>
        <v>#VALUE!</v>
      </c>
      <c r="J947" t="e">
        <f t="shared" si="15"/>
        <v>#VALUE!</v>
      </c>
      <c r="L947" t="s">
        <v>635</v>
      </c>
      <c r="M947" t="s">
        <v>635</v>
      </c>
      <c r="N947"/>
      <c r="O947" t="s">
        <v>8</v>
      </c>
      <c r="S947" t="b">
        <v>0</v>
      </c>
    </row>
    <row r="948" spans="1:19" hidden="1" x14ac:dyDescent="0.25">
      <c r="A948" s="1">
        <v>946</v>
      </c>
      <c r="B948" t="s">
        <v>45</v>
      </c>
      <c r="C948" t="s">
        <v>78</v>
      </c>
      <c r="D948" t="s">
        <v>359</v>
      </c>
      <c r="F948" t="s">
        <v>640</v>
      </c>
      <c r="I948" t="e">
        <f>IF('CX1'!$N948="number", 1000, IF('CX1'!$N948=OR("boolean", "str"), 1, "N/A"))</f>
        <v>#VALUE!</v>
      </c>
      <c r="J948" t="e">
        <f t="shared" si="15"/>
        <v>#VALUE!</v>
      </c>
      <c r="L948" t="s">
        <v>635</v>
      </c>
      <c r="M948" t="s">
        <v>635</v>
      </c>
      <c r="N948"/>
      <c r="O948" t="s">
        <v>8</v>
      </c>
      <c r="S948" t="b">
        <v>0</v>
      </c>
    </row>
    <row r="949" spans="1:19" hidden="1" x14ac:dyDescent="0.25">
      <c r="A949" s="1">
        <v>947</v>
      </c>
      <c r="B949" t="s">
        <v>45</v>
      </c>
      <c r="C949" t="s">
        <v>79</v>
      </c>
      <c r="D949" t="s">
        <v>359</v>
      </c>
      <c r="F949" t="s">
        <v>640</v>
      </c>
      <c r="I949" t="e">
        <f>IF('CX1'!$N949="number", 1000, IF('CX1'!$N949=OR("boolean", "str"), 1, "N/A"))</f>
        <v>#VALUE!</v>
      </c>
      <c r="J949" t="e">
        <f t="shared" si="15"/>
        <v>#VALUE!</v>
      </c>
      <c r="L949" t="s">
        <v>635</v>
      </c>
      <c r="M949" t="s">
        <v>635</v>
      </c>
      <c r="N949"/>
      <c r="O949" t="s">
        <v>8</v>
      </c>
      <c r="S949" t="b">
        <v>0</v>
      </c>
    </row>
    <row r="950" spans="1:19" hidden="1" x14ac:dyDescent="0.25">
      <c r="A950" s="1">
        <v>948</v>
      </c>
      <c r="B950" t="s">
        <v>45</v>
      </c>
      <c r="C950" t="s">
        <v>80</v>
      </c>
      <c r="D950" t="s">
        <v>359</v>
      </c>
      <c r="F950" t="s">
        <v>640</v>
      </c>
      <c r="I950" t="e">
        <f>IF('CX1'!$N950="number", 1000, IF('CX1'!$N950=OR("boolean", "str"), 1, "N/A"))</f>
        <v>#VALUE!</v>
      </c>
      <c r="J950" t="e">
        <f t="shared" si="15"/>
        <v>#VALUE!</v>
      </c>
      <c r="L950" t="s">
        <v>635</v>
      </c>
      <c r="M950" t="s">
        <v>635</v>
      </c>
      <c r="N950"/>
      <c r="O950" t="s">
        <v>8</v>
      </c>
      <c r="S950" t="b">
        <v>0</v>
      </c>
    </row>
    <row r="951" spans="1:19" hidden="1" x14ac:dyDescent="0.25">
      <c r="A951" s="1">
        <v>949</v>
      </c>
      <c r="B951" t="s">
        <v>45</v>
      </c>
      <c r="C951" t="s">
        <v>89</v>
      </c>
      <c r="D951" t="s">
        <v>359</v>
      </c>
      <c r="F951" t="s">
        <v>640</v>
      </c>
      <c r="I951" t="e">
        <f>IF('CX1'!$N951="number", 1000, IF('CX1'!$N951=OR("boolean", "str"), 1, "N/A"))</f>
        <v>#VALUE!</v>
      </c>
      <c r="J951" t="e">
        <f t="shared" si="15"/>
        <v>#VALUE!</v>
      </c>
      <c r="L951" t="s">
        <v>635</v>
      </c>
      <c r="M951" t="s">
        <v>635</v>
      </c>
      <c r="N951"/>
      <c r="O951" t="s">
        <v>8</v>
      </c>
      <c r="S951" t="b">
        <v>0</v>
      </c>
    </row>
    <row r="952" spans="1:19" hidden="1" x14ac:dyDescent="0.25">
      <c r="A952" s="1">
        <v>950</v>
      </c>
      <c r="B952" t="s">
        <v>45</v>
      </c>
      <c r="C952" t="s">
        <v>90</v>
      </c>
      <c r="D952" t="s">
        <v>359</v>
      </c>
      <c r="F952" t="s">
        <v>640</v>
      </c>
      <c r="I952" t="e">
        <f>IF('CX1'!$N952="number", 1000, IF('CX1'!$N952=OR("boolean", "str"), 1, "N/A"))</f>
        <v>#VALUE!</v>
      </c>
      <c r="J952" t="e">
        <f t="shared" si="15"/>
        <v>#VALUE!</v>
      </c>
      <c r="L952" t="s">
        <v>635</v>
      </c>
      <c r="M952" t="s">
        <v>635</v>
      </c>
      <c r="N952"/>
      <c r="O952" t="s">
        <v>8</v>
      </c>
      <c r="S952" t="b">
        <v>0</v>
      </c>
    </row>
    <row r="953" spans="1:19" hidden="1" x14ac:dyDescent="0.25">
      <c r="A953" s="1">
        <v>951</v>
      </c>
      <c r="B953" t="s">
        <v>45</v>
      </c>
      <c r="C953" t="s">
        <v>91</v>
      </c>
      <c r="D953" t="s">
        <v>359</v>
      </c>
      <c r="F953" t="s">
        <v>640</v>
      </c>
      <c r="I953" t="e">
        <f>IF('CX1'!$N953="number", 1000, IF('CX1'!$N953=OR("boolean", "str"), 1, "N/A"))</f>
        <v>#VALUE!</v>
      </c>
      <c r="J953" t="e">
        <f t="shared" si="15"/>
        <v>#VALUE!</v>
      </c>
      <c r="L953" t="s">
        <v>635</v>
      </c>
      <c r="M953" t="s">
        <v>635</v>
      </c>
      <c r="N953"/>
      <c r="O953" t="s">
        <v>8</v>
      </c>
      <c r="S953" t="b">
        <v>0</v>
      </c>
    </row>
    <row r="954" spans="1:19" hidden="1" x14ac:dyDescent="0.25">
      <c r="A954" s="1">
        <v>952</v>
      </c>
      <c r="B954" t="s">
        <v>45</v>
      </c>
      <c r="C954" t="s">
        <v>92</v>
      </c>
      <c r="D954" t="s">
        <v>359</v>
      </c>
      <c r="F954" t="s">
        <v>640</v>
      </c>
      <c r="I954" t="e">
        <f>IF('CX1'!$N954="number", 1000, IF('CX1'!$N954=OR("boolean", "str"), 1, "N/A"))</f>
        <v>#VALUE!</v>
      </c>
      <c r="J954" t="e">
        <f t="shared" si="15"/>
        <v>#VALUE!</v>
      </c>
      <c r="L954" t="s">
        <v>635</v>
      </c>
      <c r="M954" t="s">
        <v>635</v>
      </c>
      <c r="N954"/>
      <c r="O954" t="s">
        <v>8</v>
      </c>
      <c r="S954" t="b">
        <v>0</v>
      </c>
    </row>
    <row r="955" spans="1:19" hidden="1" x14ac:dyDescent="0.25">
      <c r="A955" s="1">
        <v>953</v>
      </c>
      <c r="B955" t="s">
        <v>21</v>
      </c>
      <c r="C955" t="s">
        <v>176</v>
      </c>
      <c r="D955" t="s">
        <v>358</v>
      </c>
      <c r="E955" t="s">
        <v>389</v>
      </c>
      <c r="F955" t="s">
        <v>649</v>
      </c>
      <c r="H955" t="s">
        <v>370</v>
      </c>
      <c r="I955">
        <v>1000</v>
      </c>
      <c r="J955">
        <f t="shared" si="15"/>
        <v>1000</v>
      </c>
      <c r="L955" t="s">
        <v>701</v>
      </c>
      <c r="M955" t="s">
        <v>711</v>
      </c>
      <c r="N955" t="s">
        <v>696</v>
      </c>
      <c r="O955" t="s">
        <v>8</v>
      </c>
      <c r="S955" t="b">
        <v>0</v>
      </c>
    </row>
    <row r="956" spans="1:19" hidden="1" x14ac:dyDescent="0.25">
      <c r="A956" s="1">
        <v>954</v>
      </c>
      <c r="B956" t="s">
        <v>21</v>
      </c>
      <c r="C956" t="s">
        <v>177</v>
      </c>
      <c r="D956" t="s">
        <v>358</v>
      </c>
      <c r="E956" t="s">
        <v>389</v>
      </c>
      <c r="F956" t="s">
        <v>649</v>
      </c>
      <c r="I956">
        <v>1000</v>
      </c>
      <c r="J956">
        <f t="shared" si="15"/>
        <v>1000</v>
      </c>
      <c r="L956" t="s">
        <v>701</v>
      </c>
      <c r="M956" t="s">
        <v>712</v>
      </c>
      <c r="N956" t="s">
        <v>696</v>
      </c>
      <c r="O956" t="s">
        <v>8</v>
      </c>
      <c r="S956" t="b">
        <v>0</v>
      </c>
    </row>
    <row r="957" spans="1:19" hidden="1" x14ac:dyDescent="0.25">
      <c r="A957" s="1">
        <v>955</v>
      </c>
      <c r="B957" t="s">
        <v>21</v>
      </c>
      <c r="C957" t="s">
        <v>178</v>
      </c>
      <c r="D957" t="s">
        <v>358</v>
      </c>
      <c r="E957" t="s">
        <v>389</v>
      </c>
      <c r="F957" t="s">
        <v>649</v>
      </c>
      <c r="I957">
        <v>1000</v>
      </c>
      <c r="J957">
        <f t="shared" si="15"/>
        <v>1000</v>
      </c>
      <c r="L957" t="s">
        <v>701</v>
      </c>
      <c r="M957" t="s">
        <v>713</v>
      </c>
      <c r="N957" t="s">
        <v>696</v>
      </c>
      <c r="O957" t="s">
        <v>8</v>
      </c>
      <c r="S957" t="b">
        <v>0</v>
      </c>
    </row>
    <row r="958" spans="1:19" hidden="1" x14ac:dyDescent="0.25">
      <c r="A958" s="1">
        <v>956</v>
      </c>
      <c r="B958" t="s">
        <v>21</v>
      </c>
      <c r="C958" t="s">
        <v>179</v>
      </c>
      <c r="D958" t="s">
        <v>358</v>
      </c>
      <c r="E958" t="s">
        <v>389</v>
      </c>
      <c r="F958" t="s">
        <v>649</v>
      </c>
      <c r="H958" t="s">
        <v>370</v>
      </c>
      <c r="I958">
        <v>1000</v>
      </c>
      <c r="J958">
        <f t="shared" si="15"/>
        <v>1000</v>
      </c>
      <c r="L958" t="s">
        <v>701</v>
      </c>
      <c r="M958" t="s">
        <v>709</v>
      </c>
      <c r="N958" t="s">
        <v>696</v>
      </c>
      <c r="O958" t="s">
        <v>8</v>
      </c>
      <c r="S958" t="b">
        <v>0</v>
      </c>
    </row>
    <row r="959" spans="1:19" hidden="1" x14ac:dyDescent="0.25">
      <c r="A959" s="1">
        <v>957</v>
      </c>
      <c r="B959" t="s">
        <v>21</v>
      </c>
      <c r="C959" t="s">
        <v>180</v>
      </c>
      <c r="D959" t="s">
        <v>358</v>
      </c>
      <c r="E959" t="s">
        <v>389</v>
      </c>
      <c r="F959" t="s">
        <v>649</v>
      </c>
      <c r="H959" t="s">
        <v>370</v>
      </c>
      <c r="I959">
        <v>1000</v>
      </c>
      <c r="J959">
        <f t="shared" si="15"/>
        <v>1000</v>
      </c>
      <c r="L959" t="s">
        <v>701</v>
      </c>
      <c r="M959" t="s">
        <v>714</v>
      </c>
      <c r="N959" t="s">
        <v>696</v>
      </c>
      <c r="O959" t="s">
        <v>8</v>
      </c>
      <c r="S959" t="b">
        <v>0</v>
      </c>
    </row>
    <row r="960" spans="1:19" hidden="1" x14ac:dyDescent="0.25">
      <c r="A960" s="1">
        <v>958</v>
      </c>
      <c r="B960" t="s">
        <v>21</v>
      </c>
      <c r="C960" t="s">
        <v>181</v>
      </c>
      <c r="D960" t="s">
        <v>358</v>
      </c>
      <c r="F960" t="s">
        <v>649</v>
      </c>
      <c r="I960" t="e">
        <f>IF('CX1'!$N960="number", 1000, IF('CX1'!$N960=OR("boolean", "str"), 1, "N/A"))</f>
        <v>#VALUE!</v>
      </c>
      <c r="J960" t="e">
        <f t="shared" si="15"/>
        <v>#VALUE!</v>
      </c>
      <c r="L960" t="s">
        <v>635</v>
      </c>
      <c r="M960" t="s">
        <v>635</v>
      </c>
      <c r="N960"/>
      <c r="O960" t="s">
        <v>8</v>
      </c>
      <c r="S960" t="b">
        <v>0</v>
      </c>
    </row>
    <row r="961" spans="1:19" hidden="1" x14ac:dyDescent="0.25">
      <c r="A961" s="1">
        <v>959</v>
      </c>
      <c r="B961" t="s">
        <v>21</v>
      </c>
      <c r="C961" t="s">
        <v>182</v>
      </c>
      <c r="D961" t="s">
        <v>358</v>
      </c>
      <c r="F961" t="s">
        <v>649</v>
      </c>
      <c r="I961" t="e">
        <f>IF('CX1'!$N961="number", 1000, IF('CX1'!$N961=OR("boolean", "str"), 1, "N/A"))</f>
        <v>#VALUE!</v>
      </c>
      <c r="J961" t="e">
        <f t="shared" si="15"/>
        <v>#VALUE!</v>
      </c>
      <c r="L961" t="s">
        <v>635</v>
      </c>
      <c r="M961" t="s">
        <v>635</v>
      </c>
      <c r="N961"/>
      <c r="O961" t="s">
        <v>8</v>
      </c>
      <c r="S961" t="b">
        <v>0</v>
      </c>
    </row>
    <row r="962" spans="1:19" hidden="1" x14ac:dyDescent="0.25">
      <c r="A962" s="1">
        <v>960</v>
      </c>
      <c r="B962" t="s">
        <v>21</v>
      </c>
      <c r="C962" t="s">
        <v>183</v>
      </c>
      <c r="D962" t="s">
        <v>358</v>
      </c>
      <c r="E962" t="s">
        <v>389</v>
      </c>
      <c r="F962" t="s">
        <v>649</v>
      </c>
      <c r="H962" t="s">
        <v>428</v>
      </c>
      <c r="I962">
        <v>1000</v>
      </c>
      <c r="J962">
        <f t="shared" si="15"/>
        <v>1000</v>
      </c>
      <c r="L962" t="s">
        <v>701</v>
      </c>
      <c r="M962" t="s">
        <v>715</v>
      </c>
      <c r="N962" s="16" t="s">
        <v>696</v>
      </c>
      <c r="O962" t="s">
        <v>8</v>
      </c>
      <c r="S962" t="b">
        <v>0</v>
      </c>
    </row>
    <row r="963" spans="1:19" hidden="1" x14ac:dyDescent="0.25">
      <c r="A963" s="1">
        <v>961</v>
      </c>
      <c r="B963" t="s">
        <v>21</v>
      </c>
      <c r="C963" t="s">
        <v>184</v>
      </c>
      <c r="D963" t="s">
        <v>358</v>
      </c>
      <c r="E963" t="s">
        <v>389</v>
      </c>
      <c r="F963" t="s">
        <v>649</v>
      </c>
      <c r="I963">
        <v>1000</v>
      </c>
      <c r="J963">
        <f t="shared" si="15"/>
        <v>1000</v>
      </c>
      <c r="L963" t="s">
        <v>701</v>
      </c>
      <c r="M963" t="s">
        <v>715</v>
      </c>
      <c r="N963" s="16" t="s">
        <v>696</v>
      </c>
      <c r="O963" t="s">
        <v>8</v>
      </c>
      <c r="S963" t="b">
        <v>0</v>
      </c>
    </row>
    <row r="964" spans="1:19" hidden="1" x14ac:dyDescent="0.25">
      <c r="A964" s="1">
        <v>962</v>
      </c>
      <c r="B964" t="s">
        <v>21</v>
      </c>
      <c r="C964" t="s">
        <v>185</v>
      </c>
      <c r="D964" t="s">
        <v>358</v>
      </c>
      <c r="E964" t="s">
        <v>389</v>
      </c>
      <c r="F964" t="s">
        <v>649</v>
      </c>
      <c r="I964">
        <v>1000</v>
      </c>
      <c r="J964">
        <f t="shared" si="15"/>
        <v>1000</v>
      </c>
      <c r="L964" t="s">
        <v>701</v>
      </c>
      <c r="M964" t="s">
        <v>298</v>
      </c>
      <c r="N964" s="16" t="s">
        <v>696</v>
      </c>
      <c r="O964" t="s">
        <v>8</v>
      </c>
      <c r="S964" t="b">
        <v>0</v>
      </c>
    </row>
    <row r="965" spans="1:19" hidden="1" x14ac:dyDescent="0.25">
      <c r="A965" s="1">
        <v>963</v>
      </c>
      <c r="B965" t="s">
        <v>21</v>
      </c>
      <c r="C965" t="s">
        <v>186</v>
      </c>
      <c r="D965" t="s">
        <v>358</v>
      </c>
      <c r="E965" t="s">
        <v>389</v>
      </c>
      <c r="F965" t="s">
        <v>649</v>
      </c>
      <c r="H965" t="s">
        <v>370</v>
      </c>
      <c r="I965">
        <v>1000</v>
      </c>
      <c r="J965">
        <f t="shared" si="15"/>
        <v>1000</v>
      </c>
      <c r="L965" t="s">
        <v>701</v>
      </c>
      <c r="M965" t="s">
        <v>716</v>
      </c>
      <c r="N965" t="s">
        <v>696</v>
      </c>
      <c r="O965" t="s">
        <v>8</v>
      </c>
      <c r="S965" t="b">
        <v>0</v>
      </c>
    </row>
    <row r="966" spans="1:19" hidden="1" x14ac:dyDescent="0.25">
      <c r="A966" s="1">
        <v>964</v>
      </c>
      <c r="B966" t="s">
        <v>21</v>
      </c>
      <c r="C966" t="s">
        <v>187</v>
      </c>
      <c r="D966" t="s">
        <v>358</v>
      </c>
      <c r="E966" t="s">
        <v>389</v>
      </c>
      <c r="F966" t="s">
        <v>649</v>
      </c>
      <c r="I966">
        <v>1000</v>
      </c>
      <c r="J966">
        <f t="shared" si="15"/>
        <v>1000</v>
      </c>
      <c r="L966" t="s">
        <v>701</v>
      </c>
      <c r="M966" t="s">
        <v>717</v>
      </c>
      <c r="N966" s="16" t="s">
        <v>696</v>
      </c>
      <c r="O966" t="s">
        <v>8</v>
      </c>
      <c r="S966" t="b">
        <v>0</v>
      </c>
    </row>
    <row r="967" spans="1:19" hidden="1" x14ac:dyDescent="0.25">
      <c r="A967" s="1">
        <v>965</v>
      </c>
      <c r="B967" t="s">
        <v>21</v>
      </c>
      <c r="C967" t="s">
        <v>188</v>
      </c>
      <c r="D967" t="s">
        <v>358</v>
      </c>
      <c r="F967" t="s">
        <v>649</v>
      </c>
      <c r="I967" t="e">
        <f>IF('CX1'!$N967="number", 1000, IF('CX1'!$N967=OR("boolean", "str"), 1, "N/A"))</f>
        <v>#VALUE!</v>
      </c>
      <c r="J967" t="e">
        <f t="shared" si="15"/>
        <v>#VALUE!</v>
      </c>
      <c r="L967" t="s">
        <v>635</v>
      </c>
      <c r="M967" t="s">
        <v>635</v>
      </c>
      <c r="N967"/>
      <c r="O967" t="s">
        <v>8</v>
      </c>
      <c r="S967" t="b">
        <v>0</v>
      </c>
    </row>
    <row r="968" spans="1:19" hidden="1" x14ac:dyDescent="0.25">
      <c r="A968" s="1">
        <v>966</v>
      </c>
      <c r="B968" t="s">
        <v>21</v>
      </c>
      <c r="C968" t="s">
        <v>131</v>
      </c>
      <c r="D968" t="s">
        <v>358</v>
      </c>
      <c r="E968" t="s">
        <v>389</v>
      </c>
      <c r="F968" t="s">
        <v>649</v>
      </c>
      <c r="I968">
        <v>1000</v>
      </c>
      <c r="J968">
        <f t="shared" si="15"/>
        <v>1000</v>
      </c>
      <c r="L968" t="s">
        <v>701</v>
      </c>
      <c r="M968" t="s">
        <v>746</v>
      </c>
      <c r="N968" t="s">
        <v>696</v>
      </c>
      <c r="O968" t="s">
        <v>8</v>
      </c>
      <c r="S968" t="b">
        <v>0</v>
      </c>
    </row>
    <row r="969" spans="1:19" hidden="1" x14ac:dyDescent="0.25">
      <c r="A969" s="1">
        <v>967</v>
      </c>
      <c r="B969" t="s">
        <v>21</v>
      </c>
      <c r="C969" t="s">
        <v>189</v>
      </c>
      <c r="D969" t="s">
        <v>358</v>
      </c>
      <c r="E969" t="s">
        <v>389</v>
      </c>
      <c r="F969" t="s">
        <v>649</v>
      </c>
      <c r="I969">
        <v>1000</v>
      </c>
      <c r="J969">
        <f t="shared" si="15"/>
        <v>1000</v>
      </c>
      <c r="L969" t="s">
        <v>701</v>
      </c>
      <c r="M969" t="s">
        <v>718</v>
      </c>
      <c r="N969" t="s">
        <v>696</v>
      </c>
      <c r="O969" t="s">
        <v>8</v>
      </c>
      <c r="S969" t="b">
        <v>0</v>
      </c>
    </row>
    <row r="970" spans="1:19" hidden="1" x14ac:dyDescent="0.25">
      <c r="A970" s="1">
        <v>968</v>
      </c>
      <c r="B970" t="s">
        <v>21</v>
      </c>
      <c r="C970" t="s">
        <v>132</v>
      </c>
      <c r="D970" t="s">
        <v>358</v>
      </c>
      <c r="E970" t="s">
        <v>389</v>
      </c>
      <c r="F970" t="s">
        <v>649</v>
      </c>
      <c r="I970">
        <v>1000</v>
      </c>
      <c r="J970">
        <f t="shared" si="15"/>
        <v>1000</v>
      </c>
      <c r="L970" t="s">
        <v>701</v>
      </c>
      <c r="M970" t="s">
        <v>705</v>
      </c>
      <c r="N970" s="16" t="s">
        <v>696</v>
      </c>
      <c r="O970" t="s">
        <v>8</v>
      </c>
      <c r="S970" t="b">
        <v>0</v>
      </c>
    </row>
    <row r="971" spans="1:19" hidden="1" x14ac:dyDescent="0.25">
      <c r="A971" s="1">
        <v>969</v>
      </c>
      <c r="B971" t="s">
        <v>21</v>
      </c>
      <c r="C971" t="s">
        <v>190</v>
      </c>
      <c r="D971" t="s">
        <v>358</v>
      </c>
      <c r="F971" t="s">
        <v>649</v>
      </c>
      <c r="I971" t="e">
        <f>IF('CX1'!$N971="number", 1000, IF('CX1'!$N971=OR("boolean", "str"), 1, "N/A"))</f>
        <v>#VALUE!</v>
      </c>
      <c r="J971" t="e">
        <f t="shared" si="15"/>
        <v>#VALUE!</v>
      </c>
      <c r="L971" t="s">
        <v>635</v>
      </c>
      <c r="M971" t="s">
        <v>635</v>
      </c>
      <c r="N971"/>
      <c r="O971" t="s">
        <v>8</v>
      </c>
      <c r="S971" t="b">
        <v>0</v>
      </c>
    </row>
    <row r="972" spans="1:19" hidden="1" x14ac:dyDescent="0.25">
      <c r="A972" s="1">
        <v>970</v>
      </c>
      <c r="B972" t="s">
        <v>21</v>
      </c>
      <c r="C972" t="s">
        <v>191</v>
      </c>
      <c r="D972" t="s">
        <v>358</v>
      </c>
      <c r="F972" t="s">
        <v>649</v>
      </c>
      <c r="I972" t="e">
        <f>IF('CX1'!$N972="number", 1000, IF('CX1'!$N972=OR("boolean", "str"), 1, "N/A"))</f>
        <v>#VALUE!</v>
      </c>
      <c r="J972" t="e">
        <f t="shared" si="15"/>
        <v>#VALUE!</v>
      </c>
      <c r="L972" t="s">
        <v>635</v>
      </c>
      <c r="M972" t="s">
        <v>635</v>
      </c>
      <c r="N972"/>
      <c r="O972" t="s">
        <v>8</v>
      </c>
      <c r="S972" t="b">
        <v>0</v>
      </c>
    </row>
    <row r="973" spans="1:19" hidden="1" x14ac:dyDescent="0.25">
      <c r="A973" s="1">
        <v>971</v>
      </c>
      <c r="B973" t="s">
        <v>21</v>
      </c>
      <c r="C973" t="s">
        <v>192</v>
      </c>
      <c r="D973" t="s">
        <v>358</v>
      </c>
      <c r="E973" t="s">
        <v>389</v>
      </c>
      <c r="F973" t="s">
        <v>649</v>
      </c>
      <c r="I973">
        <v>1000</v>
      </c>
      <c r="J973">
        <f t="shared" si="15"/>
        <v>1000</v>
      </c>
      <c r="L973" t="s">
        <v>701</v>
      </c>
      <c r="M973" t="s">
        <v>719</v>
      </c>
      <c r="N973" t="s">
        <v>696</v>
      </c>
      <c r="O973" t="s">
        <v>8</v>
      </c>
      <c r="S973" t="b">
        <v>0</v>
      </c>
    </row>
    <row r="974" spans="1:19" hidden="1" x14ac:dyDescent="0.25">
      <c r="A974" s="1">
        <v>972</v>
      </c>
      <c r="B974" t="s">
        <v>21</v>
      </c>
      <c r="C974" t="s">
        <v>193</v>
      </c>
      <c r="D974" t="s">
        <v>358</v>
      </c>
      <c r="F974" t="s">
        <v>649</v>
      </c>
      <c r="I974" t="e">
        <f>IF('CX1'!$N974="number", 1000, IF('CX1'!$N974=OR("boolean", "str"), 1, "N/A"))</f>
        <v>#VALUE!</v>
      </c>
      <c r="J974" t="e">
        <f t="shared" si="15"/>
        <v>#VALUE!</v>
      </c>
      <c r="L974" t="s">
        <v>635</v>
      </c>
      <c r="M974" t="s">
        <v>635</v>
      </c>
      <c r="N974"/>
      <c r="O974" t="s">
        <v>8</v>
      </c>
      <c r="S974" t="b">
        <v>0</v>
      </c>
    </row>
    <row r="975" spans="1:19" hidden="1" x14ac:dyDescent="0.25">
      <c r="A975" s="1">
        <v>973</v>
      </c>
      <c r="B975" t="s">
        <v>21</v>
      </c>
      <c r="C975" t="s">
        <v>194</v>
      </c>
      <c r="D975" t="s">
        <v>358</v>
      </c>
      <c r="F975" t="s">
        <v>649</v>
      </c>
      <c r="I975" t="e">
        <f>IF('CX1'!$N975="number", 1000, IF('CX1'!$N975=OR("boolean", "str"), 1, "N/A"))</f>
        <v>#VALUE!</v>
      </c>
      <c r="J975" t="e">
        <f t="shared" si="15"/>
        <v>#VALUE!</v>
      </c>
      <c r="L975" t="s">
        <v>635</v>
      </c>
      <c r="M975" t="s">
        <v>635</v>
      </c>
      <c r="N975"/>
      <c r="O975" t="s">
        <v>8</v>
      </c>
      <c r="S975" t="b">
        <v>0</v>
      </c>
    </row>
    <row r="976" spans="1:19" hidden="1" x14ac:dyDescent="0.25">
      <c r="A976" s="1">
        <v>974</v>
      </c>
      <c r="B976" t="s">
        <v>21</v>
      </c>
      <c r="C976" t="s">
        <v>195</v>
      </c>
      <c r="D976" t="s">
        <v>358</v>
      </c>
      <c r="F976" t="s">
        <v>649</v>
      </c>
      <c r="I976" t="e">
        <f>IF('CX1'!$N976="number", 1000, IF('CX1'!$N976=OR("boolean", "str"), 1, "N/A"))</f>
        <v>#VALUE!</v>
      </c>
      <c r="J976" t="e">
        <f t="shared" si="15"/>
        <v>#VALUE!</v>
      </c>
      <c r="L976" t="s">
        <v>635</v>
      </c>
      <c r="M976" t="s">
        <v>635</v>
      </c>
      <c r="N976"/>
      <c r="O976" t="s">
        <v>8</v>
      </c>
      <c r="S976" t="b">
        <v>0</v>
      </c>
    </row>
    <row r="977" spans="1:19" hidden="1" x14ac:dyDescent="0.25">
      <c r="A977" s="1">
        <v>975</v>
      </c>
      <c r="B977" t="s">
        <v>21</v>
      </c>
      <c r="C977" t="s">
        <v>196</v>
      </c>
      <c r="D977" t="s">
        <v>358</v>
      </c>
      <c r="F977" t="s">
        <v>649</v>
      </c>
      <c r="I977" t="e">
        <f>IF('CX1'!$N977="number", 1000, IF('CX1'!$N977=OR("boolean", "str"), 1, "N/A"))</f>
        <v>#VALUE!</v>
      </c>
      <c r="J977" t="e">
        <f t="shared" si="15"/>
        <v>#VALUE!</v>
      </c>
      <c r="L977" t="s">
        <v>635</v>
      </c>
      <c r="M977" t="s">
        <v>635</v>
      </c>
      <c r="N977"/>
      <c r="O977" t="s">
        <v>8</v>
      </c>
      <c r="S977" t="b">
        <v>0</v>
      </c>
    </row>
    <row r="978" spans="1:19" hidden="1" x14ac:dyDescent="0.25">
      <c r="A978" s="1">
        <v>976</v>
      </c>
      <c r="B978" t="s">
        <v>21</v>
      </c>
      <c r="C978" t="s">
        <v>197</v>
      </c>
      <c r="D978" t="s">
        <v>358</v>
      </c>
      <c r="E978" t="s">
        <v>389</v>
      </c>
      <c r="F978" t="s">
        <v>649</v>
      </c>
      <c r="I978">
        <v>1</v>
      </c>
      <c r="J978">
        <f t="shared" si="15"/>
        <v>1</v>
      </c>
      <c r="L978" t="s">
        <v>701</v>
      </c>
      <c r="M978" t="s">
        <v>703</v>
      </c>
      <c r="N978" t="s">
        <v>695</v>
      </c>
      <c r="O978" t="s">
        <v>8</v>
      </c>
      <c r="S978" t="b">
        <v>0</v>
      </c>
    </row>
    <row r="979" spans="1:19" hidden="1" x14ac:dyDescent="0.25">
      <c r="A979" s="1">
        <v>977</v>
      </c>
      <c r="B979" t="s">
        <v>21</v>
      </c>
      <c r="C979" t="s">
        <v>25</v>
      </c>
      <c r="D979" t="s">
        <v>358</v>
      </c>
      <c r="F979" t="s">
        <v>649</v>
      </c>
      <c r="I979">
        <v>1</v>
      </c>
      <c r="J979">
        <f t="shared" si="15"/>
        <v>1</v>
      </c>
      <c r="L979" t="s">
        <v>635</v>
      </c>
      <c r="M979" t="s">
        <v>635</v>
      </c>
      <c r="N979"/>
      <c r="O979" t="s">
        <v>8</v>
      </c>
      <c r="S979" t="b">
        <v>0</v>
      </c>
    </row>
    <row r="980" spans="1:19" hidden="1" x14ac:dyDescent="0.25">
      <c r="A980" s="1">
        <v>978</v>
      </c>
      <c r="B980" t="s">
        <v>21</v>
      </c>
      <c r="C980" t="s">
        <v>200</v>
      </c>
      <c r="D980" t="s">
        <v>358</v>
      </c>
      <c r="E980" t="s">
        <v>389</v>
      </c>
      <c r="F980" t="s">
        <v>649</v>
      </c>
      <c r="I980">
        <v>1</v>
      </c>
      <c r="J980">
        <f t="shared" si="15"/>
        <v>1</v>
      </c>
      <c r="L980" t="s">
        <v>701</v>
      </c>
      <c r="M980" t="s">
        <v>721</v>
      </c>
      <c r="N980" t="s">
        <v>695</v>
      </c>
      <c r="O980" t="s">
        <v>8</v>
      </c>
      <c r="S980" t="b">
        <v>0</v>
      </c>
    </row>
    <row r="981" spans="1:19" hidden="1" x14ac:dyDescent="0.25">
      <c r="A981" s="1">
        <v>979</v>
      </c>
      <c r="B981" t="s">
        <v>21</v>
      </c>
      <c r="C981" t="s">
        <v>201</v>
      </c>
      <c r="D981" t="s">
        <v>358</v>
      </c>
      <c r="E981" t="s">
        <v>389</v>
      </c>
      <c r="F981" t="s">
        <v>649</v>
      </c>
      <c r="I981">
        <v>1</v>
      </c>
      <c r="J981">
        <f t="shared" si="15"/>
        <v>1</v>
      </c>
      <c r="L981" t="s">
        <v>701</v>
      </c>
      <c r="M981" t="s">
        <v>722</v>
      </c>
      <c r="N981" t="s">
        <v>695</v>
      </c>
      <c r="O981" t="s">
        <v>8</v>
      </c>
      <c r="S981" t="b">
        <v>0</v>
      </c>
    </row>
    <row r="982" spans="1:19" hidden="1" x14ac:dyDescent="0.25">
      <c r="A982" s="1">
        <v>980</v>
      </c>
      <c r="B982" t="s">
        <v>21</v>
      </c>
      <c r="C982" t="s">
        <v>202</v>
      </c>
      <c r="D982" t="s">
        <v>358</v>
      </c>
      <c r="E982" t="s">
        <v>389</v>
      </c>
      <c r="F982" t="s">
        <v>649</v>
      </c>
      <c r="H982" t="s">
        <v>370</v>
      </c>
      <c r="I982">
        <v>1000</v>
      </c>
      <c r="J982">
        <f t="shared" si="15"/>
        <v>1000</v>
      </c>
      <c r="L982" t="s">
        <v>701</v>
      </c>
      <c r="M982" t="s">
        <v>723</v>
      </c>
      <c r="N982" t="s">
        <v>696</v>
      </c>
      <c r="O982" t="s">
        <v>8</v>
      </c>
      <c r="S982" t="b">
        <v>0</v>
      </c>
    </row>
    <row r="983" spans="1:19" hidden="1" x14ac:dyDescent="0.25">
      <c r="A983" s="1">
        <v>981</v>
      </c>
      <c r="B983" t="s">
        <v>21</v>
      </c>
      <c r="C983" t="s">
        <v>203</v>
      </c>
      <c r="D983" t="s">
        <v>358</v>
      </c>
      <c r="E983" t="s">
        <v>389</v>
      </c>
      <c r="F983" t="s">
        <v>649</v>
      </c>
      <c r="H983" t="s">
        <v>370</v>
      </c>
      <c r="I983">
        <v>1000</v>
      </c>
      <c r="J983">
        <f t="shared" si="15"/>
        <v>1000</v>
      </c>
      <c r="L983" t="s">
        <v>701</v>
      </c>
      <c r="M983" t="s">
        <v>724</v>
      </c>
      <c r="N983" t="s">
        <v>696</v>
      </c>
      <c r="O983" t="s">
        <v>8</v>
      </c>
      <c r="S983" t="b">
        <v>0</v>
      </c>
    </row>
    <row r="984" spans="1:19" hidden="1" x14ac:dyDescent="0.25">
      <c r="A984" s="1">
        <v>982</v>
      </c>
      <c r="B984" t="s">
        <v>21</v>
      </c>
      <c r="C984" t="s">
        <v>147</v>
      </c>
      <c r="D984" t="s">
        <v>358</v>
      </c>
      <c r="E984" t="s">
        <v>389</v>
      </c>
      <c r="F984" t="s">
        <v>649</v>
      </c>
      <c r="I984">
        <v>1000</v>
      </c>
      <c r="J984">
        <f t="shared" si="15"/>
        <v>1000</v>
      </c>
      <c r="L984" t="s">
        <v>701</v>
      </c>
      <c r="M984" t="s">
        <v>368</v>
      </c>
      <c r="N984" s="16" t="s">
        <v>696</v>
      </c>
      <c r="O984" t="s">
        <v>8</v>
      </c>
      <c r="S984" t="b">
        <v>0</v>
      </c>
    </row>
    <row r="985" spans="1:19" hidden="1" x14ac:dyDescent="0.25">
      <c r="A985" s="1">
        <v>983</v>
      </c>
      <c r="B985" t="s">
        <v>21</v>
      </c>
      <c r="C985" t="s">
        <v>204</v>
      </c>
      <c r="D985" t="s">
        <v>358</v>
      </c>
      <c r="E985" t="s">
        <v>389</v>
      </c>
      <c r="F985" t="s">
        <v>649</v>
      </c>
      <c r="H985" t="s">
        <v>370</v>
      </c>
      <c r="I985">
        <v>1000</v>
      </c>
      <c r="J985">
        <f t="shared" si="15"/>
        <v>1000</v>
      </c>
      <c r="L985" t="s">
        <v>701</v>
      </c>
      <c r="M985" t="s">
        <v>725</v>
      </c>
      <c r="N985" t="s">
        <v>696</v>
      </c>
      <c r="O985" t="s">
        <v>8</v>
      </c>
      <c r="S985" t="b">
        <v>0</v>
      </c>
    </row>
    <row r="986" spans="1:19" hidden="1" x14ac:dyDescent="0.25">
      <c r="A986" s="1">
        <v>984</v>
      </c>
      <c r="B986" t="s">
        <v>21</v>
      </c>
      <c r="C986" t="s">
        <v>414</v>
      </c>
      <c r="D986" t="s">
        <v>358</v>
      </c>
      <c r="E986" t="s">
        <v>389</v>
      </c>
      <c r="F986" t="s">
        <v>649</v>
      </c>
      <c r="H986" t="s">
        <v>370</v>
      </c>
      <c r="I986">
        <v>1000</v>
      </c>
      <c r="J986">
        <f t="shared" si="15"/>
        <v>1000</v>
      </c>
      <c r="L986" t="s">
        <v>701</v>
      </c>
      <c r="M986" t="s">
        <v>762</v>
      </c>
      <c r="N986" t="s">
        <v>696</v>
      </c>
      <c r="O986" t="s">
        <v>8</v>
      </c>
      <c r="S986" t="b">
        <v>0</v>
      </c>
    </row>
    <row r="987" spans="1:19" hidden="1" x14ac:dyDescent="0.25">
      <c r="A987" s="1">
        <v>985</v>
      </c>
      <c r="B987" t="s">
        <v>21</v>
      </c>
      <c r="C987" t="s">
        <v>205</v>
      </c>
      <c r="D987" t="s">
        <v>358</v>
      </c>
      <c r="E987" t="s">
        <v>389</v>
      </c>
      <c r="F987" t="s">
        <v>649</v>
      </c>
      <c r="I987">
        <v>1000</v>
      </c>
      <c r="J987">
        <f t="shared" si="15"/>
        <v>1000</v>
      </c>
      <c r="L987" t="s">
        <v>701</v>
      </c>
      <c r="M987" t="s">
        <v>301</v>
      </c>
      <c r="N987" s="16" t="s">
        <v>696</v>
      </c>
      <c r="O987" t="s">
        <v>8</v>
      </c>
      <c r="S987" t="b">
        <v>0</v>
      </c>
    </row>
    <row r="988" spans="1:19" hidden="1" x14ac:dyDescent="0.25">
      <c r="A988" s="1">
        <v>986</v>
      </c>
      <c r="B988" t="s">
        <v>105</v>
      </c>
      <c r="C988" t="s">
        <v>207</v>
      </c>
      <c r="D988" t="s">
        <v>358</v>
      </c>
      <c r="E988" t="s">
        <v>389</v>
      </c>
      <c r="F988" t="s">
        <v>649</v>
      </c>
      <c r="H988" t="s">
        <v>370</v>
      </c>
      <c r="I988">
        <v>1000</v>
      </c>
      <c r="J988">
        <f t="shared" si="15"/>
        <v>1000</v>
      </c>
      <c r="L988" t="s">
        <v>701</v>
      </c>
      <c r="M988" t="s">
        <v>727</v>
      </c>
      <c r="N988" t="s">
        <v>696</v>
      </c>
      <c r="O988" t="s">
        <v>8</v>
      </c>
      <c r="S988" t="b">
        <v>0</v>
      </c>
    </row>
    <row r="989" spans="1:19" hidden="1" x14ac:dyDescent="0.25">
      <c r="A989" s="1">
        <v>987</v>
      </c>
      <c r="B989" t="s">
        <v>105</v>
      </c>
      <c r="C989" t="s">
        <v>208</v>
      </c>
      <c r="D989" t="s">
        <v>358</v>
      </c>
      <c r="E989" t="s">
        <v>389</v>
      </c>
      <c r="F989" t="s">
        <v>649</v>
      </c>
      <c r="H989" t="s">
        <v>370</v>
      </c>
      <c r="I989">
        <v>1000</v>
      </c>
      <c r="J989">
        <f t="shared" si="15"/>
        <v>1000</v>
      </c>
      <c r="L989" t="s">
        <v>701</v>
      </c>
      <c r="M989" t="s">
        <v>728</v>
      </c>
      <c r="N989" t="s">
        <v>696</v>
      </c>
      <c r="O989" t="s">
        <v>8</v>
      </c>
      <c r="S989" t="b">
        <v>0</v>
      </c>
    </row>
    <row r="990" spans="1:19" hidden="1" x14ac:dyDescent="0.25">
      <c r="A990" s="1">
        <v>988</v>
      </c>
      <c r="B990" t="s">
        <v>105</v>
      </c>
      <c r="C990" t="s">
        <v>209</v>
      </c>
      <c r="D990" t="s">
        <v>358</v>
      </c>
      <c r="E990" t="s">
        <v>389</v>
      </c>
      <c r="F990" t="s">
        <v>649</v>
      </c>
      <c r="I990">
        <v>1000</v>
      </c>
      <c r="J990">
        <f t="shared" si="15"/>
        <v>1000</v>
      </c>
      <c r="L990" t="s">
        <v>701</v>
      </c>
      <c r="M990" t="s">
        <v>729</v>
      </c>
      <c r="N990" s="16" t="s">
        <v>696</v>
      </c>
      <c r="O990" t="s">
        <v>8</v>
      </c>
      <c r="S990" t="b">
        <v>0</v>
      </c>
    </row>
    <row r="991" spans="1:19" hidden="1" x14ac:dyDescent="0.25">
      <c r="A991" s="1">
        <v>989</v>
      </c>
      <c r="B991" t="s">
        <v>108</v>
      </c>
      <c r="C991" t="s">
        <v>210</v>
      </c>
      <c r="D991" t="s">
        <v>358</v>
      </c>
      <c r="E991" t="s">
        <v>389</v>
      </c>
      <c r="F991" t="s">
        <v>649</v>
      </c>
      <c r="I991">
        <v>1000</v>
      </c>
      <c r="J991">
        <f t="shared" si="15"/>
        <v>1000</v>
      </c>
      <c r="L991" t="s">
        <v>701</v>
      </c>
      <c r="M991" t="s">
        <v>730</v>
      </c>
      <c r="N991" t="s">
        <v>696</v>
      </c>
      <c r="O991" t="s">
        <v>8</v>
      </c>
      <c r="S991" t="b">
        <v>0</v>
      </c>
    </row>
    <row r="992" spans="1:19" hidden="1" x14ac:dyDescent="0.25">
      <c r="A992" s="1">
        <v>990</v>
      </c>
      <c r="B992" t="s">
        <v>108</v>
      </c>
      <c r="C992" t="s">
        <v>211</v>
      </c>
      <c r="D992" t="s">
        <v>358</v>
      </c>
      <c r="E992" t="s">
        <v>389</v>
      </c>
      <c r="F992" t="s">
        <v>649</v>
      </c>
      <c r="I992">
        <v>1000</v>
      </c>
      <c r="J992">
        <f t="shared" si="15"/>
        <v>1000</v>
      </c>
      <c r="L992" t="s">
        <v>701</v>
      </c>
      <c r="M992" t="s">
        <v>731</v>
      </c>
      <c r="N992" s="16" t="s">
        <v>696</v>
      </c>
      <c r="O992" t="s">
        <v>8</v>
      </c>
      <c r="S992" t="b">
        <v>0</v>
      </c>
    </row>
    <row r="993" spans="1:19" hidden="1" x14ac:dyDescent="0.25">
      <c r="A993" s="1">
        <v>991</v>
      </c>
      <c r="B993" t="s">
        <v>31</v>
      </c>
      <c r="C993" t="s">
        <v>32</v>
      </c>
      <c r="D993" t="s">
        <v>358</v>
      </c>
      <c r="F993" t="s">
        <v>640</v>
      </c>
      <c r="I993" t="e">
        <f>IF('CX1'!$N993="number", 1000, IF('CX1'!$N993=OR("boolean", "str"), 1, "N/A"))</f>
        <v>#VALUE!</v>
      </c>
      <c r="J993" t="e">
        <f t="shared" si="15"/>
        <v>#VALUE!</v>
      </c>
      <c r="L993" t="s">
        <v>635</v>
      </c>
      <c r="M993" t="s">
        <v>635</v>
      </c>
      <c r="N993"/>
      <c r="O993" t="s">
        <v>8</v>
      </c>
      <c r="S993" t="b">
        <v>0</v>
      </c>
    </row>
    <row r="994" spans="1:19" hidden="1" x14ac:dyDescent="0.25">
      <c r="A994" s="1">
        <v>992</v>
      </c>
      <c r="B994" t="s">
        <v>31</v>
      </c>
      <c r="C994" t="s">
        <v>622</v>
      </c>
      <c r="D994" t="s">
        <v>358</v>
      </c>
      <c r="F994" t="s">
        <v>640</v>
      </c>
      <c r="I994" t="e">
        <f>IF('CX1'!$N994="number", 1000, IF('CX1'!$N994=OR("boolean", "str"), 1, "N/A"))</f>
        <v>#VALUE!</v>
      </c>
      <c r="J994" t="e">
        <f t="shared" si="15"/>
        <v>#VALUE!</v>
      </c>
      <c r="L994" t="s">
        <v>635</v>
      </c>
      <c r="M994" t="s">
        <v>635</v>
      </c>
      <c r="N994"/>
      <c r="O994" t="s">
        <v>8</v>
      </c>
      <c r="S994" t="b">
        <v>0</v>
      </c>
    </row>
    <row r="995" spans="1:19" hidden="1" x14ac:dyDescent="0.25">
      <c r="A995" s="1">
        <v>993</v>
      </c>
      <c r="B995" t="s">
        <v>111</v>
      </c>
      <c r="C995" t="s">
        <v>112</v>
      </c>
      <c r="D995" t="s">
        <v>358</v>
      </c>
      <c r="F995" t="s">
        <v>640</v>
      </c>
      <c r="I995" t="e">
        <f>IF('CX1'!$N995="number", 1000, IF('CX1'!$N995=OR("boolean", "str"), 1, "N/A"))</f>
        <v>#VALUE!</v>
      </c>
      <c r="J995" t="e">
        <f t="shared" si="15"/>
        <v>#VALUE!</v>
      </c>
      <c r="L995" t="s">
        <v>635</v>
      </c>
      <c r="M995" t="s">
        <v>635</v>
      </c>
      <c r="N995"/>
      <c r="O995" t="s">
        <v>8</v>
      </c>
      <c r="S995" t="b">
        <v>0</v>
      </c>
    </row>
    <row r="996" spans="1:19" hidden="1" x14ac:dyDescent="0.25">
      <c r="A996" s="1">
        <v>994</v>
      </c>
      <c r="B996" t="s">
        <v>111</v>
      </c>
      <c r="C996" t="s">
        <v>113</v>
      </c>
      <c r="D996" t="s">
        <v>358</v>
      </c>
      <c r="F996" t="s">
        <v>640</v>
      </c>
      <c r="I996" t="e">
        <f>IF('CX1'!$N996="number", 1000, IF('CX1'!$N996=OR("boolean", "str"), 1, "N/A"))</f>
        <v>#VALUE!</v>
      </c>
      <c r="J996" t="e">
        <f t="shared" si="15"/>
        <v>#VALUE!</v>
      </c>
      <c r="L996" t="s">
        <v>635</v>
      </c>
      <c r="M996" t="s">
        <v>635</v>
      </c>
      <c r="N996"/>
      <c r="O996" t="s">
        <v>8</v>
      </c>
      <c r="S996" t="b">
        <v>0</v>
      </c>
    </row>
    <row r="997" spans="1:19" hidden="1" x14ac:dyDescent="0.25">
      <c r="A997" s="1">
        <v>995</v>
      </c>
      <c r="B997" t="s">
        <v>33</v>
      </c>
      <c r="C997" t="s">
        <v>213</v>
      </c>
      <c r="D997" t="s">
        <v>358</v>
      </c>
      <c r="F997" t="s">
        <v>640</v>
      </c>
      <c r="I997">
        <f>IF('CX1'!$N997="number", 1000, IF('CX1'!$N997=OR("boolean", "str"), 1, "N/A"))</f>
        <v>1000</v>
      </c>
      <c r="J997">
        <f t="shared" si="15"/>
        <v>1000</v>
      </c>
      <c r="L997" t="s">
        <v>635</v>
      </c>
      <c r="M997" t="s">
        <v>301</v>
      </c>
      <c r="N997" s="16" t="s">
        <v>696</v>
      </c>
      <c r="O997" t="s">
        <v>8</v>
      </c>
      <c r="S997" t="b">
        <v>0</v>
      </c>
    </row>
    <row r="998" spans="1:19" hidden="1" x14ac:dyDescent="0.25">
      <c r="A998" s="1">
        <v>996</v>
      </c>
      <c r="B998" t="s">
        <v>33</v>
      </c>
      <c r="C998" t="s">
        <v>214</v>
      </c>
      <c r="D998" t="s">
        <v>358</v>
      </c>
      <c r="F998" t="s">
        <v>640</v>
      </c>
      <c r="I998">
        <v>1</v>
      </c>
      <c r="J998">
        <f t="shared" si="15"/>
        <v>1</v>
      </c>
      <c r="L998" t="s">
        <v>635</v>
      </c>
      <c r="M998" t="s">
        <v>635</v>
      </c>
      <c r="N998" s="16" t="s">
        <v>696</v>
      </c>
      <c r="O998" t="s">
        <v>8</v>
      </c>
      <c r="S998" t="b">
        <v>0</v>
      </c>
    </row>
    <row r="999" spans="1:19" hidden="1" x14ac:dyDescent="0.25">
      <c r="A999" s="1">
        <v>997</v>
      </c>
      <c r="B999" t="s">
        <v>33</v>
      </c>
      <c r="C999" t="s">
        <v>216</v>
      </c>
      <c r="D999" t="s">
        <v>358</v>
      </c>
      <c r="F999" t="s">
        <v>640</v>
      </c>
      <c r="I999">
        <v>1</v>
      </c>
      <c r="J999">
        <f t="shared" si="15"/>
        <v>1</v>
      </c>
      <c r="L999" t="s">
        <v>635</v>
      </c>
      <c r="M999" t="s">
        <v>635</v>
      </c>
      <c r="N999" s="16" t="s">
        <v>696</v>
      </c>
      <c r="O999" t="s">
        <v>8</v>
      </c>
      <c r="S999" t="b">
        <v>0</v>
      </c>
    </row>
    <row r="1000" spans="1:19" hidden="1" x14ac:dyDescent="0.25">
      <c r="A1000" s="1">
        <v>998</v>
      </c>
      <c r="B1000" t="s">
        <v>33</v>
      </c>
      <c r="C1000" t="s">
        <v>38</v>
      </c>
      <c r="D1000" t="s">
        <v>358</v>
      </c>
      <c r="F1000" t="s">
        <v>640</v>
      </c>
      <c r="I1000" t="e">
        <f>IF('CX1'!$N1000="number", 1000, IF('CX1'!$N1000=OR("boolean", "str"), 1, "N/A"))</f>
        <v>#VALUE!</v>
      </c>
      <c r="J1000" t="e">
        <f t="shared" si="15"/>
        <v>#VALUE!</v>
      </c>
      <c r="L1000" t="s">
        <v>635</v>
      </c>
      <c r="M1000" t="s">
        <v>635</v>
      </c>
      <c r="N1000"/>
      <c r="O1000" t="s">
        <v>8</v>
      </c>
      <c r="S1000" t="b">
        <v>0</v>
      </c>
    </row>
    <row r="1001" spans="1:19" hidden="1" x14ac:dyDescent="0.25">
      <c r="A1001" s="1">
        <v>999</v>
      </c>
      <c r="B1001" t="s">
        <v>33</v>
      </c>
      <c r="C1001" t="s">
        <v>34</v>
      </c>
      <c r="D1001" t="s">
        <v>358</v>
      </c>
      <c r="F1001" t="s">
        <v>640</v>
      </c>
      <c r="I1001" t="e">
        <f>IF('CX1'!$N1001="number", 1000, IF('CX1'!$N1001=OR("boolean", "str"), 1, "N/A"))</f>
        <v>#VALUE!</v>
      </c>
      <c r="J1001" t="e">
        <f t="shared" si="15"/>
        <v>#VALUE!</v>
      </c>
      <c r="L1001" t="s">
        <v>635</v>
      </c>
      <c r="M1001" t="s">
        <v>635</v>
      </c>
      <c r="N1001"/>
      <c r="O1001" t="s">
        <v>8</v>
      </c>
      <c r="S1001" t="b">
        <v>0</v>
      </c>
    </row>
    <row r="1002" spans="1:19" hidden="1" x14ac:dyDescent="0.25">
      <c r="A1002" s="1">
        <v>1000</v>
      </c>
      <c r="B1002" t="s">
        <v>33</v>
      </c>
      <c r="C1002" t="s">
        <v>215</v>
      </c>
      <c r="D1002" t="s">
        <v>358</v>
      </c>
      <c r="F1002" t="s">
        <v>640</v>
      </c>
      <c r="I1002">
        <v>1</v>
      </c>
      <c r="J1002">
        <f t="shared" si="15"/>
        <v>1</v>
      </c>
      <c r="L1002" t="s">
        <v>635</v>
      </c>
      <c r="M1002" t="s">
        <v>635</v>
      </c>
      <c r="N1002" s="16" t="s">
        <v>696</v>
      </c>
      <c r="O1002" t="s">
        <v>8</v>
      </c>
      <c r="S1002" t="b">
        <v>0</v>
      </c>
    </row>
    <row r="1003" spans="1:19" hidden="1" x14ac:dyDescent="0.25">
      <c r="A1003" s="1">
        <v>1001</v>
      </c>
      <c r="B1003" t="s">
        <v>33</v>
      </c>
      <c r="C1003" t="s">
        <v>35</v>
      </c>
      <c r="D1003" t="s">
        <v>358</v>
      </c>
      <c r="F1003" t="s">
        <v>640</v>
      </c>
      <c r="I1003" t="e">
        <f>IF('CX1'!$N1003="number", 1000, IF('CX1'!$N1003=OR("boolean", "str"), 1, "N/A"))</f>
        <v>#VALUE!</v>
      </c>
      <c r="J1003" t="e">
        <f t="shared" si="15"/>
        <v>#VALUE!</v>
      </c>
      <c r="L1003" t="s">
        <v>635</v>
      </c>
      <c r="M1003" t="s">
        <v>635</v>
      </c>
      <c r="N1003"/>
      <c r="O1003" t="s">
        <v>8</v>
      </c>
      <c r="S1003" t="b">
        <v>0</v>
      </c>
    </row>
    <row r="1004" spans="1:19" hidden="1" x14ac:dyDescent="0.25">
      <c r="A1004" s="1">
        <v>1002</v>
      </c>
      <c r="B1004" t="s">
        <v>33</v>
      </c>
      <c r="C1004" t="s">
        <v>412</v>
      </c>
      <c r="D1004" t="s">
        <v>358</v>
      </c>
      <c r="F1004" t="s">
        <v>640</v>
      </c>
      <c r="I1004" t="e">
        <f>IF('CX1'!$N1004="number", 1000, IF('CX1'!$N1004=OR("boolean", "str"), 1, "N/A"))</f>
        <v>#VALUE!</v>
      </c>
      <c r="J1004" t="e">
        <f t="shared" si="15"/>
        <v>#VALUE!</v>
      </c>
      <c r="L1004" t="s">
        <v>635</v>
      </c>
      <c r="M1004" t="s">
        <v>635</v>
      </c>
      <c r="N1004"/>
      <c r="O1004" t="s">
        <v>8</v>
      </c>
      <c r="S1004" t="b">
        <v>0</v>
      </c>
    </row>
    <row r="1005" spans="1:19" hidden="1" x14ac:dyDescent="0.25">
      <c r="A1005" s="1">
        <v>1003</v>
      </c>
      <c r="B1005" t="s">
        <v>45</v>
      </c>
      <c r="C1005" t="s">
        <v>47</v>
      </c>
      <c r="D1005" t="s">
        <v>358</v>
      </c>
      <c r="F1005" t="s">
        <v>640</v>
      </c>
      <c r="I1005" t="e">
        <f>IF('CX1'!$N1005="number", 1000, IF('CX1'!$N1005=OR("boolean", "str"), 1, "N/A"))</f>
        <v>#VALUE!</v>
      </c>
      <c r="J1005" t="e">
        <f t="shared" si="15"/>
        <v>#VALUE!</v>
      </c>
      <c r="L1005" t="s">
        <v>635</v>
      </c>
      <c r="M1005" t="s">
        <v>635</v>
      </c>
      <c r="N1005"/>
      <c r="O1005" t="s">
        <v>8</v>
      </c>
      <c r="S1005" t="b">
        <v>0</v>
      </c>
    </row>
    <row r="1006" spans="1:19" hidden="1" x14ac:dyDescent="0.25">
      <c r="A1006" s="1">
        <v>1004</v>
      </c>
      <c r="B1006" t="s">
        <v>45</v>
      </c>
      <c r="C1006" t="s">
        <v>48</v>
      </c>
      <c r="D1006" t="s">
        <v>358</v>
      </c>
      <c r="F1006" t="s">
        <v>640</v>
      </c>
      <c r="I1006" t="e">
        <f>IF('CX1'!$N1006="number", 1000, IF('CX1'!$N1006=OR("boolean", "str"), 1, "N/A"))</f>
        <v>#VALUE!</v>
      </c>
      <c r="J1006" t="e">
        <f t="shared" ref="J1006:J1069" si="16">I1006</f>
        <v>#VALUE!</v>
      </c>
      <c r="L1006" t="s">
        <v>635</v>
      </c>
      <c r="M1006" t="s">
        <v>635</v>
      </c>
      <c r="N1006"/>
      <c r="O1006" t="s">
        <v>8</v>
      </c>
      <c r="S1006" t="b">
        <v>0</v>
      </c>
    </row>
    <row r="1007" spans="1:19" hidden="1" x14ac:dyDescent="0.25">
      <c r="A1007" s="1">
        <v>1005</v>
      </c>
      <c r="B1007" t="s">
        <v>45</v>
      </c>
      <c r="C1007" t="s">
        <v>49</v>
      </c>
      <c r="D1007" t="s">
        <v>358</v>
      </c>
      <c r="F1007" t="s">
        <v>640</v>
      </c>
      <c r="I1007" t="e">
        <f>IF('CX1'!$N1007="number", 1000, IF('CX1'!$N1007=OR("boolean", "str"), 1, "N/A"))</f>
        <v>#VALUE!</v>
      </c>
      <c r="J1007" t="e">
        <f t="shared" si="16"/>
        <v>#VALUE!</v>
      </c>
      <c r="L1007" t="s">
        <v>635</v>
      </c>
      <c r="M1007" t="s">
        <v>635</v>
      </c>
      <c r="N1007"/>
      <c r="O1007" t="s">
        <v>8</v>
      </c>
      <c r="S1007" t="b">
        <v>0</v>
      </c>
    </row>
    <row r="1008" spans="1:19" hidden="1" x14ac:dyDescent="0.25">
      <c r="A1008" s="1">
        <v>1006</v>
      </c>
      <c r="B1008" t="s">
        <v>45</v>
      </c>
      <c r="C1008" t="s">
        <v>50</v>
      </c>
      <c r="D1008" t="s">
        <v>358</v>
      </c>
      <c r="F1008" t="s">
        <v>640</v>
      </c>
      <c r="I1008" t="e">
        <f>IF('CX1'!$N1008="number", 1000, IF('CX1'!$N1008=OR("boolean", "str"), 1, "N/A"))</f>
        <v>#VALUE!</v>
      </c>
      <c r="J1008" t="e">
        <f t="shared" si="16"/>
        <v>#VALUE!</v>
      </c>
      <c r="L1008" t="s">
        <v>635</v>
      </c>
      <c r="M1008" t="s">
        <v>635</v>
      </c>
      <c r="N1008"/>
      <c r="O1008" t="s">
        <v>8</v>
      </c>
      <c r="S1008" t="b">
        <v>0</v>
      </c>
    </row>
    <row r="1009" spans="1:19" hidden="1" x14ac:dyDescent="0.25">
      <c r="A1009" s="1">
        <v>1007</v>
      </c>
      <c r="B1009" t="s">
        <v>45</v>
      </c>
      <c r="C1009" t="s">
        <v>52</v>
      </c>
      <c r="D1009" t="s">
        <v>358</v>
      </c>
      <c r="F1009" t="s">
        <v>640</v>
      </c>
      <c r="I1009" t="e">
        <f>IF('CX1'!$N1009="number", 1000, IF('CX1'!$N1009=OR("boolean", "str"), 1, "N/A"))</f>
        <v>#VALUE!</v>
      </c>
      <c r="J1009" t="e">
        <f t="shared" si="16"/>
        <v>#VALUE!</v>
      </c>
      <c r="L1009" t="s">
        <v>635</v>
      </c>
      <c r="M1009" t="s">
        <v>635</v>
      </c>
      <c r="N1009"/>
      <c r="O1009" t="s">
        <v>8</v>
      </c>
      <c r="S1009" t="b">
        <v>0</v>
      </c>
    </row>
    <row r="1010" spans="1:19" hidden="1" x14ac:dyDescent="0.25">
      <c r="A1010" s="1">
        <v>1008</v>
      </c>
      <c r="B1010" t="s">
        <v>45</v>
      </c>
      <c r="C1010" t="s">
        <v>53</v>
      </c>
      <c r="D1010" t="s">
        <v>358</v>
      </c>
      <c r="F1010" t="s">
        <v>640</v>
      </c>
      <c r="I1010" t="e">
        <f>IF('CX1'!$N1010="number", 1000, IF('CX1'!$N1010=OR("boolean", "str"), 1, "N/A"))</f>
        <v>#VALUE!</v>
      </c>
      <c r="J1010" t="e">
        <f t="shared" si="16"/>
        <v>#VALUE!</v>
      </c>
      <c r="L1010" t="s">
        <v>635</v>
      </c>
      <c r="M1010" t="s">
        <v>635</v>
      </c>
      <c r="N1010"/>
      <c r="O1010" t="s">
        <v>8</v>
      </c>
      <c r="S1010" t="b">
        <v>0</v>
      </c>
    </row>
    <row r="1011" spans="1:19" hidden="1" x14ac:dyDescent="0.25">
      <c r="A1011" s="1">
        <v>1009</v>
      </c>
      <c r="B1011" t="s">
        <v>45</v>
      </c>
      <c r="C1011" t="s">
        <v>54</v>
      </c>
      <c r="D1011" t="s">
        <v>358</v>
      </c>
      <c r="F1011" t="s">
        <v>640</v>
      </c>
      <c r="I1011" t="e">
        <f>IF('CX1'!$N1011="number", 1000, IF('CX1'!$N1011=OR("boolean", "str"), 1, "N/A"))</f>
        <v>#VALUE!</v>
      </c>
      <c r="J1011" t="e">
        <f t="shared" si="16"/>
        <v>#VALUE!</v>
      </c>
      <c r="L1011" t="s">
        <v>635</v>
      </c>
      <c r="M1011" t="s">
        <v>635</v>
      </c>
      <c r="N1011"/>
      <c r="O1011" t="s">
        <v>8</v>
      </c>
      <c r="S1011" t="b">
        <v>0</v>
      </c>
    </row>
    <row r="1012" spans="1:19" hidden="1" x14ac:dyDescent="0.25">
      <c r="A1012" s="1">
        <v>1010</v>
      </c>
      <c r="B1012" t="s">
        <v>45</v>
      </c>
      <c r="C1012" t="s">
        <v>55</v>
      </c>
      <c r="D1012" t="s">
        <v>358</v>
      </c>
      <c r="F1012" t="s">
        <v>640</v>
      </c>
      <c r="I1012" t="e">
        <f>IF('CX1'!$N1012="number", 1000, IF('CX1'!$N1012=OR("boolean", "str"), 1, "N/A"))</f>
        <v>#VALUE!</v>
      </c>
      <c r="J1012" t="e">
        <f t="shared" si="16"/>
        <v>#VALUE!</v>
      </c>
      <c r="L1012" t="s">
        <v>635</v>
      </c>
      <c r="M1012" t="s">
        <v>635</v>
      </c>
      <c r="N1012"/>
      <c r="O1012" t="s">
        <v>8</v>
      </c>
      <c r="S1012" t="b">
        <v>0</v>
      </c>
    </row>
    <row r="1013" spans="1:19" hidden="1" x14ac:dyDescent="0.25">
      <c r="A1013" s="1">
        <v>1011</v>
      </c>
      <c r="B1013" t="s">
        <v>45</v>
      </c>
      <c r="C1013" t="s">
        <v>56</v>
      </c>
      <c r="D1013" t="s">
        <v>358</v>
      </c>
      <c r="F1013" t="s">
        <v>640</v>
      </c>
      <c r="I1013" t="e">
        <f>IF('CX1'!$N1013="number", 1000, IF('CX1'!$N1013=OR("boolean", "str"), 1, "N/A"))</f>
        <v>#VALUE!</v>
      </c>
      <c r="J1013" t="e">
        <f t="shared" si="16"/>
        <v>#VALUE!</v>
      </c>
      <c r="L1013" t="s">
        <v>635</v>
      </c>
      <c r="M1013" t="s">
        <v>635</v>
      </c>
      <c r="N1013"/>
      <c r="O1013" t="s">
        <v>8</v>
      </c>
      <c r="S1013" t="b">
        <v>0</v>
      </c>
    </row>
    <row r="1014" spans="1:19" hidden="1" x14ac:dyDescent="0.25">
      <c r="A1014" s="1">
        <v>1012</v>
      </c>
      <c r="B1014" t="s">
        <v>45</v>
      </c>
      <c r="C1014" t="s">
        <v>57</v>
      </c>
      <c r="D1014" t="s">
        <v>358</v>
      </c>
      <c r="F1014" t="s">
        <v>640</v>
      </c>
      <c r="I1014" t="e">
        <f>IF('CX1'!$N1014="number", 1000, IF('CX1'!$N1014=OR("boolean", "str"), 1, "N/A"))</f>
        <v>#VALUE!</v>
      </c>
      <c r="J1014" t="e">
        <f t="shared" si="16"/>
        <v>#VALUE!</v>
      </c>
      <c r="L1014" t="s">
        <v>635</v>
      </c>
      <c r="M1014" t="s">
        <v>635</v>
      </c>
      <c r="N1014"/>
      <c r="O1014" t="s">
        <v>8</v>
      </c>
      <c r="S1014" t="b">
        <v>0</v>
      </c>
    </row>
    <row r="1015" spans="1:19" hidden="1" x14ac:dyDescent="0.25">
      <c r="A1015" s="1">
        <v>1013</v>
      </c>
      <c r="B1015" t="s">
        <v>45</v>
      </c>
      <c r="C1015" t="s">
        <v>58</v>
      </c>
      <c r="D1015" t="s">
        <v>358</v>
      </c>
      <c r="F1015" t="s">
        <v>640</v>
      </c>
      <c r="I1015" t="e">
        <f>IF('CX1'!$N1015="number", 1000, IF('CX1'!$N1015=OR("boolean", "str"), 1, "N/A"))</f>
        <v>#VALUE!</v>
      </c>
      <c r="J1015" t="e">
        <f t="shared" si="16"/>
        <v>#VALUE!</v>
      </c>
      <c r="L1015" t="s">
        <v>635</v>
      </c>
      <c r="M1015" t="s">
        <v>635</v>
      </c>
      <c r="N1015"/>
      <c r="O1015" t="s">
        <v>8</v>
      </c>
      <c r="S1015" t="b">
        <v>0</v>
      </c>
    </row>
    <row r="1016" spans="1:19" hidden="1" x14ac:dyDescent="0.25">
      <c r="A1016" s="1">
        <v>1014</v>
      </c>
      <c r="B1016" t="s">
        <v>45</v>
      </c>
      <c r="C1016" t="s">
        <v>59</v>
      </c>
      <c r="D1016" t="s">
        <v>358</v>
      </c>
      <c r="F1016" t="s">
        <v>640</v>
      </c>
      <c r="I1016" t="e">
        <f>IF('CX1'!$N1016="number", 1000, IF('CX1'!$N1016=OR("boolean", "str"), 1, "N/A"))</f>
        <v>#VALUE!</v>
      </c>
      <c r="J1016" t="e">
        <f t="shared" si="16"/>
        <v>#VALUE!</v>
      </c>
      <c r="L1016" t="s">
        <v>635</v>
      </c>
      <c r="M1016" t="s">
        <v>635</v>
      </c>
      <c r="N1016"/>
      <c r="O1016" t="s">
        <v>8</v>
      </c>
      <c r="S1016" t="b">
        <v>0</v>
      </c>
    </row>
    <row r="1017" spans="1:19" hidden="1" x14ac:dyDescent="0.25">
      <c r="A1017" s="1">
        <v>1015</v>
      </c>
      <c r="B1017" t="s">
        <v>45</v>
      </c>
      <c r="C1017" t="s">
        <v>60</v>
      </c>
      <c r="D1017" t="s">
        <v>358</v>
      </c>
      <c r="F1017" t="s">
        <v>640</v>
      </c>
      <c r="I1017" t="e">
        <f>IF('CX1'!$N1017="number", 1000, IF('CX1'!$N1017=OR("boolean", "str"), 1, "N/A"))</f>
        <v>#VALUE!</v>
      </c>
      <c r="J1017" t="e">
        <f t="shared" si="16"/>
        <v>#VALUE!</v>
      </c>
      <c r="L1017" t="s">
        <v>635</v>
      </c>
      <c r="M1017" t="s">
        <v>635</v>
      </c>
      <c r="N1017"/>
      <c r="O1017" t="s">
        <v>8</v>
      </c>
      <c r="S1017" t="b">
        <v>0</v>
      </c>
    </row>
    <row r="1018" spans="1:19" hidden="1" x14ac:dyDescent="0.25">
      <c r="A1018" s="1">
        <v>1016</v>
      </c>
      <c r="B1018" t="s">
        <v>45</v>
      </c>
      <c r="C1018" t="s">
        <v>120</v>
      </c>
      <c r="D1018" t="s">
        <v>358</v>
      </c>
      <c r="F1018" t="s">
        <v>640</v>
      </c>
      <c r="I1018" t="e">
        <f>IF('CX1'!$N1018="number", 1000, IF('CX1'!$N1018=OR("boolean", "str"), 1, "N/A"))</f>
        <v>#VALUE!</v>
      </c>
      <c r="J1018" t="e">
        <f t="shared" si="16"/>
        <v>#VALUE!</v>
      </c>
      <c r="L1018" t="s">
        <v>635</v>
      </c>
      <c r="M1018" t="s">
        <v>635</v>
      </c>
      <c r="N1018"/>
      <c r="O1018" t="s">
        <v>8</v>
      </c>
      <c r="S1018" t="b">
        <v>0</v>
      </c>
    </row>
    <row r="1019" spans="1:19" hidden="1" x14ac:dyDescent="0.25">
      <c r="A1019" s="1">
        <v>1017</v>
      </c>
      <c r="B1019" t="s">
        <v>45</v>
      </c>
      <c r="C1019" t="s">
        <v>61</v>
      </c>
      <c r="D1019" t="s">
        <v>358</v>
      </c>
      <c r="F1019" t="s">
        <v>640</v>
      </c>
      <c r="I1019" t="e">
        <f>IF('CX1'!$N1019="number", 1000, IF('CX1'!$N1019=OR("boolean", "str"), 1, "N/A"))</f>
        <v>#VALUE!</v>
      </c>
      <c r="J1019" t="e">
        <f t="shared" si="16"/>
        <v>#VALUE!</v>
      </c>
      <c r="L1019" t="s">
        <v>635</v>
      </c>
      <c r="M1019" t="s">
        <v>635</v>
      </c>
      <c r="N1019"/>
      <c r="O1019" t="s">
        <v>8</v>
      </c>
      <c r="S1019" t="b">
        <v>0</v>
      </c>
    </row>
    <row r="1020" spans="1:19" hidden="1" x14ac:dyDescent="0.25">
      <c r="A1020" s="1">
        <v>1018</v>
      </c>
      <c r="B1020" t="s">
        <v>45</v>
      </c>
      <c r="C1020" t="s">
        <v>62</v>
      </c>
      <c r="D1020" t="s">
        <v>358</v>
      </c>
      <c r="F1020" t="s">
        <v>640</v>
      </c>
      <c r="I1020" t="e">
        <f>IF('CX1'!$N1020="number", 1000, IF('CX1'!$N1020=OR("boolean", "str"), 1, "N/A"))</f>
        <v>#VALUE!</v>
      </c>
      <c r="J1020" t="e">
        <f t="shared" si="16"/>
        <v>#VALUE!</v>
      </c>
      <c r="L1020" t="s">
        <v>635</v>
      </c>
      <c r="M1020" t="s">
        <v>635</v>
      </c>
      <c r="N1020"/>
      <c r="O1020" t="s">
        <v>8</v>
      </c>
      <c r="S1020" t="b">
        <v>0</v>
      </c>
    </row>
    <row r="1021" spans="1:19" hidden="1" x14ac:dyDescent="0.25">
      <c r="A1021" s="1">
        <v>1019</v>
      </c>
      <c r="B1021" t="s">
        <v>45</v>
      </c>
      <c r="C1021" t="s">
        <v>63</v>
      </c>
      <c r="D1021" t="s">
        <v>358</v>
      </c>
      <c r="F1021" t="s">
        <v>640</v>
      </c>
      <c r="I1021">
        <v>1</v>
      </c>
      <c r="J1021">
        <f t="shared" si="16"/>
        <v>1</v>
      </c>
      <c r="L1021" t="s">
        <v>635</v>
      </c>
      <c r="M1021" t="s">
        <v>442</v>
      </c>
      <c r="N1021" t="s">
        <v>695</v>
      </c>
      <c r="O1021" t="s">
        <v>8</v>
      </c>
      <c r="S1021" t="b">
        <v>0</v>
      </c>
    </row>
    <row r="1022" spans="1:19" hidden="1" x14ac:dyDescent="0.25">
      <c r="A1022" s="1">
        <v>1020</v>
      </c>
      <c r="B1022" t="s">
        <v>45</v>
      </c>
      <c r="C1022" t="s">
        <v>65</v>
      </c>
      <c r="D1022" t="s">
        <v>358</v>
      </c>
      <c r="F1022" t="s">
        <v>640</v>
      </c>
      <c r="I1022" t="e">
        <f>IF('CX1'!$N1022="number", 1000, IF('CX1'!$N1022=OR("boolean", "str"), 1, "N/A"))</f>
        <v>#VALUE!</v>
      </c>
      <c r="J1022" t="e">
        <f t="shared" si="16"/>
        <v>#VALUE!</v>
      </c>
      <c r="L1022" t="s">
        <v>635</v>
      </c>
      <c r="M1022" t="s">
        <v>635</v>
      </c>
      <c r="N1022"/>
      <c r="O1022" t="s">
        <v>8</v>
      </c>
      <c r="S1022" t="b">
        <v>0</v>
      </c>
    </row>
    <row r="1023" spans="1:19" hidden="1" x14ac:dyDescent="0.25">
      <c r="A1023" s="1">
        <v>1021</v>
      </c>
      <c r="B1023" t="s">
        <v>45</v>
      </c>
      <c r="C1023" t="s">
        <v>66</v>
      </c>
      <c r="D1023" t="s">
        <v>358</v>
      </c>
      <c r="F1023" t="s">
        <v>640</v>
      </c>
      <c r="I1023" t="e">
        <f>IF('CX1'!$N1023="number", 1000, IF('CX1'!$N1023=OR("boolean", "str"), 1, "N/A"))</f>
        <v>#VALUE!</v>
      </c>
      <c r="J1023" t="e">
        <f t="shared" si="16"/>
        <v>#VALUE!</v>
      </c>
      <c r="L1023" t="s">
        <v>635</v>
      </c>
      <c r="M1023" t="s">
        <v>635</v>
      </c>
      <c r="N1023"/>
      <c r="O1023" t="s">
        <v>8</v>
      </c>
      <c r="S1023" t="b">
        <v>0</v>
      </c>
    </row>
    <row r="1024" spans="1:19" hidden="1" x14ac:dyDescent="0.25">
      <c r="A1024" s="1">
        <v>1022</v>
      </c>
      <c r="B1024" t="s">
        <v>45</v>
      </c>
      <c r="C1024" t="s">
        <v>67</v>
      </c>
      <c r="D1024" t="s">
        <v>358</v>
      </c>
      <c r="F1024" t="s">
        <v>640</v>
      </c>
      <c r="I1024" t="e">
        <f>IF('CX1'!$N1024="number", 1000, IF('CX1'!$N1024=OR("boolean", "str"), 1, "N/A"))</f>
        <v>#VALUE!</v>
      </c>
      <c r="J1024" t="e">
        <f t="shared" si="16"/>
        <v>#VALUE!</v>
      </c>
      <c r="L1024" t="s">
        <v>635</v>
      </c>
      <c r="M1024" t="s">
        <v>635</v>
      </c>
      <c r="N1024"/>
      <c r="O1024" t="s">
        <v>8</v>
      </c>
      <c r="S1024" t="b">
        <v>0</v>
      </c>
    </row>
    <row r="1025" spans="1:19" hidden="1" x14ac:dyDescent="0.25">
      <c r="A1025" s="1">
        <v>1023</v>
      </c>
      <c r="B1025" t="s">
        <v>45</v>
      </c>
      <c r="C1025" t="s">
        <v>68</v>
      </c>
      <c r="D1025" t="s">
        <v>358</v>
      </c>
      <c r="F1025" t="s">
        <v>640</v>
      </c>
      <c r="I1025" t="e">
        <f>IF('CX1'!$N1025="number", 1000, IF('CX1'!$N1025=OR("boolean", "str"), 1, "N/A"))</f>
        <v>#VALUE!</v>
      </c>
      <c r="J1025" t="e">
        <f t="shared" si="16"/>
        <v>#VALUE!</v>
      </c>
      <c r="L1025" t="s">
        <v>635</v>
      </c>
      <c r="M1025" t="s">
        <v>635</v>
      </c>
      <c r="N1025"/>
      <c r="O1025" t="s">
        <v>8</v>
      </c>
      <c r="S1025" t="b">
        <v>0</v>
      </c>
    </row>
    <row r="1026" spans="1:19" hidden="1" x14ac:dyDescent="0.25">
      <c r="A1026" s="1">
        <v>1024</v>
      </c>
      <c r="B1026" t="s">
        <v>45</v>
      </c>
      <c r="C1026" t="s">
        <v>70</v>
      </c>
      <c r="D1026" t="s">
        <v>358</v>
      </c>
      <c r="F1026" t="s">
        <v>640</v>
      </c>
      <c r="I1026" t="e">
        <f>IF('CX1'!$N1026="number", 1000, IF('CX1'!$N1026=OR("boolean", "str"), 1, "N/A"))</f>
        <v>#VALUE!</v>
      </c>
      <c r="J1026" t="e">
        <f t="shared" si="16"/>
        <v>#VALUE!</v>
      </c>
      <c r="L1026" t="s">
        <v>635</v>
      </c>
      <c r="M1026" t="s">
        <v>635</v>
      </c>
      <c r="N1026"/>
      <c r="O1026" t="s">
        <v>8</v>
      </c>
      <c r="S1026" t="b">
        <v>0</v>
      </c>
    </row>
    <row r="1027" spans="1:19" hidden="1" x14ac:dyDescent="0.25">
      <c r="A1027" s="1">
        <v>1025</v>
      </c>
      <c r="B1027" t="s">
        <v>45</v>
      </c>
      <c r="C1027" t="s">
        <v>71</v>
      </c>
      <c r="D1027" t="s">
        <v>358</v>
      </c>
      <c r="F1027" t="s">
        <v>640</v>
      </c>
      <c r="I1027" t="e">
        <f>IF('CX1'!$N1027="number", 1000, IF('CX1'!$N1027=OR("boolean", "str"), 1, "N/A"))</f>
        <v>#VALUE!</v>
      </c>
      <c r="J1027" t="e">
        <f t="shared" si="16"/>
        <v>#VALUE!</v>
      </c>
      <c r="L1027" t="s">
        <v>635</v>
      </c>
      <c r="M1027" t="s">
        <v>635</v>
      </c>
      <c r="N1027"/>
      <c r="O1027" t="s">
        <v>8</v>
      </c>
      <c r="S1027" t="b">
        <v>0</v>
      </c>
    </row>
    <row r="1028" spans="1:19" hidden="1" x14ac:dyDescent="0.25">
      <c r="A1028" s="1">
        <v>1026</v>
      </c>
      <c r="B1028" t="s">
        <v>45</v>
      </c>
      <c r="C1028" t="s">
        <v>72</v>
      </c>
      <c r="D1028" t="s">
        <v>358</v>
      </c>
      <c r="F1028" t="s">
        <v>640</v>
      </c>
      <c r="I1028" t="e">
        <f>IF('CX1'!$N1028="number", 1000, IF('CX1'!$N1028=OR("boolean", "str"), 1, "N/A"))</f>
        <v>#VALUE!</v>
      </c>
      <c r="J1028" t="e">
        <f t="shared" si="16"/>
        <v>#VALUE!</v>
      </c>
      <c r="L1028" t="s">
        <v>635</v>
      </c>
      <c r="M1028" t="s">
        <v>635</v>
      </c>
      <c r="N1028"/>
      <c r="O1028" t="s">
        <v>8</v>
      </c>
      <c r="S1028" t="b">
        <v>0</v>
      </c>
    </row>
    <row r="1029" spans="1:19" hidden="1" x14ac:dyDescent="0.25">
      <c r="A1029" s="1">
        <v>1027</v>
      </c>
      <c r="B1029" t="s">
        <v>45</v>
      </c>
      <c r="C1029" t="s">
        <v>121</v>
      </c>
      <c r="D1029" t="s">
        <v>358</v>
      </c>
      <c r="F1029" t="s">
        <v>640</v>
      </c>
      <c r="I1029" t="e">
        <f>IF('CX1'!$N1029="number", 1000, IF('CX1'!$N1029=OR("boolean", "str"), 1, "N/A"))</f>
        <v>#VALUE!</v>
      </c>
      <c r="J1029" t="e">
        <f t="shared" si="16"/>
        <v>#VALUE!</v>
      </c>
      <c r="L1029" t="s">
        <v>635</v>
      </c>
      <c r="M1029" t="s">
        <v>635</v>
      </c>
      <c r="N1029"/>
      <c r="O1029" t="s">
        <v>8</v>
      </c>
      <c r="S1029" t="b">
        <v>0</v>
      </c>
    </row>
    <row r="1030" spans="1:19" hidden="1" x14ac:dyDescent="0.25">
      <c r="A1030" s="1">
        <v>1028</v>
      </c>
      <c r="B1030" t="s">
        <v>45</v>
      </c>
      <c r="C1030" t="s">
        <v>74</v>
      </c>
      <c r="D1030" t="s">
        <v>358</v>
      </c>
      <c r="F1030" t="s">
        <v>640</v>
      </c>
      <c r="I1030" t="e">
        <f>IF('CX1'!$N1030="number", 1000, IF('CX1'!$N1030=OR("boolean", "str"), 1, "N/A"))</f>
        <v>#VALUE!</v>
      </c>
      <c r="J1030" t="e">
        <f t="shared" si="16"/>
        <v>#VALUE!</v>
      </c>
      <c r="L1030" t="s">
        <v>635</v>
      </c>
      <c r="M1030" t="s">
        <v>635</v>
      </c>
      <c r="N1030"/>
      <c r="O1030" t="s">
        <v>8</v>
      </c>
      <c r="S1030" t="b">
        <v>0</v>
      </c>
    </row>
    <row r="1031" spans="1:19" hidden="1" x14ac:dyDescent="0.25">
      <c r="A1031" s="1">
        <v>1029</v>
      </c>
      <c r="B1031" t="s">
        <v>45</v>
      </c>
      <c r="C1031" t="s">
        <v>75</v>
      </c>
      <c r="D1031" t="s">
        <v>358</v>
      </c>
      <c r="F1031" t="s">
        <v>640</v>
      </c>
      <c r="I1031" t="e">
        <f>IF('CX1'!$N1031="number", 1000, IF('CX1'!$N1031=OR("boolean", "str"), 1, "N/A"))</f>
        <v>#VALUE!</v>
      </c>
      <c r="J1031" t="e">
        <f t="shared" si="16"/>
        <v>#VALUE!</v>
      </c>
      <c r="L1031" t="s">
        <v>635</v>
      </c>
      <c r="M1031" t="s">
        <v>635</v>
      </c>
      <c r="N1031"/>
      <c r="O1031" t="s">
        <v>8</v>
      </c>
      <c r="S1031" t="b">
        <v>0</v>
      </c>
    </row>
    <row r="1032" spans="1:19" hidden="1" x14ac:dyDescent="0.25">
      <c r="A1032" s="1">
        <v>1030</v>
      </c>
      <c r="B1032" t="s">
        <v>45</v>
      </c>
      <c r="C1032" t="s">
        <v>77</v>
      </c>
      <c r="D1032" t="s">
        <v>358</v>
      </c>
      <c r="F1032" t="s">
        <v>640</v>
      </c>
      <c r="I1032" t="e">
        <f>IF('CX1'!$N1032="number", 1000, IF('CX1'!$N1032=OR("boolean", "str"), 1, "N/A"))</f>
        <v>#VALUE!</v>
      </c>
      <c r="J1032" t="e">
        <f t="shared" si="16"/>
        <v>#VALUE!</v>
      </c>
      <c r="L1032" t="s">
        <v>635</v>
      </c>
      <c r="M1032" t="s">
        <v>635</v>
      </c>
      <c r="N1032"/>
      <c r="O1032" t="s">
        <v>8</v>
      </c>
      <c r="S1032" t="b">
        <v>0</v>
      </c>
    </row>
    <row r="1033" spans="1:19" hidden="1" x14ac:dyDescent="0.25">
      <c r="A1033" s="1">
        <v>1031</v>
      </c>
      <c r="B1033" t="s">
        <v>45</v>
      </c>
      <c r="C1033" t="s">
        <v>78</v>
      </c>
      <c r="D1033" t="s">
        <v>358</v>
      </c>
      <c r="F1033" t="s">
        <v>640</v>
      </c>
      <c r="I1033" t="e">
        <f>IF('CX1'!$N1033="number", 1000, IF('CX1'!$N1033=OR("boolean", "str"), 1, "N/A"))</f>
        <v>#VALUE!</v>
      </c>
      <c r="J1033" t="e">
        <f t="shared" si="16"/>
        <v>#VALUE!</v>
      </c>
      <c r="L1033" t="s">
        <v>635</v>
      </c>
      <c r="M1033" t="s">
        <v>635</v>
      </c>
      <c r="N1033"/>
      <c r="O1033" t="s">
        <v>8</v>
      </c>
      <c r="S1033" t="b">
        <v>0</v>
      </c>
    </row>
    <row r="1034" spans="1:19" hidden="1" x14ac:dyDescent="0.25">
      <c r="A1034" s="1">
        <v>1032</v>
      </c>
      <c r="B1034" t="s">
        <v>45</v>
      </c>
      <c r="C1034" t="s">
        <v>79</v>
      </c>
      <c r="D1034" t="s">
        <v>358</v>
      </c>
      <c r="F1034" t="s">
        <v>640</v>
      </c>
      <c r="I1034" t="e">
        <f>IF('CX1'!$N1034="number", 1000, IF('CX1'!$N1034=OR("boolean", "str"), 1, "N/A"))</f>
        <v>#VALUE!</v>
      </c>
      <c r="J1034" t="e">
        <f t="shared" si="16"/>
        <v>#VALUE!</v>
      </c>
      <c r="L1034" t="s">
        <v>635</v>
      </c>
      <c r="M1034" t="s">
        <v>635</v>
      </c>
      <c r="N1034"/>
      <c r="O1034" t="s">
        <v>8</v>
      </c>
      <c r="S1034" t="b">
        <v>0</v>
      </c>
    </row>
    <row r="1035" spans="1:19" hidden="1" x14ac:dyDescent="0.25">
      <c r="A1035" s="1">
        <v>1033</v>
      </c>
      <c r="B1035" t="s">
        <v>45</v>
      </c>
      <c r="C1035" t="s">
        <v>80</v>
      </c>
      <c r="D1035" t="s">
        <v>358</v>
      </c>
      <c r="F1035" t="s">
        <v>640</v>
      </c>
      <c r="I1035" t="e">
        <f>IF('CX1'!$N1035="number", 1000, IF('CX1'!$N1035=OR("boolean", "str"), 1, "N/A"))</f>
        <v>#VALUE!</v>
      </c>
      <c r="J1035" t="e">
        <f t="shared" si="16"/>
        <v>#VALUE!</v>
      </c>
      <c r="L1035" t="s">
        <v>635</v>
      </c>
      <c r="M1035" t="s">
        <v>635</v>
      </c>
      <c r="N1035"/>
      <c r="O1035" t="s">
        <v>8</v>
      </c>
      <c r="S1035" t="b">
        <v>0</v>
      </c>
    </row>
    <row r="1036" spans="1:19" hidden="1" x14ac:dyDescent="0.25">
      <c r="A1036" s="1">
        <v>1034</v>
      </c>
      <c r="B1036" t="s">
        <v>45</v>
      </c>
      <c r="C1036" t="s">
        <v>89</v>
      </c>
      <c r="D1036" t="s">
        <v>358</v>
      </c>
      <c r="F1036" t="s">
        <v>640</v>
      </c>
      <c r="I1036" t="e">
        <f>IF('CX1'!$N1036="number", 1000, IF('CX1'!$N1036=OR("boolean", "str"), 1, "N/A"))</f>
        <v>#VALUE!</v>
      </c>
      <c r="J1036" t="e">
        <f t="shared" si="16"/>
        <v>#VALUE!</v>
      </c>
      <c r="L1036" t="s">
        <v>635</v>
      </c>
      <c r="M1036" t="s">
        <v>635</v>
      </c>
      <c r="N1036"/>
      <c r="O1036" t="s">
        <v>8</v>
      </c>
      <c r="S1036" t="b">
        <v>0</v>
      </c>
    </row>
    <row r="1037" spans="1:19" hidden="1" x14ac:dyDescent="0.25">
      <c r="A1037" s="1">
        <v>1035</v>
      </c>
      <c r="B1037" t="s">
        <v>45</v>
      </c>
      <c r="C1037" t="s">
        <v>90</v>
      </c>
      <c r="D1037" t="s">
        <v>358</v>
      </c>
      <c r="F1037" t="s">
        <v>640</v>
      </c>
      <c r="I1037" t="e">
        <f>IF('CX1'!$N1037="number", 1000, IF('CX1'!$N1037=OR("boolean", "str"), 1, "N/A"))</f>
        <v>#VALUE!</v>
      </c>
      <c r="J1037" t="e">
        <f t="shared" si="16"/>
        <v>#VALUE!</v>
      </c>
      <c r="L1037" t="s">
        <v>635</v>
      </c>
      <c r="M1037" t="s">
        <v>635</v>
      </c>
      <c r="N1037"/>
      <c r="O1037" t="s">
        <v>8</v>
      </c>
      <c r="S1037" t="b">
        <v>0</v>
      </c>
    </row>
    <row r="1038" spans="1:19" hidden="1" x14ac:dyDescent="0.25">
      <c r="A1038" s="1">
        <v>1036</v>
      </c>
      <c r="B1038" t="s">
        <v>45</v>
      </c>
      <c r="C1038" t="s">
        <v>91</v>
      </c>
      <c r="D1038" t="s">
        <v>358</v>
      </c>
      <c r="F1038" t="s">
        <v>640</v>
      </c>
      <c r="I1038" t="e">
        <f>IF('CX1'!$N1038="number", 1000, IF('CX1'!$N1038=OR("boolean", "str"), 1, "N/A"))</f>
        <v>#VALUE!</v>
      </c>
      <c r="J1038" t="e">
        <f t="shared" si="16"/>
        <v>#VALUE!</v>
      </c>
      <c r="L1038" t="s">
        <v>635</v>
      </c>
      <c r="M1038" t="s">
        <v>635</v>
      </c>
      <c r="N1038"/>
      <c r="O1038" t="s">
        <v>8</v>
      </c>
      <c r="S1038" t="b">
        <v>0</v>
      </c>
    </row>
    <row r="1039" spans="1:19" hidden="1" x14ac:dyDescent="0.25">
      <c r="A1039" s="1">
        <v>1037</v>
      </c>
      <c r="B1039" t="s">
        <v>45</v>
      </c>
      <c r="C1039" t="s">
        <v>92</v>
      </c>
      <c r="D1039" t="s">
        <v>358</v>
      </c>
      <c r="F1039" t="s">
        <v>640</v>
      </c>
      <c r="I1039" t="e">
        <f>IF('CX1'!$N1039="number", 1000, IF('CX1'!$N1039=OR("boolean", "str"), 1, "N/A"))</f>
        <v>#VALUE!</v>
      </c>
      <c r="J1039" t="e">
        <f t="shared" si="16"/>
        <v>#VALUE!</v>
      </c>
      <c r="L1039" t="s">
        <v>635</v>
      </c>
      <c r="M1039" t="s">
        <v>635</v>
      </c>
      <c r="N1039"/>
      <c r="O1039" t="s">
        <v>8</v>
      </c>
      <c r="S1039" t="b">
        <v>0</v>
      </c>
    </row>
    <row r="1040" spans="1:19" hidden="1" x14ac:dyDescent="0.25">
      <c r="A1040" s="1">
        <v>1038</v>
      </c>
      <c r="B1040" t="s">
        <v>21</v>
      </c>
      <c r="C1040" t="s">
        <v>176</v>
      </c>
      <c r="D1040" t="s">
        <v>357</v>
      </c>
      <c r="E1040" t="s">
        <v>388</v>
      </c>
      <c r="F1040" t="s">
        <v>650</v>
      </c>
      <c r="H1040" t="s">
        <v>370</v>
      </c>
      <c r="I1040">
        <v>1000</v>
      </c>
      <c r="J1040">
        <f t="shared" si="16"/>
        <v>1000</v>
      </c>
      <c r="L1040" t="s">
        <v>701</v>
      </c>
      <c r="M1040" t="s">
        <v>711</v>
      </c>
      <c r="N1040" t="s">
        <v>696</v>
      </c>
      <c r="O1040" t="s">
        <v>8</v>
      </c>
      <c r="S1040" t="b">
        <v>0</v>
      </c>
    </row>
    <row r="1041" spans="1:19" hidden="1" x14ac:dyDescent="0.25">
      <c r="A1041" s="1">
        <v>1039</v>
      </c>
      <c r="B1041" t="s">
        <v>21</v>
      </c>
      <c r="C1041" t="s">
        <v>177</v>
      </c>
      <c r="D1041" t="s">
        <v>357</v>
      </c>
      <c r="E1041" t="s">
        <v>388</v>
      </c>
      <c r="F1041" t="s">
        <v>650</v>
      </c>
      <c r="I1041">
        <v>1000</v>
      </c>
      <c r="J1041">
        <f t="shared" si="16"/>
        <v>1000</v>
      </c>
      <c r="L1041" t="s">
        <v>701</v>
      </c>
      <c r="M1041" t="s">
        <v>712</v>
      </c>
      <c r="N1041" t="s">
        <v>696</v>
      </c>
      <c r="O1041" t="s">
        <v>8</v>
      </c>
      <c r="S1041" t="b">
        <v>0</v>
      </c>
    </row>
    <row r="1042" spans="1:19" hidden="1" x14ac:dyDescent="0.25">
      <c r="A1042" s="1">
        <v>1040</v>
      </c>
      <c r="B1042" t="s">
        <v>21</v>
      </c>
      <c r="C1042" t="s">
        <v>178</v>
      </c>
      <c r="D1042" t="s">
        <v>357</v>
      </c>
      <c r="E1042" t="s">
        <v>388</v>
      </c>
      <c r="F1042" t="s">
        <v>650</v>
      </c>
      <c r="I1042">
        <v>1000</v>
      </c>
      <c r="J1042">
        <f t="shared" si="16"/>
        <v>1000</v>
      </c>
      <c r="L1042" t="s">
        <v>701</v>
      </c>
      <c r="M1042" t="s">
        <v>713</v>
      </c>
      <c r="N1042" t="s">
        <v>696</v>
      </c>
      <c r="O1042" t="s">
        <v>8</v>
      </c>
      <c r="S1042" t="b">
        <v>0</v>
      </c>
    </row>
    <row r="1043" spans="1:19" hidden="1" x14ac:dyDescent="0.25">
      <c r="A1043" s="1">
        <v>1041</v>
      </c>
      <c r="B1043" t="s">
        <v>21</v>
      </c>
      <c r="C1043" t="s">
        <v>179</v>
      </c>
      <c r="D1043" t="s">
        <v>357</v>
      </c>
      <c r="E1043" t="s">
        <v>388</v>
      </c>
      <c r="F1043" t="s">
        <v>650</v>
      </c>
      <c r="H1043" t="s">
        <v>370</v>
      </c>
      <c r="I1043">
        <v>1000</v>
      </c>
      <c r="J1043">
        <f t="shared" si="16"/>
        <v>1000</v>
      </c>
      <c r="L1043" t="s">
        <v>701</v>
      </c>
      <c r="M1043" t="s">
        <v>709</v>
      </c>
      <c r="N1043" t="s">
        <v>696</v>
      </c>
      <c r="O1043" t="s">
        <v>8</v>
      </c>
      <c r="S1043" t="b">
        <v>0</v>
      </c>
    </row>
    <row r="1044" spans="1:19" hidden="1" x14ac:dyDescent="0.25">
      <c r="A1044" s="1">
        <v>1042</v>
      </c>
      <c r="B1044" t="s">
        <v>21</v>
      </c>
      <c r="C1044" t="s">
        <v>180</v>
      </c>
      <c r="D1044" t="s">
        <v>357</v>
      </c>
      <c r="E1044" t="s">
        <v>388</v>
      </c>
      <c r="F1044" t="s">
        <v>650</v>
      </c>
      <c r="H1044" t="s">
        <v>370</v>
      </c>
      <c r="I1044">
        <v>1000</v>
      </c>
      <c r="J1044">
        <f t="shared" si="16"/>
        <v>1000</v>
      </c>
      <c r="L1044" t="s">
        <v>701</v>
      </c>
      <c r="M1044" t="s">
        <v>714</v>
      </c>
      <c r="N1044" t="s">
        <v>696</v>
      </c>
      <c r="O1044" t="s">
        <v>8</v>
      </c>
      <c r="S1044" t="b">
        <v>0</v>
      </c>
    </row>
    <row r="1045" spans="1:19" hidden="1" x14ac:dyDescent="0.25">
      <c r="A1045" s="1">
        <v>1043</v>
      </c>
      <c r="B1045" t="s">
        <v>21</v>
      </c>
      <c r="C1045" t="s">
        <v>181</v>
      </c>
      <c r="D1045" t="s">
        <v>357</v>
      </c>
      <c r="F1045" t="s">
        <v>650</v>
      </c>
      <c r="I1045" t="e">
        <f>IF('CX1'!$N1045="number", 1000, IF('CX1'!$N1045=OR("boolean", "str"), 1, "N/A"))</f>
        <v>#VALUE!</v>
      </c>
      <c r="J1045" t="e">
        <f t="shared" si="16"/>
        <v>#VALUE!</v>
      </c>
      <c r="L1045" t="s">
        <v>635</v>
      </c>
      <c r="M1045" t="s">
        <v>635</v>
      </c>
      <c r="N1045"/>
      <c r="O1045" t="s">
        <v>8</v>
      </c>
      <c r="S1045" t="b">
        <v>0</v>
      </c>
    </row>
    <row r="1046" spans="1:19" hidden="1" x14ac:dyDescent="0.25">
      <c r="A1046" s="1">
        <v>1044</v>
      </c>
      <c r="B1046" t="s">
        <v>21</v>
      </c>
      <c r="C1046" t="s">
        <v>182</v>
      </c>
      <c r="D1046" t="s">
        <v>357</v>
      </c>
      <c r="F1046" t="s">
        <v>650</v>
      </c>
      <c r="I1046" t="e">
        <f>IF('CX1'!$N1046="number", 1000, IF('CX1'!$N1046=OR("boolean", "str"), 1, "N/A"))</f>
        <v>#VALUE!</v>
      </c>
      <c r="J1046" t="e">
        <f t="shared" si="16"/>
        <v>#VALUE!</v>
      </c>
      <c r="L1046" t="s">
        <v>635</v>
      </c>
      <c r="M1046" t="s">
        <v>635</v>
      </c>
      <c r="N1046"/>
      <c r="O1046" t="s">
        <v>8</v>
      </c>
      <c r="S1046" t="b">
        <v>0</v>
      </c>
    </row>
    <row r="1047" spans="1:19" hidden="1" x14ac:dyDescent="0.25">
      <c r="A1047" s="1">
        <v>1045</v>
      </c>
      <c r="B1047" t="s">
        <v>21</v>
      </c>
      <c r="C1047" t="s">
        <v>435</v>
      </c>
      <c r="D1047" t="s">
        <v>357</v>
      </c>
      <c r="E1047" t="s">
        <v>388</v>
      </c>
      <c r="F1047" t="s">
        <v>650</v>
      </c>
      <c r="I1047">
        <v>1000</v>
      </c>
      <c r="J1047">
        <f t="shared" si="16"/>
        <v>1000</v>
      </c>
      <c r="L1047" t="s">
        <v>701</v>
      </c>
      <c r="M1047" t="s">
        <v>756</v>
      </c>
      <c r="N1047" t="s">
        <v>696</v>
      </c>
      <c r="O1047" t="s">
        <v>8</v>
      </c>
      <c r="S1047" t="b">
        <v>0</v>
      </c>
    </row>
    <row r="1048" spans="1:19" hidden="1" x14ac:dyDescent="0.25">
      <c r="A1048" s="1">
        <v>1046</v>
      </c>
      <c r="B1048" t="s">
        <v>21</v>
      </c>
      <c r="C1048" t="s">
        <v>183</v>
      </c>
      <c r="D1048" t="s">
        <v>357</v>
      </c>
      <c r="E1048" t="s">
        <v>388</v>
      </c>
      <c r="F1048" t="s">
        <v>650</v>
      </c>
      <c r="H1048" t="s">
        <v>428</v>
      </c>
      <c r="I1048">
        <v>1000</v>
      </c>
      <c r="J1048">
        <f t="shared" si="16"/>
        <v>1000</v>
      </c>
      <c r="L1048" t="s">
        <v>701</v>
      </c>
      <c r="M1048" t="s">
        <v>715</v>
      </c>
      <c r="N1048" s="16" t="s">
        <v>696</v>
      </c>
      <c r="O1048" t="s">
        <v>8</v>
      </c>
      <c r="S1048" t="b">
        <v>0</v>
      </c>
    </row>
    <row r="1049" spans="1:19" hidden="1" x14ac:dyDescent="0.25">
      <c r="A1049" s="1">
        <v>1047</v>
      </c>
      <c r="B1049" t="s">
        <v>21</v>
      </c>
      <c r="C1049" t="s">
        <v>184</v>
      </c>
      <c r="D1049" t="s">
        <v>357</v>
      </c>
      <c r="E1049" t="s">
        <v>388</v>
      </c>
      <c r="F1049" t="s">
        <v>650</v>
      </c>
      <c r="I1049">
        <v>1000</v>
      </c>
      <c r="J1049">
        <f t="shared" si="16"/>
        <v>1000</v>
      </c>
      <c r="L1049" t="s">
        <v>701</v>
      </c>
      <c r="M1049" t="s">
        <v>715</v>
      </c>
      <c r="N1049" s="16" t="s">
        <v>696</v>
      </c>
      <c r="O1049" t="s">
        <v>8</v>
      </c>
      <c r="S1049" t="b">
        <v>0</v>
      </c>
    </row>
    <row r="1050" spans="1:19" hidden="1" x14ac:dyDescent="0.25">
      <c r="A1050" s="1">
        <v>1048</v>
      </c>
      <c r="B1050" t="s">
        <v>21</v>
      </c>
      <c r="C1050" t="s">
        <v>185</v>
      </c>
      <c r="D1050" t="s">
        <v>357</v>
      </c>
      <c r="E1050" t="s">
        <v>388</v>
      </c>
      <c r="F1050" t="s">
        <v>650</v>
      </c>
      <c r="I1050">
        <v>1000</v>
      </c>
      <c r="J1050">
        <f t="shared" si="16"/>
        <v>1000</v>
      </c>
      <c r="L1050" t="s">
        <v>701</v>
      </c>
      <c r="M1050" t="s">
        <v>298</v>
      </c>
      <c r="N1050" s="16" t="s">
        <v>696</v>
      </c>
      <c r="O1050" t="s">
        <v>8</v>
      </c>
      <c r="S1050" t="b">
        <v>0</v>
      </c>
    </row>
    <row r="1051" spans="1:19" hidden="1" x14ac:dyDescent="0.25">
      <c r="A1051" s="1">
        <v>1049</v>
      </c>
      <c r="B1051" t="s">
        <v>21</v>
      </c>
      <c r="C1051" t="s">
        <v>186</v>
      </c>
      <c r="D1051" t="s">
        <v>357</v>
      </c>
      <c r="E1051" t="s">
        <v>388</v>
      </c>
      <c r="F1051" t="s">
        <v>650</v>
      </c>
      <c r="H1051" t="s">
        <v>370</v>
      </c>
      <c r="I1051">
        <v>1000</v>
      </c>
      <c r="J1051">
        <f t="shared" si="16"/>
        <v>1000</v>
      </c>
      <c r="L1051" t="s">
        <v>701</v>
      </c>
      <c r="M1051" t="s">
        <v>716</v>
      </c>
      <c r="N1051" t="s">
        <v>696</v>
      </c>
      <c r="O1051" t="s">
        <v>8</v>
      </c>
      <c r="S1051" t="b">
        <v>0</v>
      </c>
    </row>
    <row r="1052" spans="1:19" hidden="1" x14ac:dyDescent="0.25">
      <c r="A1052" s="1">
        <v>1050</v>
      </c>
      <c r="B1052" t="s">
        <v>21</v>
      </c>
      <c r="C1052" t="s">
        <v>187</v>
      </c>
      <c r="D1052" t="s">
        <v>357</v>
      </c>
      <c r="E1052" t="s">
        <v>388</v>
      </c>
      <c r="F1052" t="s">
        <v>650</v>
      </c>
      <c r="I1052">
        <v>1000</v>
      </c>
      <c r="J1052">
        <f t="shared" si="16"/>
        <v>1000</v>
      </c>
      <c r="L1052" t="s">
        <v>701</v>
      </c>
      <c r="M1052" t="s">
        <v>717</v>
      </c>
      <c r="N1052" s="16" t="s">
        <v>696</v>
      </c>
      <c r="O1052" t="s">
        <v>8</v>
      </c>
      <c r="S1052" t="b">
        <v>0</v>
      </c>
    </row>
    <row r="1053" spans="1:19" hidden="1" x14ac:dyDescent="0.25">
      <c r="A1053" s="1">
        <v>1051</v>
      </c>
      <c r="B1053" t="s">
        <v>21</v>
      </c>
      <c r="C1053" t="s">
        <v>188</v>
      </c>
      <c r="D1053" t="s">
        <v>357</v>
      </c>
      <c r="F1053" t="s">
        <v>650</v>
      </c>
      <c r="I1053" t="e">
        <f>IF('CX1'!$N1053="number", 1000, IF('CX1'!$N1053=OR("boolean", "str"), 1, "N/A"))</f>
        <v>#VALUE!</v>
      </c>
      <c r="J1053" t="e">
        <f t="shared" si="16"/>
        <v>#VALUE!</v>
      </c>
      <c r="L1053" t="s">
        <v>635</v>
      </c>
      <c r="M1053" t="s">
        <v>635</v>
      </c>
      <c r="N1053"/>
      <c r="O1053" t="s">
        <v>8</v>
      </c>
      <c r="S1053" t="b">
        <v>0</v>
      </c>
    </row>
    <row r="1054" spans="1:19" hidden="1" x14ac:dyDescent="0.25">
      <c r="A1054" s="1">
        <v>1052</v>
      </c>
      <c r="B1054" t="s">
        <v>21</v>
      </c>
      <c r="C1054" t="s">
        <v>131</v>
      </c>
      <c r="D1054" t="s">
        <v>357</v>
      </c>
      <c r="E1054" t="s">
        <v>388</v>
      </c>
      <c r="F1054" t="s">
        <v>650</v>
      </c>
      <c r="I1054">
        <v>1000</v>
      </c>
      <c r="J1054">
        <f t="shared" si="16"/>
        <v>1000</v>
      </c>
      <c r="L1054" t="s">
        <v>701</v>
      </c>
      <c r="M1054" t="s">
        <v>746</v>
      </c>
      <c r="N1054" t="s">
        <v>696</v>
      </c>
      <c r="O1054" t="s">
        <v>8</v>
      </c>
      <c r="S1054" t="b">
        <v>0</v>
      </c>
    </row>
    <row r="1055" spans="1:19" hidden="1" x14ac:dyDescent="0.25">
      <c r="A1055" s="1">
        <v>1053</v>
      </c>
      <c r="B1055" t="s">
        <v>21</v>
      </c>
      <c r="C1055" t="s">
        <v>189</v>
      </c>
      <c r="D1055" t="s">
        <v>357</v>
      </c>
      <c r="E1055" t="s">
        <v>388</v>
      </c>
      <c r="F1055" t="s">
        <v>650</v>
      </c>
      <c r="I1055">
        <v>1000</v>
      </c>
      <c r="J1055">
        <f t="shared" si="16"/>
        <v>1000</v>
      </c>
      <c r="L1055" t="s">
        <v>701</v>
      </c>
      <c r="M1055" t="s">
        <v>718</v>
      </c>
      <c r="N1055" t="s">
        <v>696</v>
      </c>
      <c r="O1055" t="s">
        <v>8</v>
      </c>
      <c r="S1055" t="b">
        <v>0</v>
      </c>
    </row>
    <row r="1056" spans="1:19" hidden="1" x14ac:dyDescent="0.25">
      <c r="A1056" s="1">
        <v>1054</v>
      </c>
      <c r="B1056" t="s">
        <v>21</v>
      </c>
      <c r="C1056" t="s">
        <v>132</v>
      </c>
      <c r="D1056" t="s">
        <v>357</v>
      </c>
      <c r="E1056" t="s">
        <v>388</v>
      </c>
      <c r="F1056" t="s">
        <v>650</v>
      </c>
      <c r="I1056">
        <v>1000</v>
      </c>
      <c r="J1056">
        <f t="shared" si="16"/>
        <v>1000</v>
      </c>
      <c r="L1056" t="s">
        <v>701</v>
      </c>
      <c r="M1056" t="s">
        <v>705</v>
      </c>
      <c r="N1056" s="16" t="s">
        <v>696</v>
      </c>
      <c r="O1056" t="s">
        <v>8</v>
      </c>
      <c r="S1056" t="b">
        <v>0</v>
      </c>
    </row>
    <row r="1057" spans="1:19" hidden="1" x14ac:dyDescent="0.25">
      <c r="A1057" s="1">
        <v>1055</v>
      </c>
      <c r="B1057" t="s">
        <v>21</v>
      </c>
      <c r="C1057" t="s">
        <v>190</v>
      </c>
      <c r="D1057" t="s">
        <v>357</v>
      </c>
      <c r="F1057" t="s">
        <v>650</v>
      </c>
      <c r="I1057" t="e">
        <f>IF('CX1'!$N1057="number", 1000, IF('CX1'!$N1057=OR("boolean", "str"), 1, "N/A"))</f>
        <v>#VALUE!</v>
      </c>
      <c r="J1057" t="e">
        <f t="shared" si="16"/>
        <v>#VALUE!</v>
      </c>
      <c r="L1057" t="s">
        <v>635</v>
      </c>
      <c r="M1057" t="s">
        <v>635</v>
      </c>
      <c r="N1057"/>
      <c r="O1057" t="s">
        <v>8</v>
      </c>
      <c r="S1057" t="b">
        <v>0</v>
      </c>
    </row>
    <row r="1058" spans="1:19" hidden="1" x14ac:dyDescent="0.25">
      <c r="A1058" s="1">
        <v>1056</v>
      </c>
      <c r="B1058" t="s">
        <v>21</v>
      </c>
      <c r="C1058" t="s">
        <v>191</v>
      </c>
      <c r="D1058" t="s">
        <v>357</v>
      </c>
      <c r="F1058" t="s">
        <v>650</v>
      </c>
      <c r="I1058" t="e">
        <f>IF('CX1'!$N1058="number", 1000, IF('CX1'!$N1058=OR("boolean", "str"), 1, "N/A"))</f>
        <v>#VALUE!</v>
      </c>
      <c r="J1058" t="e">
        <f t="shared" si="16"/>
        <v>#VALUE!</v>
      </c>
      <c r="L1058" t="s">
        <v>635</v>
      </c>
      <c r="M1058" t="s">
        <v>635</v>
      </c>
      <c r="N1058"/>
      <c r="O1058" t="s">
        <v>8</v>
      </c>
      <c r="S1058" t="b">
        <v>0</v>
      </c>
    </row>
    <row r="1059" spans="1:19" hidden="1" x14ac:dyDescent="0.25">
      <c r="A1059" s="1">
        <v>1057</v>
      </c>
      <c r="B1059" t="s">
        <v>21</v>
      </c>
      <c r="C1059" t="s">
        <v>192</v>
      </c>
      <c r="D1059" t="s">
        <v>357</v>
      </c>
      <c r="E1059" t="s">
        <v>388</v>
      </c>
      <c r="F1059" t="s">
        <v>650</v>
      </c>
      <c r="I1059">
        <v>1000</v>
      </c>
      <c r="J1059">
        <f t="shared" si="16"/>
        <v>1000</v>
      </c>
      <c r="L1059" t="s">
        <v>701</v>
      </c>
      <c r="M1059" t="s">
        <v>719</v>
      </c>
      <c r="N1059" t="s">
        <v>696</v>
      </c>
      <c r="O1059" t="s">
        <v>8</v>
      </c>
      <c r="S1059" t="b">
        <v>0</v>
      </c>
    </row>
    <row r="1060" spans="1:19" hidden="1" x14ac:dyDescent="0.25">
      <c r="A1060" s="1">
        <v>1058</v>
      </c>
      <c r="B1060" t="s">
        <v>21</v>
      </c>
      <c r="C1060" t="s">
        <v>193</v>
      </c>
      <c r="D1060" t="s">
        <v>357</v>
      </c>
      <c r="F1060" t="s">
        <v>650</v>
      </c>
      <c r="I1060" t="e">
        <f>IF('CX1'!$N1060="number", 1000, IF('CX1'!$N1060=OR("boolean", "str"), 1, "N/A"))</f>
        <v>#VALUE!</v>
      </c>
      <c r="J1060" t="e">
        <f t="shared" si="16"/>
        <v>#VALUE!</v>
      </c>
      <c r="L1060" t="s">
        <v>635</v>
      </c>
      <c r="M1060" t="s">
        <v>635</v>
      </c>
      <c r="N1060"/>
      <c r="O1060" t="s">
        <v>8</v>
      </c>
      <c r="S1060" t="b">
        <v>0</v>
      </c>
    </row>
    <row r="1061" spans="1:19" hidden="1" x14ac:dyDescent="0.25">
      <c r="A1061" s="1">
        <v>1059</v>
      </c>
      <c r="B1061" t="s">
        <v>21</v>
      </c>
      <c r="C1061" t="s">
        <v>194</v>
      </c>
      <c r="D1061" t="s">
        <v>357</v>
      </c>
      <c r="F1061" t="s">
        <v>650</v>
      </c>
      <c r="I1061" t="e">
        <f>IF('CX1'!$N1061="number", 1000, IF('CX1'!$N1061=OR("boolean", "str"), 1, "N/A"))</f>
        <v>#VALUE!</v>
      </c>
      <c r="J1061" t="e">
        <f t="shared" si="16"/>
        <v>#VALUE!</v>
      </c>
      <c r="L1061" t="s">
        <v>635</v>
      </c>
      <c r="M1061" t="s">
        <v>635</v>
      </c>
      <c r="N1061"/>
      <c r="O1061" t="s">
        <v>8</v>
      </c>
      <c r="S1061" t="b">
        <v>0</v>
      </c>
    </row>
    <row r="1062" spans="1:19" hidden="1" x14ac:dyDescent="0.25">
      <c r="A1062" s="1">
        <v>1060</v>
      </c>
      <c r="B1062" t="s">
        <v>21</v>
      </c>
      <c r="C1062" t="s">
        <v>195</v>
      </c>
      <c r="D1062" t="s">
        <v>357</v>
      </c>
      <c r="F1062" t="s">
        <v>650</v>
      </c>
      <c r="I1062" t="e">
        <f>IF('CX1'!$N1062="number", 1000, IF('CX1'!$N1062=OR("boolean", "str"), 1, "N/A"))</f>
        <v>#VALUE!</v>
      </c>
      <c r="J1062" t="e">
        <f t="shared" si="16"/>
        <v>#VALUE!</v>
      </c>
      <c r="L1062" t="s">
        <v>635</v>
      </c>
      <c r="M1062" t="s">
        <v>635</v>
      </c>
      <c r="N1062"/>
      <c r="O1062" t="s">
        <v>8</v>
      </c>
      <c r="S1062" t="b">
        <v>0</v>
      </c>
    </row>
    <row r="1063" spans="1:19" hidden="1" x14ac:dyDescent="0.25">
      <c r="A1063" s="1">
        <v>1061</v>
      </c>
      <c r="B1063" t="s">
        <v>21</v>
      </c>
      <c r="C1063" t="s">
        <v>196</v>
      </c>
      <c r="D1063" t="s">
        <v>357</v>
      </c>
      <c r="F1063" t="s">
        <v>650</v>
      </c>
      <c r="I1063" t="e">
        <f>IF('CX1'!$N1063="number", 1000, IF('CX1'!$N1063=OR("boolean", "str"), 1, "N/A"))</f>
        <v>#VALUE!</v>
      </c>
      <c r="J1063" t="e">
        <f t="shared" si="16"/>
        <v>#VALUE!</v>
      </c>
      <c r="L1063" t="s">
        <v>635</v>
      </c>
      <c r="M1063" t="s">
        <v>635</v>
      </c>
      <c r="N1063"/>
      <c r="O1063" t="s">
        <v>8</v>
      </c>
      <c r="S1063" t="b">
        <v>0</v>
      </c>
    </row>
    <row r="1064" spans="1:19" hidden="1" x14ac:dyDescent="0.25">
      <c r="A1064" s="1">
        <v>1062</v>
      </c>
      <c r="B1064" t="s">
        <v>21</v>
      </c>
      <c r="C1064" t="s">
        <v>197</v>
      </c>
      <c r="D1064" t="s">
        <v>357</v>
      </c>
      <c r="E1064" t="s">
        <v>388</v>
      </c>
      <c r="F1064" t="s">
        <v>650</v>
      </c>
      <c r="I1064">
        <v>1</v>
      </c>
      <c r="J1064">
        <f t="shared" si="16"/>
        <v>1</v>
      </c>
      <c r="L1064" t="s">
        <v>701</v>
      </c>
      <c r="M1064" t="s">
        <v>703</v>
      </c>
      <c r="N1064" t="s">
        <v>695</v>
      </c>
      <c r="O1064" t="s">
        <v>8</v>
      </c>
      <c r="S1064" t="b">
        <v>0</v>
      </c>
    </row>
    <row r="1065" spans="1:19" hidden="1" x14ac:dyDescent="0.25">
      <c r="A1065" s="1">
        <v>1063</v>
      </c>
      <c r="B1065" t="s">
        <v>21</v>
      </c>
      <c r="C1065" t="s">
        <v>25</v>
      </c>
      <c r="D1065" t="s">
        <v>357</v>
      </c>
      <c r="F1065" t="s">
        <v>650</v>
      </c>
      <c r="I1065">
        <v>1</v>
      </c>
      <c r="J1065">
        <f t="shared" si="16"/>
        <v>1</v>
      </c>
      <c r="L1065" t="s">
        <v>635</v>
      </c>
      <c r="M1065" t="s">
        <v>635</v>
      </c>
      <c r="N1065"/>
      <c r="O1065" t="s">
        <v>8</v>
      </c>
      <c r="S1065" t="b">
        <v>0</v>
      </c>
    </row>
    <row r="1066" spans="1:19" hidden="1" x14ac:dyDescent="0.25">
      <c r="A1066" s="1">
        <v>1064</v>
      </c>
      <c r="B1066" t="s">
        <v>21</v>
      </c>
      <c r="C1066" t="s">
        <v>200</v>
      </c>
      <c r="D1066" t="s">
        <v>357</v>
      </c>
      <c r="E1066" t="s">
        <v>388</v>
      </c>
      <c r="F1066" t="s">
        <v>650</v>
      </c>
      <c r="I1066">
        <v>1</v>
      </c>
      <c r="J1066">
        <f t="shared" si="16"/>
        <v>1</v>
      </c>
      <c r="L1066" t="s">
        <v>701</v>
      </c>
      <c r="M1066" t="s">
        <v>721</v>
      </c>
      <c r="N1066" t="s">
        <v>695</v>
      </c>
      <c r="O1066" t="s">
        <v>8</v>
      </c>
      <c r="S1066" t="b">
        <v>0</v>
      </c>
    </row>
    <row r="1067" spans="1:19" hidden="1" x14ac:dyDescent="0.25">
      <c r="A1067" s="1">
        <v>1065</v>
      </c>
      <c r="B1067" t="s">
        <v>21</v>
      </c>
      <c r="C1067" t="s">
        <v>201</v>
      </c>
      <c r="D1067" t="s">
        <v>357</v>
      </c>
      <c r="E1067" t="s">
        <v>388</v>
      </c>
      <c r="F1067" t="s">
        <v>650</v>
      </c>
      <c r="I1067">
        <v>1</v>
      </c>
      <c r="J1067">
        <f t="shared" si="16"/>
        <v>1</v>
      </c>
      <c r="L1067" t="s">
        <v>701</v>
      </c>
      <c r="M1067" t="s">
        <v>722</v>
      </c>
      <c r="N1067" t="s">
        <v>695</v>
      </c>
      <c r="O1067" t="s">
        <v>8</v>
      </c>
      <c r="S1067" t="b">
        <v>0</v>
      </c>
    </row>
    <row r="1068" spans="1:19" hidden="1" x14ac:dyDescent="0.25">
      <c r="A1068" s="1">
        <v>1066</v>
      </c>
      <c r="B1068" t="s">
        <v>21</v>
      </c>
      <c r="C1068" t="s">
        <v>202</v>
      </c>
      <c r="D1068" t="s">
        <v>357</v>
      </c>
      <c r="E1068" t="s">
        <v>388</v>
      </c>
      <c r="F1068" t="s">
        <v>650</v>
      </c>
      <c r="H1068" t="s">
        <v>370</v>
      </c>
      <c r="I1068">
        <v>1000</v>
      </c>
      <c r="J1068">
        <f t="shared" si="16"/>
        <v>1000</v>
      </c>
      <c r="L1068" t="s">
        <v>701</v>
      </c>
      <c r="M1068" t="s">
        <v>723</v>
      </c>
      <c r="N1068" t="s">
        <v>696</v>
      </c>
      <c r="O1068" t="s">
        <v>8</v>
      </c>
      <c r="S1068" t="b">
        <v>0</v>
      </c>
    </row>
    <row r="1069" spans="1:19" hidden="1" x14ac:dyDescent="0.25">
      <c r="A1069" s="1">
        <v>1067</v>
      </c>
      <c r="B1069" t="s">
        <v>21</v>
      </c>
      <c r="C1069" t="s">
        <v>203</v>
      </c>
      <c r="D1069" t="s">
        <v>357</v>
      </c>
      <c r="E1069" t="s">
        <v>388</v>
      </c>
      <c r="F1069" t="s">
        <v>650</v>
      </c>
      <c r="H1069" t="s">
        <v>370</v>
      </c>
      <c r="I1069">
        <v>1000</v>
      </c>
      <c r="J1069">
        <f t="shared" si="16"/>
        <v>1000</v>
      </c>
      <c r="L1069" t="s">
        <v>701</v>
      </c>
      <c r="M1069" t="s">
        <v>724</v>
      </c>
      <c r="N1069" t="s">
        <v>696</v>
      </c>
      <c r="O1069" t="s">
        <v>8</v>
      </c>
      <c r="S1069" t="b">
        <v>0</v>
      </c>
    </row>
    <row r="1070" spans="1:19" hidden="1" x14ac:dyDescent="0.25">
      <c r="A1070" s="1">
        <v>1068</v>
      </c>
      <c r="B1070" t="s">
        <v>21</v>
      </c>
      <c r="C1070" t="s">
        <v>147</v>
      </c>
      <c r="D1070" t="s">
        <v>357</v>
      </c>
      <c r="E1070" t="s">
        <v>388</v>
      </c>
      <c r="F1070" t="s">
        <v>650</v>
      </c>
      <c r="I1070">
        <v>1000</v>
      </c>
      <c r="J1070">
        <f t="shared" ref="J1070:J1133" si="17">I1070</f>
        <v>1000</v>
      </c>
      <c r="L1070" t="s">
        <v>701</v>
      </c>
      <c r="M1070" t="s">
        <v>368</v>
      </c>
      <c r="N1070" s="16" t="s">
        <v>696</v>
      </c>
      <c r="O1070" t="s">
        <v>8</v>
      </c>
      <c r="S1070" t="b">
        <v>0</v>
      </c>
    </row>
    <row r="1071" spans="1:19" hidden="1" x14ac:dyDescent="0.25">
      <c r="A1071" s="1">
        <v>1069</v>
      </c>
      <c r="B1071" t="s">
        <v>21</v>
      </c>
      <c r="C1071" t="s">
        <v>204</v>
      </c>
      <c r="D1071" t="s">
        <v>357</v>
      </c>
      <c r="E1071" t="s">
        <v>388</v>
      </c>
      <c r="F1071" t="s">
        <v>650</v>
      </c>
      <c r="H1071" t="s">
        <v>370</v>
      </c>
      <c r="I1071">
        <v>1000</v>
      </c>
      <c r="J1071">
        <f t="shared" si="17"/>
        <v>1000</v>
      </c>
      <c r="L1071" t="s">
        <v>701</v>
      </c>
      <c r="M1071" t="s">
        <v>725</v>
      </c>
      <c r="N1071" t="s">
        <v>696</v>
      </c>
      <c r="O1071" t="s">
        <v>8</v>
      </c>
      <c r="S1071" t="b">
        <v>0</v>
      </c>
    </row>
    <row r="1072" spans="1:19" hidden="1" x14ac:dyDescent="0.25">
      <c r="A1072" s="1">
        <v>1070</v>
      </c>
      <c r="B1072" t="s">
        <v>21</v>
      </c>
      <c r="C1072" t="s">
        <v>422</v>
      </c>
      <c r="D1072" t="s">
        <v>357</v>
      </c>
      <c r="E1072" t="s">
        <v>388</v>
      </c>
      <c r="F1072" t="s">
        <v>650</v>
      </c>
      <c r="H1072" t="s">
        <v>370</v>
      </c>
      <c r="I1072">
        <v>1000</v>
      </c>
      <c r="J1072">
        <f t="shared" si="17"/>
        <v>1000</v>
      </c>
      <c r="L1072" t="s">
        <v>701</v>
      </c>
      <c r="M1072" t="s">
        <v>757</v>
      </c>
      <c r="N1072" t="s">
        <v>696</v>
      </c>
      <c r="O1072" t="s">
        <v>8</v>
      </c>
      <c r="S1072" t="b">
        <v>0</v>
      </c>
    </row>
    <row r="1073" spans="1:19" hidden="1" x14ac:dyDescent="0.25">
      <c r="A1073" s="1">
        <v>1071</v>
      </c>
      <c r="B1073" t="s">
        <v>21</v>
      </c>
      <c r="C1073" t="s">
        <v>205</v>
      </c>
      <c r="D1073" t="s">
        <v>357</v>
      </c>
      <c r="E1073" t="s">
        <v>388</v>
      </c>
      <c r="F1073" t="s">
        <v>650</v>
      </c>
      <c r="I1073">
        <v>1000</v>
      </c>
      <c r="J1073">
        <f t="shared" si="17"/>
        <v>1000</v>
      </c>
      <c r="L1073" t="s">
        <v>701</v>
      </c>
      <c r="M1073" t="s">
        <v>301</v>
      </c>
      <c r="N1073" s="16" t="s">
        <v>696</v>
      </c>
      <c r="O1073" t="s">
        <v>8</v>
      </c>
      <c r="S1073" t="b">
        <v>0</v>
      </c>
    </row>
    <row r="1074" spans="1:19" hidden="1" x14ac:dyDescent="0.25">
      <c r="A1074" s="1">
        <v>1072</v>
      </c>
      <c r="B1074" t="s">
        <v>105</v>
      </c>
      <c r="C1074" t="s">
        <v>207</v>
      </c>
      <c r="D1074" t="s">
        <v>357</v>
      </c>
      <c r="E1074" t="s">
        <v>388</v>
      </c>
      <c r="F1074" t="s">
        <v>650</v>
      </c>
      <c r="H1074" t="s">
        <v>370</v>
      </c>
      <c r="I1074">
        <v>1000</v>
      </c>
      <c r="J1074">
        <f t="shared" si="17"/>
        <v>1000</v>
      </c>
      <c r="L1074" t="s">
        <v>701</v>
      </c>
      <c r="M1074" t="s">
        <v>727</v>
      </c>
      <c r="N1074" t="s">
        <v>696</v>
      </c>
      <c r="O1074" t="s">
        <v>8</v>
      </c>
      <c r="S1074" t="b">
        <v>0</v>
      </c>
    </row>
    <row r="1075" spans="1:19" hidden="1" x14ac:dyDescent="0.25">
      <c r="A1075" s="1">
        <v>1073</v>
      </c>
      <c r="B1075" t="s">
        <v>105</v>
      </c>
      <c r="C1075" t="s">
        <v>219</v>
      </c>
      <c r="D1075" t="s">
        <v>357</v>
      </c>
      <c r="E1075" t="s">
        <v>388</v>
      </c>
      <c r="F1075" t="s">
        <v>650</v>
      </c>
      <c r="H1075" t="s">
        <v>370</v>
      </c>
      <c r="I1075">
        <v>1000</v>
      </c>
      <c r="J1075">
        <f t="shared" si="17"/>
        <v>1000</v>
      </c>
      <c r="L1075" t="s">
        <v>701</v>
      </c>
      <c r="M1075" t="s">
        <v>728</v>
      </c>
      <c r="N1075" t="s">
        <v>696</v>
      </c>
      <c r="O1075" t="s">
        <v>8</v>
      </c>
      <c r="S1075" t="b">
        <v>0</v>
      </c>
    </row>
    <row r="1076" spans="1:19" hidden="1" x14ac:dyDescent="0.25">
      <c r="A1076" s="1">
        <v>1074</v>
      </c>
      <c r="B1076" t="s">
        <v>105</v>
      </c>
      <c r="C1076" t="s">
        <v>220</v>
      </c>
      <c r="D1076" t="s">
        <v>357</v>
      </c>
      <c r="E1076" t="s">
        <v>388</v>
      </c>
      <c r="F1076" t="s">
        <v>650</v>
      </c>
      <c r="H1076" t="s">
        <v>370</v>
      </c>
      <c r="I1076">
        <v>1000</v>
      </c>
      <c r="J1076">
        <f t="shared" si="17"/>
        <v>1000</v>
      </c>
      <c r="L1076" t="s">
        <v>701</v>
      </c>
      <c r="M1076" t="s">
        <v>728</v>
      </c>
      <c r="N1076" t="s">
        <v>696</v>
      </c>
      <c r="O1076" t="s">
        <v>8</v>
      </c>
      <c r="S1076" t="b">
        <v>0</v>
      </c>
    </row>
    <row r="1077" spans="1:19" hidden="1" x14ac:dyDescent="0.25">
      <c r="A1077" s="1">
        <v>1075</v>
      </c>
      <c r="B1077" t="s">
        <v>105</v>
      </c>
      <c r="C1077" t="s">
        <v>400</v>
      </c>
      <c r="D1077" t="s">
        <v>357</v>
      </c>
      <c r="E1077" t="s">
        <v>388</v>
      </c>
      <c r="F1077" t="s">
        <v>650</v>
      </c>
      <c r="H1077" t="s">
        <v>370</v>
      </c>
      <c r="I1077">
        <v>1000</v>
      </c>
      <c r="J1077">
        <f t="shared" si="17"/>
        <v>1000</v>
      </c>
      <c r="L1077" t="s">
        <v>701</v>
      </c>
      <c r="M1077" t="s">
        <v>728</v>
      </c>
      <c r="N1077" t="s">
        <v>696</v>
      </c>
      <c r="O1077" t="s">
        <v>8</v>
      </c>
      <c r="S1077" t="b">
        <v>0</v>
      </c>
    </row>
    <row r="1078" spans="1:19" hidden="1" x14ac:dyDescent="0.25">
      <c r="A1078" s="1">
        <v>1076</v>
      </c>
      <c r="B1078" t="s">
        <v>105</v>
      </c>
      <c r="C1078" t="s">
        <v>470</v>
      </c>
      <c r="D1078" t="s">
        <v>357</v>
      </c>
      <c r="E1078" t="s">
        <v>388</v>
      </c>
      <c r="F1078" t="s">
        <v>650</v>
      </c>
      <c r="H1078" t="s">
        <v>370</v>
      </c>
      <c r="I1078">
        <v>1000</v>
      </c>
      <c r="J1078">
        <f t="shared" si="17"/>
        <v>1000</v>
      </c>
      <c r="L1078" t="s">
        <v>701</v>
      </c>
      <c r="M1078" t="s">
        <v>758</v>
      </c>
      <c r="N1078" t="s">
        <v>696</v>
      </c>
      <c r="O1078" t="s">
        <v>8</v>
      </c>
      <c r="S1078" t="b">
        <v>0</v>
      </c>
    </row>
    <row r="1079" spans="1:19" hidden="1" x14ac:dyDescent="0.25">
      <c r="A1079" s="1">
        <v>1077</v>
      </c>
      <c r="B1079" t="s">
        <v>105</v>
      </c>
      <c r="C1079" t="s">
        <v>209</v>
      </c>
      <c r="D1079" t="s">
        <v>357</v>
      </c>
      <c r="E1079" t="s">
        <v>388</v>
      </c>
      <c r="F1079" t="s">
        <v>650</v>
      </c>
      <c r="I1079">
        <v>1000</v>
      </c>
      <c r="J1079">
        <f t="shared" si="17"/>
        <v>1000</v>
      </c>
      <c r="L1079" t="s">
        <v>701</v>
      </c>
      <c r="M1079" t="s">
        <v>729</v>
      </c>
      <c r="N1079" s="16" t="s">
        <v>696</v>
      </c>
      <c r="O1079" t="s">
        <v>8</v>
      </c>
      <c r="S1079" t="b">
        <v>0</v>
      </c>
    </row>
    <row r="1080" spans="1:19" hidden="1" x14ac:dyDescent="0.25">
      <c r="A1080" s="1">
        <v>1078</v>
      </c>
      <c r="B1080" t="s">
        <v>108</v>
      </c>
      <c r="C1080" t="s">
        <v>210</v>
      </c>
      <c r="D1080" t="s">
        <v>357</v>
      </c>
      <c r="E1080" t="s">
        <v>388</v>
      </c>
      <c r="F1080" t="s">
        <v>650</v>
      </c>
      <c r="I1080">
        <v>1000</v>
      </c>
      <c r="J1080">
        <f t="shared" si="17"/>
        <v>1000</v>
      </c>
      <c r="L1080" t="s">
        <v>701</v>
      </c>
      <c r="M1080" t="s">
        <v>730</v>
      </c>
      <c r="N1080" t="s">
        <v>696</v>
      </c>
      <c r="O1080" t="s">
        <v>8</v>
      </c>
      <c r="S1080" t="b">
        <v>0</v>
      </c>
    </row>
    <row r="1081" spans="1:19" hidden="1" x14ac:dyDescent="0.25">
      <c r="A1081" s="1">
        <v>1079</v>
      </c>
      <c r="B1081" t="s">
        <v>108</v>
      </c>
      <c r="C1081" t="s">
        <v>417</v>
      </c>
      <c r="D1081" t="s">
        <v>357</v>
      </c>
      <c r="E1081" t="s">
        <v>388</v>
      </c>
      <c r="F1081" t="s">
        <v>650</v>
      </c>
      <c r="I1081">
        <v>1000</v>
      </c>
      <c r="J1081">
        <f t="shared" si="17"/>
        <v>1000</v>
      </c>
      <c r="L1081" t="s">
        <v>701</v>
      </c>
      <c r="M1081" t="s">
        <v>759</v>
      </c>
      <c r="N1081" s="16" t="s">
        <v>696</v>
      </c>
      <c r="O1081" t="s">
        <v>8</v>
      </c>
      <c r="S1081" t="b">
        <v>0</v>
      </c>
    </row>
    <row r="1082" spans="1:19" hidden="1" x14ac:dyDescent="0.25">
      <c r="A1082" s="1">
        <v>1080</v>
      </c>
      <c r="B1082" t="s">
        <v>108</v>
      </c>
      <c r="C1082" t="s">
        <v>211</v>
      </c>
      <c r="D1082" t="s">
        <v>357</v>
      </c>
      <c r="E1082" t="s">
        <v>388</v>
      </c>
      <c r="F1082" t="s">
        <v>650</v>
      </c>
      <c r="I1082">
        <v>1000</v>
      </c>
      <c r="J1082">
        <f t="shared" si="17"/>
        <v>1000</v>
      </c>
      <c r="L1082" t="s">
        <v>701</v>
      </c>
      <c r="M1082" t="s">
        <v>731</v>
      </c>
      <c r="N1082" s="16" t="s">
        <v>696</v>
      </c>
      <c r="O1082" t="s">
        <v>8</v>
      </c>
      <c r="S1082" t="b">
        <v>0</v>
      </c>
    </row>
    <row r="1083" spans="1:19" hidden="1" x14ac:dyDescent="0.25">
      <c r="A1083" s="1">
        <v>1081</v>
      </c>
      <c r="B1083" t="s">
        <v>31</v>
      </c>
      <c r="C1083" t="s">
        <v>32</v>
      </c>
      <c r="D1083" t="s">
        <v>357</v>
      </c>
      <c r="F1083" t="s">
        <v>640</v>
      </c>
      <c r="I1083" t="e">
        <f>IF('CX1'!$N1083="number", 1000, IF('CX1'!$N1083=OR("boolean", "str"), 1, "N/A"))</f>
        <v>#VALUE!</v>
      </c>
      <c r="J1083" t="e">
        <f t="shared" si="17"/>
        <v>#VALUE!</v>
      </c>
      <c r="L1083" t="s">
        <v>635</v>
      </c>
      <c r="M1083" t="s">
        <v>635</v>
      </c>
      <c r="N1083"/>
      <c r="O1083" t="s">
        <v>8</v>
      </c>
      <c r="S1083" t="b">
        <v>0</v>
      </c>
    </row>
    <row r="1084" spans="1:19" hidden="1" x14ac:dyDescent="0.25">
      <c r="A1084" s="1">
        <v>1082</v>
      </c>
      <c r="B1084" t="s">
        <v>31</v>
      </c>
      <c r="C1084" t="s">
        <v>623</v>
      </c>
      <c r="D1084" t="s">
        <v>357</v>
      </c>
      <c r="F1084" t="s">
        <v>640</v>
      </c>
      <c r="I1084" t="e">
        <f>IF('CX1'!$N1084="number", 1000, IF('CX1'!$N1084=OR("boolean", "str"), 1, "N/A"))</f>
        <v>#VALUE!</v>
      </c>
      <c r="J1084" t="e">
        <f t="shared" si="17"/>
        <v>#VALUE!</v>
      </c>
      <c r="L1084" t="s">
        <v>635</v>
      </c>
      <c r="M1084" t="s">
        <v>635</v>
      </c>
      <c r="N1084"/>
      <c r="O1084" t="s">
        <v>8</v>
      </c>
      <c r="S1084" t="b">
        <v>0</v>
      </c>
    </row>
    <row r="1085" spans="1:19" hidden="1" x14ac:dyDescent="0.25">
      <c r="A1085" s="1">
        <v>1083</v>
      </c>
      <c r="B1085" t="s">
        <v>31</v>
      </c>
      <c r="C1085" t="s">
        <v>622</v>
      </c>
      <c r="D1085" t="s">
        <v>357</v>
      </c>
      <c r="F1085" t="s">
        <v>640</v>
      </c>
      <c r="I1085" t="e">
        <f>IF('CX1'!$N1085="number", 1000, IF('CX1'!$N1085=OR("boolean", "str"), 1, "N/A"))</f>
        <v>#VALUE!</v>
      </c>
      <c r="J1085" t="e">
        <f t="shared" si="17"/>
        <v>#VALUE!</v>
      </c>
      <c r="L1085" t="s">
        <v>635</v>
      </c>
      <c r="M1085" t="s">
        <v>635</v>
      </c>
      <c r="N1085"/>
      <c r="O1085" t="s">
        <v>8</v>
      </c>
      <c r="S1085" t="b">
        <v>0</v>
      </c>
    </row>
    <row r="1086" spans="1:19" hidden="1" x14ac:dyDescent="0.25">
      <c r="A1086" s="1">
        <v>1084</v>
      </c>
      <c r="B1086" t="s">
        <v>111</v>
      </c>
      <c r="C1086" t="s">
        <v>112</v>
      </c>
      <c r="D1086" t="s">
        <v>357</v>
      </c>
      <c r="F1086" t="s">
        <v>640</v>
      </c>
      <c r="I1086" t="e">
        <f>IF('CX1'!$N1086="number", 1000, IF('CX1'!$N1086=OR("boolean", "str"), 1, "N/A"))</f>
        <v>#VALUE!</v>
      </c>
      <c r="J1086" t="e">
        <f t="shared" si="17"/>
        <v>#VALUE!</v>
      </c>
      <c r="L1086" t="s">
        <v>635</v>
      </c>
      <c r="M1086" t="s">
        <v>635</v>
      </c>
      <c r="N1086"/>
      <c r="O1086" t="s">
        <v>8</v>
      </c>
      <c r="S1086" t="b">
        <v>0</v>
      </c>
    </row>
    <row r="1087" spans="1:19" hidden="1" x14ac:dyDescent="0.25">
      <c r="A1087" s="1">
        <v>1085</v>
      </c>
      <c r="B1087" t="s">
        <v>111</v>
      </c>
      <c r="C1087" t="s">
        <v>113</v>
      </c>
      <c r="D1087" t="s">
        <v>357</v>
      </c>
      <c r="F1087" t="s">
        <v>640</v>
      </c>
      <c r="I1087" t="e">
        <f>IF('CX1'!$N1087="number", 1000, IF('CX1'!$N1087=OR("boolean", "str"), 1, "N/A"))</f>
        <v>#VALUE!</v>
      </c>
      <c r="J1087" t="e">
        <f t="shared" si="17"/>
        <v>#VALUE!</v>
      </c>
      <c r="L1087" t="s">
        <v>635</v>
      </c>
      <c r="M1087" t="s">
        <v>635</v>
      </c>
      <c r="N1087"/>
      <c r="O1087" t="s">
        <v>8</v>
      </c>
      <c r="S1087" t="b">
        <v>0</v>
      </c>
    </row>
    <row r="1088" spans="1:19" hidden="1" x14ac:dyDescent="0.25">
      <c r="A1088" s="1">
        <v>1086</v>
      </c>
      <c r="B1088" t="s">
        <v>33</v>
      </c>
      <c r="C1088" t="s">
        <v>453</v>
      </c>
      <c r="D1088" t="s">
        <v>357</v>
      </c>
      <c r="F1088" t="s">
        <v>640</v>
      </c>
      <c r="I1088">
        <v>1</v>
      </c>
      <c r="J1088">
        <f t="shared" si="17"/>
        <v>1</v>
      </c>
      <c r="L1088" t="s">
        <v>635</v>
      </c>
      <c r="M1088" t="s">
        <v>635</v>
      </c>
      <c r="N1088" s="16" t="s">
        <v>696</v>
      </c>
      <c r="O1088" t="s">
        <v>8</v>
      </c>
      <c r="S1088" t="b">
        <v>0</v>
      </c>
    </row>
    <row r="1089" spans="1:19" hidden="1" x14ac:dyDescent="0.25">
      <c r="A1089" s="1">
        <v>1087</v>
      </c>
      <c r="B1089" t="s">
        <v>33</v>
      </c>
      <c r="C1089" t="s">
        <v>213</v>
      </c>
      <c r="D1089" t="s">
        <v>357</v>
      </c>
      <c r="F1089" t="s">
        <v>640</v>
      </c>
      <c r="I1089">
        <f>IF('CX1'!$N1089="number", 1000, IF('CX1'!$N1089=OR("boolean", "str"), 1, "N/A"))</f>
        <v>1000</v>
      </c>
      <c r="J1089">
        <f t="shared" si="17"/>
        <v>1000</v>
      </c>
      <c r="L1089" t="s">
        <v>635</v>
      </c>
      <c r="M1089" t="s">
        <v>301</v>
      </c>
      <c r="N1089" s="16" t="s">
        <v>696</v>
      </c>
      <c r="O1089" t="s">
        <v>8</v>
      </c>
      <c r="S1089" t="b">
        <v>0</v>
      </c>
    </row>
    <row r="1090" spans="1:19" hidden="1" x14ac:dyDescent="0.25">
      <c r="A1090" s="1">
        <v>1088</v>
      </c>
      <c r="B1090" t="s">
        <v>33</v>
      </c>
      <c r="C1090" t="s">
        <v>214</v>
      </c>
      <c r="D1090" t="s">
        <v>357</v>
      </c>
      <c r="F1090" t="s">
        <v>640</v>
      </c>
      <c r="I1090">
        <v>1</v>
      </c>
      <c r="J1090">
        <f t="shared" si="17"/>
        <v>1</v>
      </c>
      <c r="L1090" t="s">
        <v>635</v>
      </c>
      <c r="M1090" t="s">
        <v>635</v>
      </c>
      <c r="N1090" s="16" t="s">
        <v>696</v>
      </c>
      <c r="O1090" t="s">
        <v>8</v>
      </c>
      <c r="S1090" t="b">
        <v>0</v>
      </c>
    </row>
    <row r="1091" spans="1:19" hidden="1" x14ac:dyDescent="0.25">
      <c r="A1091" s="1">
        <v>1089</v>
      </c>
      <c r="B1091" t="s">
        <v>33</v>
      </c>
      <c r="C1091" t="s">
        <v>216</v>
      </c>
      <c r="D1091" t="s">
        <v>357</v>
      </c>
      <c r="F1091" t="s">
        <v>640</v>
      </c>
      <c r="I1091">
        <v>1</v>
      </c>
      <c r="J1091">
        <f t="shared" si="17"/>
        <v>1</v>
      </c>
      <c r="L1091" t="s">
        <v>635</v>
      </c>
      <c r="M1091" t="s">
        <v>635</v>
      </c>
      <c r="N1091" s="16" t="s">
        <v>696</v>
      </c>
      <c r="O1091" t="s">
        <v>8</v>
      </c>
      <c r="S1091" t="b">
        <v>0</v>
      </c>
    </row>
    <row r="1092" spans="1:19" hidden="1" x14ac:dyDescent="0.25">
      <c r="A1092" s="1">
        <v>1090</v>
      </c>
      <c r="B1092" t="s">
        <v>33</v>
      </c>
      <c r="C1092" t="s">
        <v>38</v>
      </c>
      <c r="D1092" t="s">
        <v>357</v>
      </c>
      <c r="F1092" t="s">
        <v>640</v>
      </c>
      <c r="I1092" t="e">
        <f>IF('CX1'!$N1092="number", 1000, IF('CX1'!$N1092=OR("boolean", "str"), 1, "N/A"))</f>
        <v>#VALUE!</v>
      </c>
      <c r="J1092" t="e">
        <f t="shared" si="17"/>
        <v>#VALUE!</v>
      </c>
      <c r="L1092" t="s">
        <v>635</v>
      </c>
      <c r="M1092" t="s">
        <v>635</v>
      </c>
      <c r="N1092"/>
      <c r="O1092" t="s">
        <v>8</v>
      </c>
      <c r="S1092" t="b">
        <v>0</v>
      </c>
    </row>
    <row r="1093" spans="1:19" hidden="1" x14ac:dyDescent="0.25">
      <c r="A1093" s="1">
        <v>1091</v>
      </c>
      <c r="B1093" t="s">
        <v>33</v>
      </c>
      <c r="C1093" t="s">
        <v>34</v>
      </c>
      <c r="D1093" t="s">
        <v>357</v>
      </c>
      <c r="F1093" t="s">
        <v>640</v>
      </c>
      <c r="I1093" t="e">
        <f>IF('CX1'!$N1093="number", 1000, IF('CX1'!$N1093=OR("boolean", "str"), 1, "N/A"))</f>
        <v>#VALUE!</v>
      </c>
      <c r="J1093" t="e">
        <f t="shared" si="17"/>
        <v>#VALUE!</v>
      </c>
      <c r="L1093" t="s">
        <v>635</v>
      </c>
      <c r="M1093" t="s">
        <v>635</v>
      </c>
      <c r="N1093"/>
      <c r="O1093" t="s">
        <v>8</v>
      </c>
      <c r="S1093" t="b">
        <v>0</v>
      </c>
    </row>
    <row r="1094" spans="1:19" hidden="1" x14ac:dyDescent="0.25">
      <c r="A1094" s="1">
        <v>1092</v>
      </c>
      <c r="B1094" t="s">
        <v>33</v>
      </c>
      <c r="C1094" t="s">
        <v>215</v>
      </c>
      <c r="D1094" t="s">
        <v>357</v>
      </c>
      <c r="F1094" t="s">
        <v>640</v>
      </c>
      <c r="I1094">
        <v>1</v>
      </c>
      <c r="J1094">
        <f t="shared" si="17"/>
        <v>1</v>
      </c>
      <c r="L1094" t="s">
        <v>635</v>
      </c>
      <c r="M1094" t="s">
        <v>635</v>
      </c>
      <c r="N1094" s="16" t="s">
        <v>696</v>
      </c>
      <c r="O1094" t="s">
        <v>8</v>
      </c>
      <c r="S1094" t="b">
        <v>0</v>
      </c>
    </row>
    <row r="1095" spans="1:19" hidden="1" x14ac:dyDescent="0.25">
      <c r="A1095" s="1">
        <v>1093</v>
      </c>
      <c r="B1095" t="s">
        <v>33</v>
      </c>
      <c r="C1095" t="s">
        <v>35</v>
      </c>
      <c r="D1095" t="s">
        <v>357</v>
      </c>
      <c r="F1095" t="s">
        <v>640</v>
      </c>
      <c r="I1095" t="e">
        <f>IF('CX1'!$N1095="number", 1000, IF('CX1'!$N1095=OR("boolean", "str"), 1, "N/A"))</f>
        <v>#VALUE!</v>
      </c>
      <c r="J1095" t="e">
        <f t="shared" si="17"/>
        <v>#VALUE!</v>
      </c>
      <c r="L1095" t="s">
        <v>635</v>
      </c>
      <c r="M1095" t="s">
        <v>635</v>
      </c>
      <c r="N1095"/>
      <c r="O1095" t="s">
        <v>8</v>
      </c>
      <c r="S1095" t="b">
        <v>0</v>
      </c>
    </row>
    <row r="1096" spans="1:19" hidden="1" x14ac:dyDescent="0.25">
      <c r="A1096" s="1">
        <v>1094</v>
      </c>
      <c r="B1096" t="s">
        <v>33</v>
      </c>
      <c r="C1096" t="s">
        <v>412</v>
      </c>
      <c r="D1096" t="s">
        <v>357</v>
      </c>
      <c r="F1096" t="s">
        <v>640</v>
      </c>
      <c r="I1096" t="e">
        <f>IF('CX1'!$N1096="number", 1000, IF('CX1'!$N1096=OR("boolean", "str"), 1, "N/A"))</f>
        <v>#VALUE!</v>
      </c>
      <c r="J1096" t="e">
        <f t="shared" si="17"/>
        <v>#VALUE!</v>
      </c>
      <c r="L1096" t="s">
        <v>635</v>
      </c>
      <c r="M1096" t="s">
        <v>635</v>
      </c>
      <c r="N1096"/>
      <c r="O1096" t="s">
        <v>8</v>
      </c>
      <c r="S1096" t="b">
        <v>0</v>
      </c>
    </row>
    <row r="1097" spans="1:19" hidden="1" x14ac:dyDescent="0.25">
      <c r="A1097" s="1">
        <v>1095</v>
      </c>
      <c r="B1097" t="s">
        <v>45</v>
      </c>
      <c r="C1097" t="s">
        <v>47</v>
      </c>
      <c r="D1097" t="s">
        <v>357</v>
      </c>
      <c r="F1097" t="s">
        <v>640</v>
      </c>
      <c r="I1097" t="e">
        <f>IF('CX1'!$N1097="number", 1000, IF('CX1'!$N1097=OR("boolean", "str"), 1, "N/A"))</f>
        <v>#VALUE!</v>
      </c>
      <c r="J1097" t="e">
        <f t="shared" si="17"/>
        <v>#VALUE!</v>
      </c>
      <c r="L1097" t="s">
        <v>635</v>
      </c>
      <c r="M1097" t="s">
        <v>635</v>
      </c>
      <c r="N1097"/>
      <c r="O1097" t="s">
        <v>8</v>
      </c>
      <c r="S1097" t="b">
        <v>0</v>
      </c>
    </row>
    <row r="1098" spans="1:19" hidden="1" x14ac:dyDescent="0.25">
      <c r="A1098" s="1">
        <v>1096</v>
      </c>
      <c r="B1098" t="s">
        <v>45</v>
      </c>
      <c r="C1098" t="s">
        <v>48</v>
      </c>
      <c r="D1098" t="s">
        <v>357</v>
      </c>
      <c r="F1098" t="s">
        <v>640</v>
      </c>
      <c r="I1098" t="e">
        <f>IF('CX1'!$N1098="number", 1000, IF('CX1'!$N1098=OR("boolean", "str"), 1, "N/A"))</f>
        <v>#VALUE!</v>
      </c>
      <c r="J1098" t="e">
        <f t="shared" si="17"/>
        <v>#VALUE!</v>
      </c>
      <c r="L1098" t="s">
        <v>635</v>
      </c>
      <c r="M1098" t="s">
        <v>635</v>
      </c>
      <c r="N1098"/>
      <c r="O1098" t="s">
        <v>8</v>
      </c>
      <c r="S1098" t="b">
        <v>0</v>
      </c>
    </row>
    <row r="1099" spans="1:19" hidden="1" x14ac:dyDescent="0.25">
      <c r="A1099" s="1">
        <v>1097</v>
      </c>
      <c r="B1099" t="s">
        <v>45</v>
      </c>
      <c r="C1099" t="s">
        <v>49</v>
      </c>
      <c r="D1099" t="s">
        <v>357</v>
      </c>
      <c r="F1099" t="s">
        <v>640</v>
      </c>
      <c r="I1099" t="e">
        <f>IF('CX1'!$N1099="number", 1000, IF('CX1'!$N1099=OR("boolean", "str"), 1, "N/A"))</f>
        <v>#VALUE!</v>
      </c>
      <c r="J1099" t="e">
        <f t="shared" si="17"/>
        <v>#VALUE!</v>
      </c>
      <c r="L1099" t="s">
        <v>635</v>
      </c>
      <c r="M1099" t="s">
        <v>635</v>
      </c>
      <c r="N1099"/>
      <c r="O1099" t="s">
        <v>8</v>
      </c>
      <c r="S1099" t="b">
        <v>0</v>
      </c>
    </row>
    <row r="1100" spans="1:19" hidden="1" x14ac:dyDescent="0.25">
      <c r="A1100" s="1">
        <v>1098</v>
      </c>
      <c r="B1100" t="s">
        <v>45</v>
      </c>
      <c r="C1100" t="s">
        <v>50</v>
      </c>
      <c r="D1100" t="s">
        <v>357</v>
      </c>
      <c r="F1100" t="s">
        <v>640</v>
      </c>
      <c r="I1100" t="e">
        <f>IF('CX1'!$N1100="number", 1000, IF('CX1'!$N1100=OR("boolean", "str"), 1, "N/A"))</f>
        <v>#VALUE!</v>
      </c>
      <c r="J1100" t="e">
        <f t="shared" si="17"/>
        <v>#VALUE!</v>
      </c>
      <c r="L1100" t="s">
        <v>635</v>
      </c>
      <c r="M1100" t="s">
        <v>635</v>
      </c>
      <c r="N1100"/>
      <c r="O1100" t="s">
        <v>8</v>
      </c>
      <c r="S1100" t="b">
        <v>0</v>
      </c>
    </row>
    <row r="1101" spans="1:19" hidden="1" x14ac:dyDescent="0.25">
      <c r="A1101" s="1">
        <v>1099</v>
      </c>
      <c r="B1101" t="s">
        <v>45</v>
      </c>
      <c r="C1101" t="s">
        <v>52</v>
      </c>
      <c r="D1101" t="s">
        <v>357</v>
      </c>
      <c r="F1101" t="s">
        <v>640</v>
      </c>
      <c r="I1101" t="e">
        <f>IF('CX1'!$N1101="number", 1000, IF('CX1'!$N1101=OR("boolean", "str"), 1, "N/A"))</f>
        <v>#VALUE!</v>
      </c>
      <c r="J1101" t="e">
        <f t="shared" si="17"/>
        <v>#VALUE!</v>
      </c>
      <c r="L1101" t="s">
        <v>635</v>
      </c>
      <c r="M1101" t="s">
        <v>635</v>
      </c>
      <c r="N1101"/>
      <c r="O1101" t="s">
        <v>8</v>
      </c>
      <c r="S1101" t="b">
        <v>0</v>
      </c>
    </row>
    <row r="1102" spans="1:19" hidden="1" x14ac:dyDescent="0.25">
      <c r="A1102" s="1">
        <v>1100</v>
      </c>
      <c r="B1102" t="s">
        <v>45</v>
      </c>
      <c r="C1102" t="s">
        <v>53</v>
      </c>
      <c r="D1102" t="s">
        <v>357</v>
      </c>
      <c r="F1102" t="s">
        <v>640</v>
      </c>
      <c r="I1102" t="e">
        <f>IF('CX1'!$N1102="number", 1000, IF('CX1'!$N1102=OR("boolean", "str"), 1, "N/A"))</f>
        <v>#VALUE!</v>
      </c>
      <c r="J1102" t="e">
        <f t="shared" si="17"/>
        <v>#VALUE!</v>
      </c>
      <c r="L1102" t="s">
        <v>635</v>
      </c>
      <c r="M1102" t="s">
        <v>635</v>
      </c>
      <c r="N1102"/>
      <c r="O1102" t="s">
        <v>8</v>
      </c>
      <c r="S1102" t="b">
        <v>0</v>
      </c>
    </row>
    <row r="1103" spans="1:19" hidden="1" x14ac:dyDescent="0.25">
      <c r="A1103" s="1">
        <v>1101</v>
      </c>
      <c r="B1103" t="s">
        <v>45</v>
      </c>
      <c r="C1103" t="s">
        <v>54</v>
      </c>
      <c r="D1103" t="s">
        <v>357</v>
      </c>
      <c r="F1103" t="s">
        <v>640</v>
      </c>
      <c r="I1103" t="e">
        <f>IF('CX1'!$N1103="number", 1000, IF('CX1'!$N1103=OR("boolean", "str"), 1, "N/A"))</f>
        <v>#VALUE!</v>
      </c>
      <c r="J1103" t="e">
        <f t="shared" si="17"/>
        <v>#VALUE!</v>
      </c>
      <c r="L1103" t="s">
        <v>635</v>
      </c>
      <c r="M1103" t="s">
        <v>635</v>
      </c>
      <c r="N1103"/>
      <c r="O1103" t="s">
        <v>8</v>
      </c>
      <c r="S1103" t="b">
        <v>0</v>
      </c>
    </row>
    <row r="1104" spans="1:19" hidden="1" x14ac:dyDescent="0.25">
      <c r="A1104" s="1">
        <v>1102</v>
      </c>
      <c r="B1104" t="s">
        <v>45</v>
      </c>
      <c r="C1104" t="s">
        <v>55</v>
      </c>
      <c r="D1104" t="s">
        <v>357</v>
      </c>
      <c r="F1104" t="s">
        <v>640</v>
      </c>
      <c r="I1104" t="e">
        <f>IF('CX1'!$N1104="number", 1000, IF('CX1'!$N1104=OR("boolean", "str"), 1, "N/A"))</f>
        <v>#VALUE!</v>
      </c>
      <c r="J1104" t="e">
        <f t="shared" si="17"/>
        <v>#VALUE!</v>
      </c>
      <c r="L1104" t="s">
        <v>635</v>
      </c>
      <c r="M1104" t="s">
        <v>635</v>
      </c>
      <c r="N1104"/>
      <c r="O1104" t="s">
        <v>8</v>
      </c>
      <c r="S1104" t="b">
        <v>0</v>
      </c>
    </row>
    <row r="1105" spans="1:19" hidden="1" x14ac:dyDescent="0.25">
      <c r="A1105" s="1">
        <v>1103</v>
      </c>
      <c r="B1105" t="s">
        <v>45</v>
      </c>
      <c r="C1105" t="s">
        <v>56</v>
      </c>
      <c r="D1105" t="s">
        <v>357</v>
      </c>
      <c r="F1105" t="s">
        <v>640</v>
      </c>
      <c r="I1105" t="e">
        <f>IF('CX1'!$N1105="number", 1000, IF('CX1'!$N1105=OR("boolean", "str"), 1, "N/A"))</f>
        <v>#VALUE!</v>
      </c>
      <c r="J1105" t="e">
        <f t="shared" si="17"/>
        <v>#VALUE!</v>
      </c>
      <c r="L1105" t="s">
        <v>635</v>
      </c>
      <c r="M1105" t="s">
        <v>635</v>
      </c>
      <c r="N1105"/>
      <c r="O1105" t="s">
        <v>8</v>
      </c>
      <c r="S1105" t="b">
        <v>0</v>
      </c>
    </row>
    <row r="1106" spans="1:19" hidden="1" x14ac:dyDescent="0.25">
      <c r="A1106" s="1">
        <v>1104</v>
      </c>
      <c r="B1106" t="s">
        <v>45</v>
      </c>
      <c r="C1106" t="s">
        <v>57</v>
      </c>
      <c r="D1106" t="s">
        <v>357</v>
      </c>
      <c r="F1106" t="s">
        <v>640</v>
      </c>
      <c r="I1106" t="e">
        <f>IF('CX1'!$N1106="number", 1000, IF('CX1'!$N1106=OR("boolean", "str"), 1, "N/A"))</f>
        <v>#VALUE!</v>
      </c>
      <c r="J1106" t="e">
        <f t="shared" si="17"/>
        <v>#VALUE!</v>
      </c>
      <c r="L1106" t="s">
        <v>635</v>
      </c>
      <c r="M1106" t="s">
        <v>635</v>
      </c>
      <c r="N1106"/>
      <c r="O1106" t="s">
        <v>8</v>
      </c>
      <c r="S1106" t="b">
        <v>0</v>
      </c>
    </row>
    <row r="1107" spans="1:19" hidden="1" x14ac:dyDescent="0.25">
      <c r="A1107" s="1">
        <v>1105</v>
      </c>
      <c r="B1107" t="s">
        <v>45</v>
      </c>
      <c r="C1107" t="s">
        <v>58</v>
      </c>
      <c r="D1107" t="s">
        <v>357</v>
      </c>
      <c r="F1107" t="s">
        <v>640</v>
      </c>
      <c r="I1107" t="e">
        <f>IF('CX1'!$N1107="number", 1000, IF('CX1'!$N1107=OR("boolean", "str"), 1, "N/A"))</f>
        <v>#VALUE!</v>
      </c>
      <c r="J1107" t="e">
        <f t="shared" si="17"/>
        <v>#VALUE!</v>
      </c>
      <c r="L1107" t="s">
        <v>635</v>
      </c>
      <c r="M1107" t="s">
        <v>635</v>
      </c>
      <c r="N1107"/>
      <c r="O1107" t="s">
        <v>8</v>
      </c>
      <c r="S1107" t="b">
        <v>0</v>
      </c>
    </row>
    <row r="1108" spans="1:19" hidden="1" x14ac:dyDescent="0.25">
      <c r="A1108" s="1">
        <v>1106</v>
      </c>
      <c r="B1108" t="s">
        <v>45</v>
      </c>
      <c r="C1108" t="s">
        <v>59</v>
      </c>
      <c r="D1108" t="s">
        <v>357</v>
      </c>
      <c r="F1108" t="s">
        <v>640</v>
      </c>
      <c r="I1108" t="e">
        <f>IF('CX1'!$N1108="number", 1000, IF('CX1'!$N1108=OR("boolean", "str"), 1, "N/A"))</f>
        <v>#VALUE!</v>
      </c>
      <c r="J1108" t="e">
        <f t="shared" si="17"/>
        <v>#VALUE!</v>
      </c>
      <c r="L1108" t="s">
        <v>635</v>
      </c>
      <c r="M1108" t="s">
        <v>635</v>
      </c>
      <c r="N1108"/>
      <c r="O1108" t="s">
        <v>8</v>
      </c>
      <c r="S1108" t="b">
        <v>0</v>
      </c>
    </row>
    <row r="1109" spans="1:19" hidden="1" x14ac:dyDescent="0.25">
      <c r="A1109" s="1">
        <v>1107</v>
      </c>
      <c r="B1109" t="s">
        <v>45</v>
      </c>
      <c r="C1109" t="s">
        <v>60</v>
      </c>
      <c r="D1109" t="s">
        <v>357</v>
      </c>
      <c r="F1109" t="s">
        <v>640</v>
      </c>
      <c r="I1109" t="e">
        <f>IF('CX1'!$N1109="number", 1000, IF('CX1'!$N1109=OR("boolean", "str"), 1, "N/A"))</f>
        <v>#VALUE!</v>
      </c>
      <c r="J1109" t="e">
        <f t="shared" si="17"/>
        <v>#VALUE!</v>
      </c>
      <c r="L1109" t="s">
        <v>635</v>
      </c>
      <c r="M1109" t="s">
        <v>635</v>
      </c>
      <c r="N1109"/>
      <c r="O1109" t="s">
        <v>8</v>
      </c>
      <c r="S1109" t="b">
        <v>0</v>
      </c>
    </row>
    <row r="1110" spans="1:19" hidden="1" x14ac:dyDescent="0.25">
      <c r="A1110" s="1">
        <v>1108</v>
      </c>
      <c r="B1110" t="s">
        <v>45</v>
      </c>
      <c r="C1110" t="s">
        <v>120</v>
      </c>
      <c r="D1110" t="s">
        <v>357</v>
      </c>
      <c r="F1110" t="s">
        <v>640</v>
      </c>
      <c r="I1110" t="e">
        <f>IF('CX1'!$N1110="number", 1000, IF('CX1'!$N1110=OR("boolean", "str"), 1, "N/A"))</f>
        <v>#VALUE!</v>
      </c>
      <c r="J1110" t="e">
        <f t="shared" si="17"/>
        <v>#VALUE!</v>
      </c>
      <c r="L1110" t="s">
        <v>635</v>
      </c>
      <c r="M1110" t="s">
        <v>635</v>
      </c>
      <c r="N1110"/>
      <c r="O1110" t="s">
        <v>8</v>
      </c>
      <c r="S1110" t="b">
        <v>0</v>
      </c>
    </row>
    <row r="1111" spans="1:19" hidden="1" x14ac:dyDescent="0.25">
      <c r="A1111" s="1">
        <v>1109</v>
      </c>
      <c r="B1111" t="s">
        <v>45</v>
      </c>
      <c r="C1111" t="s">
        <v>61</v>
      </c>
      <c r="D1111" t="s">
        <v>357</v>
      </c>
      <c r="F1111" t="s">
        <v>640</v>
      </c>
      <c r="I1111" t="e">
        <f>IF('CX1'!$N1111="number", 1000, IF('CX1'!$N1111=OR("boolean", "str"), 1, "N/A"))</f>
        <v>#VALUE!</v>
      </c>
      <c r="J1111" t="e">
        <f t="shared" si="17"/>
        <v>#VALUE!</v>
      </c>
      <c r="L1111" t="s">
        <v>635</v>
      </c>
      <c r="M1111" t="s">
        <v>635</v>
      </c>
      <c r="N1111"/>
      <c r="O1111" t="s">
        <v>8</v>
      </c>
      <c r="S1111" t="b">
        <v>0</v>
      </c>
    </row>
    <row r="1112" spans="1:19" hidden="1" x14ac:dyDescent="0.25">
      <c r="A1112" s="1">
        <v>1110</v>
      </c>
      <c r="B1112" t="s">
        <v>45</v>
      </c>
      <c r="C1112" t="s">
        <v>62</v>
      </c>
      <c r="D1112" t="s">
        <v>357</v>
      </c>
      <c r="F1112" t="s">
        <v>640</v>
      </c>
      <c r="I1112" t="e">
        <f>IF('CX1'!$N1112="number", 1000, IF('CX1'!$N1112=OR("boolean", "str"), 1, "N/A"))</f>
        <v>#VALUE!</v>
      </c>
      <c r="J1112" t="e">
        <f t="shared" si="17"/>
        <v>#VALUE!</v>
      </c>
      <c r="L1112" t="s">
        <v>635</v>
      </c>
      <c r="M1112" t="s">
        <v>635</v>
      </c>
      <c r="N1112"/>
      <c r="O1112" t="s">
        <v>8</v>
      </c>
      <c r="S1112" t="b">
        <v>0</v>
      </c>
    </row>
    <row r="1113" spans="1:19" hidden="1" x14ac:dyDescent="0.25">
      <c r="A1113" s="1">
        <v>1111</v>
      </c>
      <c r="B1113" t="s">
        <v>45</v>
      </c>
      <c r="C1113" t="s">
        <v>63</v>
      </c>
      <c r="D1113" t="s">
        <v>357</v>
      </c>
      <c r="F1113" t="s">
        <v>640</v>
      </c>
      <c r="I1113">
        <v>1</v>
      </c>
      <c r="J1113">
        <f t="shared" si="17"/>
        <v>1</v>
      </c>
      <c r="L1113" t="s">
        <v>635</v>
      </c>
      <c r="M1113" t="s">
        <v>442</v>
      </c>
      <c r="N1113" t="s">
        <v>695</v>
      </c>
      <c r="O1113" t="s">
        <v>8</v>
      </c>
      <c r="S1113" t="b">
        <v>0</v>
      </c>
    </row>
    <row r="1114" spans="1:19" hidden="1" x14ac:dyDescent="0.25">
      <c r="A1114" s="1">
        <v>1112</v>
      </c>
      <c r="B1114" t="s">
        <v>45</v>
      </c>
      <c r="C1114" t="s">
        <v>65</v>
      </c>
      <c r="D1114" t="s">
        <v>357</v>
      </c>
      <c r="F1114" t="s">
        <v>640</v>
      </c>
      <c r="I1114" t="e">
        <f>IF('CX1'!$N1114="number", 1000, IF('CX1'!$N1114=OR("boolean", "str"), 1, "N/A"))</f>
        <v>#VALUE!</v>
      </c>
      <c r="J1114" t="e">
        <f t="shared" si="17"/>
        <v>#VALUE!</v>
      </c>
      <c r="L1114" t="s">
        <v>635</v>
      </c>
      <c r="M1114" t="s">
        <v>635</v>
      </c>
      <c r="N1114"/>
      <c r="O1114" t="s">
        <v>8</v>
      </c>
      <c r="S1114" t="b">
        <v>0</v>
      </c>
    </row>
    <row r="1115" spans="1:19" hidden="1" x14ac:dyDescent="0.25">
      <c r="A1115" s="1">
        <v>1113</v>
      </c>
      <c r="B1115" t="s">
        <v>45</v>
      </c>
      <c r="C1115" t="s">
        <v>66</v>
      </c>
      <c r="D1115" t="s">
        <v>357</v>
      </c>
      <c r="F1115" t="s">
        <v>640</v>
      </c>
      <c r="I1115" t="e">
        <f>IF('CX1'!$N1115="number", 1000, IF('CX1'!$N1115=OR("boolean", "str"), 1, "N/A"))</f>
        <v>#VALUE!</v>
      </c>
      <c r="J1115" t="e">
        <f t="shared" si="17"/>
        <v>#VALUE!</v>
      </c>
      <c r="L1115" t="s">
        <v>635</v>
      </c>
      <c r="M1115" t="s">
        <v>635</v>
      </c>
      <c r="N1115"/>
      <c r="O1115" t="s">
        <v>8</v>
      </c>
      <c r="S1115" t="b">
        <v>0</v>
      </c>
    </row>
    <row r="1116" spans="1:19" hidden="1" x14ac:dyDescent="0.25">
      <c r="A1116" s="1">
        <v>1114</v>
      </c>
      <c r="B1116" t="s">
        <v>45</v>
      </c>
      <c r="C1116" t="s">
        <v>67</v>
      </c>
      <c r="D1116" t="s">
        <v>357</v>
      </c>
      <c r="F1116" t="s">
        <v>640</v>
      </c>
      <c r="I1116" t="e">
        <f>IF('CX1'!$N1116="number", 1000, IF('CX1'!$N1116=OR("boolean", "str"), 1, "N/A"))</f>
        <v>#VALUE!</v>
      </c>
      <c r="J1116" t="e">
        <f t="shared" si="17"/>
        <v>#VALUE!</v>
      </c>
      <c r="L1116" t="s">
        <v>635</v>
      </c>
      <c r="M1116" t="s">
        <v>635</v>
      </c>
      <c r="N1116"/>
      <c r="O1116" t="s">
        <v>8</v>
      </c>
      <c r="S1116" t="b">
        <v>0</v>
      </c>
    </row>
    <row r="1117" spans="1:19" hidden="1" x14ac:dyDescent="0.25">
      <c r="A1117" s="1">
        <v>1115</v>
      </c>
      <c r="B1117" t="s">
        <v>45</v>
      </c>
      <c r="C1117" t="s">
        <v>68</v>
      </c>
      <c r="D1117" t="s">
        <v>357</v>
      </c>
      <c r="F1117" t="s">
        <v>640</v>
      </c>
      <c r="I1117" t="e">
        <f>IF('CX1'!$N1117="number", 1000, IF('CX1'!$N1117=OR("boolean", "str"), 1, "N/A"))</f>
        <v>#VALUE!</v>
      </c>
      <c r="J1117" t="e">
        <f t="shared" si="17"/>
        <v>#VALUE!</v>
      </c>
      <c r="L1117" t="s">
        <v>635</v>
      </c>
      <c r="M1117" t="s">
        <v>635</v>
      </c>
      <c r="N1117"/>
      <c r="O1117" t="s">
        <v>8</v>
      </c>
      <c r="S1117" t="b">
        <v>0</v>
      </c>
    </row>
    <row r="1118" spans="1:19" hidden="1" x14ac:dyDescent="0.25">
      <c r="A1118" s="1">
        <v>1116</v>
      </c>
      <c r="B1118" t="s">
        <v>45</v>
      </c>
      <c r="C1118" t="s">
        <v>70</v>
      </c>
      <c r="D1118" t="s">
        <v>357</v>
      </c>
      <c r="F1118" t="s">
        <v>640</v>
      </c>
      <c r="I1118" t="e">
        <f>IF('CX1'!$N1118="number", 1000, IF('CX1'!$N1118=OR("boolean", "str"), 1, "N/A"))</f>
        <v>#VALUE!</v>
      </c>
      <c r="J1118" t="e">
        <f t="shared" si="17"/>
        <v>#VALUE!</v>
      </c>
      <c r="L1118" t="s">
        <v>635</v>
      </c>
      <c r="M1118" t="s">
        <v>635</v>
      </c>
      <c r="N1118"/>
      <c r="O1118" t="s">
        <v>8</v>
      </c>
      <c r="S1118" t="b">
        <v>0</v>
      </c>
    </row>
    <row r="1119" spans="1:19" hidden="1" x14ac:dyDescent="0.25">
      <c r="A1119" s="1">
        <v>1117</v>
      </c>
      <c r="B1119" t="s">
        <v>45</v>
      </c>
      <c r="C1119" t="s">
        <v>71</v>
      </c>
      <c r="D1119" t="s">
        <v>357</v>
      </c>
      <c r="F1119" t="s">
        <v>640</v>
      </c>
      <c r="I1119" t="e">
        <f>IF('CX1'!$N1119="number", 1000, IF('CX1'!$N1119=OR("boolean", "str"), 1, "N/A"))</f>
        <v>#VALUE!</v>
      </c>
      <c r="J1119" t="e">
        <f t="shared" si="17"/>
        <v>#VALUE!</v>
      </c>
      <c r="L1119" t="s">
        <v>635</v>
      </c>
      <c r="M1119" t="s">
        <v>635</v>
      </c>
      <c r="N1119"/>
      <c r="O1119" t="s">
        <v>8</v>
      </c>
      <c r="S1119" t="b">
        <v>0</v>
      </c>
    </row>
    <row r="1120" spans="1:19" hidden="1" x14ac:dyDescent="0.25">
      <c r="A1120" s="1">
        <v>1118</v>
      </c>
      <c r="B1120" t="s">
        <v>45</v>
      </c>
      <c r="C1120" t="s">
        <v>72</v>
      </c>
      <c r="D1120" t="s">
        <v>357</v>
      </c>
      <c r="F1120" t="s">
        <v>640</v>
      </c>
      <c r="I1120" t="e">
        <f>IF('CX1'!$N1120="number", 1000, IF('CX1'!$N1120=OR("boolean", "str"), 1, "N/A"))</f>
        <v>#VALUE!</v>
      </c>
      <c r="J1120" t="e">
        <f t="shared" si="17"/>
        <v>#VALUE!</v>
      </c>
      <c r="L1120" t="s">
        <v>635</v>
      </c>
      <c r="M1120" t="s">
        <v>635</v>
      </c>
      <c r="N1120"/>
      <c r="O1120" t="s">
        <v>8</v>
      </c>
      <c r="S1120" t="b">
        <v>0</v>
      </c>
    </row>
    <row r="1121" spans="1:19" hidden="1" x14ac:dyDescent="0.25">
      <c r="A1121" s="1">
        <v>1119</v>
      </c>
      <c r="B1121" t="s">
        <v>45</v>
      </c>
      <c r="C1121" t="s">
        <v>121</v>
      </c>
      <c r="D1121" t="s">
        <v>357</v>
      </c>
      <c r="F1121" t="s">
        <v>640</v>
      </c>
      <c r="I1121" t="e">
        <f>IF('CX1'!$N1121="number", 1000, IF('CX1'!$N1121=OR("boolean", "str"), 1, "N/A"))</f>
        <v>#VALUE!</v>
      </c>
      <c r="J1121" t="e">
        <f t="shared" si="17"/>
        <v>#VALUE!</v>
      </c>
      <c r="L1121" t="s">
        <v>635</v>
      </c>
      <c r="M1121" t="s">
        <v>635</v>
      </c>
      <c r="N1121"/>
      <c r="O1121" t="s">
        <v>8</v>
      </c>
      <c r="S1121" t="b">
        <v>0</v>
      </c>
    </row>
    <row r="1122" spans="1:19" hidden="1" x14ac:dyDescent="0.25">
      <c r="A1122" s="1">
        <v>1120</v>
      </c>
      <c r="B1122" t="s">
        <v>45</v>
      </c>
      <c r="C1122" t="s">
        <v>74</v>
      </c>
      <c r="D1122" t="s">
        <v>357</v>
      </c>
      <c r="F1122" t="s">
        <v>640</v>
      </c>
      <c r="I1122" t="e">
        <f>IF('CX1'!$N1122="number", 1000, IF('CX1'!$N1122=OR("boolean", "str"), 1, "N/A"))</f>
        <v>#VALUE!</v>
      </c>
      <c r="J1122" t="e">
        <f t="shared" si="17"/>
        <v>#VALUE!</v>
      </c>
      <c r="L1122" t="s">
        <v>635</v>
      </c>
      <c r="M1122" t="s">
        <v>635</v>
      </c>
      <c r="N1122"/>
      <c r="O1122" t="s">
        <v>8</v>
      </c>
      <c r="S1122" t="b">
        <v>0</v>
      </c>
    </row>
    <row r="1123" spans="1:19" hidden="1" x14ac:dyDescent="0.25">
      <c r="A1123" s="1">
        <v>1121</v>
      </c>
      <c r="B1123" t="s">
        <v>45</v>
      </c>
      <c r="C1123" t="s">
        <v>75</v>
      </c>
      <c r="D1123" t="s">
        <v>357</v>
      </c>
      <c r="F1123" t="s">
        <v>640</v>
      </c>
      <c r="I1123" t="e">
        <f>IF('CX1'!$N1123="number", 1000, IF('CX1'!$N1123=OR("boolean", "str"), 1, "N/A"))</f>
        <v>#VALUE!</v>
      </c>
      <c r="J1123" t="e">
        <f t="shared" si="17"/>
        <v>#VALUE!</v>
      </c>
      <c r="L1123" t="s">
        <v>635</v>
      </c>
      <c r="M1123" t="s">
        <v>635</v>
      </c>
      <c r="N1123"/>
      <c r="O1123" t="s">
        <v>8</v>
      </c>
      <c r="S1123" t="b">
        <v>0</v>
      </c>
    </row>
    <row r="1124" spans="1:19" hidden="1" x14ac:dyDescent="0.25">
      <c r="A1124" s="1">
        <v>1122</v>
      </c>
      <c r="B1124" t="s">
        <v>45</v>
      </c>
      <c r="C1124" t="s">
        <v>77</v>
      </c>
      <c r="D1124" t="s">
        <v>357</v>
      </c>
      <c r="F1124" t="s">
        <v>640</v>
      </c>
      <c r="I1124" t="e">
        <f>IF('CX1'!$N1124="number", 1000, IF('CX1'!$N1124=OR("boolean", "str"), 1, "N/A"))</f>
        <v>#VALUE!</v>
      </c>
      <c r="J1124" t="e">
        <f t="shared" si="17"/>
        <v>#VALUE!</v>
      </c>
      <c r="L1124" t="s">
        <v>635</v>
      </c>
      <c r="M1124" t="s">
        <v>635</v>
      </c>
      <c r="N1124"/>
      <c r="O1124" t="s">
        <v>8</v>
      </c>
      <c r="S1124" t="b">
        <v>0</v>
      </c>
    </row>
    <row r="1125" spans="1:19" hidden="1" x14ac:dyDescent="0.25">
      <c r="A1125" s="1">
        <v>1123</v>
      </c>
      <c r="B1125" t="s">
        <v>45</v>
      </c>
      <c r="C1125" t="s">
        <v>78</v>
      </c>
      <c r="D1125" t="s">
        <v>357</v>
      </c>
      <c r="F1125" t="s">
        <v>640</v>
      </c>
      <c r="I1125" t="e">
        <f>IF('CX1'!$N1125="number", 1000, IF('CX1'!$N1125=OR("boolean", "str"), 1, "N/A"))</f>
        <v>#VALUE!</v>
      </c>
      <c r="J1125" t="e">
        <f t="shared" si="17"/>
        <v>#VALUE!</v>
      </c>
      <c r="L1125" t="s">
        <v>635</v>
      </c>
      <c r="M1125" t="s">
        <v>635</v>
      </c>
      <c r="N1125"/>
      <c r="O1125" t="s">
        <v>8</v>
      </c>
      <c r="S1125" t="b">
        <v>0</v>
      </c>
    </row>
    <row r="1126" spans="1:19" hidden="1" x14ac:dyDescent="0.25">
      <c r="A1126" s="1">
        <v>1124</v>
      </c>
      <c r="B1126" t="s">
        <v>45</v>
      </c>
      <c r="C1126" t="s">
        <v>79</v>
      </c>
      <c r="D1126" t="s">
        <v>357</v>
      </c>
      <c r="F1126" t="s">
        <v>640</v>
      </c>
      <c r="I1126" t="e">
        <f>IF('CX1'!$N1126="number", 1000, IF('CX1'!$N1126=OR("boolean", "str"), 1, "N/A"))</f>
        <v>#VALUE!</v>
      </c>
      <c r="J1126" t="e">
        <f t="shared" si="17"/>
        <v>#VALUE!</v>
      </c>
      <c r="L1126" t="s">
        <v>635</v>
      </c>
      <c r="M1126" t="s">
        <v>635</v>
      </c>
      <c r="N1126"/>
      <c r="O1126" t="s">
        <v>8</v>
      </c>
      <c r="S1126" t="b">
        <v>0</v>
      </c>
    </row>
    <row r="1127" spans="1:19" hidden="1" x14ac:dyDescent="0.25">
      <c r="A1127" s="1">
        <v>1125</v>
      </c>
      <c r="B1127" t="s">
        <v>45</v>
      </c>
      <c r="C1127" t="s">
        <v>80</v>
      </c>
      <c r="D1127" t="s">
        <v>357</v>
      </c>
      <c r="F1127" t="s">
        <v>640</v>
      </c>
      <c r="I1127" t="e">
        <f>IF('CX1'!$N1127="number", 1000, IF('CX1'!$N1127=OR("boolean", "str"), 1, "N/A"))</f>
        <v>#VALUE!</v>
      </c>
      <c r="J1127" t="e">
        <f t="shared" si="17"/>
        <v>#VALUE!</v>
      </c>
      <c r="L1127" t="s">
        <v>635</v>
      </c>
      <c r="M1127" t="s">
        <v>635</v>
      </c>
      <c r="N1127"/>
      <c r="O1127" t="s">
        <v>8</v>
      </c>
      <c r="S1127" t="b">
        <v>0</v>
      </c>
    </row>
    <row r="1128" spans="1:19" hidden="1" x14ac:dyDescent="0.25">
      <c r="A1128" s="1">
        <v>1126</v>
      </c>
      <c r="B1128" t="s">
        <v>45</v>
      </c>
      <c r="C1128" t="s">
        <v>89</v>
      </c>
      <c r="D1128" t="s">
        <v>357</v>
      </c>
      <c r="F1128" t="s">
        <v>640</v>
      </c>
      <c r="I1128" t="e">
        <f>IF('CX1'!$N1128="number", 1000, IF('CX1'!$N1128=OR("boolean", "str"), 1, "N/A"))</f>
        <v>#VALUE!</v>
      </c>
      <c r="J1128" t="e">
        <f t="shared" si="17"/>
        <v>#VALUE!</v>
      </c>
      <c r="L1128" t="s">
        <v>635</v>
      </c>
      <c r="M1128" t="s">
        <v>635</v>
      </c>
      <c r="N1128"/>
      <c r="O1128" t="s">
        <v>8</v>
      </c>
      <c r="S1128" t="b">
        <v>0</v>
      </c>
    </row>
    <row r="1129" spans="1:19" hidden="1" x14ac:dyDescent="0.25">
      <c r="A1129" s="1">
        <v>1127</v>
      </c>
      <c r="B1129" t="s">
        <v>45</v>
      </c>
      <c r="C1129" t="s">
        <v>90</v>
      </c>
      <c r="D1129" t="s">
        <v>357</v>
      </c>
      <c r="F1129" t="s">
        <v>640</v>
      </c>
      <c r="I1129" t="e">
        <f>IF('CX1'!$N1129="number", 1000, IF('CX1'!$N1129=OR("boolean", "str"), 1, "N/A"))</f>
        <v>#VALUE!</v>
      </c>
      <c r="J1129" t="e">
        <f t="shared" si="17"/>
        <v>#VALUE!</v>
      </c>
      <c r="L1129" t="s">
        <v>635</v>
      </c>
      <c r="M1129" t="s">
        <v>635</v>
      </c>
      <c r="N1129"/>
      <c r="O1129" t="s">
        <v>8</v>
      </c>
      <c r="S1129" t="b">
        <v>0</v>
      </c>
    </row>
    <row r="1130" spans="1:19" hidden="1" x14ac:dyDescent="0.25">
      <c r="A1130" s="1">
        <v>1128</v>
      </c>
      <c r="B1130" t="s">
        <v>45</v>
      </c>
      <c r="C1130" t="s">
        <v>91</v>
      </c>
      <c r="D1130" t="s">
        <v>357</v>
      </c>
      <c r="F1130" t="s">
        <v>640</v>
      </c>
      <c r="I1130" t="e">
        <f>IF('CX1'!$N1130="number", 1000, IF('CX1'!$N1130=OR("boolean", "str"), 1, "N/A"))</f>
        <v>#VALUE!</v>
      </c>
      <c r="J1130" t="e">
        <f t="shared" si="17"/>
        <v>#VALUE!</v>
      </c>
      <c r="L1130" t="s">
        <v>635</v>
      </c>
      <c r="M1130" t="s">
        <v>635</v>
      </c>
      <c r="N1130"/>
      <c r="O1130" t="s">
        <v>8</v>
      </c>
      <c r="S1130" t="b">
        <v>0</v>
      </c>
    </row>
    <row r="1131" spans="1:19" hidden="1" x14ac:dyDescent="0.25">
      <c r="A1131" s="1">
        <v>1129</v>
      </c>
      <c r="B1131" t="s">
        <v>45</v>
      </c>
      <c r="C1131" t="s">
        <v>92</v>
      </c>
      <c r="D1131" t="s">
        <v>357</v>
      </c>
      <c r="F1131" t="s">
        <v>640</v>
      </c>
      <c r="I1131" t="e">
        <f>IF('CX1'!$N1131="number", 1000, IF('CX1'!$N1131=OR("boolean", "str"), 1, "N/A"))</f>
        <v>#VALUE!</v>
      </c>
      <c r="J1131" t="e">
        <f t="shared" si="17"/>
        <v>#VALUE!</v>
      </c>
      <c r="L1131" t="s">
        <v>635</v>
      </c>
      <c r="M1131" t="s">
        <v>635</v>
      </c>
      <c r="N1131"/>
      <c r="O1131" t="s">
        <v>8</v>
      </c>
      <c r="S1131" t="b">
        <v>0</v>
      </c>
    </row>
    <row r="1132" spans="1:19" hidden="1" x14ac:dyDescent="0.25">
      <c r="A1132" s="1">
        <v>1130</v>
      </c>
      <c r="B1132" t="s">
        <v>21</v>
      </c>
      <c r="C1132" t="s">
        <v>174</v>
      </c>
      <c r="D1132" t="s">
        <v>356</v>
      </c>
      <c r="E1132" t="s">
        <v>387</v>
      </c>
      <c r="F1132" t="s">
        <v>651</v>
      </c>
      <c r="H1132" t="s">
        <v>370</v>
      </c>
      <c r="I1132">
        <v>1000</v>
      </c>
      <c r="J1132">
        <f t="shared" si="17"/>
        <v>1000</v>
      </c>
      <c r="L1132" t="s">
        <v>701</v>
      </c>
      <c r="M1132" t="s">
        <v>709</v>
      </c>
      <c r="N1132" t="s">
        <v>696</v>
      </c>
      <c r="O1132" t="s">
        <v>8</v>
      </c>
      <c r="S1132" t="b">
        <v>0</v>
      </c>
    </row>
    <row r="1133" spans="1:19" hidden="1" x14ac:dyDescent="0.25">
      <c r="A1133" s="1">
        <v>1131</v>
      </c>
      <c r="B1133" t="s">
        <v>21</v>
      </c>
      <c r="C1133" t="s">
        <v>175</v>
      </c>
      <c r="D1133" t="s">
        <v>356</v>
      </c>
      <c r="E1133" t="s">
        <v>387</v>
      </c>
      <c r="F1133" t="s">
        <v>651</v>
      </c>
      <c r="H1133" t="s">
        <v>370</v>
      </c>
      <c r="I1133">
        <v>1000</v>
      </c>
      <c r="J1133">
        <f t="shared" si="17"/>
        <v>1000</v>
      </c>
      <c r="L1133" t="s">
        <v>701</v>
      </c>
      <c r="M1133" t="s">
        <v>710</v>
      </c>
      <c r="N1133" t="s">
        <v>696</v>
      </c>
      <c r="O1133" t="s">
        <v>8</v>
      </c>
      <c r="S1133" t="b">
        <v>0</v>
      </c>
    </row>
    <row r="1134" spans="1:19" hidden="1" x14ac:dyDescent="0.25">
      <c r="A1134" s="1">
        <v>1132</v>
      </c>
      <c r="B1134" t="s">
        <v>21</v>
      </c>
      <c r="C1134" t="s">
        <v>176</v>
      </c>
      <c r="D1134" t="s">
        <v>356</v>
      </c>
      <c r="E1134" t="s">
        <v>387</v>
      </c>
      <c r="F1134" t="s">
        <v>651</v>
      </c>
      <c r="H1134" t="s">
        <v>370</v>
      </c>
      <c r="I1134">
        <v>1000</v>
      </c>
      <c r="J1134">
        <f t="shared" ref="J1134:J1197" si="18">I1134</f>
        <v>1000</v>
      </c>
      <c r="L1134" t="s">
        <v>701</v>
      </c>
      <c r="M1134" t="s">
        <v>711</v>
      </c>
      <c r="N1134" t="s">
        <v>696</v>
      </c>
      <c r="O1134" t="s">
        <v>8</v>
      </c>
      <c r="S1134" t="b">
        <v>0</v>
      </c>
    </row>
    <row r="1135" spans="1:19" hidden="1" x14ac:dyDescent="0.25">
      <c r="A1135" s="1">
        <v>1133</v>
      </c>
      <c r="B1135" t="s">
        <v>21</v>
      </c>
      <c r="C1135" t="s">
        <v>177</v>
      </c>
      <c r="D1135" t="s">
        <v>356</v>
      </c>
      <c r="E1135" t="s">
        <v>387</v>
      </c>
      <c r="F1135" t="s">
        <v>651</v>
      </c>
      <c r="I1135">
        <v>1000</v>
      </c>
      <c r="J1135">
        <f t="shared" si="18"/>
        <v>1000</v>
      </c>
      <c r="L1135" t="s">
        <v>701</v>
      </c>
      <c r="M1135" t="s">
        <v>712</v>
      </c>
      <c r="N1135" t="s">
        <v>696</v>
      </c>
      <c r="O1135" t="s">
        <v>8</v>
      </c>
      <c r="S1135" t="b">
        <v>0</v>
      </c>
    </row>
    <row r="1136" spans="1:19" hidden="1" x14ac:dyDescent="0.25">
      <c r="A1136" s="1">
        <v>1134</v>
      </c>
      <c r="B1136" t="s">
        <v>21</v>
      </c>
      <c r="C1136" t="s">
        <v>178</v>
      </c>
      <c r="D1136" t="s">
        <v>356</v>
      </c>
      <c r="E1136" t="s">
        <v>387</v>
      </c>
      <c r="F1136" t="s">
        <v>651</v>
      </c>
      <c r="I1136">
        <v>1000</v>
      </c>
      <c r="J1136">
        <f t="shared" si="18"/>
        <v>1000</v>
      </c>
      <c r="L1136" t="s">
        <v>701</v>
      </c>
      <c r="M1136" t="s">
        <v>713</v>
      </c>
      <c r="N1136" t="s">
        <v>696</v>
      </c>
      <c r="O1136" t="s">
        <v>8</v>
      </c>
      <c r="S1136" t="b">
        <v>0</v>
      </c>
    </row>
    <row r="1137" spans="1:19" hidden="1" x14ac:dyDescent="0.25">
      <c r="A1137" s="1">
        <v>1135</v>
      </c>
      <c r="B1137" t="s">
        <v>21</v>
      </c>
      <c r="C1137" t="s">
        <v>179</v>
      </c>
      <c r="D1137" t="s">
        <v>356</v>
      </c>
      <c r="E1137" t="s">
        <v>387</v>
      </c>
      <c r="F1137" t="s">
        <v>651</v>
      </c>
      <c r="H1137" t="s">
        <v>370</v>
      </c>
      <c r="I1137">
        <v>1000</v>
      </c>
      <c r="J1137">
        <f t="shared" si="18"/>
        <v>1000</v>
      </c>
      <c r="L1137" t="s">
        <v>701</v>
      </c>
      <c r="M1137" t="s">
        <v>709</v>
      </c>
      <c r="N1137" t="s">
        <v>696</v>
      </c>
      <c r="O1137" t="s">
        <v>8</v>
      </c>
      <c r="S1137" t="b">
        <v>0</v>
      </c>
    </row>
    <row r="1138" spans="1:19" hidden="1" x14ac:dyDescent="0.25">
      <c r="A1138" s="1">
        <v>1136</v>
      </c>
      <c r="B1138" t="s">
        <v>21</v>
      </c>
      <c r="C1138" t="s">
        <v>180</v>
      </c>
      <c r="D1138" t="s">
        <v>356</v>
      </c>
      <c r="E1138" t="s">
        <v>387</v>
      </c>
      <c r="F1138" t="s">
        <v>651</v>
      </c>
      <c r="H1138" t="s">
        <v>370</v>
      </c>
      <c r="I1138">
        <v>1000</v>
      </c>
      <c r="J1138">
        <f t="shared" si="18"/>
        <v>1000</v>
      </c>
      <c r="L1138" t="s">
        <v>701</v>
      </c>
      <c r="M1138" t="s">
        <v>714</v>
      </c>
      <c r="N1138" t="s">
        <v>696</v>
      </c>
      <c r="O1138" t="s">
        <v>8</v>
      </c>
      <c r="S1138" t="b">
        <v>0</v>
      </c>
    </row>
    <row r="1139" spans="1:19" hidden="1" x14ac:dyDescent="0.25">
      <c r="A1139" s="1">
        <v>1137</v>
      </c>
      <c r="B1139" t="s">
        <v>21</v>
      </c>
      <c r="C1139" t="s">
        <v>181</v>
      </c>
      <c r="D1139" t="s">
        <v>356</v>
      </c>
      <c r="F1139" t="s">
        <v>651</v>
      </c>
      <c r="I1139" t="e">
        <f>IF('CX1'!$N1139="number", 1000, IF('CX1'!$N1139=OR("boolean", "str"), 1, "N/A"))</f>
        <v>#VALUE!</v>
      </c>
      <c r="J1139" t="e">
        <f t="shared" si="18"/>
        <v>#VALUE!</v>
      </c>
      <c r="L1139" t="s">
        <v>635</v>
      </c>
      <c r="M1139" t="s">
        <v>635</v>
      </c>
      <c r="N1139"/>
      <c r="O1139" t="s">
        <v>8</v>
      </c>
      <c r="S1139" t="b">
        <v>0</v>
      </c>
    </row>
    <row r="1140" spans="1:19" hidden="1" x14ac:dyDescent="0.25">
      <c r="A1140" s="1">
        <v>1138</v>
      </c>
      <c r="B1140" t="s">
        <v>21</v>
      </c>
      <c r="C1140" t="s">
        <v>182</v>
      </c>
      <c r="D1140" t="s">
        <v>356</v>
      </c>
      <c r="F1140" t="s">
        <v>651</v>
      </c>
      <c r="I1140" t="e">
        <f>IF('CX1'!$N1140="number", 1000, IF('CX1'!$N1140=OR("boolean", "str"), 1, "N/A"))</f>
        <v>#VALUE!</v>
      </c>
      <c r="J1140" t="e">
        <f t="shared" si="18"/>
        <v>#VALUE!</v>
      </c>
      <c r="L1140" t="s">
        <v>635</v>
      </c>
      <c r="M1140" t="s">
        <v>635</v>
      </c>
      <c r="N1140"/>
      <c r="O1140" t="s">
        <v>8</v>
      </c>
      <c r="S1140" t="b">
        <v>0</v>
      </c>
    </row>
    <row r="1141" spans="1:19" hidden="1" x14ac:dyDescent="0.25">
      <c r="A1141" s="1">
        <v>1139</v>
      </c>
      <c r="B1141" t="s">
        <v>21</v>
      </c>
      <c r="C1141" t="s">
        <v>280</v>
      </c>
      <c r="D1141" t="s">
        <v>356</v>
      </c>
      <c r="E1141" t="s">
        <v>387</v>
      </c>
      <c r="F1141" t="s">
        <v>651</v>
      </c>
      <c r="I1141">
        <v>1000</v>
      </c>
      <c r="J1141">
        <f t="shared" si="18"/>
        <v>1000</v>
      </c>
      <c r="L1141" t="s">
        <v>701</v>
      </c>
      <c r="M1141" t="s">
        <v>734</v>
      </c>
      <c r="N1141" t="s">
        <v>696</v>
      </c>
      <c r="O1141" t="s">
        <v>8</v>
      </c>
      <c r="S1141" t="b">
        <v>0</v>
      </c>
    </row>
    <row r="1142" spans="1:19" hidden="1" x14ac:dyDescent="0.25">
      <c r="A1142" s="1">
        <v>1140</v>
      </c>
      <c r="B1142" t="s">
        <v>21</v>
      </c>
      <c r="C1142" t="s">
        <v>183</v>
      </c>
      <c r="D1142" t="s">
        <v>356</v>
      </c>
      <c r="E1142" t="s">
        <v>387</v>
      </c>
      <c r="F1142" t="s">
        <v>651</v>
      </c>
      <c r="H1142" t="s">
        <v>428</v>
      </c>
      <c r="I1142">
        <v>1000</v>
      </c>
      <c r="J1142">
        <f t="shared" si="18"/>
        <v>1000</v>
      </c>
      <c r="L1142" t="s">
        <v>701</v>
      </c>
      <c r="M1142" t="s">
        <v>715</v>
      </c>
      <c r="N1142" s="16" t="s">
        <v>696</v>
      </c>
      <c r="O1142" t="s">
        <v>8</v>
      </c>
      <c r="S1142" t="b">
        <v>0</v>
      </c>
    </row>
    <row r="1143" spans="1:19" hidden="1" x14ac:dyDescent="0.25">
      <c r="A1143" s="1">
        <v>1141</v>
      </c>
      <c r="B1143" t="s">
        <v>21</v>
      </c>
      <c r="C1143" t="s">
        <v>184</v>
      </c>
      <c r="D1143" t="s">
        <v>356</v>
      </c>
      <c r="E1143" t="s">
        <v>387</v>
      </c>
      <c r="F1143" t="s">
        <v>651</v>
      </c>
      <c r="I1143">
        <v>1000</v>
      </c>
      <c r="J1143">
        <f t="shared" si="18"/>
        <v>1000</v>
      </c>
      <c r="L1143" t="s">
        <v>701</v>
      </c>
      <c r="M1143" t="s">
        <v>715</v>
      </c>
      <c r="N1143" s="16" t="s">
        <v>696</v>
      </c>
      <c r="O1143" t="s">
        <v>8</v>
      </c>
      <c r="S1143" t="b">
        <v>0</v>
      </c>
    </row>
    <row r="1144" spans="1:19" hidden="1" x14ac:dyDescent="0.25">
      <c r="A1144" s="1">
        <v>1142</v>
      </c>
      <c r="B1144" t="s">
        <v>21</v>
      </c>
      <c r="C1144" t="s">
        <v>185</v>
      </c>
      <c r="D1144" t="s">
        <v>356</v>
      </c>
      <c r="E1144" t="s">
        <v>387</v>
      </c>
      <c r="F1144" t="s">
        <v>651</v>
      </c>
      <c r="I1144">
        <v>1000</v>
      </c>
      <c r="J1144">
        <f t="shared" si="18"/>
        <v>1000</v>
      </c>
      <c r="L1144" t="s">
        <v>701</v>
      </c>
      <c r="M1144" t="s">
        <v>298</v>
      </c>
      <c r="N1144" s="16" t="s">
        <v>696</v>
      </c>
      <c r="O1144" t="s">
        <v>8</v>
      </c>
      <c r="S1144" t="b">
        <v>0</v>
      </c>
    </row>
    <row r="1145" spans="1:19" hidden="1" x14ac:dyDescent="0.25">
      <c r="A1145" s="1">
        <v>1143</v>
      </c>
      <c r="B1145" t="s">
        <v>21</v>
      </c>
      <c r="C1145" t="s">
        <v>186</v>
      </c>
      <c r="D1145" t="s">
        <v>356</v>
      </c>
      <c r="E1145" t="s">
        <v>387</v>
      </c>
      <c r="F1145" t="s">
        <v>651</v>
      </c>
      <c r="H1145" t="s">
        <v>370</v>
      </c>
      <c r="I1145">
        <v>1000</v>
      </c>
      <c r="J1145">
        <f t="shared" si="18"/>
        <v>1000</v>
      </c>
      <c r="L1145" t="s">
        <v>701</v>
      </c>
      <c r="M1145" t="s">
        <v>716</v>
      </c>
      <c r="N1145" t="s">
        <v>696</v>
      </c>
      <c r="O1145" t="s">
        <v>8</v>
      </c>
      <c r="S1145" t="b">
        <v>0</v>
      </c>
    </row>
    <row r="1146" spans="1:19" hidden="1" x14ac:dyDescent="0.25">
      <c r="A1146" s="1">
        <v>1144</v>
      </c>
      <c r="B1146" t="s">
        <v>21</v>
      </c>
      <c r="C1146" t="s">
        <v>187</v>
      </c>
      <c r="D1146" t="s">
        <v>356</v>
      </c>
      <c r="E1146" t="s">
        <v>387</v>
      </c>
      <c r="F1146" t="s">
        <v>651</v>
      </c>
      <c r="I1146">
        <v>1000</v>
      </c>
      <c r="J1146">
        <f t="shared" si="18"/>
        <v>1000</v>
      </c>
      <c r="L1146" t="s">
        <v>701</v>
      </c>
      <c r="M1146" t="s">
        <v>717</v>
      </c>
      <c r="N1146" s="16" t="s">
        <v>696</v>
      </c>
      <c r="O1146" t="s">
        <v>8</v>
      </c>
      <c r="S1146" t="b">
        <v>0</v>
      </c>
    </row>
    <row r="1147" spans="1:19" hidden="1" x14ac:dyDescent="0.25">
      <c r="A1147" s="1">
        <v>1145</v>
      </c>
      <c r="B1147" t="s">
        <v>21</v>
      </c>
      <c r="C1147" t="s">
        <v>188</v>
      </c>
      <c r="D1147" t="s">
        <v>356</v>
      </c>
      <c r="F1147" t="s">
        <v>651</v>
      </c>
      <c r="I1147" t="e">
        <f>IF('CX1'!$N1147="number", 1000, IF('CX1'!$N1147=OR("boolean", "str"), 1, "N/A"))</f>
        <v>#VALUE!</v>
      </c>
      <c r="J1147" t="e">
        <f t="shared" si="18"/>
        <v>#VALUE!</v>
      </c>
      <c r="L1147" t="s">
        <v>635</v>
      </c>
      <c r="M1147" t="s">
        <v>635</v>
      </c>
      <c r="N1147"/>
      <c r="O1147" t="s">
        <v>8</v>
      </c>
      <c r="S1147" t="b">
        <v>0</v>
      </c>
    </row>
    <row r="1148" spans="1:19" hidden="1" x14ac:dyDescent="0.25">
      <c r="A1148" s="1">
        <v>1146</v>
      </c>
      <c r="B1148" t="s">
        <v>21</v>
      </c>
      <c r="C1148" t="s">
        <v>131</v>
      </c>
      <c r="D1148" t="s">
        <v>356</v>
      </c>
      <c r="E1148" t="s">
        <v>387</v>
      </c>
      <c r="F1148" t="s">
        <v>651</v>
      </c>
      <c r="I1148">
        <v>1000</v>
      </c>
      <c r="J1148">
        <f t="shared" si="18"/>
        <v>1000</v>
      </c>
      <c r="L1148" t="s">
        <v>701</v>
      </c>
      <c r="M1148" t="s">
        <v>746</v>
      </c>
      <c r="N1148" t="s">
        <v>696</v>
      </c>
      <c r="O1148" t="s">
        <v>8</v>
      </c>
      <c r="S1148" t="b">
        <v>0</v>
      </c>
    </row>
    <row r="1149" spans="1:19" hidden="1" x14ac:dyDescent="0.25">
      <c r="A1149" s="1">
        <v>1147</v>
      </c>
      <c r="B1149" t="s">
        <v>21</v>
      </c>
      <c r="C1149" t="s">
        <v>189</v>
      </c>
      <c r="D1149" t="s">
        <v>356</v>
      </c>
      <c r="E1149" t="s">
        <v>387</v>
      </c>
      <c r="F1149" t="s">
        <v>651</v>
      </c>
      <c r="I1149">
        <v>1000</v>
      </c>
      <c r="J1149">
        <f t="shared" si="18"/>
        <v>1000</v>
      </c>
      <c r="L1149" t="s">
        <v>701</v>
      </c>
      <c r="M1149" t="s">
        <v>718</v>
      </c>
      <c r="N1149" t="s">
        <v>696</v>
      </c>
      <c r="O1149" t="s">
        <v>8</v>
      </c>
      <c r="S1149" t="b">
        <v>0</v>
      </c>
    </row>
    <row r="1150" spans="1:19" hidden="1" x14ac:dyDescent="0.25">
      <c r="A1150" s="1">
        <v>1148</v>
      </c>
      <c r="B1150" t="s">
        <v>21</v>
      </c>
      <c r="C1150" t="s">
        <v>132</v>
      </c>
      <c r="D1150" t="s">
        <v>356</v>
      </c>
      <c r="E1150" t="s">
        <v>387</v>
      </c>
      <c r="F1150" t="s">
        <v>651</v>
      </c>
      <c r="I1150">
        <v>1000</v>
      </c>
      <c r="J1150">
        <f t="shared" si="18"/>
        <v>1000</v>
      </c>
      <c r="L1150" t="s">
        <v>701</v>
      </c>
      <c r="M1150" t="s">
        <v>705</v>
      </c>
      <c r="N1150" s="16" t="s">
        <v>696</v>
      </c>
      <c r="O1150" t="s">
        <v>8</v>
      </c>
      <c r="S1150" t="b">
        <v>0</v>
      </c>
    </row>
    <row r="1151" spans="1:19" hidden="1" x14ac:dyDescent="0.25">
      <c r="A1151" s="1">
        <v>1149</v>
      </c>
      <c r="B1151" t="s">
        <v>21</v>
      </c>
      <c r="C1151" t="s">
        <v>190</v>
      </c>
      <c r="D1151" t="s">
        <v>356</v>
      </c>
      <c r="F1151" t="s">
        <v>651</v>
      </c>
      <c r="I1151" t="e">
        <f>IF('CX1'!$N1151="number", 1000, IF('CX1'!$N1151=OR("boolean", "str"), 1, "N/A"))</f>
        <v>#VALUE!</v>
      </c>
      <c r="J1151" t="e">
        <f t="shared" si="18"/>
        <v>#VALUE!</v>
      </c>
      <c r="L1151" t="s">
        <v>635</v>
      </c>
      <c r="M1151" t="s">
        <v>635</v>
      </c>
      <c r="N1151"/>
      <c r="O1151" t="s">
        <v>8</v>
      </c>
      <c r="S1151" t="b">
        <v>0</v>
      </c>
    </row>
    <row r="1152" spans="1:19" hidden="1" x14ac:dyDescent="0.25">
      <c r="A1152" s="1">
        <v>1150</v>
      </c>
      <c r="B1152" t="s">
        <v>21</v>
      </c>
      <c r="C1152" t="s">
        <v>191</v>
      </c>
      <c r="D1152" t="s">
        <v>356</v>
      </c>
      <c r="F1152" t="s">
        <v>651</v>
      </c>
      <c r="I1152" t="e">
        <f>IF('CX1'!$N1152="number", 1000, IF('CX1'!$N1152=OR("boolean", "str"), 1, "N/A"))</f>
        <v>#VALUE!</v>
      </c>
      <c r="J1152" t="e">
        <f t="shared" si="18"/>
        <v>#VALUE!</v>
      </c>
      <c r="L1152" t="s">
        <v>635</v>
      </c>
      <c r="M1152" t="s">
        <v>635</v>
      </c>
      <c r="N1152"/>
      <c r="O1152" t="s">
        <v>8</v>
      </c>
      <c r="S1152" t="b">
        <v>0</v>
      </c>
    </row>
    <row r="1153" spans="1:19" hidden="1" x14ac:dyDescent="0.25">
      <c r="A1153" s="1">
        <v>1151</v>
      </c>
      <c r="B1153" t="s">
        <v>21</v>
      </c>
      <c r="C1153" t="s">
        <v>192</v>
      </c>
      <c r="D1153" t="s">
        <v>356</v>
      </c>
      <c r="E1153" t="s">
        <v>387</v>
      </c>
      <c r="F1153" t="s">
        <v>651</v>
      </c>
      <c r="I1153">
        <v>1000</v>
      </c>
      <c r="J1153">
        <f t="shared" si="18"/>
        <v>1000</v>
      </c>
      <c r="L1153" t="s">
        <v>701</v>
      </c>
      <c r="M1153" t="s">
        <v>719</v>
      </c>
      <c r="N1153" t="s">
        <v>696</v>
      </c>
      <c r="O1153" t="s">
        <v>8</v>
      </c>
      <c r="S1153" t="b">
        <v>0</v>
      </c>
    </row>
    <row r="1154" spans="1:19" hidden="1" x14ac:dyDescent="0.25">
      <c r="A1154" s="1">
        <v>1152</v>
      </c>
      <c r="B1154" t="s">
        <v>21</v>
      </c>
      <c r="C1154" t="s">
        <v>193</v>
      </c>
      <c r="D1154" t="s">
        <v>356</v>
      </c>
      <c r="F1154" t="s">
        <v>651</v>
      </c>
      <c r="I1154" t="e">
        <f>IF('CX1'!$N1154="number", 1000, IF('CX1'!$N1154=OR("boolean", "str"), 1, "N/A"))</f>
        <v>#VALUE!</v>
      </c>
      <c r="J1154" t="e">
        <f t="shared" si="18"/>
        <v>#VALUE!</v>
      </c>
      <c r="L1154" t="s">
        <v>635</v>
      </c>
      <c r="M1154" t="s">
        <v>635</v>
      </c>
      <c r="N1154"/>
      <c r="O1154" t="s">
        <v>8</v>
      </c>
      <c r="S1154" t="b">
        <v>0</v>
      </c>
    </row>
    <row r="1155" spans="1:19" hidden="1" x14ac:dyDescent="0.25">
      <c r="A1155" s="1">
        <v>1153</v>
      </c>
      <c r="B1155" t="s">
        <v>21</v>
      </c>
      <c r="C1155" t="s">
        <v>194</v>
      </c>
      <c r="D1155" t="s">
        <v>356</v>
      </c>
      <c r="F1155" t="s">
        <v>651</v>
      </c>
      <c r="I1155" t="e">
        <f>IF('CX1'!$N1155="number", 1000, IF('CX1'!$N1155=OR("boolean", "str"), 1, "N/A"))</f>
        <v>#VALUE!</v>
      </c>
      <c r="J1155" t="e">
        <f t="shared" si="18"/>
        <v>#VALUE!</v>
      </c>
      <c r="L1155" t="s">
        <v>635</v>
      </c>
      <c r="M1155" t="s">
        <v>635</v>
      </c>
      <c r="N1155"/>
      <c r="O1155" t="s">
        <v>8</v>
      </c>
      <c r="S1155" t="b">
        <v>0</v>
      </c>
    </row>
    <row r="1156" spans="1:19" hidden="1" x14ac:dyDescent="0.25">
      <c r="A1156" s="1">
        <v>1154</v>
      </c>
      <c r="B1156" t="s">
        <v>21</v>
      </c>
      <c r="C1156" t="s">
        <v>195</v>
      </c>
      <c r="D1156" t="s">
        <v>356</v>
      </c>
      <c r="F1156" t="s">
        <v>651</v>
      </c>
      <c r="I1156" t="e">
        <f>IF('CX1'!$N1156="number", 1000, IF('CX1'!$N1156=OR("boolean", "str"), 1, "N/A"))</f>
        <v>#VALUE!</v>
      </c>
      <c r="J1156" t="e">
        <f t="shared" si="18"/>
        <v>#VALUE!</v>
      </c>
      <c r="L1156" t="s">
        <v>635</v>
      </c>
      <c r="M1156" t="s">
        <v>635</v>
      </c>
      <c r="N1156"/>
      <c r="O1156" t="s">
        <v>8</v>
      </c>
      <c r="S1156" t="b">
        <v>0</v>
      </c>
    </row>
    <row r="1157" spans="1:19" hidden="1" x14ac:dyDescent="0.25">
      <c r="A1157" s="1">
        <v>1155</v>
      </c>
      <c r="B1157" t="s">
        <v>21</v>
      </c>
      <c r="C1157" t="s">
        <v>196</v>
      </c>
      <c r="D1157" t="s">
        <v>356</v>
      </c>
      <c r="F1157" t="s">
        <v>651</v>
      </c>
      <c r="I1157" t="e">
        <f>IF('CX1'!$N1157="number", 1000, IF('CX1'!$N1157=OR("boolean", "str"), 1, "N/A"))</f>
        <v>#VALUE!</v>
      </c>
      <c r="J1157" t="e">
        <f t="shared" si="18"/>
        <v>#VALUE!</v>
      </c>
      <c r="L1157" t="s">
        <v>635</v>
      </c>
      <c r="M1157" t="s">
        <v>635</v>
      </c>
      <c r="N1157"/>
      <c r="O1157" t="s">
        <v>8</v>
      </c>
      <c r="S1157" t="b">
        <v>0</v>
      </c>
    </row>
    <row r="1158" spans="1:19" hidden="1" x14ac:dyDescent="0.25">
      <c r="A1158" s="1">
        <v>1156</v>
      </c>
      <c r="B1158" t="s">
        <v>21</v>
      </c>
      <c r="C1158" t="s">
        <v>281</v>
      </c>
      <c r="D1158" t="s">
        <v>356</v>
      </c>
      <c r="E1158" t="s">
        <v>387</v>
      </c>
      <c r="F1158" t="s">
        <v>651</v>
      </c>
      <c r="H1158" t="s">
        <v>370</v>
      </c>
      <c r="I1158">
        <v>1000</v>
      </c>
      <c r="J1158">
        <f t="shared" si="18"/>
        <v>1000</v>
      </c>
      <c r="L1158" t="s">
        <v>701</v>
      </c>
      <c r="M1158" t="s">
        <v>749</v>
      </c>
      <c r="N1158" t="s">
        <v>696</v>
      </c>
      <c r="O1158" t="s">
        <v>8</v>
      </c>
      <c r="S1158" t="b">
        <v>0</v>
      </c>
    </row>
    <row r="1159" spans="1:19" hidden="1" x14ac:dyDescent="0.25">
      <c r="A1159" s="1">
        <v>1157</v>
      </c>
      <c r="B1159" t="s">
        <v>21</v>
      </c>
      <c r="C1159" t="s">
        <v>197</v>
      </c>
      <c r="D1159" t="s">
        <v>356</v>
      </c>
      <c r="E1159" t="s">
        <v>387</v>
      </c>
      <c r="F1159" t="s">
        <v>651</v>
      </c>
      <c r="I1159">
        <v>1</v>
      </c>
      <c r="J1159">
        <f t="shared" si="18"/>
        <v>1</v>
      </c>
      <c r="L1159" t="s">
        <v>701</v>
      </c>
      <c r="M1159" t="s">
        <v>703</v>
      </c>
      <c r="N1159" t="s">
        <v>695</v>
      </c>
      <c r="O1159" t="s">
        <v>8</v>
      </c>
      <c r="S1159" t="b">
        <v>0</v>
      </c>
    </row>
    <row r="1160" spans="1:19" hidden="1" x14ac:dyDescent="0.25">
      <c r="A1160" s="1">
        <v>1158</v>
      </c>
      <c r="B1160" t="s">
        <v>21</v>
      </c>
      <c r="C1160" t="s">
        <v>25</v>
      </c>
      <c r="D1160" t="s">
        <v>356</v>
      </c>
      <c r="F1160" t="s">
        <v>651</v>
      </c>
      <c r="I1160">
        <v>1</v>
      </c>
      <c r="J1160">
        <f t="shared" si="18"/>
        <v>1</v>
      </c>
      <c r="L1160" t="s">
        <v>635</v>
      </c>
      <c r="M1160" t="s">
        <v>635</v>
      </c>
      <c r="N1160"/>
      <c r="O1160" t="s">
        <v>8</v>
      </c>
      <c r="S1160" t="b">
        <v>0</v>
      </c>
    </row>
    <row r="1161" spans="1:19" hidden="1" x14ac:dyDescent="0.25">
      <c r="A1161" s="1">
        <v>1159</v>
      </c>
      <c r="B1161" t="s">
        <v>21</v>
      </c>
      <c r="C1161" t="s">
        <v>200</v>
      </c>
      <c r="D1161" t="s">
        <v>356</v>
      </c>
      <c r="E1161" t="s">
        <v>387</v>
      </c>
      <c r="F1161" t="s">
        <v>651</v>
      </c>
      <c r="I1161">
        <v>1</v>
      </c>
      <c r="J1161">
        <f t="shared" si="18"/>
        <v>1</v>
      </c>
      <c r="L1161" t="s">
        <v>701</v>
      </c>
      <c r="M1161" t="s">
        <v>721</v>
      </c>
      <c r="N1161" t="s">
        <v>695</v>
      </c>
      <c r="O1161" t="s">
        <v>8</v>
      </c>
      <c r="S1161" t="b">
        <v>0</v>
      </c>
    </row>
    <row r="1162" spans="1:19" hidden="1" x14ac:dyDescent="0.25">
      <c r="A1162" s="1">
        <v>1160</v>
      </c>
      <c r="B1162" t="s">
        <v>21</v>
      </c>
      <c r="C1162" t="s">
        <v>201</v>
      </c>
      <c r="D1162" t="s">
        <v>356</v>
      </c>
      <c r="E1162" t="s">
        <v>387</v>
      </c>
      <c r="F1162" t="s">
        <v>651</v>
      </c>
      <c r="I1162">
        <v>1</v>
      </c>
      <c r="J1162">
        <f t="shared" si="18"/>
        <v>1</v>
      </c>
      <c r="L1162" t="s">
        <v>701</v>
      </c>
      <c r="M1162" t="s">
        <v>722</v>
      </c>
      <c r="N1162" t="s">
        <v>695</v>
      </c>
      <c r="O1162" t="s">
        <v>8</v>
      </c>
      <c r="S1162" t="b">
        <v>0</v>
      </c>
    </row>
    <row r="1163" spans="1:19" hidden="1" x14ac:dyDescent="0.25">
      <c r="A1163" s="1">
        <v>1161</v>
      </c>
      <c r="B1163" t="s">
        <v>21</v>
      </c>
      <c r="C1163" t="s">
        <v>202</v>
      </c>
      <c r="D1163" t="s">
        <v>356</v>
      </c>
      <c r="E1163" t="s">
        <v>387</v>
      </c>
      <c r="F1163" t="s">
        <v>651</v>
      </c>
      <c r="H1163" t="s">
        <v>370</v>
      </c>
      <c r="I1163">
        <v>1000</v>
      </c>
      <c r="J1163">
        <f t="shared" si="18"/>
        <v>1000</v>
      </c>
      <c r="L1163" t="s">
        <v>701</v>
      </c>
      <c r="M1163" t="s">
        <v>723</v>
      </c>
      <c r="N1163" t="s">
        <v>696</v>
      </c>
      <c r="O1163" t="s">
        <v>8</v>
      </c>
      <c r="S1163" t="b">
        <v>0</v>
      </c>
    </row>
    <row r="1164" spans="1:19" hidden="1" x14ac:dyDescent="0.25">
      <c r="A1164" s="1">
        <v>1162</v>
      </c>
      <c r="B1164" t="s">
        <v>21</v>
      </c>
      <c r="C1164" t="s">
        <v>203</v>
      </c>
      <c r="D1164" t="s">
        <v>356</v>
      </c>
      <c r="E1164" t="s">
        <v>387</v>
      </c>
      <c r="F1164" t="s">
        <v>651</v>
      </c>
      <c r="H1164" t="s">
        <v>370</v>
      </c>
      <c r="I1164">
        <v>1000</v>
      </c>
      <c r="J1164">
        <f t="shared" si="18"/>
        <v>1000</v>
      </c>
      <c r="L1164" t="s">
        <v>701</v>
      </c>
      <c r="M1164" t="s">
        <v>724</v>
      </c>
      <c r="N1164" t="s">
        <v>696</v>
      </c>
      <c r="O1164" t="s">
        <v>8</v>
      </c>
      <c r="S1164" t="b">
        <v>0</v>
      </c>
    </row>
    <row r="1165" spans="1:19" hidden="1" x14ac:dyDescent="0.25">
      <c r="A1165" s="1">
        <v>1163</v>
      </c>
      <c r="B1165" t="s">
        <v>21</v>
      </c>
      <c r="C1165" t="s">
        <v>282</v>
      </c>
      <c r="D1165" t="s">
        <v>356</v>
      </c>
      <c r="E1165" t="s">
        <v>387</v>
      </c>
      <c r="F1165" t="s">
        <v>651</v>
      </c>
      <c r="H1165" t="s">
        <v>370</v>
      </c>
      <c r="I1165">
        <v>1000</v>
      </c>
      <c r="J1165">
        <f t="shared" si="18"/>
        <v>1000</v>
      </c>
      <c r="L1165" t="s">
        <v>701</v>
      </c>
      <c r="M1165" t="s">
        <v>735</v>
      </c>
      <c r="N1165" t="s">
        <v>696</v>
      </c>
      <c r="O1165" t="s">
        <v>8</v>
      </c>
      <c r="S1165" t="b">
        <v>0</v>
      </c>
    </row>
    <row r="1166" spans="1:19" hidden="1" x14ac:dyDescent="0.25">
      <c r="A1166" s="1">
        <v>1164</v>
      </c>
      <c r="B1166" t="s">
        <v>21</v>
      </c>
      <c r="C1166" t="s">
        <v>147</v>
      </c>
      <c r="D1166" t="s">
        <v>356</v>
      </c>
      <c r="E1166" t="s">
        <v>387</v>
      </c>
      <c r="F1166" t="s">
        <v>651</v>
      </c>
      <c r="I1166">
        <v>1000</v>
      </c>
      <c r="J1166">
        <f t="shared" si="18"/>
        <v>1000</v>
      </c>
      <c r="L1166" t="s">
        <v>701</v>
      </c>
      <c r="M1166" t="s">
        <v>368</v>
      </c>
      <c r="N1166" s="16" t="s">
        <v>696</v>
      </c>
      <c r="O1166" t="s">
        <v>8</v>
      </c>
      <c r="S1166" t="b">
        <v>0</v>
      </c>
    </row>
    <row r="1167" spans="1:19" hidden="1" x14ac:dyDescent="0.25">
      <c r="A1167" s="1">
        <v>1165</v>
      </c>
      <c r="B1167" t="s">
        <v>21</v>
      </c>
      <c r="C1167" t="s">
        <v>204</v>
      </c>
      <c r="D1167" t="s">
        <v>356</v>
      </c>
      <c r="E1167" t="s">
        <v>387</v>
      </c>
      <c r="F1167" t="s">
        <v>651</v>
      </c>
      <c r="H1167" t="s">
        <v>370</v>
      </c>
      <c r="I1167">
        <v>1000</v>
      </c>
      <c r="J1167">
        <f t="shared" si="18"/>
        <v>1000</v>
      </c>
      <c r="L1167" t="s">
        <v>701</v>
      </c>
      <c r="M1167" t="s">
        <v>725</v>
      </c>
      <c r="N1167" t="s">
        <v>696</v>
      </c>
      <c r="O1167" t="s">
        <v>8</v>
      </c>
      <c r="S1167" t="b">
        <v>0</v>
      </c>
    </row>
    <row r="1168" spans="1:19" hidden="1" x14ac:dyDescent="0.25">
      <c r="A1168" s="1">
        <v>1166</v>
      </c>
      <c r="B1168" t="s">
        <v>21</v>
      </c>
      <c r="C1168" t="s">
        <v>205</v>
      </c>
      <c r="D1168" t="s">
        <v>356</v>
      </c>
      <c r="E1168" t="s">
        <v>387</v>
      </c>
      <c r="F1168" t="s">
        <v>651</v>
      </c>
      <c r="I1168">
        <v>1000</v>
      </c>
      <c r="J1168">
        <f t="shared" si="18"/>
        <v>1000</v>
      </c>
      <c r="L1168" t="s">
        <v>701</v>
      </c>
      <c r="M1168" t="s">
        <v>301</v>
      </c>
      <c r="N1168" s="16" t="s">
        <v>696</v>
      </c>
      <c r="O1168" t="s">
        <v>8</v>
      </c>
      <c r="S1168" t="b">
        <v>0</v>
      </c>
    </row>
    <row r="1169" spans="1:19" hidden="1" x14ac:dyDescent="0.25">
      <c r="A1169" s="1">
        <v>1167</v>
      </c>
      <c r="B1169" t="s">
        <v>105</v>
      </c>
      <c r="C1169" t="s">
        <v>206</v>
      </c>
      <c r="D1169" t="s">
        <v>356</v>
      </c>
      <c r="E1169" t="s">
        <v>387</v>
      </c>
      <c r="F1169" t="s">
        <v>651</v>
      </c>
      <c r="H1169" t="s">
        <v>370</v>
      </c>
      <c r="I1169">
        <v>1000</v>
      </c>
      <c r="J1169">
        <f t="shared" si="18"/>
        <v>1000</v>
      </c>
      <c r="L1169" t="s">
        <v>701</v>
      </c>
      <c r="M1169" t="s">
        <v>726</v>
      </c>
      <c r="N1169" t="s">
        <v>696</v>
      </c>
      <c r="O1169" t="s">
        <v>8</v>
      </c>
      <c r="S1169" t="b">
        <v>0</v>
      </c>
    </row>
    <row r="1170" spans="1:19" hidden="1" x14ac:dyDescent="0.25">
      <c r="A1170" s="1">
        <v>1168</v>
      </c>
      <c r="B1170" t="s">
        <v>105</v>
      </c>
      <c r="C1170" t="s">
        <v>207</v>
      </c>
      <c r="D1170" t="s">
        <v>356</v>
      </c>
      <c r="E1170" t="s">
        <v>387</v>
      </c>
      <c r="F1170" t="s">
        <v>651</v>
      </c>
      <c r="H1170" t="s">
        <v>370</v>
      </c>
      <c r="I1170">
        <v>1000</v>
      </c>
      <c r="J1170">
        <f t="shared" si="18"/>
        <v>1000</v>
      </c>
      <c r="L1170" t="s">
        <v>701</v>
      </c>
      <c r="M1170" t="s">
        <v>727</v>
      </c>
      <c r="N1170" t="s">
        <v>696</v>
      </c>
      <c r="O1170" t="s">
        <v>8</v>
      </c>
      <c r="S1170" t="b">
        <v>0</v>
      </c>
    </row>
    <row r="1171" spans="1:19" hidden="1" x14ac:dyDescent="0.25">
      <c r="A1171" s="1">
        <v>1169</v>
      </c>
      <c r="B1171" t="s">
        <v>105</v>
      </c>
      <c r="C1171" t="s">
        <v>208</v>
      </c>
      <c r="D1171" t="s">
        <v>356</v>
      </c>
      <c r="E1171" t="s">
        <v>387</v>
      </c>
      <c r="F1171" t="s">
        <v>651</v>
      </c>
      <c r="H1171" t="s">
        <v>370</v>
      </c>
      <c r="I1171">
        <v>1000</v>
      </c>
      <c r="J1171">
        <f t="shared" si="18"/>
        <v>1000</v>
      </c>
      <c r="L1171" t="s">
        <v>701</v>
      </c>
      <c r="M1171" t="s">
        <v>728</v>
      </c>
      <c r="N1171" t="s">
        <v>696</v>
      </c>
      <c r="O1171" t="s">
        <v>8</v>
      </c>
      <c r="S1171" t="b">
        <v>0</v>
      </c>
    </row>
    <row r="1172" spans="1:19" hidden="1" x14ac:dyDescent="0.25">
      <c r="A1172" s="1">
        <v>1170</v>
      </c>
      <c r="B1172" t="s">
        <v>105</v>
      </c>
      <c r="C1172" t="s">
        <v>209</v>
      </c>
      <c r="D1172" t="s">
        <v>356</v>
      </c>
      <c r="E1172" t="s">
        <v>387</v>
      </c>
      <c r="F1172" t="s">
        <v>651</v>
      </c>
      <c r="I1172">
        <v>1000</v>
      </c>
      <c r="J1172">
        <f t="shared" si="18"/>
        <v>1000</v>
      </c>
      <c r="L1172" t="s">
        <v>701</v>
      </c>
      <c r="M1172" t="s">
        <v>729</v>
      </c>
      <c r="N1172" s="16" t="s">
        <v>696</v>
      </c>
      <c r="O1172" t="s">
        <v>8</v>
      </c>
      <c r="S1172" t="b">
        <v>0</v>
      </c>
    </row>
    <row r="1173" spans="1:19" hidden="1" x14ac:dyDescent="0.25">
      <c r="A1173" s="1">
        <v>1171</v>
      </c>
      <c r="B1173" t="s">
        <v>108</v>
      </c>
      <c r="C1173" t="s">
        <v>210</v>
      </c>
      <c r="D1173" t="s">
        <v>356</v>
      </c>
      <c r="E1173" t="s">
        <v>387</v>
      </c>
      <c r="F1173" t="s">
        <v>651</v>
      </c>
      <c r="I1173">
        <v>1000</v>
      </c>
      <c r="J1173">
        <f t="shared" si="18"/>
        <v>1000</v>
      </c>
      <c r="L1173" t="s">
        <v>701</v>
      </c>
      <c r="M1173" t="s">
        <v>730</v>
      </c>
      <c r="N1173" t="s">
        <v>696</v>
      </c>
      <c r="O1173" t="s">
        <v>8</v>
      </c>
      <c r="S1173" t="b">
        <v>0</v>
      </c>
    </row>
    <row r="1174" spans="1:19" hidden="1" x14ac:dyDescent="0.25">
      <c r="A1174" s="1">
        <v>1172</v>
      </c>
      <c r="B1174" t="s">
        <v>108</v>
      </c>
      <c r="C1174" t="s">
        <v>384</v>
      </c>
      <c r="D1174" t="s">
        <v>356</v>
      </c>
      <c r="E1174" t="s">
        <v>387</v>
      </c>
      <c r="F1174" t="s">
        <v>651</v>
      </c>
      <c r="I1174">
        <v>1000</v>
      </c>
      <c r="J1174">
        <f t="shared" si="18"/>
        <v>1000</v>
      </c>
      <c r="L1174" t="s">
        <v>701</v>
      </c>
      <c r="M1174" t="s">
        <v>760</v>
      </c>
      <c r="N1174" s="16" t="s">
        <v>696</v>
      </c>
      <c r="O1174" t="s">
        <v>8</v>
      </c>
      <c r="S1174" t="b">
        <v>0</v>
      </c>
    </row>
    <row r="1175" spans="1:19" hidden="1" x14ac:dyDescent="0.25">
      <c r="A1175" s="1">
        <v>1173</v>
      </c>
      <c r="B1175" t="s">
        <v>108</v>
      </c>
      <c r="C1175" t="s">
        <v>211</v>
      </c>
      <c r="D1175" t="s">
        <v>356</v>
      </c>
      <c r="E1175" t="s">
        <v>387</v>
      </c>
      <c r="F1175" t="s">
        <v>651</v>
      </c>
      <c r="I1175">
        <v>1000</v>
      </c>
      <c r="J1175">
        <f t="shared" si="18"/>
        <v>1000</v>
      </c>
      <c r="L1175" t="s">
        <v>701</v>
      </c>
      <c r="M1175" t="s">
        <v>731</v>
      </c>
      <c r="N1175" s="16" t="s">
        <v>696</v>
      </c>
      <c r="O1175" t="s">
        <v>8</v>
      </c>
      <c r="S1175" t="b">
        <v>0</v>
      </c>
    </row>
    <row r="1176" spans="1:19" hidden="1" x14ac:dyDescent="0.25">
      <c r="A1176" s="1">
        <v>1174</v>
      </c>
      <c r="B1176" t="s">
        <v>31</v>
      </c>
      <c r="C1176" t="s">
        <v>32</v>
      </c>
      <c r="D1176" t="s">
        <v>356</v>
      </c>
      <c r="F1176" t="s">
        <v>640</v>
      </c>
      <c r="I1176" t="e">
        <f>IF('CX1'!$N1176="number", 1000, IF('CX1'!$N1176=OR("boolean", "str"), 1, "N/A"))</f>
        <v>#VALUE!</v>
      </c>
      <c r="J1176" t="e">
        <f t="shared" si="18"/>
        <v>#VALUE!</v>
      </c>
      <c r="L1176" t="s">
        <v>635</v>
      </c>
      <c r="M1176" t="s">
        <v>635</v>
      </c>
      <c r="N1176"/>
      <c r="O1176" t="s">
        <v>8</v>
      </c>
      <c r="S1176" t="b">
        <v>0</v>
      </c>
    </row>
    <row r="1177" spans="1:19" hidden="1" x14ac:dyDescent="0.25">
      <c r="A1177" s="1">
        <v>1175</v>
      </c>
      <c r="B1177" t="s">
        <v>31</v>
      </c>
      <c r="C1177" t="s">
        <v>622</v>
      </c>
      <c r="D1177" t="s">
        <v>356</v>
      </c>
      <c r="F1177" t="s">
        <v>640</v>
      </c>
      <c r="I1177" t="e">
        <f>IF('CX1'!$N1177="number", 1000, IF('CX1'!$N1177=OR("boolean", "str"), 1, "N/A"))</f>
        <v>#VALUE!</v>
      </c>
      <c r="J1177" t="e">
        <f t="shared" si="18"/>
        <v>#VALUE!</v>
      </c>
      <c r="L1177" t="s">
        <v>635</v>
      </c>
      <c r="M1177" t="s">
        <v>635</v>
      </c>
      <c r="N1177"/>
      <c r="O1177" t="s">
        <v>8</v>
      </c>
      <c r="S1177" t="b">
        <v>0</v>
      </c>
    </row>
    <row r="1178" spans="1:19" hidden="1" x14ac:dyDescent="0.25">
      <c r="A1178" s="1">
        <v>1176</v>
      </c>
      <c r="B1178" t="s">
        <v>111</v>
      </c>
      <c r="C1178" t="s">
        <v>112</v>
      </c>
      <c r="D1178" t="s">
        <v>356</v>
      </c>
      <c r="F1178" t="s">
        <v>640</v>
      </c>
      <c r="I1178" t="e">
        <f>IF('CX1'!$N1178="number", 1000, IF('CX1'!$N1178=OR("boolean", "str"), 1, "N/A"))</f>
        <v>#VALUE!</v>
      </c>
      <c r="J1178" t="e">
        <f t="shared" si="18"/>
        <v>#VALUE!</v>
      </c>
      <c r="L1178" t="s">
        <v>635</v>
      </c>
      <c r="M1178" t="s">
        <v>635</v>
      </c>
      <c r="N1178"/>
      <c r="O1178" t="s">
        <v>8</v>
      </c>
      <c r="S1178" t="b">
        <v>0</v>
      </c>
    </row>
    <row r="1179" spans="1:19" hidden="1" x14ac:dyDescent="0.25">
      <c r="A1179" s="1">
        <v>1177</v>
      </c>
      <c r="B1179" t="s">
        <v>111</v>
      </c>
      <c r="C1179" t="s">
        <v>113</v>
      </c>
      <c r="D1179" t="s">
        <v>356</v>
      </c>
      <c r="F1179" t="s">
        <v>640</v>
      </c>
      <c r="I1179" t="e">
        <f>IF('CX1'!$N1179="number", 1000, IF('CX1'!$N1179=OR("boolean", "str"), 1, "N/A"))</f>
        <v>#VALUE!</v>
      </c>
      <c r="J1179" t="e">
        <f t="shared" si="18"/>
        <v>#VALUE!</v>
      </c>
      <c r="L1179" t="s">
        <v>635</v>
      </c>
      <c r="M1179" t="s">
        <v>635</v>
      </c>
      <c r="N1179"/>
      <c r="O1179" t="s">
        <v>8</v>
      </c>
      <c r="S1179" t="b">
        <v>0</v>
      </c>
    </row>
    <row r="1180" spans="1:19" hidden="1" x14ac:dyDescent="0.25">
      <c r="A1180" s="1">
        <v>1178</v>
      </c>
      <c r="B1180" t="s">
        <v>33</v>
      </c>
      <c r="C1180" t="s">
        <v>213</v>
      </c>
      <c r="D1180" t="s">
        <v>356</v>
      </c>
      <c r="F1180" t="s">
        <v>640</v>
      </c>
      <c r="I1180">
        <f>IF('CX1'!$N1180="number", 1000, IF('CX1'!$N1180=OR("boolean", "str"), 1, "N/A"))</f>
        <v>1000</v>
      </c>
      <c r="J1180">
        <f t="shared" si="18"/>
        <v>1000</v>
      </c>
      <c r="L1180" t="s">
        <v>635</v>
      </c>
      <c r="M1180" t="s">
        <v>301</v>
      </c>
      <c r="N1180" s="16" t="s">
        <v>696</v>
      </c>
      <c r="O1180" t="s">
        <v>8</v>
      </c>
      <c r="S1180" t="b">
        <v>0</v>
      </c>
    </row>
    <row r="1181" spans="1:19" hidden="1" x14ac:dyDescent="0.25">
      <c r="A1181" s="1">
        <v>1179</v>
      </c>
      <c r="B1181" t="s">
        <v>33</v>
      </c>
      <c r="C1181" t="s">
        <v>214</v>
      </c>
      <c r="D1181" t="s">
        <v>356</v>
      </c>
      <c r="F1181" t="s">
        <v>640</v>
      </c>
      <c r="I1181">
        <v>1</v>
      </c>
      <c r="J1181">
        <f t="shared" si="18"/>
        <v>1</v>
      </c>
      <c r="L1181" t="s">
        <v>635</v>
      </c>
      <c r="M1181" t="s">
        <v>635</v>
      </c>
      <c r="N1181" s="16" t="s">
        <v>696</v>
      </c>
      <c r="O1181" t="s">
        <v>8</v>
      </c>
      <c r="S1181" t="b">
        <v>0</v>
      </c>
    </row>
    <row r="1182" spans="1:19" hidden="1" x14ac:dyDescent="0.25">
      <c r="A1182" s="1">
        <v>1180</v>
      </c>
      <c r="B1182" t="s">
        <v>33</v>
      </c>
      <c r="C1182" t="s">
        <v>216</v>
      </c>
      <c r="D1182" t="s">
        <v>356</v>
      </c>
      <c r="F1182" t="s">
        <v>640</v>
      </c>
      <c r="I1182">
        <v>1</v>
      </c>
      <c r="J1182">
        <f t="shared" si="18"/>
        <v>1</v>
      </c>
      <c r="L1182" t="s">
        <v>635</v>
      </c>
      <c r="M1182" t="s">
        <v>635</v>
      </c>
      <c r="N1182" s="16" t="s">
        <v>696</v>
      </c>
      <c r="O1182" t="s">
        <v>8</v>
      </c>
      <c r="S1182" t="b">
        <v>0</v>
      </c>
    </row>
    <row r="1183" spans="1:19" hidden="1" x14ac:dyDescent="0.25">
      <c r="A1183" s="1">
        <v>1181</v>
      </c>
      <c r="B1183" t="s">
        <v>33</v>
      </c>
      <c r="C1183" t="s">
        <v>465</v>
      </c>
      <c r="D1183" t="s">
        <v>356</v>
      </c>
      <c r="F1183" t="s">
        <v>640</v>
      </c>
      <c r="I1183">
        <v>1</v>
      </c>
      <c r="J1183">
        <f t="shared" si="18"/>
        <v>1</v>
      </c>
      <c r="L1183" t="s">
        <v>635</v>
      </c>
      <c r="M1183" t="s">
        <v>635</v>
      </c>
      <c r="N1183" s="16" t="s">
        <v>696</v>
      </c>
      <c r="O1183" t="s">
        <v>8</v>
      </c>
      <c r="S1183" t="b">
        <v>0</v>
      </c>
    </row>
    <row r="1184" spans="1:19" hidden="1" x14ac:dyDescent="0.25">
      <c r="A1184" s="1">
        <v>1182</v>
      </c>
      <c r="B1184" t="s">
        <v>33</v>
      </c>
      <c r="C1184" t="s">
        <v>34</v>
      </c>
      <c r="D1184" t="s">
        <v>356</v>
      </c>
      <c r="F1184" t="s">
        <v>640</v>
      </c>
      <c r="I1184" t="e">
        <f>IF('CX1'!$N1184="number", 1000, IF('CX1'!$N1184=OR("boolean", "str"), 1, "N/A"))</f>
        <v>#VALUE!</v>
      </c>
      <c r="J1184" t="e">
        <f t="shared" si="18"/>
        <v>#VALUE!</v>
      </c>
      <c r="L1184" t="s">
        <v>635</v>
      </c>
      <c r="M1184" t="s">
        <v>635</v>
      </c>
      <c r="N1184"/>
      <c r="O1184" t="s">
        <v>8</v>
      </c>
      <c r="S1184" t="b">
        <v>0</v>
      </c>
    </row>
    <row r="1185" spans="1:19" hidden="1" x14ac:dyDescent="0.25">
      <c r="A1185" s="1">
        <v>1183</v>
      </c>
      <c r="B1185" t="s">
        <v>33</v>
      </c>
      <c r="C1185" t="s">
        <v>38</v>
      </c>
      <c r="D1185" t="s">
        <v>356</v>
      </c>
      <c r="F1185" t="s">
        <v>640</v>
      </c>
      <c r="I1185" t="e">
        <f>IF('CX1'!$N1185="number", 1000, IF('CX1'!$N1185=OR("boolean", "str"), 1, "N/A"))</f>
        <v>#VALUE!</v>
      </c>
      <c r="J1185" t="e">
        <f t="shared" si="18"/>
        <v>#VALUE!</v>
      </c>
      <c r="L1185" t="s">
        <v>635</v>
      </c>
      <c r="M1185" t="s">
        <v>635</v>
      </c>
      <c r="N1185"/>
      <c r="O1185" t="s">
        <v>8</v>
      </c>
      <c r="S1185" t="b">
        <v>0</v>
      </c>
    </row>
    <row r="1186" spans="1:19" hidden="1" x14ac:dyDescent="0.25">
      <c r="A1186" s="1">
        <v>1184</v>
      </c>
      <c r="B1186" t="s">
        <v>33</v>
      </c>
      <c r="C1186" t="s">
        <v>215</v>
      </c>
      <c r="D1186" t="s">
        <v>356</v>
      </c>
      <c r="F1186" t="s">
        <v>640</v>
      </c>
      <c r="I1186">
        <v>1</v>
      </c>
      <c r="J1186">
        <f t="shared" si="18"/>
        <v>1</v>
      </c>
      <c r="L1186" t="s">
        <v>635</v>
      </c>
      <c r="M1186" t="s">
        <v>635</v>
      </c>
      <c r="N1186" s="16" t="s">
        <v>696</v>
      </c>
      <c r="O1186" t="s">
        <v>8</v>
      </c>
      <c r="S1186" t="b">
        <v>0</v>
      </c>
    </row>
    <row r="1187" spans="1:19" hidden="1" x14ac:dyDescent="0.25">
      <c r="A1187" s="1">
        <v>1185</v>
      </c>
      <c r="B1187" t="s">
        <v>33</v>
      </c>
      <c r="C1187" t="s">
        <v>35</v>
      </c>
      <c r="D1187" t="s">
        <v>356</v>
      </c>
      <c r="F1187" t="s">
        <v>640</v>
      </c>
      <c r="I1187" t="e">
        <f>IF('CX1'!$N1187="number", 1000, IF('CX1'!$N1187=OR("boolean", "str"), 1, "N/A"))</f>
        <v>#VALUE!</v>
      </c>
      <c r="J1187" t="e">
        <f t="shared" si="18"/>
        <v>#VALUE!</v>
      </c>
      <c r="L1187" t="s">
        <v>635</v>
      </c>
      <c r="M1187" t="s">
        <v>635</v>
      </c>
      <c r="N1187"/>
      <c r="O1187" t="s">
        <v>8</v>
      </c>
      <c r="S1187" t="b">
        <v>0</v>
      </c>
    </row>
    <row r="1188" spans="1:19" hidden="1" x14ac:dyDescent="0.25">
      <c r="A1188" s="1">
        <v>1186</v>
      </c>
      <c r="B1188" t="s">
        <v>33</v>
      </c>
      <c r="C1188" t="s">
        <v>412</v>
      </c>
      <c r="D1188" t="s">
        <v>356</v>
      </c>
      <c r="F1188" t="s">
        <v>640</v>
      </c>
      <c r="I1188" t="e">
        <f>IF('CX1'!$N1188="number", 1000, IF('CX1'!$N1188=OR("boolean", "str"), 1, "N/A"))</f>
        <v>#VALUE!</v>
      </c>
      <c r="J1188" t="e">
        <f t="shared" si="18"/>
        <v>#VALUE!</v>
      </c>
      <c r="L1188" t="s">
        <v>635</v>
      </c>
      <c r="M1188" t="s">
        <v>635</v>
      </c>
      <c r="N1188"/>
      <c r="O1188" t="s">
        <v>8</v>
      </c>
      <c r="S1188" t="b">
        <v>0</v>
      </c>
    </row>
    <row r="1189" spans="1:19" hidden="1" x14ac:dyDescent="0.25">
      <c r="A1189" s="1">
        <v>1187</v>
      </c>
      <c r="B1189" t="s">
        <v>45</v>
      </c>
      <c r="C1189" t="s">
        <v>47</v>
      </c>
      <c r="D1189" t="s">
        <v>356</v>
      </c>
      <c r="F1189" t="s">
        <v>640</v>
      </c>
      <c r="I1189" t="e">
        <f>IF('CX1'!$N1189="number", 1000, IF('CX1'!$N1189=OR("boolean", "str"), 1, "N/A"))</f>
        <v>#VALUE!</v>
      </c>
      <c r="J1189" t="e">
        <f t="shared" si="18"/>
        <v>#VALUE!</v>
      </c>
      <c r="L1189" t="s">
        <v>635</v>
      </c>
      <c r="M1189" t="s">
        <v>635</v>
      </c>
      <c r="N1189"/>
      <c r="O1189" t="s">
        <v>8</v>
      </c>
      <c r="S1189" t="b">
        <v>0</v>
      </c>
    </row>
    <row r="1190" spans="1:19" hidden="1" x14ac:dyDescent="0.25">
      <c r="A1190" s="1">
        <v>1188</v>
      </c>
      <c r="B1190" t="s">
        <v>45</v>
      </c>
      <c r="C1190" t="s">
        <v>48</v>
      </c>
      <c r="D1190" t="s">
        <v>356</v>
      </c>
      <c r="F1190" t="s">
        <v>640</v>
      </c>
      <c r="I1190" t="e">
        <f>IF('CX1'!$N1190="number", 1000, IF('CX1'!$N1190=OR("boolean", "str"), 1, "N/A"))</f>
        <v>#VALUE!</v>
      </c>
      <c r="J1190" t="e">
        <f t="shared" si="18"/>
        <v>#VALUE!</v>
      </c>
      <c r="L1190" t="s">
        <v>635</v>
      </c>
      <c r="M1190" t="s">
        <v>635</v>
      </c>
      <c r="N1190"/>
      <c r="O1190" t="s">
        <v>8</v>
      </c>
      <c r="S1190" t="b">
        <v>0</v>
      </c>
    </row>
    <row r="1191" spans="1:19" hidden="1" x14ac:dyDescent="0.25">
      <c r="A1191" s="1">
        <v>1189</v>
      </c>
      <c r="B1191" t="s">
        <v>45</v>
      </c>
      <c r="C1191" t="s">
        <v>49</v>
      </c>
      <c r="D1191" t="s">
        <v>356</v>
      </c>
      <c r="F1191" t="s">
        <v>640</v>
      </c>
      <c r="I1191" t="e">
        <f>IF('CX1'!$N1191="number", 1000, IF('CX1'!$N1191=OR("boolean", "str"), 1, "N/A"))</f>
        <v>#VALUE!</v>
      </c>
      <c r="J1191" t="e">
        <f t="shared" si="18"/>
        <v>#VALUE!</v>
      </c>
      <c r="L1191" t="s">
        <v>635</v>
      </c>
      <c r="M1191" t="s">
        <v>635</v>
      </c>
      <c r="N1191"/>
      <c r="O1191" t="s">
        <v>8</v>
      </c>
      <c r="S1191" t="b">
        <v>0</v>
      </c>
    </row>
    <row r="1192" spans="1:19" hidden="1" x14ac:dyDescent="0.25">
      <c r="A1192" s="1">
        <v>1190</v>
      </c>
      <c r="B1192" t="s">
        <v>45</v>
      </c>
      <c r="C1192" t="s">
        <v>50</v>
      </c>
      <c r="D1192" t="s">
        <v>356</v>
      </c>
      <c r="F1192" t="s">
        <v>640</v>
      </c>
      <c r="I1192" t="e">
        <f>IF('CX1'!$N1192="number", 1000, IF('CX1'!$N1192=OR("boolean", "str"), 1, "N/A"))</f>
        <v>#VALUE!</v>
      </c>
      <c r="J1192" t="e">
        <f t="shared" si="18"/>
        <v>#VALUE!</v>
      </c>
      <c r="L1192" t="s">
        <v>635</v>
      </c>
      <c r="M1192" t="s">
        <v>635</v>
      </c>
      <c r="N1192"/>
      <c r="O1192" t="s">
        <v>8</v>
      </c>
      <c r="S1192" t="b">
        <v>0</v>
      </c>
    </row>
    <row r="1193" spans="1:19" hidden="1" x14ac:dyDescent="0.25">
      <c r="A1193" s="1">
        <v>1191</v>
      </c>
      <c r="B1193" t="s">
        <v>45</v>
      </c>
      <c r="C1193" t="s">
        <v>52</v>
      </c>
      <c r="D1193" t="s">
        <v>356</v>
      </c>
      <c r="F1193" t="s">
        <v>640</v>
      </c>
      <c r="I1193" t="e">
        <f>IF('CX1'!$N1193="number", 1000, IF('CX1'!$N1193=OR("boolean", "str"), 1, "N/A"))</f>
        <v>#VALUE!</v>
      </c>
      <c r="J1193" t="e">
        <f t="shared" si="18"/>
        <v>#VALUE!</v>
      </c>
      <c r="L1193" t="s">
        <v>635</v>
      </c>
      <c r="M1193" t="s">
        <v>635</v>
      </c>
      <c r="N1193"/>
      <c r="O1193" t="s">
        <v>8</v>
      </c>
      <c r="S1193" t="b">
        <v>0</v>
      </c>
    </row>
    <row r="1194" spans="1:19" hidden="1" x14ac:dyDescent="0.25">
      <c r="A1194" s="1">
        <v>1192</v>
      </c>
      <c r="B1194" t="s">
        <v>45</v>
      </c>
      <c r="C1194" t="s">
        <v>53</v>
      </c>
      <c r="D1194" t="s">
        <v>356</v>
      </c>
      <c r="F1194" t="s">
        <v>640</v>
      </c>
      <c r="I1194" t="e">
        <f>IF('CX1'!$N1194="number", 1000, IF('CX1'!$N1194=OR("boolean", "str"), 1, "N/A"))</f>
        <v>#VALUE!</v>
      </c>
      <c r="J1194" t="e">
        <f t="shared" si="18"/>
        <v>#VALUE!</v>
      </c>
      <c r="L1194" t="s">
        <v>635</v>
      </c>
      <c r="M1194" t="s">
        <v>635</v>
      </c>
      <c r="N1194"/>
      <c r="O1194" t="s">
        <v>8</v>
      </c>
      <c r="S1194" t="b">
        <v>0</v>
      </c>
    </row>
    <row r="1195" spans="1:19" hidden="1" x14ac:dyDescent="0.25">
      <c r="A1195" s="1">
        <v>1193</v>
      </c>
      <c r="B1195" t="s">
        <v>45</v>
      </c>
      <c r="C1195" t="s">
        <v>54</v>
      </c>
      <c r="D1195" t="s">
        <v>356</v>
      </c>
      <c r="F1195" t="s">
        <v>640</v>
      </c>
      <c r="I1195" t="e">
        <f>IF('CX1'!$N1195="number", 1000, IF('CX1'!$N1195=OR("boolean", "str"), 1, "N/A"))</f>
        <v>#VALUE!</v>
      </c>
      <c r="J1195" t="e">
        <f t="shared" si="18"/>
        <v>#VALUE!</v>
      </c>
      <c r="L1195" t="s">
        <v>635</v>
      </c>
      <c r="M1195" t="s">
        <v>635</v>
      </c>
      <c r="N1195"/>
      <c r="O1195" t="s">
        <v>8</v>
      </c>
      <c r="S1195" t="b">
        <v>0</v>
      </c>
    </row>
    <row r="1196" spans="1:19" hidden="1" x14ac:dyDescent="0.25">
      <c r="A1196" s="1">
        <v>1194</v>
      </c>
      <c r="B1196" t="s">
        <v>45</v>
      </c>
      <c r="C1196" t="s">
        <v>55</v>
      </c>
      <c r="D1196" t="s">
        <v>356</v>
      </c>
      <c r="F1196" t="s">
        <v>640</v>
      </c>
      <c r="I1196" t="e">
        <f>IF('CX1'!$N1196="number", 1000, IF('CX1'!$N1196=OR("boolean", "str"), 1, "N/A"))</f>
        <v>#VALUE!</v>
      </c>
      <c r="J1196" t="e">
        <f t="shared" si="18"/>
        <v>#VALUE!</v>
      </c>
      <c r="L1196" t="s">
        <v>635</v>
      </c>
      <c r="M1196" t="s">
        <v>635</v>
      </c>
      <c r="N1196"/>
      <c r="O1196" t="s">
        <v>8</v>
      </c>
      <c r="S1196" t="b">
        <v>0</v>
      </c>
    </row>
    <row r="1197" spans="1:19" hidden="1" x14ac:dyDescent="0.25">
      <c r="A1197" s="1">
        <v>1195</v>
      </c>
      <c r="B1197" t="s">
        <v>45</v>
      </c>
      <c r="C1197" t="s">
        <v>56</v>
      </c>
      <c r="D1197" t="s">
        <v>356</v>
      </c>
      <c r="F1197" t="s">
        <v>640</v>
      </c>
      <c r="I1197" t="e">
        <f>IF('CX1'!$N1197="number", 1000, IF('CX1'!$N1197=OR("boolean", "str"), 1, "N/A"))</f>
        <v>#VALUE!</v>
      </c>
      <c r="J1197" t="e">
        <f t="shared" si="18"/>
        <v>#VALUE!</v>
      </c>
      <c r="L1197" t="s">
        <v>635</v>
      </c>
      <c r="M1197" t="s">
        <v>635</v>
      </c>
      <c r="N1197"/>
      <c r="O1197" t="s">
        <v>8</v>
      </c>
      <c r="S1197" t="b">
        <v>0</v>
      </c>
    </row>
    <row r="1198" spans="1:19" hidden="1" x14ac:dyDescent="0.25">
      <c r="A1198" s="1">
        <v>1196</v>
      </c>
      <c r="B1198" t="s">
        <v>45</v>
      </c>
      <c r="C1198" t="s">
        <v>57</v>
      </c>
      <c r="D1198" t="s">
        <v>356</v>
      </c>
      <c r="F1198" t="s">
        <v>640</v>
      </c>
      <c r="I1198" t="e">
        <f>IF('CX1'!$N1198="number", 1000, IF('CX1'!$N1198=OR("boolean", "str"), 1, "N/A"))</f>
        <v>#VALUE!</v>
      </c>
      <c r="J1198" t="e">
        <f t="shared" ref="J1198:J1261" si="19">I1198</f>
        <v>#VALUE!</v>
      </c>
      <c r="L1198" t="s">
        <v>635</v>
      </c>
      <c r="M1198" t="s">
        <v>635</v>
      </c>
      <c r="N1198"/>
      <c r="O1198" t="s">
        <v>8</v>
      </c>
      <c r="S1198" t="b">
        <v>0</v>
      </c>
    </row>
    <row r="1199" spans="1:19" hidden="1" x14ac:dyDescent="0.25">
      <c r="A1199" s="1">
        <v>1197</v>
      </c>
      <c r="B1199" t="s">
        <v>45</v>
      </c>
      <c r="C1199" t="s">
        <v>58</v>
      </c>
      <c r="D1199" t="s">
        <v>356</v>
      </c>
      <c r="F1199" t="s">
        <v>640</v>
      </c>
      <c r="I1199" t="e">
        <f>IF('CX1'!$N1199="number", 1000, IF('CX1'!$N1199=OR("boolean", "str"), 1, "N/A"))</f>
        <v>#VALUE!</v>
      </c>
      <c r="J1199" t="e">
        <f t="shared" si="19"/>
        <v>#VALUE!</v>
      </c>
      <c r="L1199" t="s">
        <v>635</v>
      </c>
      <c r="M1199" t="s">
        <v>635</v>
      </c>
      <c r="N1199"/>
      <c r="O1199" t="s">
        <v>8</v>
      </c>
      <c r="S1199" t="b">
        <v>0</v>
      </c>
    </row>
    <row r="1200" spans="1:19" hidden="1" x14ac:dyDescent="0.25">
      <c r="A1200" s="1">
        <v>1198</v>
      </c>
      <c r="B1200" t="s">
        <v>45</v>
      </c>
      <c r="C1200" t="s">
        <v>59</v>
      </c>
      <c r="D1200" t="s">
        <v>356</v>
      </c>
      <c r="F1200" t="s">
        <v>640</v>
      </c>
      <c r="I1200" t="e">
        <f>IF('CX1'!$N1200="number", 1000, IF('CX1'!$N1200=OR("boolean", "str"), 1, "N/A"))</f>
        <v>#VALUE!</v>
      </c>
      <c r="J1200" t="e">
        <f t="shared" si="19"/>
        <v>#VALUE!</v>
      </c>
      <c r="L1200" t="s">
        <v>635</v>
      </c>
      <c r="M1200" t="s">
        <v>635</v>
      </c>
      <c r="N1200"/>
      <c r="O1200" t="s">
        <v>8</v>
      </c>
      <c r="S1200" t="b">
        <v>0</v>
      </c>
    </row>
    <row r="1201" spans="1:19" hidden="1" x14ac:dyDescent="0.25">
      <c r="A1201" s="1">
        <v>1199</v>
      </c>
      <c r="B1201" t="s">
        <v>45</v>
      </c>
      <c r="C1201" t="s">
        <v>60</v>
      </c>
      <c r="D1201" t="s">
        <v>356</v>
      </c>
      <c r="F1201" t="s">
        <v>640</v>
      </c>
      <c r="I1201" t="e">
        <f>IF('CX1'!$N1201="number", 1000, IF('CX1'!$N1201=OR("boolean", "str"), 1, "N/A"))</f>
        <v>#VALUE!</v>
      </c>
      <c r="J1201" t="e">
        <f t="shared" si="19"/>
        <v>#VALUE!</v>
      </c>
      <c r="L1201" t="s">
        <v>635</v>
      </c>
      <c r="M1201" t="s">
        <v>635</v>
      </c>
      <c r="N1201"/>
      <c r="O1201" t="s">
        <v>8</v>
      </c>
      <c r="S1201" t="b">
        <v>0</v>
      </c>
    </row>
    <row r="1202" spans="1:19" hidden="1" x14ac:dyDescent="0.25">
      <c r="A1202" s="1">
        <v>1200</v>
      </c>
      <c r="B1202" t="s">
        <v>45</v>
      </c>
      <c r="C1202" t="s">
        <v>120</v>
      </c>
      <c r="D1202" t="s">
        <v>356</v>
      </c>
      <c r="F1202" t="s">
        <v>640</v>
      </c>
      <c r="I1202" t="e">
        <f>IF('CX1'!$N1202="number", 1000, IF('CX1'!$N1202=OR("boolean", "str"), 1, "N/A"))</f>
        <v>#VALUE!</v>
      </c>
      <c r="J1202" t="e">
        <f t="shared" si="19"/>
        <v>#VALUE!</v>
      </c>
      <c r="L1202" t="s">
        <v>635</v>
      </c>
      <c r="M1202" t="s">
        <v>635</v>
      </c>
      <c r="N1202"/>
      <c r="O1202" t="s">
        <v>8</v>
      </c>
      <c r="S1202" t="b">
        <v>0</v>
      </c>
    </row>
    <row r="1203" spans="1:19" hidden="1" x14ac:dyDescent="0.25">
      <c r="A1203" s="1">
        <v>1201</v>
      </c>
      <c r="B1203" t="s">
        <v>45</v>
      </c>
      <c r="C1203" t="s">
        <v>61</v>
      </c>
      <c r="D1203" t="s">
        <v>356</v>
      </c>
      <c r="F1203" t="s">
        <v>640</v>
      </c>
      <c r="I1203" t="e">
        <f>IF('CX1'!$N1203="number", 1000, IF('CX1'!$N1203=OR("boolean", "str"), 1, "N/A"))</f>
        <v>#VALUE!</v>
      </c>
      <c r="J1203" t="e">
        <f t="shared" si="19"/>
        <v>#VALUE!</v>
      </c>
      <c r="L1203" t="s">
        <v>635</v>
      </c>
      <c r="M1203" t="s">
        <v>635</v>
      </c>
      <c r="N1203"/>
      <c r="O1203" t="s">
        <v>8</v>
      </c>
      <c r="S1203" t="b">
        <v>0</v>
      </c>
    </row>
    <row r="1204" spans="1:19" hidden="1" x14ac:dyDescent="0.25">
      <c r="A1204" s="1">
        <v>1202</v>
      </c>
      <c r="B1204" t="s">
        <v>45</v>
      </c>
      <c r="C1204" t="s">
        <v>62</v>
      </c>
      <c r="D1204" t="s">
        <v>356</v>
      </c>
      <c r="F1204" t="s">
        <v>640</v>
      </c>
      <c r="I1204" t="e">
        <f>IF('CX1'!$N1204="number", 1000, IF('CX1'!$N1204=OR("boolean", "str"), 1, "N/A"))</f>
        <v>#VALUE!</v>
      </c>
      <c r="J1204" t="e">
        <f t="shared" si="19"/>
        <v>#VALUE!</v>
      </c>
      <c r="L1204" t="s">
        <v>635</v>
      </c>
      <c r="M1204" t="s">
        <v>635</v>
      </c>
      <c r="N1204"/>
      <c r="O1204" t="s">
        <v>8</v>
      </c>
      <c r="S1204" t="b">
        <v>0</v>
      </c>
    </row>
    <row r="1205" spans="1:19" hidden="1" x14ac:dyDescent="0.25">
      <c r="A1205" s="1">
        <v>1203</v>
      </c>
      <c r="B1205" t="s">
        <v>45</v>
      </c>
      <c r="C1205" t="s">
        <v>63</v>
      </c>
      <c r="D1205" t="s">
        <v>356</v>
      </c>
      <c r="F1205" t="s">
        <v>640</v>
      </c>
      <c r="I1205">
        <v>1</v>
      </c>
      <c r="J1205">
        <f t="shared" si="19"/>
        <v>1</v>
      </c>
      <c r="L1205" t="s">
        <v>635</v>
      </c>
      <c r="M1205" t="s">
        <v>442</v>
      </c>
      <c r="N1205" t="s">
        <v>695</v>
      </c>
      <c r="O1205" t="s">
        <v>8</v>
      </c>
      <c r="S1205" t="b">
        <v>0</v>
      </c>
    </row>
    <row r="1206" spans="1:19" hidden="1" x14ac:dyDescent="0.25">
      <c r="A1206" s="1">
        <v>1204</v>
      </c>
      <c r="B1206" t="s">
        <v>45</v>
      </c>
      <c r="C1206" t="s">
        <v>65</v>
      </c>
      <c r="D1206" t="s">
        <v>356</v>
      </c>
      <c r="F1206" t="s">
        <v>640</v>
      </c>
      <c r="I1206" t="e">
        <f>IF('CX1'!$N1206="number", 1000, IF('CX1'!$N1206=OR("boolean", "str"), 1, "N/A"))</f>
        <v>#VALUE!</v>
      </c>
      <c r="J1206" t="e">
        <f t="shared" si="19"/>
        <v>#VALUE!</v>
      </c>
      <c r="L1206" t="s">
        <v>635</v>
      </c>
      <c r="M1206" t="s">
        <v>635</v>
      </c>
      <c r="N1206"/>
      <c r="O1206" t="s">
        <v>8</v>
      </c>
      <c r="S1206" t="b">
        <v>0</v>
      </c>
    </row>
    <row r="1207" spans="1:19" hidden="1" x14ac:dyDescent="0.25">
      <c r="A1207" s="1">
        <v>1205</v>
      </c>
      <c r="B1207" t="s">
        <v>45</v>
      </c>
      <c r="C1207" t="s">
        <v>66</v>
      </c>
      <c r="D1207" t="s">
        <v>356</v>
      </c>
      <c r="F1207" t="s">
        <v>640</v>
      </c>
      <c r="I1207" t="e">
        <f>IF('CX1'!$N1207="number", 1000, IF('CX1'!$N1207=OR("boolean", "str"), 1, "N/A"))</f>
        <v>#VALUE!</v>
      </c>
      <c r="J1207" t="e">
        <f t="shared" si="19"/>
        <v>#VALUE!</v>
      </c>
      <c r="L1207" t="s">
        <v>635</v>
      </c>
      <c r="M1207" t="s">
        <v>635</v>
      </c>
      <c r="N1207"/>
      <c r="O1207" t="s">
        <v>8</v>
      </c>
      <c r="S1207" t="b">
        <v>0</v>
      </c>
    </row>
    <row r="1208" spans="1:19" hidden="1" x14ac:dyDescent="0.25">
      <c r="A1208" s="1">
        <v>1206</v>
      </c>
      <c r="B1208" t="s">
        <v>45</v>
      </c>
      <c r="C1208" t="s">
        <v>67</v>
      </c>
      <c r="D1208" t="s">
        <v>356</v>
      </c>
      <c r="F1208" t="s">
        <v>640</v>
      </c>
      <c r="I1208" t="e">
        <f>IF('CX1'!$N1208="number", 1000, IF('CX1'!$N1208=OR("boolean", "str"), 1, "N/A"))</f>
        <v>#VALUE!</v>
      </c>
      <c r="J1208" t="e">
        <f t="shared" si="19"/>
        <v>#VALUE!</v>
      </c>
      <c r="L1208" t="s">
        <v>635</v>
      </c>
      <c r="M1208" t="s">
        <v>635</v>
      </c>
      <c r="N1208"/>
      <c r="O1208" t="s">
        <v>8</v>
      </c>
      <c r="S1208" t="b">
        <v>0</v>
      </c>
    </row>
    <row r="1209" spans="1:19" hidden="1" x14ac:dyDescent="0.25">
      <c r="A1209" s="1">
        <v>1207</v>
      </c>
      <c r="B1209" t="s">
        <v>45</v>
      </c>
      <c r="C1209" t="s">
        <v>68</v>
      </c>
      <c r="D1209" t="s">
        <v>356</v>
      </c>
      <c r="F1209" t="s">
        <v>640</v>
      </c>
      <c r="I1209" t="e">
        <f>IF('CX1'!$N1209="number", 1000, IF('CX1'!$N1209=OR("boolean", "str"), 1, "N/A"))</f>
        <v>#VALUE!</v>
      </c>
      <c r="J1209" t="e">
        <f t="shared" si="19"/>
        <v>#VALUE!</v>
      </c>
      <c r="L1209" t="s">
        <v>635</v>
      </c>
      <c r="M1209" t="s">
        <v>635</v>
      </c>
      <c r="N1209"/>
      <c r="O1209" t="s">
        <v>8</v>
      </c>
      <c r="S1209" t="b">
        <v>0</v>
      </c>
    </row>
    <row r="1210" spans="1:19" hidden="1" x14ac:dyDescent="0.25">
      <c r="A1210" s="1">
        <v>1208</v>
      </c>
      <c r="B1210" t="s">
        <v>45</v>
      </c>
      <c r="C1210" t="s">
        <v>70</v>
      </c>
      <c r="D1210" t="s">
        <v>356</v>
      </c>
      <c r="F1210" t="s">
        <v>640</v>
      </c>
      <c r="I1210" t="e">
        <f>IF('CX1'!$N1210="number", 1000, IF('CX1'!$N1210=OR("boolean", "str"), 1, "N/A"))</f>
        <v>#VALUE!</v>
      </c>
      <c r="J1210" t="e">
        <f t="shared" si="19"/>
        <v>#VALUE!</v>
      </c>
      <c r="L1210" t="s">
        <v>635</v>
      </c>
      <c r="M1210" t="s">
        <v>635</v>
      </c>
      <c r="N1210"/>
      <c r="O1210" t="s">
        <v>8</v>
      </c>
      <c r="S1210" t="b">
        <v>0</v>
      </c>
    </row>
    <row r="1211" spans="1:19" hidden="1" x14ac:dyDescent="0.25">
      <c r="A1211" s="1">
        <v>1209</v>
      </c>
      <c r="B1211" t="s">
        <v>45</v>
      </c>
      <c r="C1211" t="s">
        <v>71</v>
      </c>
      <c r="D1211" t="s">
        <v>356</v>
      </c>
      <c r="F1211" t="s">
        <v>640</v>
      </c>
      <c r="I1211" t="e">
        <f>IF('CX1'!$N1211="number", 1000, IF('CX1'!$N1211=OR("boolean", "str"), 1, "N/A"))</f>
        <v>#VALUE!</v>
      </c>
      <c r="J1211" t="e">
        <f t="shared" si="19"/>
        <v>#VALUE!</v>
      </c>
      <c r="L1211" t="s">
        <v>635</v>
      </c>
      <c r="M1211" t="s">
        <v>635</v>
      </c>
      <c r="N1211"/>
      <c r="O1211" t="s">
        <v>8</v>
      </c>
      <c r="S1211" t="b">
        <v>0</v>
      </c>
    </row>
    <row r="1212" spans="1:19" hidden="1" x14ac:dyDescent="0.25">
      <c r="A1212" s="1">
        <v>1210</v>
      </c>
      <c r="B1212" t="s">
        <v>45</v>
      </c>
      <c r="C1212" t="s">
        <v>72</v>
      </c>
      <c r="D1212" t="s">
        <v>356</v>
      </c>
      <c r="F1212" t="s">
        <v>640</v>
      </c>
      <c r="I1212" t="e">
        <f>IF('CX1'!$N1212="number", 1000, IF('CX1'!$N1212=OR("boolean", "str"), 1, "N/A"))</f>
        <v>#VALUE!</v>
      </c>
      <c r="J1212" t="e">
        <f t="shared" si="19"/>
        <v>#VALUE!</v>
      </c>
      <c r="L1212" t="s">
        <v>635</v>
      </c>
      <c r="M1212" t="s">
        <v>635</v>
      </c>
      <c r="N1212"/>
      <c r="O1212" t="s">
        <v>8</v>
      </c>
      <c r="S1212" t="b">
        <v>0</v>
      </c>
    </row>
    <row r="1213" spans="1:19" hidden="1" x14ac:dyDescent="0.25">
      <c r="A1213" s="1">
        <v>1211</v>
      </c>
      <c r="B1213" t="s">
        <v>45</v>
      </c>
      <c r="C1213" t="s">
        <v>121</v>
      </c>
      <c r="D1213" t="s">
        <v>356</v>
      </c>
      <c r="F1213" t="s">
        <v>640</v>
      </c>
      <c r="I1213" t="e">
        <f>IF('CX1'!$N1213="number", 1000, IF('CX1'!$N1213=OR("boolean", "str"), 1, "N/A"))</f>
        <v>#VALUE!</v>
      </c>
      <c r="J1213" t="e">
        <f t="shared" si="19"/>
        <v>#VALUE!</v>
      </c>
      <c r="L1213" t="s">
        <v>635</v>
      </c>
      <c r="M1213" t="s">
        <v>635</v>
      </c>
      <c r="N1213"/>
      <c r="O1213" t="s">
        <v>8</v>
      </c>
      <c r="S1213" t="b">
        <v>0</v>
      </c>
    </row>
    <row r="1214" spans="1:19" hidden="1" x14ac:dyDescent="0.25">
      <c r="A1214" s="1">
        <v>1212</v>
      </c>
      <c r="B1214" t="s">
        <v>45</v>
      </c>
      <c r="C1214" t="s">
        <v>74</v>
      </c>
      <c r="D1214" t="s">
        <v>356</v>
      </c>
      <c r="F1214" t="s">
        <v>640</v>
      </c>
      <c r="I1214" t="e">
        <f>IF('CX1'!$N1214="number", 1000, IF('CX1'!$N1214=OR("boolean", "str"), 1, "N/A"))</f>
        <v>#VALUE!</v>
      </c>
      <c r="J1214" t="e">
        <f t="shared" si="19"/>
        <v>#VALUE!</v>
      </c>
      <c r="L1214" t="s">
        <v>635</v>
      </c>
      <c r="M1214" t="s">
        <v>635</v>
      </c>
      <c r="N1214"/>
      <c r="O1214" t="s">
        <v>8</v>
      </c>
      <c r="S1214" t="b">
        <v>0</v>
      </c>
    </row>
    <row r="1215" spans="1:19" hidden="1" x14ac:dyDescent="0.25">
      <c r="A1215" s="1">
        <v>1213</v>
      </c>
      <c r="B1215" t="s">
        <v>45</v>
      </c>
      <c r="C1215" t="s">
        <v>75</v>
      </c>
      <c r="D1215" t="s">
        <v>356</v>
      </c>
      <c r="F1215" t="s">
        <v>640</v>
      </c>
      <c r="I1215" t="e">
        <f>IF('CX1'!$N1215="number", 1000, IF('CX1'!$N1215=OR("boolean", "str"), 1, "N/A"))</f>
        <v>#VALUE!</v>
      </c>
      <c r="J1215" t="e">
        <f t="shared" si="19"/>
        <v>#VALUE!</v>
      </c>
      <c r="L1215" t="s">
        <v>635</v>
      </c>
      <c r="M1215" t="s">
        <v>635</v>
      </c>
      <c r="N1215"/>
      <c r="O1215" t="s">
        <v>8</v>
      </c>
      <c r="S1215" t="b">
        <v>0</v>
      </c>
    </row>
    <row r="1216" spans="1:19" hidden="1" x14ac:dyDescent="0.25">
      <c r="A1216" s="1">
        <v>1214</v>
      </c>
      <c r="B1216" t="s">
        <v>45</v>
      </c>
      <c r="C1216" t="s">
        <v>77</v>
      </c>
      <c r="D1216" t="s">
        <v>356</v>
      </c>
      <c r="F1216" t="s">
        <v>640</v>
      </c>
      <c r="I1216" t="e">
        <f>IF('CX1'!$N1216="number", 1000, IF('CX1'!$N1216=OR("boolean", "str"), 1, "N/A"))</f>
        <v>#VALUE!</v>
      </c>
      <c r="J1216" t="e">
        <f t="shared" si="19"/>
        <v>#VALUE!</v>
      </c>
      <c r="L1216" t="s">
        <v>635</v>
      </c>
      <c r="M1216" t="s">
        <v>635</v>
      </c>
      <c r="N1216"/>
      <c r="O1216" t="s">
        <v>8</v>
      </c>
      <c r="S1216" t="b">
        <v>0</v>
      </c>
    </row>
    <row r="1217" spans="1:19" hidden="1" x14ac:dyDescent="0.25">
      <c r="A1217" s="1">
        <v>1215</v>
      </c>
      <c r="B1217" t="s">
        <v>45</v>
      </c>
      <c r="C1217" t="s">
        <v>78</v>
      </c>
      <c r="D1217" t="s">
        <v>356</v>
      </c>
      <c r="F1217" t="s">
        <v>640</v>
      </c>
      <c r="I1217" t="e">
        <f>IF('CX1'!$N1217="number", 1000, IF('CX1'!$N1217=OR("boolean", "str"), 1, "N/A"))</f>
        <v>#VALUE!</v>
      </c>
      <c r="J1217" t="e">
        <f t="shared" si="19"/>
        <v>#VALUE!</v>
      </c>
      <c r="L1217" t="s">
        <v>635</v>
      </c>
      <c r="M1217" t="s">
        <v>635</v>
      </c>
      <c r="N1217"/>
      <c r="O1217" t="s">
        <v>8</v>
      </c>
      <c r="S1217" t="b">
        <v>0</v>
      </c>
    </row>
    <row r="1218" spans="1:19" hidden="1" x14ac:dyDescent="0.25">
      <c r="A1218" s="1">
        <v>1216</v>
      </c>
      <c r="B1218" t="s">
        <v>45</v>
      </c>
      <c r="C1218" t="s">
        <v>79</v>
      </c>
      <c r="D1218" t="s">
        <v>356</v>
      </c>
      <c r="F1218" t="s">
        <v>640</v>
      </c>
      <c r="I1218" t="e">
        <f>IF('CX1'!$N1218="number", 1000, IF('CX1'!$N1218=OR("boolean", "str"), 1, "N/A"))</f>
        <v>#VALUE!</v>
      </c>
      <c r="J1218" t="e">
        <f t="shared" si="19"/>
        <v>#VALUE!</v>
      </c>
      <c r="L1218" t="s">
        <v>635</v>
      </c>
      <c r="M1218" t="s">
        <v>635</v>
      </c>
      <c r="N1218"/>
      <c r="O1218" t="s">
        <v>8</v>
      </c>
      <c r="S1218" t="b">
        <v>0</v>
      </c>
    </row>
    <row r="1219" spans="1:19" hidden="1" x14ac:dyDescent="0.25">
      <c r="A1219" s="1">
        <v>1217</v>
      </c>
      <c r="B1219" t="s">
        <v>45</v>
      </c>
      <c r="C1219" t="s">
        <v>80</v>
      </c>
      <c r="D1219" t="s">
        <v>356</v>
      </c>
      <c r="F1219" t="s">
        <v>640</v>
      </c>
      <c r="I1219" t="e">
        <f>IF('CX1'!$N1219="number", 1000, IF('CX1'!$N1219=OR("boolean", "str"), 1, "N/A"))</f>
        <v>#VALUE!</v>
      </c>
      <c r="J1219" t="e">
        <f t="shared" si="19"/>
        <v>#VALUE!</v>
      </c>
      <c r="L1219" t="s">
        <v>635</v>
      </c>
      <c r="M1219" t="s">
        <v>635</v>
      </c>
      <c r="N1219"/>
      <c r="O1219" t="s">
        <v>8</v>
      </c>
      <c r="S1219" t="b">
        <v>0</v>
      </c>
    </row>
    <row r="1220" spans="1:19" hidden="1" x14ac:dyDescent="0.25">
      <c r="A1220" s="1">
        <v>1218</v>
      </c>
      <c r="B1220" t="s">
        <v>45</v>
      </c>
      <c r="C1220" t="s">
        <v>89</v>
      </c>
      <c r="D1220" t="s">
        <v>356</v>
      </c>
      <c r="F1220" t="s">
        <v>640</v>
      </c>
      <c r="I1220" t="e">
        <f>IF('CX1'!$N1220="number", 1000, IF('CX1'!$N1220=OR("boolean", "str"), 1, "N/A"))</f>
        <v>#VALUE!</v>
      </c>
      <c r="J1220" t="e">
        <f t="shared" si="19"/>
        <v>#VALUE!</v>
      </c>
      <c r="L1220" t="s">
        <v>635</v>
      </c>
      <c r="M1220" t="s">
        <v>635</v>
      </c>
      <c r="N1220"/>
      <c r="O1220" t="s">
        <v>8</v>
      </c>
      <c r="S1220" t="b">
        <v>0</v>
      </c>
    </row>
    <row r="1221" spans="1:19" hidden="1" x14ac:dyDescent="0.25">
      <c r="A1221" s="1">
        <v>1219</v>
      </c>
      <c r="B1221" t="s">
        <v>45</v>
      </c>
      <c r="C1221" t="s">
        <v>90</v>
      </c>
      <c r="D1221" t="s">
        <v>356</v>
      </c>
      <c r="F1221" t="s">
        <v>640</v>
      </c>
      <c r="I1221" t="e">
        <f>IF('CX1'!$N1221="number", 1000, IF('CX1'!$N1221=OR("boolean", "str"), 1, "N/A"))</f>
        <v>#VALUE!</v>
      </c>
      <c r="J1221" t="e">
        <f t="shared" si="19"/>
        <v>#VALUE!</v>
      </c>
      <c r="L1221" t="s">
        <v>635</v>
      </c>
      <c r="M1221" t="s">
        <v>635</v>
      </c>
      <c r="N1221"/>
      <c r="O1221" t="s">
        <v>8</v>
      </c>
      <c r="S1221" t="b">
        <v>0</v>
      </c>
    </row>
    <row r="1222" spans="1:19" hidden="1" x14ac:dyDescent="0.25">
      <c r="A1222" s="1">
        <v>1220</v>
      </c>
      <c r="B1222" t="s">
        <v>45</v>
      </c>
      <c r="C1222" t="s">
        <v>91</v>
      </c>
      <c r="D1222" t="s">
        <v>356</v>
      </c>
      <c r="F1222" t="s">
        <v>640</v>
      </c>
      <c r="I1222" t="e">
        <f>IF('CX1'!$N1222="number", 1000, IF('CX1'!$N1222=OR("boolean", "str"), 1, "N/A"))</f>
        <v>#VALUE!</v>
      </c>
      <c r="J1222" t="e">
        <f t="shared" si="19"/>
        <v>#VALUE!</v>
      </c>
      <c r="L1222" t="s">
        <v>635</v>
      </c>
      <c r="M1222" t="s">
        <v>635</v>
      </c>
      <c r="N1222"/>
      <c r="O1222" t="s">
        <v>8</v>
      </c>
      <c r="S1222" t="b">
        <v>0</v>
      </c>
    </row>
    <row r="1223" spans="1:19" hidden="1" x14ac:dyDescent="0.25">
      <c r="A1223" s="1">
        <v>1221</v>
      </c>
      <c r="B1223" t="s">
        <v>45</v>
      </c>
      <c r="C1223" t="s">
        <v>92</v>
      </c>
      <c r="D1223" t="s">
        <v>356</v>
      </c>
      <c r="F1223" t="s">
        <v>640</v>
      </c>
      <c r="I1223" t="e">
        <f>IF('CX1'!$N1223="number", 1000, IF('CX1'!$N1223=OR("boolean", "str"), 1, "N/A"))</f>
        <v>#VALUE!</v>
      </c>
      <c r="J1223" t="e">
        <f t="shared" si="19"/>
        <v>#VALUE!</v>
      </c>
      <c r="L1223" t="s">
        <v>635</v>
      </c>
      <c r="M1223" t="s">
        <v>635</v>
      </c>
      <c r="N1223"/>
      <c r="O1223" t="s">
        <v>8</v>
      </c>
      <c r="S1223" t="b">
        <v>0</v>
      </c>
    </row>
    <row r="1224" spans="1:19" hidden="1" x14ac:dyDescent="0.25">
      <c r="A1224" s="1">
        <v>1222</v>
      </c>
      <c r="B1224" t="s">
        <v>21</v>
      </c>
      <c r="C1224" t="s">
        <v>174</v>
      </c>
      <c r="D1224" t="s">
        <v>355</v>
      </c>
      <c r="E1224" t="s">
        <v>386</v>
      </c>
      <c r="F1224" t="s">
        <v>652</v>
      </c>
      <c r="H1224" t="s">
        <v>370</v>
      </c>
      <c r="I1224">
        <v>1000</v>
      </c>
      <c r="J1224">
        <f t="shared" si="19"/>
        <v>1000</v>
      </c>
      <c r="L1224" t="s">
        <v>701</v>
      </c>
      <c r="M1224" t="s">
        <v>709</v>
      </c>
      <c r="N1224" t="s">
        <v>696</v>
      </c>
      <c r="O1224" t="s">
        <v>8</v>
      </c>
      <c r="S1224" t="b">
        <v>0</v>
      </c>
    </row>
    <row r="1225" spans="1:19" hidden="1" x14ac:dyDescent="0.25">
      <c r="A1225" s="1">
        <v>1223</v>
      </c>
      <c r="B1225" t="s">
        <v>21</v>
      </c>
      <c r="C1225" t="s">
        <v>175</v>
      </c>
      <c r="D1225" t="s">
        <v>355</v>
      </c>
      <c r="E1225" t="s">
        <v>386</v>
      </c>
      <c r="F1225" t="s">
        <v>652</v>
      </c>
      <c r="H1225" t="s">
        <v>370</v>
      </c>
      <c r="I1225">
        <v>1000</v>
      </c>
      <c r="J1225">
        <f t="shared" si="19"/>
        <v>1000</v>
      </c>
      <c r="L1225" t="s">
        <v>701</v>
      </c>
      <c r="M1225" t="s">
        <v>710</v>
      </c>
      <c r="N1225" t="s">
        <v>696</v>
      </c>
      <c r="O1225" t="s">
        <v>8</v>
      </c>
      <c r="S1225" t="b">
        <v>0</v>
      </c>
    </row>
    <row r="1226" spans="1:19" hidden="1" x14ac:dyDescent="0.25">
      <c r="A1226" s="1">
        <v>1224</v>
      </c>
      <c r="B1226" t="s">
        <v>21</v>
      </c>
      <c r="C1226" t="s">
        <v>176</v>
      </c>
      <c r="D1226" t="s">
        <v>355</v>
      </c>
      <c r="E1226" t="s">
        <v>386</v>
      </c>
      <c r="F1226" t="s">
        <v>652</v>
      </c>
      <c r="H1226" t="s">
        <v>370</v>
      </c>
      <c r="I1226">
        <v>1000</v>
      </c>
      <c r="J1226">
        <f t="shared" si="19"/>
        <v>1000</v>
      </c>
      <c r="L1226" t="s">
        <v>701</v>
      </c>
      <c r="M1226" t="s">
        <v>711</v>
      </c>
      <c r="N1226" t="s">
        <v>696</v>
      </c>
      <c r="O1226" t="s">
        <v>8</v>
      </c>
      <c r="S1226" t="b">
        <v>0</v>
      </c>
    </row>
    <row r="1227" spans="1:19" hidden="1" x14ac:dyDescent="0.25">
      <c r="A1227" s="1">
        <v>1225</v>
      </c>
      <c r="B1227" t="s">
        <v>21</v>
      </c>
      <c r="C1227" t="s">
        <v>177</v>
      </c>
      <c r="D1227" t="s">
        <v>355</v>
      </c>
      <c r="E1227" t="s">
        <v>386</v>
      </c>
      <c r="F1227" t="s">
        <v>652</v>
      </c>
      <c r="I1227">
        <v>1000</v>
      </c>
      <c r="J1227">
        <f t="shared" si="19"/>
        <v>1000</v>
      </c>
      <c r="L1227" t="s">
        <v>701</v>
      </c>
      <c r="M1227" t="s">
        <v>712</v>
      </c>
      <c r="N1227" t="s">
        <v>696</v>
      </c>
      <c r="O1227" t="s">
        <v>8</v>
      </c>
      <c r="S1227" t="b">
        <v>0</v>
      </c>
    </row>
    <row r="1228" spans="1:19" hidden="1" x14ac:dyDescent="0.25">
      <c r="A1228" s="1">
        <v>1226</v>
      </c>
      <c r="B1228" t="s">
        <v>21</v>
      </c>
      <c r="C1228" t="s">
        <v>178</v>
      </c>
      <c r="D1228" t="s">
        <v>355</v>
      </c>
      <c r="E1228" t="s">
        <v>386</v>
      </c>
      <c r="F1228" t="s">
        <v>652</v>
      </c>
      <c r="I1228">
        <v>1000</v>
      </c>
      <c r="J1228">
        <f t="shared" si="19"/>
        <v>1000</v>
      </c>
      <c r="L1228" t="s">
        <v>701</v>
      </c>
      <c r="M1228" t="s">
        <v>713</v>
      </c>
      <c r="N1228" t="s">
        <v>696</v>
      </c>
      <c r="O1228" t="s">
        <v>8</v>
      </c>
      <c r="S1228" t="b">
        <v>0</v>
      </c>
    </row>
    <row r="1229" spans="1:19" hidden="1" x14ac:dyDescent="0.25">
      <c r="A1229" s="1">
        <v>1227</v>
      </c>
      <c r="B1229" t="s">
        <v>21</v>
      </c>
      <c r="C1229" t="s">
        <v>179</v>
      </c>
      <c r="D1229" t="s">
        <v>355</v>
      </c>
      <c r="E1229" t="s">
        <v>386</v>
      </c>
      <c r="F1229" t="s">
        <v>652</v>
      </c>
      <c r="H1229" t="s">
        <v>370</v>
      </c>
      <c r="I1229">
        <v>1000</v>
      </c>
      <c r="J1229">
        <f t="shared" si="19"/>
        <v>1000</v>
      </c>
      <c r="L1229" t="s">
        <v>701</v>
      </c>
      <c r="M1229" t="s">
        <v>709</v>
      </c>
      <c r="N1229" t="s">
        <v>696</v>
      </c>
      <c r="O1229" t="s">
        <v>8</v>
      </c>
      <c r="S1229" t="b">
        <v>0</v>
      </c>
    </row>
    <row r="1230" spans="1:19" hidden="1" x14ac:dyDescent="0.25">
      <c r="A1230" s="1">
        <v>1228</v>
      </c>
      <c r="B1230" t="s">
        <v>21</v>
      </c>
      <c r="C1230" t="s">
        <v>180</v>
      </c>
      <c r="D1230" t="s">
        <v>355</v>
      </c>
      <c r="E1230" t="s">
        <v>386</v>
      </c>
      <c r="F1230" t="s">
        <v>652</v>
      </c>
      <c r="H1230" t="s">
        <v>370</v>
      </c>
      <c r="I1230">
        <v>1000</v>
      </c>
      <c r="J1230">
        <f t="shared" si="19"/>
        <v>1000</v>
      </c>
      <c r="L1230" t="s">
        <v>701</v>
      </c>
      <c r="M1230" t="s">
        <v>714</v>
      </c>
      <c r="N1230" t="s">
        <v>696</v>
      </c>
      <c r="O1230" t="s">
        <v>8</v>
      </c>
      <c r="S1230" t="b">
        <v>0</v>
      </c>
    </row>
    <row r="1231" spans="1:19" hidden="1" x14ac:dyDescent="0.25">
      <c r="A1231" s="1">
        <v>1229</v>
      </c>
      <c r="B1231" t="s">
        <v>21</v>
      </c>
      <c r="C1231" t="s">
        <v>181</v>
      </c>
      <c r="D1231" t="s">
        <v>355</v>
      </c>
      <c r="F1231" t="s">
        <v>652</v>
      </c>
      <c r="I1231" t="e">
        <f>IF('CX1'!$N1231="number", 1000, IF('CX1'!$N1231=OR("boolean", "str"), 1, "N/A"))</f>
        <v>#VALUE!</v>
      </c>
      <c r="J1231" t="e">
        <f t="shared" si="19"/>
        <v>#VALUE!</v>
      </c>
      <c r="L1231" t="s">
        <v>635</v>
      </c>
      <c r="M1231" t="s">
        <v>635</v>
      </c>
      <c r="N1231"/>
      <c r="O1231" t="s">
        <v>8</v>
      </c>
      <c r="S1231" t="b">
        <v>0</v>
      </c>
    </row>
    <row r="1232" spans="1:19" hidden="1" x14ac:dyDescent="0.25">
      <c r="A1232" s="1">
        <v>1230</v>
      </c>
      <c r="B1232" t="s">
        <v>21</v>
      </c>
      <c r="C1232" t="s">
        <v>182</v>
      </c>
      <c r="D1232" t="s">
        <v>355</v>
      </c>
      <c r="F1232" t="s">
        <v>652</v>
      </c>
      <c r="I1232" t="e">
        <f>IF('CX1'!$N1232="number", 1000, IF('CX1'!$N1232=OR("boolean", "str"), 1, "N/A"))</f>
        <v>#VALUE!</v>
      </c>
      <c r="J1232" t="e">
        <f t="shared" si="19"/>
        <v>#VALUE!</v>
      </c>
      <c r="L1232" t="s">
        <v>635</v>
      </c>
      <c r="M1232" t="s">
        <v>635</v>
      </c>
      <c r="N1232"/>
      <c r="O1232" t="s">
        <v>8</v>
      </c>
      <c r="S1232" t="b">
        <v>0</v>
      </c>
    </row>
    <row r="1233" spans="1:19" hidden="1" x14ac:dyDescent="0.25">
      <c r="A1233" s="1">
        <v>1231</v>
      </c>
      <c r="B1233" t="s">
        <v>21</v>
      </c>
      <c r="C1233" t="s">
        <v>280</v>
      </c>
      <c r="D1233" t="s">
        <v>355</v>
      </c>
      <c r="E1233" t="s">
        <v>386</v>
      </c>
      <c r="F1233" t="s">
        <v>652</v>
      </c>
      <c r="I1233">
        <v>1000</v>
      </c>
      <c r="J1233">
        <f t="shared" si="19"/>
        <v>1000</v>
      </c>
      <c r="L1233" t="s">
        <v>701</v>
      </c>
      <c r="M1233" t="s">
        <v>734</v>
      </c>
      <c r="N1233" t="s">
        <v>696</v>
      </c>
      <c r="O1233" t="s">
        <v>8</v>
      </c>
      <c r="S1233" t="b">
        <v>0</v>
      </c>
    </row>
    <row r="1234" spans="1:19" hidden="1" x14ac:dyDescent="0.25">
      <c r="A1234" s="1">
        <v>1232</v>
      </c>
      <c r="B1234" t="s">
        <v>21</v>
      </c>
      <c r="C1234" t="s">
        <v>183</v>
      </c>
      <c r="D1234" t="s">
        <v>355</v>
      </c>
      <c r="E1234" t="s">
        <v>386</v>
      </c>
      <c r="F1234" t="s">
        <v>652</v>
      </c>
      <c r="H1234" t="s">
        <v>428</v>
      </c>
      <c r="I1234">
        <v>1000</v>
      </c>
      <c r="J1234">
        <f t="shared" si="19"/>
        <v>1000</v>
      </c>
      <c r="L1234" t="s">
        <v>701</v>
      </c>
      <c r="M1234" t="s">
        <v>715</v>
      </c>
      <c r="N1234" s="16" t="s">
        <v>696</v>
      </c>
      <c r="O1234" t="s">
        <v>8</v>
      </c>
      <c r="S1234" t="b">
        <v>0</v>
      </c>
    </row>
    <row r="1235" spans="1:19" hidden="1" x14ac:dyDescent="0.25">
      <c r="A1235" s="1">
        <v>1233</v>
      </c>
      <c r="B1235" t="s">
        <v>21</v>
      </c>
      <c r="C1235" t="s">
        <v>184</v>
      </c>
      <c r="D1235" t="s">
        <v>355</v>
      </c>
      <c r="E1235" t="s">
        <v>386</v>
      </c>
      <c r="F1235" t="s">
        <v>652</v>
      </c>
      <c r="I1235">
        <v>1000</v>
      </c>
      <c r="J1235">
        <f t="shared" si="19"/>
        <v>1000</v>
      </c>
      <c r="L1235" t="s">
        <v>701</v>
      </c>
      <c r="M1235" t="s">
        <v>715</v>
      </c>
      <c r="N1235" s="16" t="s">
        <v>696</v>
      </c>
      <c r="O1235" t="s">
        <v>8</v>
      </c>
      <c r="S1235" t="b">
        <v>0</v>
      </c>
    </row>
    <row r="1236" spans="1:19" hidden="1" x14ac:dyDescent="0.25">
      <c r="A1236" s="1">
        <v>1234</v>
      </c>
      <c r="B1236" t="s">
        <v>21</v>
      </c>
      <c r="C1236" t="s">
        <v>185</v>
      </c>
      <c r="D1236" t="s">
        <v>355</v>
      </c>
      <c r="E1236" t="s">
        <v>386</v>
      </c>
      <c r="F1236" t="s">
        <v>652</v>
      </c>
      <c r="I1236">
        <v>1000</v>
      </c>
      <c r="J1236">
        <f t="shared" si="19"/>
        <v>1000</v>
      </c>
      <c r="L1236" t="s">
        <v>701</v>
      </c>
      <c r="M1236" t="s">
        <v>298</v>
      </c>
      <c r="N1236" s="16" t="s">
        <v>696</v>
      </c>
      <c r="O1236" t="s">
        <v>8</v>
      </c>
      <c r="S1236" t="b">
        <v>0</v>
      </c>
    </row>
    <row r="1237" spans="1:19" hidden="1" x14ac:dyDescent="0.25">
      <c r="A1237" s="1">
        <v>1235</v>
      </c>
      <c r="B1237" t="s">
        <v>21</v>
      </c>
      <c r="C1237" t="s">
        <v>186</v>
      </c>
      <c r="D1237" t="s">
        <v>355</v>
      </c>
      <c r="E1237" t="s">
        <v>386</v>
      </c>
      <c r="F1237" t="s">
        <v>652</v>
      </c>
      <c r="H1237" t="s">
        <v>370</v>
      </c>
      <c r="I1237">
        <v>1000</v>
      </c>
      <c r="J1237">
        <f t="shared" si="19"/>
        <v>1000</v>
      </c>
      <c r="L1237" t="s">
        <v>701</v>
      </c>
      <c r="M1237" t="s">
        <v>716</v>
      </c>
      <c r="N1237" t="s">
        <v>696</v>
      </c>
      <c r="O1237" t="s">
        <v>8</v>
      </c>
      <c r="S1237" t="b">
        <v>0</v>
      </c>
    </row>
    <row r="1238" spans="1:19" hidden="1" x14ac:dyDescent="0.25">
      <c r="A1238" s="1">
        <v>1236</v>
      </c>
      <c r="B1238" t="s">
        <v>21</v>
      </c>
      <c r="C1238" t="s">
        <v>187</v>
      </c>
      <c r="D1238" t="s">
        <v>355</v>
      </c>
      <c r="E1238" t="s">
        <v>386</v>
      </c>
      <c r="F1238" t="s">
        <v>652</v>
      </c>
      <c r="I1238">
        <v>1000</v>
      </c>
      <c r="J1238">
        <f t="shared" si="19"/>
        <v>1000</v>
      </c>
      <c r="L1238" t="s">
        <v>701</v>
      </c>
      <c r="M1238" t="s">
        <v>717</v>
      </c>
      <c r="N1238" s="16" t="s">
        <v>696</v>
      </c>
      <c r="O1238" t="s">
        <v>8</v>
      </c>
      <c r="S1238" t="b">
        <v>0</v>
      </c>
    </row>
    <row r="1239" spans="1:19" hidden="1" x14ac:dyDescent="0.25">
      <c r="A1239" s="1">
        <v>1237</v>
      </c>
      <c r="B1239" t="s">
        <v>21</v>
      </c>
      <c r="C1239" t="s">
        <v>188</v>
      </c>
      <c r="D1239" t="s">
        <v>355</v>
      </c>
      <c r="F1239" t="s">
        <v>652</v>
      </c>
      <c r="I1239" t="e">
        <f>IF('CX1'!$N1239="number", 1000, IF('CX1'!$N1239=OR("boolean", "str"), 1, "N/A"))</f>
        <v>#VALUE!</v>
      </c>
      <c r="J1239" t="e">
        <f t="shared" si="19"/>
        <v>#VALUE!</v>
      </c>
      <c r="L1239" t="s">
        <v>635</v>
      </c>
      <c r="M1239" t="s">
        <v>635</v>
      </c>
      <c r="N1239"/>
      <c r="O1239" t="s">
        <v>8</v>
      </c>
      <c r="S1239" t="b">
        <v>0</v>
      </c>
    </row>
    <row r="1240" spans="1:19" hidden="1" x14ac:dyDescent="0.25">
      <c r="A1240" s="1">
        <v>1238</v>
      </c>
      <c r="B1240" t="s">
        <v>21</v>
      </c>
      <c r="C1240" t="s">
        <v>131</v>
      </c>
      <c r="D1240" t="s">
        <v>355</v>
      </c>
      <c r="E1240" t="s">
        <v>386</v>
      </c>
      <c r="F1240" t="s">
        <v>652</v>
      </c>
      <c r="I1240">
        <v>1000</v>
      </c>
      <c r="J1240">
        <f t="shared" si="19"/>
        <v>1000</v>
      </c>
      <c r="L1240" t="s">
        <v>701</v>
      </c>
      <c r="M1240" t="s">
        <v>746</v>
      </c>
      <c r="N1240" t="s">
        <v>696</v>
      </c>
      <c r="O1240" t="s">
        <v>8</v>
      </c>
      <c r="S1240" t="b">
        <v>0</v>
      </c>
    </row>
    <row r="1241" spans="1:19" hidden="1" x14ac:dyDescent="0.25">
      <c r="A1241" s="1">
        <v>1239</v>
      </c>
      <c r="B1241" t="s">
        <v>21</v>
      </c>
      <c r="C1241" t="s">
        <v>189</v>
      </c>
      <c r="D1241" t="s">
        <v>355</v>
      </c>
      <c r="E1241" t="s">
        <v>386</v>
      </c>
      <c r="F1241" t="s">
        <v>652</v>
      </c>
      <c r="I1241">
        <v>1000</v>
      </c>
      <c r="J1241">
        <f t="shared" si="19"/>
        <v>1000</v>
      </c>
      <c r="L1241" t="s">
        <v>701</v>
      </c>
      <c r="M1241" t="s">
        <v>718</v>
      </c>
      <c r="N1241" t="s">
        <v>696</v>
      </c>
      <c r="O1241" t="s">
        <v>8</v>
      </c>
      <c r="S1241" t="b">
        <v>0</v>
      </c>
    </row>
    <row r="1242" spans="1:19" hidden="1" x14ac:dyDescent="0.25">
      <c r="A1242" s="1">
        <v>1240</v>
      </c>
      <c r="B1242" t="s">
        <v>21</v>
      </c>
      <c r="C1242" t="s">
        <v>132</v>
      </c>
      <c r="D1242" t="s">
        <v>355</v>
      </c>
      <c r="E1242" t="s">
        <v>386</v>
      </c>
      <c r="F1242" t="s">
        <v>652</v>
      </c>
      <c r="I1242">
        <v>1000</v>
      </c>
      <c r="J1242">
        <f t="shared" si="19"/>
        <v>1000</v>
      </c>
      <c r="L1242" t="s">
        <v>701</v>
      </c>
      <c r="M1242" t="s">
        <v>705</v>
      </c>
      <c r="N1242" s="16" t="s">
        <v>696</v>
      </c>
      <c r="O1242" t="s">
        <v>8</v>
      </c>
      <c r="S1242" t="b">
        <v>0</v>
      </c>
    </row>
    <row r="1243" spans="1:19" hidden="1" x14ac:dyDescent="0.25">
      <c r="A1243" s="1">
        <v>1241</v>
      </c>
      <c r="B1243" t="s">
        <v>21</v>
      </c>
      <c r="C1243" t="s">
        <v>190</v>
      </c>
      <c r="D1243" t="s">
        <v>355</v>
      </c>
      <c r="F1243" t="s">
        <v>652</v>
      </c>
      <c r="I1243" t="e">
        <f>IF('CX1'!$N1243="number", 1000, IF('CX1'!$N1243=OR("boolean", "str"), 1, "N/A"))</f>
        <v>#VALUE!</v>
      </c>
      <c r="J1243" t="e">
        <f t="shared" si="19"/>
        <v>#VALUE!</v>
      </c>
      <c r="L1243" t="s">
        <v>635</v>
      </c>
      <c r="M1243" t="s">
        <v>635</v>
      </c>
      <c r="N1243"/>
      <c r="O1243" t="s">
        <v>8</v>
      </c>
      <c r="S1243" t="b">
        <v>0</v>
      </c>
    </row>
    <row r="1244" spans="1:19" hidden="1" x14ac:dyDescent="0.25">
      <c r="A1244" s="1">
        <v>1242</v>
      </c>
      <c r="B1244" t="s">
        <v>21</v>
      </c>
      <c r="C1244" t="s">
        <v>191</v>
      </c>
      <c r="D1244" t="s">
        <v>355</v>
      </c>
      <c r="F1244" t="s">
        <v>652</v>
      </c>
      <c r="I1244" t="e">
        <f>IF('CX1'!$N1244="number", 1000, IF('CX1'!$N1244=OR("boolean", "str"), 1, "N/A"))</f>
        <v>#VALUE!</v>
      </c>
      <c r="J1244" t="e">
        <f t="shared" si="19"/>
        <v>#VALUE!</v>
      </c>
      <c r="L1244" t="s">
        <v>635</v>
      </c>
      <c r="M1244" t="s">
        <v>635</v>
      </c>
      <c r="N1244"/>
      <c r="O1244" t="s">
        <v>8</v>
      </c>
      <c r="S1244" t="b">
        <v>0</v>
      </c>
    </row>
    <row r="1245" spans="1:19" hidden="1" x14ac:dyDescent="0.25">
      <c r="A1245" s="1">
        <v>1243</v>
      </c>
      <c r="B1245" t="s">
        <v>21</v>
      </c>
      <c r="C1245" t="s">
        <v>192</v>
      </c>
      <c r="D1245" t="s">
        <v>355</v>
      </c>
      <c r="E1245" t="s">
        <v>386</v>
      </c>
      <c r="F1245" t="s">
        <v>652</v>
      </c>
      <c r="I1245">
        <v>1000</v>
      </c>
      <c r="J1245">
        <f t="shared" si="19"/>
        <v>1000</v>
      </c>
      <c r="L1245" t="s">
        <v>701</v>
      </c>
      <c r="M1245" t="s">
        <v>719</v>
      </c>
      <c r="N1245" t="s">
        <v>696</v>
      </c>
      <c r="O1245" t="s">
        <v>8</v>
      </c>
      <c r="S1245" t="b">
        <v>0</v>
      </c>
    </row>
    <row r="1246" spans="1:19" hidden="1" x14ac:dyDescent="0.25">
      <c r="A1246" s="1">
        <v>1244</v>
      </c>
      <c r="B1246" t="s">
        <v>21</v>
      </c>
      <c r="C1246" t="s">
        <v>193</v>
      </c>
      <c r="D1246" t="s">
        <v>355</v>
      </c>
      <c r="F1246" t="s">
        <v>652</v>
      </c>
      <c r="I1246" t="e">
        <f>IF('CX1'!$N1246="number", 1000, IF('CX1'!$N1246=OR("boolean", "str"), 1, "N/A"))</f>
        <v>#VALUE!</v>
      </c>
      <c r="J1246" t="e">
        <f t="shared" si="19"/>
        <v>#VALUE!</v>
      </c>
      <c r="L1246" t="s">
        <v>635</v>
      </c>
      <c r="M1246" t="s">
        <v>635</v>
      </c>
      <c r="N1246"/>
      <c r="O1246" t="s">
        <v>8</v>
      </c>
      <c r="S1246" t="b">
        <v>0</v>
      </c>
    </row>
    <row r="1247" spans="1:19" hidden="1" x14ac:dyDescent="0.25">
      <c r="A1247" s="1">
        <v>1245</v>
      </c>
      <c r="B1247" t="s">
        <v>21</v>
      </c>
      <c r="C1247" t="s">
        <v>194</v>
      </c>
      <c r="D1247" t="s">
        <v>355</v>
      </c>
      <c r="F1247" t="s">
        <v>652</v>
      </c>
      <c r="I1247" t="e">
        <f>IF('CX1'!$N1247="number", 1000, IF('CX1'!$N1247=OR("boolean", "str"), 1, "N/A"))</f>
        <v>#VALUE!</v>
      </c>
      <c r="J1247" t="e">
        <f t="shared" si="19"/>
        <v>#VALUE!</v>
      </c>
      <c r="L1247" t="s">
        <v>635</v>
      </c>
      <c r="M1247" t="s">
        <v>635</v>
      </c>
      <c r="N1247"/>
      <c r="O1247" t="s">
        <v>8</v>
      </c>
      <c r="S1247" t="b">
        <v>0</v>
      </c>
    </row>
    <row r="1248" spans="1:19" hidden="1" x14ac:dyDescent="0.25">
      <c r="A1248" s="1">
        <v>1246</v>
      </c>
      <c r="B1248" t="s">
        <v>21</v>
      </c>
      <c r="C1248" t="s">
        <v>195</v>
      </c>
      <c r="D1248" t="s">
        <v>355</v>
      </c>
      <c r="F1248" t="s">
        <v>652</v>
      </c>
      <c r="I1248" t="e">
        <f>IF('CX1'!$N1248="number", 1000, IF('CX1'!$N1248=OR("boolean", "str"), 1, "N/A"))</f>
        <v>#VALUE!</v>
      </c>
      <c r="J1248" t="e">
        <f t="shared" si="19"/>
        <v>#VALUE!</v>
      </c>
      <c r="L1248" t="s">
        <v>635</v>
      </c>
      <c r="M1248" t="s">
        <v>635</v>
      </c>
      <c r="N1248"/>
      <c r="O1248" t="s">
        <v>8</v>
      </c>
      <c r="S1248" t="b">
        <v>0</v>
      </c>
    </row>
    <row r="1249" spans="1:19" hidden="1" x14ac:dyDescent="0.25">
      <c r="A1249" s="1">
        <v>1247</v>
      </c>
      <c r="B1249" t="s">
        <v>21</v>
      </c>
      <c r="C1249" t="s">
        <v>196</v>
      </c>
      <c r="D1249" t="s">
        <v>355</v>
      </c>
      <c r="F1249" t="s">
        <v>652</v>
      </c>
      <c r="I1249" t="e">
        <f>IF('CX1'!$N1249="number", 1000, IF('CX1'!$N1249=OR("boolean", "str"), 1, "N/A"))</f>
        <v>#VALUE!</v>
      </c>
      <c r="J1249" t="e">
        <f t="shared" si="19"/>
        <v>#VALUE!</v>
      </c>
      <c r="L1249" t="s">
        <v>635</v>
      </c>
      <c r="M1249" t="s">
        <v>635</v>
      </c>
      <c r="N1249"/>
      <c r="O1249" t="s">
        <v>8</v>
      </c>
      <c r="S1249" t="b">
        <v>0</v>
      </c>
    </row>
    <row r="1250" spans="1:19" hidden="1" x14ac:dyDescent="0.25">
      <c r="A1250" s="1">
        <v>1248</v>
      </c>
      <c r="B1250" t="s">
        <v>21</v>
      </c>
      <c r="C1250" t="s">
        <v>281</v>
      </c>
      <c r="D1250" t="s">
        <v>355</v>
      </c>
      <c r="E1250" t="s">
        <v>386</v>
      </c>
      <c r="F1250" t="s">
        <v>652</v>
      </c>
      <c r="H1250" t="s">
        <v>370</v>
      </c>
      <c r="I1250">
        <v>1000</v>
      </c>
      <c r="J1250">
        <f t="shared" si="19"/>
        <v>1000</v>
      </c>
      <c r="L1250" t="s">
        <v>701</v>
      </c>
      <c r="M1250" t="s">
        <v>749</v>
      </c>
      <c r="N1250" t="s">
        <v>696</v>
      </c>
      <c r="O1250" t="s">
        <v>8</v>
      </c>
      <c r="S1250" t="b">
        <v>0</v>
      </c>
    </row>
    <row r="1251" spans="1:19" hidden="1" x14ac:dyDescent="0.25">
      <c r="A1251" s="1">
        <v>1249</v>
      </c>
      <c r="B1251" t="s">
        <v>21</v>
      </c>
      <c r="C1251" t="s">
        <v>197</v>
      </c>
      <c r="D1251" t="s">
        <v>355</v>
      </c>
      <c r="E1251" t="s">
        <v>386</v>
      </c>
      <c r="F1251" t="s">
        <v>652</v>
      </c>
      <c r="I1251">
        <v>1</v>
      </c>
      <c r="J1251">
        <f t="shared" si="19"/>
        <v>1</v>
      </c>
      <c r="L1251" t="s">
        <v>701</v>
      </c>
      <c r="M1251" t="s">
        <v>703</v>
      </c>
      <c r="N1251" t="s">
        <v>695</v>
      </c>
      <c r="O1251" t="s">
        <v>8</v>
      </c>
      <c r="S1251" t="b">
        <v>0</v>
      </c>
    </row>
    <row r="1252" spans="1:19" hidden="1" x14ac:dyDescent="0.25">
      <c r="A1252" s="1">
        <v>1250</v>
      </c>
      <c r="B1252" t="s">
        <v>21</v>
      </c>
      <c r="C1252" t="s">
        <v>25</v>
      </c>
      <c r="D1252" t="s">
        <v>355</v>
      </c>
      <c r="F1252" t="s">
        <v>652</v>
      </c>
      <c r="I1252">
        <v>1</v>
      </c>
      <c r="J1252">
        <f t="shared" si="19"/>
        <v>1</v>
      </c>
      <c r="L1252" t="s">
        <v>635</v>
      </c>
      <c r="M1252" t="s">
        <v>635</v>
      </c>
      <c r="N1252"/>
      <c r="O1252" t="s">
        <v>8</v>
      </c>
      <c r="S1252" t="b">
        <v>0</v>
      </c>
    </row>
    <row r="1253" spans="1:19" hidden="1" x14ac:dyDescent="0.25">
      <c r="A1253" s="1">
        <v>1251</v>
      </c>
      <c r="B1253" t="s">
        <v>21</v>
      </c>
      <c r="C1253" t="s">
        <v>200</v>
      </c>
      <c r="D1253" t="s">
        <v>355</v>
      </c>
      <c r="E1253" t="s">
        <v>386</v>
      </c>
      <c r="F1253" t="s">
        <v>652</v>
      </c>
      <c r="I1253">
        <v>1</v>
      </c>
      <c r="J1253">
        <f t="shared" si="19"/>
        <v>1</v>
      </c>
      <c r="L1253" t="s">
        <v>701</v>
      </c>
      <c r="M1253" t="s">
        <v>721</v>
      </c>
      <c r="N1253" t="s">
        <v>695</v>
      </c>
      <c r="O1253" t="s">
        <v>8</v>
      </c>
      <c r="S1253" t="b">
        <v>0</v>
      </c>
    </row>
    <row r="1254" spans="1:19" hidden="1" x14ac:dyDescent="0.25">
      <c r="A1254" s="1">
        <v>1252</v>
      </c>
      <c r="B1254" t="s">
        <v>21</v>
      </c>
      <c r="C1254" t="s">
        <v>201</v>
      </c>
      <c r="D1254" t="s">
        <v>355</v>
      </c>
      <c r="E1254" t="s">
        <v>386</v>
      </c>
      <c r="F1254" t="s">
        <v>652</v>
      </c>
      <c r="I1254">
        <v>1</v>
      </c>
      <c r="J1254">
        <f t="shared" si="19"/>
        <v>1</v>
      </c>
      <c r="L1254" t="s">
        <v>701</v>
      </c>
      <c r="M1254" t="s">
        <v>722</v>
      </c>
      <c r="N1254" t="s">
        <v>695</v>
      </c>
      <c r="O1254" t="s">
        <v>8</v>
      </c>
      <c r="S1254" t="b">
        <v>0</v>
      </c>
    </row>
    <row r="1255" spans="1:19" hidden="1" x14ac:dyDescent="0.25">
      <c r="A1255" s="1">
        <v>1253</v>
      </c>
      <c r="B1255" t="s">
        <v>21</v>
      </c>
      <c r="C1255" t="s">
        <v>202</v>
      </c>
      <c r="D1255" t="s">
        <v>355</v>
      </c>
      <c r="E1255" t="s">
        <v>386</v>
      </c>
      <c r="F1255" t="s">
        <v>652</v>
      </c>
      <c r="H1255" t="s">
        <v>370</v>
      </c>
      <c r="I1255">
        <v>1000</v>
      </c>
      <c r="J1255">
        <f t="shared" si="19"/>
        <v>1000</v>
      </c>
      <c r="L1255" t="s">
        <v>701</v>
      </c>
      <c r="M1255" t="s">
        <v>723</v>
      </c>
      <c r="N1255" t="s">
        <v>696</v>
      </c>
      <c r="O1255" t="s">
        <v>8</v>
      </c>
      <c r="S1255" t="b">
        <v>0</v>
      </c>
    </row>
    <row r="1256" spans="1:19" hidden="1" x14ac:dyDescent="0.25">
      <c r="A1256" s="1">
        <v>1254</v>
      </c>
      <c r="B1256" t="s">
        <v>21</v>
      </c>
      <c r="C1256" t="s">
        <v>203</v>
      </c>
      <c r="D1256" t="s">
        <v>355</v>
      </c>
      <c r="E1256" t="s">
        <v>386</v>
      </c>
      <c r="F1256" t="s">
        <v>652</v>
      </c>
      <c r="H1256" t="s">
        <v>370</v>
      </c>
      <c r="I1256">
        <v>1000</v>
      </c>
      <c r="J1256">
        <f t="shared" si="19"/>
        <v>1000</v>
      </c>
      <c r="L1256" t="s">
        <v>701</v>
      </c>
      <c r="M1256" t="s">
        <v>724</v>
      </c>
      <c r="N1256" t="s">
        <v>696</v>
      </c>
      <c r="O1256" t="s">
        <v>8</v>
      </c>
      <c r="S1256" t="b">
        <v>0</v>
      </c>
    </row>
    <row r="1257" spans="1:19" hidden="1" x14ac:dyDescent="0.25">
      <c r="A1257" s="1">
        <v>1255</v>
      </c>
      <c r="B1257" t="s">
        <v>21</v>
      </c>
      <c r="C1257" t="s">
        <v>282</v>
      </c>
      <c r="D1257" t="s">
        <v>355</v>
      </c>
      <c r="E1257" t="s">
        <v>386</v>
      </c>
      <c r="F1257" t="s">
        <v>652</v>
      </c>
      <c r="H1257" t="s">
        <v>370</v>
      </c>
      <c r="I1257">
        <v>1000</v>
      </c>
      <c r="J1257">
        <f t="shared" si="19"/>
        <v>1000</v>
      </c>
      <c r="L1257" t="s">
        <v>701</v>
      </c>
      <c r="M1257" t="s">
        <v>735</v>
      </c>
      <c r="N1257" t="s">
        <v>696</v>
      </c>
      <c r="O1257" t="s">
        <v>8</v>
      </c>
      <c r="S1257" t="b">
        <v>0</v>
      </c>
    </row>
    <row r="1258" spans="1:19" hidden="1" x14ac:dyDescent="0.25">
      <c r="A1258" s="1">
        <v>1256</v>
      </c>
      <c r="B1258" t="s">
        <v>21</v>
      </c>
      <c r="C1258" t="s">
        <v>147</v>
      </c>
      <c r="D1258" t="s">
        <v>355</v>
      </c>
      <c r="E1258" t="s">
        <v>386</v>
      </c>
      <c r="F1258" t="s">
        <v>652</v>
      </c>
      <c r="I1258">
        <v>1000</v>
      </c>
      <c r="J1258">
        <f t="shared" si="19"/>
        <v>1000</v>
      </c>
      <c r="L1258" t="s">
        <v>701</v>
      </c>
      <c r="M1258" t="s">
        <v>368</v>
      </c>
      <c r="N1258" s="16" t="s">
        <v>696</v>
      </c>
      <c r="O1258" t="s">
        <v>8</v>
      </c>
      <c r="S1258" t="b">
        <v>0</v>
      </c>
    </row>
    <row r="1259" spans="1:19" hidden="1" x14ac:dyDescent="0.25">
      <c r="A1259" s="1">
        <v>1257</v>
      </c>
      <c r="B1259" t="s">
        <v>21</v>
      </c>
      <c r="C1259" t="s">
        <v>204</v>
      </c>
      <c r="D1259" t="s">
        <v>355</v>
      </c>
      <c r="E1259" t="s">
        <v>386</v>
      </c>
      <c r="F1259" t="s">
        <v>652</v>
      </c>
      <c r="H1259" t="s">
        <v>370</v>
      </c>
      <c r="I1259">
        <v>1000</v>
      </c>
      <c r="J1259">
        <f t="shared" si="19"/>
        <v>1000</v>
      </c>
      <c r="L1259" t="s">
        <v>701</v>
      </c>
      <c r="M1259" t="s">
        <v>725</v>
      </c>
      <c r="N1259" t="s">
        <v>696</v>
      </c>
      <c r="O1259" t="s">
        <v>8</v>
      </c>
      <c r="S1259" t="b">
        <v>0</v>
      </c>
    </row>
    <row r="1260" spans="1:19" hidden="1" x14ac:dyDescent="0.25">
      <c r="A1260" s="1">
        <v>1258</v>
      </c>
      <c r="B1260" t="s">
        <v>21</v>
      </c>
      <c r="C1260" t="s">
        <v>205</v>
      </c>
      <c r="D1260" t="s">
        <v>355</v>
      </c>
      <c r="E1260" t="s">
        <v>386</v>
      </c>
      <c r="F1260" t="s">
        <v>652</v>
      </c>
      <c r="I1260">
        <v>1000</v>
      </c>
      <c r="J1260">
        <f t="shared" si="19"/>
        <v>1000</v>
      </c>
      <c r="L1260" t="s">
        <v>701</v>
      </c>
      <c r="M1260" t="s">
        <v>301</v>
      </c>
      <c r="N1260" s="16" t="s">
        <v>696</v>
      </c>
      <c r="O1260" t="s">
        <v>8</v>
      </c>
      <c r="S1260" t="b">
        <v>0</v>
      </c>
    </row>
    <row r="1261" spans="1:19" hidden="1" x14ac:dyDescent="0.25">
      <c r="A1261" s="1">
        <v>1259</v>
      </c>
      <c r="B1261" t="s">
        <v>105</v>
      </c>
      <c r="C1261" t="s">
        <v>206</v>
      </c>
      <c r="D1261" t="s">
        <v>355</v>
      </c>
      <c r="E1261" t="s">
        <v>386</v>
      </c>
      <c r="F1261" t="s">
        <v>652</v>
      </c>
      <c r="H1261" t="s">
        <v>370</v>
      </c>
      <c r="I1261">
        <v>1000</v>
      </c>
      <c r="J1261">
        <f t="shared" si="19"/>
        <v>1000</v>
      </c>
      <c r="L1261" t="s">
        <v>701</v>
      </c>
      <c r="M1261" t="s">
        <v>726</v>
      </c>
      <c r="N1261" t="s">
        <v>696</v>
      </c>
      <c r="O1261" t="s">
        <v>8</v>
      </c>
      <c r="S1261" t="b">
        <v>0</v>
      </c>
    </row>
    <row r="1262" spans="1:19" hidden="1" x14ac:dyDescent="0.25">
      <c r="A1262" s="1">
        <v>1260</v>
      </c>
      <c r="B1262" t="s">
        <v>105</v>
      </c>
      <c r="C1262" t="s">
        <v>207</v>
      </c>
      <c r="D1262" t="s">
        <v>355</v>
      </c>
      <c r="E1262" t="s">
        <v>386</v>
      </c>
      <c r="F1262" t="s">
        <v>652</v>
      </c>
      <c r="H1262" t="s">
        <v>370</v>
      </c>
      <c r="I1262">
        <v>1000</v>
      </c>
      <c r="J1262">
        <f t="shared" ref="J1262:J1325" si="20">I1262</f>
        <v>1000</v>
      </c>
      <c r="L1262" t="s">
        <v>701</v>
      </c>
      <c r="M1262" t="s">
        <v>727</v>
      </c>
      <c r="N1262" t="s">
        <v>696</v>
      </c>
      <c r="O1262" t="s">
        <v>8</v>
      </c>
      <c r="S1262" t="b">
        <v>0</v>
      </c>
    </row>
    <row r="1263" spans="1:19" hidden="1" x14ac:dyDescent="0.25">
      <c r="A1263" s="1">
        <v>1261</v>
      </c>
      <c r="B1263" t="s">
        <v>105</v>
      </c>
      <c r="C1263" t="s">
        <v>208</v>
      </c>
      <c r="D1263" t="s">
        <v>355</v>
      </c>
      <c r="E1263" t="s">
        <v>386</v>
      </c>
      <c r="F1263" t="s">
        <v>652</v>
      </c>
      <c r="H1263" t="s">
        <v>370</v>
      </c>
      <c r="I1263">
        <v>1000</v>
      </c>
      <c r="J1263">
        <f t="shared" si="20"/>
        <v>1000</v>
      </c>
      <c r="L1263" t="s">
        <v>701</v>
      </c>
      <c r="M1263" t="s">
        <v>728</v>
      </c>
      <c r="N1263" t="s">
        <v>696</v>
      </c>
      <c r="O1263" t="s">
        <v>8</v>
      </c>
      <c r="S1263" t="b">
        <v>0</v>
      </c>
    </row>
    <row r="1264" spans="1:19" hidden="1" x14ac:dyDescent="0.25">
      <c r="A1264" s="1">
        <v>1262</v>
      </c>
      <c r="B1264" t="s">
        <v>105</v>
      </c>
      <c r="C1264" t="s">
        <v>209</v>
      </c>
      <c r="D1264" t="s">
        <v>355</v>
      </c>
      <c r="E1264" t="s">
        <v>386</v>
      </c>
      <c r="F1264" t="s">
        <v>652</v>
      </c>
      <c r="I1264">
        <v>1000</v>
      </c>
      <c r="J1264">
        <f t="shared" si="20"/>
        <v>1000</v>
      </c>
      <c r="L1264" t="s">
        <v>701</v>
      </c>
      <c r="M1264" t="s">
        <v>729</v>
      </c>
      <c r="N1264" s="16" t="s">
        <v>696</v>
      </c>
      <c r="O1264" t="s">
        <v>8</v>
      </c>
      <c r="S1264" t="b">
        <v>0</v>
      </c>
    </row>
    <row r="1265" spans="1:19" hidden="1" x14ac:dyDescent="0.25">
      <c r="A1265" s="1">
        <v>1263</v>
      </c>
      <c r="B1265" t="s">
        <v>108</v>
      </c>
      <c r="C1265" t="s">
        <v>210</v>
      </c>
      <c r="D1265" t="s">
        <v>355</v>
      </c>
      <c r="E1265" t="s">
        <v>386</v>
      </c>
      <c r="F1265" t="s">
        <v>652</v>
      </c>
      <c r="I1265">
        <v>1000</v>
      </c>
      <c r="J1265">
        <f t="shared" si="20"/>
        <v>1000</v>
      </c>
      <c r="L1265" t="s">
        <v>701</v>
      </c>
      <c r="M1265" t="s">
        <v>730</v>
      </c>
      <c r="N1265" t="s">
        <v>696</v>
      </c>
      <c r="O1265" t="s">
        <v>8</v>
      </c>
      <c r="S1265" t="b">
        <v>0</v>
      </c>
    </row>
    <row r="1266" spans="1:19" hidden="1" x14ac:dyDescent="0.25">
      <c r="A1266" s="1">
        <v>1264</v>
      </c>
      <c r="B1266" t="s">
        <v>108</v>
      </c>
      <c r="C1266" t="s">
        <v>384</v>
      </c>
      <c r="D1266" t="s">
        <v>355</v>
      </c>
      <c r="E1266" t="s">
        <v>386</v>
      </c>
      <c r="F1266" t="s">
        <v>652</v>
      </c>
      <c r="I1266">
        <v>1000</v>
      </c>
      <c r="J1266">
        <f t="shared" si="20"/>
        <v>1000</v>
      </c>
      <c r="L1266" t="s">
        <v>701</v>
      </c>
      <c r="M1266" t="s">
        <v>760</v>
      </c>
      <c r="N1266" s="16" t="s">
        <v>696</v>
      </c>
      <c r="O1266" t="s">
        <v>8</v>
      </c>
      <c r="S1266" t="b">
        <v>0</v>
      </c>
    </row>
    <row r="1267" spans="1:19" hidden="1" x14ac:dyDescent="0.25">
      <c r="A1267" s="1">
        <v>1265</v>
      </c>
      <c r="B1267" t="s">
        <v>108</v>
      </c>
      <c r="C1267" t="s">
        <v>211</v>
      </c>
      <c r="D1267" t="s">
        <v>355</v>
      </c>
      <c r="E1267" t="s">
        <v>386</v>
      </c>
      <c r="F1267" t="s">
        <v>652</v>
      </c>
      <c r="I1267">
        <v>1000</v>
      </c>
      <c r="J1267">
        <f t="shared" si="20"/>
        <v>1000</v>
      </c>
      <c r="L1267" t="s">
        <v>701</v>
      </c>
      <c r="M1267" t="s">
        <v>731</v>
      </c>
      <c r="N1267" s="16" t="s">
        <v>696</v>
      </c>
      <c r="O1267" t="s">
        <v>8</v>
      </c>
      <c r="S1267" t="b">
        <v>0</v>
      </c>
    </row>
    <row r="1268" spans="1:19" hidden="1" x14ac:dyDescent="0.25">
      <c r="A1268" s="1">
        <v>1266</v>
      </c>
      <c r="B1268" t="s">
        <v>31</v>
      </c>
      <c r="C1268" t="s">
        <v>32</v>
      </c>
      <c r="D1268" t="s">
        <v>355</v>
      </c>
      <c r="F1268" t="s">
        <v>640</v>
      </c>
      <c r="I1268" t="e">
        <f>IF('CX1'!$N1268="number", 1000, IF('CX1'!$N1268=OR("boolean", "str"), 1, "N/A"))</f>
        <v>#VALUE!</v>
      </c>
      <c r="J1268" t="e">
        <f t="shared" si="20"/>
        <v>#VALUE!</v>
      </c>
      <c r="L1268" t="s">
        <v>635</v>
      </c>
      <c r="M1268" t="s">
        <v>635</v>
      </c>
      <c r="N1268"/>
      <c r="O1268" t="s">
        <v>8</v>
      </c>
      <c r="S1268" t="b">
        <v>0</v>
      </c>
    </row>
    <row r="1269" spans="1:19" hidden="1" x14ac:dyDescent="0.25">
      <c r="A1269" s="1">
        <v>1267</v>
      </c>
      <c r="B1269" t="s">
        <v>31</v>
      </c>
      <c r="C1269" t="s">
        <v>622</v>
      </c>
      <c r="D1269" t="s">
        <v>355</v>
      </c>
      <c r="F1269" t="s">
        <v>640</v>
      </c>
      <c r="I1269" t="e">
        <f>IF('CX1'!$N1269="number", 1000, IF('CX1'!$N1269=OR("boolean", "str"), 1, "N/A"))</f>
        <v>#VALUE!</v>
      </c>
      <c r="J1269" t="e">
        <f t="shared" si="20"/>
        <v>#VALUE!</v>
      </c>
      <c r="L1269" t="s">
        <v>635</v>
      </c>
      <c r="M1269" t="s">
        <v>635</v>
      </c>
      <c r="N1269"/>
      <c r="O1269" t="s">
        <v>8</v>
      </c>
      <c r="S1269" t="b">
        <v>0</v>
      </c>
    </row>
    <row r="1270" spans="1:19" hidden="1" x14ac:dyDescent="0.25">
      <c r="A1270" s="1">
        <v>1268</v>
      </c>
      <c r="B1270" t="s">
        <v>111</v>
      </c>
      <c r="C1270" t="s">
        <v>112</v>
      </c>
      <c r="D1270" t="s">
        <v>355</v>
      </c>
      <c r="F1270" t="s">
        <v>640</v>
      </c>
      <c r="I1270" t="e">
        <f>IF('CX1'!$N1270="number", 1000, IF('CX1'!$N1270=OR("boolean", "str"), 1, "N/A"))</f>
        <v>#VALUE!</v>
      </c>
      <c r="J1270" t="e">
        <f t="shared" si="20"/>
        <v>#VALUE!</v>
      </c>
      <c r="L1270" t="s">
        <v>635</v>
      </c>
      <c r="M1270" t="s">
        <v>635</v>
      </c>
      <c r="N1270"/>
      <c r="O1270" t="s">
        <v>8</v>
      </c>
      <c r="S1270" t="b">
        <v>0</v>
      </c>
    </row>
    <row r="1271" spans="1:19" hidden="1" x14ac:dyDescent="0.25">
      <c r="A1271" s="1">
        <v>1269</v>
      </c>
      <c r="B1271" t="s">
        <v>111</v>
      </c>
      <c r="C1271" t="s">
        <v>113</v>
      </c>
      <c r="D1271" t="s">
        <v>355</v>
      </c>
      <c r="F1271" t="s">
        <v>640</v>
      </c>
      <c r="I1271" t="e">
        <f>IF('CX1'!$N1271="number", 1000, IF('CX1'!$N1271=OR("boolean", "str"), 1, "N/A"))</f>
        <v>#VALUE!</v>
      </c>
      <c r="J1271" t="e">
        <f t="shared" si="20"/>
        <v>#VALUE!</v>
      </c>
      <c r="L1271" t="s">
        <v>635</v>
      </c>
      <c r="M1271" t="s">
        <v>635</v>
      </c>
      <c r="N1271"/>
      <c r="O1271" t="s">
        <v>8</v>
      </c>
      <c r="S1271" t="b">
        <v>0</v>
      </c>
    </row>
    <row r="1272" spans="1:19" hidden="1" x14ac:dyDescent="0.25">
      <c r="A1272" s="1">
        <v>1270</v>
      </c>
      <c r="B1272" t="s">
        <v>33</v>
      </c>
      <c r="C1272" t="s">
        <v>213</v>
      </c>
      <c r="D1272" t="s">
        <v>355</v>
      </c>
      <c r="F1272" t="s">
        <v>640</v>
      </c>
      <c r="I1272">
        <f>IF('CX1'!$N1272="number", 1000, IF('CX1'!$N1272=OR("boolean", "str"), 1, "N/A"))</f>
        <v>1000</v>
      </c>
      <c r="J1272">
        <f t="shared" si="20"/>
        <v>1000</v>
      </c>
      <c r="L1272" t="s">
        <v>635</v>
      </c>
      <c r="M1272" t="s">
        <v>301</v>
      </c>
      <c r="N1272" s="16" t="s">
        <v>696</v>
      </c>
      <c r="O1272" t="s">
        <v>8</v>
      </c>
      <c r="S1272" t="b">
        <v>0</v>
      </c>
    </row>
    <row r="1273" spans="1:19" hidden="1" x14ac:dyDescent="0.25">
      <c r="A1273" s="1">
        <v>1271</v>
      </c>
      <c r="B1273" t="s">
        <v>33</v>
      </c>
      <c r="C1273" t="s">
        <v>214</v>
      </c>
      <c r="D1273" t="s">
        <v>355</v>
      </c>
      <c r="F1273" t="s">
        <v>640</v>
      </c>
      <c r="I1273">
        <v>1</v>
      </c>
      <c r="J1273">
        <f t="shared" si="20"/>
        <v>1</v>
      </c>
      <c r="L1273" t="s">
        <v>635</v>
      </c>
      <c r="M1273" t="s">
        <v>635</v>
      </c>
      <c r="N1273" s="16" t="s">
        <v>696</v>
      </c>
      <c r="O1273" t="s">
        <v>8</v>
      </c>
      <c r="S1273" t="b">
        <v>0</v>
      </c>
    </row>
    <row r="1274" spans="1:19" hidden="1" x14ac:dyDescent="0.25">
      <c r="A1274" s="1">
        <v>1272</v>
      </c>
      <c r="B1274" t="s">
        <v>33</v>
      </c>
      <c r="C1274" t="s">
        <v>465</v>
      </c>
      <c r="D1274" t="s">
        <v>355</v>
      </c>
      <c r="F1274" t="s">
        <v>640</v>
      </c>
      <c r="I1274">
        <v>1</v>
      </c>
      <c r="J1274">
        <f t="shared" si="20"/>
        <v>1</v>
      </c>
      <c r="L1274" t="s">
        <v>635</v>
      </c>
      <c r="M1274" t="s">
        <v>635</v>
      </c>
      <c r="N1274" s="16" t="s">
        <v>696</v>
      </c>
      <c r="O1274" t="s">
        <v>8</v>
      </c>
      <c r="S1274" t="b">
        <v>0</v>
      </c>
    </row>
    <row r="1275" spans="1:19" hidden="1" x14ac:dyDescent="0.25">
      <c r="A1275" s="1">
        <v>1273</v>
      </c>
      <c r="B1275" t="s">
        <v>33</v>
      </c>
      <c r="C1275" t="s">
        <v>216</v>
      </c>
      <c r="D1275" t="s">
        <v>355</v>
      </c>
      <c r="F1275" t="s">
        <v>640</v>
      </c>
      <c r="I1275">
        <v>1</v>
      </c>
      <c r="J1275">
        <f t="shared" si="20"/>
        <v>1</v>
      </c>
      <c r="L1275" t="s">
        <v>635</v>
      </c>
      <c r="M1275" t="s">
        <v>635</v>
      </c>
      <c r="N1275" s="16" t="s">
        <v>696</v>
      </c>
      <c r="O1275" t="s">
        <v>8</v>
      </c>
      <c r="S1275" t="b">
        <v>0</v>
      </c>
    </row>
    <row r="1276" spans="1:19" hidden="1" x14ac:dyDescent="0.25">
      <c r="A1276" s="1">
        <v>1274</v>
      </c>
      <c r="B1276" t="s">
        <v>33</v>
      </c>
      <c r="C1276" t="s">
        <v>34</v>
      </c>
      <c r="D1276" t="s">
        <v>355</v>
      </c>
      <c r="F1276" t="s">
        <v>640</v>
      </c>
      <c r="I1276" t="e">
        <f>IF('CX1'!$N1276="number", 1000, IF('CX1'!$N1276=OR("boolean", "str"), 1, "N/A"))</f>
        <v>#VALUE!</v>
      </c>
      <c r="J1276" t="e">
        <f t="shared" si="20"/>
        <v>#VALUE!</v>
      </c>
      <c r="L1276" t="s">
        <v>635</v>
      </c>
      <c r="M1276" t="s">
        <v>635</v>
      </c>
      <c r="N1276"/>
      <c r="O1276" t="s">
        <v>8</v>
      </c>
      <c r="S1276" t="b">
        <v>0</v>
      </c>
    </row>
    <row r="1277" spans="1:19" hidden="1" x14ac:dyDescent="0.25">
      <c r="A1277" s="1">
        <v>1275</v>
      </c>
      <c r="B1277" t="s">
        <v>33</v>
      </c>
      <c r="C1277" t="s">
        <v>38</v>
      </c>
      <c r="D1277" t="s">
        <v>355</v>
      </c>
      <c r="F1277" t="s">
        <v>640</v>
      </c>
      <c r="I1277" t="e">
        <f>IF('CX1'!$N1277="number", 1000, IF('CX1'!$N1277=OR("boolean", "str"), 1, "N/A"))</f>
        <v>#VALUE!</v>
      </c>
      <c r="J1277" t="e">
        <f t="shared" si="20"/>
        <v>#VALUE!</v>
      </c>
      <c r="L1277" t="s">
        <v>635</v>
      </c>
      <c r="M1277" t="s">
        <v>635</v>
      </c>
      <c r="N1277"/>
      <c r="O1277" t="s">
        <v>8</v>
      </c>
      <c r="S1277" t="b">
        <v>0</v>
      </c>
    </row>
    <row r="1278" spans="1:19" hidden="1" x14ac:dyDescent="0.25">
      <c r="A1278" s="1">
        <v>1276</v>
      </c>
      <c r="B1278" t="s">
        <v>33</v>
      </c>
      <c r="C1278" t="s">
        <v>215</v>
      </c>
      <c r="D1278" t="s">
        <v>355</v>
      </c>
      <c r="F1278" t="s">
        <v>640</v>
      </c>
      <c r="I1278">
        <v>1</v>
      </c>
      <c r="J1278">
        <f t="shared" si="20"/>
        <v>1</v>
      </c>
      <c r="L1278" t="s">
        <v>635</v>
      </c>
      <c r="M1278" t="s">
        <v>635</v>
      </c>
      <c r="N1278" s="16" t="s">
        <v>696</v>
      </c>
      <c r="O1278" t="s">
        <v>8</v>
      </c>
      <c r="S1278" t="b">
        <v>0</v>
      </c>
    </row>
    <row r="1279" spans="1:19" hidden="1" x14ac:dyDescent="0.25">
      <c r="A1279" s="1">
        <v>1277</v>
      </c>
      <c r="B1279" t="s">
        <v>33</v>
      </c>
      <c r="C1279" t="s">
        <v>35</v>
      </c>
      <c r="D1279" t="s">
        <v>355</v>
      </c>
      <c r="F1279" t="s">
        <v>640</v>
      </c>
      <c r="I1279" t="e">
        <f>IF('CX1'!$N1279="number", 1000, IF('CX1'!$N1279=OR("boolean", "str"), 1, "N/A"))</f>
        <v>#VALUE!</v>
      </c>
      <c r="J1279" t="e">
        <f t="shared" si="20"/>
        <v>#VALUE!</v>
      </c>
      <c r="L1279" t="s">
        <v>635</v>
      </c>
      <c r="M1279" t="s">
        <v>635</v>
      </c>
      <c r="N1279"/>
      <c r="O1279" t="s">
        <v>8</v>
      </c>
      <c r="S1279" t="b">
        <v>0</v>
      </c>
    </row>
    <row r="1280" spans="1:19" hidden="1" x14ac:dyDescent="0.25">
      <c r="A1280" s="1">
        <v>1278</v>
      </c>
      <c r="B1280" t="s">
        <v>33</v>
      </c>
      <c r="C1280" t="s">
        <v>412</v>
      </c>
      <c r="D1280" t="s">
        <v>355</v>
      </c>
      <c r="F1280" t="s">
        <v>640</v>
      </c>
      <c r="I1280" t="e">
        <f>IF('CX1'!$N1280="number", 1000, IF('CX1'!$N1280=OR("boolean", "str"), 1, "N/A"))</f>
        <v>#VALUE!</v>
      </c>
      <c r="J1280" t="e">
        <f t="shared" si="20"/>
        <v>#VALUE!</v>
      </c>
      <c r="L1280" t="s">
        <v>635</v>
      </c>
      <c r="M1280" t="s">
        <v>635</v>
      </c>
      <c r="N1280"/>
      <c r="O1280" t="s">
        <v>8</v>
      </c>
      <c r="S1280" t="b">
        <v>0</v>
      </c>
    </row>
    <row r="1281" spans="1:19" hidden="1" x14ac:dyDescent="0.25">
      <c r="A1281" s="1">
        <v>1279</v>
      </c>
      <c r="B1281" t="s">
        <v>45</v>
      </c>
      <c r="C1281" t="s">
        <v>47</v>
      </c>
      <c r="D1281" t="s">
        <v>355</v>
      </c>
      <c r="F1281" t="s">
        <v>640</v>
      </c>
      <c r="I1281" t="e">
        <f>IF('CX1'!$N1281="number", 1000, IF('CX1'!$N1281=OR("boolean", "str"), 1, "N/A"))</f>
        <v>#VALUE!</v>
      </c>
      <c r="J1281" t="e">
        <f t="shared" si="20"/>
        <v>#VALUE!</v>
      </c>
      <c r="L1281" t="s">
        <v>635</v>
      </c>
      <c r="M1281" t="s">
        <v>635</v>
      </c>
      <c r="N1281"/>
      <c r="O1281" t="s">
        <v>8</v>
      </c>
      <c r="S1281" t="b">
        <v>0</v>
      </c>
    </row>
    <row r="1282" spans="1:19" hidden="1" x14ac:dyDescent="0.25">
      <c r="A1282" s="1">
        <v>1280</v>
      </c>
      <c r="B1282" t="s">
        <v>45</v>
      </c>
      <c r="C1282" t="s">
        <v>48</v>
      </c>
      <c r="D1282" t="s">
        <v>355</v>
      </c>
      <c r="F1282" t="s">
        <v>640</v>
      </c>
      <c r="I1282" t="e">
        <f>IF('CX1'!$N1282="number", 1000, IF('CX1'!$N1282=OR("boolean", "str"), 1, "N/A"))</f>
        <v>#VALUE!</v>
      </c>
      <c r="J1282" t="e">
        <f t="shared" si="20"/>
        <v>#VALUE!</v>
      </c>
      <c r="L1282" t="s">
        <v>635</v>
      </c>
      <c r="M1282" t="s">
        <v>635</v>
      </c>
      <c r="N1282"/>
      <c r="O1282" t="s">
        <v>8</v>
      </c>
      <c r="S1282" t="b">
        <v>0</v>
      </c>
    </row>
    <row r="1283" spans="1:19" hidden="1" x14ac:dyDescent="0.25">
      <c r="A1283" s="1">
        <v>1281</v>
      </c>
      <c r="B1283" t="s">
        <v>45</v>
      </c>
      <c r="C1283" t="s">
        <v>49</v>
      </c>
      <c r="D1283" t="s">
        <v>355</v>
      </c>
      <c r="F1283" t="s">
        <v>640</v>
      </c>
      <c r="I1283" t="e">
        <f>IF('CX1'!$N1283="number", 1000, IF('CX1'!$N1283=OR("boolean", "str"), 1, "N/A"))</f>
        <v>#VALUE!</v>
      </c>
      <c r="J1283" t="e">
        <f t="shared" si="20"/>
        <v>#VALUE!</v>
      </c>
      <c r="L1283" t="s">
        <v>635</v>
      </c>
      <c r="M1283" t="s">
        <v>635</v>
      </c>
      <c r="N1283"/>
      <c r="O1283" t="s">
        <v>8</v>
      </c>
      <c r="S1283" t="b">
        <v>0</v>
      </c>
    </row>
    <row r="1284" spans="1:19" hidden="1" x14ac:dyDescent="0.25">
      <c r="A1284" s="1">
        <v>1282</v>
      </c>
      <c r="B1284" t="s">
        <v>45</v>
      </c>
      <c r="C1284" t="s">
        <v>50</v>
      </c>
      <c r="D1284" t="s">
        <v>355</v>
      </c>
      <c r="F1284" t="s">
        <v>640</v>
      </c>
      <c r="I1284" t="e">
        <f>IF('CX1'!$N1284="number", 1000, IF('CX1'!$N1284=OR("boolean", "str"), 1, "N/A"))</f>
        <v>#VALUE!</v>
      </c>
      <c r="J1284" t="e">
        <f t="shared" si="20"/>
        <v>#VALUE!</v>
      </c>
      <c r="L1284" t="s">
        <v>635</v>
      </c>
      <c r="M1284" t="s">
        <v>635</v>
      </c>
      <c r="N1284"/>
      <c r="O1284" t="s">
        <v>8</v>
      </c>
      <c r="S1284" t="b">
        <v>0</v>
      </c>
    </row>
    <row r="1285" spans="1:19" hidden="1" x14ac:dyDescent="0.25">
      <c r="A1285" s="1">
        <v>1283</v>
      </c>
      <c r="B1285" t="s">
        <v>45</v>
      </c>
      <c r="C1285" t="s">
        <v>52</v>
      </c>
      <c r="D1285" t="s">
        <v>355</v>
      </c>
      <c r="F1285" t="s">
        <v>640</v>
      </c>
      <c r="I1285" t="e">
        <f>IF('CX1'!$N1285="number", 1000, IF('CX1'!$N1285=OR("boolean", "str"), 1, "N/A"))</f>
        <v>#VALUE!</v>
      </c>
      <c r="J1285" t="e">
        <f t="shared" si="20"/>
        <v>#VALUE!</v>
      </c>
      <c r="L1285" t="s">
        <v>635</v>
      </c>
      <c r="M1285" t="s">
        <v>635</v>
      </c>
      <c r="N1285"/>
      <c r="O1285" t="s">
        <v>8</v>
      </c>
      <c r="S1285" t="b">
        <v>0</v>
      </c>
    </row>
    <row r="1286" spans="1:19" hidden="1" x14ac:dyDescent="0.25">
      <c r="A1286" s="1">
        <v>1284</v>
      </c>
      <c r="B1286" t="s">
        <v>45</v>
      </c>
      <c r="C1286" t="s">
        <v>53</v>
      </c>
      <c r="D1286" t="s">
        <v>355</v>
      </c>
      <c r="F1286" t="s">
        <v>640</v>
      </c>
      <c r="I1286" t="e">
        <f>IF('CX1'!$N1286="number", 1000, IF('CX1'!$N1286=OR("boolean", "str"), 1, "N/A"))</f>
        <v>#VALUE!</v>
      </c>
      <c r="J1286" t="e">
        <f t="shared" si="20"/>
        <v>#VALUE!</v>
      </c>
      <c r="L1286" t="s">
        <v>635</v>
      </c>
      <c r="M1286" t="s">
        <v>635</v>
      </c>
      <c r="N1286"/>
      <c r="O1286" t="s">
        <v>8</v>
      </c>
      <c r="S1286" t="b">
        <v>0</v>
      </c>
    </row>
    <row r="1287" spans="1:19" hidden="1" x14ac:dyDescent="0.25">
      <c r="A1287" s="1">
        <v>1285</v>
      </c>
      <c r="B1287" t="s">
        <v>45</v>
      </c>
      <c r="C1287" t="s">
        <v>54</v>
      </c>
      <c r="D1287" t="s">
        <v>355</v>
      </c>
      <c r="F1287" t="s">
        <v>640</v>
      </c>
      <c r="I1287" t="e">
        <f>IF('CX1'!$N1287="number", 1000, IF('CX1'!$N1287=OR("boolean", "str"), 1, "N/A"))</f>
        <v>#VALUE!</v>
      </c>
      <c r="J1287" t="e">
        <f t="shared" si="20"/>
        <v>#VALUE!</v>
      </c>
      <c r="L1287" t="s">
        <v>635</v>
      </c>
      <c r="M1287" t="s">
        <v>635</v>
      </c>
      <c r="N1287"/>
      <c r="O1287" t="s">
        <v>8</v>
      </c>
      <c r="S1287" t="b">
        <v>0</v>
      </c>
    </row>
    <row r="1288" spans="1:19" hidden="1" x14ac:dyDescent="0.25">
      <c r="A1288" s="1">
        <v>1286</v>
      </c>
      <c r="B1288" t="s">
        <v>45</v>
      </c>
      <c r="C1288" t="s">
        <v>55</v>
      </c>
      <c r="D1288" t="s">
        <v>355</v>
      </c>
      <c r="F1288" t="s">
        <v>640</v>
      </c>
      <c r="I1288" t="e">
        <f>IF('CX1'!$N1288="number", 1000, IF('CX1'!$N1288=OR("boolean", "str"), 1, "N/A"))</f>
        <v>#VALUE!</v>
      </c>
      <c r="J1288" t="e">
        <f t="shared" si="20"/>
        <v>#VALUE!</v>
      </c>
      <c r="L1288" t="s">
        <v>635</v>
      </c>
      <c r="M1288" t="s">
        <v>635</v>
      </c>
      <c r="N1288"/>
      <c r="O1288" t="s">
        <v>8</v>
      </c>
      <c r="S1288" t="b">
        <v>0</v>
      </c>
    </row>
    <row r="1289" spans="1:19" hidden="1" x14ac:dyDescent="0.25">
      <c r="A1289" s="1">
        <v>1287</v>
      </c>
      <c r="B1289" t="s">
        <v>45</v>
      </c>
      <c r="C1289" t="s">
        <v>56</v>
      </c>
      <c r="D1289" t="s">
        <v>355</v>
      </c>
      <c r="F1289" t="s">
        <v>640</v>
      </c>
      <c r="I1289" t="e">
        <f>IF('CX1'!$N1289="number", 1000, IF('CX1'!$N1289=OR("boolean", "str"), 1, "N/A"))</f>
        <v>#VALUE!</v>
      </c>
      <c r="J1289" t="e">
        <f t="shared" si="20"/>
        <v>#VALUE!</v>
      </c>
      <c r="L1289" t="s">
        <v>635</v>
      </c>
      <c r="M1289" t="s">
        <v>635</v>
      </c>
      <c r="N1289"/>
      <c r="O1289" t="s">
        <v>8</v>
      </c>
      <c r="S1289" t="b">
        <v>0</v>
      </c>
    </row>
    <row r="1290" spans="1:19" hidden="1" x14ac:dyDescent="0.25">
      <c r="A1290" s="1">
        <v>1288</v>
      </c>
      <c r="B1290" t="s">
        <v>45</v>
      </c>
      <c r="C1290" t="s">
        <v>57</v>
      </c>
      <c r="D1290" t="s">
        <v>355</v>
      </c>
      <c r="F1290" t="s">
        <v>640</v>
      </c>
      <c r="I1290" t="e">
        <f>IF('CX1'!$N1290="number", 1000, IF('CX1'!$N1290=OR("boolean", "str"), 1, "N/A"))</f>
        <v>#VALUE!</v>
      </c>
      <c r="J1290" t="e">
        <f t="shared" si="20"/>
        <v>#VALUE!</v>
      </c>
      <c r="L1290" t="s">
        <v>635</v>
      </c>
      <c r="M1290" t="s">
        <v>635</v>
      </c>
      <c r="N1290"/>
      <c r="O1290" t="s">
        <v>8</v>
      </c>
      <c r="S1290" t="b">
        <v>0</v>
      </c>
    </row>
    <row r="1291" spans="1:19" hidden="1" x14ac:dyDescent="0.25">
      <c r="A1291" s="1">
        <v>1289</v>
      </c>
      <c r="B1291" t="s">
        <v>45</v>
      </c>
      <c r="C1291" t="s">
        <v>58</v>
      </c>
      <c r="D1291" t="s">
        <v>355</v>
      </c>
      <c r="F1291" t="s">
        <v>640</v>
      </c>
      <c r="I1291" t="e">
        <f>IF('CX1'!$N1291="number", 1000, IF('CX1'!$N1291=OR("boolean", "str"), 1, "N/A"))</f>
        <v>#VALUE!</v>
      </c>
      <c r="J1291" t="e">
        <f t="shared" si="20"/>
        <v>#VALUE!</v>
      </c>
      <c r="L1291" t="s">
        <v>635</v>
      </c>
      <c r="M1291" t="s">
        <v>635</v>
      </c>
      <c r="N1291"/>
      <c r="O1291" t="s">
        <v>8</v>
      </c>
      <c r="S1291" t="b">
        <v>0</v>
      </c>
    </row>
    <row r="1292" spans="1:19" hidden="1" x14ac:dyDescent="0.25">
      <c r="A1292" s="1">
        <v>1290</v>
      </c>
      <c r="B1292" t="s">
        <v>45</v>
      </c>
      <c r="C1292" t="s">
        <v>59</v>
      </c>
      <c r="D1292" t="s">
        <v>355</v>
      </c>
      <c r="F1292" t="s">
        <v>640</v>
      </c>
      <c r="I1292" t="e">
        <f>IF('CX1'!$N1292="number", 1000, IF('CX1'!$N1292=OR("boolean", "str"), 1, "N/A"))</f>
        <v>#VALUE!</v>
      </c>
      <c r="J1292" t="e">
        <f t="shared" si="20"/>
        <v>#VALUE!</v>
      </c>
      <c r="L1292" t="s">
        <v>635</v>
      </c>
      <c r="M1292" t="s">
        <v>635</v>
      </c>
      <c r="N1292"/>
      <c r="O1292" t="s">
        <v>8</v>
      </c>
      <c r="S1292" t="b">
        <v>0</v>
      </c>
    </row>
    <row r="1293" spans="1:19" hidden="1" x14ac:dyDescent="0.25">
      <c r="A1293" s="1">
        <v>1291</v>
      </c>
      <c r="B1293" t="s">
        <v>45</v>
      </c>
      <c r="C1293" t="s">
        <v>60</v>
      </c>
      <c r="D1293" t="s">
        <v>355</v>
      </c>
      <c r="F1293" t="s">
        <v>640</v>
      </c>
      <c r="I1293" t="e">
        <f>IF('CX1'!$N1293="number", 1000, IF('CX1'!$N1293=OR("boolean", "str"), 1, "N/A"))</f>
        <v>#VALUE!</v>
      </c>
      <c r="J1293" t="e">
        <f t="shared" si="20"/>
        <v>#VALUE!</v>
      </c>
      <c r="L1293" t="s">
        <v>635</v>
      </c>
      <c r="M1293" t="s">
        <v>635</v>
      </c>
      <c r="N1293"/>
      <c r="O1293" t="s">
        <v>8</v>
      </c>
      <c r="S1293" t="b">
        <v>0</v>
      </c>
    </row>
    <row r="1294" spans="1:19" hidden="1" x14ac:dyDescent="0.25">
      <c r="A1294" s="1">
        <v>1292</v>
      </c>
      <c r="B1294" t="s">
        <v>45</v>
      </c>
      <c r="C1294" t="s">
        <v>120</v>
      </c>
      <c r="D1294" t="s">
        <v>355</v>
      </c>
      <c r="F1294" t="s">
        <v>640</v>
      </c>
      <c r="I1294" t="e">
        <f>IF('CX1'!$N1294="number", 1000, IF('CX1'!$N1294=OR("boolean", "str"), 1, "N/A"))</f>
        <v>#VALUE!</v>
      </c>
      <c r="J1294" t="e">
        <f t="shared" si="20"/>
        <v>#VALUE!</v>
      </c>
      <c r="L1294" t="s">
        <v>635</v>
      </c>
      <c r="M1294" t="s">
        <v>635</v>
      </c>
      <c r="N1294"/>
      <c r="O1294" t="s">
        <v>8</v>
      </c>
      <c r="S1294" t="b">
        <v>0</v>
      </c>
    </row>
    <row r="1295" spans="1:19" hidden="1" x14ac:dyDescent="0.25">
      <c r="A1295" s="1">
        <v>1293</v>
      </c>
      <c r="B1295" t="s">
        <v>45</v>
      </c>
      <c r="C1295" t="s">
        <v>61</v>
      </c>
      <c r="D1295" t="s">
        <v>355</v>
      </c>
      <c r="F1295" t="s">
        <v>640</v>
      </c>
      <c r="I1295" t="e">
        <f>IF('CX1'!$N1295="number", 1000, IF('CX1'!$N1295=OR("boolean", "str"), 1, "N/A"))</f>
        <v>#VALUE!</v>
      </c>
      <c r="J1295" t="e">
        <f t="shared" si="20"/>
        <v>#VALUE!</v>
      </c>
      <c r="L1295" t="s">
        <v>635</v>
      </c>
      <c r="M1295" t="s">
        <v>635</v>
      </c>
      <c r="N1295"/>
      <c r="O1295" t="s">
        <v>8</v>
      </c>
      <c r="S1295" t="b">
        <v>0</v>
      </c>
    </row>
    <row r="1296" spans="1:19" hidden="1" x14ac:dyDescent="0.25">
      <c r="A1296" s="1">
        <v>1294</v>
      </c>
      <c r="B1296" t="s">
        <v>45</v>
      </c>
      <c r="C1296" t="s">
        <v>62</v>
      </c>
      <c r="D1296" t="s">
        <v>355</v>
      </c>
      <c r="F1296" t="s">
        <v>640</v>
      </c>
      <c r="I1296" t="e">
        <f>IF('CX1'!$N1296="number", 1000, IF('CX1'!$N1296=OR("boolean", "str"), 1, "N/A"))</f>
        <v>#VALUE!</v>
      </c>
      <c r="J1296" t="e">
        <f t="shared" si="20"/>
        <v>#VALUE!</v>
      </c>
      <c r="L1296" t="s">
        <v>635</v>
      </c>
      <c r="M1296" t="s">
        <v>635</v>
      </c>
      <c r="N1296"/>
      <c r="O1296" t="s">
        <v>8</v>
      </c>
      <c r="S1296" t="b">
        <v>0</v>
      </c>
    </row>
    <row r="1297" spans="1:19" hidden="1" x14ac:dyDescent="0.25">
      <c r="A1297" s="1">
        <v>1295</v>
      </c>
      <c r="B1297" t="s">
        <v>45</v>
      </c>
      <c r="C1297" t="s">
        <v>63</v>
      </c>
      <c r="D1297" t="s">
        <v>355</v>
      </c>
      <c r="F1297" t="s">
        <v>640</v>
      </c>
      <c r="I1297">
        <v>1</v>
      </c>
      <c r="J1297">
        <f t="shared" si="20"/>
        <v>1</v>
      </c>
      <c r="L1297" t="s">
        <v>635</v>
      </c>
      <c r="M1297" t="s">
        <v>442</v>
      </c>
      <c r="N1297" t="s">
        <v>695</v>
      </c>
      <c r="O1297" t="s">
        <v>8</v>
      </c>
      <c r="S1297" t="b">
        <v>0</v>
      </c>
    </row>
    <row r="1298" spans="1:19" hidden="1" x14ac:dyDescent="0.25">
      <c r="A1298" s="1">
        <v>1296</v>
      </c>
      <c r="B1298" t="s">
        <v>45</v>
      </c>
      <c r="C1298" t="s">
        <v>65</v>
      </c>
      <c r="D1298" t="s">
        <v>355</v>
      </c>
      <c r="F1298" t="s">
        <v>640</v>
      </c>
      <c r="I1298" t="e">
        <f>IF('CX1'!$N1298="number", 1000, IF('CX1'!$N1298=OR("boolean", "str"), 1, "N/A"))</f>
        <v>#VALUE!</v>
      </c>
      <c r="J1298" t="e">
        <f t="shared" si="20"/>
        <v>#VALUE!</v>
      </c>
      <c r="L1298" t="s">
        <v>635</v>
      </c>
      <c r="M1298" t="s">
        <v>635</v>
      </c>
      <c r="N1298"/>
      <c r="O1298" t="s">
        <v>8</v>
      </c>
      <c r="S1298" t="b">
        <v>0</v>
      </c>
    </row>
    <row r="1299" spans="1:19" hidden="1" x14ac:dyDescent="0.25">
      <c r="A1299" s="1">
        <v>1297</v>
      </c>
      <c r="B1299" t="s">
        <v>45</v>
      </c>
      <c r="C1299" t="s">
        <v>66</v>
      </c>
      <c r="D1299" t="s">
        <v>355</v>
      </c>
      <c r="F1299" t="s">
        <v>640</v>
      </c>
      <c r="I1299" t="e">
        <f>IF('CX1'!$N1299="number", 1000, IF('CX1'!$N1299=OR("boolean", "str"), 1, "N/A"))</f>
        <v>#VALUE!</v>
      </c>
      <c r="J1299" t="e">
        <f t="shared" si="20"/>
        <v>#VALUE!</v>
      </c>
      <c r="L1299" t="s">
        <v>635</v>
      </c>
      <c r="M1299" t="s">
        <v>635</v>
      </c>
      <c r="N1299"/>
      <c r="O1299" t="s">
        <v>8</v>
      </c>
      <c r="S1299" t="b">
        <v>0</v>
      </c>
    </row>
    <row r="1300" spans="1:19" hidden="1" x14ac:dyDescent="0.25">
      <c r="A1300" s="1">
        <v>1298</v>
      </c>
      <c r="B1300" t="s">
        <v>45</v>
      </c>
      <c r="C1300" t="s">
        <v>67</v>
      </c>
      <c r="D1300" t="s">
        <v>355</v>
      </c>
      <c r="F1300" t="s">
        <v>640</v>
      </c>
      <c r="I1300" t="e">
        <f>IF('CX1'!$N1300="number", 1000, IF('CX1'!$N1300=OR("boolean", "str"), 1, "N/A"))</f>
        <v>#VALUE!</v>
      </c>
      <c r="J1300" t="e">
        <f t="shared" si="20"/>
        <v>#VALUE!</v>
      </c>
      <c r="L1300" t="s">
        <v>635</v>
      </c>
      <c r="M1300" t="s">
        <v>635</v>
      </c>
      <c r="N1300"/>
      <c r="O1300" t="s">
        <v>8</v>
      </c>
      <c r="S1300" t="b">
        <v>0</v>
      </c>
    </row>
    <row r="1301" spans="1:19" hidden="1" x14ac:dyDescent="0.25">
      <c r="A1301" s="1">
        <v>1299</v>
      </c>
      <c r="B1301" t="s">
        <v>45</v>
      </c>
      <c r="C1301" t="s">
        <v>68</v>
      </c>
      <c r="D1301" t="s">
        <v>355</v>
      </c>
      <c r="F1301" t="s">
        <v>640</v>
      </c>
      <c r="I1301" t="e">
        <f>IF('CX1'!$N1301="number", 1000, IF('CX1'!$N1301=OR("boolean", "str"), 1, "N/A"))</f>
        <v>#VALUE!</v>
      </c>
      <c r="J1301" t="e">
        <f t="shared" si="20"/>
        <v>#VALUE!</v>
      </c>
      <c r="L1301" t="s">
        <v>635</v>
      </c>
      <c r="M1301" t="s">
        <v>635</v>
      </c>
      <c r="N1301"/>
      <c r="O1301" t="s">
        <v>8</v>
      </c>
      <c r="S1301" t="b">
        <v>0</v>
      </c>
    </row>
    <row r="1302" spans="1:19" hidden="1" x14ac:dyDescent="0.25">
      <c r="A1302" s="1">
        <v>1300</v>
      </c>
      <c r="B1302" t="s">
        <v>45</v>
      </c>
      <c r="C1302" t="s">
        <v>70</v>
      </c>
      <c r="D1302" t="s">
        <v>355</v>
      </c>
      <c r="F1302" t="s">
        <v>640</v>
      </c>
      <c r="I1302" t="e">
        <f>IF('CX1'!$N1302="number", 1000, IF('CX1'!$N1302=OR("boolean", "str"), 1, "N/A"))</f>
        <v>#VALUE!</v>
      </c>
      <c r="J1302" t="e">
        <f t="shared" si="20"/>
        <v>#VALUE!</v>
      </c>
      <c r="L1302" t="s">
        <v>635</v>
      </c>
      <c r="M1302" t="s">
        <v>635</v>
      </c>
      <c r="N1302"/>
      <c r="O1302" t="s">
        <v>8</v>
      </c>
      <c r="S1302" t="b">
        <v>0</v>
      </c>
    </row>
    <row r="1303" spans="1:19" hidden="1" x14ac:dyDescent="0.25">
      <c r="A1303" s="1">
        <v>1301</v>
      </c>
      <c r="B1303" t="s">
        <v>45</v>
      </c>
      <c r="C1303" t="s">
        <v>71</v>
      </c>
      <c r="D1303" t="s">
        <v>355</v>
      </c>
      <c r="F1303" t="s">
        <v>640</v>
      </c>
      <c r="I1303" t="e">
        <f>IF('CX1'!$N1303="number", 1000, IF('CX1'!$N1303=OR("boolean", "str"), 1, "N/A"))</f>
        <v>#VALUE!</v>
      </c>
      <c r="J1303" t="e">
        <f t="shared" si="20"/>
        <v>#VALUE!</v>
      </c>
      <c r="L1303" t="s">
        <v>635</v>
      </c>
      <c r="M1303" t="s">
        <v>635</v>
      </c>
      <c r="N1303"/>
      <c r="O1303" t="s">
        <v>8</v>
      </c>
      <c r="S1303" t="b">
        <v>0</v>
      </c>
    </row>
    <row r="1304" spans="1:19" hidden="1" x14ac:dyDescent="0.25">
      <c r="A1304" s="1">
        <v>1302</v>
      </c>
      <c r="B1304" t="s">
        <v>45</v>
      </c>
      <c r="C1304" t="s">
        <v>72</v>
      </c>
      <c r="D1304" t="s">
        <v>355</v>
      </c>
      <c r="F1304" t="s">
        <v>640</v>
      </c>
      <c r="I1304" t="e">
        <f>IF('CX1'!$N1304="number", 1000, IF('CX1'!$N1304=OR("boolean", "str"), 1, "N/A"))</f>
        <v>#VALUE!</v>
      </c>
      <c r="J1304" t="e">
        <f t="shared" si="20"/>
        <v>#VALUE!</v>
      </c>
      <c r="L1304" t="s">
        <v>635</v>
      </c>
      <c r="M1304" t="s">
        <v>635</v>
      </c>
      <c r="N1304"/>
      <c r="O1304" t="s">
        <v>8</v>
      </c>
      <c r="S1304" t="b">
        <v>0</v>
      </c>
    </row>
    <row r="1305" spans="1:19" hidden="1" x14ac:dyDescent="0.25">
      <c r="A1305" s="1">
        <v>1303</v>
      </c>
      <c r="B1305" t="s">
        <v>45</v>
      </c>
      <c r="C1305" t="s">
        <v>121</v>
      </c>
      <c r="D1305" t="s">
        <v>355</v>
      </c>
      <c r="F1305" t="s">
        <v>640</v>
      </c>
      <c r="I1305" t="e">
        <f>IF('CX1'!$N1305="number", 1000, IF('CX1'!$N1305=OR("boolean", "str"), 1, "N/A"))</f>
        <v>#VALUE!</v>
      </c>
      <c r="J1305" t="e">
        <f t="shared" si="20"/>
        <v>#VALUE!</v>
      </c>
      <c r="L1305" t="s">
        <v>635</v>
      </c>
      <c r="M1305" t="s">
        <v>635</v>
      </c>
      <c r="N1305"/>
      <c r="O1305" t="s">
        <v>8</v>
      </c>
      <c r="S1305" t="b">
        <v>0</v>
      </c>
    </row>
    <row r="1306" spans="1:19" hidden="1" x14ac:dyDescent="0.25">
      <c r="A1306" s="1">
        <v>1304</v>
      </c>
      <c r="B1306" t="s">
        <v>45</v>
      </c>
      <c r="C1306" t="s">
        <v>74</v>
      </c>
      <c r="D1306" t="s">
        <v>355</v>
      </c>
      <c r="F1306" t="s">
        <v>640</v>
      </c>
      <c r="I1306" t="e">
        <f>IF('CX1'!$N1306="number", 1000, IF('CX1'!$N1306=OR("boolean", "str"), 1, "N/A"))</f>
        <v>#VALUE!</v>
      </c>
      <c r="J1306" t="e">
        <f t="shared" si="20"/>
        <v>#VALUE!</v>
      </c>
      <c r="L1306" t="s">
        <v>635</v>
      </c>
      <c r="M1306" t="s">
        <v>635</v>
      </c>
      <c r="N1306"/>
      <c r="O1306" t="s">
        <v>8</v>
      </c>
      <c r="S1306" t="b">
        <v>0</v>
      </c>
    </row>
    <row r="1307" spans="1:19" hidden="1" x14ac:dyDescent="0.25">
      <c r="A1307" s="1">
        <v>1305</v>
      </c>
      <c r="B1307" t="s">
        <v>45</v>
      </c>
      <c r="C1307" t="s">
        <v>75</v>
      </c>
      <c r="D1307" t="s">
        <v>355</v>
      </c>
      <c r="F1307" t="s">
        <v>640</v>
      </c>
      <c r="I1307" t="e">
        <f>IF('CX1'!$N1307="number", 1000, IF('CX1'!$N1307=OR("boolean", "str"), 1, "N/A"))</f>
        <v>#VALUE!</v>
      </c>
      <c r="J1307" t="e">
        <f t="shared" si="20"/>
        <v>#VALUE!</v>
      </c>
      <c r="L1307" t="s">
        <v>635</v>
      </c>
      <c r="M1307" t="s">
        <v>635</v>
      </c>
      <c r="N1307"/>
      <c r="O1307" t="s">
        <v>8</v>
      </c>
      <c r="S1307" t="b">
        <v>0</v>
      </c>
    </row>
    <row r="1308" spans="1:19" hidden="1" x14ac:dyDescent="0.25">
      <c r="A1308" s="1">
        <v>1306</v>
      </c>
      <c r="B1308" t="s">
        <v>45</v>
      </c>
      <c r="C1308" t="s">
        <v>77</v>
      </c>
      <c r="D1308" t="s">
        <v>355</v>
      </c>
      <c r="F1308" t="s">
        <v>640</v>
      </c>
      <c r="I1308" t="e">
        <f>IF('CX1'!$N1308="number", 1000, IF('CX1'!$N1308=OR("boolean", "str"), 1, "N/A"))</f>
        <v>#VALUE!</v>
      </c>
      <c r="J1308" t="e">
        <f t="shared" si="20"/>
        <v>#VALUE!</v>
      </c>
      <c r="L1308" t="s">
        <v>635</v>
      </c>
      <c r="M1308" t="s">
        <v>635</v>
      </c>
      <c r="N1308"/>
      <c r="O1308" t="s">
        <v>8</v>
      </c>
      <c r="S1308" t="b">
        <v>0</v>
      </c>
    </row>
    <row r="1309" spans="1:19" hidden="1" x14ac:dyDescent="0.25">
      <c r="A1309" s="1">
        <v>1307</v>
      </c>
      <c r="B1309" t="s">
        <v>45</v>
      </c>
      <c r="C1309" t="s">
        <v>78</v>
      </c>
      <c r="D1309" t="s">
        <v>355</v>
      </c>
      <c r="F1309" t="s">
        <v>640</v>
      </c>
      <c r="I1309" t="e">
        <f>IF('CX1'!$N1309="number", 1000, IF('CX1'!$N1309=OR("boolean", "str"), 1, "N/A"))</f>
        <v>#VALUE!</v>
      </c>
      <c r="J1309" t="e">
        <f t="shared" si="20"/>
        <v>#VALUE!</v>
      </c>
      <c r="L1309" t="s">
        <v>635</v>
      </c>
      <c r="M1309" t="s">
        <v>635</v>
      </c>
      <c r="N1309"/>
      <c r="O1309" t="s">
        <v>8</v>
      </c>
      <c r="S1309" t="b">
        <v>0</v>
      </c>
    </row>
    <row r="1310" spans="1:19" hidden="1" x14ac:dyDescent="0.25">
      <c r="A1310" s="1">
        <v>1308</v>
      </c>
      <c r="B1310" t="s">
        <v>45</v>
      </c>
      <c r="C1310" t="s">
        <v>79</v>
      </c>
      <c r="D1310" t="s">
        <v>355</v>
      </c>
      <c r="F1310" t="s">
        <v>640</v>
      </c>
      <c r="I1310" t="e">
        <f>IF('CX1'!$N1310="number", 1000, IF('CX1'!$N1310=OR("boolean", "str"), 1, "N/A"))</f>
        <v>#VALUE!</v>
      </c>
      <c r="J1310" t="e">
        <f t="shared" si="20"/>
        <v>#VALUE!</v>
      </c>
      <c r="L1310" t="s">
        <v>635</v>
      </c>
      <c r="M1310" t="s">
        <v>635</v>
      </c>
      <c r="N1310"/>
      <c r="O1310" t="s">
        <v>8</v>
      </c>
      <c r="S1310" t="b">
        <v>0</v>
      </c>
    </row>
    <row r="1311" spans="1:19" hidden="1" x14ac:dyDescent="0.25">
      <c r="A1311" s="1">
        <v>1309</v>
      </c>
      <c r="B1311" t="s">
        <v>45</v>
      </c>
      <c r="C1311" t="s">
        <v>80</v>
      </c>
      <c r="D1311" t="s">
        <v>355</v>
      </c>
      <c r="F1311" t="s">
        <v>640</v>
      </c>
      <c r="I1311" t="e">
        <f>IF('CX1'!$N1311="number", 1000, IF('CX1'!$N1311=OR("boolean", "str"), 1, "N/A"))</f>
        <v>#VALUE!</v>
      </c>
      <c r="J1311" t="e">
        <f t="shared" si="20"/>
        <v>#VALUE!</v>
      </c>
      <c r="L1311" t="s">
        <v>635</v>
      </c>
      <c r="M1311" t="s">
        <v>635</v>
      </c>
      <c r="N1311"/>
      <c r="O1311" t="s">
        <v>8</v>
      </c>
      <c r="S1311" t="b">
        <v>0</v>
      </c>
    </row>
    <row r="1312" spans="1:19" hidden="1" x14ac:dyDescent="0.25">
      <c r="A1312" s="1">
        <v>1310</v>
      </c>
      <c r="B1312" t="s">
        <v>45</v>
      </c>
      <c r="C1312" t="s">
        <v>89</v>
      </c>
      <c r="D1312" t="s">
        <v>355</v>
      </c>
      <c r="F1312" t="s">
        <v>640</v>
      </c>
      <c r="I1312" t="e">
        <f>IF('CX1'!$N1312="number", 1000, IF('CX1'!$N1312=OR("boolean", "str"), 1, "N/A"))</f>
        <v>#VALUE!</v>
      </c>
      <c r="J1312" t="e">
        <f t="shared" si="20"/>
        <v>#VALUE!</v>
      </c>
      <c r="L1312" t="s">
        <v>635</v>
      </c>
      <c r="M1312" t="s">
        <v>635</v>
      </c>
      <c r="N1312"/>
      <c r="O1312" t="s">
        <v>8</v>
      </c>
      <c r="S1312" t="b">
        <v>0</v>
      </c>
    </row>
    <row r="1313" spans="1:19" hidden="1" x14ac:dyDescent="0.25">
      <c r="A1313" s="1">
        <v>1311</v>
      </c>
      <c r="B1313" t="s">
        <v>45</v>
      </c>
      <c r="C1313" t="s">
        <v>90</v>
      </c>
      <c r="D1313" t="s">
        <v>355</v>
      </c>
      <c r="F1313" t="s">
        <v>640</v>
      </c>
      <c r="I1313" t="e">
        <f>IF('CX1'!$N1313="number", 1000, IF('CX1'!$N1313=OR("boolean", "str"), 1, "N/A"))</f>
        <v>#VALUE!</v>
      </c>
      <c r="J1313" t="e">
        <f t="shared" si="20"/>
        <v>#VALUE!</v>
      </c>
      <c r="L1313" t="s">
        <v>635</v>
      </c>
      <c r="M1313" t="s">
        <v>635</v>
      </c>
      <c r="N1313"/>
      <c r="O1313" t="s">
        <v>8</v>
      </c>
      <c r="S1313" t="b">
        <v>0</v>
      </c>
    </row>
    <row r="1314" spans="1:19" hidden="1" x14ac:dyDescent="0.25">
      <c r="A1314" s="1">
        <v>1312</v>
      </c>
      <c r="B1314" t="s">
        <v>45</v>
      </c>
      <c r="C1314" t="s">
        <v>91</v>
      </c>
      <c r="D1314" t="s">
        <v>355</v>
      </c>
      <c r="F1314" t="s">
        <v>640</v>
      </c>
      <c r="I1314" t="e">
        <f>IF('CX1'!$N1314="number", 1000, IF('CX1'!$N1314=OR("boolean", "str"), 1, "N/A"))</f>
        <v>#VALUE!</v>
      </c>
      <c r="J1314" t="e">
        <f t="shared" si="20"/>
        <v>#VALUE!</v>
      </c>
      <c r="L1314" t="s">
        <v>635</v>
      </c>
      <c r="M1314" t="s">
        <v>635</v>
      </c>
      <c r="N1314"/>
      <c r="O1314" t="s">
        <v>8</v>
      </c>
      <c r="S1314" t="b">
        <v>0</v>
      </c>
    </row>
    <row r="1315" spans="1:19" hidden="1" x14ac:dyDescent="0.25">
      <c r="A1315" s="1">
        <v>1313</v>
      </c>
      <c r="B1315" t="s">
        <v>45</v>
      </c>
      <c r="C1315" t="s">
        <v>92</v>
      </c>
      <c r="D1315" t="s">
        <v>355</v>
      </c>
      <c r="F1315" t="s">
        <v>640</v>
      </c>
      <c r="I1315" t="e">
        <f>IF('CX1'!$N1315="number", 1000, IF('CX1'!$N1315=OR("boolean", "str"), 1, "N/A"))</f>
        <v>#VALUE!</v>
      </c>
      <c r="J1315" t="e">
        <f t="shared" si="20"/>
        <v>#VALUE!</v>
      </c>
      <c r="L1315" t="s">
        <v>635</v>
      </c>
      <c r="M1315" t="s">
        <v>635</v>
      </c>
      <c r="N1315"/>
      <c r="O1315" t="s">
        <v>8</v>
      </c>
      <c r="S1315" t="b">
        <v>0</v>
      </c>
    </row>
    <row r="1316" spans="1:19" hidden="1" x14ac:dyDescent="0.25">
      <c r="A1316" s="1">
        <v>1314</v>
      </c>
      <c r="B1316" t="s">
        <v>21</v>
      </c>
      <c r="C1316" t="s">
        <v>174</v>
      </c>
      <c r="D1316" t="s">
        <v>354</v>
      </c>
      <c r="E1316" t="s">
        <v>385</v>
      </c>
      <c r="F1316" t="s">
        <v>653</v>
      </c>
      <c r="H1316" t="s">
        <v>370</v>
      </c>
      <c r="I1316">
        <v>1000</v>
      </c>
      <c r="J1316">
        <f t="shared" si="20"/>
        <v>1000</v>
      </c>
      <c r="L1316" t="s">
        <v>701</v>
      </c>
      <c r="M1316" t="s">
        <v>709</v>
      </c>
      <c r="N1316" t="s">
        <v>696</v>
      </c>
      <c r="O1316" t="s">
        <v>8</v>
      </c>
      <c r="S1316" t="b">
        <v>0</v>
      </c>
    </row>
    <row r="1317" spans="1:19" hidden="1" x14ac:dyDescent="0.25">
      <c r="A1317" s="1">
        <v>1315</v>
      </c>
      <c r="B1317" t="s">
        <v>21</v>
      </c>
      <c r="C1317" t="s">
        <v>175</v>
      </c>
      <c r="D1317" t="s">
        <v>354</v>
      </c>
      <c r="E1317" t="s">
        <v>385</v>
      </c>
      <c r="F1317" t="s">
        <v>653</v>
      </c>
      <c r="H1317" t="s">
        <v>370</v>
      </c>
      <c r="I1317">
        <v>1000</v>
      </c>
      <c r="J1317">
        <f t="shared" si="20"/>
        <v>1000</v>
      </c>
      <c r="L1317" t="s">
        <v>701</v>
      </c>
      <c r="M1317" t="s">
        <v>710</v>
      </c>
      <c r="N1317" t="s">
        <v>696</v>
      </c>
      <c r="O1317" t="s">
        <v>8</v>
      </c>
      <c r="S1317" t="b">
        <v>0</v>
      </c>
    </row>
    <row r="1318" spans="1:19" hidden="1" x14ac:dyDescent="0.25">
      <c r="A1318" s="1">
        <v>1316</v>
      </c>
      <c r="B1318" t="s">
        <v>21</v>
      </c>
      <c r="C1318" t="s">
        <v>176</v>
      </c>
      <c r="D1318" t="s">
        <v>354</v>
      </c>
      <c r="E1318" t="s">
        <v>385</v>
      </c>
      <c r="F1318" t="s">
        <v>653</v>
      </c>
      <c r="H1318" t="s">
        <v>370</v>
      </c>
      <c r="I1318">
        <v>1000</v>
      </c>
      <c r="J1318">
        <f t="shared" si="20"/>
        <v>1000</v>
      </c>
      <c r="L1318" t="s">
        <v>701</v>
      </c>
      <c r="M1318" t="s">
        <v>711</v>
      </c>
      <c r="N1318" t="s">
        <v>696</v>
      </c>
      <c r="O1318" t="s">
        <v>8</v>
      </c>
      <c r="S1318" t="b">
        <v>0</v>
      </c>
    </row>
    <row r="1319" spans="1:19" hidden="1" x14ac:dyDescent="0.25">
      <c r="A1319" s="1">
        <v>1317</v>
      </c>
      <c r="B1319" t="s">
        <v>21</v>
      </c>
      <c r="C1319" t="s">
        <v>177</v>
      </c>
      <c r="D1319" t="s">
        <v>354</v>
      </c>
      <c r="E1319" t="s">
        <v>385</v>
      </c>
      <c r="F1319" t="s">
        <v>653</v>
      </c>
      <c r="I1319">
        <v>1000</v>
      </c>
      <c r="J1319">
        <f t="shared" si="20"/>
        <v>1000</v>
      </c>
      <c r="L1319" t="s">
        <v>701</v>
      </c>
      <c r="M1319" t="s">
        <v>712</v>
      </c>
      <c r="N1319" t="s">
        <v>696</v>
      </c>
      <c r="O1319" t="s">
        <v>8</v>
      </c>
      <c r="S1319" t="b">
        <v>0</v>
      </c>
    </row>
    <row r="1320" spans="1:19" hidden="1" x14ac:dyDescent="0.25">
      <c r="A1320" s="1">
        <v>1318</v>
      </c>
      <c r="B1320" t="s">
        <v>21</v>
      </c>
      <c r="C1320" t="s">
        <v>178</v>
      </c>
      <c r="D1320" t="s">
        <v>354</v>
      </c>
      <c r="E1320" t="s">
        <v>385</v>
      </c>
      <c r="F1320" t="s">
        <v>653</v>
      </c>
      <c r="I1320">
        <v>1000</v>
      </c>
      <c r="J1320">
        <f t="shared" si="20"/>
        <v>1000</v>
      </c>
      <c r="L1320" t="s">
        <v>701</v>
      </c>
      <c r="M1320" t="s">
        <v>713</v>
      </c>
      <c r="N1320" t="s">
        <v>696</v>
      </c>
      <c r="O1320" t="s">
        <v>8</v>
      </c>
      <c r="S1320" t="b">
        <v>0</v>
      </c>
    </row>
    <row r="1321" spans="1:19" hidden="1" x14ac:dyDescent="0.25">
      <c r="A1321" s="1">
        <v>1319</v>
      </c>
      <c r="B1321" t="s">
        <v>21</v>
      </c>
      <c r="C1321" t="s">
        <v>179</v>
      </c>
      <c r="D1321" t="s">
        <v>354</v>
      </c>
      <c r="E1321" t="s">
        <v>385</v>
      </c>
      <c r="F1321" t="s">
        <v>653</v>
      </c>
      <c r="H1321" t="s">
        <v>370</v>
      </c>
      <c r="I1321">
        <v>1000</v>
      </c>
      <c r="J1321">
        <f t="shared" si="20"/>
        <v>1000</v>
      </c>
      <c r="L1321" t="s">
        <v>701</v>
      </c>
      <c r="M1321" t="s">
        <v>709</v>
      </c>
      <c r="N1321" t="s">
        <v>696</v>
      </c>
      <c r="O1321" t="s">
        <v>8</v>
      </c>
      <c r="S1321" t="b">
        <v>0</v>
      </c>
    </row>
    <row r="1322" spans="1:19" hidden="1" x14ac:dyDescent="0.25">
      <c r="A1322" s="1">
        <v>1320</v>
      </c>
      <c r="B1322" t="s">
        <v>21</v>
      </c>
      <c r="C1322" t="s">
        <v>180</v>
      </c>
      <c r="D1322" t="s">
        <v>354</v>
      </c>
      <c r="E1322" t="s">
        <v>385</v>
      </c>
      <c r="F1322" t="s">
        <v>653</v>
      </c>
      <c r="H1322" t="s">
        <v>370</v>
      </c>
      <c r="I1322">
        <v>1000</v>
      </c>
      <c r="J1322">
        <f t="shared" si="20"/>
        <v>1000</v>
      </c>
      <c r="L1322" t="s">
        <v>701</v>
      </c>
      <c r="M1322" t="s">
        <v>714</v>
      </c>
      <c r="N1322" t="s">
        <v>696</v>
      </c>
      <c r="O1322" t="s">
        <v>8</v>
      </c>
      <c r="S1322" t="b">
        <v>0</v>
      </c>
    </row>
    <row r="1323" spans="1:19" hidden="1" x14ac:dyDescent="0.25">
      <c r="A1323" s="1">
        <v>1321</v>
      </c>
      <c r="B1323" t="s">
        <v>21</v>
      </c>
      <c r="C1323" t="s">
        <v>181</v>
      </c>
      <c r="D1323" t="s">
        <v>354</v>
      </c>
      <c r="F1323" t="s">
        <v>653</v>
      </c>
      <c r="I1323" t="e">
        <f>IF('CX1'!$N1323="number", 1000, IF('CX1'!$N1323=OR("boolean", "str"), 1, "N/A"))</f>
        <v>#VALUE!</v>
      </c>
      <c r="J1323" t="e">
        <f t="shared" si="20"/>
        <v>#VALUE!</v>
      </c>
      <c r="L1323" t="s">
        <v>635</v>
      </c>
      <c r="M1323" t="s">
        <v>635</v>
      </c>
      <c r="N1323"/>
      <c r="O1323" t="s">
        <v>8</v>
      </c>
      <c r="S1323" t="b">
        <v>0</v>
      </c>
    </row>
    <row r="1324" spans="1:19" hidden="1" x14ac:dyDescent="0.25">
      <c r="A1324" s="1">
        <v>1322</v>
      </c>
      <c r="B1324" t="s">
        <v>21</v>
      </c>
      <c r="C1324" t="s">
        <v>182</v>
      </c>
      <c r="D1324" t="s">
        <v>354</v>
      </c>
      <c r="F1324" t="s">
        <v>653</v>
      </c>
      <c r="I1324" t="e">
        <f>IF('CX1'!$N1324="number", 1000, IF('CX1'!$N1324=OR("boolean", "str"), 1, "N/A"))</f>
        <v>#VALUE!</v>
      </c>
      <c r="J1324" t="e">
        <f t="shared" si="20"/>
        <v>#VALUE!</v>
      </c>
      <c r="L1324" t="s">
        <v>635</v>
      </c>
      <c r="M1324" t="s">
        <v>635</v>
      </c>
      <c r="N1324"/>
      <c r="O1324" t="s">
        <v>8</v>
      </c>
      <c r="S1324" t="b">
        <v>0</v>
      </c>
    </row>
    <row r="1325" spans="1:19" hidden="1" x14ac:dyDescent="0.25">
      <c r="A1325" s="1">
        <v>1323</v>
      </c>
      <c r="B1325" t="s">
        <v>21</v>
      </c>
      <c r="C1325" t="s">
        <v>435</v>
      </c>
      <c r="D1325" t="s">
        <v>354</v>
      </c>
      <c r="E1325" t="s">
        <v>385</v>
      </c>
      <c r="F1325" t="s">
        <v>653</v>
      </c>
      <c r="I1325">
        <v>1000</v>
      </c>
      <c r="J1325">
        <f t="shared" si="20"/>
        <v>1000</v>
      </c>
      <c r="L1325" t="s">
        <v>701</v>
      </c>
      <c r="M1325" t="s">
        <v>756</v>
      </c>
      <c r="N1325" t="s">
        <v>696</v>
      </c>
      <c r="O1325" t="s">
        <v>8</v>
      </c>
      <c r="S1325" t="b">
        <v>0</v>
      </c>
    </row>
    <row r="1326" spans="1:19" hidden="1" x14ac:dyDescent="0.25">
      <c r="A1326" s="1">
        <v>1324</v>
      </c>
      <c r="B1326" t="s">
        <v>21</v>
      </c>
      <c r="C1326" t="s">
        <v>183</v>
      </c>
      <c r="D1326" t="s">
        <v>354</v>
      </c>
      <c r="E1326" t="s">
        <v>385</v>
      </c>
      <c r="F1326" t="s">
        <v>653</v>
      </c>
      <c r="H1326" t="s">
        <v>428</v>
      </c>
      <c r="I1326">
        <v>1000</v>
      </c>
      <c r="J1326">
        <f t="shared" ref="J1326:J1389" si="21">I1326</f>
        <v>1000</v>
      </c>
      <c r="L1326" t="s">
        <v>701</v>
      </c>
      <c r="M1326" t="s">
        <v>715</v>
      </c>
      <c r="N1326" s="16" t="s">
        <v>696</v>
      </c>
      <c r="O1326" t="s">
        <v>8</v>
      </c>
      <c r="S1326" t="b">
        <v>0</v>
      </c>
    </row>
    <row r="1327" spans="1:19" hidden="1" x14ac:dyDescent="0.25">
      <c r="A1327" s="1">
        <v>1325</v>
      </c>
      <c r="B1327" t="s">
        <v>21</v>
      </c>
      <c r="C1327" t="s">
        <v>184</v>
      </c>
      <c r="D1327" t="s">
        <v>354</v>
      </c>
      <c r="E1327" t="s">
        <v>385</v>
      </c>
      <c r="F1327" t="s">
        <v>653</v>
      </c>
      <c r="I1327">
        <v>1000</v>
      </c>
      <c r="J1327">
        <f t="shared" si="21"/>
        <v>1000</v>
      </c>
      <c r="L1327" t="s">
        <v>701</v>
      </c>
      <c r="M1327" t="s">
        <v>715</v>
      </c>
      <c r="N1327" s="16" t="s">
        <v>696</v>
      </c>
      <c r="O1327" t="s">
        <v>8</v>
      </c>
      <c r="S1327" t="b">
        <v>0</v>
      </c>
    </row>
    <row r="1328" spans="1:19" hidden="1" x14ac:dyDescent="0.25">
      <c r="A1328" s="1">
        <v>1326</v>
      </c>
      <c r="B1328" t="s">
        <v>21</v>
      </c>
      <c r="C1328" t="s">
        <v>185</v>
      </c>
      <c r="D1328" t="s">
        <v>354</v>
      </c>
      <c r="E1328" t="s">
        <v>385</v>
      </c>
      <c r="F1328" t="s">
        <v>653</v>
      </c>
      <c r="I1328">
        <v>1000</v>
      </c>
      <c r="J1328">
        <f t="shared" si="21"/>
        <v>1000</v>
      </c>
      <c r="L1328" t="s">
        <v>701</v>
      </c>
      <c r="M1328" t="s">
        <v>298</v>
      </c>
      <c r="N1328" s="16" t="s">
        <v>696</v>
      </c>
      <c r="O1328" t="s">
        <v>8</v>
      </c>
      <c r="S1328" t="b">
        <v>0</v>
      </c>
    </row>
    <row r="1329" spans="1:19" hidden="1" x14ac:dyDescent="0.25">
      <c r="A1329" s="1">
        <v>1327</v>
      </c>
      <c r="B1329" t="s">
        <v>21</v>
      </c>
      <c r="C1329" t="s">
        <v>186</v>
      </c>
      <c r="D1329" t="s">
        <v>354</v>
      </c>
      <c r="E1329" t="s">
        <v>385</v>
      </c>
      <c r="F1329" t="s">
        <v>653</v>
      </c>
      <c r="H1329" t="s">
        <v>370</v>
      </c>
      <c r="I1329">
        <v>1000</v>
      </c>
      <c r="J1329">
        <f t="shared" si="21"/>
        <v>1000</v>
      </c>
      <c r="L1329" t="s">
        <v>701</v>
      </c>
      <c r="M1329" t="s">
        <v>716</v>
      </c>
      <c r="N1329" t="s">
        <v>696</v>
      </c>
      <c r="O1329" t="s">
        <v>8</v>
      </c>
      <c r="S1329" t="b">
        <v>0</v>
      </c>
    </row>
    <row r="1330" spans="1:19" hidden="1" x14ac:dyDescent="0.25">
      <c r="A1330" s="1">
        <v>1328</v>
      </c>
      <c r="B1330" t="s">
        <v>21</v>
      </c>
      <c r="C1330" t="s">
        <v>187</v>
      </c>
      <c r="D1330" t="s">
        <v>354</v>
      </c>
      <c r="E1330" t="s">
        <v>385</v>
      </c>
      <c r="F1330" t="s">
        <v>653</v>
      </c>
      <c r="I1330">
        <v>1000</v>
      </c>
      <c r="J1330">
        <f t="shared" si="21"/>
        <v>1000</v>
      </c>
      <c r="L1330" t="s">
        <v>701</v>
      </c>
      <c r="M1330" t="s">
        <v>717</v>
      </c>
      <c r="N1330" s="16" t="s">
        <v>696</v>
      </c>
      <c r="O1330" t="s">
        <v>8</v>
      </c>
      <c r="S1330" t="b">
        <v>0</v>
      </c>
    </row>
    <row r="1331" spans="1:19" hidden="1" x14ac:dyDescent="0.25">
      <c r="A1331" s="1">
        <v>1329</v>
      </c>
      <c r="B1331" t="s">
        <v>21</v>
      </c>
      <c r="C1331" t="s">
        <v>188</v>
      </c>
      <c r="D1331" t="s">
        <v>354</v>
      </c>
      <c r="F1331" t="s">
        <v>653</v>
      </c>
      <c r="I1331" t="e">
        <f>IF('CX1'!$N1331="number", 1000, IF('CX1'!$N1331=OR("boolean", "str"), 1, "N/A"))</f>
        <v>#VALUE!</v>
      </c>
      <c r="J1331" t="e">
        <f t="shared" si="21"/>
        <v>#VALUE!</v>
      </c>
      <c r="L1331" t="s">
        <v>635</v>
      </c>
      <c r="M1331" t="s">
        <v>635</v>
      </c>
      <c r="N1331"/>
      <c r="O1331" t="s">
        <v>8</v>
      </c>
      <c r="S1331" t="b">
        <v>0</v>
      </c>
    </row>
    <row r="1332" spans="1:19" hidden="1" x14ac:dyDescent="0.25">
      <c r="A1332" s="1">
        <v>1330</v>
      </c>
      <c r="B1332" t="s">
        <v>21</v>
      </c>
      <c r="C1332" t="s">
        <v>131</v>
      </c>
      <c r="D1332" t="s">
        <v>354</v>
      </c>
      <c r="E1332" t="s">
        <v>385</v>
      </c>
      <c r="F1332" t="s">
        <v>653</v>
      </c>
      <c r="I1332">
        <v>1000</v>
      </c>
      <c r="J1332">
        <f t="shared" si="21"/>
        <v>1000</v>
      </c>
      <c r="L1332" t="s">
        <v>701</v>
      </c>
      <c r="M1332" t="s">
        <v>746</v>
      </c>
      <c r="N1332" t="s">
        <v>696</v>
      </c>
      <c r="O1332" t="s">
        <v>8</v>
      </c>
      <c r="S1332" t="b">
        <v>0</v>
      </c>
    </row>
    <row r="1333" spans="1:19" hidden="1" x14ac:dyDescent="0.25">
      <c r="A1333" s="1">
        <v>1331</v>
      </c>
      <c r="B1333" t="s">
        <v>21</v>
      </c>
      <c r="C1333" t="s">
        <v>189</v>
      </c>
      <c r="D1333" t="s">
        <v>354</v>
      </c>
      <c r="E1333" t="s">
        <v>385</v>
      </c>
      <c r="F1333" t="s">
        <v>653</v>
      </c>
      <c r="I1333">
        <v>1000</v>
      </c>
      <c r="J1333">
        <f t="shared" si="21"/>
        <v>1000</v>
      </c>
      <c r="L1333" t="s">
        <v>701</v>
      </c>
      <c r="M1333" t="s">
        <v>718</v>
      </c>
      <c r="N1333" t="s">
        <v>696</v>
      </c>
      <c r="O1333" t="s">
        <v>8</v>
      </c>
      <c r="S1333" t="b">
        <v>0</v>
      </c>
    </row>
    <row r="1334" spans="1:19" hidden="1" x14ac:dyDescent="0.25">
      <c r="A1334" s="1">
        <v>1332</v>
      </c>
      <c r="B1334" t="s">
        <v>21</v>
      </c>
      <c r="C1334" t="s">
        <v>132</v>
      </c>
      <c r="D1334" t="s">
        <v>354</v>
      </c>
      <c r="E1334" t="s">
        <v>385</v>
      </c>
      <c r="F1334" t="s">
        <v>653</v>
      </c>
      <c r="I1334">
        <v>1000</v>
      </c>
      <c r="J1334">
        <f t="shared" si="21"/>
        <v>1000</v>
      </c>
      <c r="L1334" t="s">
        <v>701</v>
      </c>
      <c r="M1334" t="s">
        <v>705</v>
      </c>
      <c r="N1334" s="16" t="s">
        <v>696</v>
      </c>
      <c r="O1334" t="s">
        <v>8</v>
      </c>
      <c r="S1334" t="b">
        <v>0</v>
      </c>
    </row>
    <row r="1335" spans="1:19" hidden="1" x14ac:dyDescent="0.25">
      <c r="A1335" s="1">
        <v>1333</v>
      </c>
      <c r="B1335" t="s">
        <v>21</v>
      </c>
      <c r="C1335" t="s">
        <v>190</v>
      </c>
      <c r="D1335" t="s">
        <v>354</v>
      </c>
      <c r="F1335" t="s">
        <v>653</v>
      </c>
      <c r="I1335" t="e">
        <f>IF('CX1'!$N1335="number", 1000, IF('CX1'!$N1335=OR("boolean", "str"), 1, "N/A"))</f>
        <v>#VALUE!</v>
      </c>
      <c r="J1335" t="e">
        <f t="shared" si="21"/>
        <v>#VALUE!</v>
      </c>
      <c r="L1335" t="s">
        <v>635</v>
      </c>
      <c r="M1335" t="s">
        <v>635</v>
      </c>
      <c r="N1335"/>
      <c r="O1335" t="s">
        <v>8</v>
      </c>
      <c r="S1335" t="b">
        <v>0</v>
      </c>
    </row>
    <row r="1336" spans="1:19" hidden="1" x14ac:dyDescent="0.25">
      <c r="A1336" s="1">
        <v>1334</v>
      </c>
      <c r="B1336" t="s">
        <v>21</v>
      </c>
      <c r="C1336" t="s">
        <v>191</v>
      </c>
      <c r="D1336" t="s">
        <v>354</v>
      </c>
      <c r="F1336" t="s">
        <v>653</v>
      </c>
      <c r="I1336" t="e">
        <f>IF('CX1'!$N1336="number", 1000, IF('CX1'!$N1336=OR("boolean", "str"), 1, "N/A"))</f>
        <v>#VALUE!</v>
      </c>
      <c r="J1336" t="e">
        <f t="shared" si="21"/>
        <v>#VALUE!</v>
      </c>
      <c r="L1336" t="s">
        <v>635</v>
      </c>
      <c r="M1336" t="s">
        <v>635</v>
      </c>
      <c r="N1336"/>
      <c r="O1336" t="s">
        <v>8</v>
      </c>
      <c r="S1336" t="b">
        <v>0</v>
      </c>
    </row>
    <row r="1337" spans="1:19" hidden="1" x14ac:dyDescent="0.25">
      <c r="A1337" s="1">
        <v>1335</v>
      </c>
      <c r="B1337" t="s">
        <v>21</v>
      </c>
      <c r="C1337" t="s">
        <v>192</v>
      </c>
      <c r="D1337" t="s">
        <v>354</v>
      </c>
      <c r="E1337" t="s">
        <v>385</v>
      </c>
      <c r="F1337" t="s">
        <v>653</v>
      </c>
      <c r="I1337">
        <v>1000</v>
      </c>
      <c r="J1337">
        <f t="shared" si="21"/>
        <v>1000</v>
      </c>
      <c r="L1337" t="s">
        <v>701</v>
      </c>
      <c r="M1337" t="s">
        <v>719</v>
      </c>
      <c r="N1337" t="s">
        <v>696</v>
      </c>
      <c r="O1337" t="s">
        <v>8</v>
      </c>
      <c r="S1337" t="b">
        <v>0</v>
      </c>
    </row>
    <row r="1338" spans="1:19" hidden="1" x14ac:dyDescent="0.25">
      <c r="A1338" s="1">
        <v>1336</v>
      </c>
      <c r="B1338" t="s">
        <v>21</v>
      </c>
      <c r="C1338" t="s">
        <v>193</v>
      </c>
      <c r="D1338" t="s">
        <v>354</v>
      </c>
      <c r="F1338" t="s">
        <v>653</v>
      </c>
      <c r="I1338" t="e">
        <f>IF('CX1'!$N1338="number", 1000, IF('CX1'!$N1338=OR("boolean", "str"), 1, "N/A"))</f>
        <v>#VALUE!</v>
      </c>
      <c r="J1338" t="e">
        <f t="shared" si="21"/>
        <v>#VALUE!</v>
      </c>
      <c r="L1338" t="s">
        <v>635</v>
      </c>
      <c r="M1338" t="s">
        <v>635</v>
      </c>
      <c r="N1338"/>
      <c r="O1338" t="s">
        <v>8</v>
      </c>
      <c r="S1338" t="b">
        <v>0</v>
      </c>
    </row>
    <row r="1339" spans="1:19" hidden="1" x14ac:dyDescent="0.25">
      <c r="A1339" s="1">
        <v>1337</v>
      </c>
      <c r="B1339" t="s">
        <v>21</v>
      </c>
      <c r="C1339" t="s">
        <v>194</v>
      </c>
      <c r="D1339" t="s">
        <v>354</v>
      </c>
      <c r="F1339" t="s">
        <v>653</v>
      </c>
      <c r="I1339" t="e">
        <f>IF('CX1'!$N1339="number", 1000, IF('CX1'!$N1339=OR("boolean", "str"), 1, "N/A"))</f>
        <v>#VALUE!</v>
      </c>
      <c r="J1339" t="e">
        <f t="shared" si="21"/>
        <v>#VALUE!</v>
      </c>
      <c r="L1339" t="s">
        <v>635</v>
      </c>
      <c r="M1339" t="s">
        <v>635</v>
      </c>
      <c r="N1339"/>
      <c r="O1339" t="s">
        <v>8</v>
      </c>
      <c r="S1339" t="b">
        <v>0</v>
      </c>
    </row>
    <row r="1340" spans="1:19" hidden="1" x14ac:dyDescent="0.25">
      <c r="A1340" s="1">
        <v>1338</v>
      </c>
      <c r="B1340" t="s">
        <v>21</v>
      </c>
      <c r="C1340" t="s">
        <v>195</v>
      </c>
      <c r="D1340" t="s">
        <v>354</v>
      </c>
      <c r="F1340" t="s">
        <v>653</v>
      </c>
      <c r="I1340" t="e">
        <f>IF('CX1'!$N1340="number", 1000, IF('CX1'!$N1340=OR("boolean", "str"), 1, "N/A"))</f>
        <v>#VALUE!</v>
      </c>
      <c r="J1340" t="e">
        <f t="shared" si="21"/>
        <v>#VALUE!</v>
      </c>
      <c r="L1340" t="s">
        <v>635</v>
      </c>
      <c r="M1340" t="s">
        <v>635</v>
      </c>
      <c r="N1340"/>
      <c r="O1340" t="s">
        <v>8</v>
      </c>
      <c r="S1340" t="b">
        <v>0</v>
      </c>
    </row>
    <row r="1341" spans="1:19" hidden="1" x14ac:dyDescent="0.25">
      <c r="A1341" s="1">
        <v>1339</v>
      </c>
      <c r="B1341" t="s">
        <v>21</v>
      </c>
      <c r="C1341" t="s">
        <v>196</v>
      </c>
      <c r="D1341" t="s">
        <v>354</v>
      </c>
      <c r="F1341" t="s">
        <v>653</v>
      </c>
      <c r="I1341" t="e">
        <f>IF('CX1'!$N1341="number", 1000, IF('CX1'!$N1341=OR("boolean", "str"), 1, "N/A"))</f>
        <v>#VALUE!</v>
      </c>
      <c r="J1341" t="e">
        <f t="shared" si="21"/>
        <v>#VALUE!</v>
      </c>
      <c r="L1341" t="s">
        <v>635</v>
      </c>
      <c r="M1341" t="s">
        <v>635</v>
      </c>
      <c r="N1341"/>
      <c r="O1341" t="s">
        <v>8</v>
      </c>
      <c r="S1341" t="b">
        <v>0</v>
      </c>
    </row>
    <row r="1342" spans="1:19" hidden="1" x14ac:dyDescent="0.25">
      <c r="A1342" s="1">
        <v>1340</v>
      </c>
      <c r="B1342" t="s">
        <v>21</v>
      </c>
      <c r="C1342" t="s">
        <v>197</v>
      </c>
      <c r="D1342" t="s">
        <v>354</v>
      </c>
      <c r="E1342" t="s">
        <v>385</v>
      </c>
      <c r="F1342" t="s">
        <v>653</v>
      </c>
      <c r="I1342">
        <v>1</v>
      </c>
      <c r="J1342">
        <f t="shared" si="21"/>
        <v>1</v>
      </c>
      <c r="L1342" t="s">
        <v>701</v>
      </c>
      <c r="M1342" t="s">
        <v>703</v>
      </c>
      <c r="N1342" t="s">
        <v>695</v>
      </c>
      <c r="O1342" t="s">
        <v>8</v>
      </c>
      <c r="S1342" t="b">
        <v>0</v>
      </c>
    </row>
    <row r="1343" spans="1:19" hidden="1" x14ac:dyDescent="0.25">
      <c r="A1343" s="1">
        <v>1341</v>
      </c>
      <c r="B1343" t="s">
        <v>21</v>
      </c>
      <c r="C1343" t="s">
        <v>25</v>
      </c>
      <c r="D1343" t="s">
        <v>354</v>
      </c>
      <c r="F1343" t="s">
        <v>653</v>
      </c>
      <c r="I1343">
        <v>1</v>
      </c>
      <c r="J1343">
        <f t="shared" si="21"/>
        <v>1</v>
      </c>
      <c r="L1343" t="s">
        <v>635</v>
      </c>
      <c r="M1343" t="s">
        <v>635</v>
      </c>
      <c r="N1343"/>
      <c r="O1343" t="s">
        <v>8</v>
      </c>
      <c r="S1343" t="b">
        <v>0</v>
      </c>
    </row>
    <row r="1344" spans="1:19" hidden="1" x14ac:dyDescent="0.25">
      <c r="A1344" s="1">
        <v>1342</v>
      </c>
      <c r="B1344" t="s">
        <v>21</v>
      </c>
      <c r="C1344" t="s">
        <v>200</v>
      </c>
      <c r="D1344" t="s">
        <v>354</v>
      </c>
      <c r="E1344" t="s">
        <v>385</v>
      </c>
      <c r="F1344" t="s">
        <v>653</v>
      </c>
      <c r="I1344">
        <v>1</v>
      </c>
      <c r="J1344">
        <f t="shared" si="21"/>
        <v>1</v>
      </c>
      <c r="L1344" t="s">
        <v>701</v>
      </c>
      <c r="M1344" t="s">
        <v>721</v>
      </c>
      <c r="N1344" t="s">
        <v>695</v>
      </c>
      <c r="O1344" t="s">
        <v>8</v>
      </c>
      <c r="S1344" t="b">
        <v>0</v>
      </c>
    </row>
    <row r="1345" spans="1:19" hidden="1" x14ac:dyDescent="0.25">
      <c r="A1345" s="1">
        <v>1343</v>
      </c>
      <c r="B1345" t="s">
        <v>21</v>
      </c>
      <c r="C1345" t="s">
        <v>201</v>
      </c>
      <c r="D1345" t="s">
        <v>354</v>
      </c>
      <c r="E1345" t="s">
        <v>385</v>
      </c>
      <c r="F1345" t="s">
        <v>653</v>
      </c>
      <c r="I1345">
        <v>1</v>
      </c>
      <c r="J1345">
        <f t="shared" si="21"/>
        <v>1</v>
      </c>
      <c r="L1345" t="s">
        <v>701</v>
      </c>
      <c r="M1345" t="s">
        <v>722</v>
      </c>
      <c r="N1345" t="s">
        <v>695</v>
      </c>
      <c r="O1345" t="s">
        <v>8</v>
      </c>
      <c r="S1345" t="b">
        <v>0</v>
      </c>
    </row>
    <row r="1346" spans="1:19" hidden="1" x14ac:dyDescent="0.25">
      <c r="A1346" s="1">
        <v>1344</v>
      </c>
      <c r="B1346" t="s">
        <v>21</v>
      </c>
      <c r="C1346" t="s">
        <v>202</v>
      </c>
      <c r="D1346" t="s">
        <v>354</v>
      </c>
      <c r="E1346" t="s">
        <v>385</v>
      </c>
      <c r="F1346" t="s">
        <v>653</v>
      </c>
      <c r="H1346" t="s">
        <v>370</v>
      </c>
      <c r="I1346">
        <v>1000</v>
      </c>
      <c r="J1346">
        <f t="shared" si="21"/>
        <v>1000</v>
      </c>
      <c r="L1346" t="s">
        <v>701</v>
      </c>
      <c r="M1346" t="s">
        <v>723</v>
      </c>
      <c r="N1346" t="s">
        <v>696</v>
      </c>
      <c r="O1346" t="s">
        <v>8</v>
      </c>
      <c r="S1346" t="b">
        <v>0</v>
      </c>
    </row>
    <row r="1347" spans="1:19" hidden="1" x14ac:dyDescent="0.25">
      <c r="A1347" s="1">
        <v>1345</v>
      </c>
      <c r="B1347" t="s">
        <v>21</v>
      </c>
      <c r="C1347" t="s">
        <v>203</v>
      </c>
      <c r="D1347" t="s">
        <v>354</v>
      </c>
      <c r="E1347" t="s">
        <v>385</v>
      </c>
      <c r="F1347" t="s">
        <v>653</v>
      </c>
      <c r="H1347" t="s">
        <v>370</v>
      </c>
      <c r="I1347">
        <v>1000</v>
      </c>
      <c r="J1347">
        <f t="shared" si="21"/>
        <v>1000</v>
      </c>
      <c r="L1347" t="s">
        <v>701</v>
      </c>
      <c r="M1347" t="s">
        <v>724</v>
      </c>
      <c r="N1347" t="s">
        <v>696</v>
      </c>
      <c r="O1347" t="s">
        <v>8</v>
      </c>
      <c r="S1347" t="b">
        <v>0</v>
      </c>
    </row>
    <row r="1348" spans="1:19" hidden="1" x14ac:dyDescent="0.25">
      <c r="A1348" s="1">
        <v>1346</v>
      </c>
      <c r="B1348" t="s">
        <v>21</v>
      </c>
      <c r="C1348" t="s">
        <v>147</v>
      </c>
      <c r="D1348" t="s">
        <v>354</v>
      </c>
      <c r="E1348" t="s">
        <v>385</v>
      </c>
      <c r="F1348" t="s">
        <v>653</v>
      </c>
      <c r="I1348">
        <v>1000</v>
      </c>
      <c r="J1348">
        <f t="shared" si="21"/>
        <v>1000</v>
      </c>
      <c r="L1348" t="s">
        <v>701</v>
      </c>
      <c r="M1348" t="s">
        <v>368</v>
      </c>
      <c r="N1348" s="16" t="s">
        <v>696</v>
      </c>
      <c r="O1348" t="s">
        <v>8</v>
      </c>
      <c r="S1348" t="b">
        <v>0</v>
      </c>
    </row>
    <row r="1349" spans="1:19" hidden="1" x14ac:dyDescent="0.25">
      <c r="A1349" s="1">
        <v>1347</v>
      </c>
      <c r="B1349" t="s">
        <v>21</v>
      </c>
      <c r="C1349" t="s">
        <v>204</v>
      </c>
      <c r="D1349" t="s">
        <v>354</v>
      </c>
      <c r="E1349" t="s">
        <v>385</v>
      </c>
      <c r="F1349" t="s">
        <v>653</v>
      </c>
      <c r="H1349" t="s">
        <v>370</v>
      </c>
      <c r="I1349">
        <v>1000</v>
      </c>
      <c r="J1349">
        <f t="shared" si="21"/>
        <v>1000</v>
      </c>
      <c r="L1349" t="s">
        <v>701</v>
      </c>
      <c r="M1349" t="s">
        <v>725</v>
      </c>
      <c r="N1349" t="s">
        <v>696</v>
      </c>
      <c r="O1349" t="s">
        <v>8</v>
      </c>
      <c r="S1349" t="b">
        <v>0</v>
      </c>
    </row>
    <row r="1350" spans="1:19" hidden="1" x14ac:dyDescent="0.25">
      <c r="A1350" s="1">
        <v>1348</v>
      </c>
      <c r="B1350" t="s">
        <v>21</v>
      </c>
      <c r="C1350" t="s">
        <v>414</v>
      </c>
      <c r="D1350" t="s">
        <v>354</v>
      </c>
      <c r="E1350" t="s">
        <v>385</v>
      </c>
      <c r="F1350" t="s">
        <v>653</v>
      </c>
      <c r="H1350" t="s">
        <v>370</v>
      </c>
      <c r="I1350">
        <v>1000</v>
      </c>
      <c r="J1350">
        <f t="shared" si="21"/>
        <v>1000</v>
      </c>
      <c r="L1350" t="s">
        <v>701</v>
      </c>
      <c r="M1350" t="s">
        <v>762</v>
      </c>
      <c r="N1350" t="s">
        <v>696</v>
      </c>
      <c r="O1350" t="s">
        <v>8</v>
      </c>
      <c r="S1350" t="b">
        <v>0</v>
      </c>
    </row>
    <row r="1351" spans="1:19" hidden="1" x14ac:dyDescent="0.25">
      <c r="A1351" s="1">
        <v>1349</v>
      </c>
      <c r="B1351" t="s">
        <v>21</v>
      </c>
      <c r="C1351" t="s">
        <v>422</v>
      </c>
      <c r="D1351" t="s">
        <v>354</v>
      </c>
      <c r="E1351" t="s">
        <v>385</v>
      </c>
      <c r="F1351" t="s">
        <v>653</v>
      </c>
      <c r="H1351" t="s">
        <v>370</v>
      </c>
      <c r="I1351">
        <v>1000</v>
      </c>
      <c r="J1351">
        <f t="shared" si="21"/>
        <v>1000</v>
      </c>
      <c r="L1351" t="s">
        <v>701</v>
      </c>
      <c r="M1351" t="s">
        <v>757</v>
      </c>
      <c r="N1351" t="s">
        <v>696</v>
      </c>
      <c r="O1351" t="s">
        <v>8</v>
      </c>
      <c r="S1351" t="b">
        <v>0</v>
      </c>
    </row>
    <row r="1352" spans="1:19" hidden="1" x14ac:dyDescent="0.25">
      <c r="A1352" s="1">
        <v>1350</v>
      </c>
      <c r="B1352" t="s">
        <v>21</v>
      </c>
      <c r="C1352" t="s">
        <v>205</v>
      </c>
      <c r="D1352" t="s">
        <v>354</v>
      </c>
      <c r="E1352" t="s">
        <v>385</v>
      </c>
      <c r="F1352" t="s">
        <v>653</v>
      </c>
      <c r="I1352">
        <v>1000</v>
      </c>
      <c r="J1352">
        <f t="shared" si="21"/>
        <v>1000</v>
      </c>
      <c r="L1352" t="s">
        <v>701</v>
      </c>
      <c r="M1352" t="s">
        <v>301</v>
      </c>
      <c r="N1352" s="16" t="s">
        <v>696</v>
      </c>
      <c r="O1352" t="s">
        <v>8</v>
      </c>
      <c r="S1352" t="b">
        <v>0</v>
      </c>
    </row>
    <row r="1353" spans="1:19" hidden="1" x14ac:dyDescent="0.25">
      <c r="A1353" s="1">
        <v>1351</v>
      </c>
      <c r="B1353" t="s">
        <v>105</v>
      </c>
      <c r="C1353" t="s">
        <v>206</v>
      </c>
      <c r="D1353" t="s">
        <v>354</v>
      </c>
      <c r="E1353" t="s">
        <v>385</v>
      </c>
      <c r="F1353" t="s">
        <v>653</v>
      </c>
      <c r="H1353" t="s">
        <v>370</v>
      </c>
      <c r="I1353">
        <v>1000</v>
      </c>
      <c r="J1353">
        <f t="shared" si="21"/>
        <v>1000</v>
      </c>
      <c r="L1353" t="s">
        <v>701</v>
      </c>
      <c r="M1353" t="s">
        <v>726</v>
      </c>
      <c r="N1353" t="s">
        <v>696</v>
      </c>
      <c r="O1353" t="s">
        <v>8</v>
      </c>
      <c r="S1353" t="b">
        <v>0</v>
      </c>
    </row>
    <row r="1354" spans="1:19" hidden="1" x14ac:dyDescent="0.25">
      <c r="A1354" s="1">
        <v>1352</v>
      </c>
      <c r="B1354" t="s">
        <v>105</v>
      </c>
      <c r="C1354" t="s">
        <v>207</v>
      </c>
      <c r="D1354" t="s">
        <v>354</v>
      </c>
      <c r="E1354" t="s">
        <v>385</v>
      </c>
      <c r="F1354" t="s">
        <v>653</v>
      </c>
      <c r="H1354" t="s">
        <v>370</v>
      </c>
      <c r="I1354">
        <v>1000</v>
      </c>
      <c r="J1354">
        <f t="shared" si="21"/>
        <v>1000</v>
      </c>
      <c r="L1354" t="s">
        <v>701</v>
      </c>
      <c r="M1354" t="s">
        <v>727</v>
      </c>
      <c r="N1354" t="s">
        <v>696</v>
      </c>
      <c r="O1354" t="s">
        <v>8</v>
      </c>
      <c r="S1354" t="b">
        <v>0</v>
      </c>
    </row>
    <row r="1355" spans="1:19" hidden="1" x14ac:dyDescent="0.25">
      <c r="A1355" s="1">
        <v>1353</v>
      </c>
      <c r="B1355" t="s">
        <v>105</v>
      </c>
      <c r="C1355" t="s">
        <v>208</v>
      </c>
      <c r="D1355" t="s">
        <v>354</v>
      </c>
      <c r="E1355" t="s">
        <v>385</v>
      </c>
      <c r="F1355" t="s">
        <v>653</v>
      </c>
      <c r="H1355" t="s">
        <v>370</v>
      </c>
      <c r="I1355">
        <v>1000</v>
      </c>
      <c r="J1355">
        <f t="shared" si="21"/>
        <v>1000</v>
      </c>
      <c r="L1355" t="s">
        <v>701</v>
      </c>
      <c r="M1355" t="s">
        <v>728</v>
      </c>
      <c r="N1355" t="s">
        <v>696</v>
      </c>
      <c r="O1355" t="s">
        <v>8</v>
      </c>
      <c r="S1355" t="b">
        <v>0</v>
      </c>
    </row>
    <row r="1356" spans="1:19" hidden="1" x14ac:dyDescent="0.25">
      <c r="A1356" s="1">
        <v>1354</v>
      </c>
      <c r="B1356" t="s">
        <v>105</v>
      </c>
      <c r="C1356" t="s">
        <v>472</v>
      </c>
      <c r="D1356" t="s">
        <v>354</v>
      </c>
      <c r="E1356" t="s">
        <v>385</v>
      </c>
      <c r="F1356" t="s">
        <v>653</v>
      </c>
      <c r="H1356" t="s">
        <v>370</v>
      </c>
      <c r="I1356">
        <v>1000</v>
      </c>
      <c r="J1356">
        <f t="shared" si="21"/>
        <v>1000</v>
      </c>
      <c r="L1356" t="s">
        <v>701</v>
      </c>
      <c r="M1356" t="s">
        <v>758</v>
      </c>
      <c r="N1356" t="s">
        <v>696</v>
      </c>
      <c r="O1356" t="s">
        <v>8</v>
      </c>
      <c r="S1356" t="b">
        <v>0</v>
      </c>
    </row>
    <row r="1357" spans="1:19" hidden="1" x14ac:dyDescent="0.25">
      <c r="A1357" s="1">
        <v>1355</v>
      </c>
      <c r="B1357" t="s">
        <v>105</v>
      </c>
      <c r="C1357" t="s">
        <v>209</v>
      </c>
      <c r="D1357" t="s">
        <v>354</v>
      </c>
      <c r="E1357" t="s">
        <v>385</v>
      </c>
      <c r="F1357" t="s">
        <v>653</v>
      </c>
      <c r="I1357">
        <v>1000</v>
      </c>
      <c r="J1357">
        <f t="shared" si="21"/>
        <v>1000</v>
      </c>
      <c r="L1357" t="s">
        <v>701</v>
      </c>
      <c r="M1357" t="s">
        <v>729</v>
      </c>
      <c r="N1357" s="16" t="s">
        <v>696</v>
      </c>
      <c r="O1357" t="s">
        <v>8</v>
      </c>
      <c r="S1357" t="b">
        <v>0</v>
      </c>
    </row>
    <row r="1358" spans="1:19" hidden="1" x14ac:dyDescent="0.25">
      <c r="A1358" s="1">
        <v>1356</v>
      </c>
      <c r="B1358" t="s">
        <v>108</v>
      </c>
      <c r="C1358" t="s">
        <v>210</v>
      </c>
      <c r="D1358" t="s">
        <v>354</v>
      </c>
      <c r="E1358" t="s">
        <v>385</v>
      </c>
      <c r="F1358" t="s">
        <v>653</v>
      </c>
      <c r="I1358">
        <v>1000</v>
      </c>
      <c r="J1358">
        <f t="shared" si="21"/>
        <v>1000</v>
      </c>
      <c r="L1358" t="s">
        <v>701</v>
      </c>
      <c r="M1358" t="s">
        <v>730</v>
      </c>
      <c r="N1358" t="s">
        <v>696</v>
      </c>
      <c r="O1358" t="s">
        <v>8</v>
      </c>
      <c r="S1358" t="b">
        <v>0</v>
      </c>
    </row>
    <row r="1359" spans="1:19" hidden="1" x14ac:dyDescent="0.25">
      <c r="A1359" s="1">
        <v>1357</v>
      </c>
      <c r="B1359" t="s">
        <v>108</v>
      </c>
      <c r="C1359" t="s">
        <v>420</v>
      </c>
      <c r="D1359" t="s">
        <v>354</v>
      </c>
      <c r="E1359" t="s">
        <v>385</v>
      </c>
      <c r="F1359" t="s">
        <v>653</v>
      </c>
      <c r="I1359">
        <v>1000</v>
      </c>
      <c r="J1359">
        <f t="shared" si="21"/>
        <v>1000</v>
      </c>
      <c r="L1359" t="s">
        <v>701</v>
      </c>
      <c r="M1359" t="s">
        <v>759</v>
      </c>
      <c r="N1359" s="16" t="s">
        <v>696</v>
      </c>
      <c r="O1359" t="s">
        <v>8</v>
      </c>
      <c r="S1359" t="b">
        <v>0</v>
      </c>
    </row>
    <row r="1360" spans="1:19" hidden="1" x14ac:dyDescent="0.25">
      <c r="A1360" s="1">
        <v>1358</v>
      </c>
      <c r="B1360" t="s">
        <v>108</v>
      </c>
      <c r="C1360" t="s">
        <v>211</v>
      </c>
      <c r="D1360" t="s">
        <v>354</v>
      </c>
      <c r="E1360" t="s">
        <v>385</v>
      </c>
      <c r="F1360" t="s">
        <v>653</v>
      </c>
      <c r="I1360">
        <v>1000</v>
      </c>
      <c r="J1360">
        <f t="shared" si="21"/>
        <v>1000</v>
      </c>
      <c r="L1360" t="s">
        <v>701</v>
      </c>
      <c r="M1360" t="s">
        <v>731</v>
      </c>
      <c r="N1360" s="16" t="s">
        <v>696</v>
      </c>
      <c r="O1360" t="s">
        <v>8</v>
      </c>
      <c r="S1360" t="b">
        <v>0</v>
      </c>
    </row>
    <row r="1361" spans="1:19" hidden="1" x14ac:dyDescent="0.25">
      <c r="A1361" s="1">
        <v>1359</v>
      </c>
      <c r="B1361" t="s">
        <v>31</v>
      </c>
      <c r="C1361" t="s">
        <v>32</v>
      </c>
      <c r="D1361" t="s">
        <v>354</v>
      </c>
      <c r="F1361" t="s">
        <v>640</v>
      </c>
      <c r="I1361" t="e">
        <f>IF('CX1'!$N1361="number", 1000, IF('CX1'!$N1361=OR("boolean", "str"), 1, "N/A"))</f>
        <v>#VALUE!</v>
      </c>
      <c r="J1361" t="e">
        <f t="shared" si="21"/>
        <v>#VALUE!</v>
      </c>
      <c r="L1361" t="s">
        <v>635</v>
      </c>
      <c r="M1361" t="s">
        <v>635</v>
      </c>
      <c r="N1361"/>
      <c r="O1361" t="s">
        <v>8</v>
      </c>
      <c r="S1361" t="b">
        <v>0</v>
      </c>
    </row>
    <row r="1362" spans="1:19" hidden="1" x14ac:dyDescent="0.25">
      <c r="A1362" s="1">
        <v>1360</v>
      </c>
      <c r="B1362" t="s">
        <v>31</v>
      </c>
      <c r="C1362" t="s">
        <v>623</v>
      </c>
      <c r="D1362" t="s">
        <v>354</v>
      </c>
      <c r="F1362" t="s">
        <v>640</v>
      </c>
      <c r="I1362" t="e">
        <f>IF('CX1'!$N1362="number", 1000, IF('CX1'!$N1362=OR("boolean", "str"), 1, "N/A"))</f>
        <v>#VALUE!</v>
      </c>
      <c r="J1362" t="e">
        <f t="shared" si="21"/>
        <v>#VALUE!</v>
      </c>
      <c r="L1362" t="s">
        <v>635</v>
      </c>
      <c r="M1362" t="s">
        <v>635</v>
      </c>
      <c r="N1362"/>
      <c r="O1362" t="s">
        <v>8</v>
      </c>
      <c r="S1362" t="b">
        <v>0</v>
      </c>
    </row>
    <row r="1363" spans="1:19" hidden="1" x14ac:dyDescent="0.25">
      <c r="A1363" s="1">
        <v>1361</v>
      </c>
      <c r="B1363" t="s">
        <v>31</v>
      </c>
      <c r="C1363" t="s">
        <v>622</v>
      </c>
      <c r="D1363" t="s">
        <v>354</v>
      </c>
      <c r="F1363" t="s">
        <v>640</v>
      </c>
      <c r="I1363" t="e">
        <f>IF('CX1'!$N1363="number", 1000, IF('CX1'!$N1363=OR("boolean", "str"), 1, "N/A"))</f>
        <v>#VALUE!</v>
      </c>
      <c r="J1363" t="e">
        <f t="shared" si="21"/>
        <v>#VALUE!</v>
      </c>
      <c r="L1363" t="s">
        <v>635</v>
      </c>
      <c r="M1363" t="s">
        <v>635</v>
      </c>
      <c r="N1363"/>
      <c r="O1363" t="s">
        <v>8</v>
      </c>
      <c r="S1363" t="b">
        <v>0</v>
      </c>
    </row>
    <row r="1364" spans="1:19" hidden="1" x14ac:dyDescent="0.25">
      <c r="A1364" s="1">
        <v>1362</v>
      </c>
      <c r="B1364" t="s">
        <v>111</v>
      </c>
      <c r="C1364" t="s">
        <v>112</v>
      </c>
      <c r="D1364" t="s">
        <v>354</v>
      </c>
      <c r="F1364" t="s">
        <v>640</v>
      </c>
      <c r="I1364" t="e">
        <f>IF('CX1'!$N1364="number", 1000, IF('CX1'!$N1364=OR("boolean", "str"), 1, "N/A"))</f>
        <v>#VALUE!</v>
      </c>
      <c r="J1364" t="e">
        <f t="shared" si="21"/>
        <v>#VALUE!</v>
      </c>
      <c r="L1364" t="s">
        <v>635</v>
      </c>
      <c r="M1364" t="s">
        <v>635</v>
      </c>
      <c r="N1364"/>
      <c r="O1364" t="s">
        <v>8</v>
      </c>
      <c r="S1364" t="b">
        <v>0</v>
      </c>
    </row>
    <row r="1365" spans="1:19" hidden="1" x14ac:dyDescent="0.25">
      <c r="A1365" s="1">
        <v>1363</v>
      </c>
      <c r="B1365" t="s">
        <v>111</v>
      </c>
      <c r="C1365" t="s">
        <v>113</v>
      </c>
      <c r="D1365" t="s">
        <v>354</v>
      </c>
      <c r="F1365" t="s">
        <v>640</v>
      </c>
      <c r="I1365" t="e">
        <f>IF('CX1'!$N1365="number", 1000, IF('CX1'!$N1365=OR("boolean", "str"), 1, "N/A"))</f>
        <v>#VALUE!</v>
      </c>
      <c r="J1365" t="e">
        <f t="shared" si="21"/>
        <v>#VALUE!</v>
      </c>
      <c r="L1365" t="s">
        <v>635</v>
      </c>
      <c r="M1365" t="s">
        <v>635</v>
      </c>
      <c r="N1365"/>
      <c r="O1365" t="s">
        <v>8</v>
      </c>
      <c r="S1365" t="b">
        <v>0</v>
      </c>
    </row>
    <row r="1366" spans="1:19" hidden="1" x14ac:dyDescent="0.25">
      <c r="A1366" s="1">
        <v>1364</v>
      </c>
      <c r="B1366" t="s">
        <v>33</v>
      </c>
      <c r="C1366" t="s">
        <v>453</v>
      </c>
      <c r="D1366" t="s">
        <v>354</v>
      </c>
      <c r="F1366" t="s">
        <v>640</v>
      </c>
      <c r="I1366">
        <v>1</v>
      </c>
      <c r="J1366">
        <f t="shared" si="21"/>
        <v>1</v>
      </c>
      <c r="L1366" t="s">
        <v>635</v>
      </c>
      <c r="M1366" t="s">
        <v>635</v>
      </c>
      <c r="N1366" s="16" t="s">
        <v>696</v>
      </c>
      <c r="O1366" t="s">
        <v>8</v>
      </c>
      <c r="S1366" t="b">
        <v>0</v>
      </c>
    </row>
    <row r="1367" spans="1:19" hidden="1" x14ac:dyDescent="0.25">
      <c r="A1367" s="1">
        <v>1365</v>
      </c>
      <c r="B1367" t="s">
        <v>33</v>
      </c>
      <c r="C1367" t="s">
        <v>34</v>
      </c>
      <c r="D1367" t="s">
        <v>354</v>
      </c>
      <c r="F1367" t="s">
        <v>640</v>
      </c>
      <c r="I1367" t="e">
        <f>IF('CX1'!$N1367="number", 1000, IF('CX1'!$N1367=OR("boolean", "str"), 1, "N/A"))</f>
        <v>#VALUE!</v>
      </c>
      <c r="J1367" t="e">
        <f t="shared" si="21"/>
        <v>#VALUE!</v>
      </c>
      <c r="L1367" t="s">
        <v>635</v>
      </c>
      <c r="M1367" t="s">
        <v>635</v>
      </c>
      <c r="N1367"/>
      <c r="O1367" t="s">
        <v>8</v>
      </c>
      <c r="S1367" t="b">
        <v>0</v>
      </c>
    </row>
    <row r="1368" spans="1:19" hidden="1" x14ac:dyDescent="0.25">
      <c r="A1368" s="1">
        <v>1366</v>
      </c>
      <c r="B1368" t="s">
        <v>33</v>
      </c>
      <c r="C1368" t="s">
        <v>38</v>
      </c>
      <c r="D1368" t="s">
        <v>354</v>
      </c>
      <c r="F1368" t="s">
        <v>640</v>
      </c>
      <c r="I1368" t="e">
        <f>IF('CX1'!$N1368="number", 1000, IF('CX1'!$N1368=OR("boolean", "str"), 1, "N/A"))</f>
        <v>#VALUE!</v>
      </c>
      <c r="J1368" t="e">
        <f t="shared" si="21"/>
        <v>#VALUE!</v>
      </c>
      <c r="L1368" t="s">
        <v>635</v>
      </c>
      <c r="M1368" t="s">
        <v>635</v>
      </c>
      <c r="N1368"/>
      <c r="O1368" t="s">
        <v>8</v>
      </c>
      <c r="S1368" t="b">
        <v>0</v>
      </c>
    </row>
    <row r="1369" spans="1:19" hidden="1" x14ac:dyDescent="0.25">
      <c r="A1369" s="1">
        <v>1367</v>
      </c>
      <c r="B1369" t="s">
        <v>33</v>
      </c>
      <c r="C1369" t="s">
        <v>216</v>
      </c>
      <c r="D1369" t="s">
        <v>354</v>
      </c>
      <c r="F1369" t="s">
        <v>640</v>
      </c>
      <c r="I1369">
        <v>1</v>
      </c>
      <c r="J1369">
        <f t="shared" si="21"/>
        <v>1</v>
      </c>
      <c r="L1369" t="s">
        <v>635</v>
      </c>
      <c r="M1369" t="s">
        <v>635</v>
      </c>
      <c r="N1369" s="16" t="s">
        <v>696</v>
      </c>
      <c r="O1369" t="s">
        <v>8</v>
      </c>
      <c r="S1369" t="b">
        <v>0</v>
      </c>
    </row>
    <row r="1370" spans="1:19" hidden="1" x14ac:dyDescent="0.25">
      <c r="A1370" s="1">
        <v>1368</v>
      </c>
      <c r="B1370" t="s">
        <v>33</v>
      </c>
      <c r="C1370" t="s">
        <v>214</v>
      </c>
      <c r="D1370" t="s">
        <v>354</v>
      </c>
      <c r="F1370" t="s">
        <v>640</v>
      </c>
      <c r="I1370">
        <v>1</v>
      </c>
      <c r="J1370">
        <f t="shared" si="21"/>
        <v>1</v>
      </c>
      <c r="L1370" t="s">
        <v>635</v>
      </c>
      <c r="M1370" t="s">
        <v>635</v>
      </c>
      <c r="N1370" s="16" t="s">
        <v>696</v>
      </c>
      <c r="O1370" t="s">
        <v>8</v>
      </c>
      <c r="S1370" t="b">
        <v>0</v>
      </c>
    </row>
    <row r="1371" spans="1:19" hidden="1" x14ac:dyDescent="0.25">
      <c r="A1371" s="1">
        <v>1369</v>
      </c>
      <c r="B1371" t="s">
        <v>33</v>
      </c>
      <c r="C1371" t="s">
        <v>213</v>
      </c>
      <c r="D1371" t="s">
        <v>354</v>
      </c>
      <c r="F1371" t="s">
        <v>640</v>
      </c>
      <c r="I1371">
        <f>IF('CX1'!$N1371="number", 1000, IF('CX1'!$N1371=OR("boolean", "str"), 1, "N/A"))</f>
        <v>1000</v>
      </c>
      <c r="J1371">
        <f t="shared" si="21"/>
        <v>1000</v>
      </c>
      <c r="L1371" t="s">
        <v>635</v>
      </c>
      <c r="M1371" t="s">
        <v>301</v>
      </c>
      <c r="N1371" s="16" t="s">
        <v>696</v>
      </c>
      <c r="O1371" t="s">
        <v>8</v>
      </c>
      <c r="S1371" t="b">
        <v>0</v>
      </c>
    </row>
    <row r="1372" spans="1:19" hidden="1" x14ac:dyDescent="0.25">
      <c r="A1372" s="1">
        <v>1370</v>
      </c>
      <c r="B1372" t="s">
        <v>33</v>
      </c>
      <c r="C1372" t="s">
        <v>215</v>
      </c>
      <c r="D1372" t="s">
        <v>354</v>
      </c>
      <c r="F1372" t="s">
        <v>640</v>
      </c>
      <c r="I1372">
        <v>1</v>
      </c>
      <c r="J1372">
        <f t="shared" si="21"/>
        <v>1</v>
      </c>
      <c r="L1372" t="s">
        <v>635</v>
      </c>
      <c r="M1372" t="s">
        <v>635</v>
      </c>
      <c r="N1372" s="16" t="s">
        <v>696</v>
      </c>
      <c r="O1372" t="s">
        <v>8</v>
      </c>
      <c r="S1372" t="b">
        <v>0</v>
      </c>
    </row>
    <row r="1373" spans="1:19" hidden="1" x14ac:dyDescent="0.25">
      <c r="A1373" s="1">
        <v>1371</v>
      </c>
      <c r="B1373" t="s">
        <v>33</v>
      </c>
      <c r="C1373" t="s">
        <v>35</v>
      </c>
      <c r="D1373" t="s">
        <v>354</v>
      </c>
      <c r="F1373" t="s">
        <v>640</v>
      </c>
      <c r="I1373" t="e">
        <f>IF('CX1'!$N1373="number", 1000, IF('CX1'!$N1373=OR("boolean", "str"), 1, "N/A"))</f>
        <v>#VALUE!</v>
      </c>
      <c r="J1373" t="e">
        <f t="shared" si="21"/>
        <v>#VALUE!</v>
      </c>
      <c r="L1373" t="s">
        <v>635</v>
      </c>
      <c r="M1373" t="s">
        <v>635</v>
      </c>
      <c r="N1373"/>
      <c r="O1373" t="s">
        <v>8</v>
      </c>
      <c r="S1373" t="b">
        <v>0</v>
      </c>
    </row>
    <row r="1374" spans="1:19" hidden="1" x14ac:dyDescent="0.25">
      <c r="A1374" s="1">
        <v>1372</v>
      </c>
      <c r="B1374" t="s">
        <v>33</v>
      </c>
      <c r="C1374" t="s">
        <v>412</v>
      </c>
      <c r="D1374" t="s">
        <v>354</v>
      </c>
      <c r="F1374" t="s">
        <v>640</v>
      </c>
      <c r="I1374" t="e">
        <f>IF('CX1'!$N1374="number", 1000, IF('CX1'!$N1374=OR("boolean", "str"), 1, "N/A"))</f>
        <v>#VALUE!</v>
      </c>
      <c r="J1374" t="e">
        <f t="shared" si="21"/>
        <v>#VALUE!</v>
      </c>
      <c r="L1374" t="s">
        <v>635</v>
      </c>
      <c r="M1374" t="s">
        <v>635</v>
      </c>
      <c r="N1374"/>
      <c r="O1374" t="s">
        <v>8</v>
      </c>
      <c r="S1374" t="b">
        <v>0</v>
      </c>
    </row>
    <row r="1375" spans="1:19" hidden="1" x14ac:dyDescent="0.25">
      <c r="A1375" s="1">
        <v>1373</v>
      </c>
      <c r="B1375" t="s">
        <v>45</v>
      </c>
      <c r="C1375" t="s">
        <v>47</v>
      </c>
      <c r="D1375" t="s">
        <v>354</v>
      </c>
      <c r="F1375" t="s">
        <v>640</v>
      </c>
      <c r="I1375" t="e">
        <f>IF('CX1'!$N1375="number", 1000, IF('CX1'!$N1375=OR("boolean", "str"), 1, "N/A"))</f>
        <v>#VALUE!</v>
      </c>
      <c r="J1375" t="e">
        <f t="shared" si="21"/>
        <v>#VALUE!</v>
      </c>
      <c r="L1375" t="s">
        <v>635</v>
      </c>
      <c r="M1375" t="s">
        <v>635</v>
      </c>
      <c r="N1375"/>
      <c r="O1375" t="s">
        <v>8</v>
      </c>
      <c r="S1375" t="b">
        <v>0</v>
      </c>
    </row>
    <row r="1376" spans="1:19" hidden="1" x14ac:dyDescent="0.25">
      <c r="A1376" s="1">
        <v>1374</v>
      </c>
      <c r="B1376" t="s">
        <v>45</v>
      </c>
      <c r="C1376" t="s">
        <v>48</v>
      </c>
      <c r="D1376" t="s">
        <v>354</v>
      </c>
      <c r="F1376" t="s">
        <v>640</v>
      </c>
      <c r="I1376" t="e">
        <f>IF('CX1'!$N1376="number", 1000, IF('CX1'!$N1376=OR("boolean", "str"), 1, "N/A"))</f>
        <v>#VALUE!</v>
      </c>
      <c r="J1376" t="e">
        <f t="shared" si="21"/>
        <v>#VALUE!</v>
      </c>
      <c r="L1376" t="s">
        <v>635</v>
      </c>
      <c r="M1376" t="s">
        <v>635</v>
      </c>
      <c r="N1376"/>
      <c r="O1376" t="s">
        <v>8</v>
      </c>
      <c r="S1376" t="b">
        <v>0</v>
      </c>
    </row>
    <row r="1377" spans="1:19" hidden="1" x14ac:dyDescent="0.25">
      <c r="A1377" s="1">
        <v>1375</v>
      </c>
      <c r="B1377" t="s">
        <v>45</v>
      </c>
      <c r="C1377" t="s">
        <v>49</v>
      </c>
      <c r="D1377" t="s">
        <v>354</v>
      </c>
      <c r="F1377" t="s">
        <v>640</v>
      </c>
      <c r="I1377" t="e">
        <f>IF('CX1'!$N1377="number", 1000, IF('CX1'!$N1377=OR("boolean", "str"), 1, "N/A"))</f>
        <v>#VALUE!</v>
      </c>
      <c r="J1377" t="e">
        <f t="shared" si="21"/>
        <v>#VALUE!</v>
      </c>
      <c r="L1377" t="s">
        <v>635</v>
      </c>
      <c r="M1377" t="s">
        <v>635</v>
      </c>
      <c r="N1377"/>
      <c r="O1377" t="s">
        <v>8</v>
      </c>
      <c r="S1377" t="b">
        <v>0</v>
      </c>
    </row>
    <row r="1378" spans="1:19" hidden="1" x14ac:dyDescent="0.25">
      <c r="A1378" s="1">
        <v>1376</v>
      </c>
      <c r="B1378" t="s">
        <v>45</v>
      </c>
      <c r="C1378" t="s">
        <v>50</v>
      </c>
      <c r="D1378" t="s">
        <v>354</v>
      </c>
      <c r="F1378" t="s">
        <v>640</v>
      </c>
      <c r="I1378" t="e">
        <f>IF('CX1'!$N1378="number", 1000, IF('CX1'!$N1378=OR("boolean", "str"), 1, "N/A"))</f>
        <v>#VALUE!</v>
      </c>
      <c r="J1378" t="e">
        <f t="shared" si="21"/>
        <v>#VALUE!</v>
      </c>
      <c r="L1378" t="s">
        <v>635</v>
      </c>
      <c r="M1378" t="s">
        <v>635</v>
      </c>
      <c r="N1378"/>
      <c r="O1378" t="s">
        <v>8</v>
      </c>
      <c r="S1378" t="b">
        <v>0</v>
      </c>
    </row>
    <row r="1379" spans="1:19" hidden="1" x14ac:dyDescent="0.25">
      <c r="A1379" s="1">
        <v>1377</v>
      </c>
      <c r="B1379" t="s">
        <v>45</v>
      </c>
      <c r="C1379" t="s">
        <v>52</v>
      </c>
      <c r="D1379" t="s">
        <v>354</v>
      </c>
      <c r="F1379" t="s">
        <v>640</v>
      </c>
      <c r="I1379" t="e">
        <f>IF('CX1'!$N1379="number", 1000, IF('CX1'!$N1379=OR("boolean", "str"), 1, "N/A"))</f>
        <v>#VALUE!</v>
      </c>
      <c r="J1379" t="e">
        <f t="shared" si="21"/>
        <v>#VALUE!</v>
      </c>
      <c r="L1379" t="s">
        <v>635</v>
      </c>
      <c r="M1379" t="s">
        <v>635</v>
      </c>
      <c r="N1379"/>
      <c r="O1379" t="s">
        <v>8</v>
      </c>
      <c r="S1379" t="b">
        <v>0</v>
      </c>
    </row>
    <row r="1380" spans="1:19" hidden="1" x14ac:dyDescent="0.25">
      <c r="A1380" s="1">
        <v>1378</v>
      </c>
      <c r="B1380" t="s">
        <v>45</v>
      </c>
      <c r="C1380" t="s">
        <v>53</v>
      </c>
      <c r="D1380" t="s">
        <v>354</v>
      </c>
      <c r="F1380" t="s">
        <v>640</v>
      </c>
      <c r="I1380" t="e">
        <f>IF('CX1'!$N1380="number", 1000, IF('CX1'!$N1380=OR("boolean", "str"), 1, "N/A"))</f>
        <v>#VALUE!</v>
      </c>
      <c r="J1380" t="e">
        <f t="shared" si="21"/>
        <v>#VALUE!</v>
      </c>
      <c r="L1380" t="s">
        <v>635</v>
      </c>
      <c r="M1380" t="s">
        <v>635</v>
      </c>
      <c r="N1380"/>
      <c r="O1380" t="s">
        <v>8</v>
      </c>
      <c r="S1380" t="b">
        <v>0</v>
      </c>
    </row>
    <row r="1381" spans="1:19" hidden="1" x14ac:dyDescent="0.25">
      <c r="A1381" s="1">
        <v>1379</v>
      </c>
      <c r="B1381" t="s">
        <v>45</v>
      </c>
      <c r="C1381" t="s">
        <v>54</v>
      </c>
      <c r="D1381" t="s">
        <v>354</v>
      </c>
      <c r="F1381" t="s">
        <v>640</v>
      </c>
      <c r="I1381" t="e">
        <f>IF('CX1'!$N1381="number", 1000, IF('CX1'!$N1381=OR("boolean", "str"), 1, "N/A"))</f>
        <v>#VALUE!</v>
      </c>
      <c r="J1381" t="e">
        <f t="shared" si="21"/>
        <v>#VALUE!</v>
      </c>
      <c r="L1381" t="s">
        <v>635</v>
      </c>
      <c r="M1381" t="s">
        <v>635</v>
      </c>
      <c r="N1381"/>
      <c r="O1381" t="s">
        <v>8</v>
      </c>
      <c r="S1381" t="b">
        <v>0</v>
      </c>
    </row>
    <row r="1382" spans="1:19" hidden="1" x14ac:dyDescent="0.25">
      <c r="A1382" s="1">
        <v>1380</v>
      </c>
      <c r="B1382" t="s">
        <v>45</v>
      </c>
      <c r="C1382" t="s">
        <v>55</v>
      </c>
      <c r="D1382" t="s">
        <v>354</v>
      </c>
      <c r="F1382" t="s">
        <v>640</v>
      </c>
      <c r="I1382" t="e">
        <f>IF('CX1'!$N1382="number", 1000, IF('CX1'!$N1382=OR("boolean", "str"), 1, "N/A"))</f>
        <v>#VALUE!</v>
      </c>
      <c r="J1382" t="e">
        <f t="shared" si="21"/>
        <v>#VALUE!</v>
      </c>
      <c r="L1382" t="s">
        <v>635</v>
      </c>
      <c r="M1382" t="s">
        <v>635</v>
      </c>
      <c r="N1382"/>
      <c r="O1382" t="s">
        <v>8</v>
      </c>
      <c r="S1382" t="b">
        <v>0</v>
      </c>
    </row>
    <row r="1383" spans="1:19" hidden="1" x14ac:dyDescent="0.25">
      <c r="A1383" s="1">
        <v>1381</v>
      </c>
      <c r="B1383" t="s">
        <v>45</v>
      </c>
      <c r="C1383" t="s">
        <v>56</v>
      </c>
      <c r="D1383" t="s">
        <v>354</v>
      </c>
      <c r="F1383" t="s">
        <v>640</v>
      </c>
      <c r="I1383" t="e">
        <f>IF('CX1'!$N1383="number", 1000, IF('CX1'!$N1383=OR("boolean", "str"), 1, "N/A"))</f>
        <v>#VALUE!</v>
      </c>
      <c r="J1383" t="e">
        <f t="shared" si="21"/>
        <v>#VALUE!</v>
      </c>
      <c r="L1383" t="s">
        <v>635</v>
      </c>
      <c r="M1383" t="s">
        <v>635</v>
      </c>
      <c r="N1383"/>
      <c r="O1383" t="s">
        <v>8</v>
      </c>
      <c r="S1383" t="b">
        <v>0</v>
      </c>
    </row>
    <row r="1384" spans="1:19" hidden="1" x14ac:dyDescent="0.25">
      <c r="A1384" s="1">
        <v>1382</v>
      </c>
      <c r="B1384" t="s">
        <v>45</v>
      </c>
      <c r="C1384" t="s">
        <v>57</v>
      </c>
      <c r="D1384" t="s">
        <v>354</v>
      </c>
      <c r="F1384" t="s">
        <v>640</v>
      </c>
      <c r="I1384" t="e">
        <f>IF('CX1'!$N1384="number", 1000, IF('CX1'!$N1384=OR("boolean", "str"), 1, "N/A"))</f>
        <v>#VALUE!</v>
      </c>
      <c r="J1384" t="e">
        <f t="shared" si="21"/>
        <v>#VALUE!</v>
      </c>
      <c r="L1384" t="s">
        <v>635</v>
      </c>
      <c r="M1384" t="s">
        <v>635</v>
      </c>
      <c r="N1384"/>
      <c r="O1384" t="s">
        <v>8</v>
      </c>
      <c r="S1384" t="b">
        <v>0</v>
      </c>
    </row>
    <row r="1385" spans="1:19" hidden="1" x14ac:dyDescent="0.25">
      <c r="A1385" s="1">
        <v>1383</v>
      </c>
      <c r="B1385" t="s">
        <v>45</v>
      </c>
      <c r="C1385" t="s">
        <v>58</v>
      </c>
      <c r="D1385" t="s">
        <v>354</v>
      </c>
      <c r="F1385" t="s">
        <v>640</v>
      </c>
      <c r="I1385" t="e">
        <f>IF('CX1'!$N1385="number", 1000, IF('CX1'!$N1385=OR("boolean", "str"), 1, "N/A"))</f>
        <v>#VALUE!</v>
      </c>
      <c r="J1385" t="e">
        <f t="shared" si="21"/>
        <v>#VALUE!</v>
      </c>
      <c r="L1385" t="s">
        <v>635</v>
      </c>
      <c r="M1385" t="s">
        <v>635</v>
      </c>
      <c r="N1385"/>
      <c r="O1385" t="s">
        <v>8</v>
      </c>
      <c r="S1385" t="b">
        <v>0</v>
      </c>
    </row>
    <row r="1386" spans="1:19" hidden="1" x14ac:dyDescent="0.25">
      <c r="A1386" s="1">
        <v>1384</v>
      </c>
      <c r="B1386" t="s">
        <v>45</v>
      </c>
      <c r="C1386" t="s">
        <v>59</v>
      </c>
      <c r="D1386" t="s">
        <v>354</v>
      </c>
      <c r="F1386" t="s">
        <v>640</v>
      </c>
      <c r="I1386" t="e">
        <f>IF('CX1'!$N1386="number", 1000, IF('CX1'!$N1386=OR("boolean", "str"), 1, "N/A"))</f>
        <v>#VALUE!</v>
      </c>
      <c r="J1386" t="e">
        <f t="shared" si="21"/>
        <v>#VALUE!</v>
      </c>
      <c r="L1386" t="s">
        <v>635</v>
      </c>
      <c r="M1386" t="s">
        <v>635</v>
      </c>
      <c r="N1386"/>
      <c r="O1386" t="s">
        <v>8</v>
      </c>
      <c r="S1386" t="b">
        <v>0</v>
      </c>
    </row>
    <row r="1387" spans="1:19" hidden="1" x14ac:dyDescent="0.25">
      <c r="A1387" s="1">
        <v>1385</v>
      </c>
      <c r="B1387" t="s">
        <v>45</v>
      </c>
      <c r="C1387" t="s">
        <v>60</v>
      </c>
      <c r="D1387" t="s">
        <v>354</v>
      </c>
      <c r="F1387" t="s">
        <v>640</v>
      </c>
      <c r="I1387" t="e">
        <f>IF('CX1'!$N1387="number", 1000, IF('CX1'!$N1387=OR("boolean", "str"), 1, "N/A"))</f>
        <v>#VALUE!</v>
      </c>
      <c r="J1387" t="e">
        <f t="shared" si="21"/>
        <v>#VALUE!</v>
      </c>
      <c r="L1387" t="s">
        <v>635</v>
      </c>
      <c r="M1387" t="s">
        <v>635</v>
      </c>
      <c r="N1387"/>
      <c r="O1387" t="s">
        <v>8</v>
      </c>
      <c r="S1387" t="b">
        <v>0</v>
      </c>
    </row>
    <row r="1388" spans="1:19" hidden="1" x14ac:dyDescent="0.25">
      <c r="A1388" s="1">
        <v>1386</v>
      </c>
      <c r="B1388" t="s">
        <v>45</v>
      </c>
      <c r="C1388" t="s">
        <v>120</v>
      </c>
      <c r="D1388" t="s">
        <v>354</v>
      </c>
      <c r="F1388" t="s">
        <v>640</v>
      </c>
      <c r="I1388" t="e">
        <f>IF('CX1'!$N1388="number", 1000, IF('CX1'!$N1388=OR("boolean", "str"), 1, "N/A"))</f>
        <v>#VALUE!</v>
      </c>
      <c r="J1388" t="e">
        <f t="shared" si="21"/>
        <v>#VALUE!</v>
      </c>
      <c r="L1388" t="s">
        <v>635</v>
      </c>
      <c r="M1388" t="s">
        <v>635</v>
      </c>
      <c r="N1388"/>
      <c r="O1388" t="s">
        <v>8</v>
      </c>
      <c r="S1388" t="b">
        <v>0</v>
      </c>
    </row>
    <row r="1389" spans="1:19" hidden="1" x14ac:dyDescent="0.25">
      <c r="A1389" s="1">
        <v>1387</v>
      </c>
      <c r="B1389" t="s">
        <v>45</v>
      </c>
      <c r="C1389" t="s">
        <v>61</v>
      </c>
      <c r="D1389" t="s">
        <v>354</v>
      </c>
      <c r="F1389" t="s">
        <v>640</v>
      </c>
      <c r="I1389" t="e">
        <f>IF('CX1'!$N1389="number", 1000, IF('CX1'!$N1389=OR("boolean", "str"), 1, "N/A"))</f>
        <v>#VALUE!</v>
      </c>
      <c r="J1389" t="e">
        <f t="shared" si="21"/>
        <v>#VALUE!</v>
      </c>
      <c r="L1389" t="s">
        <v>635</v>
      </c>
      <c r="M1389" t="s">
        <v>635</v>
      </c>
      <c r="N1389"/>
      <c r="O1389" t="s">
        <v>8</v>
      </c>
      <c r="S1389" t="b">
        <v>0</v>
      </c>
    </row>
    <row r="1390" spans="1:19" hidden="1" x14ac:dyDescent="0.25">
      <c r="A1390" s="1">
        <v>1388</v>
      </c>
      <c r="B1390" t="s">
        <v>45</v>
      </c>
      <c r="C1390" t="s">
        <v>62</v>
      </c>
      <c r="D1390" t="s">
        <v>354</v>
      </c>
      <c r="F1390" t="s">
        <v>640</v>
      </c>
      <c r="I1390" t="e">
        <f>IF('CX1'!$N1390="number", 1000, IF('CX1'!$N1390=OR("boolean", "str"), 1, "N/A"))</f>
        <v>#VALUE!</v>
      </c>
      <c r="J1390" t="e">
        <f t="shared" ref="J1390:J1453" si="22">I1390</f>
        <v>#VALUE!</v>
      </c>
      <c r="L1390" t="s">
        <v>635</v>
      </c>
      <c r="M1390" t="s">
        <v>635</v>
      </c>
      <c r="N1390"/>
      <c r="O1390" t="s">
        <v>8</v>
      </c>
      <c r="S1390" t="b">
        <v>0</v>
      </c>
    </row>
    <row r="1391" spans="1:19" hidden="1" x14ac:dyDescent="0.25">
      <c r="A1391" s="1">
        <v>1389</v>
      </c>
      <c r="B1391" t="s">
        <v>45</v>
      </c>
      <c r="C1391" t="s">
        <v>63</v>
      </c>
      <c r="D1391" t="s">
        <v>354</v>
      </c>
      <c r="F1391" t="s">
        <v>640</v>
      </c>
      <c r="I1391">
        <v>1</v>
      </c>
      <c r="J1391">
        <f t="shared" si="22"/>
        <v>1</v>
      </c>
      <c r="L1391" t="s">
        <v>635</v>
      </c>
      <c r="M1391" t="s">
        <v>442</v>
      </c>
      <c r="N1391" t="s">
        <v>695</v>
      </c>
      <c r="O1391" t="s">
        <v>8</v>
      </c>
      <c r="S1391" t="b">
        <v>0</v>
      </c>
    </row>
    <row r="1392" spans="1:19" hidden="1" x14ac:dyDescent="0.25">
      <c r="A1392" s="1">
        <v>1390</v>
      </c>
      <c r="B1392" t="s">
        <v>45</v>
      </c>
      <c r="C1392" t="s">
        <v>65</v>
      </c>
      <c r="D1392" t="s">
        <v>354</v>
      </c>
      <c r="F1392" t="s">
        <v>640</v>
      </c>
      <c r="I1392" t="e">
        <f>IF('CX1'!$N1392="number", 1000, IF('CX1'!$N1392=OR("boolean", "str"), 1, "N/A"))</f>
        <v>#VALUE!</v>
      </c>
      <c r="J1392" t="e">
        <f t="shared" si="22"/>
        <v>#VALUE!</v>
      </c>
      <c r="L1392" t="s">
        <v>635</v>
      </c>
      <c r="M1392" t="s">
        <v>635</v>
      </c>
      <c r="N1392"/>
      <c r="O1392" t="s">
        <v>8</v>
      </c>
      <c r="S1392" t="b">
        <v>0</v>
      </c>
    </row>
    <row r="1393" spans="1:19" hidden="1" x14ac:dyDescent="0.25">
      <c r="A1393" s="1">
        <v>1391</v>
      </c>
      <c r="B1393" t="s">
        <v>45</v>
      </c>
      <c r="C1393" t="s">
        <v>66</v>
      </c>
      <c r="D1393" t="s">
        <v>354</v>
      </c>
      <c r="F1393" t="s">
        <v>640</v>
      </c>
      <c r="I1393" t="e">
        <f>IF('CX1'!$N1393="number", 1000, IF('CX1'!$N1393=OR("boolean", "str"), 1, "N/A"))</f>
        <v>#VALUE!</v>
      </c>
      <c r="J1393" t="e">
        <f t="shared" si="22"/>
        <v>#VALUE!</v>
      </c>
      <c r="L1393" t="s">
        <v>635</v>
      </c>
      <c r="M1393" t="s">
        <v>635</v>
      </c>
      <c r="N1393"/>
      <c r="O1393" t="s">
        <v>8</v>
      </c>
      <c r="S1393" t="b">
        <v>0</v>
      </c>
    </row>
    <row r="1394" spans="1:19" hidden="1" x14ac:dyDescent="0.25">
      <c r="A1394" s="1">
        <v>1392</v>
      </c>
      <c r="B1394" t="s">
        <v>45</v>
      </c>
      <c r="C1394" t="s">
        <v>67</v>
      </c>
      <c r="D1394" t="s">
        <v>354</v>
      </c>
      <c r="F1394" t="s">
        <v>640</v>
      </c>
      <c r="I1394" t="e">
        <f>IF('CX1'!$N1394="number", 1000, IF('CX1'!$N1394=OR("boolean", "str"), 1, "N/A"))</f>
        <v>#VALUE!</v>
      </c>
      <c r="J1394" t="e">
        <f t="shared" si="22"/>
        <v>#VALUE!</v>
      </c>
      <c r="L1394" t="s">
        <v>635</v>
      </c>
      <c r="M1394" t="s">
        <v>635</v>
      </c>
      <c r="N1394"/>
      <c r="O1394" t="s">
        <v>8</v>
      </c>
      <c r="S1394" t="b">
        <v>0</v>
      </c>
    </row>
    <row r="1395" spans="1:19" hidden="1" x14ac:dyDescent="0.25">
      <c r="A1395" s="1">
        <v>1393</v>
      </c>
      <c r="B1395" t="s">
        <v>45</v>
      </c>
      <c r="C1395" t="s">
        <v>68</v>
      </c>
      <c r="D1395" t="s">
        <v>354</v>
      </c>
      <c r="F1395" t="s">
        <v>640</v>
      </c>
      <c r="I1395" t="e">
        <f>IF('CX1'!$N1395="number", 1000, IF('CX1'!$N1395=OR("boolean", "str"), 1, "N/A"))</f>
        <v>#VALUE!</v>
      </c>
      <c r="J1395" t="e">
        <f t="shared" si="22"/>
        <v>#VALUE!</v>
      </c>
      <c r="L1395" t="s">
        <v>635</v>
      </c>
      <c r="M1395" t="s">
        <v>635</v>
      </c>
      <c r="N1395"/>
      <c r="O1395" t="s">
        <v>8</v>
      </c>
      <c r="S1395" t="b">
        <v>0</v>
      </c>
    </row>
    <row r="1396" spans="1:19" hidden="1" x14ac:dyDescent="0.25">
      <c r="A1396" s="1">
        <v>1394</v>
      </c>
      <c r="B1396" t="s">
        <v>45</v>
      </c>
      <c r="C1396" t="s">
        <v>70</v>
      </c>
      <c r="D1396" t="s">
        <v>354</v>
      </c>
      <c r="F1396" t="s">
        <v>640</v>
      </c>
      <c r="I1396" t="e">
        <f>IF('CX1'!$N1396="number", 1000, IF('CX1'!$N1396=OR("boolean", "str"), 1, "N/A"))</f>
        <v>#VALUE!</v>
      </c>
      <c r="J1396" t="e">
        <f t="shared" si="22"/>
        <v>#VALUE!</v>
      </c>
      <c r="L1396" t="s">
        <v>635</v>
      </c>
      <c r="M1396" t="s">
        <v>635</v>
      </c>
      <c r="N1396"/>
      <c r="O1396" t="s">
        <v>8</v>
      </c>
      <c r="S1396" t="b">
        <v>0</v>
      </c>
    </row>
    <row r="1397" spans="1:19" hidden="1" x14ac:dyDescent="0.25">
      <c r="A1397" s="1">
        <v>1395</v>
      </c>
      <c r="B1397" t="s">
        <v>45</v>
      </c>
      <c r="C1397" t="s">
        <v>71</v>
      </c>
      <c r="D1397" t="s">
        <v>354</v>
      </c>
      <c r="F1397" t="s">
        <v>640</v>
      </c>
      <c r="I1397" t="e">
        <f>IF('CX1'!$N1397="number", 1000, IF('CX1'!$N1397=OR("boolean", "str"), 1, "N/A"))</f>
        <v>#VALUE!</v>
      </c>
      <c r="J1397" t="e">
        <f t="shared" si="22"/>
        <v>#VALUE!</v>
      </c>
      <c r="L1397" t="s">
        <v>635</v>
      </c>
      <c r="M1397" t="s">
        <v>635</v>
      </c>
      <c r="N1397"/>
      <c r="O1397" t="s">
        <v>8</v>
      </c>
      <c r="S1397" t="b">
        <v>0</v>
      </c>
    </row>
    <row r="1398" spans="1:19" hidden="1" x14ac:dyDescent="0.25">
      <c r="A1398" s="1">
        <v>1396</v>
      </c>
      <c r="B1398" t="s">
        <v>45</v>
      </c>
      <c r="C1398" t="s">
        <v>72</v>
      </c>
      <c r="D1398" t="s">
        <v>354</v>
      </c>
      <c r="F1398" t="s">
        <v>640</v>
      </c>
      <c r="I1398" t="e">
        <f>IF('CX1'!$N1398="number", 1000, IF('CX1'!$N1398=OR("boolean", "str"), 1, "N/A"))</f>
        <v>#VALUE!</v>
      </c>
      <c r="J1398" t="e">
        <f t="shared" si="22"/>
        <v>#VALUE!</v>
      </c>
      <c r="L1398" t="s">
        <v>635</v>
      </c>
      <c r="M1398" t="s">
        <v>635</v>
      </c>
      <c r="N1398"/>
      <c r="O1398" t="s">
        <v>8</v>
      </c>
      <c r="S1398" t="b">
        <v>0</v>
      </c>
    </row>
    <row r="1399" spans="1:19" hidden="1" x14ac:dyDescent="0.25">
      <c r="A1399" s="1">
        <v>1397</v>
      </c>
      <c r="B1399" t="s">
        <v>45</v>
      </c>
      <c r="C1399" t="s">
        <v>121</v>
      </c>
      <c r="D1399" t="s">
        <v>354</v>
      </c>
      <c r="F1399" t="s">
        <v>640</v>
      </c>
      <c r="I1399" t="e">
        <f>IF('CX1'!$N1399="number", 1000, IF('CX1'!$N1399=OR("boolean", "str"), 1, "N/A"))</f>
        <v>#VALUE!</v>
      </c>
      <c r="J1399" t="e">
        <f t="shared" si="22"/>
        <v>#VALUE!</v>
      </c>
      <c r="L1399" t="s">
        <v>635</v>
      </c>
      <c r="M1399" t="s">
        <v>635</v>
      </c>
      <c r="N1399"/>
      <c r="O1399" t="s">
        <v>8</v>
      </c>
      <c r="S1399" t="b">
        <v>0</v>
      </c>
    </row>
    <row r="1400" spans="1:19" hidden="1" x14ac:dyDescent="0.25">
      <c r="A1400" s="1">
        <v>1398</v>
      </c>
      <c r="B1400" t="s">
        <v>45</v>
      </c>
      <c r="C1400" t="s">
        <v>74</v>
      </c>
      <c r="D1400" t="s">
        <v>354</v>
      </c>
      <c r="F1400" t="s">
        <v>640</v>
      </c>
      <c r="I1400" t="e">
        <f>IF('CX1'!$N1400="number", 1000, IF('CX1'!$N1400=OR("boolean", "str"), 1, "N/A"))</f>
        <v>#VALUE!</v>
      </c>
      <c r="J1400" t="e">
        <f t="shared" si="22"/>
        <v>#VALUE!</v>
      </c>
      <c r="L1400" t="s">
        <v>635</v>
      </c>
      <c r="M1400" t="s">
        <v>635</v>
      </c>
      <c r="N1400"/>
      <c r="O1400" t="s">
        <v>8</v>
      </c>
      <c r="S1400" t="b">
        <v>0</v>
      </c>
    </row>
    <row r="1401" spans="1:19" hidden="1" x14ac:dyDescent="0.25">
      <c r="A1401" s="1">
        <v>1399</v>
      </c>
      <c r="B1401" t="s">
        <v>45</v>
      </c>
      <c r="C1401" t="s">
        <v>75</v>
      </c>
      <c r="D1401" t="s">
        <v>354</v>
      </c>
      <c r="F1401" t="s">
        <v>640</v>
      </c>
      <c r="I1401" t="e">
        <f>IF('CX1'!$N1401="number", 1000, IF('CX1'!$N1401=OR("boolean", "str"), 1, "N/A"))</f>
        <v>#VALUE!</v>
      </c>
      <c r="J1401" t="e">
        <f t="shared" si="22"/>
        <v>#VALUE!</v>
      </c>
      <c r="L1401" t="s">
        <v>635</v>
      </c>
      <c r="M1401" t="s">
        <v>635</v>
      </c>
      <c r="N1401"/>
      <c r="O1401" t="s">
        <v>8</v>
      </c>
      <c r="S1401" t="b">
        <v>0</v>
      </c>
    </row>
    <row r="1402" spans="1:19" hidden="1" x14ac:dyDescent="0.25">
      <c r="A1402" s="1">
        <v>1400</v>
      </c>
      <c r="B1402" t="s">
        <v>45</v>
      </c>
      <c r="C1402" t="s">
        <v>77</v>
      </c>
      <c r="D1402" t="s">
        <v>354</v>
      </c>
      <c r="F1402" t="s">
        <v>640</v>
      </c>
      <c r="I1402" t="e">
        <f>IF('CX1'!$N1402="number", 1000, IF('CX1'!$N1402=OR("boolean", "str"), 1, "N/A"))</f>
        <v>#VALUE!</v>
      </c>
      <c r="J1402" t="e">
        <f t="shared" si="22"/>
        <v>#VALUE!</v>
      </c>
      <c r="L1402" t="s">
        <v>635</v>
      </c>
      <c r="M1402" t="s">
        <v>635</v>
      </c>
      <c r="N1402"/>
      <c r="O1402" t="s">
        <v>8</v>
      </c>
      <c r="S1402" t="b">
        <v>0</v>
      </c>
    </row>
    <row r="1403" spans="1:19" hidden="1" x14ac:dyDescent="0.25">
      <c r="A1403" s="1">
        <v>1401</v>
      </c>
      <c r="B1403" t="s">
        <v>45</v>
      </c>
      <c r="C1403" t="s">
        <v>78</v>
      </c>
      <c r="D1403" t="s">
        <v>354</v>
      </c>
      <c r="F1403" t="s">
        <v>640</v>
      </c>
      <c r="I1403" t="e">
        <f>IF('CX1'!$N1403="number", 1000, IF('CX1'!$N1403=OR("boolean", "str"), 1, "N/A"))</f>
        <v>#VALUE!</v>
      </c>
      <c r="J1403" t="e">
        <f t="shared" si="22"/>
        <v>#VALUE!</v>
      </c>
      <c r="L1403" t="s">
        <v>635</v>
      </c>
      <c r="M1403" t="s">
        <v>635</v>
      </c>
      <c r="N1403"/>
      <c r="O1403" t="s">
        <v>8</v>
      </c>
      <c r="S1403" t="b">
        <v>0</v>
      </c>
    </row>
    <row r="1404" spans="1:19" hidden="1" x14ac:dyDescent="0.25">
      <c r="A1404" s="1">
        <v>1402</v>
      </c>
      <c r="B1404" t="s">
        <v>45</v>
      </c>
      <c r="C1404" t="s">
        <v>79</v>
      </c>
      <c r="D1404" t="s">
        <v>354</v>
      </c>
      <c r="F1404" t="s">
        <v>640</v>
      </c>
      <c r="I1404" t="e">
        <f>IF('CX1'!$N1404="number", 1000, IF('CX1'!$N1404=OR("boolean", "str"), 1, "N/A"))</f>
        <v>#VALUE!</v>
      </c>
      <c r="J1404" t="e">
        <f t="shared" si="22"/>
        <v>#VALUE!</v>
      </c>
      <c r="L1404" t="s">
        <v>635</v>
      </c>
      <c r="M1404" t="s">
        <v>635</v>
      </c>
      <c r="N1404"/>
      <c r="O1404" t="s">
        <v>8</v>
      </c>
      <c r="S1404" t="b">
        <v>0</v>
      </c>
    </row>
    <row r="1405" spans="1:19" hidden="1" x14ac:dyDescent="0.25">
      <c r="A1405" s="1">
        <v>1403</v>
      </c>
      <c r="B1405" t="s">
        <v>45</v>
      </c>
      <c r="C1405" t="s">
        <v>80</v>
      </c>
      <c r="D1405" t="s">
        <v>354</v>
      </c>
      <c r="F1405" t="s">
        <v>640</v>
      </c>
      <c r="I1405" t="e">
        <f>IF('CX1'!$N1405="number", 1000, IF('CX1'!$N1405=OR("boolean", "str"), 1, "N/A"))</f>
        <v>#VALUE!</v>
      </c>
      <c r="J1405" t="e">
        <f t="shared" si="22"/>
        <v>#VALUE!</v>
      </c>
      <c r="L1405" t="s">
        <v>635</v>
      </c>
      <c r="M1405" t="s">
        <v>635</v>
      </c>
      <c r="N1405"/>
      <c r="O1405" t="s">
        <v>8</v>
      </c>
      <c r="S1405" t="b">
        <v>0</v>
      </c>
    </row>
    <row r="1406" spans="1:19" hidden="1" x14ac:dyDescent="0.25">
      <c r="A1406" s="1">
        <v>1404</v>
      </c>
      <c r="B1406" t="s">
        <v>45</v>
      </c>
      <c r="C1406" t="s">
        <v>89</v>
      </c>
      <c r="D1406" t="s">
        <v>354</v>
      </c>
      <c r="F1406" t="s">
        <v>640</v>
      </c>
      <c r="I1406" t="e">
        <f>IF('CX1'!$N1406="number", 1000, IF('CX1'!$N1406=OR("boolean", "str"), 1, "N/A"))</f>
        <v>#VALUE!</v>
      </c>
      <c r="J1406" t="e">
        <f t="shared" si="22"/>
        <v>#VALUE!</v>
      </c>
      <c r="L1406" t="s">
        <v>635</v>
      </c>
      <c r="M1406" t="s">
        <v>635</v>
      </c>
      <c r="N1406"/>
      <c r="O1406" t="s">
        <v>8</v>
      </c>
      <c r="S1406" t="b">
        <v>0</v>
      </c>
    </row>
    <row r="1407" spans="1:19" hidden="1" x14ac:dyDescent="0.25">
      <c r="A1407" s="1">
        <v>1405</v>
      </c>
      <c r="B1407" t="s">
        <v>45</v>
      </c>
      <c r="C1407" t="s">
        <v>90</v>
      </c>
      <c r="D1407" t="s">
        <v>354</v>
      </c>
      <c r="F1407" t="s">
        <v>640</v>
      </c>
      <c r="I1407" t="e">
        <f>IF('CX1'!$N1407="number", 1000, IF('CX1'!$N1407=OR("boolean", "str"), 1, "N/A"))</f>
        <v>#VALUE!</v>
      </c>
      <c r="J1407" t="e">
        <f t="shared" si="22"/>
        <v>#VALUE!</v>
      </c>
      <c r="L1407" t="s">
        <v>635</v>
      </c>
      <c r="M1407" t="s">
        <v>635</v>
      </c>
      <c r="N1407"/>
      <c r="O1407" t="s">
        <v>8</v>
      </c>
      <c r="S1407" t="b">
        <v>0</v>
      </c>
    </row>
    <row r="1408" spans="1:19" hidden="1" x14ac:dyDescent="0.25">
      <c r="A1408" s="1">
        <v>1406</v>
      </c>
      <c r="B1408" t="s">
        <v>45</v>
      </c>
      <c r="C1408" t="s">
        <v>91</v>
      </c>
      <c r="D1408" t="s">
        <v>354</v>
      </c>
      <c r="F1408" t="s">
        <v>640</v>
      </c>
      <c r="I1408" t="e">
        <f>IF('CX1'!$N1408="number", 1000, IF('CX1'!$N1408=OR("boolean", "str"), 1, "N/A"))</f>
        <v>#VALUE!</v>
      </c>
      <c r="J1408" t="e">
        <f t="shared" si="22"/>
        <v>#VALUE!</v>
      </c>
      <c r="L1408" t="s">
        <v>635</v>
      </c>
      <c r="M1408" t="s">
        <v>635</v>
      </c>
      <c r="N1408"/>
      <c r="O1408" t="s">
        <v>8</v>
      </c>
      <c r="S1408" t="b">
        <v>0</v>
      </c>
    </row>
    <row r="1409" spans="1:19" hidden="1" x14ac:dyDescent="0.25">
      <c r="A1409" s="1">
        <v>1407</v>
      </c>
      <c r="B1409" t="s">
        <v>45</v>
      </c>
      <c r="C1409" t="s">
        <v>92</v>
      </c>
      <c r="D1409" t="s">
        <v>354</v>
      </c>
      <c r="F1409" t="s">
        <v>640</v>
      </c>
      <c r="I1409" t="e">
        <f>IF('CX1'!$N1409="number", 1000, IF('CX1'!$N1409=OR("boolean", "str"), 1, "N/A"))</f>
        <v>#VALUE!</v>
      </c>
      <c r="J1409" t="e">
        <f t="shared" si="22"/>
        <v>#VALUE!</v>
      </c>
      <c r="L1409" t="s">
        <v>635</v>
      </c>
      <c r="M1409" t="s">
        <v>635</v>
      </c>
      <c r="N1409"/>
      <c r="O1409" t="s">
        <v>8</v>
      </c>
      <c r="S1409" t="b">
        <v>0</v>
      </c>
    </row>
    <row r="1410" spans="1:19" hidden="1" x14ac:dyDescent="0.25">
      <c r="A1410" s="1">
        <v>1408</v>
      </c>
      <c r="B1410" t="s">
        <v>21</v>
      </c>
      <c r="C1410" t="s">
        <v>174</v>
      </c>
      <c r="D1410" t="s">
        <v>353</v>
      </c>
      <c r="E1410" t="s">
        <v>474</v>
      </c>
      <c r="F1410" t="s">
        <v>654</v>
      </c>
      <c r="H1410" t="s">
        <v>370</v>
      </c>
      <c r="I1410">
        <v>1000</v>
      </c>
      <c r="J1410">
        <f t="shared" si="22"/>
        <v>1000</v>
      </c>
      <c r="L1410" t="s">
        <v>701</v>
      </c>
      <c r="M1410" t="s">
        <v>709</v>
      </c>
      <c r="N1410" t="s">
        <v>696</v>
      </c>
      <c r="O1410" t="s">
        <v>8</v>
      </c>
      <c r="S1410" t="b">
        <v>1</v>
      </c>
    </row>
    <row r="1411" spans="1:19" hidden="1" x14ac:dyDescent="0.25">
      <c r="A1411" s="1">
        <v>1409</v>
      </c>
      <c r="B1411" t="s">
        <v>21</v>
      </c>
      <c r="C1411" t="s">
        <v>175</v>
      </c>
      <c r="D1411" t="s">
        <v>353</v>
      </c>
      <c r="E1411" t="s">
        <v>474</v>
      </c>
      <c r="F1411" t="s">
        <v>654</v>
      </c>
      <c r="H1411" t="s">
        <v>370</v>
      </c>
      <c r="I1411">
        <v>1000</v>
      </c>
      <c r="J1411">
        <f t="shared" si="22"/>
        <v>1000</v>
      </c>
      <c r="L1411" t="s">
        <v>701</v>
      </c>
      <c r="M1411" t="s">
        <v>710</v>
      </c>
      <c r="N1411" t="s">
        <v>696</v>
      </c>
      <c r="O1411" t="s">
        <v>8</v>
      </c>
      <c r="S1411" t="b">
        <v>1</v>
      </c>
    </row>
    <row r="1412" spans="1:19" hidden="1" x14ac:dyDescent="0.25">
      <c r="A1412" s="1">
        <v>1410</v>
      </c>
      <c r="B1412" t="s">
        <v>21</v>
      </c>
      <c r="C1412" t="s">
        <v>176</v>
      </c>
      <c r="D1412" t="s">
        <v>353</v>
      </c>
      <c r="E1412" t="s">
        <v>474</v>
      </c>
      <c r="F1412" t="s">
        <v>654</v>
      </c>
      <c r="H1412" t="s">
        <v>370</v>
      </c>
      <c r="I1412">
        <v>1000</v>
      </c>
      <c r="J1412">
        <f t="shared" si="22"/>
        <v>1000</v>
      </c>
      <c r="L1412" t="s">
        <v>701</v>
      </c>
      <c r="M1412" t="s">
        <v>711</v>
      </c>
      <c r="N1412" t="s">
        <v>696</v>
      </c>
      <c r="O1412" t="s">
        <v>8</v>
      </c>
      <c r="S1412" t="b">
        <v>1</v>
      </c>
    </row>
    <row r="1413" spans="1:19" hidden="1" x14ac:dyDescent="0.25">
      <c r="A1413" s="1">
        <v>1411</v>
      </c>
      <c r="B1413" t="s">
        <v>21</v>
      </c>
      <c r="C1413" t="s">
        <v>177</v>
      </c>
      <c r="D1413" t="s">
        <v>353</v>
      </c>
      <c r="E1413" t="s">
        <v>474</v>
      </c>
      <c r="F1413" t="s">
        <v>654</v>
      </c>
      <c r="I1413">
        <v>1000</v>
      </c>
      <c r="J1413">
        <f t="shared" si="22"/>
        <v>1000</v>
      </c>
      <c r="L1413" t="s">
        <v>701</v>
      </c>
      <c r="M1413" t="s">
        <v>712</v>
      </c>
      <c r="N1413" t="s">
        <v>696</v>
      </c>
      <c r="O1413" t="s">
        <v>8</v>
      </c>
      <c r="S1413" t="b">
        <v>1</v>
      </c>
    </row>
    <row r="1414" spans="1:19" hidden="1" x14ac:dyDescent="0.25">
      <c r="A1414" s="1">
        <v>1412</v>
      </c>
      <c r="B1414" t="s">
        <v>21</v>
      </c>
      <c r="C1414" t="s">
        <v>178</v>
      </c>
      <c r="D1414" t="s">
        <v>353</v>
      </c>
      <c r="E1414" t="s">
        <v>474</v>
      </c>
      <c r="F1414" t="s">
        <v>654</v>
      </c>
      <c r="I1414">
        <v>1000</v>
      </c>
      <c r="J1414">
        <f t="shared" si="22"/>
        <v>1000</v>
      </c>
      <c r="L1414" t="s">
        <v>701</v>
      </c>
      <c r="M1414" t="s">
        <v>713</v>
      </c>
      <c r="N1414" t="s">
        <v>696</v>
      </c>
      <c r="O1414" t="s">
        <v>8</v>
      </c>
      <c r="S1414" t="b">
        <v>1</v>
      </c>
    </row>
    <row r="1415" spans="1:19" hidden="1" x14ac:dyDescent="0.25">
      <c r="A1415" s="1">
        <v>1413</v>
      </c>
      <c r="B1415" t="s">
        <v>21</v>
      </c>
      <c r="C1415" t="s">
        <v>179</v>
      </c>
      <c r="D1415" t="s">
        <v>353</v>
      </c>
      <c r="E1415" t="s">
        <v>474</v>
      </c>
      <c r="F1415" t="s">
        <v>654</v>
      </c>
      <c r="H1415" t="s">
        <v>370</v>
      </c>
      <c r="I1415">
        <v>1000</v>
      </c>
      <c r="J1415">
        <f t="shared" si="22"/>
        <v>1000</v>
      </c>
      <c r="L1415" t="s">
        <v>701</v>
      </c>
      <c r="M1415" t="s">
        <v>709</v>
      </c>
      <c r="N1415" t="s">
        <v>696</v>
      </c>
      <c r="O1415" t="s">
        <v>8</v>
      </c>
      <c r="S1415" t="b">
        <v>1</v>
      </c>
    </row>
    <row r="1416" spans="1:19" hidden="1" x14ac:dyDescent="0.25">
      <c r="A1416" s="1">
        <v>1414</v>
      </c>
      <c r="B1416" t="s">
        <v>21</v>
      </c>
      <c r="C1416" t="s">
        <v>180</v>
      </c>
      <c r="D1416" t="s">
        <v>353</v>
      </c>
      <c r="E1416" t="s">
        <v>474</v>
      </c>
      <c r="F1416" t="s">
        <v>654</v>
      </c>
      <c r="H1416" t="s">
        <v>370</v>
      </c>
      <c r="I1416">
        <v>1000</v>
      </c>
      <c r="J1416">
        <f t="shared" si="22"/>
        <v>1000</v>
      </c>
      <c r="L1416" t="s">
        <v>701</v>
      </c>
      <c r="M1416" t="s">
        <v>714</v>
      </c>
      <c r="N1416" t="s">
        <v>696</v>
      </c>
      <c r="O1416" t="s">
        <v>8</v>
      </c>
      <c r="S1416" t="b">
        <v>1</v>
      </c>
    </row>
    <row r="1417" spans="1:19" hidden="1" x14ac:dyDescent="0.25">
      <c r="A1417" s="1">
        <v>1415</v>
      </c>
      <c r="B1417" t="s">
        <v>21</v>
      </c>
      <c r="C1417" t="s">
        <v>181</v>
      </c>
      <c r="D1417" t="s">
        <v>353</v>
      </c>
      <c r="F1417" t="s">
        <v>654</v>
      </c>
      <c r="I1417" t="e">
        <f>IF('CX1'!$N1417="number", 1000, IF('CX1'!$N1417=OR("boolean", "str"), 1, "N/A"))</f>
        <v>#VALUE!</v>
      </c>
      <c r="J1417" t="e">
        <f t="shared" si="22"/>
        <v>#VALUE!</v>
      </c>
      <c r="L1417" t="s">
        <v>635</v>
      </c>
      <c r="M1417" t="s">
        <v>635</v>
      </c>
      <c r="N1417"/>
      <c r="O1417" t="s">
        <v>8</v>
      </c>
      <c r="S1417" t="b">
        <v>0</v>
      </c>
    </row>
    <row r="1418" spans="1:19" hidden="1" x14ac:dyDescent="0.25">
      <c r="A1418" s="1">
        <v>1416</v>
      </c>
      <c r="B1418" t="s">
        <v>21</v>
      </c>
      <c r="C1418" t="s">
        <v>182</v>
      </c>
      <c r="D1418" t="s">
        <v>353</v>
      </c>
      <c r="F1418" t="s">
        <v>654</v>
      </c>
      <c r="I1418" t="e">
        <f>IF('CX1'!$N1418="number", 1000, IF('CX1'!$N1418=OR("boolean", "str"), 1, "N/A"))</f>
        <v>#VALUE!</v>
      </c>
      <c r="J1418" t="e">
        <f t="shared" si="22"/>
        <v>#VALUE!</v>
      </c>
      <c r="L1418" t="s">
        <v>635</v>
      </c>
      <c r="M1418" t="s">
        <v>635</v>
      </c>
      <c r="N1418"/>
      <c r="O1418" t="s">
        <v>8</v>
      </c>
      <c r="S1418" t="b">
        <v>0</v>
      </c>
    </row>
    <row r="1419" spans="1:19" hidden="1" x14ac:dyDescent="0.25">
      <c r="A1419" s="1">
        <v>1417</v>
      </c>
      <c r="B1419" t="s">
        <v>21</v>
      </c>
      <c r="C1419" t="s">
        <v>280</v>
      </c>
      <c r="D1419" t="s">
        <v>353</v>
      </c>
      <c r="E1419" t="s">
        <v>474</v>
      </c>
      <c r="F1419" t="s">
        <v>654</v>
      </c>
      <c r="I1419">
        <v>1000</v>
      </c>
      <c r="J1419">
        <f t="shared" si="22"/>
        <v>1000</v>
      </c>
      <c r="L1419" t="s">
        <v>701</v>
      </c>
      <c r="M1419" t="s">
        <v>734</v>
      </c>
      <c r="N1419" t="s">
        <v>696</v>
      </c>
      <c r="O1419" t="s">
        <v>8</v>
      </c>
      <c r="S1419" t="b">
        <v>0</v>
      </c>
    </row>
    <row r="1420" spans="1:19" hidden="1" x14ac:dyDescent="0.25">
      <c r="A1420" s="1">
        <v>1418</v>
      </c>
      <c r="B1420" t="s">
        <v>21</v>
      </c>
      <c r="C1420" t="s">
        <v>183</v>
      </c>
      <c r="D1420" t="s">
        <v>353</v>
      </c>
      <c r="E1420" t="s">
        <v>474</v>
      </c>
      <c r="F1420" t="s">
        <v>654</v>
      </c>
      <c r="H1420" t="s">
        <v>428</v>
      </c>
      <c r="I1420">
        <v>1000</v>
      </c>
      <c r="J1420">
        <f t="shared" si="22"/>
        <v>1000</v>
      </c>
      <c r="L1420" t="s">
        <v>701</v>
      </c>
      <c r="M1420" t="s">
        <v>715</v>
      </c>
      <c r="N1420" s="16" t="s">
        <v>696</v>
      </c>
      <c r="O1420" t="s">
        <v>8</v>
      </c>
      <c r="S1420" t="b">
        <v>0</v>
      </c>
    </row>
    <row r="1421" spans="1:19" hidden="1" x14ac:dyDescent="0.25">
      <c r="A1421" s="1">
        <v>1419</v>
      </c>
      <c r="B1421" t="s">
        <v>21</v>
      </c>
      <c r="C1421" t="s">
        <v>184</v>
      </c>
      <c r="D1421" t="s">
        <v>353</v>
      </c>
      <c r="E1421" t="s">
        <v>474</v>
      </c>
      <c r="F1421" t="s">
        <v>654</v>
      </c>
      <c r="I1421">
        <v>1000</v>
      </c>
      <c r="J1421">
        <f t="shared" si="22"/>
        <v>1000</v>
      </c>
      <c r="L1421" t="s">
        <v>701</v>
      </c>
      <c r="M1421" t="s">
        <v>715</v>
      </c>
      <c r="N1421" s="16" t="s">
        <v>696</v>
      </c>
      <c r="O1421" t="s">
        <v>8</v>
      </c>
      <c r="S1421" t="b">
        <v>0</v>
      </c>
    </row>
    <row r="1422" spans="1:19" hidden="1" x14ac:dyDescent="0.25">
      <c r="A1422" s="1">
        <v>1420</v>
      </c>
      <c r="B1422" t="s">
        <v>21</v>
      </c>
      <c r="C1422" t="s">
        <v>185</v>
      </c>
      <c r="D1422" t="s">
        <v>353</v>
      </c>
      <c r="E1422" t="s">
        <v>474</v>
      </c>
      <c r="F1422" t="s">
        <v>654</v>
      </c>
      <c r="I1422">
        <v>1000</v>
      </c>
      <c r="J1422">
        <f t="shared" si="22"/>
        <v>1000</v>
      </c>
      <c r="L1422" t="s">
        <v>701</v>
      </c>
      <c r="M1422" t="s">
        <v>298</v>
      </c>
      <c r="N1422" s="16" t="s">
        <v>696</v>
      </c>
      <c r="O1422" t="s">
        <v>8</v>
      </c>
      <c r="S1422" t="b">
        <v>0</v>
      </c>
    </row>
    <row r="1423" spans="1:19" hidden="1" x14ac:dyDescent="0.25">
      <c r="A1423" s="1">
        <v>1421</v>
      </c>
      <c r="B1423" t="s">
        <v>21</v>
      </c>
      <c r="C1423" t="s">
        <v>186</v>
      </c>
      <c r="D1423" t="s">
        <v>353</v>
      </c>
      <c r="E1423" t="s">
        <v>474</v>
      </c>
      <c r="F1423" t="s">
        <v>654</v>
      </c>
      <c r="H1423" t="s">
        <v>370</v>
      </c>
      <c r="I1423">
        <v>1000</v>
      </c>
      <c r="J1423">
        <f t="shared" si="22"/>
        <v>1000</v>
      </c>
      <c r="L1423" t="s">
        <v>701</v>
      </c>
      <c r="M1423" t="s">
        <v>716</v>
      </c>
      <c r="N1423" t="s">
        <v>696</v>
      </c>
      <c r="O1423" t="s">
        <v>8</v>
      </c>
      <c r="S1423" t="b">
        <v>1</v>
      </c>
    </row>
    <row r="1424" spans="1:19" hidden="1" x14ac:dyDescent="0.25">
      <c r="A1424" s="1">
        <v>1422</v>
      </c>
      <c r="B1424" t="s">
        <v>21</v>
      </c>
      <c r="C1424" t="s">
        <v>187</v>
      </c>
      <c r="D1424" t="s">
        <v>353</v>
      </c>
      <c r="E1424" t="s">
        <v>474</v>
      </c>
      <c r="F1424" t="s">
        <v>654</v>
      </c>
      <c r="I1424">
        <v>1000</v>
      </c>
      <c r="J1424">
        <f t="shared" si="22"/>
        <v>1000</v>
      </c>
      <c r="L1424" t="s">
        <v>701</v>
      </c>
      <c r="M1424" t="s">
        <v>717</v>
      </c>
      <c r="N1424" s="16" t="s">
        <v>696</v>
      </c>
      <c r="O1424" t="s">
        <v>8</v>
      </c>
      <c r="S1424" t="b">
        <v>0</v>
      </c>
    </row>
    <row r="1425" spans="1:19" hidden="1" x14ac:dyDescent="0.25">
      <c r="A1425" s="1">
        <v>1423</v>
      </c>
      <c r="B1425" t="s">
        <v>21</v>
      </c>
      <c r="C1425" t="s">
        <v>188</v>
      </c>
      <c r="D1425" t="s">
        <v>353</v>
      </c>
      <c r="F1425" t="s">
        <v>654</v>
      </c>
      <c r="I1425" t="e">
        <f>IF('CX1'!$N1425="number", 1000, IF('CX1'!$N1425=OR("boolean", "str"), 1, "N/A"))</f>
        <v>#VALUE!</v>
      </c>
      <c r="J1425" t="e">
        <f t="shared" si="22"/>
        <v>#VALUE!</v>
      </c>
      <c r="L1425" t="s">
        <v>635</v>
      </c>
      <c r="M1425" t="s">
        <v>635</v>
      </c>
      <c r="N1425"/>
      <c r="O1425" t="s">
        <v>8</v>
      </c>
      <c r="S1425" t="b">
        <v>0</v>
      </c>
    </row>
    <row r="1426" spans="1:19" hidden="1" x14ac:dyDescent="0.25">
      <c r="A1426" s="1">
        <v>1424</v>
      </c>
      <c r="B1426" t="s">
        <v>21</v>
      </c>
      <c r="C1426" t="s">
        <v>131</v>
      </c>
      <c r="D1426" t="s">
        <v>353</v>
      </c>
      <c r="E1426" t="s">
        <v>474</v>
      </c>
      <c r="F1426" t="s">
        <v>654</v>
      </c>
      <c r="I1426">
        <v>1000</v>
      </c>
      <c r="J1426">
        <f t="shared" si="22"/>
        <v>1000</v>
      </c>
      <c r="L1426" t="s">
        <v>701</v>
      </c>
      <c r="M1426" t="s">
        <v>746</v>
      </c>
      <c r="N1426" t="s">
        <v>696</v>
      </c>
      <c r="O1426" t="s">
        <v>8</v>
      </c>
      <c r="S1426" t="b">
        <v>0</v>
      </c>
    </row>
    <row r="1427" spans="1:19" hidden="1" x14ac:dyDescent="0.25">
      <c r="A1427" s="1">
        <v>1425</v>
      </c>
      <c r="B1427" t="s">
        <v>21</v>
      </c>
      <c r="C1427" t="s">
        <v>189</v>
      </c>
      <c r="D1427" t="s">
        <v>353</v>
      </c>
      <c r="E1427" t="s">
        <v>474</v>
      </c>
      <c r="F1427" t="s">
        <v>654</v>
      </c>
      <c r="I1427">
        <v>1000</v>
      </c>
      <c r="J1427">
        <f t="shared" si="22"/>
        <v>1000</v>
      </c>
      <c r="L1427" t="s">
        <v>701</v>
      </c>
      <c r="M1427" t="s">
        <v>718</v>
      </c>
      <c r="N1427" t="s">
        <v>696</v>
      </c>
      <c r="O1427" t="s">
        <v>8</v>
      </c>
      <c r="S1427" t="b">
        <v>0</v>
      </c>
    </row>
    <row r="1428" spans="1:19" hidden="1" x14ac:dyDescent="0.25">
      <c r="A1428" s="1">
        <v>1426</v>
      </c>
      <c r="B1428" t="s">
        <v>21</v>
      </c>
      <c r="C1428" t="s">
        <v>132</v>
      </c>
      <c r="D1428" t="s">
        <v>353</v>
      </c>
      <c r="E1428" t="s">
        <v>474</v>
      </c>
      <c r="F1428" t="s">
        <v>654</v>
      </c>
      <c r="I1428">
        <v>1000</v>
      </c>
      <c r="J1428">
        <f t="shared" si="22"/>
        <v>1000</v>
      </c>
      <c r="L1428" t="s">
        <v>701</v>
      </c>
      <c r="M1428" t="s">
        <v>705</v>
      </c>
      <c r="N1428" s="16" t="s">
        <v>696</v>
      </c>
      <c r="O1428" t="s">
        <v>8</v>
      </c>
      <c r="S1428" t="b">
        <v>0</v>
      </c>
    </row>
    <row r="1429" spans="1:19" hidden="1" x14ac:dyDescent="0.25">
      <c r="A1429" s="1">
        <v>1427</v>
      </c>
      <c r="B1429" t="s">
        <v>21</v>
      </c>
      <c r="C1429" t="s">
        <v>190</v>
      </c>
      <c r="D1429" t="s">
        <v>353</v>
      </c>
      <c r="F1429" t="s">
        <v>654</v>
      </c>
      <c r="I1429" t="e">
        <f>IF('CX1'!$N1429="number", 1000, IF('CX1'!$N1429=OR("boolean", "str"), 1, "N/A"))</f>
        <v>#VALUE!</v>
      </c>
      <c r="J1429" t="e">
        <f t="shared" si="22"/>
        <v>#VALUE!</v>
      </c>
      <c r="L1429" t="s">
        <v>635</v>
      </c>
      <c r="M1429" t="s">
        <v>635</v>
      </c>
      <c r="N1429"/>
      <c r="O1429" t="s">
        <v>8</v>
      </c>
      <c r="S1429" t="b">
        <v>0</v>
      </c>
    </row>
    <row r="1430" spans="1:19" hidden="1" x14ac:dyDescent="0.25">
      <c r="A1430" s="1">
        <v>1428</v>
      </c>
      <c r="B1430" t="s">
        <v>21</v>
      </c>
      <c r="C1430" t="s">
        <v>191</v>
      </c>
      <c r="D1430" t="s">
        <v>353</v>
      </c>
      <c r="F1430" t="s">
        <v>654</v>
      </c>
      <c r="I1430" t="e">
        <f>IF('CX1'!$N1430="number", 1000, IF('CX1'!$N1430=OR("boolean", "str"), 1, "N/A"))</f>
        <v>#VALUE!</v>
      </c>
      <c r="J1430" t="e">
        <f t="shared" si="22"/>
        <v>#VALUE!</v>
      </c>
      <c r="L1430" t="s">
        <v>635</v>
      </c>
      <c r="M1430" t="s">
        <v>635</v>
      </c>
      <c r="N1430"/>
      <c r="O1430" t="s">
        <v>8</v>
      </c>
      <c r="S1430" t="b">
        <v>0</v>
      </c>
    </row>
    <row r="1431" spans="1:19" hidden="1" x14ac:dyDescent="0.25">
      <c r="A1431" s="1">
        <v>1429</v>
      </c>
      <c r="B1431" t="s">
        <v>21</v>
      </c>
      <c r="C1431" t="s">
        <v>192</v>
      </c>
      <c r="D1431" t="s">
        <v>353</v>
      </c>
      <c r="E1431" t="s">
        <v>474</v>
      </c>
      <c r="F1431" t="s">
        <v>654</v>
      </c>
      <c r="I1431">
        <v>1000</v>
      </c>
      <c r="J1431">
        <f t="shared" si="22"/>
        <v>1000</v>
      </c>
      <c r="L1431" t="s">
        <v>701</v>
      </c>
      <c r="M1431" t="s">
        <v>719</v>
      </c>
      <c r="N1431" t="s">
        <v>696</v>
      </c>
      <c r="O1431" t="s">
        <v>8</v>
      </c>
      <c r="S1431" t="b">
        <v>0</v>
      </c>
    </row>
    <row r="1432" spans="1:19" hidden="1" x14ac:dyDescent="0.25">
      <c r="A1432" s="1">
        <v>1430</v>
      </c>
      <c r="B1432" t="s">
        <v>21</v>
      </c>
      <c r="C1432" t="s">
        <v>193</v>
      </c>
      <c r="D1432" t="s">
        <v>353</v>
      </c>
      <c r="F1432" t="s">
        <v>654</v>
      </c>
      <c r="I1432" t="e">
        <f>IF('CX1'!$N1432="number", 1000, IF('CX1'!$N1432=OR("boolean", "str"), 1, "N/A"))</f>
        <v>#VALUE!</v>
      </c>
      <c r="J1432" t="e">
        <f t="shared" si="22"/>
        <v>#VALUE!</v>
      </c>
      <c r="L1432" t="s">
        <v>635</v>
      </c>
      <c r="M1432" t="s">
        <v>635</v>
      </c>
      <c r="N1432"/>
      <c r="O1432" t="s">
        <v>8</v>
      </c>
      <c r="S1432" t="b">
        <v>0</v>
      </c>
    </row>
    <row r="1433" spans="1:19" hidden="1" x14ac:dyDescent="0.25">
      <c r="A1433" s="1">
        <v>1431</v>
      </c>
      <c r="B1433" t="s">
        <v>21</v>
      </c>
      <c r="C1433" t="s">
        <v>194</v>
      </c>
      <c r="D1433" t="s">
        <v>353</v>
      </c>
      <c r="F1433" t="s">
        <v>654</v>
      </c>
      <c r="I1433" t="e">
        <f>IF('CX1'!$N1433="number", 1000, IF('CX1'!$N1433=OR("boolean", "str"), 1, "N/A"))</f>
        <v>#VALUE!</v>
      </c>
      <c r="J1433" t="e">
        <f t="shared" si="22"/>
        <v>#VALUE!</v>
      </c>
      <c r="L1433" t="s">
        <v>635</v>
      </c>
      <c r="M1433" t="s">
        <v>635</v>
      </c>
      <c r="N1433"/>
      <c r="O1433" t="s">
        <v>8</v>
      </c>
      <c r="S1433" t="b">
        <v>0</v>
      </c>
    </row>
    <row r="1434" spans="1:19" hidden="1" x14ac:dyDescent="0.25">
      <c r="A1434" s="1">
        <v>1432</v>
      </c>
      <c r="B1434" t="s">
        <v>21</v>
      </c>
      <c r="C1434" t="s">
        <v>195</v>
      </c>
      <c r="D1434" t="s">
        <v>353</v>
      </c>
      <c r="F1434" t="s">
        <v>654</v>
      </c>
      <c r="I1434" t="e">
        <f>IF('CX1'!$N1434="number", 1000, IF('CX1'!$N1434=OR("boolean", "str"), 1, "N/A"))</f>
        <v>#VALUE!</v>
      </c>
      <c r="J1434" t="e">
        <f t="shared" si="22"/>
        <v>#VALUE!</v>
      </c>
      <c r="L1434" t="s">
        <v>635</v>
      </c>
      <c r="M1434" t="s">
        <v>635</v>
      </c>
      <c r="N1434"/>
      <c r="O1434" t="s">
        <v>8</v>
      </c>
      <c r="S1434" t="b">
        <v>0</v>
      </c>
    </row>
    <row r="1435" spans="1:19" hidden="1" x14ac:dyDescent="0.25">
      <c r="A1435" s="1">
        <v>1433</v>
      </c>
      <c r="B1435" t="s">
        <v>21</v>
      </c>
      <c r="C1435" t="s">
        <v>196</v>
      </c>
      <c r="D1435" t="s">
        <v>353</v>
      </c>
      <c r="F1435" t="s">
        <v>654</v>
      </c>
      <c r="I1435" t="e">
        <f>IF('CX1'!$N1435="number", 1000, IF('CX1'!$N1435=OR("boolean", "str"), 1, "N/A"))</f>
        <v>#VALUE!</v>
      </c>
      <c r="J1435" t="e">
        <f t="shared" si="22"/>
        <v>#VALUE!</v>
      </c>
      <c r="L1435" t="s">
        <v>635</v>
      </c>
      <c r="M1435" t="s">
        <v>635</v>
      </c>
      <c r="N1435"/>
      <c r="O1435" t="s">
        <v>8</v>
      </c>
      <c r="S1435" t="b">
        <v>0</v>
      </c>
    </row>
    <row r="1436" spans="1:19" hidden="1" x14ac:dyDescent="0.25">
      <c r="A1436" s="1">
        <v>1434</v>
      </c>
      <c r="B1436" t="s">
        <v>21</v>
      </c>
      <c r="C1436" t="s">
        <v>281</v>
      </c>
      <c r="D1436" t="s">
        <v>353</v>
      </c>
      <c r="E1436" t="s">
        <v>474</v>
      </c>
      <c r="F1436" t="s">
        <v>654</v>
      </c>
      <c r="H1436" t="s">
        <v>370</v>
      </c>
      <c r="I1436">
        <v>1000</v>
      </c>
      <c r="J1436">
        <f t="shared" si="22"/>
        <v>1000</v>
      </c>
      <c r="L1436" t="s">
        <v>701</v>
      </c>
      <c r="M1436" t="s">
        <v>749</v>
      </c>
      <c r="N1436" t="s">
        <v>696</v>
      </c>
      <c r="O1436" t="s">
        <v>8</v>
      </c>
      <c r="S1436" t="b">
        <v>0</v>
      </c>
    </row>
    <row r="1437" spans="1:19" hidden="1" x14ac:dyDescent="0.25">
      <c r="A1437" s="1">
        <v>1435</v>
      </c>
      <c r="B1437" t="s">
        <v>21</v>
      </c>
      <c r="C1437" t="s">
        <v>197</v>
      </c>
      <c r="D1437" t="s">
        <v>353</v>
      </c>
      <c r="E1437" t="s">
        <v>474</v>
      </c>
      <c r="F1437" t="s">
        <v>654</v>
      </c>
      <c r="I1437">
        <v>1</v>
      </c>
      <c r="J1437">
        <f t="shared" si="22"/>
        <v>1</v>
      </c>
      <c r="L1437" t="s">
        <v>701</v>
      </c>
      <c r="M1437" t="s">
        <v>703</v>
      </c>
      <c r="N1437" t="s">
        <v>695</v>
      </c>
      <c r="O1437" t="s">
        <v>8</v>
      </c>
      <c r="S1437" t="b">
        <v>0</v>
      </c>
    </row>
    <row r="1438" spans="1:19" hidden="1" x14ac:dyDescent="0.25">
      <c r="A1438" s="1">
        <v>1436</v>
      </c>
      <c r="B1438" t="s">
        <v>21</v>
      </c>
      <c r="C1438" t="s">
        <v>198</v>
      </c>
      <c r="D1438" t="s">
        <v>353</v>
      </c>
      <c r="E1438" t="s">
        <v>474</v>
      </c>
      <c r="F1438" t="s">
        <v>654</v>
      </c>
      <c r="I1438">
        <v>1</v>
      </c>
      <c r="J1438">
        <f t="shared" si="22"/>
        <v>1</v>
      </c>
      <c r="L1438" t="s">
        <v>701</v>
      </c>
      <c r="M1438" t="s">
        <v>720</v>
      </c>
      <c r="N1438" t="s">
        <v>695</v>
      </c>
      <c r="O1438" t="s">
        <v>8</v>
      </c>
      <c r="S1438" t="b">
        <v>0</v>
      </c>
    </row>
    <row r="1439" spans="1:19" hidden="1" x14ac:dyDescent="0.25">
      <c r="A1439" s="1">
        <v>1437</v>
      </c>
      <c r="B1439" t="s">
        <v>21</v>
      </c>
      <c r="C1439" t="s">
        <v>199</v>
      </c>
      <c r="D1439" t="s">
        <v>353</v>
      </c>
      <c r="F1439" t="s">
        <v>654</v>
      </c>
      <c r="I1439">
        <v>1</v>
      </c>
      <c r="J1439">
        <f t="shared" si="22"/>
        <v>1</v>
      </c>
      <c r="L1439" t="s">
        <v>635</v>
      </c>
      <c r="M1439" t="s">
        <v>635</v>
      </c>
      <c r="N1439"/>
      <c r="O1439" t="s">
        <v>8</v>
      </c>
      <c r="S1439" t="b">
        <v>0</v>
      </c>
    </row>
    <row r="1440" spans="1:19" hidden="1" x14ac:dyDescent="0.25">
      <c r="A1440" s="1">
        <v>1438</v>
      </c>
      <c r="B1440" t="s">
        <v>21</v>
      </c>
      <c r="C1440" t="s">
        <v>25</v>
      </c>
      <c r="D1440" t="s">
        <v>353</v>
      </c>
      <c r="F1440" t="s">
        <v>654</v>
      </c>
      <c r="I1440">
        <v>1</v>
      </c>
      <c r="J1440">
        <f t="shared" si="22"/>
        <v>1</v>
      </c>
      <c r="L1440" t="s">
        <v>635</v>
      </c>
      <c r="M1440" t="s">
        <v>635</v>
      </c>
      <c r="N1440"/>
      <c r="O1440" t="s">
        <v>8</v>
      </c>
      <c r="S1440" t="b">
        <v>0</v>
      </c>
    </row>
    <row r="1441" spans="1:19" hidden="1" x14ac:dyDescent="0.25">
      <c r="A1441" s="1">
        <v>1439</v>
      </c>
      <c r="B1441" t="s">
        <v>21</v>
      </c>
      <c r="C1441" t="s">
        <v>200</v>
      </c>
      <c r="D1441" t="s">
        <v>353</v>
      </c>
      <c r="E1441" t="s">
        <v>474</v>
      </c>
      <c r="F1441" t="s">
        <v>654</v>
      </c>
      <c r="I1441">
        <v>1</v>
      </c>
      <c r="J1441">
        <f t="shared" si="22"/>
        <v>1</v>
      </c>
      <c r="L1441" t="s">
        <v>701</v>
      </c>
      <c r="M1441" t="s">
        <v>721</v>
      </c>
      <c r="N1441" t="s">
        <v>695</v>
      </c>
      <c r="O1441" t="s">
        <v>8</v>
      </c>
      <c r="S1441" t="b">
        <v>1</v>
      </c>
    </row>
    <row r="1442" spans="1:19" hidden="1" x14ac:dyDescent="0.25">
      <c r="A1442" s="1">
        <v>1440</v>
      </c>
      <c r="B1442" t="s">
        <v>21</v>
      </c>
      <c r="C1442" t="s">
        <v>201</v>
      </c>
      <c r="D1442" t="s">
        <v>353</v>
      </c>
      <c r="E1442" t="s">
        <v>474</v>
      </c>
      <c r="F1442" t="s">
        <v>654</v>
      </c>
      <c r="I1442">
        <v>1</v>
      </c>
      <c r="J1442">
        <f t="shared" si="22"/>
        <v>1</v>
      </c>
      <c r="L1442" t="s">
        <v>701</v>
      </c>
      <c r="M1442" t="s">
        <v>722</v>
      </c>
      <c r="N1442" t="s">
        <v>695</v>
      </c>
      <c r="O1442" t="s">
        <v>8</v>
      </c>
      <c r="S1442" t="b">
        <v>1</v>
      </c>
    </row>
    <row r="1443" spans="1:19" hidden="1" x14ac:dyDescent="0.25">
      <c r="A1443" s="1">
        <v>1441</v>
      </c>
      <c r="B1443" t="s">
        <v>21</v>
      </c>
      <c r="C1443" t="s">
        <v>202</v>
      </c>
      <c r="D1443" t="s">
        <v>353</v>
      </c>
      <c r="E1443" t="s">
        <v>474</v>
      </c>
      <c r="F1443" t="s">
        <v>654</v>
      </c>
      <c r="H1443" t="s">
        <v>370</v>
      </c>
      <c r="I1443">
        <v>1000</v>
      </c>
      <c r="J1443">
        <f t="shared" si="22"/>
        <v>1000</v>
      </c>
      <c r="L1443" t="s">
        <v>701</v>
      </c>
      <c r="M1443" t="s">
        <v>723</v>
      </c>
      <c r="N1443" t="s">
        <v>696</v>
      </c>
      <c r="O1443" t="s">
        <v>8</v>
      </c>
      <c r="S1443" t="b">
        <v>0</v>
      </c>
    </row>
    <row r="1444" spans="1:19" hidden="1" x14ac:dyDescent="0.25">
      <c r="A1444" s="1">
        <v>1442</v>
      </c>
      <c r="B1444" t="s">
        <v>21</v>
      </c>
      <c r="C1444" t="s">
        <v>203</v>
      </c>
      <c r="D1444" t="s">
        <v>353</v>
      </c>
      <c r="E1444" t="s">
        <v>474</v>
      </c>
      <c r="F1444" t="s">
        <v>654</v>
      </c>
      <c r="H1444" t="s">
        <v>370</v>
      </c>
      <c r="I1444">
        <v>1000</v>
      </c>
      <c r="J1444">
        <f t="shared" si="22"/>
        <v>1000</v>
      </c>
      <c r="L1444" t="s">
        <v>701</v>
      </c>
      <c r="M1444" t="s">
        <v>724</v>
      </c>
      <c r="N1444" t="s">
        <v>696</v>
      </c>
      <c r="O1444" t="s">
        <v>8</v>
      </c>
      <c r="S1444" t="b">
        <v>0</v>
      </c>
    </row>
    <row r="1445" spans="1:19" hidden="1" x14ac:dyDescent="0.25">
      <c r="A1445" s="1">
        <v>1443</v>
      </c>
      <c r="B1445" t="s">
        <v>21</v>
      </c>
      <c r="C1445" t="s">
        <v>282</v>
      </c>
      <c r="D1445" t="s">
        <v>353</v>
      </c>
      <c r="E1445" t="s">
        <v>474</v>
      </c>
      <c r="F1445" t="s">
        <v>654</v>
      </c>
      <c r="H1445" t="s">
        <v>370</v>
      </c>
      <c r="I1445">
        <v>1000</v>
      </c>
      <c r="J1445">
        <f t="shared" si="22"/>
        <v>1000</v>
      </c>
      <c r="L1445" t="s">
        <v>701</v>
      </c>
      <c r="M1445" t="s">
        <v>735</v>
      </c>
      <c r="N1445" t="s">
        <v>696</v>
      </c>
      <c r="O1445" t="s">
        <v>8</v>
      </c>
      <c r="S1445" t="b">
        <v>0</v>
      </c>
    </row>
    <row r="1446" spans="1:19" hidden="1" x14ac:dyDescent="0.25">
      <c r="A1446" s="1">
        <v>1444</v>
      </c>
      <c r="B1446" t="s">
        <v>21</v>
      </c>
      <c r="C1446" t="s">
        <v>147</v>
      </c>
      <c r="D1446" t="s">
        <v>353</v>
      </c>
      <c r="E1446" t="s">
        <v>474</v>
      </c>
      <c r="F1446" t="s">
        <v>654</v>
      </c>
      <c r="I1446">
        <v>1000</v>
      </c>
      <c r="J1446">
        <f t="shared" si="22"/>
        <v>1000</v>
      </c>
      <c r="L1446" t="s">
        <v>701</v>
      </c>
      <c r="M1446" t="s">
        <v>368</v>
      </c>
      <c r="N1446" s="16" t="s">
        <v>696</v>
      </c>
      <c r="O1446" t="s">
        <v>8</v>
      </c>
      <c r="S1446" t="b">
        <v>0</v>
      </c>
    </row>
    <row r="1447" spans="1:19" hidden="1" x14ac:dyDescent="0.25">
      <c r="A1447" s="1">
        <v>1445</v>
      </c>
      <c r="B1447" t="s">
        <v>21</v>
      </c>
      <c r="C1447" t="s">
        <v>204</v>
      </c>
      <c r="D1447" t="s">
        <v>353</v>
      </c>
      <c r="E1447" t="s">
        <v>474</v>
      </c>
      <c r="F1447" t="s">
        <v>654</v>
      </c>
      <c r="H1447" t="s">
        <v>370</v>
      </c>
      <c r="I1447">
        <v>1000</v>
      </c>
      <c r="J1447">
        <f t="shared" si="22"/>
        <v>1000</v>
      </c>
      <c r="L1447" t="s">
        <v>701</v>
      </c>
      <c r="M1447" t="s">
        <v>725</v>
      </c>
      <c r="N1447" t="s">
        <v>696</v>
      </c>
      <c r="O1447" t="s">
        <v>8</v>
      </c>
      <c r="S1447" t="b">
        <v>1</v>
      </c>
    </row>
    <row r="1448" spans="1:19" hidden="1" x14ac:dyDescent="0.25">
      <c r="A1448" s="1">
        <v>1446</v>
      </c>
      <c r="B1448" t="s">
        <v>21</v>
      </c>
      <c r="C1448" t="s">
        <v>205</v>
      </c>
      <c r="D1448" t="s">
        <v>353</v>
      </c>
      <c r="E1448" t="s">
        <v>474</v>
      </c>
      <c r="F1448" t="s">
        <v>654</v>
      </c>
      <c r="I1448">
        <v>1000</v>
      </c>
      <c r="J1448">
        <f t="shared" si="22"/>
        <v>1000</v>
      </c>
      <c r="L1448" t="s">
        <v>701</v>
      </c>
      <c r="M1448" t="s">
        <v>301</v>
      </c>
      <c r="N1448" s="16" t="s">
        <v>696</v>
      </c>
      <c r="O1448" t="s">
        <v>8</v>
      </c>
      <c r="S1448" t="b">
        <v>0</v>
      </c>
    </row>
    <row r="1449" spans="1:19" hidden="1" x14ac:dyDescent="0.25">
      <c r="A1449" s="1">
        <v>1447</v>
      </c>
      <c r="B1449" t="s">
        <v>105</v>
      </c>
      <c r="C1449" t="s">
        <v>206</v>
      </c>
      <c r="D1449" t="s">
        <v>353</v>
      </c>
      <c r="E1449" t="s">
        <v>474</v>
      </c>
      <c r="F1449" t="s">
        <v>654</v>
      </c>
      <c r="H1449" t="s">
        <v>370</v>
      </c>
      <c r="I1449">
        <v>1000</v>
      </c>
      <c r="J1449">
        <f t="shared" si="22"/>
        <v>1000</v>
      </c>
      <c r="L1449" t="s">
        <v>701</v>
      </c>
      <c r="M1449" t="s">
        <v>726</v>
      </c>
      <c r="N1449" t="s">
        <v>696</v>
      </c>
      <c r="O1449" t="s">
        <v>8</v>
      </c>
      <c r="S1449" t="b">
        <v>1</v>
      </c>
    </row>
    <row r="1450" spans="1:19" hidden="1" x14ac:dyDescent="0.25">
      <c r="A1450" s="1">
        <v>1448</v>
      </c>
      <c r="B1450" t="s">
        <v>105</v>
      </c>
      <c r="C1450" t="s">
        <v>207</v>
      </c>
      <c r="D1450" t="s">
        <v>353</v>
      </c>
      <c r="E1450" t="s">
        <v>474</v>
      </c>
      <c r="F1450" t="s">
        <v>654</v>
      </c>
      <c r="H1450" t="s">
        <v>370</v>
      </c>
      <c r="I1450">
        <v>1000</v>
      </c>
      <c r="J1450">
        <f t="shared" si="22"/>
        <v>1000</v>
      </c>
      <c r="L1450" t="s">
        <v>701</v>
      </c>
      <c r="M1450" t="s">
        <v>727</v>
      </c>
      <c r="N1450" t="s">
        <v>696</v>
      </c>
      <c r="O1450" t="s">
        <v>8</v>
      </c>
      <c r="S1450" t="b">
        <v>1</v>
      </c>
    </row>
    <row r="1451" spans="1:19" hidden="1" x14ac:dyDescent="0.25">
      <c r="A1451" s="1">
        <v>1449</v>
      </c>
      <c r="B1451" t="s">
        <v>105</v>
      </c>
      <c r="C1451" t="s">
        <v>219</v>
      </c>
      <c r="D1451" t="s">
        <v>353</v>
      </c>
      <c r="E1451" t="s">
        <v>474</v>
      </c>
      <c r="F1451" t="s">
        <v>654</v>
      </c>
      <c r="H1451" t="s">
        <v>370</v>
      </c>
      <c r="I1451">
        <v>1000</v>
      </c>
      <c r="J1451">
        <f t="shared" si="22"/>
        <v>1000</v>
      </c>
      <c r="L1451" t="s">
        <v>701</v>
      </c>
      <c r="M1451" t="s">
        <v>728</v>
      </c>
      <c r="N1451" t="s">
        <v>696</v>
      </c>
      <c r="O1451" t="s">
        <v>8</v>
      </c>
      <c r="S1451" t="b">
        <v>0</v>
      </c>
    </row>
    <row r="1452" spans="1:19" hidden="1" x14ac:dyDescent="0.25">
      <c r="A1452" s="1">
        <v>1450</v>
      </c>
      <c r="B1452" t="s">
        <v>105</v>
      </c>
      <c r="C1452" t="s">
        <v>220</v>
      </c>
      <c r="D1452" t="s">
        <v>353</v>
      </c>
      <c r="E1452" t="s">
        <v>474</v>
      </c>
      <c r="F1452" t="s">
        <v>654</v>
      </c>
      <c r="H1452" t="s">
        <v>370</v>
      </c>
      <c r="I1452">
        <v>1000</v>
      </c>
      <c r="J1452">
        <f t="shared" si="22"/>
        <v>1000</v>
      </c>
      <c r="L1452" t="s">
        <v>701</v>
      </c>
      <c r="M1452" t="s">
        <v>728</v>
      </c>
      <c r="N1452" t="s">
        <v>696</v>
      </c>
      <c r="O1452" t="s">
        <v>8</v>
      </c>
      <c r="S1452" t="b">
        <v>0</v>
      </c>
    </row>
    <row r="1453" spans="1:19" hidden="1" x14ac:dyDescent="0.25">
      <c r="A1453" s="1">
        <v>1451</v>
      </c>
      <c r="B1453" t="s">
        <v>105</v>
      </c>
      <c r="C1453" t="s">
        <v>400</v>
      </c>
      <c r="D1453" t="s">
        <v>353</v>
      </c>
      <c r="E1453" t="s">
        <v>474</v>
      </c>
      <c r="F1453" t="s">
        <v>654</v>
      </c>
      <c r="H1453" t="s">
        <v>370</v>
      </c>
      <c r="I1453">
        <v>1000</v>
      </c>
      <c r="J1453">
        <f t="shared" si="22"/>
        <v>1000</v>
      </c>
      <c r="L1453" t="s">
        <v>701</v>
      </c>
      <c r="M1453" t="s">
        <v>728</v>
      </c>
      <c r="N1453" t="s">
        <v>696</v>
      </c>
      <c r="O1453" t="s">
        <v>8</v>
      </c>
      <c r="S1453" t="b">
        <v>0</v>
      </c>
    </row>
    <row r="1454" spans="1:19" hidden="1" x14ac:dyDescent="0.25">
      <c r="A1454" s="1">
        <v>1452</v>
      </c>
      <c r="B1454" t="s">
        <v>105</v>
      </c>
      <c r="C1454" t="s">
        <v>209</v>
      </c>
      <c r="D1454" t="s">
        <v>353</v>
      </c>
      <c r="E1454" t="s">
        <v>474</v>
      </c>
      <c r="F1454" t="s">
        <v>654</v>
      </c>
      <c r="I1454">
        <v>1000</v>
      </c>
      <c r="J1454">
        <f t="shared" ref="J1454:J1517" si="23">I1454</f>
        <v>1000</v>
      </c>
      <c r="L1454" t="s">
        <v>701</v>
      </c>
      <c r="M1454" t="s">
        <v>729</v>
      </c>
      <c r="N1454" s="16" t="s">
        <v>696</v>
      </c>
      <c r="O1454" t="s">
        <v>8</v>
      </c>
      <c r="S1454" t="b">
        <v>0</v>
      </c>
    </row>
    <row r="1455" spans="1:19" hidden="1" x14ac:dyDescent="0.25">
      <c r="A1455" s="1">
        <v>1453</v>
      </c>
      <c r="B1455" t="s">
        <v>108</v>
      </c>
      <c r="C1455" t="s">
        <v>210</v>
      </c>
      <c r="D1455" t="s">
        <v>353</v>
      </c>
      <c r="E1455" t="s">
        <v>474</v>
      </c>
      <c r="F1455" t="s">
        <v>654</v>
      </c>
      <c r="I1455">
        <v>1000</v>
      </c>
      <c r="J1455">
        <f t="shared" si="23"/>
        <v>1000</v>
      </c>
      <c r="L1455" t="s">
        <v>701</v>
      </c>
      <c r="M1455" t="s">
        <v>730</v>
      </c>
      <c r="N1455" t="s">
        <v>696</v>
      </c>
      <c r="O1455" t="s">
        <v>8</v>
      </c>
      <c r="S1455" t="b">
        <v>1</v>
      </c>
    </row>
    <row r="1456" spans="1:19" hidden="1" x14ac:dyDescent="0.25">
      <c r="A1456" s="1">
        <v>1454</v>
      </c>
      <c r="B1456" t="s">
        <v>108</v>
      </c>
      <c r="C1456" t="s">
        <v>384</v>
      </c>
      <c r="D1456" t="s">
        <v>353</v>
      </c>
      <c r="E1456" t="s">
        <v>474</v>
      </c>
      <c r="F1456" t="s">
        <v>654</v>
      </c>
      <c r="I1456">
        <v>1000</v>
      </c>
      <c r="J1456">
        <f t="shared" si="23"/>
        <v>1000</v>
      </c>
      <c r="L1456" t="s">
        <v>701</v>
      </c>
      <c r="M1456" t="s">
        <v>760</v>
      </c>
      <c r="N1456" s="16" t="s">
        <v>696</v>
      </c>
      <c r="O1456" t="s">
        <v>8</v>
      </c>
      <c r="S1456" t="b">
        <v>1</v>
      </c>
    </row>
    <row r="1457" spans="1:19" hidden="1" x14ac:dyDescent="0.25">
      <c r="A1457" s="1">
        <v>1455</v>
      </c>
      <c r="B1457" t="s">
        <v>108</v>
      </c>
      <c r="C1457" t="s">
        <v>211</v>
      </c>
      <c r="D1457" t="s">
        <v>353</v>
      </c>
      <c r="E1457" t="s">
        <v>474</v>
      </c>
      <c r="F1457" t="s">
        <v>654</v>
      </c>
      <c r="I1457">
        <v>1000</v>
      </c>
      <c r="J1457">
        <f t="shared" si="23"/>
        <v>1000</v>
      </c>
      <c r="L1457" t="s">
        <v>701</v>
      </c>
      <c r="M1457" t="s">
        <v>731</v>
      </c>
      <c r="N1457" s="16" t="s">
        <v>696</v>
      </c>
      <c r="O1457" t="s">
        <v>8</v>
      </c>
      <c r="S1457" t="b">
        <v>1</v>
      </c>
    </row>
    <row r="1458" spans="1:19" hidden="1" x14ac:dyDescent="0.25">
      <c r="A1458" s="1">
        <v>1456</v>
      </c>
      <c r="B1458" t="s">
        <v>31</v>
      </c>
      <c r="C1458" t="s">
        <v>32</v>
      </c>
      <c r="D1458" t="s">
        <v>353</v>
      </c>
      <c r="F1458" t="s">
        <v>640</v>
      </c>
      <c r="I1458" t="e">
        <f>IF('CX1'!$N1458="number", 1000, IF('CX1'!$N1458=OR("boolean", "str"), 1, "N/A"))</f>
        <v>#VALUE!</v>
      </c>
      <c r="J1458" t="e">
        <f t="shared" si="23"/>
        <v>#VALUE!</v>
      </c>
      <c r="L1458" t="s">
        <v>635</v>
      </c>
      <c r="M1458" t="s">
        <v>635</v>
      </c>
      <c r="N1458"/>
      <c r="O1458" t="s">
        <v>8</v>
      </c>
      <c r="S1458" t="b">
        <v>0</v>
      </c>
    </row>
    <row r="1459" spans="1:19" hidden="1" x14ac:dyDescent="0.25">
      <c r="A1459" s="1">
        <v>1457</v>
      </c>
      <c r="B1459" t="s">
        <v>31</v>
      </c>
      <c r="C1459" t="s">
        <v>622</v>
      </c>
      <c r="D1459" t="s">
        <v>353</v>
      </c>
      <c r="F1459" t="s">
        <v>640</v>
      </c>
      <c r="I1459" t="e">
        <f>IF('CX1'!$N1459="number", 1000, IF('CX1'!$N1459=OR("boolean", "str"), 1, "N/A"))</f>
        <v>#VALUE!</v>
      </c>
      <c r="J1459" t="e">
        <f t="shared" si="23"/>
        <v>#VALUE!</v>
      </c>
      <c r="L1459" t="s">
        <v>635</v>
      </c>
      <c r="M1459" t="s">
        <v>635</v>
      </c>
      <c r="N1459"/>
      <c r="O1459" t="s">
        <v>8</v>
      </c>
      <c r="S1459" t="b">
        <v>0</v>
      </c>
    </row>
    <row r="1460" spans="1:19" hidden="1" x14ac:dyDescent="0.25">
      <c r="A1460" s="1">
        <v>1458</v>
      </c>
      <c r="B1460" t="s">
        <v>111</v>
      </c>
      <c r="C1460" t="s">
        <v>112</v>
      </c>
      <c r="D1460" t="s">
        <v>353</v>
      </c>
      <c r="F1460" t="s">
        <v>640</v>
      </c>
      <c r="I1460" t="e">
        <f>IF('CX1'!$N1460="number", 1000, IF('CX1'!$N1460=OR("boolean", "str"), 1, "N/A"))</f>
        <v>#VALUE!</v>
      </c>
      <c r="J1460" t="e">
        <f t="shared" si="23"/>
        <v>#VALUE!</v>
      </c>
      <c r="L1460" t="s">
        <v>635</v>
      </c>
      <c r="M1460" t="s">
        <v>635</v>
      </c>
      <c r="N1460"/>
      <c r="O1460" t="s">
        <v>8</v>
      </c>
      <c r="S1460" t="b">
        <v>0</v>
      </c>
    </row>
    <row r="1461" spans="1:19" hidden="1" x14ac:dyDescent="0.25">
      <c r="A1461" s="1">
        <v>1459</v>
      </c>
      <c r="B1461" t="s">
        <v>111</v>
      </c>
      <c r="C1461" t="s">
        <v>113</v>
      </c>
      <c r="D1461" t="s">
        <v>353</v>
      </c>
      <c r="F1461" t="s">
        <v>640</v>
      </c>
      <c r="I1461" t="e">
        <f>IF('CX1'!$N1461="number", 1000, IF('CX1'!$N1461=OR("boolean", "str"), 1, "N/A"))</f>
        <v>#VALUE!</v>
      </c>
      <c r="J1461" t="e">
        <f t="shared" si="23"/>
        <v>#VALUE!</v>
      </c>
      <c r="L1461" t="s">
        <v>635</v>
      </c>
      <c r="M1461" t="s">
        <v>635</v>
      </c>
      <c r="N1461"/>
      <c r="O1461" t="s">
        <v>8</v>
      </c>
      <c r="S1461" t="b">
        <v>0</v>
      </c>
    </row>
    <row r="1462" spans="1:19" hidden="1" x14ac:dyDescent="0.25">
      <c r="A1462" s="1">
        <v>1460</v>
      </c>
      <c r="B1462" t="s">
        <v>33</v>
      </c>
      <c r="C1462" t="s">
        <v>38</v>
      </c>
      <c r="D1462" t="s">
        <v>353</v>
      </c>
      <c r="F1462" t="s">
        <v>640</v>
      </c>
      <c r="I1462" t="e">
        <f>IF('CX1'!$N1462="number", 1000, IF('CX1'!$N1462=OR("boolean", "str"), 1, "N/A"))</f>
        <v>#VALUE!</v>
      </c>
      <c r="J1462" t="e">
        <f t="shared" si="23"/>
        <v>#VALUE!</v>
      </c>
      <c r="L1462" t="s">
        <v>635</v>
      </c>
      <c r="M1462" t="s">
        <v>635</v>
      </c>
      <c r="N1462"/>
      <c r="O1462" t="s">
        <v>8</v>
      </c>
      <c r="S1462" t="b">
        <v>0</v>
      </c>
    </row>
    <row r="1463" spans="1:19" hidden="1" x14ac:dyDescent="0.25">
      <c r="A1463" s="1">
        <v>1461</v>
      </c>
      <c r="B1463" t="s">
        <v>33</v>
      </c>
      <c r="C1463" t="s">
        <v>465</v>
      </c>
      <c r="D1463" t="s">
        <v>353</v>
      </c>
      <c r="F1463" t="s">
        <v>640</v>
      </c>
      <c r="I1463">
        <v>1</v>
      </c>
      <c r="J1463">
        <f t="shared" si="23"/>
        <v>1</v>
      </c>
      <c r="L1463" t="s">
        <v>635</v>
      </c>
      <c r="M1463" t="s">
        <v>635</v>
      </c>
      <c r="N1463" s="16" t="s">
        <v>696</v>
      </c>
      <c r="O1463" t="s">
        <v>8</v>
      </c>
      <c r="S1463" t="b">
        <v>0</v>
      </c>
    </row>
    <row r="1464" spans="1:19" hidden="1" x14ac:dyDescent="0.25">
      <c r="A1464" s="1">
        <v>1462</v>
      </c>
      <c r="B1464" t="s">
        <v>33</v>
      </c>
      <c r="C1464" t="s">
        <v>217</v>
      </c>
      <c r="D1464" t="s">
        <v>353</v>
      </c>
      <c r="F1464" t="s">
        <v>640</v>
      </c>
      <c r="I1464">
        <v>1</v>
      </c>
      <c r="J1464">
        <f t="shared" si="23"/>
        <v>1</v>
      </c>
      <c r="L1464" t="s">
        <v>635</v>
      </c>
      <c r="M1464" t="s">
        <v>635</v>
      </c>
      <c r="N1464" s="16" t="s">
        <v>696</v>
      </c>
      <c r="O1464" t="s">
        <v>8</v>
      </c>
      <c r="S1464" t="b">
        <v>0</v>
      </c>
    </row>
    <row r="1465" spans="1:19" hidden="1" x14ac:dyDescent="0.25">
      <c r="A1465" s="1">
        <v>1463</v>
      </c>
      <c r="B1465" t="s">
        <v>33</v>
      </c>
      <c r="C1465" t="s">
        <v>216</v>
      </c>
      <c r="D1465" t="s">
        <v>353</v>
      </c>
      <c r="F1465" t="s">
        <v>640</v>
      </c>
      <c r="I1465">
        <v>1</v>
      </c>
      <c r="J1465">
        <f t="shared" si="23"/>
        <v>1</v>
      </c>
      <c r="L1465" t="s">
        <v>635</v>
      </c>
      <c r="M1465" t="s">
        <v>635</v>
      </c>
      <c r="N1465" s="16" t="s">
        <v>696</v>
      </c>
      <c r="O1465" t="s">
        <v>8</v>
      </c>
      <c r="S1465" t="b">
        <v>0</v>
      </c>
    </row>
    <row r="1466" spans="1:19" hidden="1" x14ac:dyDescent="0.25">
      <c r="A1466" s="1">
        <v>1464</v>
      </c>
      <c r="B1466" t="s">
        <v>33</v>
      </c>
      <c r="C1466" t="s">
        <v>34</v>
      </c>
      <c r="D1466" t="s">
        <v>353</v>
      </c>
      <c r="F1466" t="s">
        <v>640</v>
      </c>
      <c r="I1466" t="e">
        <f>IF('CX1'!$N1466="number", 1000, IF('CX1'!$N1466=OR("boolean", "str"), 1, "N/A"))</f>
        <v>#VALUE!</v>
      </c>
      <c r="J1466" t="e">
        <f t="shared" si="23"/>
        <v>#VALUE!</v>
      </c>
      <c r="L1466" t="s">
        <v>635</v>
      </c>
      <c r="M1466" t="s">
        <v>635</v>
      </c>
      <c r="N1466"/>
      <c r="O1466" t="s">
        <v>8</v>
      </c>
      <c r="S1466" t="b">
        <v>0</v>
      </c>
    </row>
    <row r="1467" spans="1:19" hidden="1" x14ac:dyDescent="0.25">
      <c r="A1467" s="1">
        <v>1465</v>
      </c>
      <c r="B1467" t="s">
        <v>33</v>
      </c>
      <c r="C1467" t="s">
        <v>214</v>
      </c>
      <c r="D1467" t="s">
        <v>353</v>
      </c>
      <c r="F1467" t="s">
        <v>640</v>
      </c>
      <c r="I1467">
        <v>1</v>
      </c>
      <c r="J1467">
        <f t="shared" si="23"/>
        <v>1</v>
      </c>
      <c r="L1467" t="s">
        <v>635</v>
      </c>
      <c r="M1467" t="s">
        <v>635</v>
      </c>
      <c r="N1467" s="16" t="s">
        <v>696</v>
      </c>
      <c r="O1467" t="s">
        <v>8</v>
      </c>
      <c r="S1467" t="b">
        <v>0</v>
      </c>
    </row>
    <row r="1468" spans="1:19" hidden="1" x14ac:dyDescent="0.25">
      <c r="A1468" s="1">
        <v>1466</v>
      </c>
      <c r="B1468" t="s">
        <v>33</v>
      </c>
      <c r="C1468" t="s">
        <v>213</v>
      </c>
      <c r="D1468" t="s">
        <v>353</v>
      </c>
      <c r="F1468" t="s">
        <v>640</v>
      </c>
      <c r="I1468">
        <f>IF('CX1'!$N1468="number", 1000, IF('CX1'!$N1468=OR("boolean", "str"), 1, "N/A"))</f>
        <v>1000</v>
      </c>
      <c r="J1468">
        <f t="shared" si="23"/>
        <v>1000</v>
      </c>
      <c r="L1468" t="s">
        <v>635</v>
      </c>
      <c r="M1468" t="s">
        <v>301</v>
      </c>
      <c r="N1468" s="16" t="s">
        <v>696</v>
      </c>
      <c r="O1468" t="s">
        <v>8</v>
      </c>
      <c r="S1468" t="b">
        <v>0</v>
      </c>
    </row>
    <row r="1469" spans="1:19" hidden="1" x14ac:dyDescent="0.25">
      <c r="A1469" s="1">
        <v>1467</v>
      </c>
      <c r="B1469" t="s">
        <v>33</v>
      </c>
      <c r="C1469" t="s">
        <v>215</v>
      </c>
      <c r="D1469" t="s">
        <v>353</v>
      </c>
      <c r="F1469" t="s">
        <v>640</v>
      </c>
      <c r="I1469">
        <v>1</v>
      </c>
      <c r="J1469">
        <f t="shared" si="23"/>
        <v>1</v>
      </c>
      <c r="L1469" t="s">
        <v>635</v>
      </c>
      <c r="M1469" t="s">
        <v>635</v>
      </c>
      <c r="N1469" s="16" t="s">
        <v>696</v>
      </c>
      <c r="O1469" t="s">
        <v>8</v>
      </c>
      <c r="S1469" t="b">
        <v>0</v>
      </c>
    </row>
    <row r="1470" spans="1:19" hidden="1" x14ac:dyDescent="0.25">
      <c r="A1470" s="1">
        <v>1468</v>
      </c>
      <c r="B1470" t="s">
        <v>33</v>
      </c>
      <c r="C1470" t="s">
        <v>35</v>
      </c>
      <c r="D1470" t="s">
        <v>353</v>
      </c>
      <c r="F1470" t="s">
        <v>640</v>
      </c>
      <c r="I1470" t="e">
        <f>IF('CX1'!$N1470="number", 1000, IF('CX1'!$N1470=OR("boolean", "str"), 1, "N/A"))</f>
        <v>#VALUE!</v>
      </c>
      <c r="J1470" t="e">
        <f t="shared" si="23"/>
        <v>#VALUE!</v>
      </c>
      <c r="L1470" t="s">
        <v>635</v>
      </c>
      <c r="M1470" t="s">
        <v>635</v>
      </c>
      <c r="N1470"/>
      <c r="O1470" t="s">
        <v>8</v>
      </c>
      <c r="S1470" t="b">
        <v>0</v>
      </c>
    </row>
    <row r="1471" spans="1:19" hidden="1" x14ac:dyDescent="0.25">
      <c r="A1471" s="1">
        <v>1469</v>
      </c>
      <c r="B1471" t="s">
        <v>33</v>
      </c>
      <c r="C1471" t="s">
        <v>412</v>
      </c>
      <c r="D1471" t="s">
        <v>353</v>
      </c>
      <c r="F1471" t="s">
        <v>640</v>
      </c>
      <c r="I1471" t="e">
        <f>IF('CX1'!$N1471="number", 1000, IF('CX1'!$N1471=OR("boolean", "str"), 1, "N/A"))</f>
        <v>#VALUE!</v>
      </c>
      <c r="J1471" t="e">
        <f t="shared" si="23"/>
        <v>#VALUE!</v>
      </c>
      <c r="L1471" t="s">
        <v>635</v>
      </c>
      <c r="M1471" t="s">
        <v>635</v>
      </c>
      <c r="N1471"/>
      <c r="O1471" t="s">
        <v>8</v>
      </c>
      <c r="S1471" t="b">
        <v>0</v>
      </c>
    </row>
    <row r="1472" spans="1:19" hidden="1" x14ac:dyDescent="0.25">
      <c r="A1472" s="1">
        <v>1470</v>
      </c>
      <c r="B1472" t="s">
        <v>45</v>
      </c>
      <c r="C1472" t="s">
        <v>47</v>
      </c>
      <c r="D1472" t="s">
        <v>353</v>
      </c>
      <c r="F1472" t="s">
        <v>640</v>
      </c>
      <c r="I1472" t="e">
        <f>IF('CX1'!$N1472="number", 1000, IF('CX1'!$N1472=OR("boolean", "str"), 1, "N/A"))</f>
        <v>#VALUE!</v>
      </c>
      <c r="J1472" t="e">
        <f t="shared" si="23"/>
        <v>#VALUE!</v>
      </c>
      <c r="L1472" t="s">
        <v>635</v>
      </c>
      <c r="M1472" t="s">
        <v>635</v>
      </c>
      <c r="N1472"/>
      <c r="O1472" t="s">
        <v>8</v>
      </c>
      <c r="S1472" t="b">
        <v>0</v>
      </c>
    </row>
    <row r="1473" spans="1:19" hidden="1" x14ac:dyDescent="0.25">
      <c r="A1473" s="1">
        <v>1471</v>
      </c>
      <c r="B1473" t="s">
        <v>45</v>
      </c>
      <c r="C1473" t="s">
        <v>48</v>
      </c>
      <c r="D1473" t="s">
        <v>353</v>
      </c>
      <c r="F1473" t="s">
        <v>640</v>
      </c>
      <c r="I1473" t="e">
        <f>IF('CX1'!$N1473="number", 1000, IF('CX1'!$N1473=OR("boolean", "str"), 1, "N/A"))</f>
        <v>#VALUE!</v>
      </c>
      <c r="J1473" t="e">
        <f t="shared" si="23"/>
        <v>#VALUE!</v>
      </c>
      <c r="L1473" t="s">
        <v>635</v>
      </c>
      <c r="M1473" t="s">
        <v>635</v>
      </c>
      <c r="N1473"/>
      <c r="O1473" t="s">
        <v>8</v>
      </c>
      <c r="S1473" t="b">
        <v>0</v>
      </c>
    </row>
    <row r="1474" spans="1:19" hidden="1" x14ac:dyDescent="0.25">
      <c r="A1474" s="1">
        <v>1472</v>
      </c>
      <c r="B1474" t="s">
        <v>45</v>
      </c>
      <c r="C1474" t="s">
        <v>49</v>
      </c>
      <c r="D1474" t="s">
        <v>353</v>
      </c>
      <c r="F1474" t="s">
        <v>640</v>
      </c>
      <c r="I1474" t="e">
        <f>IF('CX1'!$N1474="number", 1000, IF('CX1'!$N1474=OR("boolean", "str"), 1, "N/A"))</f>
        <v>#VALUE!</v>
      </c>
      <c r="J1474" t="e">
        <f t="shared" si="23"/>
        <v>#VALUE!</v>
      </c>
      <c r="L1474" t="s">
        <v>635</v>
      </c>
      <c r="M1474" t="s">
        <v>635</v>
      </c>
      <c r="N1474"/>
      <c r="O1474" t="s">
        <v>8</v>
      </c>
      <c r="S1474" t="b">
        <v>0</v>
      </c>
    </row>
    <row r="1475" spans="1:19" hidden="1" x14ac:dyDescent="0.25">
      <c r="A1475" s="1">
        <v>1473</v>
      </c>
      <c r="B1475" t="s">
        <v>45</v>
      </c>
      <c r="C1475" t="s">
        <v>50</v>
      </c>
      <c r="D1475" t="s">
        <v>353</v>
      </c>
      <c r="F1475" t="s">
        <v>640</v>
      </c>
      <c r="I1475" t="e">
        <f>IF('CX1'!$N1475="number", 1000, IF('CX1'!$N1475=OR("boolean", "str"), 1, "N/A"))</f>
        <v>#VALUE!</v>
      </c>
      <c r="J1475" t="e">
        <f t="shared" si="23"/>
        <v>#VALUE!</v>
      </c>
      <c r="L1475" t="s">
        <v>635</v>
      </c>
      <c r="M1475" t="s">
        <v>635</v>
      </c>
      <c r="N1475"/>
      <c r="O1475" t="s">
        <v>8</v>
      </c>
      <c r="S1475" t="b">
        <v>0</v>
      </c>
    </row>
    <row r="1476" spans="1:19" hidden="1" x14ac:dyDescent="0.25">
      <c r="A1476" s="1">
        <v>1474</v>
      </c>
      <c r="B1476" t="s">
        <v>45</v>
      </c>
      <c r="C1476" t="s">
        <v>52</v>
      </c>
      <c r="D1476" t="s">
        <v>353</v>
      </c>
      <c r="F1476" t="s">
        <v>640</v>
      </c>
      <c r="I1476" t="e">
        <f>IF('CX1'!$N1476="number", 1000, IF('CX1'!$N1476=OR("boolean", "str"), 1, "N/A"))</f>
        <v>#VALUE!</v>
      </c>
      <c r="J1476" t="e">
        <f t="shared" si="23"/>
        <v>#VALUE!</v>
      </c>
      <c r="L1476" t="s">
        <v>635</v>
      </c>
      <c r="M1476" t="s">
        <v>635</v>
      </c>
      <c r="N1476"/>
      <c r="O1476" t="s">
        <v>8</v>
      </c>
      <c r="S1476" t="b">
        <v>0</v>
      </c>
    </row>
    <row r="1477" spans="1:19" hidden="1" x14ac:dyDescent="0.25">
      <c r="A1477" s="1">
        <v>1475</v>
      </c>
      <c r="B1477" t="s">
        <v>45</v>
      </c>
      <c r="C1477" t="s">
        <v>53</v>
      </c>
      <c r="D1477" t="s">
        <v>353</v>
      </c>
      <c r="F1477" t="s">
        <v>640</v>
      </c>
      <c r="I1477" t="e">
        <f>IF('CX1'!$N1477="number", 1000, IF('CX1'!$N1477=OR("boolean", "str"), 1, "N/A"))</f>
        <v>#VALUE!</v>
      </c>
      <c r="J1477" t="e">
        <f t="shared" si="23"/>
        <v>#VALUE!</v>
      </c>
      <c r="L1477" t="s">
        <v>635</v>
      </c>
      <c r="M1477" t="s">
        <v>635</v>
      </c>
      <c r="N1477"/>
      <c r="O1477" t="s">
        <v>8</v>
      </c>
      <c r="S1477" t="b">
        <v>0</v>
      </c>
    </row>
    <row r="1478" spans="1:19" hidden="1" x14ac:dyDescent="0.25">
      <c r="A1478" s="1">
        <v>1476</v>
      </c>
      <c r="B1478" t="s">
        <v>45</v>
      </c>
      <c r="C1478" t="s">
        <v>54</v>
      </c>
      <c r="D1478" t="s">
        <v>353</v>
      </c>
      <c r="F1478" t="s">
        <v>640</v>
      </c>
      <c r="I1478" t="e">
        <f>IF('CX1'!$N1478="number", 1000, IF('CX1'!$N1478=OR("boolean", "str"), 1, "N/A"))</f>
        <v>#VALUE!</v>
      </c>
      <c r="J1478" t="e">
        <f t="shared" si="23"/>
        <v>#VALUE!</v>
      </c>
      <c r="L1478" t="s">
        <v>635</v>
      </c>
      <c r="M1478" t="s">
        <v>635</v>
      </c>
      <c r="N1478"/>
      <c r="O1478" t="s">
        <v>8</v>
      </c>
      <c r="S1478" t="b">
        <v>0</v>
      </c>
    </row>
    <row r="1479" spans="1:19" hidden="1" x14ac:dyDescent="0.25">
      <c r="A1479" s="1">
        <v>1477</v>
      </c>
      <c r="B1479" t="s">
        <v>45</v>
      </c>
      <c r="C1479" t="s">
        <v>55</v>
      </c>
      <c r="D1479" t="s">
        <v>353</v>
      </c>
      <c r="F1479" t="s">
        <v>640</v>
      </c>
      <c r="I1479" t="e">
        <f>IF('CX1'!$N1479="number", 1000, IF('CX1'!$N1479=OR("boolean", "str"), 1, "N/A"))</f>
        <v>#VALUE!</v>
      </c>
      <c r="J1479" t="e">
        <f t="shared" si="23"/>
        <v>#VALUE!</v>
      </c>
      <c r="L1479" t="s">
        <v>635</v>
      </c>
      <c r="M1479" t="s">
        <v>635</v>
      </c>
      <c r="N1479"/>
      <c r="O1479" t="s">
        <v>8</v>
      </c>
      <c r="S1479" t="b">
        <v>0</v>
      </c>
    </row>
    <row r="1480" spans="1:19" hidden="1" x14ac:dyDescent="0.25">
      <c r="A1480" s="1">
        <v>1478</v>
      </c>
      <c r="B1480" t="s">
        <v>45</v>
      </c>
      <c r="C1480" t="s">
        <v>56</v>
      </c>
      <c r="D1480" t="s">
        <v>353</v>
      </c>
      <c r="F1480" t="s">
        <v>640</v>
      </c>
      <c r="I1480" t="e">
        <f>IF('CX1'!$N1480="number", 1000, IF('CX1'!$N1480=OR("boolean", "str"), 1, "N/A"))</f>
        <v>#VALUE!</v>
      </c>
      <c r="J1480" t="e">
        <f t="shared" si="23"/>
        <v>#VALUE!</v>
      </c>
      <c r="L1480" t="s">
        <v>635</v>
      </c>
      <c r="M1480" t="s">
        <v>635</v>
      </c>
      <c r="N1480"/>
      <c r="O1480" t="s">
        <v>8</v>
      </c>
      <c r="S1480" t="b">
        <v>0</v>
      </c>
    </row>
    <row r="1481" spans="1:19" hidden="1" x14ac:dyDescent="0.25">
      <c r="A1481" s="1">
        <v>1479</v>
      </c>
      <c r="B1481" t="s">
        <v>45</v>
      </c>
      <c r="C1481" t="s">
        <v>57</v>
      </c>
      <c r="D1481" t="s">
        <v>353</v>
      </c>
      <c r="F1481" t="s">
        <v>640</v>
      </c>
      <c r="I1481" t="e">
        <f>IF('CX1'!$N1481="number", 1000, IF('CX1'!$N1481=OR("boolean", "str"), 1, "N/A"))</f>
        <v>#VALUE!</v>
      </c>
      <c r="J1481" t="e">
        <f t="shared" si="23"/>
        <v>#VALUE!</v>
      </c>
      <c r="L1481" t="s">
        <v>635</v>
      </c>
      <c r="M1481" t="s">
        <v>635</v>
      </c>
      <c r="N1481"/>
      <c r="O1481" t="s">
        <v>8</v>
      </c>
      <c r="S1481" t="b">
        <v>0</v>
      </c>
    </row>
    <row r="1482" spans="1:19" hidden="1" x14ac:dyDescent="0.25">
      <c r="A1482" s="1">
        <v>1480</v>
      </c>
      <c r="B1482" t="s">
        <v>45</v>
      </c>
      <c r="C1482" t="s">
        <v>58</v>
      </c>
      <c r="D1482" t="s">
        <v>353</v>
      </c>
      <c r="F1482" t="s">
        <v>640</v>
      </c>
      <c r="I1482" t="e">
        <f>IF('CX1'!$N1482="number", 1000, IF('CX1'!$N1482=OR("boolean", "str"), 1, "N/A"))</f>
        <v>#VALUE!</v>
      </c>
      <c r="J1482" t="e">
        <f t="shared" si="23"/>
        <v>#VALUE!</v>
      </c>
      <c r="L1482" t="s">
        <v>635</v>
      </c>
      <c r="M1482" t="s">
        <v>635</v>
      </c>
      <c r="N1482"/>
      <c r="O1482" t="s">
        <v>8</v>
      </c>
      <c r="S1482" t="b">
        <v>0</v>
      </c>
    </row>
    <row r="1483" spans="1:19" hidden="1" x14ac:dyDescent="0.25">
      <c r="A1483" s="1">
        <v>1481</v>
      </c>
      <c r="B1483" t="s">
        <v>45</v>
      </c>
      <c r="C1483" t="s">
        <v>59</v>
      </c>
      <c r="D1483" t="s">
        <v>353</v>
      </c>
      <c r="F1483" t="s">
        <v>640</v>
      </c>
      <c r="I1483" t="e">
        <f>IF('CX1'!$N1483="number", 1000, IF('CX1'!$N1483=OR("boolean", "str"), 1, "N/A"))</f>
        <v>#VALUE!</v>
      </c>
      <c r="J1483" t="e">
        <f t="shared" si="23"/>
        <v>#VALUE!</v>
      </c>
      <c r="L1483" t="s">
        <v>635</v>
      </c>
      <c r="M1483" t="s">
        <v>635</v>
      </c>
      <c r="N1483"/>
      <c r="O1483" t="s">
        <v>8</v>
      </c>
      <c r="S1483" t="b">
        <v>0</v>
      </c>
    </row>
    <row r="1484" spans="1:19" hidden="1" x14ac:dyDescent="0.25">
      <c r="A1484" s="1">
        <v>1482</v>
      </c>
      <c r="B1484" t="s">
        <v>45</v>
      </c>
      <c r="C1484" t="s">
        <v>60</v>
      </c>
      <c r="D1484" t="s">
        <v>353</v>
      </c>
      <c r="F1484" t="s">
        <v>640</v>
      </c>
      <c r="I1484" t="e">
        <f>IF('CX1'!$N1484="number", 1000, IF('CX1'!$N1484=OR("boolean", "str"), 1, "N/A"))</f>
        <v>#VALUE!</v>
      </c>
      <c r="J1484" t="e">
        <f t="shared" si="23"/>
        <v>#VALUE!</v>
      </c>
      <c r="L1484" t="s">
        <v>635</v>
      </c>
      <c r="M1484" t="s">
        <v>635</v>
      </c>
      <c r="N1484"/>
      <c r="O1484" t="s">
        <v>8</v>
      </c>
      <c r="S1484" t="b">
        <v>0</v>
      </c>
    </row>
    <row r="1485" spans="1:19" hidden="1" x14ac:dyDescent="0.25">
      <c r="A1485" s="1">
        <v>1483</v>
      </c>
      <c r="B1485" t="s">
        <v>45</v>
      </c>
      <c r="C1485" t="s">
        <v>120</v>
      </c>
      <c r="D1485" t="s">
        <v>353</v>
      </c>
      <c r="F1485" t="s">
        <v>640</v>
      </c>
      <c r="I1485" t="e">
        <f>IF('CX1'!$N1485="number", 1000, IF('CX1'!$N1485=OR("boolean", "str"), 1, "N/A"))</f>
        <v>#VALUE!</v>
      </c>
      <c r="J1485" t="e">
        <f t="shared" si="23"/>
        <v>#VALUE!</v>
      </c>
      <c r="L1485" t="s">
        <v>635</v>
      </c>
      <c r="M1485" t="s">
        <v>635</v>
      </c>
      <c r="N1485"/>
      <c r="O1485" t="s">
        <v>8</v>
      </c>
      <c r="S1485" t="b">
        <v>0</v>
      </c>
    </row>
    <row r="1486" spans="1:19" hidden="1" x14ac:dyDescent="0.25">
      <c r="A1486" s="1">
        <v>1484</v>
      </c>
      <c r="B1486" t="s">
        <v>45</v>
      </c>
      <c r="C1486" t="s">
        <v>61</v>
      </c>
      <c r="D1486" t="s">
        <v>353</v>
      </c>
      <c r="F1486" t="s">
        <v>640</v>
      </c>
      <c r="I1486" t="e">
        <f>IF('CX1'!$N1486="number", 1000, IF('CX1'!$N1486=OR("boolean", "str"), 1, "N/A"))</f>
        <v>#VALUE!</v>
      </c>
      <c r="J1486" t="e">
        <f t="shared" si="23"/>
        <v>#VALUE!</v>
      </c>
      <c r="L1486" t="s">
        <v>635</v>
      </c>
      <c r="M1486" t="s">
        <v>635</v>
      </c>
      <c r="N1486"/>
      <c r="O1486" t="s">
        <v>8</v>
      </c>
      <c r="S1486" t="b">
        <v>0</v>
      </c>
    </row>
    <row r="1487" spans="1:19" hidden="1" x14ac:dyDescent="0.25">
      <c r="A1487" s="1">
        <v>1485</v>
      </c>
      <c r="B1487" t="s">
        <v>45</v>
      </c>
      <c r="C1487" t="s">
        <v>62</v>
      </c>
      <c r="D1487" t="s">
        <v>353</v>
      </c>
      <c r="F1487" t="s">
        <v>640</v>
      </c>
      <c r="I1487" t="e">
        <f>IF('CX1'!$N1487="number", 1000, IF('CX1'!$N1487=OR("boolean", "str"), 1, "N/A"))</f>
        <v>#VALUE!</v>
      </c>
      <c r="J1487" t="e">
        <f t="shared" si="23"/>
        <v>#VALUE!</v>
      </c>
      <c r="L1487" t="s">
        <v>635</v>
      </c>
      <c r="M1487" t="s">
        <v>635</v>
      </c>
      <c r="N1487"/>
      <c r="O1487" t="s">
        <v>8</v>
      </c>
      <c r="S1487" t="b">
        <v>0</v>
      </c>
    </row>
    <row r="1488" spans="1:19" hidden="1" x14ac:dyDescent="0.25">
      <c r="A1488" s="1">
        <v>1486</v>
      </c>
      <c r="B1488" t="s">
        <v>45</v>
      </c>
      <c r="C1488" t="s">
        <v>63</v>
      </c>
      <c r="D1488" t="s">
        <v>353</v>
      </c>
      <c r="F1488" t="s">
        <v>640</v>
      </c>
      <c r="I1488">
        <v>1</v>
      </c>
      <c r="J1488">
        <f t="shared" si="23"/>
        <v>1</v>
      </c>
      <c r="L1488" t="s">
        <v>635</v>
      </c>
      <c r="M1488" t="s">
        <v>442</v>
      </c>
      <c r="N1488" t="s">
        <v>695</v>
      </c>
      <c r="O1488" t="s">
        <v>8</v>
      </c>
      <c r="S1488" t="b">
        <v>0</v>
      </c>
    </row>
    <row r="1489" spans="1:19" hidden="1" x14ac:dyDescent="0.25">
      <c r="A1489" s="1">
        <v>1487</v>
      </c>
      <c r="B1489" t="s">
        <v>45</v>
      </c>
      <c r="C1489" t="s">
        <v>65</v>
      </c>
      <c r="D1489" t="s">
        <v>353</v>
      </c>
      <c r="F1489" t="s">
        <v>640</v>
      </c>
      <c r="I1489" t="e">
        <f>IF('CX1'!$N1489="number", 1000, IF('CX1'!$N1489=OR("boolean", "str"), 1, "N/A"))</f>
        <v>#VALUE!</v>
      </c>
      <c r="J1489" t="e">
        <f t="shared" si="23"/>
        <v>#VALUE!</v>
      </c>
      <c r="L1489" t="s">
        <v>635</v>
      </c>
      <c r="M1489" t="s">
        <v>635</v>
      </c>
      <c r="N1489"/>
      <c r="O1489" t="s">
        <v>8</v>
      </c>
      <c r="S1489" t="b">
        <v>0</v>
      </c>
    </row>
    <row r="1490" spans="1:19" hidden="1" x14ac:dyDescent="0.25">
      <c r="A1490" s="1">
        <v>1488</v>
      </c>
      <c r="B1490" t="s">
        <v>45</v>
      </c>
      <c r="C1490" t="s">
        <v>66</v>
      </c>
      <c r="D1490" t="s">
        <v>353</v>
      </c>
      <c r="F1490" t="s">
        <v>640</v>
      </c>
      <c r="I1490" t="e">
        <f>IF('CX1'!$N1490="number", 1000, IF('CX1'!$N1490=OR("boolean", "str"), 1, "N/A"))</f>
        <v>#VALUE!</v>
      </c>
      <c r="J1490" t="e">
        <f t="shared" si="23"/>
        <v>#VALUE!</v>
      </c>
      <c r="L1490" t="s">
        <v>635</v>
      </c>
      <c r="M1490" t="s">
        <v>635</v>
      </c>
      <c r="N1490"/>
      <c r="O1490" t="s">
        <v>8</v>
      </c>
      <c r="S1490" t="b">
        <v>0</v>
      </c>
    </row>
    <row r="1491" spans="1:19" hidden="1" x14ac:dyDescent="0.25">
      <c r="A1491" s="1">
        <v>1489</v>
      </c>
      <c r="B1491" t="s">
        <v>45</v>
      </c>
      <c r="C1491" t="s">
        <v>67</v>
      </c>
      <c r="D1491" t="s">
        <v>353</v>
      </c>
      <c r="F1491" t="s">
        <v>640</v>
      </c>
      <c r="I1491" t="e">
        <f>IF('CX1'!$N1491="number", 1000, IF('CX1'!$N1491=OR("boolean", "str"), 1, "N/A"))</f>
        <v>#VALUE!</v>
      </c>
      <c r="J1491" t="e">
        <f t="shared" si="23"/>
        <v>#VALUE!</v>
      </c>
      <c r="L1491" t="s">
        <v>635</v>
      </c>
      <c r="M1491" t="s">
        <v>635</v>
      </c>
      <c r="N1491"/>
      <c r="O1491" t="s">
        <v>8</v>
      </c>
      <c r="S1491" t="b">
        <v>0</v>
      </c>
    </row>
    <row r="1492" spans="1:19" hidden="1" x14ac:dyDescent="0.25">
      <c r="A1492" s="1">
        <v>1490</v>
      </c>
      <c r="B1492" t="s">
        <v>45</v>
      </c>
      <c r="C1492" t="s">
        <v>68</v>
      </c>
      <c r="D1492" t="s">
        <v>353</v>
      </c>
      <c r="F1492" t="s">
        <v>640</v>
      </c>
      <c r="I1492" t="e">
        <f>IF('CX1'!$N1492="number", 1000, IF('CX1'!$N1492=OR("boolean", "str"), 1, "N/A"))</f>
        <v>#VALUE!</v>
      </c>
      <c r="J1492" t="e">
        <f t="shared" si="23"/>
        <v>#VALUE!</v>
      </c>
      <c r="L1492" t="s">
        <v>635</v>
      </c>
      <c r="M1492" t="s">
        <v>635</v>
      </c>
      <c r="N1492"/>
      <c r="O1492" t="s">
        <v>8</v>
      </c>
      <c r="S1492" t="b">
        <v>0</v>
      </c>
    </row>
    <row r="1493" spans="1:19" hidden="1" x14ac:dyDescent="0.25">
      <c r="A1493" s="1">
        <v>1491</v>
      </c>
      <c r="B1493" t="s">
        <v>45</v>
      </c>
      <c r="C1493" t="s">
        <v>70</v>
      </c>
      <c r="D1493" t="s">
        <v>353</v>
      </c>
      <c r="F1493" t="s">
        <v>640</v>
      </c>
      <c r="I1493" t="e">
        <f>IF('CX1'!$N1493="number", 1000, IF('CX1'!$N1493=OR("boolean", "str"), 1, "N/A"))</f>
        <v>#VALUE!</v>
      </c>
      <c r="J1493" t="e">
        <f t="shared" si="23"/>
        <v>#VALUE!</v>
      </c>
      <c r="L1493" t="s">
        <v>635</v>
      </c>
      <c r="M1493" t="s">
        <v>635</v>
      </c>
      <c r="N1493"/>
      <c r="O1493" t="s">
        <v>8</v>
      </c>
      <c r="S1493" t="b">
        <v>0</v>
      </c>
    </row>
    <row r="1494" spans="1:19" hidden="1" x14ac:dyDescent="0.25">
      <c r="A1494" s="1">
        <v>1492</v>
      </c>
      <c r="B1494" t="s">
        <v>45</v>
      </c>
      <c r="C1494" t="s">
        <v>71</v>
      </c>
      <c r="D1494" t="s">
        <v>353</v>
      </c>
      <c r="F1494" t="s">
        <v>640</v>
      </c>
      <c r="I1494" t="e">
        <f>IF('CX1'!$N1494="number", 1000, IF('CX1'!$N1494=OR("boolean", "str"), 1, "N/A"))</f>
        <v>#VALUE!</v>
      </c>
      <c r="J1494" t="e">
        <f t="shared" si="23"/>
        <v>#VALUE!</v>
      </c>
      <c r="L1494" t="s">
        <v>635</v>
      </c>
      <c r="M1494" t="s">
        <v>635</v>
      </c>
      <c r="N1494"/>
      <c r="O1494" t="s">
        <v>8</v>
      </c>
      <c r="S1494" t="b">
        <v>0</v>
      </c>
    </row>
    <row r="1495" spans="1:19" hidden="1" x14ac:dyDescent="0.25">
      <c r="A1495" s="1">
        <v>1493</v>
      </c>
      <c r="B1495" t="s">
        <v>45</v>
      </c>
      <c r="C1495" t="s">
        <v>72</v>
      </c>
      <c r="D1495" t="s">
        <v>353</v>
      </c>
      <c r="F1495" t="s">
        <v>640</v>
      </c>
      <c r="I1495" t="e">
        <f>IF('CX1'!$N1495="number", 1000, IF('CX1'!$N1495=OR("boolean", "str"), 1, "N/A"))</f>
        <v>#VALUE!</v>
      </c>
      <c r="J1495" t="e">
        <f t="shared" si="23"/>
        <v>#VALUE!</v>
      </c>
      <c r="L1495" t="s">
        <v>635</v>
      </c>
      <c r="M1495" t="s">
        <v>635</v>
      </c>
      <c r="N1495"/>
      <c r="O1495" t="s">
        <v>8</v>
      </c>
      <c r="S1495" t="b">
        <v>0</v>
      </c>
    </row>
    <row r="1496" spans="1:19" hidden="1" x14ac:dyDescent="0.25">
      <c r="A1496" s="1">
        <v>1494</v>
      </c>
      <c r="B1496" t="s">
        <v>45</v>
      </c>
      <c r="C1496" t="s">
        <v>121</v>
      </c>
      <c r="D1496" t="s">
        <v>353</v>
      </c>
      <c r="F1496" t="s">
        <v>640</v>
      </c>
      <c r="I1496" t="e">
        <f>IF('CX1'!$N1496="number", 1000, IF('CX1'!$N1496=OR("boolean", "str"), 1, "N/A"))</f>
        <v>#VALUE!</v>
      </c>
      <c r="J1496" t="e">
        <f t="shared" si="23"/>
        <v>#VALUE!</v>
      </c>
      <c r="L1496" t="s">
        <v>635</v>
      </c>
      <c r="M1496" t="s">
        <v>635</v>
      </c>
      <c r="N1496"/>
      <c r="O1496" t="s">
        <v>8</v>
      </c>
      <c r="S1496" t="b">
        <v>0</v>
      </c>
    </row>
    <row r="1497" spans="1:19" hidden="1" x14ac:dyDescent="0.25">
      <c r="A1497" s="1">
        <v>1495</v>
      </c>
      <c r="B1497" t="s">
        <v>45</v>
      </c>
      <c r="C1497" t="s">
        <v>74</v>
      </c>
      <c r="D1497" t="s">
        <v>353</v>
      </c>
      <c r="F1497" t="s">
        <v>640</v>
      </c>
      <c r="I1497" t="e">
        <f>IF('CX1'!$N1497="number", 1000, IF('CX1'!$N1497=OR("boolean", "str"), 1, "N/A"))</f>
        <v>#VALUE!</v>
      </c>
      <c r="J1497" t="e">
        <f t="shared" si="23"/>
        <v>#VALUE!</v>
      </c>
      <c r="L1497" t="s">
        <v>635</v>
      </c>
      <c r="M1497" t="s">
        <v>635</v>
      </c>
      <c r="N1497"/>
      <c r="O1497" t="s">
        <v>8</v>
      </c>
      <c r="S1497" t="b">
        <v>0</v>
      </c>
    </row>
    <row r="1498" spans="1:19" hidden="1" x14ac:dyDescent="0.25">
      <c r="A1498" s="1">
        <v>1496</v>
      </c>
      <c r="B1498" t="s">
        <v>45</v>
      </c>
      <c r="C1498" t="s">
        <v>75</v>
      </c>
      <c r="D1498" t="s">
        <v>353</v>
      </c>
      <c r="F1498" t="s">
        <v>640</v>
      </c>
      <c r="I1498" t="e">
        <f>IF('CX1'!$N1498="number", 1000, IF('CX1'!$N1498=OR("boolean", "str"), 1, "N/A"))</f>
        <v>#VALUE!</v>
      </c>
      <c r="J1498" t="e">
        <f t="shared" si="23"/>
        <v>#VALUE!</v>
      </c>
      <c r="L1498" t="s">
        <v>635</v>
      </c>
      <c r="M1498" t="s">
        <v>635</v>
      </c>
      <c r="N1498"/>
      <c r="O1498" t="s">
        <v>8</v>
      </c>
      <c r="S1498" t="b">
        <v>0</v>
      </c>
    </row>
    <row r="1499" spans="1:19" hidden="1" x14ac:dyDescent="0.25">
      <c r="A1499" s="1">
        <v>1497</v>
      </c>
      <c r="B1499" t="s">
        <v>45</v>
      </c>
      <c r="C1499" t="s">
        <v>77</v>
      </c>
      <c r="D1499" t="s">
        <v>353</v>
      </c>
      <c r="F1499" t="s">
        <v>640</v>
      </c>
      <c r="I1499" t="e">
        <f>IF('CX1'!$N1499="number", 1000, IF('CX1'!$N1499=OR("boolean", "str"), 1, "N/A"))</f>
        <v>#VALUE!</v>
      </c>
      <c r="J1499" t="e">
        <f t="shared" si="23"/>
        <v>#VALUE!</v>
      </c>
      <c r="L1499" t="s">
        <v>635</v>
      </c>
      <c r="M1499" t="s">
        <v>635</v>
      </c>
      <c r="N1499"/>
      <c r="O1499" t="s">
        <v>8</v>
      </c>
      <c r="S1499" t="b">
        <v>0</v>
      </c>
    </row>
    <row r="1500" spans="1:19" hidden="1" x14ac:dyDescent="0.25">
      <c r="A1500" s="1">
        <v>1498</v>
      </c>
      <c r="B1500" t="s">
        <v>45</v>
      </c>
      <c r="C1500" t="s">
        <v>78</v>
      </c>
      <c r="D1500" t="s">
        <v>353</v>
      </c>
      <c r="F1500" t="s">
        <v>640</v>
      </c>
      <c r="I1500" t="e">
        <f>IF('CX1'!$N1500="number", 1000, IF('CX1'!$N1500=OR("boolean", "str"), 1, "N/A"))</f>
        <v>#VALUE!</v>
      </c>
      <c r="J1500" t="e">
        <f t="shared" si="23"/>
        <v>#VALUE!</v>
      </c>
      <c r="L1500" t="s">
        <v>635</v>
      </c>
      <c r="M1500" t="s">
        <v>635</v>
      </c>
      <c r="N1500"/>
      <c r="O1500" t="s">
        <v>8</v>
      </c>
      <c r="S1500" t="b">
        <v>0</v>
      </c>
    </row>
    <row r="1501" spans="1:19" hidden="1" x14ac:dyDescent="0.25">
      <c r="A1501" s="1">
        <v>1499</v>
      </c>
      <c r="B1501" t="s">
        <v>45</v>
      </c>
      <c r="C1501" t="s">
        <v>79</v>
      </c>
      <c r="D1501" t="s">
        <v>353</v>
      </c>
      <c r="F1501" t="s">
        <v>640</v>
      </c>
      <c r="I1501" t="e">
        <f>IF('CX1'!$N1501="number", 1000, IF('CX1'!$N1501=OR("boolean", "str"), 1, "N/A"))</f>
        <v>#VALUE!</v>
      </c>
      <c r="J1501" t="e">
        <f t="shared" si="23"/>
        <v>#VALUE!</v>
      </c>
      <c r="L1501" t="s">
        <v>635</v>
      </c>
      <c r="M1501" t="s">
        <v>635</v>
      </c>
      <c r="N1501"/>
      <c r="O1501" t="s">
        <v>8</v>
      </c>
      <c r="S1501" t="b">
        <v>0</v>
      </c>
    </row>
    <row r="1502" spans="1:19" hidden="1" x14ac:dyDescent="0.25">
      <c r="A1502" s="1">
        <v>1500</v>
      </c>
      <c r="B1502" t="s">
        <v>45</v>
      </c>
      <c r="C1502" t="s">
        <v>80</v>
      </c>
      <c r="D1502" t="s">
        <v>353</v>
      </c>
      <c r="F1502" t="s">
        <v>640</v>
      </c>
      <c r="I1502" t="e">
        <f>IF('CX1'!$N1502="number", 1000, IF('CX1'!$N1502=OR("boolean", "str"), 1, "N/A"))</f>
        <v>#VALUE!</v>
      </c>
      <c r="J1502" t="e">
        <f t="shared" si="23"/>
        <v>#VALUE!</v>
      </c>
      <c r="L1502" t="s">
        <v>635</v>
      </c>
      <c r="M1502" t="s">
        <v>635</v>
      </c>
      <c r="N1502"/>
      <c r="O1502" t="s">
        <v>8</v>
      </c>
      <c r="S1502" t="b">
        <v>0</v>
      </c>
    </row>
    <row r="1503" spans="1:19" hidden="1" x14ac:dyDescent="0.25">
      <c r="A1503" s="1">
        <v>1501</v>
      </c>
      <c r="B1503" t="s">
        <v>45</v>
      </c>
      <c r="C1503" t="s">
        <v>89</v>
      </c>
      <c r="D1503" t="s">
        <v>353</v>
      </c>
      <c r="F1503" t="s">
        <v>640</v>
      </c>
      <c r="I1503" t="e">
        <f>IF('CX1'!$N1503="number", 1000, IF('CX1'!$N1503=OR("boolean", "str"), 1, "N/A"))</f>
        <v>#VALUE!</v>
      </c>
      <c r="J1503" t="e">
        <f t="shared" si="23"/>
        <v>#VALUE!</v>
      </c>
      <c r="L1503" t="s">
        <v>635</v>
      </c>
      <c r="M1503" t="s">
        <v>635</v>
      </c>
      <c r="N1503"/>
      <c r="O1503" t="s">
        <v>8</v>
      </c>
      <c r="S1503" t="b">
        <v>0</v>
      </c>
    </row>
    <row r="1504" spans="1:19" hidden="1" x14ac:dyDescent="0.25">
      <c r="A1504" s="1">
        <v>1502</v>
      </c>
      <c r="B1504" t="s">
        <v>45</v>
      </c>
      <c r="C1504" t="s">
        <v>90</v>
      </c>
      <c r="D1504" t="s">
        <v>353</v>
      </c>
      <c r="F1504" t="s">
        <v>640</v>
      </c>
      <c r="I1504" t="e">
        <f>IF('CX1'!$N1504="number", 1000, IF('CX1'!$N1504=OR("boolean", "str"), 1, "N/A"))</f>
        <v>#VALUE!</v>
      </c>
      <c r="J1504" t="e">
        <f t="shared" si="23"/>
        <v>#VALUE!</v>
      </c>
      <c r="L1504" t="s">
        <v>635</v>
      </c>
      <c r="M1504" t="s">
        <v>635</v>
      </c>
      <c r="N1504"/>
      <c r="O1504" t="s">
        <v>8</v>
      </c>
      <c r="S1504" t="b">
        <v>0</v>
      </c>
    </row>
    <row r="1505" spans="1:19" hidden="1" x14ac:dyDescent="0.25">
      <c r="A1505" s="1">
        <v>1503</v>
      </c>
      <c r="B1505" t="s">
        <v>45</v>
      </c>
      <c r="C1505" t="s">
        <v>91</v>
      </c>
      <c r="D1505" t="s">
        <v>353</v>
      </c>
      <c r="F1505" t="s">
        <v>640</v>
      </c>
      <c r="I1505" t="e">
        <f>IF('CX1'!$N1505="number", 1000, IF('CX1'!$N1505=OR("boolean", "str"), 1, "N/A"))</f>
        <v>#VALUE!</v>
      </c>
      <c r="J1505" t="e">
        <f t="shared" si="23"/>
        <v>#VALUE!</v>
      </c>
      <c r="L1505" t="s">
        <v>635</v>
      </c>
      <c r="M1505" t="s">
        <v>635</v>
      </c>
      <c r="N1505"/>
      <c r="O1505" t="s">
        <v>8</v>
      </c>
      <c r="S1505" t="b">
        <v>0</v>
      </c>
    </row>
    <row r="1506" spans="1:19" hidden="1" x14ac:dyDescent="0.25">
      <c r="A1506" s="1">
        <v>1504</v>
      </c>
      <c r="B1506" t="s">
        <v>45</v>
      </c>
      <c r="C1506" t="s">
        <v>92</v>
      </c>
      <c r="D1506" t="s">
        <v>353</v>
      </c>
      <c r="F1506" t="s">
        <v>640</v>
      </c>
      <c r="I1506" t="e">
        <f>IF('CX1'!$N1506="number", 1000, IF('CX1'!$N1506=OR("boolean", "str"), 1, "N/A"))</f>
        <v>#VALUE!</v>
      </c>
      <c r="J1506" t="e">
        <f t="shared" si="23"/>
        <v>#VALUE!</v>
      </c>
      <c r="L1506" t="s">
        <v>635</v>
      </c>
      <c r="M1506" t="s">
        <v>635</v>
      </c>
      <c r="N1506"/>
      <c r="O1506" t="s">
        <v>8</v>
      </c>
      <c r="S1506" t="b">
        <v>0</v>
      </c>
    </row>
    <row r="1507" spans="1:19" hidden="1" x14ac:dyDescent="0.25">
      <c r="A1507" s="1">
        <v>1505</v>
      </c>
      <c r="B1507" t="s">
        <v>21</v>
      </c>
      <c r="C1507" t="s">
        <v>174</v>
      </c>
      <c r="D1507" t="s">
        <v>352</v>
      </c>
      <c r="E1507" t="s">
        <v>469</v>
      </c>
      <c r="F1507" t="s">
        <v>655</v>
      </c>
      <c r="H1507" t="s">
        <v>370</v>
      </c>
      <c r="I1507">
        <v>1000</v>
      </c>
      <c r="J1507">
        <f t="shared" si="23"/>
        <v>1000</v>
      </c>
      <c r="L1507" t="s">
        <v>701</v>
      </c>
      <c r="M1507" t="s">
        <v>709</v>
      </c>
      <c r="N1507" t="s">
        <v>696</v>
      </c>
      <c r="O1507" t="s">
        <v>8</v>
      </c>
      <c r="S1507" t="b">
        <v>1</v>
      </c>
    </row>
    <row r="1508" spans="1:19" hidden="1" x14ac:dyDescent="0.25">
      <c r="A1508" s="1">
        <v>1506</v>
      </c>
      <c r="B1508" t="s">
        <v>21</v>
      </c>
      <c r="C1508" t="s">
        <v>175</v>
      </c>
      <c r="D1508" t="s">
        <v>352</v>
      </c>
      <c r="E1508" t="s">
        <v>469</v>
      </c>
      <c r="F1508" t="s">
        <v>655</v>
      </c>
      <c r="H1508" t="s">
        <v>370</v>
      </c>
      <c r="I1508">
        <v>1000</v>
      </c>
      <c r="J1508">
        <f t="shared" si="23"/>
        <v>1000</v>
      </c>
      <c r="L1508" t="s">
        <v>701</v>
      </c>
      <c r="M1508" t="s">
        <v>710</v>
      </c>
      <c r="N1508" t="s">
        <v>696</v>
      </c>
      <c r="O1508" t="s">
        <v>8</v>
      </c>
      <c r="S1508" t="b">
        <v>1</v>
      </c>
    </row>
    <row r="1509" spans="1:19" hidden="1" x14ac:dyDescent="0.25">
      <c r="A1509" s="1">
        <v>1507</v>
      </c>
      <c r="B1509" t="s">
        <v>21</v>
      </c>
      <c r="C1509" t="s">
        <v>176</v>
      </c>
      <c r="D1509" t="s">
        <v>352</v>
      </c>
      <c r="E1509" t="s">
        <v>469</v>
      </c>
      <c r="F1509" t="s">
        <v>655</v>
      </c>
      <c r="H1509" t="s">
        <v>370</v>
      </c>
      <c r="I1509">
        <v>1000</v>
      </c>
      <c r="J1509">
        <f t="shared" si="23"/>
        <v>1000</v>
      </c>
      <c r="L1509" t="s">
        <v>701</v>
      </c>
      <c r="M1509" t="s">
        <v>711</v>
      </c>
      <c r="N1509" t="s">
        <v>696</v>
      </c>
      <c r="O1509" t="s">
        <v>8</v>
      </c>
      <c r="S1509" t="b">
        <v>1</v>
      </c>
    </row>
    <row r="1510" spans="1:19" hidden="1" x14ac:dyDescent="0.25">
      <c r="A1510" s="1">
        <v>1508</v>
      </c>
      <c r="B1510" t="s">
        <v>21</v>
      </c>
      <c r="C1510" t="s">
        <v>177</v>
      </c>
      <c r="D1510" t="s">
        <v>352</v>
      </c>
      <c r="E1510" t="s">
        <v>469</v>
      </c>
      <c r="F1510" t="s">
        <v>655</v>
      </c>
      <c r="I1510">
        <v>1000</v>
      </c>
      <c r="J1510">
        <f t="shared" si="23"/>
        <v>1000</v>
      </c>
      <c r="L1510" t="s">
        <v>701</v>
      </c>
      <c r="M1510" t="s">
        <v>712</v>
      </c>
      <c r="N1510" t="s">
        <v>696</v>
      </c>
      <c r="O1510" t="s">
        <v>8</v>
      </c>
      <c r="S1510" t="b">
        <v>1</v>
      </c>
    </row>
    <row r="1511" spans="1:19" hidden="1" x14ac:dyDescent="0.25">
      <c r="A1511" s="1">
        <v>1509</v>
      </c>
      <c r="B1511" t="s">
        <v>21</v>
      </c>
      <c r="C1511" t="s">
        <v>178</v>
      </c>
      <c r="D1511" t="s">
        <v>352</v>
      </c>
      <c r="E1511" t="s">
        <v>469</v>
      </c>
      <c r="F1511" t="s">
        <v>655</v>
      </c>
      <c r="I1511">
        <v>1000</v>
      </c>
      <c r="J1511">
        <f t="shared" si="23"/>
        <v>1000</v>
      </c>
      <c r="L1511" t="s">
        <v>701</v>
      </c>
      <c r="M1511" t="s">
        <v>713</v>
      </c>
      <c r="N1511" t="s">
        <v>696</v>
      </c>
      <c r="O1511" t="s">
        <v>8</v>
      </c>
      <c r="S1511" t="b">
        <v>1</v>
      </c>
    </row>
    <row r="1512" spans="1:19" hidden="1" x14ac:dyDescent="0.25">
      <c r="A1512" s="1">
        <v>1510</v>
      </c>
      <c r="B1512" t="s">
        <v>21</v>
      </c>
      <c r="C1512" t="s">
        <v>179</v>
      </c>
      <c r="D1512" t="s">
        <v>352</v>
      </c>
      <c r="E1512" t="s">
        <v>469</v>
      </c>
      <c r="F1512" t="s">
        <v>655</v>
      </c>
      <c r="H1512" t="s">
        <v>370</v>
      </c>
      <c r="I1512">
        <v>1000</v>
      </c>
      <c r="J1512">
        <f t="shared" si="23"/>
        <v>1000</v>
      </c>
      <c r="L1512" t="s">
        <v>701</v>
      </c>
      <c r="M1512" t="s">
        <v>709</v>
      </c>
      <c r="N1512" t="s">
        <v>696</v>
      </c>
      <c r="O1512" t="s">
        <v>8</v>
      </c>
      <c r="S1512" t="b">
        <v>1</v>
      </c>
    </row>
    <row r="1513" spans="1:19" hidden="1" x14ac:dyDescent="0.25">
      <c r="A1513" s="1">
        <v>1511</v>
      </c>
      <c r="B1513" t="s">
        <v>21</v>
      </c>
      <c r="C1513" t="s">
        <v>180</v>
      </c>
      <c r="D1513" t="s">
        <v>352</v>
      </c>
      <c r="E1513" t="s">
        <v>469</v>
      </c>
      <c r="F1513" t="s">
        <v>655</v>
      </c>
      <c r="H1513" t="s">
        <v>370</v>
      </c>
      <c r="I1513">
        <v>1000</v>
      </c>
      <c r="J1513">
        <f t="shared" si="23"/>
        <v>1000</v>
      </c>
      <c r="L1513" t="s">
        <v>701</v>
      </c>
      <c r="M1513" t="s">
        <v>714</v>
      </c>
      <c r="N1513" t="s">
        <v>696</v>
      </c>
      <c r="O1513" t="s">
        <v>8</v>
      </c>
      <c r="S1513" t="b">
        <v>1</v>
      </c>
    </row>
    <row r="1514" spans="1:19" hidden="1" x14ac:dyDescent="0.25">
      <c r="A1514" s="1">
        <v>1512</v>
      </c>
      <c r="B1514" t="s">
        <v>21</v>
      </c>
      <c r="C1514" t="s">
        <v>181</v>
      </c>
      <c r="D1514" t="s">
        <v>352</v>
      </c>
      <c r="F1514" t="s">
        <v>655</v>
      </c>
      <c r="I1514" t="e">
        <f>IF('CX1'!$N1514="number", 1000, IF('CX1'!$N1514=OR("boolean", "str"), 1, "N/A"))</f>
        <v>#VALUE!</v>
      </c>
      <c r="J1514" t="e">
        <f t="shared" si="23"/>
        <v>#VALUE!</v>
      </c>
      <c r="L1514" t="s">
        <v>635</v>
      </c>
      <c r="M1514" t="s">
        <v>635</v>
      </c>
      <c r="N1514"/>
      <c r="O1514" t="s">
        <v>8</v>
      </c>
      <c r="S1514" t="b">
        <v>0</v>
      </c>
    </row>
    <row r="1515" spans="1:19" hidden="1" x14ac:dyDescent="0.25">
      <c r="A1515" s="1">
        <v>1513</v>
      </c>
      <c r="B1515" t="s">
        <v>21</v>
      </c>
      <c r="C1515" t="s">
        <v>182</v>
      </c>
      <c r="D1515" t="s">
        <v>352</v>
      </c>
      <c r="F1515" t="s">
        <v>655</v>
      </c>
      <c r="I1515" t="e">
        <f>IF('CX1'!$N1515="number", 1000, IF('CX1'!$N1515=OR("boolean", "str"), 1, "N/A"))</f>
        <v>#VALUE!</v>
      </c>
      <c r="J1515" t="e">
        <f t="shared" si="23"/>
        <v>#VALUE!</v>
      </c>
      <c r="L1515" t="s">
        <v>635</v>
      </c>
      <c r="M1515" t="s">
        <v>635</v>
      </c>
      <c r="N1515"/>
      <c r="O1515" t="s">
        <v>8</v>
      </c>
      <c r="S1515" t="b">
        <v>0</v>
      </c>
    </row>
    <row r="1516" spans="1:19" hidden="1" x14ac:dyDescent="0.25">
      <c r="A1516" s="1">
        <v>1514</v>
      </c>
      <c r="B1516" t="s">
        <v>21</v>
      </c>
      <c r="C1516" t="s">
        <v>280</v>
      </c>
      <c r="D1516" t="s">
        <v>352</v>
      </c>
      <c r="E1516" t="s">
        <v>469</v>
      </c>
      <c r="F1516" t="s">
        <v>655</v>
      </c>
      <c r="I1516">
        <v>1000</v>
      </c>
      <c r="J1516">
        <f t="shared" si="23"/>
        <v>1000</v>
      </c>
      <c r="L1516" t="s">
        <v>701</v>
      </c>
      <c r="M1516" t="s">
        <v>734</v>
      </c>
      <c r="N1516" t="s">
        <v>696</v>
      </c>
      <c r="O1516" t="s">
        <v>8</v>
      </c>
      <c r="S1516" t="b">
        <v>0</v>
      </c>
    </row>
    <row r="1517" spans="1:19" hidden="1" x14ac:dyDescent="0.25">
      <c r="A1517" s="1">
        <v>1515</v>
      </c>
      <c r="B1517" t="s">
        <v>21</v>
      </c>
      <c r="C1517" t="s">
        <v>183</v>
      </c>
      <c r="D1517" t="s">
        <v>352</v>
      </c>
      <c r="E1517" t="s">
        <v>469</v>
      </c>
      <c r="F1517" t="s">
        <v>655</v>
      </c>
      <c r="H1517" t="s">
        <v>428</v>
      </c>
      <c r="I1517">
        <v>1000</v>
      </c>
      <c r="J1517">
        <f t="shared" si="23"/>
        <v>1000</v>
      </c>
      <c r="L1517" t="s">
        <v>701</v>
      </c>
      <c r="M1517" t="s">
        <v>715</v>
      </c>
      <c r="N1517" s="16" t="s">
        <v>696</v>
      </c>
      <c r="O1517" t="s">
        <v>8</v>
      </c>
      <c r="S1517" t="b">
        <v>0</v>
      </c>
    </row>
    <row r="1518" spans="1:19" hidden="1" x14ac:dyDescent="0.25">
      <c r="A1518" s="1">
        <v>1516</v>
      </c>
      <c r="B1518" t="s">
        <v>21</v>
      </c>
      <c r="C1518" t="s">
        <v>184</v>
      </c>
      <c r="D1518" t="s">
        <v>352</v>
      </c>
      <c r="E1518" t="s">
        <v>469</v>
      </c>
      <c r="F1518" t="s">
        <v>655</v>
      </c>
      <c r="I1518">
        <v>1000</v>
      </c>
      <c r="J1518">
        <f t="shared" ref="J1518:J1581" si="24">I1518</f>
        <v>1000</v>
      </c>
      <c r="L1518" t="s">
        <v>701</v>
      </c>
      <c r="M1518" t="s">
        <v>715</v>
      </c>
      <c r="N1518" s="16" t="s">
        <v>696</v>
      </c>
      <c r="O1518" t="s">
        <v>8</v>
      </c>
      <c r="S1518" t="b">
        <v>0</v>
      </c>
    </row>
    <row r="1519" spans="1:19" hidden="1" x14ac:dyDescent="0.25">
      <c r="A1519" s="1">
        <v>1517</v>
      </c>
      <c r="B1519" t="s">
        <v>21</v>
      </c>
      <c r="C1519" t="s">
        <v>185</v>
      </c>
      <c r="D1519" t="s">
        <v>352</v>
      </c>
      <c r="E1519" t="s">
        <v>469</v>
      </c>
      <c r="F1519" t="s">
        <v>655</v>
      </c>
      <c r="I1519">
        <v>1000</v>
      </c>
      <c r="J1519">
        <f t="shared" si="24"/>
        <v>1000</v>
      </c>
      <c r="L1519" t="s">
        <v>701</v>
      </c>
      <c r="M1519" t="s">
        <v>298</v>
      </c>
      <c r="N1519" s="16" t="s">
        <v>696</v>
      </c>
      <c r="O1519" t="s">
        <v>8</v>
      </c>
      <c r="S1519" t="b">
        <v>0</v>
      </c>
    </row>
    <row r="1520" spans="1:19" hidden="1" x14ac:dyDescent="0.25">
      <c r="A1520" s="1">
        <v>1518</v>
      </c>
      <c r="B1520" t="s">
        <v>21</v>
      </c>
      <c r="C1520" t="s">
        <v>186</v>
      </c>
      <c r="D1520" t="s">
        <v>352</v>
      </c>
      <c r="E1520" t="s">
        <v>469</v>
      </c>
      <c r="F1520" t="s">
        <v>655</v>
      </c>
      <c r="H1520" t="s">
        <v>370</v>
      </c>
      <c r="I1520">
        <v>1000</v>
      </c>
      <c r="J1520">
        <f t="shared" si="24"/>
        <v>1000</v>
      </c>
      <c r="L1520" t="s">
        <v>701</v>
      </c>
      <c r="M1520" t="s">
        <v>716</v>
      </c>
      <c r="N1520" t="s">
        <v>696</v>
      </c>
      <c r="O1520" t="s">
        <v>8</v>
      </c>
      <c r="S1520" t="b">
        <v>1</v>
      </c>
    </row>
    <row r="1521" spans="1:19" hidden="1" x14ac:dyDescent="0.25">
      <c r="A1521" s="1">
        <v>1519</v>
      </c>
      <c r="B1521" t="s">
        <v>21</v>
      </c>
      <c r="C1521" t="s">
        <v>187</v>
      </c>
      <c r="D1521" t="s">
        <v>352</v>
      </c>
      <c r="E1521" t="s">
        <v>469</v>
      </c>
      <c r="F1521" t="s">
        <v>655</v>
      </c>
      <c r="I1521">
        <v>1000</v>
      </c>
      <c r="J1521">
        <f t="shared" si="24"/>
        <v>1000</v>
      </c>
      <c r="L1521" t="s">
        <v>701</v>
      </c>
      <c r="M1521" t="s">
        <v>717</v>
      </c>
      <c r="N1521" s="16" t="s">
        <v>696</v>
      </c>
      <c r="O1521" t="s">
        <v>8</v>
      </c>
      <c r="S1521" t="b">
        <v>0</v>
      </c>
    </row>
    <row r="1522" spans="1:19" hidden="1" x14ac:dyDescent="0.25">
      <c r="A1522" s="1">
        <v>1520</v>
      </c>
      <c r="B1522" t="s">
        <v>21</v>
      </c>
      <c r="C1522" t="s">
        <v>188</v>
      </c>
      <c r="D1522" t="s">
        <v>352</v>
      </c>
      <c r="F1522" t="s">
        <v>655</v>
      </c>
      <c r="I1522" t="e">
        <f>IF('CX1'!$N1522="number", 1000, IF('CX1'!$N1522=OR("boolean", "str"), 1, "N/A"))</f>
        <v>#VALUE!</v>
      </c>
      <c r="J1522" t="e">
        <f t="shared" si="24"/>
        <v>#VALUE!</v>
      </c>
      <c r="L1522" t="s">
        <v>635</v>
      </c>
      <c r="M1522" t="s">
        <v>635</v>
      </c>
      <c r="N1522"/>
      <c r="O1522" t="s">
        <v>8</v>
      </c>
      <c r="S1522" t="b">
        <v>0</v>
      </c>
    </row>
    <row r="1523" spans="1:19" hidden="1" x14ac:dyDescent="0.25">
      <c r="A1523" s="1">
        <v>1521</v>
      </c>
      <c r="B1523" t="s">
        <v>21</v>
      </c>
      <c r="C1523" t="s">
        <v>131</v>
      </c>
      <c r="D1523" t="s">
        <v>352</v>
      </c>
      <c r="E1523" t="s">
        <v>469</v>
      </c>
      <c r="F1523" t="s">
        <v>655</v>
      </c>
      <c r="I1523">
        <v>1000</v>
      </c>
      <c r="J1523">
        <f t="shared" si="24"/>
        <v>1000</v>
      </c>
      <c r="L1523" t="s">
        <v>701</v>
      </c>
      <c r="M1523" t="s">
        <v>746</v>
      </c>
      <c r="N1523" t="s">
        <v>696</v>
      </c>
      <c r="O1523" t="s">
        <v>8</v>
      </c>
      <c r="S1523" t="b">
        <v>0</v>
      </c>
    </row>
    <row r="1524" spans="1:19" hidden="1" x14ac:dyDescent="0.25">
      <c r="A1524" s="1">
        <v>1522</v>
      </c>
      <c r="B1524" t="s">
        <v>21</v>
      </c>
      <c r="C1524" t="s">
        <v>189</v>
      </c>
      <c r="D1524" t="s">
        <v>352</v>
      </c>
      <c r="E1524" t="s">
        <v>469</v>
      </c>
      <c r="F1524" t="s">
        <v>655</v>
      </c>
      <c r="I1524">
        <v>1000</v>
      </c>
      <c r="J1524">
        <f t="shared" si="24"/>
        <v>1000</v>
      </c>
      <c r="L1524" t="s">
        <v>701</v>
      </c>
      <c r="M1524" t="s">
        <v>718</v>
      </c>
      <c r="N1524" t="s">
        <v>696</v>
      </c>
      <c r="O1524" t="s">
        <v>8</v>
      </c>
      <c r="S1524" t="b">
        <v>0</v>
      </c>
    </row>
    <row r="1525" spans="1:19" hidden="1" x14ac:dyDescent="0.25">
      <c r="A1525" s="1">
        <v>1523</v>
      </c>
      <c r="B1525" t="s">
        <v>21</v>
      </c>
      <c r="C1525" t="s">
        <v>132</v>
      </c>
      <c r="D1525" t="s">
        <v>352</v>
      </c>
      <c r="E1525" t="s">
        <v>469</v>
      </c>
      <c r="F1525" t="s">
        <v>655</v>
      </c>
      <c r="I1525">
        <v>1000</v>
      </c>
      <c r="J1525">
        <f t="shared" si="24"/>
        <v>1000</v>
      </c>
      <c r="L1525" t="s">
        <v>701</v>
      </c>
      <c r="M1525" t="s">
        <v>705</v>
      </c>
      <c r="N1525" s="16" t="s">
        <v>696</v>
      </c>
      <c r="O1525" t="s">
        <v>8</v>
      </c>
      <c r="S1525" t="b">
        <v>0</v>
      </c>
    </row>
    <row r="1526" spans="1:19" hidden="1" x14ac:dyDescent="0.25">
      <c r="A1526" s="1">
        <v>1524</v>
      </c>
      <c r="B1526" t="s">
        <v>21</v>
      </c>
      <c r="C1526" t="s">
        <v>190</v>
      </c>
      <c r="D1526" t="s">
        <v>352</v>
      </c>
      <c r="F1526" t="s">
        <v>655</v>
      </c>
      <c r="I1526" t="e">
        <f>IF('CX1'!$N1526="number", 1000, IF('CX1'!$N1526=OR("boolean", "str"), 1, "N/A"))</f>
        <v>#VALUE!</v>
      </c>
      <c r="J1526" t="e">
        <f t="shared" si="24"/>
        <v>#VALUE!</v>
      </c>
      <c r="L1526" t="s">
        <v>635</v>
      </c>
      <c r="M1526" t="s">
        <v>635</v>
      </c>
      <c r="N1526"/>
      <c r="O1526" t="s">
        <v>8</v>
      </c>
      <c r="S1526" t="b">
        <v>0</v>
      </c>
    </row>
    <row r="1527" spans="1:19" hidden="1" x14ac:dyDescent="0.25">
      <c r="A1527" s="1">
        <v>1525</v>
      </c>
      <c r="B1527" t="s">
        <v>21</v>
      </c>
      <c r="C1527" t="s">
        <v>191</v>
      </c>
      <c r="D1527" t="s">
        <v>352</v>
      </c>
      <c r="F1527" t="s">
        <v>655</v>
      </c>
      <c r="I1527" t="e">
        <f>IF('CX1'!$N1527="number", 1000, IF('CX1'!$N1527=OR("boolean", "str"), 1, "N/A"))</f>
        <v>#VALUE!</v>
      </c>
      <c r="J1527" t="e">
        <f t="shared" si="24"/>
        <v>#VALUE!</v>
      </c>
      <c r="L1527" t="s">
        <v>635</v>
      </c>
      <c r="M1527" t="s">
        <v>635</v>
      </c>
      <c r="N1527"/>
      <c r="O1527" t="s">
        <v>8</v>
      </c>
      <c r="S1527" t="b">
        <v>0</v>
      </c>
    </row>
    <row r="1528" spans="1:19" hidden="1" x14ac:dyDescent="0.25">
      <c r="A1528" s="1">
        <v>1526</v>
      </c>
      <c r="B1528" t="s">
        <v>21</v>
      </c>
      <c r="C1528" t="s">
        <v>192</v>
      </c>
      <c r="D1528" t="s">
        <v>352</v>
      </c>
      <c r="E1528" t="s">
        <v>469</v>
      </c>
      <c r="F1528" t="s">
        <v>655</v>
      </c>
      <c r="I1528">
        <v>1000</v>
      </c>
      <c r="J1528">
        <f t="shared" si="24"/>
        <v>1000</v>
      </c>
      <c r="L1528" t="s">
        <v>701</v>
      </c>
      <c r="M1528" t="s">
        <v>719</v>
      </c>
      <c r="N1528" t="s">
        <v>696</v>
      </c>
      <c r="O1528" t="s">
        <v>8</v>
      </c>
      <c r="S1528" t="b">
        <v>0</v>
      </c>
    </row>
    <row r="1529" spans="1:19" hidden="1" x14ac:dyDescent="0.25">
      <c r="A1529" s="1">
        <v>1527</v>
      </c>
      <c r="B1529" t="s">
        <v>21</v>
      </c>
      <c r="C1529" t="s">
        <v>193</v>
      </c>
      <c r="D1529" t="s">
        <v>352</v>
      </c>
      <c r="F1529" t="s">
        <v>655</v>
      </c>
      <c r="I1529" t="e">
        <f>IF('CX1'!$N1529="number", 1000, IF('CX1'!$N1529=OR("boolean", "str"), 1, "N/A"))</f>
        <v>#VALUE!</v>
      </c>
      <c r="J1529" t="e">
        <f t="shared" si="24"/>
        <v>#VALUE!</v>
      </c>
      <c r="L1529" t="s">
        <v>635</v>
      </c>
      <c r="M1529" t="s">
        <v>635</v>
      </c>
      <c r="N1529"/>
      <c r="O1529" t="s">
        <v>8</v>
      </c>
      <c r="S1529" t="b">
        <v>0</v>
      </c>
    </row>
    <row r="1530" spans="1:19" hidden="1" x14ac:dyDescent="0.25">
      <c r="A1530" s="1">
        <v>1528</v>
      </c>
      <c r="B1530" t="s">
        <v>21</v>
      </c>
      <c r="C1530" t="s">
        <v>194</v>
      </c>
      <c r="D1530" t="s">
        <v>352</v>
      </c>
      <c r="F1530" t="s">
        <v>655</v>
      </c>
      <c r="I1530" t="e">
        <f>IF('CX1'!$N1530="number", 1000, IF('CX1'!$N1530=OR("boolean", "str"), 1, "N/A"))</f>
        <v>#VALUE!</v>
      </c>
      <c r="J1530" t="e">
        <f t="shared" si="24"/>
        <v>#VALUE!</v>
      </c>
      <c r="L1530" t="s">
        <v>635</v>
      </c>
      <c r="M1530" t="s">
        <v>635</v>
      </c>
      <c r="N1530"/>
      <c r="O1530" t="s">
        <v>8</v>
      </c>
      <c r="S1530" t="b">
        <v>0</v>
      </c>
    </row>
    <row r="1531" spans="1:19" hidden="1" x14ac:dyDescent="0.25">
      <c r="A1531" s="1">
        <v>1529</v>
      </c>
      <c r="B1531" t="s">
        <v>21</v>
      </c>
      <c r="C1531" t="s">
        <v>195</v>
      </c>
      <c r="D1531" t="s">
        <v>352</v>
      </c>
      <c r="F1531" t="s">
        <v>655</v>
      </c>
      <c r="I1531" t="e">
        <f>IF('CX1'!$N1531="number", 1000, IF('CX1'!$N1531=OR("boolean", "str"), 1, "N/A"))</f>
        <v>#VALUE!</v>
      </c>
      <c r="J1531" t="e">
        <f t="shared" si="24"/>
        <v>#VALUE!</v>
      </c>
      <c r="L1531" t="s">
        <v>635</v>
      </c>
      <c r="M1531" t="s">
        <v>635</v>
      </c>
      <c r="N1531"/>
      <c r="O1531" t="s">
        <v>8</v>
      </c>
      <c r="S1531" t="b">
        <v>0</v>
      </c>
    </row>
    <row r="1532" spans="1:19" hidden="1" x14ac:dyDescent="0.25">
      <c r="A1532" s="1">
        <v>1530</v>
      </c>
      <c r="B1532" t="s">
        <v>21</v>
      </c>
      <c r="C1532" t="s">
        <v>196</v>
      </c>
      <c r="D1532" t="s">
        <v>352</v>
      </c>
      <c r="F1532" t="s">
        <v>655</v>
      </c>
      <c r="I1532" t="e">
        <f>IF('CX1'!$N1532="number", 1000, IF('CX1'!$N1532=OR("boolean", "str"), 1, "N/A"))</f>
        <v>#VALUE!</v>
      </c>
      <c r="J1532" t="e">
        <f t="shared" si="24"/>
        <v>#VALUE!</v>
      </c>
      <c r="L1532" t="s">
        <v>635</v>
      </c>
      <c r="M1532" t="s">
        <v>635</v>
      </c>
      <c r="N1532"/>
      <c r="O1532" t="s">
        <v>8</v>
      </c>
      <c r="S1532" t="b">
        <v>0</v>
      </c>
    </row>
    <row r="1533" spans="1:19" hidden="1" x14ac:dyDescent="0.25">
      <c r="A1533" s="1">
        <v>1531</v>
      </c>
      <c r="B1533" t="s">
        <v>21</v>
      </c>
      <c r="C1533" t="s">
        <v>281</v>
      </c>
      <c r="D1533" t="s">
        <v>352</v>
      </c>
      <c r="E1533" t="s">
        <v>469</v>
      </c>
      <c r="F1533" t="s">
        <v>655</v>
      </c>
      <c r="H1533" t="s">
        <v>370</v>
      </c>
      <c r="I1533">
        <v>1000</v>
      </c>
      <c r="J1533">
        <f t="shared" si="24"/>
        <v>1000</v>
      </c>
      <c r="L1533" t="s">
        <v>701</v>
      </c>
      <c r="M1533" t="s">
        <v>749</v>
      </c>
      <c r="N1533" t="s">
        <v>696</v>
      </c>
      <c r="O1533" t="s">
        <v>8</v>
      </c>
      <c r="S1533" t="b">
        <v>0</v>
      </c>
    </row>
    <row r="1534" spans="1:19" hidden="1" x14ac:dyDescent="0.25">
      <c r="A1534" s="1">
        <v>1532</v>
      </c>
      <c r="B1534" t="s">
        <v>21</v>
      </c>
      <c r="C1534" t="s">
        <v>197</v>
      </c>
      <c r="D1534" t="s">
        <v>352</v>
      </c>
      <c r="E1534" t="s">
        <v>469</v>
      </c>
      <c r="F1534" t="s">
        <v>655</v>
      </c>
      <c r="I1534">
        <v>1</v>
      </c>
      <c r="J1534">
        <f t="shared" si="24"/>
        <v>1</v>
      </c>
      <c r="L1534" t="s">
        <v>701</v>
      </c>
      <c r="M1534" t="s">
        <v>703</v>
      </c>
      <c r="N1534" t="s">
        <v>695</v>
      </c>
      <c r="O1534" t="s">
        <v>8</v>
      </c>
      <c r="S1534" t="b">
        <v>0</v>
      </c>
    </row>
    <row r="1535" spans="1:19" hidden="1" x14ac:dyDescent="0.25">
      <c r="A1535" s="1">
        <v>1533</v>
      </c>
      <c r="B1535" t="s">
        <v>21</v>
      </c>
      <c r="C1535" t="s">
        <v>198</v>
      </c>
      <c r="D1535" t="s">
        <v>352</v>
      </c>
      <c r="E1535" t="s">
        <v>469</v>
      </c>
      <c r="F1535" t="s">
        <v>655</v>
      </c>
      <c r="I1535">
        <v>1</v>
      </c>
      <c r="J1535">
        <f t="shared" si="24"/>
        <v>1</v>
      </c>
      <c r="L1535" t="s">
        <v>701</v>
      </c>
      <c r="M1535" t="s">
        <v>720</v>
      </c>
      <c r="N1535" t="s">
        <v>695</v>
      </c>
      <c r="O1535" t="s">
        <v>8</v>
      </c>
      <c r="S1535" t="b">
        <v>0</v>
      </c>
    </row>
    <row r="1536" spans="1:19" hidden="1" x14ac:dyDescent="0.25">
      <c r="A1536" s="1">
        <v>1534</v>
      </c>
      <c r="B1536" t="s">
        <v>21</v>
      </c>
      <c r="C1536" t="s">
        <v>199</v>
      </c>
      <c r="D1536" t="s">
        <v>352</v>
      </c>
      <c r="F1536" t="s">
        <v>655</v>
      </c>
      <c r="I1536">
        <v>1</v>
      </c>
      <c r="J1536">
        <f t="shared" si="24"/>
        <v>1</v>
      </c>
      <c r="L1536" t="s">
        <v>635</v>
      </c>
      <c r="M1536" t="s">
        <v>635</v>
      </c>
      <c r="N1536"/>
      <c r="O1536" t="s">
        <v>8</v>
      </c>
      <c r="S1536" t="b">
        <v>0</v>
      </c>
    </row>
    <row r="1537" spans="1:19" hidden="1" x14ac:dyDescent="0.25">
      <c r="A1537" s="1">
        <v>1535</v>
      </c>
      <c r="B1537" t="s">
        <v>21</v>
      </c>
      <c r="C1537" t="s">
        <v>25</v>
      </c>
      <c r="D1537" t="s">
        <v>352</v>
      </c>
      <c r="F1537" t="s">
        <v>655</v>
      </c>
      <c r="I1537">
        <v>1</v>
      </c>
      <c r="J1537">
        <f t="shared" si="24"/>
        <v>1</v>
      </c>
      <c r="L1537" t="s">
        <v>635</v>
      </c>
      <c r="M1537" t="s">
        <v>635</v>
      </c>
      <c r="N1537"/>
      <c r="O1537" t="s">
        <v>8</v>
      </c>
      <c r="S1537" t="b">
        <v>0</v>
      </c>
    </row>
    <row r="1538" spans="1:19" hidden="1" x14ac:dyDescent="0.25">
      <c r="A1538" s="1">
        <v>1536</v>
      </c>
      <c r="B1538" t="s">
        <v>21</v>
      </c>
      <c r="C1538" t="s">
        <v>200</v>
      </c>
      <c r="D1538" t="s">
        <v>352</v>
      </c>
      <c r="E1538" t="s">
        <v>469</v>
      </c>
      <c r="F1538" t="s">
        <v>655</v>
      </c>
      <c r="I1538">
        <v>1</v>
      </c>
      <c r="J1538">
        <f t="shared" si="24"/>
        <v>1</v>
      </c>
      <c r="L1538" t="s">
        <v>701</v>
      </c>
      <c r="M1538" t="s">
        <v>721</v>
      </c>
      <c r="N1538" t="s">
        <v>695</v>
      </c>
      <c r="O1538" t="s">
        <v>8</v>
      </c>
      <c r="S1538" t="b">
        <v>1</v>
      </c>
    </row>
    <row r="1539" spans="1:19" hidden="1" x14ac:dyDescent="0.25">
      <c r="A1539" s="1">
        <v>1537</v>
      </c>
      <c r="B1539" t="s">
        <v>21</v>
      </c>
      <c r="C1539" t="s">
        <v>201</v>
      </c>
      <c r="D1539" t="s">
        <v>352</v>
      </c>
      <c r="E1539" t="s">
        <v>469</v>
      </c>
      <c r="F1539" t="s">
        <v>655</v>
      </c>
      <c r="I1539">
        <v>1</v>
      </c>
      <c r="J1539">
        <f t="shared" si="24"/>
        <v>1</v>
      </c>
      <c r="L1539" t="s">
        <v>701</v>
      </c>
      <c r="M1539" t="s">
        <v>722</v>
      </c>
      <c r="N1539" t="s">
        <v>695</v>
      </c>
      <c r="O1539" t="s">
        <v>8</v>
      </c>
      <c r="S1539" t="b">
        <v>1</v>
      </c>
    </row>
    <row r="1540" spans="1:19" hidden="1" x14ac:dyDescent="0.25">
      <c r="A1540" s="1">
        <v>1538</v>
      </c>
      <c r="B1540" t="s">
        <v>21</v>
      </c>
      <c r="C1540" t="s">
        <v>202</v>
      </c>
      <c r="D1540" t="s">
        <v>352</v>
      </c>
      <c r="E1540" t="s">
        <v>469</v>
      </c>
      <c r="F1540" t="s">
        <v>655</v>
      </c>
      <c r="H1540" t="s">
        <v>370</v>
      </c>
      <c r="I1540">
        <v>1000</v>
      </c>
      <c r="J1540">
        <f t="shared" si="24"/>
        <v>1000</v>
      </c>
      <c r="L1540" t="s">
        <v>701</v>
      </c>
      <c r="M1540" t="s">
        <v>723</v>
      </c>
      <c r="N1540" t="s">
        <v>696</v>
      </c>
      <c r="O1540" t="s">
        <v>8</v>
      </c>
      <c r="S1540" t="b">
        <v>0</v>
      </c>
    </row>
    <row r="1541" spans="1:19" hidden="1" x14ac:dyDescent="0.25">
      <c r="A1541" s="1">
        <v>1539</v>
      </c>
      <c r="B1541" t="s">
        <v>21</v>
      </c>
      <c r="C1541" t="s">
        <v>203</v>
      </c>
      <c r="D1541" t="s">
        <v>352</v>
      </c>
      <c r="E1541" t="s">
        <v>469</v>
      </c>
      <c r="F1541" t="s">
        <v>655</v>
      </c>
      <c r="H1541" t="s">
        <v>370</v>
      </c>
      <c r="I1541">
        <v>1000</v>
      </c>
      <c r="J1541">
        <f t="shared" si="24"/>
        <v>1000</v>
      </c>
      <c r="L1541" t="s">
        <v>701</v>
      </c>
      <c r="M1541" t="s">
        <v>724</v>
      </c>
      <c r="N1541" t="s">
        <v>696</v>
      </c>
      <c r="O1541" t="s">
        <v>8</v>
      </c>
      <c r="S1541" t="b">
        <v>0</v>
      </c>
    </row>
    <row r="1542" spans="1:19" hidden="1" x14ac:dyDescent="0.25">
      <c r="A1542" s="1">
        <v>1540</v>
      </c>
      <c r="B1542" t="s">
        <v>21</v>
      </c>
      <c r="C1542" t="s">
        <v>282</v>
      </c>
      <c r="D1542" t="s">
        <v>352</v>
      </c>
      <c r="E1542" t="s">
        <v>469</v>
      </c>
      <c r="F1542" t="s">
        <v>655</v>
      </c>
      <c r="H1542" t="s">
        <v>370</v>
      </c>
      <c r="I1542">
        <v>1000</v>
      </c>
      <c r="J1542">
        <f t="shared" si="24"/>
        <v>1000</v>
      </c>
      <c r="L1542" t="s">
        <v>701</v>
      </c>
      <c r="M1542" t="s">
        <v>735</v>
      </c>
      <c r="N1542" t="s">
        <v>696</v>
      </c>
      <c r="O1542" t="s">
        <v>8</v>
      </c>
      <c r="S1542" t="b">
        <v>0</v>
      </c>
    </row>
    <row r="1543" spans="1:19" hidden="1" x14ac:dyDescent="0.25">
      <c r="A1543" s="1">
        <v>1541</v>
      </c>
      <c r="B1543" t="s">
        <v>21</v>
      </c>
      <c r="C1543" t="s">
        <v>147</v>
      </c>
      <c r="D1543" t="s">
        <v>352</v>
      </c>
      <c r="E1543" t="s">
        <v>469</v>
      </c>
      <c r="F1543" t="s">
        <v>655</v>
      </c>
      <c r="I1543">
        <v>1000</v>
      </c>
      <c r="J1543">
        <f t="shared" si="24"/>
        <v>1000</v>
      </c>
      <c r="L1543" t="s">
        <v>701</v>
      </c>
      <c r="M1543" t="s">
        <v>368</v>
      </c>
      <c r="N1543" s="16" t="s">
        <v>696</v>
      </c>
      <c r="O1543" t="s">
        <v>8</v>
      </c>
      <c r="S1543" t="b">
        <v>0</v>
      </c>
    </row>
    <row r="1544" spans="1:19" hidden="1" x14ac:dyDescent="0.25">
      <c r="A1544" s="1">
        <v>1542</v>
      </c>
      <c r="B1544" t="s">
        <v>21</v>
      </c>
      <c r="C1544" t="s">
        <v>204</v>
      </c>
      <c r="D1544" t="s">
        <v>352</v>
      </c>
      <c r="E1544" t="s">
        <v>469</v>
      </c>
      <c r="F1544" t="s">
        <v>655</v>
      </c>
      <c r="H1544" t="s">
        <v>370</v>
      </c>
      <c r="I1544">
        <v>1000</v>
      </c>
      <c r="J1544">
        <f t="shared" si="24"/>
        <v>1000</v>
      </c>
      <c r="L1544" t="s">
        <v>701</v>
      </c>
      <c r="M1544" t="s">
        <v>725</v>
      </c>
      <c r="N1544" t="s">
        <v>696</v>
      </c>
      <c r="O1544" t="s">
        <v>8</v>
      </c>
      <c r="S1544" t="b">
        <v>1</v>
      </c>
    </row>
    <row r="1545" spans="1:19" hidden="1" x14ac:dyDescent="0.25">
      <c r="A1545" s="1">
        <v>1543</v>
      </c>
      <c r="B1545" t="s">
        <v>21</v>
      </c>
      <c r="C1545" t="s">
        <v>205</v>
      </c>
      <c r="D1545" t="s">
        <v>352</v>
      </c>
      <c r="E1545" t="s">
        <v>469</v>
      </c>
      <c r="F1545" t="s">
        <v>655</v>
      </c>
      <c r="I1545">
        <v>1000</v>
      </c>
      <c r="J1545">
        <f t="shared" si="24"/>
        <v>1000</v>
      </c>
      <c r="L1545" t="s">
        <v>701</v>
      </c>
      <c r="M1545" t="s">
        <v>301</v>
      </c>
      <c r="N1545" s="16" t="s">
        <v>696</v>
      </c>
      <c r="O1545" t="s">
        <v>8</v>
      </c>
      <c r="S1545" t="b">
        <v>0</v>
      </c>
    </row>
    <row r="1546" spans="1:19" hidden="1" x14ac:dyDescent="0.25">
      <c r="A1546" s="1">
        <v>1544</v>
      </c>
      <c r="B1546" t="s">
        <v>105</v>
      </c>
      <c r="C1546" t="s">
        <v>206</v>
      </c>
      <c r="D1546" t="s">
        <v>352</v>
      </c>
      <c r="E1546" t="s">
        <v>469</v>
      </c>
      <c r="F1546" t="s">
        <v>655</v>
      </c>
      <c r="H1546" t="s">
        <v>370</v>
      </c>
      <c r="I1546">
        <v>1000</v>
      </c>
      <c r="J1546">
        <f t="shared" si="24"/>
        <v>1000</v>
      </c>
      <c r="L1546" t="s">
        <v>701</v>
      </c>
      <c r="M1546" t="s">
        <v>726</v>
      </c>
      <c r="N1546" t="s">
        <v>696</v>
      </c>
      <c r="O1546" t="s">
        <v>8</v>
      </c>
      <c r="S1546" t="b">
        <v>1</v>
      </c>
    </row>
    <row r="1547" spans="1:19" hidden="1" x14ac:dyDescent="0.25">
      <c r="A1547" s="1">
        <v>1545</v>
      </c>
      <c r="B1547" t="s">
        <v>105</v>
      </c>
      <c r="C1547" t="s">
        <v>207</v>
      </c>
      <c r="D1547" t="s">
        <v>352</v>
      </c>
      <c r="E1547" t="s">
        <v>469</v>
      </c>
      <c r="F1547" t="s">
        <v>655</v>
      </c>
      <c r="H1547" t="s">
        <v>370</v>
      </c>
      <c r="I1547">
        <v>1000</v>
      </c>
      <c r="J1547">
        <f t="shared" si="24"/>
        <v>1000</v>
      </c>
      <c r="L1547" t="s">
        <v>701</v>
      </c>
      <c r="M1547" t="s">
        <v>727</v>
      </c>
      <c r="N1547" t="s">
        <v>696</v>
      </c>
      <c r="O1547" t="s">
        <v>8</v>
      </c>
      <c r="S1547" t="b">
        <v>1</v>
      </c>
    </row>
    <row r="1548" spans="1:19" hidden="1" x14ac:dyDescent="0.25">
      <c r="A1548" s="1">
        <v>1546</v>
      </c>
      <c r="B1548" t="s">
        <v>105</v>
      </c>
      <c r="C1548" t="s">
        <v>219</v>
      </c>
      <c r="D1548" t="s">
        <v>352</v>
      </c>
      <c r="E1548" t="s">
        <v>469</v>
      </c>
      <c r="F1548" t="s">
        <v>655</v>
      </c>
      <c r="H1548" t="s">
        <v>370</v>
      </c>
      <c r="I1548">
        <v>1000</v>
      </c>
      <c r="J1548">
        <f t="shared" si="24"/>
        <v>1000</v>
      </c>
      <c r="L1548" t="s">
        <v>701</v>
      </c>
      <c r="M1548" t="s">
        <v>728</v>
      </c>
      <c r="N1548" t="s">
        <v>696</v>
      </c>
      <c r="O1548" t="s">
        <v>8</v>
      </c>
      <c r="S1548" t="b">
        <v>0</v>
      </c>
    </row>
    <row r="1549" spans="1:19" hidden="1" x14ac:dyDescent="0.25">
      <c r="A1549" s="1">
        <v>1547</v>
      </c>
      <c r="B1549" t="s">
        <v>105</v>
      </c>
      <c r="C1549" t="s">
        <v>220</v>
      </c>
      <c r="D1549" t="s">
        <v>352</v>
      </c>
      <c r="E1549" t="s">
        <v>469</v>
      </c>
      <c r="F1549" t="s">
        <v>655</v>
      </c>
      <c r="H1549" t="s">
        <v>370</v>
      </c>
      <c r="I1549">
        <v>1000</v>
      </c>
      <c r="J1549">
        <f t="shared" si="24"/>
        <v>1000</v>
      </c>
      <c r="L1549" t="s">
        <v>701</v>
      </c>
      <c r="M1549" t="s">
        <v>728</v>
      </c>
      <c r="N1549" t="s">
        <v>696</v>
      </c>
      <c r="O1549" t="s">
        <v>8</v>
      </c>
      <c r="S1549" t="b">
        <v>0</v>
      </c>
    </row>
    <row r="1550" spans="1:19" hidden="1" x14ac:dyDescent="0.25">
      <c r="A1550" s="1">
        <v>1548</v>
      </c>
      <c r="B1550" t="s">
        <v>105</v>
      </c>
      <c r="C1550" t="s">
        <v>209</v>
      </c>
      <c r="D1550" t="s">
        <v>352</v>
      </c>
      <c r="E1550" t="s">
        <v>469</v>
      </c>
      <c r="F1550" t="s">
        <v>655</v>
      </c>
      <c r="I1550">
        <v>1000</v>
      </c>
      <c r="J1550">
        <f t="shared" si="24"/>
        <v>1000</v>
      </c>
      <c r="L1550" t="s">
        <v>701</v>
      </c>
      <c r="M1550" t="s">
        <v>729</v>
      </c>
      <c r="N1550" s="16" t="s">
        <v>696</v>
      </c>
      <c r="O1550" t="s">
        <v>8</v>
      </c>
      <c r="S1550" t="b">
        <v>0</v>
      </c>
    </row>
    <row r="1551" spans="1:19" hidden="1" x14ac:dyDescent="0.25">
      <c r="A1551" s="1">
        <v>1549</v>
      </c>
      <c r="B1551" t="s">
        <v>108</v>
      </c>
      <c r="C1551" t="s">
        <v>210</v>
      </c>
      <c r="D1551" t="s">
        <v>352</v>
      </c>
      <c r="E1551" t="s">
        <v>469</v>
      </c>
      <c r="F1551" t="s">
        <v>655</v>
      </c>
      <c r="I1551">
        <v>1000</v>
      </c>
      <c r="J1551">
        <f t="shared" si="24"/>
        <v>1000</v>
      </c>
      <c r="L1551" t="s">
        <v>701</v>
      </c>
      <c r="M1551" t="s">
        <v>730</v>
      </c>
      <c r="N1551" t="s">
        <v>696</v>
      </c>
      <c r="O1551" t="s">
        <v>8</v>
      </c>
      <c r="S1551" t="b">
        <v>1</v>
      </c>
    </row>
    <row r="1552" spans="1:19" hidden="1" x14ac:dyDescent="0.25">
      <c r="A1552" s="1">
        <v>1550</v>
      </c>
      <c r="B1552" t="s">
        <v>108</v>
      </c>
      <c r="C1552" t="s">
        <v>384</v>
      </c>
      <c r="D1552" t="s">
        <v>352</v>
      </c>
      <c r="E1552" t="s">
        <v>469</v>
      </c>
      <c r="F1552" t="s">
        <v>655</v>
      </c>
      <c r="I1552">
        <v>1000</v>
      </c>
      <c r="J1552">
        <f t="shared" si="24"/>
        <v>1000</v>
      </c>
      <c r="L1552" t="s">
        <v>701</v>
      </c>
      <c r="M1552" t="s">
        <v>760</v>
      </c>
      <c r="N1552" s="16" t="s">
        <v>696</v>
      </c>
      <c r="O1552" t="s">
        <v>8</v>
      </c>
      <c r="S1552" t="b">
        <v>1</v>
      </c>
    </row>
    <row r="1553" spans="1:19" hidden="1" x14ac:dyDescent="0.25">
      <c r="A1553" s="1">
        <v>1551</v>
      </c>
      <c r="B1553" t="s">
        <v>108</v>
      </c>
      <c r="C1553" t="s">
        <v>211</v>
      </c>
      <c r="D1553" t="s">
        <v>352</v>
      </c>
      <c r="E1553" t="s">
        <v>469</v>
      </c>
      <c r="F1553" t="s">
        <v>655</v>
      </c>
      <c r="I1553">
        <v>1000</v>
      </c>
      <c r="J1553">
        <f t="shared" si="24"/>
        <v>1000</v>
      </c>
      <c r="L1553" t="s">
        <v>701</v>
      </c>
      <c r="M1553" t="s">
        <v>731</v>
      </c>
      <c r="N1553" s="16" t="s">
        <v>696</v>
      </c>
      <c r="O1553" t="s">
        <v>8</v>
      </c>
      <c r="S1553" t="b">
        <v>1</v>
      </c>
    </row>
    <row r="1554" spans="1:19" hidden="1" x14ac:dyDescent="0.25">
      <c r="A1554" s="1">
        <v>1552</v>
      </c>
      <c r="B1554" t="s">
        <v>31</v>
      </c>
      <c r="C1554" t="s">
        <v>32</v>
      </c>
      <c r="D1554" t="s">
        <v>352</v>
      </c>
      <c r="F1554" t="s">
        <v>640</v>
      </c>
      <c r="I1554" t="e">
        <f>IF('CX1'!$N1554="number", 1000, IF('CX1'!$N1554=OR("boolean", "str"), 1, "N/A"))</f>
        <v>#VALUE!</v>
      </c>
      <c r="J1554" t="e">
        <f t="shared" si="24"/>
        <v>#VALUE!</v>
      </c>
      <c r="L1554" t="s">
        <v>635</v>
      </c>
      <c r="M1554" t="s">
        <v>635</v>
      </c>
      <c r="N1554"/>
      <c r="O1554" t="s">
        <v>8</v>
      </c>
      <c r="S1554" t="b">
        <v>0</v>
      </c>
    </row>
    <row r="1555" spans="1:19" hidden="1" x14ac:dyDescent="0.25">
      <c r="A1555" s="1">
        <v>1553</v>
      </c>
      <c r="B1555" t="s">
        <v>31</v>
      </c>
      <c r="C1555" t="s">
        <v>622</v>
      </c>
      <c r="D1555" t="s">
        <v>352</v>
      </c>
      <c r="F1555" t="s">
        <v>640</v>
      </c>
      <c r="I1555" t="e">
        <f>IF('CX1'!$N1555="number", 1000, IF('CX1'!$N1555=OR("boolean", "str"), 1, "N/A"))</f>
        <v>#VALUE!</v>
      </c>
      <c r="J1555" t="e">
        <f t="shared" si="24"/>
        <v>#VALUE!</v>
      </c>
      <c r="L1555" t="s">
        <v>635</v>
      </c>
      <c r="M1555" t="s">
        <v>635</v>
      </c>
      <c r="N1555"/>
      <c r="O1555" t="s">
        <v>8</v>
      </c>
      <c r="S1555" t="b">
        <v>0</v>
      </c>
    </row>
    <row r="1556" spans="1:19" hidden="1" x14ac:dyDescent="0.25">
      <c r="A1556" s="1">
        <v>1554</v>
      </c>
      <c r="B1556" t="s">
        <v>111</v>
      </c>
      <c r="C1556" t="s">
        <v>112</v>
      </c>
      <c r="D1556" t="s">
        <v>352</v>
      </c>
      <c r="F1556" t="s">
        <v>640</v>
      </c>
      <c r="I1556" t="e">
        <f>IF('CX1'!$N1556="number", 1000, IF('CX1'!$N1556=OR("boolean", "str"), 1, "N/A"))</f>
        <v>#VALUE!</v>
      </c>
      <c r="J1556" t="e">
        <f t="shared" si="24"/>
        <v>#VALUE!</v>
      </c>
      <c r="L1556" t="s">
        <v>635</v>
      </c>
      <c r="M1556" t="s">
        <v>635</v>
      </c>
      <c r="N1556"/>
      <c r="O1556" t="s">
        <v>8</v>
      </c>
      <c r="S1556" t="b">
        <v>0</v>
      </c>
    </row>
    <row r="1557" spans="1:19" hidden="1" x14ac:dyDescent="0.25">
      <c r="A1557" s="1">
        <v>1555</v>
      </c>
      <c r="B1557" t="s">
        <v>111</v>
      </c>
      <c r="C1557" t="s">
        <v>113</v>
      </c>
      <c r="D1557" t="s">
        <v>352</v>
      </c>
      <c r="F1557" t="s">
        <v>640</v>
      </c>
      <c r="I1557" t="e">
        <f>IF('CX1'!$N1557="number", 1000, IF('CX1'!$N1557=OR("boolean", "str"), 1, "N/A"))</f>
        <v>#VALUE!</v>
      </c>
      <c r="J1557" t="e">
        <f t="shared" si="24"/>
        <v>#VALUE!</v>
      </c>
      <c r="L1557" t="s">
        <v>635</v>
      </c>
      <c r="M1557" t="s">
        <v>635</v>
      </c>
      <c r="N1557"/>
      <c r="O1557" t="s">
        <v>8</v>
      </c>
      <c r="S1557" t="b">
        <v>0</v>
      </c>
    </row>
    <row r="1558" spans="1:19" hidden="1" x14ac:dyDescent="0.25">
      <c r="A1558" s="1">
        <v>1556</v>
      </c>
      <c r="B1558" t="s">
        <v>33</v>
      </c>
      <c r="C1558" t="s">
        <v>213</v>
      </c>
      <c r="D1558" t="s">
        <v>352</v>
      </c>
      <c r="F1558" t="s">
        <v>640</v>
      </c>
      <c r="I1558">
        <f>IF('CX1'!$N1558="number", 1000, IF('CX1'!$N1558=OR("boolean", "str"), 1, "N/A"))</f>
        <v>1000</v>
      </c>
      <c r="J1558">
        <f t="shared" si="24"/>
        <v>1000</v>
      </c>
      <c r="L1558" t="s">
        <v>635</v>
      </c>
      <c r="M1558" t="s">
        <v>301</v>
      </c>
      <c r="N1558" s="16" t="s">
        <v>696</v>
      </c>
      <c r="O1558" t="s">
        <v>8</v>
      </c>
      <c r="S1558" t="b">
        <v>0</v>
      </c>
    </row>
    <row r="1559" spans="1:19" hidden="1" x14ac:dyDescent="0.25">
      <c r="A1559" s="1">
        <v>1557</v>
      </c>
      <c r="B1559" t="s">
        <v>33</v>
      </c>
      <c r="C1559" t="s">
        <v>214</v>
      </c>
      <c r="D1559" t="s">
        <v>352</v>
      </c>
      <c r="F1559" t="s">
        <v>640</v>
      </c>
      <c r="I1559">
        <v>1</v>
      </c>
      <c r="J1559">
        <f t="shared" si="24"/>
        <v>1</v>
      </c>
      <c r="L1559" t="s">
        <v>635</v>
      </c>
      <c r="M1559" t="s">
        <v>635</v>
      </c>
      <c r="N1559" s="16" t="s">
        <v>696</v>
      </c>
      <c r="O1559" t="s">
        <v>8</v>
      </c>
      <c r="S1559" t="b">
        <v>0</v>
      </c>
    </row>
    <row r="1560" spans="1:19" hidden="1" x14ac:dyDescent="0.25">
      <c r="A1560" s="1">
        <v>1558</v>
      </c>
      <c r="B1560" t="s">
        <v>33</v>
      </c>
      <c r="C1560" t="s">
        <v>216</v>
      </c>
      <c r="D1560" t="s">
        <v>352</v>
      </c>
      <c r="F1560" t="s">
        <v>640</v>
      </c>
      <c r="I1560">
        <v>1</v>
      </c>
      <c r="J1560">
        <f t="shared" si="24"/>
        <v>1</v>
      </c>
      <c r="L1560" t="s">
        <v>635</v>
      </c>
      <c r="M1560" t="s">
        <v>635</v>
      </c>
      <c r="N1560" s="16" t="s">
        <v>696</v>
      </c>
      <c r="O1560" t="s">
        <v>8</v>
      </c>
      <c r="S1560" t="b">
        <v>0</v>
      </c>
    </row>
    <row r="1561" spans="1:19" hidden="1" x14ac:dyDescent="0.25">
      <c r="A1561" s="1">
        <v>1559</v>
      </c>
      <c r="B1561" t="s">
        <v>33</v>
      </c>
      <c r="C1561" t="s">
        <v>34</v>
      </c>
      <c r="D1561" t="s">
        <v>352</v>
      </c>
      <c r="F1561" t="s">
        <v>640</v>
      </c>
      <c r="I1561" t="e">
        <f>IF('CX1'!$N1561="number", 1000, IF('CX1'!$N1561=OR("boolean", "str"), 1, "N/A"))</f>
        <v>#VALUE!</v>
      </c>
      <c r="J1561" t="e">
        <f t="shared" si="24"/>
        <v>#VALUE!</v>
      </c>
      <c r="L1561" t="s">
        <v>635</v>
      </c>
      <c r="M1561" t="s">
        <v>635</v>
      </c>
      <c r="N1561"/>
      <c r="O1561" t="s">
        <v>8</v>
      </c>
      <c r="S1561" t="b">
        <v>0</v>
      </c>
    </row>
    <row r="1562" spans="1:19" hidden="1" x14ac:dyDescent="0.25">
      <c r="A1562" s="1">
        <v>1560</v>
      </c>
      <c r="B1562" t="s">
        <v>33</v>
      </c>
      <c r="C1562" t="s">
        <v>465</v>
      </c>
      <c r="D1562" t="s">
        <v>352</v>
      </c>
      <c r="F1562" t="s">
        <v>640</v>
      </c>
      <c r="I1562">
        <v>1</v>
      </c>
      <c r="J1562">
        <f t="shared" si="24"/>
        <v>1</v>
      </c>
      <c r="L1562" t="s">
        <v>635</v>
      </c>
      <c r="M1562" t="s">
        <v>635</v>
      </c>
      <c r="N1562" s="16" t="s">
        <v>696</v>
      </c>
      <c r="O1562" t="s">
        <v>8</v>
      </c>
      <c r="S1562" t="b">
        <v>0</v>
      </c>
    </row>
    <row r="1563" spans="1:19" hidden="1" x14ac:dyDescent="0.25">
      <c r="A1563" s="1">
        <v>1561</v>
      </c>
      <c r="B1563" t="s">
        <v>33</v>
      </c>
      <c r="C1563" t="s">
        <v>217</v>
      </c>
      <c r="D1563" t="s">
        <v>352</v>
      </c>
      <c r="F1563" t="s">
        <v>640</v>
      </c>
      <c r="I1563">
        <v>1</v>
      </c>
      <c r="J1563">
        <f t="shared" si="24"/>
        <v>1</v>
      </c>
      <c r="L1563" t="s">
        <v>635</v>
      </c>
      <c r="M1563" t="s">
        <v>635</v>
      </c>
      <c r="N1563" s="16" t="s">
        <v>696</v>
      </c>
      <c r="O1563" t="s">
        <v>8</v>
      </c>
      <c r="S1563" t="b">
        <v>0</v>
      </c>
    </row>
    <row r="1564" spans="1:19" hidden="1" x14ac:dyDescent="0.25">
      <c r="A1564" s="1">
        <v>1562</v>
      </c>
      <c r="B1564" t="s">
        <v>33</v>
      </c>
      <c r="C1564" t="s">
        <v>38</v>
      </c>
      <c r="D1564" t="s">
        <v>352</v>
      </c>
      <c r="F1564" t="s">
        <v>640</v>
      </c>
      <c r="I1564" t="e">
        <f>IF('CX1'!$N1564="number", 1000, IF('CX1'!$N1564=OR("boolean", "str"), 1, "N/A"))</f>
        <v>#VALUE!</v>
      </c>
      <c r="J1564" t="e">
        <f t="shared" si="24"/>
        <v>#VALUE!</v>
      </c>
      <c r="L1564" t="s">
        <v>635</v>
      </c>
      <c r="M1564" t="s">
        <v>635</v>
      </c>
      <c r="N1564"/>
      <c r="O1564" t="s">
        <v>8</v>
      </c>
      <c r="S1564" t="b">
        <v>0</v>
      </c>
    </row>
    <row r="1565" spans="1:19" hidden="1" x14ac:dyDescent="0.25">
      <c r="A1565" s="1">
        <v>1563</v>
      </c>
      <c r="B1565" t="s">
        <v>33</v>
      </c>
      <c r="C1565" t="s">
        <v>215</v>
      </c>
      <c r="D1565" t="s">
        <v>352</v>
      </c>
      <c r="F1565" t="s">
        <v>640</v>
      </c>
      <c r="I1565">
        <v>1</v>
      </c>
      <c r="J1565">
        <f t="shared" si="24"/>
        <v>1</v>
      </c>
      <c r="L1565" t="s">
        <v>635</v>
      </c>
      <c r="M1565" t="s">
        <v>635</v>
      </c>
      <c r="N1565" s="16" t="s">
        <v>696</v>
      </c>
      <c r="O1565" t="s">
        <v>8</v>
      </c>
      <c r="S1565" t="b">
        <v>0</v>
      </c>
    </row>
    <row r="1566" spans="1:19" hidden="1" x14ac:dyDescent="0.25">
      <c r="A1566" s="1">
        <v>1564</v>
      </c>
      <c r="B1566" t="s">
        <v>33</v>
      </c>
      <c r="C1566" t="s">
        <v>35</v>
      </c>
      <c r="D1566" t="s">
        <v>352</v>
      </c>
      <c r="F1566" t="s">
        <v>640</v>
      </c>
      <c r="I1566" t="e">
        <f>IF('CX1'!$N1566="number", 1000, IF('CX1'!$N1566=OR("boolean", "str"), 1, "N/A"))</f>
        <v>#VALUE!</v>
      </c>
      <c r="J1566" t="e">
        <f t="shared" si="24"/>
        <v>#VALUE!</v>
      </c>
      <c r="L1566" t="s">
        <v>635</v>
      </c>
      <c r="M1566" t="s">
        <v>635</v>
      </c>
      <c r="N1566"/>
      <c r="O1566" t="s">
        <v>8</v>
      </c>
      <c r="S1566" t="b">
        <v>0</v>
      </c>
    </row>
    <row r="1567" spans="1:19" hidden="1" x14ac:dyDescent="0.25">
      <c r="A1567" s="1">
        <v>1565</v>
      </c>
      <c r="B1567" t="s">
        <v>33</v>
      </c>
      <c r="C1567" t="s">
        <v>412</v>
      </c>
      <c r="D1567" t="s">
        <v>352</v>
      </c>
      <c r="F1567" t="s">
        <v>640</v>
      </c>
      <c r="I1567" t="e">
        <f>IF('CX1'!$N1567="number", 1000, IF('CX1'!$N1567=OR("boolean", "str"), 1, "N/A"))</f>
        <v>#VALUE!</v>
      </c>
      <c r="J1567" t="e">
        <f t="shared" si="24"/>
        <v>#VALUE!</v>
      </c>
      <c r="L1567" t="s">
        <v>635</v>
      </c>
      <c r="M1567" t="s">
        <v>635</v>
      </c>
      <c r="N1567"/>
      <c r="O1567" t="s">
        <v>8</v>
      </c>
      <c r="S1567" t="b">
        <v>0</v>
      </c>
    </row>
    <row r="1568" spans="1:19" hidden="1" x14ac:dyDescent="0.25">
      <c r="A1568" s="1">
        <v>1566</v>
      </c>
      <c r="B1568" t="s">
        <v>45</v>
      </c>
      <c r="C1568" t="s">
        <v>47</v>
      </c>
      <c r="D1568" t="s">
        <v>352</v>
      </c>
      <c r="F1568" t="s">
        <v>640</v>
      </c>
      <c r="I1568" t="e">
        <f>IF('CX1'!$N1568="number", 1000, IF('CX1'!$N1568=OR("boolean", "str"), 1, "N/A"))</f>
        <v>#VALUE!</v>
      </c>
      <c r="J1568" t="e">
        <f t="shared" si="24"/>
        <v>#VALUE!</v>
      </c>
      <c r="L1568" t="s">
        <v>635</v>
      </c>
      <c r="M1568" t="s">
        <v>635</v>
      </c>
      <c r="N1568"/>
      <c r="O1568" t="s">
        <v>8</v>
      </c>
      <c r="S1568" t="b">
        <v>0</v>
      </c>
    </row>
    <row r="1569" spans="1:19" hidden="1" x14ac:dyDescent="0.25">
      <c r="A1569" s="1">
        <v>1567</v>
      </c>
      <c r="B1569" t="s">
        <v>45</v>
      </c>
      <c r="C1569" t="s">
        <v>48</v>
      </c>
      <c r="D1569" t="s">
        <v>352</v>
      </c>
      <c r="F1569" t="s">
        <v>640</v>
      </c>
      <c r="I1569" t="e">
        <f>IF('CX1'!$N1569="number", 1000, IF('CX1'!$N1569=OR("boolean", "str"), 1, "N/A"))</f>
        <v>#VALUE!</v>
      </c>
      <c r="J1569" t="e">
        <f t="shared" si="24"/>
        <v>#VALUE!</v>
      </c>
      <c r="L1569" t="s">
        <v>635</v>
      </c>
      <c r="M1569" t="s">
        <v>635</v>
      </c>
      <c r="N1569"/>
      <c r="O1569" t="s">
        <v>8</v>
      </c>
      <c r="S1569" t="b">
        <v>0</v>
      </c>
    </row>
    <row r="1570" spans="1:19" hidden="1" x14ac:dyDescent="0.25">
      <c r="A1570" s="1">
        <v>1568</v>
      </c>
      <c r="B1570" t="s">
        <v>45</v>
      </c>
      <c r="C1570" t="s">
        <v>49</v>
      </c>
      <c r="D1570" t="s">
        <v>352</v>
      </c>
      <c r="F1570" t="s">
        <v>640</v>
      </c>
      <c r="I1570" t="e">
        <f>IF('CX1'!$N1570="number", 1000, IF('CX1'!$N1570=OR("boolean", "str"), 1, "N/A"))</f>
        <v>#VALUE!</v>
      </c>
      <c r="J1570" t="e">
        <f t="shared" si="24"/>
        <v>#VALUE!</v>
      </c>
      <c r="L1570" t="s">
        <v>635</v>
      </c>
      <c r="M1570" t="s">
        <v>635</v>
      </c>
      <c r="N1570"/>
      <c r="O1570" t="s">
        <v>8</v>
      </c>
      <c r="S1570" t="b">
        <v>0</v>
      </c>
    </row>
    <row r="1571" spans="1:19" hidden="1" x14ac:dyDescent="0.25">
      <c r="A1571" s="1">
        <v>1569</v>
      </c>
      <c r="B1571" t="s">
        <v>45</v>
      </c>
      <c r="C1571" t="s">
        <v>50</v>
      </c>
      <c r="D1571" t="s">
        <v>352</v>
      </c>
      <c r="F1571" t="s">
        <v>640</v>
      </c>
      <c r="I1571" t="e">
        <f>IF('CX1'!$N1571="number", 1000, IF('CX1'!$N1571=OR("boolean", "str"), 1, "N/A"))</f>
        <v>#VALUE!</v>
      </c>
      <c r="J1571" t="e">
        <f t="shared" si="24"/>
        <v>#VALUE!</v>
      </c>
      <c r="L1571" t="s">
        <v>635</v>
      </c>
      <c r="M1571" t="s">
        <v>635</v>
      </c>
      <c r="N1571"/>
      <c r="O1571" t="s">
        <v>8</v>
      </c>
      <c r="S1571" t="b">
        <v>0</v>
      </c>
    </row>
    <row r="1572" spans="1:19" hidden="1" x14ac:dyDescent="0.25">
      <c r="A1572" s="1">
        <v>1570</v>
      </c>
      <c r="B1572" t="s">
        <v>45</v>
      </c>
      <c r="C1572" t="s">
        <v>52</v>
      </c>
      <c r="D1572" t="s">
        <v>352</v>
      </c>
      <c r="F1572" t="s">
        <v>640</v>
      </c>
      <c r="I1572" t="e">
        <f>IF('CX1'!$N1572="number", 1000, IF('CX1'!$N1572=OR("boolean", "str"), 1, "N/A"))</f>
        <v>#VALUE!</v>
      </c>
      <c r="J1572" t="e">
        <f t="shared" si="24"/>
        <v>#VALUE!</v>
      </c>
      <c r="L1572" t="s">
        <v>635</v>
      </c>
      <c r="M1572" t="s">
        <v>635</v>
      </c>
      <c r="N1572"/>
      <c r="O1572" t="s">
        <v>8</v>
      </c>
      <c r="S1572" t="b">
        <v>0</v>
      </c>
    </row>
    <row r="1573" spans="1:19" hidden="1" x14ac:dyDescent="0.25">
      <c r="A1573" s="1">
        <v>1571</v>
      </c>
      <c r="B1573" t="s">
        <v>45</v>
      </c>
      <c r="C1573" t="s">
        <v>53</v>
      </c>
      <c r="D1573" t="s">
        <v>352</v>
      </c>
      <c r="F1573" t="s">
        <v>640</v>
      </c>
      <c r="I1573" t="e">
        <f>IF('CX1'!$N1573="number", 1000, IF('CX1'!$N1573=OR("boolean", "str"), 1, "N/A"))</f>
        <v>#VALUE!</v>
      </c>
      <c r="J1573" t="e">
        <f t="shared" si="24"/>
        <v>#VALUE!</v>
      </c>
      <c r="L1573" t="s">
        <v>635</v>
      </c>
      <c r="M1573" t="s">
        <v>635</v>
      </c>
      <c r="N1573"/>
      <c r="O1573" t="s">
        <v>8</v>
      </c>
      <c r="S1573" t="b">
        <v>0</v>
      </c>
    </row>
    <row r="1574" spans="1:19" hidden="1" x14ac:dyDescent="0.25">
      <c r="A1574" s="1">
        <v>1572</v>
      </c>
      <c r="B1574" t="s">
        <v>45</v>
      </c>
      <c r="C1574" t="s">
        <v>54</v>
      </c>
      <c r="D1574" t="s">
        <v>352</v>
      </c>
      <c r="F1574" t="s">
        <v>640</v>
      </c>
      <c r="I1574" t="e">
        <f>IF('CX1'!$N1574="number", 1000, IF('CX1'!$N1574=OR("boolean", "str"), 1, "N/A"))</f>
        <v>#VALUE!</v>
      </c>
      <c r="J1574" t="e">
        <f t="shared" si="24"/>
        <v>#VALUE!</v>
      </c>
      <c r="L1574" t="s">
        <v>635</v>
      </c>
      <c r="M1574" t="s">
        <v>635</v>
      </c>
      <c r="N1574"/>
      <c r="O1574" t="s">
        <v>8</v>
      </c>
      <c r="S1574" t="b">
        <v>0</v>
      </c>
    </row>
    <row r="1575" spans="1:19" hidden="1" x14ac:dyDescent="0.25">
      <c r="A1575" s="1">
        <v>1573</v>
      </c>
      <c r="B1575" t="s">
        <v>45</v>
      </c>
      <c r="C1575" t="s">
        <v>55</v>
      </c>
      <c r="D1575" t="s">
        <v>352</v>
      </c>
      <c r="F1575" t="s">
        <v>640</v>
      </c>
      <c r="I1575" t="e">
        <f>IF('CX1'!$N1575="number", 1000, IF('CX1'!$N1575=OR("boolean", "str"), 1, "N/A"))</f>
        <v>#VALUE!</v>
      </c>
      <c r="J1575" t="e">
        <f t="shared" si="24"/>
        <v>#VALUE!</v>
      </c>
      <c r="L1575" t="s">
        <v>635</v>
      </c>
      <c r="M1575" t="s">
        <v>635</v>
      </c>
      <c r="N1575"/>
      <c r="O1575" t="s">
        <v>8</v>
      </c>
      <c r="S1575" t="b">
        <v>0</v>
      </c>
    </row>
    <row r="1576" spans="1:19" hidden="1" x14ac:dyDescent="0.25">
      <c r="A1576" s="1">
        <v>1574</v>
      </c>
      <c r="B1576" t="s">
        <v>45</v>
      </c>
      <c r="C1576" t="s">
        <v>56</v>
      </c>
      <c r="D1576" t="s">
        <v>352</v>
      </c>
      <c r="F1576" t="s">
        <v>640</v>
      </c>
      <c r="I1576" t="e">
        <f>IF('CX1'!$N1576="number", 1000, IF('CX1'!$N1576=OR("boolean", "str"), 1, "N/A"))</f>
        <v>#VALUE!</v>
      </c>
      <c r="J1576" t="e">
        <f t="shared" si="24"/>
        <v>#VALUE!</v>
      </c>
      <c r="L1576" t="s">
        <v>635</v>
      </c>
      <c r="M1576" t="s">
        <v>635</v>
      </c>
      <c r="N1576"/>
      <c r="O1576" t="s">
        <v>8</v>
      </c>
      <c r="S1576" t="b">
        <v>0</v>
      </c>
    </row>
    <row r="1577" spans="1:19" hidden="1" x14ac:dyDescent="0.25">
      <c r="A1577" s="1">
        <v>1575</v>
      </c>
      <c r="B1577" t="s">
        <v>45</v>
      </c>
      <c r="C1577" t="s">
        <v>57</v>
      </c>
      <c r="D1577" t="s">
        <v>352</v>
      </c>
      <c r="F1577" t="s">
        <v>640</v>
      </c>
      <c r="I1577" t="e">
        <f>IF('CX1'!$N1577="number", 1000, IF('CX1'!$N1577=OR("boolean", "str"), 1, "N/A"))</f>
        <v>#VALUE!</v>
      </c>
      <c r="J1577" t="e">
        <f t="shared" si="24"/>
        <v>#VALUE!</v>
      </c>
      <c r="L1577" t="s">
        <v>635</v>
      </c>
      <c r="M1577" t="s">
        <v>635</v>
      </c>
      <c r="N1577"/>
      <c r="O1577" t="s">
        <v>8</v>
      </c>
      <c r="S1577" t="b">
        <v>0</v>
      </c>
    </row>
    <row r="1578" spans="1:19" hidden="1" x14ac:dyDescent="0.25">
      <c r="A1578" s="1">
        <v>1576</v>
      </c>
      <c r="B1578" t="s">
        <v>45</v>
      </c>
      <c r="C1578" t="s">
        <v>58</v>
      </c>
      <c r="D1578" t="s">
        <v>352</v>
      </c>
      <c r="F1578" t="s">
        <v>640</v>
      </c>
      <c r="I1578" t="e">
        <f>IF('CX1'!$N1578="number", 1000, IF('CX1'!$N1578=OR("boolean", "str"), 1, "N/A"))</f>
        <v>#VALUE!</v>
      </c>
      <c r="J1578" t="e">
        <f t="shared" si="24"/>
        <v>#VALUE!</v>
      </c>
      <c r="L1578" t="s">
        <v>635</v>
      </c>
      <c r="M1578" t="s">
        <v>635</v>
      </c>
      <c r="N1578"/>
      <c r="O1578" t="s">
        <v>8</v>
      </c>
      <c r="S1578" t="b">
        <v>0</v>
      </c>
    </row>
    <row r="1579" spans="1:19" hidden="1" x14ac:dyDescent="0.25">
      <c r="A1579" s="1">
        <v>1577</v>
      </c>
      <c r="B1579" t="s">
        <v>45</v>
      </c>
      <c r="C1579" t="s">
        <v>59</v>
      </c>
      <c r="D1579" t="s">
        <v>352</v>
      </c>
      <c r="F1579" t="s">
        <v>640</v>
      </c>
      <c r="I1579" t="e">
        <f>IF('CX1'!$N1579="number", 1000, IF('CX1'!$N1579=OR("boolean", "str"), 1, "N/A"))</f>
        <v>#VALUE!</v>
      </c>
      <c r="J1579" t="e">
        <f t="shared" si="24"/>
        <v>#VALUE!</v>
      </c>
      <c r="L1579" t="s">
        <v>635</v>
      </c>
      <c r="M1579" t="s">
        <v>635</v>
      </c>
      <c r="N1579"/>
      <c r="O1579" t="s">
        <v>8</v>
      </c>
      <c r="S1579" t="b">
        <v>0</v>
      </c>
    </row>
    <row r="1580" spans="1:19" hidden="1" x14ac:dyDescent="0.25">
      <c r="A1580" s="1">
        <v>1578</v>
      </c>
      <c r="B1580" t="s">
        <v>45</v>
      </c>
      <c r="C1580" t="s">
        <v>60</v>
      </c>
      <c r="D1580" t="s">
        <v>352</v>
      </c>
      <c r="F1580" t="s">
        <v>640</v>
      </c>
      <c r="I1580" t="e">
        <f>IF('CX1'!$N1580="number", 1000, IF('CX1'!$N1580=OR("boolean", "str"), 1, "N/A"))</f>
        <v>#VALUE!</v>
      </c>
      <c r="J1580" t="e">
        <f t="shared" si="24"/>
        <v>#VALUE!</v>
      </c>
      <c r="L1580" t="s">
        <v>635</v>
      </c>
      <c r="M1580" t="s">
        <v>635</v>
      </c>
      <c r="N1580"/>
      <c r="O1580" t="s">
        <v>8</v>
      </c>
      <c r="S1580" t="b">
        <v>0</v>
      </c>
    </row>
    <row r="1581" spans="1:19" hidden="1" x14ac:dyDescent="0.25">
      <c r="A1581" s="1">
        <v>1579</v>
      </c>
      <c r="B1581" t="s">
        <v>45</v>
      </c>
      <c r="C1581" t="s">
        <v>120</v>
      </c>
      <c r="D1581" t="s">
        <v>352</v>
      </c>
      <c r="F1581" t="s">
        <v>640</v>
      </c>
      <c r="I1581" t="e">
        <f>IF('CX1'!$N1581="number", 1000, IF('CX1'!$N1581=OR("boolean", "str"), 1, "N/A"))</f>
        <v>#VALUE!</v>
      </c>
      <c r="J1581" t="e">
        <f t="shared" si="24"/>
        <v>#VALUE!</v>
      </c>
      <c r="L1581" t="s">
        <v>635</v>
      </c>
      <c r="M1581" t="s">
        <v>635</v>
      </c>
      <c r="N1581"/>
      <c r="O1581" t="s">
        <v>8</v>
      </c>
      <c r="S1581" t="b">
        <v>0</v>
      </c>
    </row>
    <row r="1582" spans="1:19" hidden="1" x14ac:dyDescent="0.25">
      <c r="A1582" s="1">
        <v>1580</v>
      </c>
      <c r="B1582" t="s">
        <v>45</v>
      </c>
      <c r="C1582" t="s">
        <v>61</v>
      </c>
      <c r="D1582" t="s">
        <v>352</v>
      </c>
      <c r="F1582" t="s">
        <v>640</v>
      </c>
      <c r="I1582" t="e">
        <f>IF('CX1'!$N1582="number", 1000, IF('CX1'!$N1582=OR("boolean", "str"), 1, "N/A"))</f>
        <v>#VALUE!</v>
      </c>
      <c r="J1582" t="e">
        <f t="shared" ref="J1582:J1645" si="25">I1582</f>
        <v>#VALUE!</v>
      </c>
      <c r="L1582" t="s">
        <v>635</v>
      </c>
      <c r="M1582" t="s">
        <v>635</v>
      </c>
      <c r="N1582"/>
      <c r="O1582" t="s">
        <v>8</v>
      </c>
      <c r="S1582" t="b">
        <v>0</v>
      </c>
    </row>
    <row r="1583" spans="1:19" hidden="1" x14ac:dyDescent="0.25">
      <c r="A1583" s="1">
        <v>1581</v>
      </c>
      <c r="B1583" t="s">
        <v>45</v>
      </c>
      <c r="C1583" t="s">
        <v>62</v>
      </c>
      <c r="D1583" t="s">
        <v>352</v>
      </c>
      <c r="F1583" t="s">
        <v>640</v>
      </c>
      <c r="I1583" t="e">
        <f>IF('CX1'!$N1583="number", 1000, IF('CX1'!$N1583=OR("boolean", "str"), 1, "N/A"))</f>
        <v>#VALUE!</v>
      </c>
      <c r="J1583" t="e">
        <f t="shared" si="25"/>
        <v>#VALUE!</v>
      </c>
      <c r="L1583" t="s">
        <v>635</v>
      </c>
      <c r="M1583" t="s">
        <v>635</v>
      </c>
      <c r="N1583"/>
      <c r="O1583" t="s">
        <v>8</v>
      </c>
      <c r="S1583" t="b">
        <v>0</v>
      </c>
    </row>
    <row r="1584" spans="1:19" hidden="1" x14ac:dyDescent="0.25">
      <c r="A1584" s="1">
        <v>1582</v>
      </c>
      <c r="B1584" t="s">
        <v>45</v>
      </c>
      <c r="C1584" t="s">
        <v>63</v>
      </c>
      <c r="D1584" t="s">
        <v>352</v>
      </c>
      <c r="F1584" t="s">
        <v>640</v>
      </c>
      <c r="I1584">
        <v>1</v>
      </c>
      <c r="J1584">
        <f t="shared" si="25"/>
        <v>1</v>
      </c>
      <c r="L1584" t="s">
        <v>635</v>
      </c>
      <c r="M1584" t="s">
        <v>442</v>
      </c>
      <c r="N1584" t="s">
        <v>695</v>
      </c>
      <c r="O1584" t="s">
        <v>8</v>
      </c>
      <c r="S1584" t="b">
        <v>0</v>
      </c>
    </row>
    <row r="1585" spans="1:19" hidden="1" x14ac:dyDescent="0.25">
      <c r="A1585" s="1">
        <v>1583</v>
      </c>
      <c r="B1585" t="s">
        <v>45</v>
      </c>
      <c r="C1585" t="s">
        <v>65</v>
      </c>
      <c r="D1585" t="s">
        <v>352</v>
      </c>
      <c r="F1585" t="s">
        <v>640</v>
      </c>
      <c r="I1585" t="e">
        <f>IF('CX1'!$N1585="number", 1000, IF('CX1'!$N1585=OR("boolean", "str"), 1, "N/A"))</f>
        <v>#VALUE!</v>
      </c>
      <c r="J1585" t="e">
        <f t="shared" si="25"/>
        <v>#VALUE!</v>
      </c>
      <c r="L1585" t="s">
        <v>635</v>
      </c>
      <c r="M1585" t="s">
        <v>635</v>
      </c>
      <c r="N1585"/>
      <c r="O1585" t="s">
        <v>8</v>
      </c>
      <c r="S1585" t="b">
        <v>0</v>
      </c>
    </row>
    <row r="1586" spans="1:19" hidden="1" x14ac:dyDescent="0.25">
      <c r="A1586" s="1">
        <v>1584</v>
      </c>
      <c r="B1586" t="s">
        <v>45</v>
      </c>
      <c r="C1586" t="s">
        <v>66</v>
      </c>
      <c r="D1586" t="s">
        <v>352</v>
      </c>
      <c r="F1586" t="s">
        <v>640</v>
      </c>
      <c r="I1586" t="e">
        <f>IF('CX1'!$N1586="number", 1000, IF('CX1'!$N1586=OR("boolean", "str"), 1, "N/A"))</f>
        <v>#VALUE!</v>
      </c>
      <c r="J1586" t="e">
        <f t="shared" si="25"/>
        <v>#VALUE!</v>
      </c>
      <c r="L1586" t="s">
        <v>635</v>
      </c>
      <c r="M1586" t="s">
        <v>635</v>
      </c>
      <c r="N1586"/>
      <c r="O1586" t="s">
        <v>8</v>
      </c>
      <c r="S1586" t="b">
        <v>0</v>
      </c>
    </row>
    <row r="1587" spans="1:19" hidden="1" x14ac:dyDescent="0.25">
      <c r="A1587" s="1">
        <v>1585</v>
      </c>
      <c r="B1587" t="s">
        <v>45</v>
      </c>
      <c r="C1587" t="s">
        <v>67</v>
      </c>
      <c r="D1587" t="s">
        <v>352</v>
      </c>
      <c r="F1587" t="s">
        <v>640</v>
      </c>
      <c r="I1587" t="e">
        <f>IF('CX1'!$N1587="number", 1000, IF('CX1'!$N1587=OR("boolean", "str"), 1, "N/A"))</f>
        <v>#VALUE!</v>
      </c>
      <c r="J1587" t="e">
        <f t="shared" si="25"/>
        <v>#VALUE!</v>
      </c>
      <c r="L1587" t="s">
        <v>635</v>
      </c>
      <c r="M1587" t="s">
        <v>635</v>
      </c>
      <c r="N1587"/>
      <c r="O1587" t="s">
        <v>8</v>
      </c>
      <c r="S1587" t="b">
        <v>0</v>
      </c>
    </row>
    <row r="1588" spans="1:19" hidden="1" x14ac:dyDescent="0.25">
      <c r="A1588" s="1">
        <v>1586</v>
      </c>
      <c r="B1588" t="s">
        <v>45</v>
      </c>
      <c r="C1588" t="s">
        <v>68</v>
      </c>
      <c r="D1588" t="s">
        <v>352</v>
      </c>
      <c r="F1588" t="s">
        <v>640</v>
      </c>
      <c r="I1588" t="e">
        <f>IF('CX1'!$N1588="number", 1000, IF('CX1'!$N1588=OR("boolean", "str"), 1, "N/A"))</f>
        <v>#VALUE!</v>
      </c>
      <c r="J1588" t="e">
        <f t="shared" si="25"/>
        <v>#VALUE!</v>
      </c>
      <c r="L1588" t="s">
        <v>635</v>
      </c>
      <c r="M1588" t="s">
        <v>635</v>
      </c>
      <c r="N1588"/>
      <c r="O1588" t="s">
        <v>8</v>
      </c>
      <c r="S1588" t="b">
        <v>0</v>
      </c>
    </row>
    <row r="1589" spans="1:19" hidden="1" x14ac:dyDescent="0.25">
      <c r="A1589" s="1">
        <v>1587</v>
      </c>
      <c r="B1589" t="s">
        <v>45</v>
      </c>
      <c r="C1589" t="s">
        <v>70</v>
      </c>
      <c r="D1589" t="s">
        <v>352</v>
      </c>
      <c r="F1589" t="s">
        <v>640</v>
      </c>
      <c r="I1589" t="e">
        <f>IF('CX1'!$N1589="number", 1000, IF('CX1'!$N1589=OR("boolean", "str"), 1, "N/A"))</f>
        <v>#VALUE!</v>
      </c>
      <c r="J1589" t="e">
        <f t="shared" si="25"/>
        <v>#VALUE!</v>
      </c>
      <c r="L1589" t="s">
        <v>635</v>
      </c>
      <c r="M1589" t="s">
        <v>635</v>
      </c>
      <c r="N1589"/>
      <c r="O1589" t="s">
        <v>8</v>
      </c>
      <c r="S1589" t="b">
        <v>0</v>
      </c>
    </row>
    <row r="1590" spans="1:19" hidden="1" x14ac:dyDescent="0.25">
      <c r="A1590" s="1">
        <v>1588</v>
      </c>
      <c r="B1590" t="s">
        <v>45</v>
      </c>
      <c r="C1590" t="s">
        <v>71</v>
      </c>
      <c r="D1590" t="s">
        <v>352</v>
      </c>
      <c r="F1590" t="s">
        <v>640</v>
      </c>
      <c r="I1590" t="e">
        <f>IF('CX1'!$N1590="number", 1000, IF('CX1'!$N1590=OR("boolean", "str"), 1, "N/A"))</f>
        <v>#VALUE!</v>
      </c>
      <c r="J1590" t="e">
        <f t="shared" si="25"/>
        <v>#VALUE!</v>
      </c>
      <c r="L1590" t="s">
        <v>635</v>
      </c>
      <c r="M1590" t="s">
        <v>635</v>
      </c>
      <c r="N1590"/>
      <c r="O1590" t="s">
        <v>8</v>
      </c>
      <c r="S1590" t="b">
        <v>0</v>
      </c>
    </row>
    <row r="1591" spans="1:19" hidden="1" x14ac:dyDescent="0.25">
      <c r="A1591" s="1">
        <v>1589</v>
      </c>
      <c r="B1591" t="s">
        <v>45</v>
      </c>
      <c r="C1591" t="s">
        <v>72</v>
      </c>
      <c r="D1591" t="s">
        <v>352</v>
      </c>
      <c r="F1591" t="s">
        <v>640</v>
      </c>
      <c r="I1591" t="e">
        <f>IF('CX1'!$N1591="number", 1000, IF('CX1'!$N1591=OR("boolean", "str"), 1, "N/A"))</f>
        <v>#VALUE!</v>
      </c>
      <c r="J1591" t="e">
        <f t="shared" si="25"/>
        <v>#VALUE!</v>
      </c>
      <c r="L1591" t="s">
        <v>635</v>
      </c>
      <c r="M1591" t="s">
        <v>635</v>
      </c>
      <c r="N1591"/>
      <c r="O1591" t="s">
        <v>8</v>
      </c>
      <c r="S1591" t="b">
        <v>0</v>
      </c>
    </row>
    <row r="1592" spans="1:19" hidden="1" x14ac:dyDescent="0.25">
      <c r="A1592" s="1">
        <v>1590</v>
      </c>
      <c r="B1592" t="s">
        <v>45</v>
      </c>
      <c r="C1592" t="s">
        <v>121</v>
      </c>
      <c r="D1592" t="s">
        <v>352</v>
      </c>
      <c r="F1592" t="s">
        <v>640</v>
      </c>
      <c r="I1592" t="e">
        <f>IF('CX1'!$N1592="number", 1000, IF('CX1'!$N1592=OR("boolean", "str"), 1, "N/A"))</f>
        <v>#VALUE!</v>
      </c>
      <c r="J1592" t="e">
        <f t="shared" si="25"/>
        <v>#VALUE!</v>
      </c>
      <c r="L1592" t="s">
        <v>635</v>
      </c>
      <c r="M1592" t="s">
        <v>635</v>
      </c>
      <c r="N1592"/>
      <c r="O1592" t="s">
        <v>8</v>
      </c>
      <c r="S1592" t="b">
        <v>0</v>
      </c>
    </row>
    <row r="1593" spans="1:19" hidden="1" x14ac:dyDescent="0.25">
      <c r="A1593" s="1">
        <v>1591</v>
      </c>
      <c r="B1593" t="s">
        <v>45</v>
      </c>
      <c r="C1593" t="s">
        <v>74</v>
      </c>
      <c r="D1593" t="s">
        <v>352</v>
      </c>
      <c r="F1593" t="s">
        <v>640</v>
      </c>
      <c r="I1593" t="e">
        <f>IF('CX1'!$N1593="number", 1000, IF('CX1'!$N1593=OR("boolean", "str"), 1, "N/A"))</f>
        <v>#VALUE!</v>
      </c>
      <c r="J1593" t="e">
        <f t="shared" si="25"/>
        <v>#VALUE!</v>
      </c>
      <c r="L1593" t="s">
        <v>635</v>
      </c>
      <c r="M1593" t="s">
        <v>635</v>
      </c>
      <c r="N1593"/>
      <c r="O1593" t="s">
        <v>8</v>
      </c>
      <c r="S1593" t="b">
        <v>0</v>
      </c>
    </row>
    <row r="1594" spans="1:19" hidden="1" x14ac:dyDescent="0.25">
      <c r="A1594" s="1">
        <v>1592</v>
      </c>
      <c r="B1594" t="s">
        <v>45</v>
      </c>
      <c r="C1594" t="s">
        <v>75</v>
      </c>
      <c r="D1594" t="s">
        <v>352</v>
      </c>
      <c r="F1594" t="s">
        <v>640</v>
      </c>
      <c r="I1594" t="e">
        <f>IF('CX1'!$N1594="number", 1000, IF('CX1'!$N1594=OR("boolean", "str"), 1, "N/A"))</f>
        <v>#VALUE!</v>
      </c>
      <c r="J1594" t="e">
        <f t="shared" si="25"/>
        <v>#VALUE!</v>
      </c>
      <c r="L1594" t="s">
        <v>635</v>
      </c>
      <c r="M1594" t="s">
        <v>635</v>
      </c>
      <c r="N1594"/>
      <c r="O1594" t="s">
        <v>8</v>
      </c>
      <c r="S1594" t="b">
        <v>0</v>
      </c>
    </row>
    <row r="1595" spans="1:19" hidden="1" x14ac:dyDescent="0.25">
      <c r="A1595" s="1">
        <v>1593</v>
      </c>
      <c r="B1595" t="s">
        <v>45</v>
      </c>
      <c r="C1595" t="s">
        <v>77</v>
      </c>
      <c r="D1595" t="s">
        <v>352</v>
      </c>
      <c r="F1595" t="s">
        <v>640</v>
      </c>
      <c r="I1595" t="e">
        <f>IF('CX1'!$N1595="number", 1000, IF('CX1'!$N1595=OR("boolean", "str"), 1, "N/A"))</f>
        <v>#VALUE!</v>
      </c>
      <c r="J1595" t="e">
        <f t="shared" si="25"/>
        <v>#VALUE!</v>
      </c>
      <c r="L1595" t="s">
        <v>635</v>
      </c>
      <c r="M1595" t="s">
        <v>635</v>
      </c>
      <c r="N1595"/>
      <c r="O1595" t="s">
        <v>8</v>
      </c>
      <c r="S1595" t="b">
        <v>0</v>
      </c>
    </row>
    <row r="1596" spans="1:19" hidden="1" x14ac:dyDescent="0.25">
      <c r="A1596" s="1">
        <v>1594</v>
      </c>
      <c r="B1596" t="s">
        <v>45</v>
      </c>
      <c r="C1596" t="s">
        <v>78</v>
      </c>
      <c r="D1596" t="s">
        <v>352</v>
      </c>
      <c r="F1596" t="s">
        <v>640</v>
      </c>
      <c r="I1596" t="e">
        <f>IF('CX1'!$N1596="number", 1000, IF('CX1'!$N1596=OR("boolean", "str"), 1, "N/A"))</f>
        <v>#VALUE!</v>
      </c>
      <c r="J1596" t="e">
        <f t="shared" si="25"/>
        <v>#VALUE!</v>
      </c>
      <c r="L1596" t="s">
        <v>635</v>
      </c>
      <c r="M1596" t="s">
        <v>635</v>
      </c>
      <c r="N1596"/>
      <c r="O1596" t="s">
        <v>8</v>
      </c>
      <c r="S1596" t="b">
        <v>0</v>
      </c>
    </row>
    <row r="1597" spans="1:19" hidden="1" x14ac:dyDescent="0.25">
      <c r="A1597" s="1">
        <v>1595</v>
      </c>
      <c r="B1597" t="s">
        <v>45</v>
      </c>
      <c r="C1597" t="s">
        <v>79</v>
      </c>
      <c r="D1597" t="s">
        <v>352</v>
      </c>
      <c r="F1597" t="s">
        <v>640</v>
      </c>
      <c r="I1597" t="e">
        <f>IF('CX1'!$N1597="number", 1000, IF('CX1'!$N1597=OR("boolean", "str"), 1, "N/A"))</f>
        <v>#VALUE!</v>
      </c>
      <c r="J1597" t="e">
        <f t="shared" si="25"/>
        <v>#VALUE!</v>
      </c>
      <c r="L1597" t="s">
        <v>635</v>
      </c>
      <c r="M1597" t="s">
        <v>635</v>
      </c>
      <c r="N1597"/>
      <c r="O1597" t="s">
        <v>8</v>
      </c>
      <c r="S1597" t="b">
        <v>0</v>
      </c>
    </row>
    <row r="1598" spans="1:19" hidden="1" x14ac:dyDescent="0.25">
      <c r="A1598" s="1">
        <v>1596</v>
      </c>
      <c r="B1598" t="s">
        <v>45</v>
      </c>
      <c r="C1598" t="s">
        <v>80</v>
      </c>
      <c r="D1598" t="s">
        <v>352</v>
      </c>
      <c r="F1598" t="s">
        <v>640</v>
      </c>
      <c r="I1598" t="e">
        <f>IF('CX1'!$N1598="number", 1000, IF('CX1'!$N1598=OR("boolean", "str"), 1, "N/A"))</f>
        <v>#VALUE!</v>
      </c>
      <c r="J1598" t="e">
        <f t="shared" si="25"/>
        <v>#VALUE!</v>
      </c>
      <c r="L1598" t="s">
        <v>635</v>
      </c>
      <c r="M1598" t="s">
        <v>635</v>
      </c>
      <c r="N1598"/>
      <c r="O1598" t="s">
        <v>8</v>
      </c>
      <c r="S1598" t="b">
        <v>0</v>
      </c>
    </row>
    <row r="1599" spans="1:19" hidden="1" x14ac:dyDescent="0.25">
      <c r="A1599" s="1">
        <v>1597</v>
      </c>
      <c r="B1599" t="s">
        <v>45</v>
      </c>
      <c r="C1599" t="s">
        <v>89</v>
      </c>
      <c r="D1599" t="s">
        <v>352</v>
      </c>
      <c r="F1599" t="s">
        <v>640</v>
      </c>
      <c r="I1599" t="e">
        <f>IF('CX1'!$N1599="number", 1000, IF('CX1'!$N1599=OR("boolean", "str"), 1, "N/A"))</f>
        <v>#VALUE!</v>
      </c>
      <c r="J1599" t="e">
        <f t="shared" si="25"/>
        <v>#VALUE!</v>
      </c>
      <c r="L1599" t="s">
        <v>635</v>
      </c>
      <c r="M1599" t="s">
        <v>635</v>
      </c>
      <c r="N1599"/>
      <c r="O1599" t="s">
        <v>8</v>
      </c>
      <c r="S1599" t="b">
        <v>0</v>
      </c>
    </row>
    <row r="1600" spans="1:19" hidden="1" x14ac:dyDescent="0.25">
      <c r="A1600" s="1">
        <v>1598</v>
      </c>
      <c r="B1600" t="s">
        <v>45</v>
      </c>
      <c r="C1600" t="s">
        <v>90</v>
      </c>
      <c r="D1600" t="s">
        <v>352</v>
      </c>
      <c r="F1600" t="s">
        <v>640</v>
      </c>
      <c r="I1600" t="e">
        <f>IF('CX1'!$N1600="number", 1000, IF('CX1'!$N1600=OR("boolean", "str"), 1, "N/A"))</f>
        <v>#VALUE!</v>
      </c>
      <c r="J1600" t="e">
        <f t="shared" si="25"/>
        <v>#VALUE!</v>
      </c>
      <c r="L1600" t="s">
        <v>635</v>
      </c>
      <c r="M1600" t="s">
        <v>635</v>
      </c>
      <c r="N1600"/>
      <c r="O1600" t="s">
        <v>8</v>
      </c>
      <c r="S1600" t="b">
        <v>0</v>
      </c>
    </row>
    <row r="1601" spans="1:19" hidden="1" x14ac:dyDescent="0.25">
      <c r="A1601" s="1">
        <v>1599</v>
      </c>
      <c r="B1601" t="s">
        <v>45</v>
      </c>
      <c r="C1601" t="s">
        <v>91</v>
      </c>
      <c r="D1601" t="s">
        <v>352</v>
      </c>
      <c r="F1601" t="s">
        <v>640</v>
      </c>
      <c r="I1601" t="e">
        <f>IF('CX1'!$N1601="number", 1000, IF('CX1'!$N1601=OR("boolean", "str"), 1, "N/A"))</f>
        <v>#VALUE!</v>
      </c>
      <c r="J1601" t="e">
        <f t="shared" si="25"/>
        <v>#VALUE!</v>
      </c>
      <c r="L1601" t="s">
        <v>635</v>
      </c>
      <c r="M1601" t="s">
        <v>635</v>
      </c>
      <c r="N1601"/>
      <c r="O1601" t="s">
        <v>8</v>
      </c>
      <c r="S1601" t="b">
        <v>0</v>
      </c>
    </row>
    <row r="1602" spans="1:19" hidden="1" x14ac:dyDescent="0.25">
      <c r="A1602" s="1">
        <v>1600</v>
      </c>
      <c r="B1602" t="s">
        <v>45</v>
      </c>
      <c r="C1602" t="s">
        <v>92</v>
      </c>
      <c r="D1602" t="s">
        <v>352</v>
      </c>
      <c r="F1602" t="s">
        <v>640</v>
      </c>
      <c r="I1602" t="e">
        <f>IF('CX1'!$N1602="number", 1000, IF('CX1'!$N1602=OR("boolean", "str"), 1, "N/A"))</f>
        <v>#VALUE!</v>
      </c>
      <c r="J1602" t="e">
        <f t="shared" si="25"/>
        <v>#VALUE!</v>
      </c>
      <c r="L1602" t="s">
        <v>635</v>
      </c>
      <c r="M1602" t="s">
        <v>635</v>
      </c>
      <c r="N1602"/>
      <c r="O1602" t="s">
        <v>8</v>
      </c>
      <c r="S1602" t="b">
        <v>0</v>
      </c>
    </row>
    <row r="1603" spans="1:19" hidden="1" x14ac:dyDescent="0.25">
      <c r="A1603" s="1">
        <v>1601</v>
      </c>
      <c r="B1603" t="s">
        <v>21</v>
      </c>
      <c r="C1603" t="s">
        <v>174</v>
      </c>
      <c r="D1603" t="s">
        <v>351</v>
      </c>
      <c r="E1603" t="s">
        <v>468</v>
      </c>
      <c r="F1603" t="s">
        <v>656</v>
      </c>
      <c r="H1603" t="s">
        <v>370</v>
      </c>
      <c r="I1603">
        <v>1000</v>
      </c>
      <c r="J1603">
        <f t="shared" si="25"/>
        <v>1000</v>
      </c>
      <c r="L1603" t="s">
        <v>701</v>
      </c>
      <c r="M1603" t="s">
        <v>709</v>
      </c>
      <c r="N1603" t="s">
        <v>696</v>
      </c>
      <c r="O1603" t="s">
        <v>8</v>
      </c>
      <c r="S1603" t="b">
        <v>1</v>
      </c>
    </row>
    <row r="1604" spans="1:19" hidden="1" x14ac:dyDescent="0.25">
      <c r="A1604" s="1">
        <v>1602</v>
      </c>
      <c r="B1604" t="s">
        <v>21</v>
      </c>
      <c r="C1604" t="s">
        <v>175</v>
      </c>
      <c r="D1604" t="s">
        <v>351</v>
      </c>
      <c r="E1604" t="s">
        <v>468</v>
      </c>
      <c r="F1604" t="s">
        <v>656</v>
      </c>
      <c r="H1604" t="s">
        <v>370</v>
      </c>
      <c r="I1604">
        <v>1000</v>
      </c>
      <c r="J1604">
        <f t="shared" si="25"/>
        <v>1000</v>
      </c>
      <c r="L1604" t="s">
        <v>701</v>
      </c>
      <c r="M1604" t="s">
        <v>710</v>
      </c>
      <c r="N1604" t="s">
        <v>696</v>
      </c>
      <c r="O1604" t="s">
        <v>8</v>
      </c>
      <c r="S1604" t="b">
        <v>1</v>
      </c>
    </row>
    <row r="1605" spans="1:19" hidden="1" x14ac:dyDescent="0.25">
      <c r="A1605" s="1">
        <v>1603</v>
      </c>
      <c r="B1605" t="s">
        <v>21</v>
      </c>
      <c r="C1605" t="s">
        <v>176</v>
      </c>
      <c r="D1605" t="s">
        <v>351</v>
      </c>
      <c r="E1605" t="s">
        <v>468</v>
      </c>
      <c r="F1605" t="s">
        <v>656</v>
      </c>
      <c r="H1605" t="s">
        <v>370</v>
      </c>
      <c r="I1605">
        <v>1000</v>
      </c>
      <c r="J1605">
        <f t="shared" si="25"/>
        <v>1000</v>
      </c>
      <c r="L1605" t="s">
        <v>701</v>
      </c>
      <c r="M1605" t="s">
        <v>711</v>
      </c>
      <c r="N1605" t="s">
        <v>696</v>
      </c>
      <c r="O1605" t="s">
        <v>8</v>
      </c>
      <c r="S1605" t="b">
        <v>1</v>
      </c>
    </row>
    <row r="1606" spans="1:19" hidden="1" x14ac:dyDescent="0.25">
      <c r="A1606" s="1">
        <v>1604</v>
      </c>
      <c r="B1606" t="s">
        <v>21</v>
      </c>
      <c r="C1606" t="s">
        <v>177</v>
      </c>
      <c r="D1606" t="s">
        <v>351</v>
      </c>
      <c r="E1606" t="s">
        <v>468</v>
      </c>
      <c r="F1606" t="s">
        <v>656</v>
      </c>
      <c r="I1606">
        <v>1000</v>
      </c>
      <c r="J1606">
        <f t="shared" si="25"/>
        <v>1000</v>
      </c>
      <c r="L1606" t="s">
        <v>701</v>
      </c>
      <c r="M1606" t="s">
        <v>712</v>
      </c>
      <c r="N1606" t="s">
        <v>696</v>
      </c>
      <c r="O1606" t="s">
        <v>8</v>
      </c>
      <c r="S1606" t="b">
        <v>1</v>
      </c>
    </row>
    <row r="1607" spans="1:19" hidden="1" x14ac:dyDescent="0.25">
      <c r="A1607" s="1">
        <v>1605</v>
      </c>
      <c r="B1607" t="s">
        <v>21</v>
      </c>
      <c r="C1607" t="s">
        <v>178</v>
      </c>
      <c r="D1607" t="s">
        <v>351</v>
      </c>
      <c r="E1607" t="s">
        <v>468</v>
      </c>
      <c r="F1607" t="s">
        <v>656</v>
      </c>
      <c r="I1607">
        <v>1000</v>
      </c>
      <c r="J1607">
        <f t="shared" si="25"/>
        <v>1000</v>
      </c>
      <c r="L1607" t="s">
        <v>701</v>
      </c>
      <c r="M1607" t="s">
        <v>713</v>
      </c>
      <c r="N1607" t="s">
        <v>696</v>
      </c>
      <c r="O1607" t="s">
        <v>8</v>
      </c>
      <c r="S1607" t="b">
        <v>1</v>
      </c>
    </row>
    <row r="1608" spans="1:19" hidden="1" x14ac:dyDescent="0.25">
      <c r="A1608" s="1">
        <v>1606</v>
      </c>
      <c r="B1608" t="s">
        <v>21</v>
      </c>
      <c r="C1608" t="s">
        <v>179</v>
      </c>
      <c r="D1608" t="s">
        <v>351</v>
      </c>
      <c r="E1608" t="s">
        <v>468</v>
      </c>
      <c r="F1608" t="s">
        <v>656</v>
      </c>
      <c r="H1608" t="s">
        <v>370</v>
      </c>
      <c r="I1608">
        <v>1000</v>
      </c>
      <c r="J1608">
        <f t="shared" si="25"/>
        <v>1000</v>
      </c>
      <c r="L1608" t="s">
        <v>701</v>
      </c>
      <c r="M1608" t="s">
        <v>709</v>
      </c>
      <c r="N1608" t="s">
        <v>696</v>
      </c>
      <c r="O1608" t="s">
        <v>8</v>
      </c>
      <c r="S1608" t="b">
        <v>1</v>
      </c>
    </row>
    <row r="1609" spans="1:19" hidden="1" x14ac:dyDescent="0.25">
      <c r="A1609" s="1">
        <v>1607</v>
      </c>
      <c r="B1609" t="s">
        <v>21</v>
      </c>
      <c r="C1609" t="s">
        <v>180</v>
      </c>
      <c r="D1609" t="s">
        <v>351</v>
      </c>
      <c r="E1609" t="s">
        <v>468</v>
      </c>
      <c r="F1609" t="s">
        <v>656</v>
      </c>
      <c r="H1609" t="s">
        <v>370</v>
      </c>
      <c r="I1609">
        <v>1000</v>
      </c>
      <c r="J1609">
        <f t="shared" si="25"/>
        <v>1000</v>
      </c>
      <c r="L1609" t="s">
        <v>701</v>
      </c>
      <c r="M1609" t="s">
        <v>714</v>
      </c>
      <c r="N1609" t="s">
        <v>696</v>
      </c>
      <c r="O1609" t="s">
        <v>8</v>
      </c>
      <c r="S1609" t="b">
        <v>1</v>
      </c>
    </row>
    <row r="1610" spans="1:19" hidden="1" x14ac:dyDescent="0.25">
      <c r="A1610" s="1">
        <v>1608</v>
      </c>
      <c r="B1610" t="s">
        <v>21</v>
      </c>
      <c r="C1610" t="s">
        <v>181</v>
      </c>
      <c r="D1610" t="s">
        <v>351</v>
      </c>
      <c r="F1610" t="s">
        <v>656</v>
      </c>
      <c r="I1610" t="e">
        <f>IF('CX1'!$N1610="number", 1000, IF('CX1'!$N1610=OR("boolean", "str"), 1, "N/A"))</f>
        <v>#VALUE!</v>
      </c>
      <c r="J1610" t="e">
        <f t="shared" si="25"/>
        <v>#VALUE!</v>
      </c>
      <c r="L1610" t="s">
        <v>635</v>
      </c>
      <c r="M1610" t="s">
        <v>635</v>
      </c>
      <c r="N1610"/>
      <c r="O1610" t="s">
        <v>8</v>
      </c>
      <c r="S1610" t="b">
        <v>0</v>
      </c>
    </row>
    <row r="1611" spans="1:19" hidden="1" x14ac:dyDescent="0.25">
      <c r="A1611" s="1">
        <v>1609</v>
      </c>
      <c r="B1611" t="s">
        <v>21</v>
      </c>
      <c r="C1611" t="s">
        <v>182</v>
      </c>
      <c r="D1611" t="s">
        <v>351</v>
      </c>
      <c r="F1611" t="s">
        <v>656</v>
      </c>
      <c r="I1611" t="e">
        <f>IF('CX1'!$N1611="number", 1000, IF('CX1'!$N1611=OR("boolean", "str"), 1, "N/A"))</f>
        <v>#VALUE!</v>
      </c>
      <c r="J1611" t="e">
        <f t="shared" si="25"/>
        <v>#VALUE!</v>
      </c>
      <c r="L1611" t="s">
        <v>635</v>
      </c>
      <c r="M1611" t="s">
        <v>635</v>
      </c>
      <c r="N1611"/>
      <c r="O1611" t="s">
        <v>8</v>
      </c>
      <c r="S1611" t="b">
        <v>0</v>
      </c>
    </row>
    <row r="1612" spans="1:19" hidden="1" x14ac:dyDescent="0.25">
      <c r="A1612" s="1">
        <v>1610</v>
      </c>
      <c r="B1612" t="s">
        <v>21</v>
      </c>
      <c r="C1612" t="s">
        <v>280</v>
      </c>
      <c r="D1612" t="s">
        <v>351</v>
      </c>
      <c r="E1612" t="s">
        <v>468</v>
      </c>
      <c r="F1612" t="s">
        <v>656</v>
      </c>
      <c r="I1612">
        <v>1000</v>
      </c>
      <c r="J1612">
        <f t="shared" si="25"/>
        <v>1000</v>
      </c>
      <c r="L1612" t="s">
        <v>701</v>
      </c>
      <c r="M1612" t="s">
        <v>734</v>
      </c>
      <c r="N1612" t="s">
        <v>696</v>
      </c>
      <c r="O1612" t="s">
        <v>8</v>
      </c>
      <c r="S1612" t="b">
        <v>0</v>
      </c>
    </row>
    <row r="1613" spans="1:19" hidden="1" x14ac:dyDescent="0.25">
      <c r="A1613" s="1">
        <v>1611</v>
      </c>
      <c r="B1613" t="s">
        <v>21</v>
      </c>
      <c r="C1613" t="s">
        <v>183</v>
      </c>
      <c r="D1613" t="s">
        <v>351</v>
      </c>
      <c r="E1613" t="s">
        <v>468</v>
      </c>
      <c r="F1613" t="s">
        <v>656</v>
      </c>
      <c r="H1613" t="s">
        <v>428</v>
      </c>
      <c r="I1613">
        <v>1000</v>
      </c>
      <c r="J1613">
        <f t="shared" si="25"/>
        <v>1000</v>
      </c>
      <c r="L1613" t="s">
        <v>701</v>
      </c>
      <c r="M1613" t="s">
        <v>715</v>
      </c>
      <c r="N1613" s="16" t="s">
        <v>696</v>
      </c>
      <c r="O1613" t="s">
        <v>8</v>
      </c>
      <c r="S1613" t="b">
        <v>0</v>
      </c>
    </row>
    <row r="1614" spans="1:19" hidden="1" x14ac:dyDescent="0.25">
      <c r="A1614" s="1">
        <v>1612</v>
      </c>
      <c r="B1614" t="s">
        <v>21</v>
      </c>
      <c r="C1614" t="s">
        <v>184</v>
      </c>
      <c r="D1614" t="s">
        <v>351</v>
      </c>
      <c r="E1614" t="s">
        <v>468</v>
      </c>
      <c r="F1614" t="s">
        <v>656</v>
      </c>
      <c r="I1614">
        <v>1000</v>
      </c>
      <c r="J1614">
        <f t="shared" si="25"/>
        <v>1000</v>
      </c>
      <c r="L1614" t="s">
        <v>701</v>
      </c>
      <c r="M1614" t="s">
        <v>715</v>
      </c>
      <c r="N1614" s="16" t="s">
        <v>696</v>
      </c>
      <c r="O1614" t="s">
        <v>8</v>
      </c>
      <c r="S1614" t="b">
        <v>0</v>
      </c>
    </row>
    <row r="1615" spans="1:19" hidden="1" x14ac:dyDescent="0.25">
      <c r="A1615" s="1">
        <v>1613</v>
      </c>
      <c r="B1615" t="s">
        <v>21</v>
      </c>
      <c r="C1615" t="s">
        <v>185</v>
      </c>
      <c r="D1615" t="s">
        <v>351</v>
      </c>
      <c r="E1615" t="s">
        <v>468</v>
      </c>
      <c r="F1615" t="s">
        <v>656</v>
      </c>
      <c r="I1615">
        <v>1000</v>
      </c>
      <c r="J1615">
        <f t="shared" si="25"/>
        <v>1000</v>
      </c>
      <c r="L1615" t="s">
        <v>701</v>
      </c>
      <c r="M1615" t="s">
        <v>298</v>
      </c>
      <c r="N1615" s="16" t="s">
        <v>696</v>
      </c>
      <c r="O1615" t="s">
        <v>8</v>
      </c>
      <c r="S1615" t="b">
        <v>0</v>
      </c>
    </row>
    <row r="1616" spans="1:19" hidden="1" x14ac:dyDescent="0.25">
      <c r="A1616" s="1">
        <v>1614</v>
      </c>
      <c r="B1616" t="s">
        <v>21</v>
      </c>
      <c r="C1616" t="s">
        <v>186</v>
      </c>
      <c r="D1616" t="s">
        <v>351</v>
      </c>
      <c r="E1616" t="s">
        <v>468</v>
      </c>
      <c r="F1616" t="s">
        <v>656</v>
      </c>
      <c r="H1616" t="s">
        <v>370</v>
      </c>
      <c r="I1616">
        <v>1000</v>
      </c>
      <c r="J1616">
        <f t="shared" si="25"/>
        <v>1000</v>
      </c>
      <c r="L1616" t="s">
        <v>701</v>
      </c>
      <c r="M1616" t="s">
        <v>716</v>
      </c>
      <c r="N1616" t="s">
        <v>696</v>
      </c>
      <c r="O1616" t="s">
        <v>8</v>
      </c>
      <c r="S1616" t="b">
        <v>1</v>
      </c>
    </row>
    <row r="1617" spans="1:19" hidden="1" x14ac:dyDescent="0.25">
      <c r="A1617" s="1">
        <v>1615</v>
      </c>
      <c r="B1617" t="s">
        <v>21</v>
      </c>
      <c r="C1617" t="s">
        <v>187</v>
      </c>
      <c r="D1617" t="s">
        <v>351</v>
      </c>
      <c r="E1617" t="s">
        <v>468</v>
      </c>
      <c r="F1617" t="s">
        <v>656</v>
      </c>
      <c r="I1617">
        <v>1000</v>
      </c>
      <c r="J1617">
        <f t="shared" si="25"/>
        <v>1000</v>
      </c>
      <c r="L1617" t="s">
        <v>701</v>
      </c>
      <c r="M1617" t="s">
        <v>717</v>
      </c>
      <c r="N1617" s="16" t="s">
        <v>696</v>
      </c>
      <c r="O1617" t="s">
        <v>8</v>
      </c>
      <c r="S1617" t="b">
        <v>0</v>
      </c>
    </row>
    <row r="1618" spans="1:19" hidden="1" x14ac:dyDescent="0.25">
      <c r="A1618" s="1">
        <v>1616</v>
      </c>
      <c r="B1618" t="s">
        <v>21</v>
      </c>
      <c r="C1618" t="s">
        <v>188</v>
      </c>
      <c r="D1618" t="s">
        <v>351</v>
      </c>
      <c r="F1618" t="s">
        <v>656</v>
      </c>
      <c r="I1618" t="e">
        <f>IF('CX1'!$N1618="number", 1000, IF('CX1'!$N1618=OR("boolean", "str"), 1, "N/A"))</f>
        <v>#VALUE!</v>
      </c>
      <c r="J1618" t="e">
        <f t="shared" si="25"/>
        <v>#VALUE!</v>
      </c>
      <c r="L1618" t="s">
        <v>635</v>
      </c>
      <c r="M1618" t="s">
        <v>635</v>
      </c>
      <c r="N1618"/>
      <c r="O1618" t="s">
        <v>8</v>
      </c>
      <c r="S1618" t="b">
        <v>0</v>
      </c>
    </row>
    <row r="1619" spans="1:19" hidden="1" x14ac:dyDescent="0.25">
      <c r="A1619" s="1">
        <v>1617</v>
      </c>
      <c r="B1619" t="s">
        <v>21</v>
      </c>
      <c r="C1619" t="s">
        <v>131</v>
      </c>
      <c r="D1619" t="s">
        <v>351</v>
      </c>
      <c r="E1619" t="s">
        <v>468</v>
      </c>
      <c r="F1619" t="s">
        <v>656</v>
      </c>
      <c r="I1619">
        <v>1000</v>
      </c>
      <c r="J1619">
        <f t="shared" si="25"/>
        <v>1000</v>
      </c>
      <c r="L1619" t="s">
        <v>701</v>
      </c>
      <c r="M1619" t="s">
        <v>746</v>
      </c>
      <c r="N1619" t="s">
        <v>696</v>
      </c>
      <c r="O1619" t="s">
        <v>8</v>
      </c>
      <c r="S1619" t="b">
        <v>0</v>
      </c>
    </row>
    <row r="1620" spans="1:19" hidden="1" x14ac:dyDescent="0.25">
      <c r="A1620" s="1">
        <v>1618</v>
      </c>
      <c r="B1620" t="s">
        <v>21</v>
      </c>
      <c r="C1620" t="s">
        <v>189</v>
      </c>
      <c r="D1620" t="s">
        <v>351</v>
      </c>
      <c r="E1620" t="s">
        <v>468</v>
      </c>
      <c r="F1620" t="s">
        <v>656</v>
      </c>
      <c r="I1620">
        <v>1000</v>
      </c>
      <c r="J1620">
        <f t="shared" si="25"/>
        <v>1000</v>
      </c>
      <c r="L1620" t="s">
        <v>701</v>
      </c>
      <c r="M1620" t="s">
        <v>718</v>
      </c>
      <c r="N1620" t="s">
        <v>696</v>
      </c>
      <c r="O1620" t="s">
        <v>8</v>
      </c>
      <c r="S1620" t="b">
        <v>0</v>
      </c>
    </row>
    <row r="1621" spans="1:19" hidden="1" x14ac:dyDescent="0.25">
      <c r="A1621" s="1">
        <v>1619</v>
      </c>
      <c r="B1621" t="s">
        <v>21</v>
      </c>
      <c r="C1621" t="s">
        <v>132</v>
      </c>
      <c r="D1621" t="s">
        <v>351</v>
      </c>
      <c r="E1621" t="s">
        <v>468</v>
      </c>
      <c r="F1621" t="s">
        <v>656</v>
      </c>
      <c r="I1621">
        <v>1000</v>
      </c>
      <c r="J1621">
        <f t="shared" si="25"/>
        <v>1000</v>
      </c>
      <c r="L1621" t="s">
        <v>701</v>
      </c>
      <c r="M1621" t="s">
        <v>705</v>
      </c>
      <c r="N1621" s="16" t="s">
        <v>696</v>
      </c>
      <c r="O1621" t="s">
        <v>8</v>
      </c>
      <c r="S1621" t="b">
        <v>0</v>
      </c>
    </row>
    <row r="1622" spans="1:19" hidden="1" x14ac:dyDescent="0.25">
      <c r="A1622" s="1">
        <v>1620</v>
      </c>
      <c r="B1622" t="s">
        <v>21</v>
      </c>
      <c r="C1622" t="s">
        <v>190</v>
      </c>
      <c r="D1622" t="s">
        <v>351</v>
      </c>
      <c r="F1622" t="s">
        <v>656</v>
      </c>
      <c r="I1622" t="e">
        <f>IF('CX1'!$N1622="number", 1000, IF('CX1'!$N1622=OR("boolean", "str"), 1, "N/A"))</f>
        <v>#VALUE!</v>
      </c>
      <c r="J1622" t="e">
        <f t="shared" si="25"/>
        <v>#VALUE!</v>
      </c>
      <c r="L1622" t="s">
        <v>635</v>
      </c>
      <c r="M1622" t="s">
        <v>635</v>
      </c>
      <c r="N1622"/>
      <c r="O1622" t="s">
        <v>8</v>
      </c>
      <c r="S1622" t="b">
        <v>0</v>
      </c>
    </row>
    <row r="1623" spans="1:19" hidden="1" x14ac:dyDescent="0.25">
      <c r="A1623" s="1">
        <v>1621</v>
      </c>
      <c r="B1623" t="s">
        <v>21</v>
      </c>
      <c r="C1623" t="s">
        <v>191</v>
      </c>
      <c r="D1623" t="s">
        <v>351</v>
      </c>
      <c r="F1623" t="s">
        <v>656</v>
      </c>
      <c r="I1623" t="e">
        <f>IF('CX1'!$N1623="number", 1000, IF('CX1'!$N1623=OR("boolean", "str"), 1, "N/A"))</f>
        <v>#VALUE!</v>
      </c>
      <c r="J1623" t="e">
        <f t="shared" si="25"/>
        <v>#VALUE!</v>
      </c>
      <c r="L1623" t="s">
        <v>635</v>
      </c>
      <c r="M1623" t="s">
        <v>635</v>
      </c>
      <c r="N1623"/>
      <c r="O1623" t="s">
        <v>8</v>
      </c>
      <c r="S1623" t="b">
        <v>0</v>
      </c>
    </row>
    <row r="1624" spans="1:19" hidden="1" x14ac:dyDescent="0.25">
      <c r="A1624" s="1">
        <v>1622</v>
      </c>
      <c r="B1624" t="s">
        <v>21</v>
      </c>
      <c r="C1624" t="s">
        <v>192</v>
      </c>
      <c r="D1624" t="s">
        <v>351</v>
      </c>
      <c r="E1624" t="s">
        <v>468</v>
      </c>
      <c r="F1624" t="s">
        <v>656</v>
      </c>
      <c r="I1624">
        <v>1000</v>
      </c>
      <c r="J1624">
        <f t="shared" si="25"/>
        <v>1000</v>
      </c>
      <c r="L1624" t="s">
        <v>701</v>
      </c>
      <c r="M1624" t="s">
        <v>719</v>
      </c>
      <c r="N1624" t="s">
        <v>696</v>
      </c>
      <c r="O1624" t="s">
        <v>8</v>
      </c>
      <c r="S1624" t="b">
        <v>0</v>
      </c>
    </row>
    <row r="1625" spans="1:19" hidden="1" x14ac:dyDescent="0.25">
      <c r="A1625" s="1">
        <v>1623</v>
      </c>
      <c r="B1625" t="s">
        <v>21</v>
      </c>
      <c r="C1625" t="s">
        <v>193</v>
      </c>
      <c r="D1625" t="s">
        <v>351</v>
      </c>
      <c r="F1625" t="s">
        <v>656</v>
      </c>
      <c r="I1625" t="e">
        <f>IF('CX1'!$N1625="number", 1000, IF('CX1'!$N1625=OR("boolean", "str"), 1, "N/A"))</f>
        <v>#VALUE!</v>
      </c>
      <c r="J1625" t="e">
        <f t="shared" si="25"/>
        <v>#VALUE!</v>
      </c>
      <c r="L1625" t="s">
        <v>635</v>
      </c>
      <c r="M1625" t="s">
        <v>635</v>
      </c>
      <c r="N1625"/>
      <c r="O1625" t="s">
        <v>8</v>
      </c>
      <c r="S1625" t="b">
        <v>0</v>
      </c>
    </row>
    <row r="1626" spans="1:19" hidden="1" x14ac:dyDescent="0.25">
      <c r="A1626" s="1">
        <v>1624</v>
      </c>
      <c r="B1626" t="s">
        <v>21</v>
      </c>
      <c r="C1626" t="s">
        <v>194</v>
      </c>
      <c r="D1626" t="s">
        <v>351</v>
      </c>
      <c r="F1626" t="s">
        <v>656</v>
      </c>
      <c r="I1626" t="e">
        <f>IF('CX1'!$N1626="number", 1000, IF('CX1'!$N1626=OR("boolean", "str"), 1, "N/A"))</f>
        <v>#VALUE!</v>
      </c>
      <c r="J1626" t="e">
        <f t="shared" si="25"/>
        <v>#VALUE!</v>
      </c>
      <c r="L1626" t="s">
        <v>635</v>
      </c>
      <c r="M1626" t="s">
        <v>635</v>
      </c>
      <c r="N1626"/>
      <c r="O1626" t="s">
        <v>8</v>
      </c>
      <c r="S1626" t="b">
        <v>0</v>
      </c>
    </row>
    <row r="1627" spans="1:19" hidden="1" x14ac:dyDescent="0.25">
      <c r="A1627" s="1">
        <v>1625</v>
      </c>
      <c r="B1627" t="s">
        <v>21</v>
      </c>
      <c r="C1627" t="s">
        <v>195</v>
      </c>
      <c r="D1627" t="s">
        <v>351</v>
      </c>
      <c r="F1627" t="s">
        <v>656</v>
      </c>
      <c r="I1627" t="e">
        <f>IF('CX1'!$N1627="number", 1000, IF('CX1'!$N1627=OR("boolean", "str"), 1, "N/A"))</f>
        <v>#VALUE!</v>
      </c>
      <c r="J1627" t="e">
        <f t="shared" si="25"/>
        <v>#VALUE!</v>
      </c>
      <c r="L1627" t="s">
        <v>635</v>
      </c>
      <c r="M1627" t="s">
        <v>635</v>
      </c>
      <c r="N1627"/>
      <c r="O1627" t="s">
        <v>8</v>
      </c>
      <c r="S1627" t="b">
        <v>0</v>
      </c>
    </row>
    <row r="1628" spans="1:19" hidden="1" x14ac:dyDescent="0.25">
      <c r="A1628" s="1">
        <v>1626</v>
      </c>
      <c r="B1628" t="s">
        <v>21</v>
      </c>
      <c r="C1628" t="s">
        <v>196</v>
      </c>
      <c r="D1628" t="s">
        <v>351</v>
      </c>
      <c r="F1628" t="s">
        <v>656</v>
      </c>
      <c r="I1628" t="e">
        <f>IF('CX1'!$N1628="number", 1000, IF('CX1'!$N1628=OR("boolean", "str"), 1, "N/A"))</f>
        <v>#VALUE!</v>
      </c>
      <c r="J1628" t="e">
        <f t="shared" si="25"/>
        <v>#VALUE!</v>
      </c>
      <c r="L1628" t="s">
        <v>635</v>
      </c>
      <c r="M1628" t="s">
        <v>635</v>
      </c>
      <c r="N1628"/>
      <c r="O1628" t="s">
        <v>8</v>
      </c>
      <c r="S1628" t="b">
        <v>0</v>
      </c>
    </row>
    <row r="1629" spans="1:19" hidden="1" x14ac:dyDescent="0.25">
      <c r="A1629" s="1">
        <v>1627</v>
      </c>
      <c r="B1629" t="s">
        <v>21</v>
      </c>
      <c r="C1629" t="s">
        <v>281</v>
      </c>
      <c r="D1629" t="s">
        <v>351</v>
      </c>
      <c r="E1629" t="s">
        <v>468</v>
      </c>
      <c r="F1629" t="s">
        <v>656</v>
      </c>
      <c r="H1629" t="s">
        <v>370</v>
      </c>
      <c r="I1629">
        <v>1000</v>
      </c>
      <c r="J1629">
        <f t="shared" si="25"/>
        <v>1000</v>
      </c>
      <c r="L1629" t="s">
        <v>701</v>
      </c>
      <c r="M1629" t="s">
        <v>749</v>
      </c>
      <c r="N1629" t="s">
        <v>696</v>
      </c>
      <c r="O1629" t="s">
        <v>8</v>
      </c>
      <c r="S1629" t="b">
        <v>0</v>
      </c>
    </row>
    <row r="1630" spans="1:19" hidden="1" x14ac:dyDescent="0.25">
      <c r="A1630" s="1">
        <v>1628</v>
      </c>
      <c r="B1630" t="s">
        <v>21</v>
      </c>
      <c r="C1630" t="s">
        <v>197</v>
      </c>
      <c r="D1630" t="s">
        <v>351</v>
      </c>
      <c r="E1630" t="s">
        <v>468</v>
      </c>
      <c r="F1630" t="s">
        <v>656</v>
      </c>
      <c r="I1630">
        <v>1</v>
      </c>
      <c r="J1630">
        <f t="shared" si="25"/>
        <v>1</v>
      </c>
      <c r="L1630" t="s">
        <v>701</v>
      </c>
      <c r="M1630" t="s">
        <v>703</v>
      </c>
      <c r="N1630" t="s">
        <v>695</v>
      </c>
      <c r="O1630" t="s">
        <v>8</v>
      </c>
      <c r="S1630" t="b">
        <v>0</v>
      </c>
    </row>
    <row r="1631" spans="1:19" hidden="1" x14ac:dyDescent="0.25">
      <c r="A1631" s="1">
        <v>1629</v>
      </c>
      <c r="B1631" t="s">
        <v>21</v>
      </c>
      <c r="C1631" t="s">
        <v>25</v>
      </c>
      <c r="D1631" t="s">
        <v>351</v>
      </c>
      <c r="F1631" t="s">
        <v>656</v>
      </c>
      <c r="I1631">
        <v>1</v>
      </c>
      <c r="J1631">
        <f t="shared" si="25"/>
        <v>1</v>
      </c>
      <c r="L1631" t="s">
        <v>635</v>
      </c>
      <c r="M1631" t="s">
        <v>635</v>
      </c>
      <c r="N1631"/>
      <c r="O1631" t="s">
        <v>8</v>
      </c>
      <c r="S1631" t="b">
        <v>0</v>
      </c>
    </row>
    <row r="1632" spans="1:19" hidden="1" x14ac:dyDescent="0.25">
      <c r="A1632" s="1">
        <v>1630</v>
      </c>
      <c r="B1632" t="s">
        <v>21</v>
      </c>
      <c r="C1632" t="s">
        <v>200</v>
      </c>
      <c r="D1632" t="s">
        <v>351</v>
      </c>
      <c r="E1632" t="s">
        <v>468</v>
      </c>
      <c r="F1632" t="s">
        <v>656</v>
      </c>
      <c r="I1632">
        <v>1</v>
      </c>
      <c r="J1632">
        <f t="shared" si="25"/>
        <v>1</v>
      </c>
      <c r="L1632" t="s">
        <v>701</v>
      </c>
      <c r="M1632" t="s">
        <v>721</v>
      </c>
      <c r="N1632" t="s">
        <v>695</v>
      </c>
      <c r="O1632" t="s">
        <v>8</v>
      </c>
      <c r="S1632" t="b">
        <v>1</v>
      </c>
    </row>
    <row r="1633" spans="1:19" hidden="1" x14ac:dyDescent="0.25">
      <c r="A1633" s="1">
        <v>1631</v>
      </c>
      <c r="B1633" t="s">
        <v>21</v>
      </c>
      <c r="C1633" t="s">
        <v>201</v>
      </c>
      <c r="D1633" t="s">
        <v>351</v>
      </c>
      <c r="E1633" t="s">
        <v>468</v>
      </c>
      <c r="F1633" t="s">
        <v>656</v>
      </c>
      <c r="I1633">
        <v>1</v>
      </c>
      <c r="J1633">
        <f t="shared" si="25"/>
        <v>1</v>
      </c>
      <c r="L1633" t="s">
        <v>701</v>
      </c>
      <c r="M1633" t="s">
        <v>722</v>
      </c>
      <c r="N1633" t="s">
        <v>695</v>
      </c>
      <c r="O1633" t="s">
        <v>8</v>
      </c>
      <c r="S1633" t="b">
        <v>1</v>
      </c>
    </row>
    <row r="1634" spans="1:19" hidden="1" x14ac:dyDescent="0.25">
      <c r="A1634" s="1">
        <v>1632</v>
      </c>
      <c r="B1634" t="s">
        <v>21</v>
      </c>
      <c r="C1634" t="s">
        <v>202</v>
      </c>
      <c r="D1634" t="s">
        <v>351</v>
      </c>
      <c r="E1634" t="s">
        <v>468</v>
      </c>
      <c r="F1634" t="s">
        <v>656</v>
      </c>
      <c r="H1634" t="s">
        <v>370</v>
      </c>
      <c r="I1634">
        <v>1000</v>
      </c>
      <c r="J1634">
        <f t="shared" si="25"/>
        <v>1000</v>
      </c>
      <c r="L1634" t="s">
        <v>701</v>
      </c>
      <c r="M1634" t="s">
        <v>723</v>
      </c>
      <c r="N1634" t="s">
        <v>696</v>
      </c>
      <c r="O1634" t="s">
        <v>8</v>
      </c>
      <c r="S1634" t="b">
        <v>0</v>
      </c>
    </row>
    <row r="1635" spans="1:19" hidden="1" x14ac:dyDescent="0.25">
      <c r="A1635" s="1">
        <v>1633</v>
      </c>
      <c r="B1635" t="s">
        <v>21</v>
      </c>
      <c r="C1635" t="s">
        <v>203</v>
      </c>
      <c r="D1635" t="s">
        <v>351</v>
      </c>
      <c r="E1635" t="s">
        <v>468</v>
      </c>
      <c r="F1635" t="s">
        <v>656</v>
      </c>
      <c r="H1635" t="s">
        <v>370</v>
      </c>
      <c r="I1635">
        <v>1000</v>
      </c>
      <c r="J1635">
        <f t="shared" si="25"/>
        <v>1000</v>
      </c>
      <c r="L1635" t="s">
        <v>701</v>
      </c>
      <c r="M1635" t="s">
        <v>724</v>
      </c>
      <c r="N1635" t="s">
        <v>696</v>
      </c>
      <c r="O1635" t="s">
        <v>8</v>
      </c>
      <c r="S1635" t="b">
        <v>0</v>
      </c>
    </row>
    <row r="1636" spans="1:19" hidden="1" x14ac:dyDescent="0.25">
      <c r="A1636" s="1">
        <v>1634</v>
      </c>
      <c r="B1636" t="s">
        <v>21</v>
      </c>
      <c r="C1636" t="s">
        <v>282</v>
      </c>
      <c r="D1636" t="s">
        <v>351</v>
      </c>
      <c r="E1636" t="s">
        <v>468</v>
      </c>
      <c r="F1636" t="s">
        <v>656</v>
      </c>
      <c r="H1636" t="s">
        <v>370</v>
      </c>
      <c r="I1636">
        <v>1000</v>
      </c>
      <c r="J1636">
        <f t="shared" si="25"/>
        <v>1000</v>
      </c>
      <c r="L1636" t="s">
        <v>701</v>
      </c>
      <c r="M1636" t="s">
        <v>735</v>
      </c>
      <c r="N1636" t="s">
        <v>696</v>
      </c>
      <c r="O1636" t="s">
        <v>8</v>
      </c>
      <c r="S1636" t="b">
        <v>0</v>
      </c>
    </row>
    <row r="1637" spans="1:19" hidden="1" x14ac:dyDescent="0.25">
      <c r="A1637" s="1">
        <v>1635</v>
      </c>
      <c r="B1637" t="s">
        <v>21</v>
      </c>
      <c r="C1637" t="s">
        <v>147</v>
      </c>
      <c r="D1637" t="s">
        <v>351</v>
      </c>
      <c r="E1637" t="s">
        <v>468</v>
      </c>
      <c r="F1637" t="s">
        <v>656</v>
      </c>
      <c r="I1637">
        <v>1000</v>
      </c>
      <c r="J1637">
        <f t="shared" si="25"/>
        <v>1000</v>
      </c>
      <c r="L1637" t="s">
        <v>701</v>
      </c>
      <c r="M1637" t="s">
        <v>368</v>
      </c>
      <c r="N1637" s="16" t="s">
        <v>696</v>
      </c>
      <c r="O1637" t="s">
        <v>8</v>
      </c>
      <c r="S1637" t="b">
        <v>0</v>
      </c>
    </row>
    <row r="1638" spans="1:19" hidden="1" x14ac:dyDescent="0.25">
      <c r="A1638" s="1">
        <v>1636</v>
      </c>
      <c r="B1638" t="s">
        <v>21</v>
      </c>
      <c r="C1638" t="s">
        <v>204</v>
      </c>
      <c r="D1638" t="s">
        <v>351</v>
      </c>
      <c r="E1638" t="s">
        <v>468</v>
      </c>
      <c r="F1638" t="s">
        <v>656</v>
      </c>
      <c r="H1638" t="s">
        <v>370</v>
      </c>
      <c r="I1638">
        <v>1000</v>
      </c>
      <c r="J1638">
        <f t="shared" si="25"/>
        <v>1000</v>
      </c>
      <c r="L1638" t="s">
        <v>701</v>
      </c>
      <c r="M1638" t="s">
        <v>725</v>
      </c>
      <c r="N1638" t="s">
        <v>696</v>
      </c>
      <c r="O1638" t="s">
        <v>8</v>
      </c>
      <c r="S1638" t="b">
        <v>1</v>
      </c>
    </row>
    <row r="1639" spans="1:19" hidden="1" x14ac:dyDescent="0.25">
      <c r="A1639" s="1">
        <v>1637</v>
      </c>
      <c r="B1639" t="s">
        <v>21</v>
      </c>
      <c r="C1639" t="s">
        <v>205</v>
      </c>
      <c r="D1639" t="s">
        <v>351</v>
      </c>
      <c r="E1639" t="s">
        <v>468</v>
      </c>
      <c r="F1639" t="s">
        <v>656</v>
      </c>
      <c r="I1639">
        <v>1000</v>
      </c>
      <c r="J1639">
        <f t="shared" si="25"/>
        <v>1000</v>
      </c>
      <c r="L1639" t="s">
        <v>701</v>
      </c>
      <c r="M1639" t="s">
        <v>301</v>
      </c>
      <c r="N1639" s="16" t="s">
        <v>696</v>
      </c>
      <c r="O1639" t="s">
        <v>8</v>
      </c>
      <c r="S1639" t="b">
        <v>0</v>
      </c>
    </row>
    <row r="1640" spans="1:19" hidden="1" x14ac:dyDescent="0.25">
      <c r="A1640" s="1">
        <v>1638</v>
      </c>
      <c r="B1640" t="s">
        <v>105</v>
      </c>
      <c r="C1640" t="s">
        <v>206</v>
      </c>
      <c r="D1640" t="s">
        <v>351</v>
      </c>
      <c r="E1640" t="s">
        <v>468</v>
      </c>
      <c r="F1640" t="s">
        <v>656</v>
      </c>
      <c r="H1640" t="s">
        <v>370</v>
      </c>
      <c r="I1640">
        <v>1000</v>
      </c>
      <c r="J1640">
        <f t="shared" si="25"/>
        <v>1000</v>
      </c>
      <c r="L1640" t="s">
        <v>701</v>
      </c>
      <c r="M1640" t="s">
        <v>726</v>
      </c>
      <c r="N1640" t="s">
        <v>696</v>
      </c>
      <c r="O1640" t="s">
        <v>8</v>
      </c>
      <c r="S1640" t="b">
        <v>1</v>
      </c>
    </row>
    <row r="1641" spans="1:19" hidden="1" x14ac:dyDescent="0.25">
      <c r="A1641" s="1">
        <v>1639</v>
      </c>
      <c r="B1641" t="s">
        <v>105</v>
      </c>
      <c r="C1641" t="s">
        <v>207</v>
      </c>
      <c r="D1641" t="s">
        <v>351</v>
      </c>
      <c r="E1641" t="s">
        <v>468</v>
      </c>
      <c r="F1641" t="s">
        <v>656</v>
      </c>
      <c r="H1641" t="s">
        <v>370</v>
      </c>
      <c r="I1641">
        <v>1000</v>
      </c>
      <c r="J1641">
        <f t="shared" si="25"/>
        <v>1000</v>
      </c>
      <c r="L1641" t="s">
        <v>701</v>
      </c>
      <c r="M1641" t="s">
        <v>727</v>
      </c>
      <c r="N1641" t="s">
        <v>696</v>
      </c>
      <c r="O1641" t="s">
        <v>8</v>
      </c>
      <c r="S1641" t="b">
        <v>1</v>
      </c>
    </row>
    <row r="1642" spans="1:19" hidden="1" x14ac:dyDescent="0.25">
      <c r="A1642" s="1">
        <v>1640</v>
      </c>
      <c r="B1642" t="s">
        <v>105</v>
      </c>
      <c r="C1642" t="s">
        <v>219</v>
      </c>
      <c r="D1642" t="s">
        <v>351</v>
      </c>
      <c r="E1642" t="s">
        <v>468</v>
      </c>
      <c r="F1642" t="s">
        <v>656</v>
      </c>
      <c r="H1642" t="s">
        <v>370</v>
      </c>
      <c r="I1642">
        <v>1000</v>
      </c>
      <c r="J1642">
        <f t="shared" si="25"/>
        <v>1000</v>
      </c>
      <c r="L1642" t="s">
        <v>701</v>
      </c>
      <c r="M1642" t="s">
        <v>728</v>
      </c>
      <c r="N1642" t="s">
        <v>696</v>
      </c>
      <c r="O1642" t="s">
        <v>8</v>
      </c>
      <c r="S1642" t="b">
        <v>0</v>
      </c>
    </row>
    <row r="1643" spans="1:19" hidden="1" x14ac:dyDescent="0.25">
      <c r="A1643" s="1">
        <v>1641</v>
      </c>
      <c r="B1643" t="s">
        <v>105</v>
      </c>
      <c r="C1643" t="s">
        <v>220</v>
      </c>
      <c r="D1643" t="s">
        <v>351</v>
      </c>
      <c r="E1643" t="s">
        <v>468</v>
      </c>
      <c r="F1643" t="s">
        <v>656</v>
      </c>
      <c r="H1643" t="s">
        <v>370</v>
      </c>
      <c r="I1643">
        <v>1000</v>
      </c>
      <c r="J1643">
        <f t="shared" si="25"/>
        <v>1000</v>
      </c>
      <c r="L1643" t="s">
        <v>701</v>
      </c>
      <c r="M1643" t="s">
        <v>728</v>
      </c>
      <c r="N1643" t="s">
        <v>696</v>
      </c>
      <c r="O1643" t="s">
        <v>8</v>
      </c>
      <c r="S1643" t="b">
        <v>0</v>
      </c>
    </row>
    <row r="1644" spans="1:19" hidden="1" x14ac:dyDescent="0.25">
      <c r="A1644" s="1">
        <v>1642</v>
      </c>
      <c r="B1644" t="s">
        <v>105</v>
      </c>
      <c r="C1644" t="s">
        <v>209</v>
      </c>
      <c r="D1644" t="s">
        <v>351</v>
      </c>
      <c r="E1644" t="s">
        <v>468</v>
      </c>
      <c r="F1644" t="s">
        <v>656</v>
      </c>
      <c r="I1644">
        <v>1000</v>
      </c>
      <c r="J1644">
        <f t="shared" si="25"/>
        <v>1000</v>
      </c>
      <c r="L1644" t="s">
        <v>701</v>
      </c>
      <c r="M1644" t="s">
        <v>729</v>
      </c>
      <c r="N1644" s="16" t="s">
        <v>696</v>
      </c>
      <c r="O1644" t="s">
        <v>8</v>
      </c>
      <c r="S1644" t="b">
        <v>0</v>
      </c>
    </row>
    <row r="1645" spans="1:19" hidden="1" x14ac:dyDescent="0.25">
      <c r="A1645" s="1">
        <v>1643</v>
      </c>
      <c r="B1645" t="s">
        <v>108</v>
      </c>
      <c r="C1645" t="s">
        <v>210</v>
      </c>
      <c r="D1645" t="s">
        <v>351</v>
      </c>
      <c r="E1645" t="s">
        <v>468</v>
      </c>
      <c r="F1645" t="s">
        <v>656</v>
      </c>
      <c r="I1645">
        <v>1000</v>
      </c>
      <c r="J1645">
        <f t="shared" si="25"/>
        <v>1000</v>
      </c>
      <c r="L1645" t="s">
        <v>701</v>
      </c>
      <c r="M1645" t="s">
        <v>730</v>
      </c>
      <c r="N1645" t="s">
        <v>696</v>
      </c>
      <c r="O1645" t="s">
        <v>8</v>
      </c>
      <c r="S1645" t="b">
        <v>1</v>
      </c>
    </row>
    <row r="1646" spans="1:19" hidden="1" x14ac:dyDescent="0.25">
      <c r="A1646" s="1">
        <v>1644</v>
      </c>
      <c r="B1646" t="s">
        <v>108</v>
      </c>
      <c r="C1646" t="s">
        <v>384</v>
      </c>
      <c r="D1646" t="s">
        <v>351</v>
      </c>
      <c r="E1646" t="s">
        <v>468</v>
      </c>
      <c r="F1646" t="s">
        <v>656</v>
      </c>
      <c r="I1646">
        <v>1000</v>
      </c>
      <c r="J1646">
        <f t="shared" ref="J1646:J1709" si="26">I1646</f>
        <v>1000</v>
      </c>
      <c r="L1646" t="s">
        <v>701</v>
      </c>
      <c r="M1646" t="s">
        <v>760</v>
      </c>
      <c r="N1646" s="16" t="s">
        <v>696</v>
      </c>
      <c r="O1646" t="s">
        <v>8</v>
      </c>
      <c r="S1646" t="b">
        <v>1</v>
      </c>
    </row>
    <row r="1647" spans="1:19" hidden="1" x14ac:dyDescent="0.25">
      <c r="A1647" s="1">
        <v>1645</v>
      </c>
      <c r="B1647" t="s">
        <v>108</v>
      </c>
      <c r="C1647" t="s">
        <v>211</v>
      </c>
      <c r="D1647" t="s">
        <v>351</v>
      </c>
      <c r="E1647" t="s">
        <v>468</v>
      </c>
      <c r="F1647" t="s">
        <v>656</v>
      </c>
      <c r="I1647">
        <v>1000</v>
      </c>
      <c r="J1647">
        <f t="shared" si="26"/>
        <v>1000</v>
      </c>
      <c r="L1647" t="s">
        <v>701</v>
      </c>
      <c r="M1647" t="s">
        <v>731</v>
      </c>
      <c r="N1647" s="16" t="s">
        <v>696</v>
      </c>
      <c r="O1647" t="s">
        <v>8</v>
      </c>
      <c r="S1647" t="b">
        <v>1</v>
      </c>
    </row>
    <row r="1648" spans="1:19" hidden="1" x14ac:dyDescent="0.25">
      <c r="A1648" s="1">
        <v>1646</v>
      </c>
      <c r="B1648" t="s">
        <v>31</v>
      </c>
      <c r="C1648" t="s">
        <v>32</v>
      </c>
      <c r="D1648" t="s">
        <v>351</v>
      </c>
      <c r="F1648" t="s">
        <v>640</v>
      </c>
      <c r="I1648" t="e">
        <f>IF('CX1'!$N1648="number", 1000, IF('CX1'!$N1648=OR("boolean", "str"), 1, "N/A"))</f>
        <v>#VALUE!</v>
      </c>
      <c r="J1648" t="e">
        <f t="shared" si="26"/>
        <v>#VALUE!</v>
      </c>
      <c r="L1648" t="s">
        <v>635</v>
      </c>
      <c r="M1648" t="s">
        <v>635</v>
      </c>
      <c r="N1648"/>
      <c r="O1648" t="s">
        <v>8</v>
      </c>
      <c r="S1648" t="b">
        <v>0</v>
      </c>
    </row>
    <row r="1649" spans="1:19" hidden="1" x14ac:dyDescent="0.25">
      <c r="A1649" s="1">
        <v>1647</v>
      </c>
      <c r="B1649" t="s">
        <v>31</v>
      </c>
      <c r="C1649" t="s">
        <v>622</v>
      </c>
      <c r="D1649" t="s">
        <v>351</v>
      </c>
      <c r="F1649" t="s">
        <v>640</v>
      </c>
      <c r="I1649" t="e">
        <f>IF('CX1'!$N1649="number", 1000, IF('CX1'!$N1649=OR("boolean", "str"), 1, "N/A"))</f>
        <v>#VALUE!</v>
      </c>
      <c r="J1649" t="e">
        <f t="shared" si="26"/>
        <v>#VALUE!</v>
      </c>
      <c r="L1649" t="s">
        <v>635</v>
      </c>
      <c r="M1649" t="s">
        <v>635</v>
      </c>
      <c r="N1649"/>
      <c r="O1649" t="s">
        <v>8</v>
      </c>
      <c r="S1649" t="b">
        <v>0</v>
      </c>
    </row>
    <row r="1650" spans="1:19" hidden="1" x14ac:dyDescent="0.25">
      <c r="A1650" s="1">
        <v>1648</v>
      </c>
      <c r="B1650" t="s">
        <v>111</v>
      </c>
      <c r="C1650" t="s">
        <v>112</v>
      </c>
      <c r="D1650" t="s">
        <v>351</v>
      </c>
      <c r="F1650" t="s">
        <v>640</v>
      </c>
      <c r="I1650" t="e">
        <f>IF('CX1'!$N1650="number", 1000, IF('CX1'!$N1650=OR("boolean", "str"), 1, "N/A"))</f>
        <v>#VALUE!</v>
      </c>
      <c r="J1650" t="e">
        <f t="shared" si="26"/>
        <v>#VALUE!</v>
      </c>
      <c r="L1650" t="s">
        <v>635</v>
      </c>
      <c r="M1650" t="s">
        <v>635</v>
      </c>
      <c r="N1650"/>
      <c r="O1650" t="s">
        <v>8</v>
      </c>
      <c r="S1650" t="b">
        <v>0</v>
      </c>
    </row>
    <row r="1651" spans="1:19" hidden="1" x14ac:dyDescent="0.25">
      <c r="A1651" s="1">
        <v>1649</v>
      </c>
      <c r="B1651" t="s">
        <v>111</v>
      </c>
      <c r="C1651" t="s">
        <v>113</v>
      </c>
      <c r="D1651" t="s">
        <v>351</v>
      </c>
      <c r="F1651" t="s">
        <v>640</v>
      </c>
      <c r="I1651" t="e">
        <f>IF('CX1'!$N1651="number", 1000, IF('CX1'!$N1651=OR("boolean", "str"), 1, "N/A"))</f>
        <v>#VALUE!</v>
      </c>
      <c r="J1651" t="e">
        <f t="shared" si="26"/>
        <v>#VALUE!</v>
      </c>
      <c r="L1651" t="s">
        <v>635</v>
      </c>
      <c r="M1651" t="s">
        <v>635</v>
      </c>
      <c r="N1651"/>
      <c r="O1651" t="s">
        <v>8</v>
      </c>
      <c r="S1651" t="b">
        <v>0</v>
      </c>
    </row>
    <row r="1652" spans="1:19" hidden="1" x14ac:dyDescent="0.25">
      <c r="A1652" s="1">
        <v>1650</v>
      </c>
      <c r="B1652" t="s">
        <v>33</v>
      </c>
      <c r="C1652" t="s">
        <v>213</v>
      </c>
      <c r="D1652" t="s">
        <v>351</v>
      </c>
      <c r="F1652" t="s">
        <v>640</v>
      </c>
      <c r="I1652">
        <f>IF('CX1'!$N1652="number", 1000, IF('CX1'!$N1652=OR("boolean", "str"), 1, "N/A"))</f>
        <v>1000</v>
      </c>
      <c r="J1652">
        <f t="shared" si="26"/>
        <v>1000</v>
      </c>
      <c r="L1652" t="s">
        <v>635</v>
      </c>
      <c r="M1652" t="s">
        <v>301</v>
      </c>
      <c r="N1652" s="16" t="s">
        <v>696</v>
      </c>
      <c r="O1652" t="s">
        <v>8</v>
      </c>
      <c r="S1652" t="b">
        <v>0</v>
      </c>
    </row>
    <row r="1653" spans="1:19" hidden="1" x14ac:dyDescent="0.25">
      <c r="A1653" s="1">
        <v>1651</v>
      </c>
      <c r="B1653" t="s">
        <v>33</v>
      </c>
      <c r="C1653" t="s">
        <v>214</v>
      </c>
      <c r="D1653" t="s">
        <v>351</v>
      </c>
      <c r="F1653" t="s">
        <v>640</v>
      </c>
      <c r="I1653">
        <v>1</v>
      </c>
      <c r="J1653">
        <f t="shared" si="26"/>
        <v>1</v>
      </c>
      <c r="L1653" t="s">
        <v>635</v>
      </c>
      <c r="M1653" t="s">
        <v>635</v>
      </c>
      <c r="N1653" s="16" t="s">
        <v>696</v>
      </c>
      <c r="O1653" t="s">
        <v>8</v>
      </c>
      <c r="S1653" t="b">
        <v>0</v>
      </c>
    </row>
    <row r="1654" spans="1:19" hidden="1" x14ac:dyDescent="0.25">
      <c r="A1654" s="1">
        <v>1652</v>
      </c>
      <c r="B1654" t="s">
        <v>33</v>
      </c>
      <c r="C1654" t="s">
        <v>465</v>
      </c>
      <c r="D1654" t="s">
        <v>351</v>
      </c>
      <c r="F1654" t="s">
        <v>640</v>
      </c>
      <c r="I1654">
        <v>1</v>
      </c>
      <c r="J1654">
        <f t="shared" si="26"/>
        <v>1</v>
      </c>
      <c r="L1654" t="s">
        <v>635</v>
      </c>
      <c r="M1654" t="s">
        <v>635</v>
      </c>
      <c r="N1654" s="16" t="s">
        <v>696</v>
      </c>
      <c r="O1654" t="s">
        <v>8</v>
      </c>
      <c r="S1654" t="b">
        <v>0</v>
      </c>
    </row>
    <row r="1655" spans="1:19" hidden="1" x14ac:dyDescent="0.25">
      <c r="A1655" s="1">
        <v>1653</v>
      </c>
      <c r="B1655" t="s">
        <v>33</v>
      </c>
      <c r="C1655" t="s">
        <v>216</v>
      </c>
      <c r="D1655" t="s">
        <v>351</v>
      </c>
      <c r="F1655" t="s">
        <v>640</v>
      </c>
      <c r="I1655">
        <v>1</v>
      </c>
      <c r="J1655">
        <f t="shared" si="26"/>
        <v>1</v>
      </c>
      <c r="L1655" t="s">
        <v>635</v>
      </c>
      <c r="M1655" t="s">
        <v>635</v>
      </c>
      <c r="N1655" s="16" t="s">
        <v>696</v>
      </c>
      <c r="O1655" t="s">
        <v>8</v>
      </c>
      <c r="S1655" t="b">
        <v>0</v>
      </c>
    </row>
    <row r="1656" spans="1:19" hidden="1" x14ac:dyDescent="0.25">
      <c r="A1656" s="1">
        <v>1654</v>
      </c>
      <c r="B1656" t="s">
        <v>33</v>
      </c>
      <c r="C1656" t="s">
        <v>34</v>
      </c>
      <c r="D1656" t="s">
        <v>351</v>
      </c>
      <c r="F1656" t="s">
        <v>640</v>
      </c>
      <c r="I1656" t="e">
        <f>IF('CX1'!$N1656="number", 1000, IF('CX1'!$N1656=OR("boolean", "str"), 1, "N/A"))</f>
        <v>#VALUE!</v>
      </c>
      <c r="J1656" t="e">
        <f t="shared" si="26"/>
        <v>#VALUE!</v>
      </c>
      <c r="L1656" t="s">
        <v>635</v>
      </c>
      <c r="M1656" t="s">
        <v>635</v>
      </c>
      <c r="N1656"/>
      <c r="O1656" t="s">
        <v>8</v>
      </c>
      <c r="S1656" t="b">
        <v>0</v>
      </c>
    </row>
    <row r="1657" spans="1:19" hidden="1" x14ac:dyDescent="0.25">
      <c r="A1657" s="1">
        <v>1655</v>
      </c>
      <c r="B1657" t="s">
        <v>33</v>
      </c>
      <c r="C1657" t="s">
        <v>38</v>
      </c>
      <c r="D1657" t="s">
        <v>351</v>
      </c>
      <c r="F1657" t="s">
        <v>640</v>
      </c>
      <c r="I1657" t="e">
        <f>IF('CX1'!$N1657="number", 1000, IF('CX1'!$N1657=OR("boolean", "str"), 1, "N/A"))</f>
        <v>#VALUE!</v>
      </c>
      <c r="J1657" t="e">
        <f t="shared" si="26"/>
        <v>#VALUE!</v>
      </c>
      <c r="L1657" t="s">
        <v>635</v>
      </c>
      <c r="M1657" t="s">
        <v>635</v>
      </c>
      <c r="N1657"/>
      <c r="O1657" t="s">
        <v>8</v>
      </c>
      <c r="S1657" t="b">
        <v>0</v>
      </c>
    </row>
    <row r="1658" spans="1:19" hidden="1" x14ac:dyDescent="0.25">
      <c r="A1658" s="1">
        <v>1656</v>
      </c>
      <c r="B1658" t="s">
        <v>33</v>
      </c>
      <c r="C1658" t="s">
        <v>215</v>
      </c>
      <c r="D1658" t="s">
        <v>351</v>
      </c>
      <c r="F1658" t="s">
        <v>640</v>
      </c>
      <c r="I1658">
        <v>1</v>
      </c>
      <c r="J1658">
        <f t="shared" si="26"/>
        <v>1</v>
      </c>
      <c r="L1658" t="s">
        <v>635</v>
      </c>
      <c r="M1658" t="s">
        <v>635</v>
      </c>
      <c r="N1658" s="16" t="s">
        <v>696</v>
      </c>
      <c r="O1658" t="s">
        <v>8</v>
      </c>
      <c r="S1658" t="b">
        <v>0</v>
      </c>
    </row>
    <row r="1659" spans="1:19" hidden="1" x14ac:dyDescent="0.25">
      <c r="A1659" s="1">
        <v>1657</v>
      </c>
      <c r="B1659" t="s">
        <v>33</v>
      </c>
      <c r="C1659" t="s">
        <v>35</v>
      </c>
      <c r="D1659" t="s">
        <v>351</v>
      </c>
      <c r="F1659" t="s">
        <v>640</v>
      </c>
      <c r="I1659" t="e">
        <f>IF('CX1'!$N1659="number", 1000, IF('CX1'!$N1659=OR("boolean", "str"), 1, "N/A"))</f>
        <v>#VALUE!</v>
      </c>
      <c r="J1659" t="e">
        <f t="shared" si="26"/>
        <v>#VALUE!</v>
      </c>
      <c r="L1659" t="s">
        <v>635</v>
      </c>
      <c r="M1659" t="s">
        <v>635</v>
      </c>
      <c r="N1659"/>
      <c r="O1659" t="s">
        <v>8</v>
      </c>
      <c r="S1659" t="b">
        <v>0</v>
      </c>
    </row>
    <row r="1660" spans="1:19" hidden="1" x14ac:dyDescent="0.25">
      <c r="A1660" s="1">
        <v>1658</v>
      </c>
      <c r="B1660" t="s">
        <v>33</v>
      </c>
      <c r="C1660" t="s">
        <v>412</v>
      </c>
      <c r="D1660" t="s">
        <v>351</v>
      </c>
      <c r="F1660" t="s">
        <v>640</v>
      </c>
      <c r="I1660" t="e">
        <f>IF('CX1'!$N1660="number", 1000, IF('CX1'!$N1660=OR("boolean", "str"), 1, "N/A"))</f>
        <v>#VALUE!</v>
      </c>
      <c r="J1660" t="e">
        <f t="shared" si="26"/>
        <v>#VALUE!</v>
      </c>
      <c r="L1660" t="s">
        <v>635</v>
      </c>
      <c r="M1660" t="s">
        <v>635</v>
      </c>
      <c r="N1660"/>
      <c r="O1660" t="s">
        <v>8</v>
      </c>
      <c r="S1660" t="b">
        <v>0</v>
      </c>
    </row>
    <row r="1661" spans="1:19" hidden="1" x14ac:dyDescent="0.25">
      <c r="A1661" s="1">
        <v>1659</v>
      </c>
      <c r="B1661" t="s">
        <v>45</v>
      </c>
      <c r="C1661" t="s">
        <v>47</v>
      </c>
      <c r="D1661" t="s">
        <v>351</v>
      </c>
      <c r="F1661" t="s">
        <v>640</v>
      </c>
      <c r="I1661" t="e">
        <f>IF('CX1'!$N1661="number", 1000, IF('CX1'!$N1661=OR("boolean", "str"), 1, "N/A"))</f>
        <v>#VALUE!</v>
      </c>
      <c r="J1661" t="e">
        <f t="shared" si="26"/>
        <v>#VALUE!</v>
      </c>
      <c r="L1661" t="s">
        <v>635</v>
      </c>
      <c r="M1661" t="s">
        <v>635</v>
      </c>
      <c r="N1661"/>
      <c r="O1661" t="s">
        <v>8</v>
      </c>
      <c r="S1661" t="b">
        <v>0</v>
      </c>
    </row>
    <row r="1662" spans="1:19" hidden="1" x14ac:dyDescent="0.25">
      <c r="A1662" s="1">
        <v>1660</v>
      </c>
      <c r="B1662" t="s">
        <v>45</v>
      </c>
      <c r="C1662" t="s">
        <v>48</v>
      </c>
      <c r="D1662" t="s">
        <v>351</v>
      </c>
      <c r="F1662" t="s">
        <v>640</v>
      </c>
      <c r="I1662" t="e">
        <f>IF('CX1'!$N1662="number", 1000, IF('CX1'!$N1662=OR("boolean", "str"), 1, "N/A"))</f>
        <v>#VALUE!</v>
      </c>
      <c r="J1662" t="e">
        <f t="shared" si="26"/>
        <v>#VALUE!</v>
      </c>
      <c r="L1662" t="s">
        <v>635</v>
      </c>
      <c r="M1662" t="s">
        <v>635</v>
      </c>
      <c r="N1662"/>
      <c r="O1662" t="s">
        <v>8</v>
      </c>
      <c r="S1662" t="b">
        <v>0</v>
      </c>
    </row>
    <row r="1663" spans="1:19" hidden="1" x14ac:dyDescent="0.25">
      <c r="A1663" s="1">
        <v>1661</v>
      </c>
      <c r="B1663" t="s">
        <v>45</v>
      </c>
      <c r="C1663" t="s">
        <v>49</v>
      </c>
      <c r="D1663" t="s">
        <v>351</v>
      </c>
      <c r="F1663" t="s">
        <v>640</v>
      </c>
      <c r="I1663" t="e">
        <f>IF('CX1'!$N1663="number", 1000, IF('CX1'!$N1663=OR("boolean", "str"), 1, "N/A"))</f>
        <v>#VALUE!</v>
      </c>
      <c r="J1663" t="e">
        <f t="shared" si="26"/>
        <v>#VALUE!</v>
      </c>
      <c r="L1663" t="s">
        <v>635</v>
      </c>
      <c r="M1663" t="s">
        <v>635</v>
      </c>
      <c r="N1663"/>
      <c r="O1663" t="s">
        <v>8</v>
      </c>
      <c r="S1663" t="b">
        <v>0</v>
      </c>
    </row>
    <row r="1664" spans="1:19" hidden="1" x14ac:dyDescent="0.25">
      <c r="A1664" s="1">
        <v>1662</v>
      </c>
      <c r="B1664" t="s">
        <v>45</v>
      </c>
      <c r="C1664" t="s">
        <v>50</v>
      </c>
      <c r="D1664" t="s">
        <v>351</v>
      </c>
      <c r="F1664" t="s">
        <v>640</v>
      </c>
      <c r="I1664" t="e">
        <f>IF('CX1'!$N1664="number", 1000, IF('CX1'!$N1664=OR("boolean", "str"), 1, "N/A"))</f>
        <v>#VALUE!</v>
      </c>
      <c r="J1664" t="e">
        <f t="shared" si="26"/>
        <v>#VALUE!</v>
      </c>
      <c r="L1664" t="s">
        <v>635</v>
      </c>
      <c r="M1664" t="s">
        <v>635</v>
      </c>
      <c r="N1664"/>
      <c r="O1664" t="s">
        <v>8</v>
      </c>
      <c r="S1664" t="b">
        <v>0</v>
      </c>
    </row>
    <row r="1665" spans="1:19" hidden="1" x14ac:dyDescent="0.25">
      <c r="A1665" s="1">
        <v>1663</v>
      </c>
      <c r="B1665" t="s">
        <v>45</v>
      </c>
      <c r="C1665" t="s">
        <v>52</v>
      </c>
      <c r="D1665" t="s">
        <v>351</v>
      </c>
      <c r="F1665" t="s">
        <v>640</v>
      </c>
      <c r="I1665" t="e">
        <f>IF('CX1'!$N1665="number", 1000, IF('CX1'!$N1665=OR("boolean", "str"), 1, "N/A"))</f>
        <v>#VALUE!</v>
      </c>
      <c r="J1665" t="e">
        <f t="shared" si="26"/>
        <v>#VALUE!</v>
      </c>
      <c r="L1665" t="s">
        <v>635</v>
      </c>
      <c r="M1665" t="s">
        <v>635</v>
      </c>
      <c r="N1665"/>
      <c r="O1665" t="s">
        <v>8</v>
      </c>
      <c r="S1665" t="b">
        <v>0</v>
      </c>
    </row>
    <row r="1666" spans="1:19" hidden="1" x14ac:dyDescent="0.25">
      <c r="A1666" s="1">
        <v>1664</v>
      </c>
      <c r="B1666" t="s">
        <v>45</v>
      </c>
      <c r="C1666" t="s">
        <v>53</v>
      </c>
      <c r="D1666" t="s">
        <v>351</v>
      </c>
      <c r="F1666" t="s">
        <v>640</v>
      </c>
      <c r="I1666" t="e">
        <f>IF('CX1'!$N1666="number", 1000, IF('CX1'!$N1666=OR("boolean", "str"), 1, "N/A"))</f>
        <v>#VALUE!</v>
      </c>
      <c r="J1666" t="e">
        <f t="shared" si="26"/>
        <v>#VALUE!</v>
      </c>
      <c r="L1666" t="s">
        <v>635</v>
      </c>
      <c r="M1666" t="s">
        <v>635</v>
      </c>
      <c r="N1666"/>
      <c r="O1666" t="s">
        <v>8</v>
      </c>
      <c r="S1666" t="b">
        <v>0</v>
      </c>
    </row>
    <row r="1667" spans="1:19" hidden="1" x14ac:dyDescent="0.25">
      <c r="A1667" s="1">
        <v>1665</v>
      </c>
      <c r="B1667" t="s">
        <v>45</v>
      </c>
      <c r="C1667" t="s">
        <v>54</v>
      </c>
      <c r="D1667" t="s">
        <v>351</v>
      </c>
      <c r="F1667" t="s">
        <v>640</v>
      </c>
      <c r="I1667" t="e">
        <f>IF('CX1'!$N1667="number", 1000, IF('CX1'!$N1667=OR("boolean", "str"), 1, "N/A"))</f>
        <v>#VALUE!</v>
      </c>
      <c r="J1667" t="e">
        <f t="shared" si="26"/>
        <v>#VALUE!</v>
      </c>
      <c r="L1667" t="s">
        <v>635</v>
      </c>
      <c r="M1667" t="s">
        <v>635</v>
      </c>
      <c r="N1667"/>
      <c r="O1667" t="s">
        <v>8</v>
      </c>
      <c r="S1667" t="b">
        <v>0</v>
      </c>
    </row>
    <row r="1668" spans="1:19" hidden="1" x14ac:dyDescent="0.25">
      <c r="A1668" s="1">
        <v>1666</v>
      </c>
      <c r="B1668" t="s">
        <v>45</v>
      </c>
      <c r="C1668" t="s">
        <v>55</v>
      </c>
      <c r="D1668" t="s">
        <v>351</v>
      </c>
      <c r="F1668" t="s">
        <v>640</v>
      </c>
      <c r="I1668" t="e">
        <f>IF('CX1'!$N1668="number", 1000, IF('CX1'!$N1668=OR("boolean", "str"), 1, "N/A"))</f>
        <v>#VALUE!</v>
      </c>
      <c r="J1668" t="e">
        <f t="shared" si="26"/>
        <v>#VALUE!</v>
      </c>
      <c r="L1668" t="s">
        <v>635</v>
      </c>
      <c r="M1668" t="s">
        <v>635</v>
      </c>
      <c r="N1668"/>
      <c r="O1668" t="s">
        <v>8</v>
      </c>
      <c r="S1668" t="b">
        <v>0</v>
      </c>
    </row>
    <row r="1669" spans="1:19" hidden="1" x14ac:dyDescent="0.25">
      <c r="A1669" s="1">
        <v>1667</v>
      </c>
      <c r="B1669" t="s">
        <v>45</v>
      </c>
      <c r="C1669" t="s">
        <v>56</v>
      </c>
      <c r="D1669" t="s">
        <v>351</v>
      </c>
      <c r="F1669" t="s">
        <v>640</v>
      </c>
      <c r="I1669" t="e">
        <f>IF('CX1'!$N1669="number", 1000, IF('CX1'!$N1669=OR("boolean", "str"), 1, "N/A"))</f>
        <v>#VALUE!</v>
      </c>
      <c r="J1669" t="e">
        <f t="shared" si="26"/>
        <v>#VALUE!</v>
      </c>
      <c r="L1669" t="s">
        <v>635</v>
      </c>
      <c r="M1669" t="s">
        <v>635</v>
      </c>
      <c r="N1669"/>
      <c r="O1669" t="s">
        <v>8</v>
      </c>
      <c r="S1669" t="b">
        <v>0</v>
      </c>
    </row>
    <row r="1670" spans="1:19" hidden="1" x14ac:dyDescent="0.25">
      <c r="A1670" s="1">
        <v>1668</v>
      </c>
      <c r="B1670" t="s">
        <v>45</v>
      </c>
      <c r="C1670" t="s">
        <v>57</v>
      </c>
      <c r="D1670" t="s">
        <v>351</v>
      </c>
      <c r="F1670" t="s">
        <v>640</v>
      </c>
      <c r="I1670" t="e">
        <f>IF('CX1'!$N1670="number", 1000, IF('CX1'!$N1670=OR("boolean", "str"), 1, "N/A"))</f>
        <v>#VALUE!</v>
      </c>
      <c r="J1670" t="e">
        <f t="shared" si="26"/>
        <v>#VALUE!</v>
      </c>
      <c r="L1670" t="s">
        <v>635</v>
      </c>
      <c r="M1670" t="s">
        <v>635</v>
      </c>
      <c r="N1670"/>
      <c r="O1670" t="s">
        <v>8</v>
      </c>
      <c r="S1670" t="b">
        <v>0</v>
      </c>
    </row>
    <row r="1671" spans="1:19" hidden="1" x14ac:dyDescent="0.25">
      <c r="A1671" s="1">
        <v>1669</v>
      </c>
      <c r="B1671" t="s">
        <v>45</v>
      </c>
      <c r="C1671" t="s">
        <v>58</v>
      </c>
      <c r="D1671" t="s">
        <v>351</v>
      </c>
      <c r="F1671" t="s">
        <v>640</v>
      </c>
      <c r="I1671" t="e">
        <f>IF('CX1'!$N1671="number", 1000, IF('CX1'!$N1671=OR("boolean", "str"), 1, "N/A"))</f>
        <v>#VALUE!</v>
      </c>
      <c r="J1671" t="e">
        <f t="shared" si="26"/>
        <v>#VALUE!</v>
      </c>
      <c r="L1671" t="s">
        <v>635</v>
      </c>
      <c r="M1671" t="s">
        <v>635</v>
      </c>
      <c r="N1671"/>
      <c r="O1671" t="s">
        <v>8</v>
      </c>
      <c r="S1671" t="b">
        <v>0</v>
      </c>
    </row>
    <row r="1672" spans="1:19" hidden="1" x14ac:dyDescent="0.25">
      <c r="A1672" s="1">
        <v>1670</v>
      </c>
      <c r="B1672" t="s">
        <v>45</v>
      </c>
      <c r="C1672" t="s">
        <v>59</v>
      </c>
      <c r="D1672" t="s">
        <v>351</v>
      </c>
      <c r="F1672" t="s">
        <v>640</v>
      </c>
      <c r="I1672" t="e">
        <f>IF('CX1'!$N1672="number", 1000, IF('CX1'!$N1672=OR("boolean", "str"), 1, "N/A"))</f>
        <v>#VALUE!</v>
      </c>
      <c r="J1672" t="e">
        <f t="shared" si="26"/>
        <v>#VALUE!</v>
      </c>
      <c r="L1672" t="s">
        <v>635</v>
      </c>
      <c r="M1672" t="s">
        <v>635</v>
      </c>
      <c r="N1672"/>
      <c r="O1672" t="s">
        <v>8</v>
      </c>
      <c r="S1672" t="b">
        <v>0</v>
      </c>
    </row>
    <row r="1673" spans="1:19" hidden="1" x14ac:dyDescent="0.25">
      <c r="A1673" s="1">
        <v>1671</v>
      </c>
      <c r="B1673" t="s">
        <v>45</v>
      </c>
      <c r="C1673" t="s">
        <v>60</v>
      </c>
      <c r="D1673" t="s">
        <v>351</v>
      </c>
      <c r="F1673" t="s">
        <v>640</v>
      </c>
      <c r="I1673" t="e">
        <f>IF('CX1'!$N1673="number", 1000, IF('CX1'!$N1673=OR("boolean", "str"), 1, "N/A"))</f>
        <v>#VALUE!</v>
      </c>
      <c r="J1673" t="e">
        <f t="shared" si="26"/>
        <v>#VALUE!</v>
      </c>
      <c r="L1673" t="s">
        <v>635</v>
      </c>
      <c r="M1673" t="s">
        <v>635</v>
      </c>
      <c r="N1673"/>
      <c r="O1673" t="s">
        <v>8</v>
      </c>
      <c r="S1673" t="b">
        <v>0</v>
      </c>
    </row>
    <row r="1674" spans="1:19" hidden="1" x14ac:dyDescent="0.25">
      <c r="A1674" s="1">
        <v>1672</v>
      </c>
      <c r="B1674" t="s">
        <v>45</v>
      </c>
      <c r="C1674" t="s">
        <v>120</v>
      </c>
      <c r="D1674" t="s">
        <v>351</v>
      </c>
      <c r="F1674" t="s">
        <v>640</v>
      </c>
      <c r="I1674" t="e">
        <f>IF('CX1'!$N1674="number", 1000, IF('CX1'!$N1674=OR("boolean", "str"), 1, "N/A"))</f>
        <v>#VALUE!</v>
      </c>
      <c r="J1674" t="e">
        <f t="shared" si="26"/>
        <v>#VALUE!</v>
      </c>
      <c r="L1674" t="s">
        <v>635</v>
      </c>
      <c r="M1674" t="s">
        <v>635</v>
      </c>
      <c r="N1674"/>
      <c r="O1674" t="s">
        <v>8</v>
      </c>
      <c r="S1674" t="b">
        <v>0</v>
      </c>
    </row>
    <row r="1675" spans="1:19" hidden="1" x14ac:dyDescent="0.25">
      <c r="A1675" s="1">
        <v>1673</v>
      </c>
      <c r="B1675" t="s">
        <v>45</v>
      </c>
      <c r="C1675" t="s">
        <v>61</v>
      </c>
      <c r="D1675" t="s">
        <v>351</v>
      </c>
      <c r="F1675" t="s">
        <v>640</v>
      </c>
      <c r="I1675" t="e">
        <f>IF('CX1'!$N1675="number", 1000, IF('CX1'!$N1675=OR("boolean", "str"), 1, "N/A"))</f>
        <v>#VALUE!</v>
      </c>
      <c r="J1675" t="e">
        <f t="shared" si="26"/>
        <v>#VALUE!</v>
      </c>
      <c r="L1675" t="s">
        <v>635</v>
      </c>
      <c r="M1675" t="s">
        <v>635</v>
      </c>
      <c r="N1675"/>
      <c r="O1675" t="s">
        <v>8</v>
      </c>
      <c r="S1675" t="b">
        <v>0</v>
      </c>
    </row>
    <row r="1676" spans="1:19" hidden="1" x14ac:dyDescent="0.25">
      <c r="A1676" s="1">
        <v>1674</v>
      </c>
      <c r="B1676" t="s">
        <v>45</v>
      </c>
      <c r="C1676" t="s">
        <v>62</v>
      </c>
      <c r="D1676" t="s">
        <v>351</v>
      </c>
      <c r="F1676" t="s">
        <v>640</v>
      </c>
      <c r="I1676" t="e">
        <f>IF('CX1'!$N1676="number", 1000, IF('CX1'!$N1676=OR("boolean", "str"), 1, "N/A"))</f>
        <v>#VALUE!</v>
      </c>
      <c r="J1676" t="e">
        <f t="shared" si="26"/>
        <v>#VALUE!</v>
      </c>
      <c r="L1676" t="s">
        <v>635</v>
      </c>
      <c r="M1676" t="s">
        <v>635</v>
      </c>
      <c r="N1676"/>
      <c r="O1676" t="s">
        <v>8</v>
      </c>
      <c r="S1676" t="b">
        <v>0</v>
      </c>
    </row>
    <row r="1677" spans="1:19" hidden="1" x14ac:dyDescent="0.25">
      <c r="A1677" s="1">
        <v>1675</v>
      </c>
      <c r="B1677" t="s">
        <v>45</v>
      </c>
      <c r="C1677" t="s">
        <v>63</v>
      </c>
      <c r="D1677" t="s">
        <v>351</v>
      </c>
      <c r="F1677" t="s">
        <v>640</v>
      </c>
      <c r="I1677">
        <v>1</v>
      </c>
      <c r="J1677">
        <f t="shared" si="26"/>
        <v>1</v>
      </c>
      <c r="L1677" t="s">
        <v>635</v>
      </c>
      <c r="M1677" t="s">
        <v>442</v>
      </c>
      <c r="N1677" t="s">
        <v>695</v>
      </c>
      <c r="O1677" t="s">
        <v>8</v>
      </c>
      <c r="S1677" t="b">
        <v>0</v>
      </c>
    </row>
    <row r="1678" spans="1:19" hidden="1" x14ac:dyDescent="0.25">
      <c r="A1678" s="1">
        <v>1676</v>
      </c>
      <c r="B1678" t="s">
        <v>45</v>
      </c>
      <c r="C1678" t="s">
        <v>65</v>
      </c>
      <c r="D1678" t="s">
        <v>351</v>
      </c>
      <c r="F1678" t="s">
        <v>640</v>
      </c>
      <c r="I1678" t="e">
        <f>IF('CX1'!$N1678="number", 1000, IF('CX1'!$N1678=OR("boolean", "str"), 1, "N/A"))</f>
        <v>#VALUE!</v>
      </c>
      <c r="J1678" t="e">
        <f t="shared" si="26"/>
        <v>#VALUE!</v>
      </c>
      <c r="L1678" t="s">
        <v>635</v>
      </c>
      <c r="M1678" t="s">
        <v>635</v>
      </c>
      <c r="N1678"/>
      <c r="O1678" t="s">
        <v>8</v>
      </c>
      <c r="S1678" t="b">
        <v>0</v>
      </c>
    </row>
    <row r="1679" spans="1:19" hidden="1" x14ac:dyDescent="0.25">
      <c r="A1679" s="1">
        <v>1677</v>
      </c>
      <c r="B1679" t="s">
        <v>45</v>
      </c>
      <c r="C1679" t="s">
        <v>66</v>
      </c>
      <c r="D1679" t="s">
        <v>351</v>
      </c>
      <c r="F1679" t="s">
        <v>640</v>
      </c>
      <c r="I1679" t="e">
        <f>IF('CX1'!$N1679="number", 1000, IF('CX1'!$N1679=OR("boolean", "str"), 1, "N/A"))</f>
        <v>#VALUE!</v>
      </c>
      <c r="J1679" t="e">
        <f t="shared" si="26"/>
        <v>#VALUE!</v>
      </c>
      <c r="L1679" t="s">
        <v>635</v>
      </c>
      <c r="M1679" t="s">
        <v>635</v>
      </c>
      <c r="N1679"/>
      <c r="O1679" t="s">
        <v>8</v>
      </c>
      <c r="S1679" t="b">
        <v>0</v>
      </c>
    </row>
    <row r="1680" spans="1:19" hidden="1" x14ac:dyDescent="0.25">
      <c r="A1680" s="1">
        <v>1678</v>
      </c>
      <c r="B1680" t="s">
        <v>45</v>
      </c>
      <c r="C1680" t="s">
        <v>67</v>
      </c>
      <c r="D1680" t="s">
        <v>351</v>
      </c>
      <c r="F1680" t="s">
        <v>640</v>
      </c>
      <c r="I1680" t="e">
        <f>IF('CX1'!$N1680="number", 1000, IF('CX1'!$N1680=OR("boolean", "str"), 1, "N/A"))</f>
        <v>#VALUE!</v>
      </c>
      <c r="J1680" t="e">
        <f t="shared" si="26"/>
        <v>#VALUE!</v>
      </c>
      <c r="L1680" t="s">
        <v>635</v>
      </c>
      <c r="M1680" t="s">
        <v>635</v>
      </c>
      <c r="N1680"/>
      <c r="O1680" t="s">
        <v>8</v>
      </c>
      <c r="S1680" t="b">
        <v>0</v>
      </c>
    </row>
    <row r="1681" spans="1:19" hidden="1" x14ac:dyDescent="0.25">
      <c r="A1681" s="1">
        <v>1679</v>
      </c>
      <c r="B1681" t="s">
        <v>45</v>
      </c>
      <c r="C1681" t="s">
        <v>68</v>
      </c>
      <c r="D1681" t="s">
        <v>351</v>
      </c>
      <c r="F1681" t="s">
        <v>640</v>
      </c>
      <c r="I1681" t="e">
        <f>IF('CX1'!$N1681="number", 1000, IF('CX1'!$N1681=OR("boolean", "str"), 1, "N/A"))</f>
        <v>#VALUE!</v>
      </c>
      <c r="J1681" t="e">
        <f t="shared" si="26"/>
        <v>#VALUE!</v>
      </c>
      <c r="L1681" t="s">
        <v>635</v>
      </c>
      <c r="M1681" t="s">
        <v>635</v>
      </c>
      <c r="N1681"/>
      <c r="O1681" t="s">
        <v>8</v>
      </c>
      <c r="S1681" t="b">
        <v>0</v>
      </c>
    </row>
    <row r="1682" spans="1:19" hidden="1" x14ac:dyDescent="0.25">
      <c r="A1682" s="1">
        <v>1680</v>
      </c>
      <c r="B1682" t="s">
        <v>45</v>
      </c>
      <c r="C1682" t="s">
        <v>70</v>
      </c>
      <c r="D1682" t="s">
        <v>351</v>
      </c>
      <c r="F1682" t="s">
        <v>640</v>
      </c>
      <c r="I1682" t="e">
        <f>IF('CX1'!$N1682="number", 1000, IF('CX1'!$N1682=OR("boolean", "str"), 1, "N/A"))</f>
        <v>#VALUE!</v>
      </c>
      <c r="J1682" t="e">
        <f t="shared" si="26"/>
        <v>#VALUE!</v>
      </c>
      <c r="L1682" t="s">
        <v>635</v>
      </c>
      <c r="M1682" t="s">
        <v>635</v>
      </c>
      <c r="N1682"/>
      <c r="O1682" t="s">
        <v>8</v>
      </c>
      <c r="S1682" t="b">
        <v>0</v>
      </c>
    </row>
    <row r="1683" spans="1:19" hidden="1" x14ac:dyDescent="0.25">
      <c r="A1683" s="1">
        <v>1681</v>
      </c>
      <c r="B1683" t="s">
        <v>45</v>
      </c>
      <c r="C1683" t="s">
        <v>71</v>
      </c>
      <c r="D1683" t="s">
        <v>351</v>
      </c>
      <c r="F1683" t="s">
        <v>640</v>
      </c>
      <c r="I1683" t="e">
        <f>IF('CX1'!$N1683="number", 1000, IF('CX1'!$N1683=OR("boolean", "str"), 1, "N/A"))</f>
        <v>#VALUE!</v>
      </c>
      <c r="J1683" t="e">
        <f t="shared" si="26"/>
        <v>#VALUE!</v>
      </c>
      <c r="L1683" t="s">
        <v>635</v>
      </c>
      <c r="M1683" t="s">
        <v>635</v>
      </c>
      <c r="N1683"/>
      <c r="O1683" t="s">
        <v>8</v>
      </c>
      <c r="S1683" t="b">
        <v>0</v>
      </c>
    </row>
    <row r="1684" spans="1:19" hidden="1" x14ac:dyDescent="0.25">
      <c r="A1684" s="1">
        <v>1682</v>
      </c>
      <c r="B1684" t="s">
        <v>45</v>
      </c>
      <c r="C1684" t="s">
        <v>72</v>
      </c>
      <c r="D1684" t="s">
        <v>351</v>
      </c>
      <c r="F1684" t="s">
        <v>640</v>
      </c>
      <c r="I1684" t="e">
        <f>IF('CX1'!$N1684="number", 1000, IF('CX1'!$N1684=OR("boolean", "str"), 1, "N/A"))</f>
        <v>#VALUE!</v>
      </c>
      <c r="J1684" t="e">
        <f t="shared" si="26"/>
        <v>#VALUE!</v>
      </c>
      <c r="L1684" t="s">
        <v>635</v>
      </c>
      <c r="M1684" t="s">
        <v>635</v>
      </c>
      <c r="N1684"/>
      <c r="O1684" t="s">
        <v>8</v>
      </c>
      <c r="S1684" t="b">
        <v>0</v>
      </c>
    </row>
    <row r="1685" spans="1:19" hidden="1" x14ac:dyDescent="0.25">
      <c r="A1685" s="1">
        <v>1683</v>
      </c>
      <c r="B1685" t="s">
        <v>45</v>
      </c>
      <c r="C1685" t="s">
        <v>121</v>
      </c>
      <c r="D1685" t="s">
        <v>351</v>
      </c>
      <c r="F1685" t="s">
        <v>640</v>
      </c>
      <c r="I1685" t="e">
        <f>IF('CX1'!$N1685="number", 1000, IF('CX1'!$N1685=OR("boolean", "str"), 1, "N/A"))</f>
        <v>#VALUE!</v>
      </c>
      <c r="J1685" t="e">
        <f t="shared" si="26"/>
        <v>#VALUE!</v>
      </c>
      <c r="L1685" t="s">
        <v>635</v>
      </c>
      <c r="M1685" t="s">
        <v>635</v>
      </c>
      <c r="N1685"/>
      <c r="O1685" t="s">
        <v>8</v>
      </c>
      <c r="S1685" t="b">
        <v>0</v>
      </c>
    </row>
    <row r="1686" spans="1:19" hidden="1" x14ac:dyDescent="0.25">
      <c r="A1686" s="1">
        <v>1684</v>
      </c>
      <c r="B1686" t="s">
        <v>45</v>
      </c>
      <c r="C1686" t="s">
        <v>74</v>
      </c>
      <c r="D1686" t="s">
        <v>351</v>
      </c>
      <c r="F1686" t="s">
        <v>640</v>
      </c>
      <c r="I1686" t="e">
        <f>IF('CX1'!$N1686="number", 1000, IF('CX1'!$N1686=OR("boolean", "str"), 1, "N/A"))</f>
        <v>#VALUE!</v>
      </c>
      <c r="J1686" t="e">
        <f t="shared" si="26"/>
        <v>#VALUE!</v>
      </c>
      <c r="L1686" t="s">
        <v>635</v>
      </c>
      <c r="M1686" t="s">
        <v>635</v>
      </c>
      <c r="N1686"/>
      <c r="O1686" t="s">
        <v>8</v>
      </c>
      <c r="S1686" t="b">
        <v>0</v>
      </c>
    </row>
    <row r="1687" spans="1:19" hidden="1" x14ac:dyDescent="0.25">
      <c r="A1687" s="1">
        <v>1685</v>
      </c>
      <c r="B1687" t="s">
        <v>45</v>
      </c>
      <c r="C1687" t="s">
        <v>75</v>
      </c>
      <c r="D1687" t="s">
        <v>351</v>
      </c>
      <c r="F1687" t="s">
        <v>640</v>
      </c>
      <c r="I1687" t="e">
        <f>IF('CX1'!$N1687="number", 1000, IF('CX1'!$N1687=OR("boolean", "str"), 1, "N/A"))</f>
        <v>#VALUE!</v>
      </c>
      <c r="J1687" t="e">
        <f t="shared" si="26"/>
        <v>#VALUE!</v>
      </c>
      <c r="L1687" t="s">
        <v>635</v>
      </c>
      <c r="M1687" t="s">
        <v>635</v>
      </c>
      <c r="N1687"/>
      <c r="O1687" t="s">
        <v>8</v>
      </c>
      <c r="S1687" t="b">
        <v>0</v>
      </c>
    </row>
    <row r="1688" spans="1:19" hidden="1" x14ac:dyDescent="0.25">
      <c r="A1688" s="1">
        <v>1686</v>
      </c>
      <c r="B1688" t="s">
        <v>45</v>
      </c>
      <c r="C1688" t="s">
        <v>77</v>
      </c>
      <c r="D1688" t="s">
        <v>351</v>
      </c>
      <c r="F1688" t="s">
        <v>640</v>
      </c>
      <c r="I1688" t="e">
        <f>IF('CX1'!$N1688="number", 1000, IF('CX1'!$N1688=OR("boolean", "str"), 1, "N/A"))</f>
        <v>#VALUE!</v>
      </c>
      <c r="J1688" t="e">
        <f t="shared" si="26"/>
        <v>#VALUE!</v>
      </c>
      <c r="L1688" t="s">
        <v>635</v>
      </c>
      <c r="M1688" t="s">
        <v>635</v>
      </c>
      <c r="N1688"/>
      <c r="O1688" t="s">
        <v>8</v>
      </c>
      <c r="S1688" t="b">
        <v>0</v>
      </c>
    </row>
    <row r="1689" spans="1:19" hidden="1" x14ac:dyDescent="0.25">
      <c r="A1689" s="1">
        <v>1687</v>
      </c>
      <c r="B1689" t="s">
        <v>45</v>
      </c>
      <c r="C1689" t="s">
        <v>78</v>
      </c>
      <c r="D1689" t="s">
        <v>351</v>
      </c>
      <c r="F1689" t="s">
        <v>640</v>
      </c>
      <c r="I1689" t="e">
        <f>IF('CX1'!$N1689="number", 1000, IF('CX1'!$N1689=OR("boolean", "str"), 1, "N/A"))</f>
        <v>#VALUE!</v>
      </c>
      <c r="J1689" t="e">
        <f t="shared" si="26"/>
        <v>#VALUE!</v>
      </c>
      <c r="L1689" t="s">
        <v>635</v>
      </c>
      <c r="M1689" t="s">
        <v>635</v>
      </c>
      <c r="N1689"/>
      <c r="O1689" t="s">
        <v>8</v>
      </c>
      <c r="S1689" t="b">
        <v>0</v>
      </c>
    </row>
    <row r="1690" spans="1:19" hidden="1" x14ac:dyDescent="0.25">
      <c r="A1690" s="1">
        <v>1688</v>
      </c>
      <c r="B1690" t="s">
        <v>45</v>
      </c>
      <c r="C1690" t="s">
        <v>79</v>
      </c>
      <c r="D1690" t="s">
        <v>351</v>
      </c>
      <c r="F1690" t="s">
        <v>640</v>
      </c>
      <c r="I1690" t="e">
        <f>IF('CX1'!$N1690="number", 1000, IF('CX1'!$N1690=OR("boolean", "str"), 1, "N/A"))</f>
        <v>#VALUE!</v>
      </c>
      <c r="J1690" t="e">
        <f t="shared" si="26"/>
        <v>#VALUE!</v>
      </c>
      <c r="L1690" t="s">
        <v>635</v>
      </c>
      <c r="M1690" t="s">
        <v>635</v>
      </c>
      <c r="N1690"/>
      <c r="O1690" t="s">
        <v>8</v>
      </c>
      <c r="S1690" t="b">
        <v>0</v>
      </c>
    </row>
    <row r="1691" spans="1:19" hidden="1" x14ac:dyDescent="0.25">
      <c r="A1691" s="1">
        <v>1689</v>
      </c>
      <c r="B1691" t="s">
        <v>45</v>
      </c>
      <c r="C1691" t="s">
        <v>80</v>
      </c>
      <c r="D1691" t="s">
        <v>351</v>
      </c>
      <c r="F1691" t="s">
        <v>640</v>
      </c>
      <c r="I1691" t="e">
        <f>IF('CX1'!$N1691="number", 1000, IF('CX1'!$N1691=OR("boolean", "str"), 1, "N/A"))</f>
        <v>#VALUE!</v>
      </c>
      <c r="J1691" t="e">
        <f t="shared" si="26"/>
        <v>#VALUE!</v>
      </c>
      <c r="L1691" t="s">
        <v>635</v>
      </c>
      <c r="M1691" t="s">
        <v>635</v>
      </c>
      <c r="N1691"/>
      <c r="O1691" t="s">
        <v>8</v>
      </c>
      <c r="S1691" t="b">
        <v>0</v>
      </c>
    </row>
    <row r="1692" spans="1:19" hidden="1" x14ac:dyDescent="0.25">
      <c r="A1692" s="1">
        <v>1690</v>
      </c>
      <c r="B1692" t="s">
        <v>45</v>
      </c>
      <c r="C1692" t="s">
        <v>89</v>
      </c>
      <c r="D1692" t="s">
        <v>351</v>
      </c>
      <c r="F1692" t="s">
        <v>640</v>
      </c>
      <c r="I1692" t="e">
        <f>IF('CX1'!$N1692="number", 1000, IF('CX1'!$N1692=OR("boolean", "str"), 1, "N/A"))</f>
        <v>#VALUE!</v>
      </c>
      <c r="J1692" t="e">
        <f t="shared" si="26"/>
        <v>#VALUE!</v>
      </c>
      <c r="L1692" t="s">
        <v>635</v>
      </c>
      <c r="M1692" t="s">
        <v>635</v>
      </c>
      <c r="N1692"/>
      <c r="O1692" t="s">
        <v>8</v>
      </c>
      <c r="S1692" t="b">
        <v>0</v>
      </c>
    </row>
    <row r="1693" spans="1:19" hidden="1" x14ac:dyDescent="0.25">
      <c r="A1693" s="1">
        <v>1691</v>
      </c>
      <c r="B1693" t="s">
        <v>45</v>
      </c>
      <c r="C1693" t="s">
        <v>90</v>
      </c>
      <c r="D1693" t="s">
        <v>351</v>
      </c>
      <c r="F1693" t="s">
        <v>640</v>
      </c>
      <c r="I1693" t="e">
        <f>IF('CX1'!$N1693="number", 1000, IF('CX1'!$N1693=OR("boolean", "str"), 1, "N/A"))</f>
        <v>#VALUE!</v>
      </c>
      <c r="J1693" t="e">
        <f t="shared" si="26"/>
        <v>#VALUE!</v>
      </c>
      <c r="L1693" t="s">
        <v>635</v>
      </c>
      <c r="M1693" t="s">
        <v>635</v>
      </c>
      <c r="N1693"/>
      <c r="O1693" t="s">
        <v>8</v>
      </c>
      <c r="S1693" t="b">
        <v>0</v>
      </c>
    </row>
    <row r="1694" spans="1:19" hidden="1" x14ac:dyDescent="0.25">
      <c r="A1694" s="1">
        <v>1692</v>
      </c>
      <c r="B1694" t="s">
        <v>45</v>
      </c>
      <c r="C1694" t="s">
        <v>91</v>
      </c>
      <c r="D1694" t="s">
        <v>351</v>
      </c>
      <c r="F1694" t="s">
        <v>640</v>
      </c>
      <c r="I1694" t="e">
        <f>IF('CX1'!$N1694="number", 1000, IF('CX1'!$N1694=OR("boolean", "str"), 1, "N/A"))</f>
        <v>#VALUE!</v>
      </c>
      <c r="J1694" t="e">
        <f t="shared" si="26"/>
        <v>#VALUE!</v>
      </c>
      <c r="L1694" t="s">
        <v>635</v>
      </c>
      <c r="M1694" t="s">
        <v>635</v>
      </c>
      <c r="N1694"/>
      <c r="O1694" t="s">
        <v>8</v>
      </c>
      <c r="S1694" t="b">
        <v>0</v>
      </c>
    </row>
    <row r="1695" spans="1:19" hidden="1" x14ac:dyDescent="0.25">
      <c r="A1695" s="1">
        <v>1693</v>
      </c>
      <c r="B1695" t="s">
        <v>45</v>
      </c>
      <c r="C1695" t="s">
        <v>92</v>
      </c>
      <c r="D1695" t="s">
        <v>351</v>
      </c>
      <c r="F1695" t="s">
        <v>640</v>
      </c>
      <c r="I1695" t="e">
        <f>IF('CX1'!$N1695="number", 1000, IF('CX1'!$N1695=OR("boolean", "str"), 1, "N/A"))</f>
        <v>#VALUE!</v>
      </c>
      <c r="J1695" t="e">
        <f t="shared" si="26"/>
        <v>#VALUE!</v>
      </c>
      <c r="L1695" t="s">
        <v>635</v>
      </c>
      <c r="M1695" t="s">
        <v>635</v>
      </c>
      <c r="N1695"/>
      <c r="O1695" t="s">
        <v>8</v>
      </c>
      <c r="S1695" t="b">
        <v>0</v>
      </c>
    </row>
    <row r="1696" spans="1:19" hidden="1" x14ac:dyDescent="0.25">
      <c r="A1696" s="1">
        <v>1694</v>
      </c>
      <c r="B1696" t="s">
        <v>21</v>
      </c>
      <c r="C1696" t="s">
        <v>174</v>
      </c>
      <c r="D1696" t="s">
        <v>350</v>
      </c>
      <c r="E1696" t="s">
        <v>467</v>
      </c>
      <c r="F1696" t="s">
        <v>657</v>
      </c>
      <c r="H1696" t="s">
        <v>370</v>
      </c>
      <c r="I1696">
        <v>1000</v>
      </c>
      <c r="J1696">
        <f t="shared" si="26"/>
        <v>1000</v>
      </c>
      <c r="L1696" t="s">
        <v>701</v>
      </c>
      <c r="M1696" t="s">
        <v>709</v>
      </c>
      <c r="N1696" t="s">
        <v>696</v>
      </c>
      <c r="O1696" t="s">
        <v>8</v>
      </c>
      <c r="S1696" t="b">
        <v>1</v>
      </c>
    </row>
    <row r="1697" spans="1:19" hidden="1" x14ac:dyDescent="0.25">
      <c r="A1697" s="1">
        <v>1695</v>
      </c>
      <c r="B1697" t="s">
        <v>21</v>
      </c>
      <c r="C1697" t="s">
        <v>175</v>
      </c>
      <c r="D1697" t="s">
        <v>350</v>
      </c>
      <c r="E1697" t="s">
        <v>467</v>
      </c>
      <c r="F1697" t="s">
        <v>657</v>
      </c>
      <c r="H1697" t="s">
        <v>370</v>
      </c>
      <c r="I1697">
        <v>1000</v>
      </c>
      <c r="J1697">
        <f t="shared" si="26"/>
        <v>1000</v>
      </c>
      <c r="L1697" t="s">
        <v>701</v>
      </c>
      <c r="M1697" t="s">
        <v>710</v>
      </c>
      <c r="N1697" t="s">
        <v>696</v>
      </c>
      <c r="O1697" t="s">
        <v>8</v>
      </c>
      <c r="S1697" t="b">
        <v>1</v>
      </c>
    </row>
    <row r="1698" spans="1:19" hidden="1" x14ac:dyDescent="0.25">
      <c r="A1698" s="1">
        <v>1696</v>
      </c>
      <c r="B1698" t="s">
        <v>21</v>
      </c>
      <c r="C1698" t="s">
        <v>176</v>
      </c>
      <c r="D1698" t="s">
        <v>350</v>
      </c>
      <c r="E1698" t="s">
        <v>467</v>
      </c>
      <c r="F1698" t="s">
        <v>657</v>
      </c>
      <c r="H1698" t="s">
        <v>370</v>
      </c>
      <c r="I1698">
        <v>1000</v>
      </c>
      <c r="J1698">
        <f t="shared" si="26"/>
        <v>1000</v>
      </c>
      <c r="L1698" t="s">
        <v>701</v>
      </c>
      <c r="M1698" t="s">
        <v>711</v>
      </c>
      <c r="N1698" t="s">
        <v>696</v>
      </c>
      <c r="O1698" t="s">
        <v>8</v>
      </c>
      <c r="S1698" t="b">
        <v>1</v>
      </c>
    </row>
    <row r="1699" spans="1:19" hidden="1" x14ac:dyDescent="0.25">
      <c r="A1699" s="1">
        <v>1697</v>
      </c>
      <c r="B1699" t="s">
        <v>21</v>
      </c>
      <c r="C1699" t="s">
        <v>177</v>
      </c>
      <c r="D1699" t="s">
        <v>350</v>
      </c>
      <c r="E1699" t="s">
        <v>467</v>
      </c>
      <c r="F1699" t="s">
        <v>657</v>
      </c>
      <c r="I1699">
        <v>1000</v>
      </c>
      <c r="J1699">
        <f t="shared" si="26"/>
        <v>1000</v>
      </c>
      <c r="L1699" t="s">
        <v>701</v>
      </c>
      <c r="M1699" t="s">
        <v>712</v>
      </c>
      <c r="N1699" t="s">
        <v>696</v>
      </c>
      <c r="O1699" t="s">
        <v>8</v>
      </c>
      <c r="S1699" t="b">
        <v>1</v>
      </c>
    </row>
    <row r="1700" spans="1:19" hidden="1" x14ac:dyDescent="0.25">
      <c r="A1700" s="1">
        <v>1698</v>
      </c>
      <c r="B1700" t="s">
        <v>21</v>
      </c>
      <c r="C1700" t="s">
        <v>178</v>
      </c>
      <c r="D1700" t="s">
        <v>350</v>
      </c>
      <c r="E1700" t="s">
        <v>467</v>
      </c>
      <c r="F1700" t="s">
        <v>657</v>
      </c>
      <c r="I1700">
        <v>1000</v>
      </c>
      <c r="J1700">
        <f t="shared" si="26"/>
        <v>1000</v>
      </c>
      <c r="L1700" t="s">
        <v>701</v>
      </c>
      <c r="M1700" t="s">
        <v>713</v>
      </c>
      <c r="N1700" t="s">
        <v>696</v>
      </c>
      <c r="O1700" t="s">
        <v>8</v>
      </c>
      <c r="S1700" t="b">
        <v>1</v>
      </c>
    </row>
    <row r="1701" spans="1:19" hidden="1" x14ac:dyDescent="0.25">
      <c r="A1701" s="1">
        <v>1699</v>
      </c>
      <c r="B1701" t="s">
        <v>21</v>
      </c>
      <c r="C1701" t="s">
        <v>179</v>
      </c>
      <c r="D1701" t="s">
        <v>350</v>
      </c>
      <c r="E1701" t="s">
        <v>467</v>
      </c>
      <c r="F1701" t="s">
        <v>657</v>
      </c>
      <c r="H1701" t="s">
        <v>370</v>
      </c>
      <c r="I1701">
        <v>1000</v>
      </c>
      <c r="J1701">
        <f t="shared" si="26"/>
        <v>1000</v>
      </c>
      <c r="L1701" t="s">
        <v>701</v>
      </c>
      <c r="M1701" t="s">
        <v>709</v>
      </c>
      <c r="N1701" t="s">
        <v>696</v>
      </c>
      <c r="O1701" t="s">
        <v>8</v>
      </c>
      <c r="S1701" t="b">
        <v>1</v>
      </c>
    </row>
    <row r="1702" spans="1:19" hidden="1" x14ac:dyDescent="0.25">
      <c r="A1702" s="1">
        <v>1700</v>
      </c>
      <c r="B1702" t="s">
        <v>21</v>
      </c>
      <c r="C1702" t="s">
        <v>180</v>
      </c>
      <c r="D1702" t="s">
        <v>350</v>
      </c>
      <c r="E1702" t="s">
        <v>467</v>
      </c>
      <c r="F1702" t="s">
        <v>657</v>
      </c>
      <c r="H1702" t="s">
        <v>370</v>
      </c>
      <c r="I1702">
        <v>1000</v>
      </c>
      <c r="J1702">
        <f t="shared" si="26"/>
        <v>1000</v>
      </c>
      <c r="L1702" t="s">
        <v>701</v>
      </c>
      <c r="M1702" t="s">
        <v>714</v>
      </c>
      <c r="N1702" t="s">
        <v>696</v>
      </c>
      <c r="O1702" t="s">
        <v>8</v>
      </c>
      <c r="S1702" t="b">
        <v>1</v>
      </c>
    </row>
    <row r="1703" spans="1:19" hidden="1" x14ac:dyDescent="0.25">
      <c r="A1703" s="1">
        <v>1701</v>
      </c>
      <c r="B1703" t="s">
        <v>21</v>
      </c>
      <c r="C1703" t="s">
        <v>181</v>
      </c>
      <c r="D1703" t="s">
        <v>350</v>
      </c>
      <c r="F1703" t="s">
        <v>657</v>
      </c>
      <c r="I1703" t="e">
        <f>IF('CX1'!$N1703="number", 1000, IF('CX1'!$N1703=OR("boolean", "str"), 1, "N/A"))</f>
        <v>#VALUE!</v>
      </c>
      <c r="J1703" t="e">
        <f t="shared" si="26"/>
        <v>#VALUE!</v>
      </c>
      <c r="L1703" t="s">
        <v>635</v>
      </c>
      <c r="M1703" t="s">
        <v>635</v>
      </c>
      <c r="N1703"/>
      <c r="O1703" t="s">
        <v>8</v>
      </c>
      <c r="S1703" t="b">
        <v>0</v>
      </c>
    </row>
    <row r="1704" spans="1:19" hidden="1" x14ac:dyDescent="0.25">
      <c r="A1704" s="1">
        <v>1702</v>
      </c>
      <c r="B1704" t="s">
        <v>21</v>
      </c>
      <c r="C1704" t="s">
        <v>182</v>
      </c>
      <c r="D1704" t="s">
        <v>350</v>
      </c>
      <c r="F1704" t="s">
        <v>657</v>
      </c>
      <c r="I1704" t="e">
        <f>IF('CX1'!$N1704="number", 1000, IF('CX1'!$N1704=OR("boolean", "str"), 1, "N/A"))</f>
        <v>#VALUE!</v>
      </c>
      <c r="J1704" t="e">
        <f t="shared" si="26"/>
        <v>#VALUE!</v>
      </c>
      <c r="L1704" t="s">
        <v>635</v>
      </c>
      <c r="M1704" t="s">
        <v>635</v>
      </c>
      <c r="N1704"/>
      <c r="O1704" t="s">
        <v>8</v>
      </c>
      <c r="S1704" t="b">
        <v>0</v>
      </c>
    </row>
    <row r="1705" spans="1:19" hidden="1" x14ac:dyDescent="0.25">
      <c r="A1705" s="1">
        <v>1703</v>
      </c>
      <c r="B1705" t="s">
        <v>21</v>
      </c>
      <c r="C1705" t="s">
        <v>280</v>
      </c>
      <c r="D1705" t="s">
        <v>350</v>
      </c>
      <c r="E1705" t="s">
        <v>467</v>
      </c>
      <c r="F1705" t="s">
        <v>657</v>
      </c>
      <c r="I1705">
        <v>1000</v>
      </c>
      <c r="J1705">
        <f t="shared" si="26"/>
        <v>1000</v>
      </c>
      <c r="L1705" t="s">
        <v>701</v>
      </c>
      <c r="M1705" t="s">
        <v>734</v>
      </c>
      <c r="N1705" t="s">
        <v>696</v>
      </c>
      <c r="O1705" t="s">
        <v>8</v>
      </c>
      <c r="S1705" t="b">
        <v>0</v>
      </c>
    </row>
    <row r="1706" spans="1:19" hidden="1" x14ac:dyDescent="0.25">
      <c r="A1706" s="1">
        <v>1704</v>
      </c>
      <c r="B1706" t="s">
        <v>21</v>
      </c>
      <c r="C1706" t="s">
        <v>183</v>
      </c>
      <c r="D1706" t="s">
        <v>350</v>
      </c>
      <c r="E1706" t="s">
        <v>467</v>
      </c>
      <c r="F1706" t="s">
        <v>657</v>
      </c>
      <c r="H1706" t="s">
        <v>428</v>
      </c>
      <c r="I1706">
        <v>1000</v>
      </c>
      <c r="J1706">
        <f t="shared" si="26"/>
        <v>1000</v>
      </c>
      <c r="L1706" t="s">
        <v>701</v>
      </c>
      <c r="M1706" t="s">
        <v>715</v>
      </c>
      <c r="N1706" s="16" t="s">
        <v>696</v>
      </c>
      <c r="O1706" t="s">
        <v>8</v>
      </c>
      <c r="S1706" t="b">
        <v>0</v>
      </c>
    </row>
    <row r="1707" spans="1:19" hidden="1" x14ac:dyDescent="0.25">
      <c r="A1707" s="1">
        <v>1705</v>
      </c>
      <c r="B1707" t="s">
        <v>21</v>
      </c>
      <c r="C1707" t="s">
        <v>184</v>
      </c>
      <c r="D1707" t="s">
        <v>350</v>
      </c>
      <c r="E1707" t="s">
        <v>467</v>
      </c>
      <c r="F1707" t="s">
        <v>657</v>
      </c>
      <c r="I1707">
        <v>1000</v>
      </c>
      <c r="J1707">
        <f t="shared" si="26"/>
        <v>1000</v>
      </c>
      <c r="L1707" t="s">
        <v>701</v>
      </c>
      <c r="M1707" t="s">
        <v>715</v>
      </c>
      <c r="N1707" s="16" t="s">
        <v>696</v>
      </c>
      <c r="O1707" t="s">
        <v>8</v>
      </c>
      <c r="S1707" t="b">
        <v>0</v>
      </c>
    </row>
    <row r="1708" spans="1:19" hidden="1" x14ac:dyDescent="0.25">
      <c r="A1708" s="1">
        <v>1706</v>
      </c>
      <c r="B1708" t="s">
        <v>21</v>
      </c>
      <c r="C1708" t="s">
        <v>185</v>
      </c>
      <c r="D1708" t="s">
        <v>350</v>
      </c>
      <c r="E1708" t="s">
        <v>467</v>
      </c>
      <c r="F1708" t="s">
        <v>657</v>
      </c>
      <c r="I1708">
        <v>1000</v>
      </c>
      <c r="J1708">
        <f t="shared" si="26"/>
        <v>1000</v>
      </c>
      <c r="L1708" t="s">
        <v>701</v>
      </c>
      <c r="M1708" t="s">
        <v>298</v>
      </c>
      <c r="N1708" s="16" t="s">
        <v>696</v>
      </c>
      <c r="O1708" t="s">
        <v>8</v>
      </c>
      <c r="S1708" t="b">
        <v>0</v>
      </c>
    </row>
    <row r="1709" spans="1:19" hidden="1" x14ac:dyDescent="0.25">
      <c r="A1709" s="1">
        <v>1707</v>
      </c>
      <c r="B1709" t="s">
        <v>21</v>
      </c>
      <c r="C1709" t="s">
        <v>186</v>
      </c>
      <c r="D1709" t="s">
        <v>350</v>
      </c>
      <c r="E1709" t="s">
        <v>467</v>
      </c>
      <c r="F1709" t="s">
        <v>657</v>
      </c>
      <c r="H1709" t="s">
        <v>370</v>
      </c>
      <c r="I1709">
        <v>1000</v>
      </c>
      <c r="J1709">
        <f t="shared" si="26"/>
        <v>1000</v>
      </c>
      <c r="L1709" t="s">
        <v>701</v>
      </c>
      <c r="M1709" t="s">
        <v>716</v>
      </c>
      <c r="N1709" t="s">
        <v>696</v>
      </c>
      <c r="O1709" t="s">
        <v>8</v>
      </c>
      <c r="S1709" t="b">
        <v>1</v>
      </c>
    </row>
    <row r="1710" spans="1:19" hidden="1" x14ac:dyDescent="0.25">
      <c r="A1710" s="1">
        <v>1708</v>
      </c>
      <c r="B1710" t="s">
        <v>21</v>
      </c>
      <c r="C1710" t="s">
        <v>187</v>
      </c>
      <c r="D1710" t="s">
        <v>350</v>
      </c>
      <c r="E1710" t="s">
        <v>467</v>
      </c>
      <c r="F1710" t="s">
        <v>657</v>
      </c>
      <c r="I1710">
        <v>1000</v>
      </c>
      <c r="J1710">
        <f t="shared" ref="J1710:J1773" si="27">I1710</f>
        <v>1000</v>
      </c>
      <c r="L1710" t="s">
        <v>701</v>
      </c>
      <c r="M1710" t="s">
        <v>717</v>
      </c>
      <c r="N1710" s="16" t="s">
        <v>696</v>
      </c>
      <c r="O1710" t="s">
        <v>8</v>
      </c>
      <c r="S1710" t="b">
        <v>0</v>
      </c>
    </row>
    <row r="1711" spans="1:19" hidden="1" x14ac:dyDescent="0.25">
      <c r="A1711" s="1">
        <v>1709</v>
      </c>
      <c r="B1711" t="s">
        <v>21</v>
      </c>
      <c r="C1711" t="s">
        <v>188</v>
      </c>
      <c r="D1711" t="s">
        <v>350</v>
      </c>
      <c r="F1711" t="s">
        <v>657</v>
      </c>
      <c r="I1711" t="e">
        <f>IF('CX1'!$N1711="number", 1000, IF('CX1'!$N1711=OR("boolean", "str"), 1, "N/A"))</f>
        <v>#VALUE!</v>
      </c>
      <c r="J1711" t="e">
        <f t="shared" si="27"/>
        <v>#VALUE!</v>
      </c>
      <c r="L1711" t="s">
        <v>635</v>
      </c>
      <c r="M1711" t="s">
        <v>635</v>
      </c>
      <c r="N1711"/>
      <c r="O1711" t="s">
        <v>8</v>
      </c>
      <c r="S1711" t="b">
        <v>0</v>
      </c>
    </row>
    <row r="1712" spans="1:19" hidden="1" x14ac:dyDescent="0.25">
      <c r="A1712" s="1">
        <v>1710</v>
      </c>
      <c r="B1712" t="s">
        <v>21</v>
      </c>
      <c r="C1712" t="s">
        <v>131</v>
      </c>
      <c r="D1712" t="s">
        <v>350</v>
      </c>
      <c r="E1712" t="s">
        <v>467</v>
      </c>
      <c r="F1712" t="s">
        <v>657</v>
      </c>
      <c r="I1712">
        <v>1000</v>
      </c>
      <c r="J1712">
        <f t="shared" si="27"/>
        <v>1000</v>
      </c>
      <c r="L1712" t="s">
        <v>701</v>
      </c>
      <c r="M1712" t="s">
        <v>746</v>
      </c>
      <c r="N1712" t="s">
        <v>696</v>
      </c>
      <c r="O1712" t="s">
        <v>8</v>
      </c>
      <c r="S1712" t="b">
        <v>0</v>
      </c>
    </row>
    <row r="1713" spans="1:19" hidden="1" x14ac:dyDescent="0.25">
      <c r="A1713" s="1">
        <v>1711</v>
      </c>
      <c r="B1713" t="s">
        <v>21</v>
      </c>
      <c r="C1713" t="s">
        <v>189</v>
      </c>
      <c r="D1713" t="s">
        <v>350</v>
      </c>
      <c r="E1713" t="s">
        <v>467</v>
      </c>
      <c r="F1713" t="s">
        <v>657</v>
      </c>
      <c r="I1713">
        <v>1000</v>
      </c>
      <c r="J1713">
        <f t="shared" si="27"/>
        <v>1000</v>
      </c>
      <c r="L1713" t="s">
        <v>701</v>
      </c>
      <c r="M1713" t="s">
        <v>718</v>
      </c>
      <c r="N1713" t="s">
        <v>696</v>
      </c>
      <c r="O1713" t="s">
        <v>8</v>
      </c>
      <c r="S1713" t="b">
        <v>0</v>
      </c>
    </row>
    <row r="1714" spans="1:19" hidden="1" x14ac:dyDescent="0.25">
      <c r="A1714" s="1">
        <v>1712</v>
      </c>
      <c r="B1714" t="s">
        <v>21</v>
      </c>
      <c r="C1714" t="s">
        <v>132</v>
      </c>
      <c r="D1714" t="s">
        <v>350</v>
      </c>
      <c r="E1714" t="s">
        <v>467</v>
      </c>
      <c r="F1714" t="s">
        <v>657</v>
      </c>
      <c r="I1714">
        <v>1000</v>
      </c>
      <c r="J1714">
        <f t="shared" si="27"/>
        <v>1000</v>
      </c>
      <c r="L1714" t="s">
        <v>701</v>
      </c>
      <c r="M1714" t="s">
        <v>705</v>
      </c>
      <c r="N1714" s="16" t="s">
        <v>696</v>
      </c>
      <c r="O1714" t="s">
        <v>8</v>
      </c>
      <c r="S1714" t="b">
        <v>0</v>
      </c>
    </row>
    <row r="1715" spans="1:19" hidden="1" x14ac:dyDescent="0.25">
      <c r="A1715" s="1">
        <v>1713</v>
      </c>
      <c r="B1715" t="s">
        <v>21</v>
      </c>
      <c r="C1715" t="s">
        <v>190</v>
      </c>
      <c r="D1715" t="s">
        <v>350</v>
      </c>
      <c r="F1715" t="s">
        <v>657</v>
      </c>
      <c r="I1715" t="e">
        <f>IF('CX1'!$N1715="number", 1000, IF('CX1'!$N1715=OR("boolean", "str"), 1, "N/A"))</f>
        <v>#VALUE!</v>
      </c>
      <c r="J1715" t="e">
        <f t="shared" si="27"/>
        <v>#VALUE!</v>
      </c>
      <c r="L1715" t="s">
        <v>635</v>
      </c>
      <c r="M1715" t="s">
        <v>635</v>
      </c>
      <c r="N1715"/>
      <c r="O1715" t="s">
        <v>8</v>
      </c>
      <c r="S1715" t="b">
        <v>0</v>
      </c>
    </row>
    <row r="1716" spans="1:19" hidden="1" x14ac:dyDescent="0.25">
      <c r="A1716" s="1">
        <v>1714</v>
      </c>
      <c r="B1716" t="s">
        <v>21</v>
      </c>
      <c r="C1716" t="s">
        <v>191</v>
      </c>
      <c r="D1716" t="s">
        <v>350</v>
      </c>
      <c r="F1716" t="s">
        <v>657</v>
      </c>
      <c r="I1716" t="e">
        <f>IF('CX1'!$N1716="number", 1000, IF('CX1'!$N1716=OR("boolean", "str"), 1, "N/A"))</f>
        <v>#VALUE!</v>
      </c>
      <c r="J1716" t="e">
        <f t="shared" si="27"/>
        <v>#VALUE!</v>
      </c>
      <c r="L1716" t="s">
        <v>635</v>
      </c>
      <c r="M1716" t="s">
        <v>635</v>
      </c>
      <c r="N1716"/>
      <c r="O1716" t="s">
        <v>8</v>
      </c>
      <c r="S1716" t="b">
        <v>0</v>
      </c>
    </row>
    <row r="1717" spans="1:19" hidden="1" x14ac:dyDescent="0.25">
      <c r="A1717" s="1">
        <v>1715</v>
      </c>
      <c r="B1717" t="s">
        <v>21</v>
      </c>
      <c r="C1717" t="s">
        <v>192</v>
      </c>
      <c r="D1717" t="s">
        <v>350</v>
      </c>
      <c r="E1717" t="s">
        <v>467</v>
      </c>
      <c r="F1717" t="s">
        <v>657</v>
      </c>
      <c r="I1717">
        <v>1000</v>
      </c>
      <c r="J1717">
        <f t="shared" si="27"/>
        <v>1000</v>
      </c>
      <c r="L1717" t="s">
        <v>701</v>
      </c>
      <c r="M1717" t="s">
        <v>719</v>
      </c>
      <c r="N1717" t="s">
        <v>696</v>
      </c>
      <c r="O1717" t="s">
        <v>8</v>
      </c>
      <c r="S1717" t="b">
        <v>0</v>
      </c>
    </row>
    <row r="1718" spans="1:19" hidden="1" x14ac:dyDescent="0.25">
      <c r="A1718" s="1">
        <v>1716</v>
      </c>
      <c r="B1718" t="s">
        <v>21</v>
      </c>
      <c r="C1718" t="s">
        <v>193</v>
      </c>
      <c r="D1718" t="s">
        <v>350</v>
      </c>
      <c r="F1718" t="s">
        <v>657</v>
      </c>
      <c r="I1718" t="e">
        <f>IF('CX1'!$N1718="number", 1000, IF('CX1'!$N1718=OR("boolean", "str"), 1, "N/A"))</f>
        <v>#VALUE!</v>
      </c>
      <c r="J1718" t="e">
        <f t="shared" si="27"/>
        <v>#VALUE!</v>
      </c>
      <c r="L1718" t="s">
        <v>635</v>
      </c>
      <c r="M1718" t="s">
        <v>635</v>
      </c>
      <c r="N1718"/>
      <c r="O1718" t="s">
        <v>8</v>
      </c>
      <c r="S1718" t="b">
        <v>0</v>
      </c>
    </row>
    <row r="1719" spans="1:19" hidden="1" x14ac:dyDescent="0.25">
      <c r="A1719" s="1">
        <v>1717</v>
      </c>
      <c r="B1719" t="s">
        <v>21</v>
      </c>
      <c r="C1719" t="s">
        <v>194</v>
      </c>
      <c r="D1719" t="s">
        <v>350</v>
      </c>
      <c r="F1719" t="s">
        <v>657</v>
      </c>
      <c r="I1719" t="e">
        <f>IF('CX1'!$N1719="number", 1000, IF('CX1'!$N1719=OR("boolean", "str"), 1, "N/A"))</f>
        <v>#VALUE!</v>
      </c>
      <c r="J1719" t="e">
        <f t="shared" si="27"/>
        <v>#VALUE!</v>
      </c>
      <c r="L1719" t="s">
        <v>635</v>
      </c>
      <c r="M1719" t="s">
        <v>635</v>
      </c>
      <c r="N1719"/>
      <c r="O1719" t="s">
        <v>8</v>
      </c>
      <c r="S1719" t="b">
        <v>0</v>
      </c>
    </row>
    <row r="1720" spans="1:19" hidden="1" x14ac:dyDescent="0.25">
      <c r="A1720" s="1">
        <v>1718</v>
      </c>
      <c r="B1720" t="s">
        <v>21</v>
      </c>
      <c r="C1720" t="s">
        <v>195</v>
      </c>
      <c r="D1720" t="s">
        <v>350</v>
      </c>
      <c r="F1720" t="s">
        <v>657</v>
      </c>
      <c r="I1720" t="e">
        <f>IF('CX1'!$N1720="number", 1000, IF('CX1'!$N1720=OR("boolean", "str"), 1, "N/A"))</f>
        <v>#VALUE!</v>
      </c>
      <c r="J1720" t="e">
        <f t="shared" si="27"/>
        <v>#VALUE!</v>
      </c>
      <c r="L1720" t="s">
        <v>635</v>
      </c>
      <c r="M1720" t="s">
        <v>635</v>
      </c>
      <c r="N1720"/>
      <c r="O1720" t="s">
        <v>8</v>
      </c>
      <c r="S1720" t="b">
        <v>0</v>
      </c>
    </row>
    <row r="1721" spans="1:19" hidden="1" x14ac:dyDescent="0.25">
      <c r="A1721" s="1">
        <v>1719</v>
      </c>
      <c r="B1721" t="s">
        <v>21</v>
      </c>
      <c r="C1721" t="s">
        <v>196</v>
      </c>
      <c r="D1721" t="s">
        <v>350</v>
      </c>
      <c r="F1721" t="s">
        <v>657</v>
      </c>
      <c r="I1721" t="e">
        <f>IF('CX1'!$N1721="number", 1000, IF('CX1'!$N1721=OR("boolean", "str"), 1, "N/A"))</f>
        <v>#VALUE!</v>
      </c>
      <c r="J1721" t="e">
        <f t="shared" si="27"/>
        <v>#VALUE!</v>
      </c>
      <c r="L1721" t="s">
        <v>635</v>
      </c>
      <c r="M1721" t="s">
        <v>635</v>
      </c>
      <c r="N1721"/>
      <c r="O1721" t="s">
        <v>8</v>
      </c>
      <c r="S1721" t="b">
        <v>0</v>
      </c>
    </row>
    <row r="1722" spans="1:19" hidden="1" x14ac:dyDescent="0.25">
      <c r="A1722" s="1">
        <v>1720</v>
      </c>
      <c r="B1722" t="s">
        <v>21</v>
      </c>
      <c r="C1722" t="s">
        <v>281</v>
      </c>
      <c r="D1722" t="s">
        <v>350</v>
      </c>
      <c r="E1722" t="s">
        <v>467</v>
      </c>
      <c r="F1722" t="s">
        <v>657</v>
      </c>
      <c r="H1722" t="s">
        <v>370</v>
      </c>
      <c r="I1722">
        <v>1000</v>
      </c>
      <c r="J1722">
        <f t="shared" si="27"/>
        <v>1000</v>
      </c>
      <c r="L1722" t="s">
        <v>701</v>
      </c>
      <c r="M1722" t="s">
        <v>749</v>
      </c>
      <c r="N1722" t="s">
        <v>696</v>
      </c>
      <c r="O1722" t="s">
        <v>8</v>
      </c>
      <c r="S1722" t="b">
        <v>0</v>
      </c>
    </row>
    <row r="1723" spans="1:19" hidden="1" x14ac:dyDescent="0.25">
      <c r="A1723" s="1">
        <v>1721</v>
      </c>
      <c r="B1723" t="s">
        <v>21</v>
      </c>
      <c r="C1723" t="s">
        <v>197</v>
      </c>
      <c r="D1723" t="s">
        <v>350</v>
      </c>
      <c r="E1723" t="s">
        <v>467</v>
      </c>
      <c r="F1723" t="s">
        <v>657</v>
      </c>
      <c r="I1723">
        <v>1</v>
      </c>
      <c r="J1723">
        <f t="shared" si="27"/>
        <v>1</v>
      </c>
      <c r="L1723" t="s">
        <v>701</v>
      </c>
      <c r="M1723" t="s">
        <v>703</v>
      </c>
      <c r="N1723" t="s">
        <v>695</v>
      </c>
      <c r="O1723" t="s">
        <v>8</v>
      </c>
      <c r="S1723" t="b">
        <v>0</v>
      </c>
    </row>
    <row r="1724" spans="1:19" hidden="1" x14ac:dyDescent="0.25">
      <c r="A1724" s="1">
        <v>1722</v>
      </c>
      <c r="B1724" t="s">
        <v>21</v>
      </c>
      <c r="C1724" t="s">
        <v>25</v>
      </c>
      <c r="D1724" t="s">
        <v>350</v>
      </c>
      <c r="F1724" t="s">
        <v>657</v>
      </c>
      <c r="I1724">
        <v>1</v>
      </c>
      <c r="J1724">
        <f t="shared" si="27"/>
        <v>1</v>
      </c>
      <c r="L1724" t="s">
        <v>635</v>
      </c>
      <c r="M1724" t="s">
        <v>635</v>
      </c>
      <c r="N1724"/>
      <c r="O1724" t="s">
        <v>8</v>
      </c>
      <c r="S1724" t="b">
        <v>0</v>
      </c>
    </row>
    <row r="1725" spans="1:19" hidden="1" x14ac:dyDescent="0.25">
      <c r="A1725" s="1">
        <v>1723</v>
      </c>
      <c r="B1725" t="s">
        <v>21</v>
      </c>
      <c r="C1725" t="s">
        <v>200</v>
      </c>
      <c r="D1725" t="s">
        <v>350</v>
      </c>
      <c r="E1725" t="s">
        <v>467</v>
      </c>
      <c r="F1725" t="s">
        <v>657</v>
      </c>
      <c r="I1725">
        <v>1</v>
      </c>
      <c r="J1725">
        <f t="shared" si="27"/>
        <v>1</v>
      </c>
      <c r="L1725" t="s">
        <v>701</v>
      </c>
      <c r="M1725" t="s">
        <v>721</v>
      </c>
      <c r="N1725" t="s">
        <v>695</v>
      </c>
      <c r="O1725" t="s">
        <v>8</v>
      </c>
      <c r="S1725" t="b">
        <v>1</v>
      </c>
    </row>
    <row r="1726" spans="1:19" hidden="1" x14ac:dyDescent="0.25">
      <c r="A1726" s="1">
        <v>1724</v>
      </c>
      <c r="B1726" t="s">
        <v>21</v>
      </c>
      <c r="C1726" t="s">
        <v>201</v>
      </c>
      <c r="D1726" t="s">
        <v>350</v>
      </c>
      <c r="E1726" t="s">
        <v>467</v>
      </c>
      <c r="F1726" t="s">
        <v>657</v>
      </c>
      <c r="I1726">
        <v>1</v>
      </c>
      <c r="J1726">
        <f t="shared" si="27"/>
        <v>1</v>
      </c>
      <c r="L1726" t="s">
        <v>701</v>
      </c>
      <c r="M1726" t="s">
        <v>722</v>
      </c>
      <c r="N1726" t="s">
        <v>695</v>
      </c>
      <c r="O1726" t="s">
        <v>8</v>
      </c>
      <c r="S1726" t="b">
        <v>1</v>
      </c>
    </row>
    <row r="1727" spans="1:19" hidden="1" x14ac:dyDescent="0.25">
      <c r="A1727" s="1">
        <v>1725</v>
      </c>
      <c r="B1727" t="s">
        <v>21</v>
      </c>
      <c r="C1727" t="s">
        <v>202</v>
      </c>
      <c r="D1727" t="s">
        <v>350</v>
      </c>
      <c r="E1727" t="s">
        <v>467</v>
      </c>
      <c r="F1727" t="s">
        <v>657</v>
      </c>
      <c r="H1727" t="s">
        <v>370</v>
      </c>
      <c r="I1727">
        <v>1000</v>
      </c>
      <c r="J1727">
        <f t="shared" si="27"/>
        <v>1000</v>
      </c>
      <c r="L1727" t="s">
        <v>701</v>
      </c>
      <c r="M1727" t="s">
        <v>723</v>
      </c>
      <c r="N1727" t="s">
        <v>696</v>
      </c>
      <c r="O1727" t="s">
        <v>8</v>
      </c>
      <c r="S1727" t="b">
        <v>0</v>
      </c>
    </row>
    <row r="1728" spans="1:19" hidden="1" x14ac:dyDescent="0.25">
      <c r="A1728" s="1">
        <v>1726</v>
      </c>
      <c r="B1728" t="s">
        <v>21</v>
      </c>
      <c r="C1728" t="s">
        <v>203</v>
      </c>
      <c r="D1728" t="s">
        <v>350</v>
      </c>
      <c r="E1728" t="s">
        <v>467</v>
      </c>
      <c r="F1728" t="s">
        <v>657</v>
      </c>
      <c r="H1728" t="s">
        <v>370</v>
      </c>
      <c r="I1728">
        <v>1000</v>
      </c>
      <c r="J1728">
        <f t="shared" si="27"/>
        <v>1000</v>
      </c>
      <c r="L1728" t="s">
        <v>701</v>
      </c>
      <c r="M1728" t="s">
        <v>724</v>
      </c>
      <c r="N1728" t="s">
        <v>696</v>
      </c>
      <c r="O1728" t="s">
        <v>8</v>
      </c>
      <c r="S1728" t="b">
        <v>0</v>
      </c>
    </row>
    <row r="1729" spans="1:19" hidden="1" x14ac:dyDescent="0.25">
      <c r="A1729" s="1">
        <v>1727</v>
      </c>
      <c r="B1729" t="s">
        <v>21</v>
      </c>
      <c r="C1729" t="s">
        <v>282</v>
      </c>
      <c r="D1729" t="s">
        <v>350</v>
      </c>
      <c r="E1729" t="s">
        <v>467</v>
      </c>
      <c r="F1729" t="s">
        <v>657</v>
      </c>
      <c r="H1729" t="s">
        <v>370</v>
      </c>
      <c r="I1729">
        <v>1000</v>
      </c>
      <c r="J1729">
        <f t="shared" si="27"/>
        <v>1000</v>
      </c>
      <c r="L1729" t="s">
        <v>701</v>
      </c>
      <c r="M1729" t="s">
        <v>735</v>
      </c>
      <c r="N1729" t="s">
        <v>696</v>
      </c>
      <c r="O1729" t="s">
        <v>8</v>
      </c>
      <c r="S1729" t="b">
        <v>0</v>
      </c>
    </row>
    <row r="1730" spans="1:19" hidden="1" x14ac:dyDescent="0.25">
      <c r="A1730" s="1">
        <v>1728</v>
      </c>
      <c r="B1730" t="s">
        <v>21</v>
      </c>
      <c r="C1730" t="s">
        <v>147</v>
      </c>
      <c r="D1730" t="s">
        <v>350</v>
      </c>
      <c r="E1730" t="s">
        <v>467</v>
      </c>
      <c r="F1730" t="s">
        <v>657</v>
      </c>
      <c r="I1730">
        <v>1000</v>
      </c>
      <c r="J1730">
        <f t="shared" si="27"/>
        <v>1000</v>
      </c>
      <c r="L1730" t="s">
        <v>701</v>
      </c>
      <c r="M1730" t="s">
        <v>368</v>
      </c>
      <c r="N1730" s="16" t="s">
        <v>696</v>
      </c>
      <c r="O1730" t="s">
        <v>8</v>
      </c>
      <c r="S1730" t="b">
        <v>0</v>
      </c>
    </row>
    <row r="1731" spans="1:19" hidden="1" x14ac:dyDescent="0.25">
      <c r="A1731" s="1">
        <v>1729</v>
      </c>
      <c r="B1731" t="s">
        <v>21</v>
      </c>
      <c r="C1731" t="s">
        <v>204</v>
      </c>
      <c r="D1731" t="s">
        <v>350</v>
      </c>
      <c r="E1731" t="s">
        <v>467</v>
      </c>
      <c r="F1731" t="s">
        <v>657</v>
      </c>
      <c r="H1731" t="s">
        <v>370</v>
      </c>
      <c r="I1731">
        <v>1000</v>
      </c>
      <c r="J1731">
        <f t="shared" si="27"/>
        <v>1000</v>
      </c>
      <c r="L1731" t="s">
        <v>701</v>
      </c>
      <c r="M1731" t="s">
        <v>725</v>
      </c>
      <c r="N1731" t="s">
        <v>696</v>
      </c>
      <c r="O1731" t="s">
        <v>8</v>
      </c>
      <c r="S1731" t="b">
        <v>1</v>
      </c>
    </row>
    <row r="1732" spans="1:19" hidden="1" x14ac:dyDescent="0.25">
      <c r="A1732" s="1">
        <v>1730</v>
      </c>
      <c r="B1732" t="s">
        <v>21</v>
      </c>
      <c r="C1732" t="s">
        <v>205</v>
      </c>
      <c r="D1732" t="s">
        <v>350</v>
      </c>
      <c r="E1732" t="s">
        <v>467</v>
      </c>
      <c r="F1732" t="s">
        <v>657</v>
      </c>
      <c r="I1732">
        <v>1000</v>
      </c>
      <c r="J1732">
        <f t="shared" si="27"/>
        <v>1000</v>
      </c>
      <c r="L1732" t="s">
        <v>701</v>
      </c>
      <c r="M1732" t="s">
        <v>301</v>
      </c>
      <c r="N1732" s="16" t="s">
        <v>696</v>
      </c>
      <c r="O1732" t="s">
        <v>8</v>
      </c>
      <c r="S1732" t="b">
        <v>0</v>
      </c>
    </row>
    <row r="1733" spans="1:19" hidden="1" x14ac:dyDescent="0.25">
      <c r="A1733" s="1">
        <v>1731</v>
      </c>
      <c r="B1733" t="s">
        <v>105</v>
      </c>
      <c r="C1733" t="s">
        <v>206</v>
      </c>
      <c r="D1733" t="s">
        <v>350</v>
      </c>
      <c r="E1733" t="s">
        <v>467</v>
      </c>
      <c r="F1733" t="s">
        <v>657</v>
      </c>
      <c r="H1733" t="s">
        <v>370</v>
      </c>
      <c r="I1733">
        <v>1000</v>
      </c>
      <c r="J1733">
        <f t="shared" si="27"/>
        <v>1000</v>
      </c>
      <c r="L1733" t="s">
        <v>701</v>
      </c>
      <c r="M1733" t="s">
        <v>726</v>
      </c>
      <c r="N1733" t="s">
        <v>696</v>
      </c>
      <c r="O1733" t="s">
        <v>8</v>
      </c>
      <c r="S1733" t="b">
        <v>1</v>
      </c>
    </row>
    <row r="1734" spans="1:19" hidden="1" x14ac:dyDescent="0.25">
      <c r="A1734" s="1">
        <v>1732</v>
      </c>
      <c r="B1734" t="s">
        <v>105</v>
      </c>
      <c r="C1734" t="s">
        <v>207</v>
      </c>
      <c r="D1734" t="s">
        <v>350</v>
      </c>
      <c r="E1734" t="s">
        <v>467</v>
      </c>
      <c r="F1734" t="s">
        <v>657</v>
      </c>
      <c r="H1734" t="s">
        <v>370</v>
      </c>
      <c r="I1734">
        <v>1000</v>
      </c>
      <c r="J1734">
        <f t="shared" si="27"/>
        <v>1000</v>
      </c>
      <c r="L1734" t="s">
        <v>701</v>
      </c>
      <c r="M1734" t="s">
        <v>727</v>
      </c>
      <c r="N1734" t="s">
        <v>696</v>
      </c>
      <c r="O1734" t="s">
        <v>8</v>
      </c>
      <c r="S1734" t="b">
        <v>1</v>
      </c>
    </row>
    <row r="1735" spans="1:19" hidden="1" x14ac:dyDescent="0.25">
      <c r="A1735" s="1">
        <v>1733</v>
      </c>
      <c r="B1735" t="s">
        <v>105</v>
      </c>
      <c r="C1735" t="s">
        <v>219</v>
      </c>
      <c r="D1735" t="s">
        <v>350</v>
      </c>
      <c r="E1735" t="s">
        <v>467</v>
      </c>
      <c r="F1735" t="s">
        <v>657</v>
      </c>
      <c r="H1735" t="s">
        <v>370</v>
      </c>
      <c r="I1735">
        <v>1000</v>
      </c>
      <c r="J1735">
        <f t="shared" si="27"/>
        <v>1000</v>
      </c>
      <c r="L1735" t="s">
        <v>701</v>
      </c>
      <c r="M1735" t="s">
        <v>728</v>
      </c>
      <c r="N1735" t="s">
        <v>696</v>
      </c>
      <c r="O1735" t="s">
        <v>8</v>
      </c>
      <c r="S1735" t="b">
        <v>0</v>
      </c>
    </row>
    <row r="1736" spans="1:19" hidden="1" x14ac:dyDescent="0.25">
      <c r="A1736" s="1">
        <v>1734</v>
      </c>
      <c r="B1736" t="s">
        <v>105</v>
      </c>
      <c r="C1736" t="s">
        <v>220</v>
      </c>
      <c r="D1736" t="s">
        <v>350</v>
      </c>
      <c r="E1736" t="s">
        <v>467</v>
      </c>
      <c r="F1736" t="s">
        <v>657</v>
      </c>
      <c r="H1736" t="s">
        <v>370</v>
      </c>
      <c r="I1736">
        <v>1000</v>
      </c>
      <c r="J1736">
        <f t="shared" si="27"/>
        <v>1000</v>
      </c>
      <c r="L1736" t="s">
        <v>701</v>
      </c>
      <c r="M1736" t="s">
        <v>728</v>
      </c>
      <c r="N1736" t="s">
        <v>696</v>
      </c>
      <c r="O1736" t="s">
        <v>8</v>
      </c>
      <c r="S1736" t="b">
        <v>0</v>
      </c>
    </row>
    <row r="1737" spans="1:19" hidden="1" x14ac:dyDescent="0.25">
      <c r="A1737" s="1">
        <v>1735</v>
      </c>
      <c r="B1737" t="s">
        <v>105</v>
      </c>
      <c r="C1737" t="s">
        <v>209</v>
      </c>
      <c r="D1737" t="s">
        <v>350</v>
      </c>
      <c r="E1737" t="s">
        <v>467</v>
      </c>
      <c r="F1737" t="s">
        <v>657</v>
      </c>
      <c r="I1737">
        <v>1000</v>
      </c>
      <c r="J1737">
        <f t="shared" si="27"/>
        <v>1000</v>
      </c>
      <c r="L1737" t="s">
        <v>701</v>
      </c>
      <c r="M1737" t="s">
        <v>729</v>
      </c>
      <c r="N1737" s="16" t="s">
        <v>696</v>
      </c>
      <c r="O1737" t="s">
        <v>8</v>
      </c>
      <c r="S1737" t="b">
        <v>0</v>
      </c>
    </row>
    <row r="1738" spans="1:19" hidden="1" x14ac:dyDescent="0.25">
      <c r="A1738" s="1">
        <v>1736</v>
      </c>
      <c r="B1738" t="s">
        <v>108</v>
      </c>
      <c r="C1738" t="s">
        <v>210</v>
      </c>
      <c r="D1738" t="s">
        <v>350</v>
      </c>
      <c r="E1738" t="s">
        <v>467</v>
      </c>
      <c r="F1738" t="s">
        <v>657</v>
      </c>
      <c r="I1738">
        <v>1000</v>
      </c>
      <c r="J1738">
        <f t="shared" si="27"/>
        <v>1000</v>
      </c>
      <c r="L1738" t="s">
        <v>701</v>
      </c>
      <c r="M1738" t="s">
        <v>730</v>
      </c>
      <c r="N1738" t="s">
        <v>696</v>
      </c>
      <c r="O1738" t="s">
        <v>8</v>
      </c>
      <c r="S1738" t="b">
        <v>1</v>
      </c>
    </row>
    <row r="1739" spans="1:19" hidden="1" x14ac:dyDescent="0.25">
      <c r="A1739" s="1">
        <v>1737</v>
      </c>
      <c r="B1739" t="s">
        <v>108</v>
      </c>
      <c r="C1739" t="s">
        <v>384</v>
      </c>
      <c r="D1739" t="s">
        <v>350</v>
      </c>
      <c r="E1739" t="s">
        <v>467</v>
      </c>
      <c r="F1739" t="s">
        <v>657</v>
      </c>
      <c r="I1739">
        <v>1000</v>
      </c>
      <c r="J1739">
        <f t="shared" si="27"/>
        <v>1000</v>
      </c>
      <c r="L1739" t="s">
        <v>701</v>
      </c>
      <c r="M1739" t="s">
        <v>760</v>
      </c>
      <c r="N1739" s="16" t="s">
        <v>696</v>
      </c>
      <c r="O1739" t="s">
        <v>8</v>
      </c>
      <c r="S1739" t="b">
        <v>1</v>
      </c>
    </row>
    <row r="1740" spans="1:19" hidden="1" x14ac:dyDescent="0.25">
      <c r="A1740" s="1">
        <v>1738</v>
      </c>
      <c r="B1740" t="s">
        <v>108</v>
      </c>
      <c r="C1740" t="s">
        <v>211</v>
      </c>
      <c r="D1740" t="s">
        <v>350</v>
      </c>
      <c r="E1740" t="s">
        <v>467</v>
      </c>
      <c r="F1740" t="s">
        <v>657</v>
      </c>
      <c r="I1740">
        <v>1000</v>
      </c>
      <c r="J1740">
        <f t="shared" si="27"/>
        <v>1000</v>
      </c>
      <c r="L1740" t="s">
        <v>701</v>
      </c>
      <c r="M1740" t="s">
        <v>731</v>
      </c>
      <c r="N1740" s="16" t="s">
        <v>696</v>
      </c>
      <c r="O1740" t="s">
        <v>8</v>
      </c>
      <c r="S1740" t="b">
        <v>1</v>
      </c>
    </row>
    <row r="1741" spans="1:19" hidden="1" x14ac:dyDescent="0.25">
      <c r="A1741" s="1">
        <v>1739</v>
      </c>
      <c r="B1741" t="s">
        <v>31</v>
      </c>
      <c r="C1741" t="s">
        <v>32</v>
      </c>
      <c r="D1741" t="s">
        <v>350</v>
      </c>
      <c r="F1741" t="s">
        <v>640</v>
      </c>
      <c r="I1741" t="e">
        <f>IF('CX1'!$N1741="number", 1000, IF('CX1'!$N1741=OR("boolean", "str"), 1, "N/A"))</f>
        <v>#VALUE!</v>
      </c>
      <c r="J1741" t="e">
        <f t="shared" si="27"/>
        <v>#VALUE!</v>
      </c>
      <c r="L1741" t="s">
        <v>635</v>
      </c>
      <c r="M1741" t="s">
        <v>635</v>
      </c>
      <c r="N1741"/>
      <c r="O1741" t="s">
        <v>8</v>
      </c>
      <c r="S1741" t="b">
        <v>0</v>
      </c>
    </row>
    <row r="1742" spans="1:19" hidden="1" x14ac:dyDescent="0.25">
      <c r="A1742" s="1">
        <v>1740</v>
      </c>
      <c r="B1742" t="s">
        <v>31</v>
      </c>
      <c r="C1742" t="s">
        <v>622</v>
      </c>
      <c r="D1742" t="s">
        <v>350</v>
      </c>
      <c r="F1742" t="s">
        <v>640</v>
      </c>
      <c r="I1742" t="e">
        <f>IF('CX1'!$N1742="number", 1000, IF('CX1'!$N1742=OR("boolean", "str"), 1, "N/A"))</f>
        <v>#VALUE!</v>
      </c>
      <c r="J1742" t="e">
        <f t="shared" si="27"/>
        <v>#VALUE!</v>
      </c>
      <c r="L1742" t="s">
        <v>635</v>
      </c>
      <c r="M1742" t="s">
        <v>635</v>
      </c>
      <c r="N1742"/>
      <c r="O1742" t="s">
        <v>8</v>
      </c>
      <c r="S1742" t="b">
        <v>0</v>
      </c>
    </row>
    <row r="1743" spans="1:19" hidden="1" x14ac:dyDescent="0.25">
      <c r="A1743" s="1">
        <v>1741</v>
      </c>
      <c r="B1743" t="s">
        <v>111</v>
      </c>
      <c r="C1743" t="s">
        <v>112</v>
      </c>
      <c r="D1743" t="s">
        <v>350</v>
      </c>
      <c r="F1743" t="s">
        <v>640</v>
      </c>
      <c r="I1743" t="e">
        <f>IF('CX1'!$N1743="number", 1000, IF('CX1'!$N1743=OR("boolean", "str"), 1, "N/A"))</f>
        <v>#VALUE!</v>
      </c>
      <c r="J1743" t="e">
        <f t="shared" si="27"/>
        <v>#VALUE!</v>
      </c>
      <c r="L1743" t="s">
        <v>635</v>
      </c>
      <c r="M1743" t="s">
        <v>635</v>
      </c>
      <c r="N1743"/>
      <c r="O1743" t="s">
        <v>8</v>
      </c>
      <c r="S1743" t="b">
        <v>0</v>
      </c>
    </row>
    <row r="1744" spans="1:19" hidden="1" x14ac:dyDescent="0.25">
      <c r="A1744" s="1">
        <v>1742</v>
      </c>
      <c r="B1744" t="s">
        <v>111</v>
      </c>
      <c r="C1744" t="s">
        <v>113</v>
      </c>
      <c r="D1744" t="s">
        <v>350</v>
      </c>
      <c r="F1744" t="s">
        <v>640</v>
      </c>
      <c r="I1744" t="e">
        <f>IF('CX1'!$N1744="number", 1000, IF('CX1'!$N1744=OR("boolean", "str"), 1, "N/A"))</f>
        <v>#VALUE!</v>
      </c>
      <c r="J1744" t="e">
        <f t="shared" si="27"/>
        <v>#VALUE!</v>
      </c>
      <c r="L1744" t="s">
        <v>635</v>
      </c>
      <c r="M1744" t="s">
        <v>635</v>
      </c>
      <c r="N1744"/>
      <c r="O1744" t="s">
        <v>8</v>
      </c>
      <c r="S1744" t="b">
        <v>0</v>
      </c>
    </row>
    <row r="1745" spans="1:19" hidden="1" x14ac:dyDescent="0.25">
      <c r="A1745" s="1">
        <v>1743</v>
      </c>
      <c r="B1745" t="s">
        <v>33</v>
      </c>
      <c r="C1745" t="s">
        <v>34</v>
      </c>
      <c r="D1745" t="s">
        <v>350</v>
      </c>
      <c r="F1745" t="s">
        <v>640</v>
      </c>
      <c r="I1745" t="e">
        <f>IF('CX1'!$N1745="number", 1000, IF('CX1'!$N1745=OR("boolean", "str"), 1, "N/A"))</f>
        <v>#VALUE!</v>
      </c>
      <c r="J1745" t="e">
        <f t="shared" si="27"/>
        <v>#VALUE!</v>
      </c>
      <c r="L1745" t="s">
        <v>635</v>
      </c>
      <c r="M1745" t="s">
        <v>635</v>
      </c>
      <c r="N1745"/>
      <c r="O1745" t="s">
        <v>8</v>
      </c>
      <c r="S1745" t="b">
        <v>0</v>
      </c>
    </row>
    <row r="1746" spans="1:19" hidden="1" x14ac:dyDescent="0.25">
      <c r="A1746" s="1">
        <v>1744</v>
      </c>
      <c r="B1746" t="s">
        <v>33</v>
      </c>
      <c r="C1746" t="s">
        <v>38</v>
      </c>
      <c r="D1746" t="s">
        <v>350</v>
      </c>
      <c r="F1746" t="s">
        <v>640</v>
      </c>
      <c r="I1746" t="e">
        <f>IF('CX1'!$N1746="number", 1000, IF('CX1'!$N1746=OR("boolean", "str"), 1, "N/A"))</f>
        <v>#VALUE!</v>
      </c>
      <c r="J1746" t="e">
        <f t="shared" si="27"/>
        <v>#VALUE!</v>
      </c>
      <c r="L1746" t="s">
        <v>635</v>
      </c>
      <c r="M1746" t="s">
        <v>635</v>
      </c>
      <c r="N1746"/>
      <c r="O1746" t="s">
        <v>8</v>
      </c>
      <c r="S1746" t="b">
        <v>0</v>
      </c>
    </row>
    <row r="1747" spans="1:19" hidden="1" x14ac:dyDescent="0.25">
      <c r="A1747" s="1">
        <v>1745</v>
      </c>
      <c r="B1747" t="s">
        <v>33</v>
      </c>
      <c r="C1747" t="s">
        <v>216</v>
      </c>
      <c r="D1747" t="s">
        <v>350</v>
      </c>
      <c r="F1747" t="s">
        <v>640</v>
      </c>
      <c r="I1747">
        <v>1</v>
      </c>
      <c r="J1747">
        <f t="shared" si="27"/>
        <v>1</v>
      </c>
      <c r="L1747" t="s">
        <v>635</v>
      </c>
      <c r="M1747" t="s">
        <v>635</v>
      </c>
      <c r="N1747" s="16" t="s">
        <v>696</v>
      </c>
      <c r="O1747" t="s">
        <v>8</v>
      </c>
      <c r="S1747" t="b">
        <v>0</v>
      </c>
    </row>
    <row r="1748" spans="1:19" hidden="1" x14ac:dyDescent="0.25">
      <c r="A1748" s="1">
        <v>1746</v>
      </c>
      <c r="B1748" t="s">
        <v>33</v>
      </c>
      <c r="C1748" t="s">
        <v>214</v>
      </c>
      <c r="D1748" t="s">
        <v>350</v>
      </c>
      <c r="F1748" t="s">
        <v>640</v>
      </c>
      <c r="I1748">
        <v>1</v>
      </c>
      <c r="J1748">
        <f t="shared" si="27"/>
        <v>1</v>
      </c>
      <c r="L1748" t="s">
        <v>635</v>
      </c>
      <c r="M1748" t="s">
        <v>635</v>
      </c>
      <c r="N1748" s="16" t="s">
        <v>696</v>
      </c>
      <c r="O1748" t="s">
        <v>8</v>
      </c>
      <c r="S1748" t="b">
        <v>0</v>
      </c>
    </row>
    <row r="1749" spans="1:19" hidden="1" x14ac:dyDescent="0.25">
      <c r="A1749" s="1">
        <v>1747</v>
      </c>
      <c r="B1749" t="s">
        <v>33</v>
      </c>
      <c r="C1749" t="s">
        <v>213</v>
      </c>
      <c r="D1749" t="s">
        <v>350</v>
      </c>
      <c r="F1749" t="s">
        <v>640</v>
      </c>
      <c r="I1749">
        <f>IF('CX1'!$N1749="number", 1000, IF('CX1'!$N1749=OR("boolean", "str"), 1, "N/A"))</f>
        <v>1000</v>
      </c>
      <c r="J1749">
        <f t="shared" si="27"/>
        <v>1000</v>
      </c>
      <c r="L1749" t="s">
        <v>635</v>
      </c>
      <c r="M1749" t="s">
        <v>301</v>
      </c>
      <c r="N1749" s="16" t="s">
        <v>696</v>
      </c>
      <c r="O1749" t="s">
        <v>8</v>
      </c>
      <c r="S1749" t="b">
        <v>0</v>
      </c>
    </row>
    <row r="1750" spans="1:19" hidden="1" x14ac:dyDescent="0.25">
      <c r="A1750" s="1">
        <v>1748</v>
      </c>
      <c r="B1750" t="s">
        <v>33</v>
      </c>
      <c r="C1750" t="s">
        <v>466</v>
      </c>
      <c r="D1750" t="s">
        <v>350</v>
      </c>
      <c r="F1750" t="s">
        <v>640</v>
      </c>
      <c r="I1750">
        <v>1</v>
      </c>
      <c r="J1750">
        <f t="shared" si="27"/>
        <v>1</v>
      </c>
      <c r="L1750" t="s">
        <v>635</v>
      </c>
      <c r="M1750" t="s">
        <v>635</v>
      </c>
      <c r="N1750" s="16" t="s">
        <v>696</v>
      </c>
      <c r="O1750" t="s">
        <v>8</v>
      </c>
      <c r="S1750" t="b">
        <v>0</v>
      </c>
    </row>
    <row r="1751" spans="1:19" hidden="1" x14ac:dyDescent="0.25">
      <c r="A1751" s="1">
        <v>1749</v>
      </c>
      <c r="B1751" t="s">
        <v>33</v>
      </c>
      <c r="C1751" t="s">
        <v>215</v>
      </c>
      <c r="D1751" t="s">
        <v>350</v>
      </c>
      <c r="F1751" t="s">
        <v>640</v>
      </c>
      <c r="I1751">
        <v>1</v>
      </c>
      <c r="J1751">
        <f t="shared" si="27"/>
        <v>1</v>
      </c>
      <c r="L1751" t="s">
        <v>635</v>
      </c>
      <c r="M1751" t="s">
        <v>635</v>
      </c>
      <c r="N1751" s="16" t="s">
        <v>696</v>
      </c>
      <c r="O1751" t="s">
        <v>8</v>
      </c>
      <c r="S1751" t="b">
        <v>0</v>
      </c>
    </row>
    <row r="1752" spans="1:19" hidden="1" x14ac:dyDescent="0.25">
      <c r="A1752" s="1">
        <v>1750</v>
      </c>
      <c r="B1752" t="s">
        <v>33</v>
      </c>
      <c r="C1752" t="s">
        <v>35</v>
      </c>
      <c r="D1752" t="s">
        <v>350</v>
      </c>
      <c r="F1752" t="s">
        <v>640</v>
      </c>
      <c r="I1752" t="e">
        <f>IF('CX1'!$N1752="number", 1000, IF('CX1'!$N1752=OR("boolean", "str"), 1, "N/A"))</f>
        <v>#VALUE!</v>
      </c>
      <c r="J1752" t="e">
        <f t="shared" si="27"/>
        <v>#VALUE!</v>
      </c>
      <c r="L1752" t="s">
        <v>635</v>
      </c>
      <c r="M1752" t="s">
        <v>635</v>
      </c>
      <c r="N1752"/>
      <c r="O1752" t="s">
        <v>8</v>
      </c>
      <c r="S1752" t="b">
        <v>0</v>
      </c>
    </row>
    <row r="1753" spans="1:19" hidden="1" x14ac:dyDescent="0.25">
      <c r="A1753" s="1">
        <v>1751</v>
      </c>
      <c r="B1753" t="s">
        <v>33</v>
      </c>
      <c r="C1753" t="s">
        <v>412</v>
      </c>
      <c r="D1753" t="s">
        <v>350</v>
      </c>
      <c r="F1753" t="s">
        <v>640</v>
      </c>
      <c r="I1753" t="e">
        <f>IF('CX1'!$N1753="number", 1000, IF('CX1'!$N1753=OR("boolean", "str"), 1, "N/A"))</f>
        <v>#VALUE!</v>
      </c>
      <c r="J1753" t="e">
        <f t="shared" si="27"/>
        <v>#VALUE!</v>
      </c>
      <c r="L1753" t="s">
        <v>635</v>
      </c>
      <c r="M1753" t="s">
        <v>635</v>
      </c>
      <c r="N1753"/>
      <c r="O1753" t="s">
        <v>8</v>
      </c>
      <c r="S1753" t="b">
        <v>0</v>
      </c>
    </row>
    <row r="1754" spans="1:19" hidden="1" x14ac:dyDescent="0.25">
      <c r="A1754" s="1">
        <v>1752</v>
      </c>
      <c r="B1754" t="s">
        <v>45</v>
      </c>
      <c r="C1754" t="s">
        <v>47</v>
      </c>
      <c r="D1754" t="s">
        <v>350</v>
      </c>
      <c r="F1754" t="s">
        <v>640</v>
      </c>
      <c r="I1754" t="e">
        <f>IF('CX1'!$N1754="number", 1000, IF('CX1'!$N1754=OR("boolean", "str"), 1, "N/A"))</f>
        <v>#VALUE!</v>
      </c>
      <c r="J1754" t="e">
        <f t="shared" si="27"/>
        <v>#VALUE!</v>
      </c>
      <c r="L1754" t="s">
        <v>635</v>
      </c>
      <c r="M1754" t="s">
        <v>635</v>
      </c>
      <c r="N1754"/>
      <c r="O1754" t="s">
        <v>8</v>
      </c>
      <c r="S1754" t="b">
        <v>0</v>
      </c>
    </row>
    <row r="1755" spans="1:19" hidden="1" x14ac:dyDescent="0.25">
      <c r="A1755" s="1">
        <v>1753</v>
      </c>
      <c r="B1755" t="s">
        <v>45</v>
      </c>
      <c r="C1755" t="s">
        <v>48</v>
      </c>
      <c r="D1755" t="s">
        <v>350</v>
      </c>
      <c r="F1755" t="s">
        <v>640</v>
      </c>
      <c r="I1755" t="e">
        <f>IF('CX1'!$N1755="number", 1000, IF('CX1'!$N1755=OR("boolean", "str"), 1, "N/A"))</f>
        <v>#VALUE!</v>
      </c>
      <c r="J1755" t="e">
        <f t="shared" si="27"/>
        <v>#VALUE!</v>
      </c>
      <c r="L1755" t="s">
        <v>635</v>
      </c>
      <c r="M1755" t="s">
        <v>635</v>
      </c>
      <c r="N1755"/>
      <c r="O1755" t="s">
        <v>8</v>
      </c>
      <c r="S1755" t="b">
        <v>0</v>
      </c>
    </row>
    <row r="1756" spans="1:19" hidden="1" x14ac:dyDescent="0.25">
      <c r="A1756" s="1">
        <v>1754</v>
      </c>
      <c r="B1756" t="s">
        <v>45</v>
      </c>
      <c r="C1756" t="s">
        <v>49</v>
      </c>
      <c r="D1756" t="s">
        <v>350</v>
      </c>
      <c r="F1756" t="s">
        <v>640</v>
      </c>
      <c r="I1756" t="e">
        <f>IF('CX1'!$N1756="number", 1000, IF('CX1'!$N1756=OR("boolean", "str"), 1, "N/A"))</f>
        <v>#VALUE!</v>
      </c>
      <c r="J1756" t="e">
        <f t="shared" si="27"/>
        <v>#VALUE!</v>
      </c>
      <c r="L1756" t="s">
        <v>635</v>
      </c>
      <c r="M1756" t="s">
        <v>635</v>
      </c>
      <c r="N1756"/>
      <c r="O1756" t="s">
        <v>8</v>
      </c>
      <c r="S1756" t="b">
        <v>0</v>
      </c>
    </row>
    <row r="1757" spans="1:19" hidden="1" x14ac:dyDescent="0.25">
      <c r="A1757" s="1">
        <v>1755</v>
      </c>
      <c r="B1757" t="s">
        <v>45</v>
      </c>
      <c r="C1757" t="s">
        <v>50</v>
      </c>
      <c r="D1757" t="s">
        <v>350</v>
      </c>
      <c r="F1757" t="s">
        <v>640</v>
      </c>
      <c r="I1757" t="e">
        <f>IF('CX1'!$N1757="number", 1000, IF('CX1'!$N1757=OR("boolean", "str"), 1, "N/A"))</f>
        <v>#VALUE!</v>
      </c>
      <c r="J1757" t="e">
        <f t="shared" si="27"/>
        <v>#VALUE!</v>
      </c>
      <c r="L1757" t="s">
        <v>635</v>
      </c>
      <c r="M1757" t="s">
        <v>635</v>
      </c>
      <c r="N1757"/>
      <c r="O1757" t="s">
        <v>8</v>
      </c>
      <c r="S1757" t="b">
        <v>0</v>
      </c>
    </row>
    <row r="1758" spans="1:19" hidden="1" x14ac:dyDescent="0.25">
      <c r="A1758" s="1">
        <v>1756</v>
      </c>
      <c r="B1758" t="s">
        <v>45</v>
      </c>
      <c r="C1758" t="s">
        <v>52</v>
      </c>
      <c r="D1758" t="s">
        <v>350</v>
      </c>
      <c r="F1758" t="s">
        <v>640</v>
      </c>
      <c r="I1758" t="e">
        <f>IF('CX1'!$N1758="number", 1000, IF('CX1'!$N1758=OR("boolean", "str"), 1, "N/A"))</f>
        <v>#VALUE!</v>
      </c>
      <c r="J1758" t="e">
        <f t="shared" si="27"/>
        <v>#VALUE!</v>
      </c>
      <c r="L1758" t="s">
        <v>635</v>
      </c>
      <c r="M1758" t="s">
        <v>635</v>
      </c>
      <c r="N1758"/>
      <c r="O1758" t="s">
        <v>8</v>
      </c>
      <c r="S1758" t="b">
        <v>0</v>
      </c>
    </row>
    <row r="1759" spans="1:19" hidden="1" x14ac:dyDescent="0.25">
      <c r="A1759" s="1">
        <v>1757</v>
      </c>
      <c r="B1759" t="s">
        <v>45</v>
      </c>
      <c r="C1759" t="s">
        <v>53</v>
      </c>
      <c r="D1759" t="s">
        <v>350</v>
      </c>
      <c r="F1759" t="s">
        <v>640</v>
      </c>
      <c r="I1759" t="e">
        <f>IF('CX1'!$N1759="number", 1000, IF('CX1'!$N1759=OR("boolean", "str"), 1, "N/A"))</f>
        <v>#VALUE!</v>
      </c>
      <c r="J1759" t="e">
        <f t="shared" si="27"/>
        <v>#VALUE!</v>
      </c>
      <c r="L1759" t="s">
        <v>635</v>
      </c>
      <c r="M1759" t="s">
        <v>635</v>
      </c>
      <c r="N1759"/>
      <c r="O1759" t="s">
        <v>8</v>
      </c>
      <c r="S1759" t="b">
        <v>0</v>
      </c>
    </row>
    <row r="1760" spans="1:19" hidden="1" x14ac:dyDescent="0.25">
      <c r="A1760" s="1">
        <v>1758</v>
      </c>
      <c r="B1760" t="s">
        <v>45</v>
      </c>
      <c r="C1760" t="s">
        <v>54</v>
      </c>
      <c r="D1760" t="s">
        <v>350</v>
      </c>
      <c r="F1760" t="s">
        <v>640</v>
      </c>
      <c r="I1760" t="e">
        <f>IF('CX1'!$N1760="number", 1000, IF('CX1'!$N1760=OR("boolean", "str"), 1, "N/A"))</f>
        <v>#VALUE!</v>
      </c>
      <c r="J1760" t="e">
        <f t="shared" si="27"/>
        <v>#VALUE!</v>
      </c>
      <c r="L1760" t="s">
        <v>635</v>
      </c>
      <c r="M1760" t="s">
        <v>635</v>
      </c>
      <c r="N1760"/>
      <c r="O1760" t="s">
        <v>8</v>
      </c>
      <c r="S1760" t="b">
        <v>0</v>
      </c>
    </row>
    <row r="1761" spans="1:19" hidden="1" x14ac:dyDescent="0.25">
      <c r="A1761" s="1">
        <v>1759</v>
      </c>
      <c r="B1761" t="s">
        <v>45</v>
      </c>
      <c r="C1761" t="s">
        <v>55</v>
      </c>
      <c r="D1761" t="s">
        <v>350</v>
      </c>
      <c r="F1761" t="s">
        <v>640</v>
      </c>
      <c r="I1761" t="e">
        <f>IF('CX1'!$N1761="number", 1000, IF('CX1'!$N1761=OR("boolean", "str"), 1, "N/A"))</f>
        <v>#VALUE!</v>
      </c>
      <c r="J1761" t="e">
        <f t="shared" si="27"/>
        <v>#VALUE!</v>
      </c>
      <c r="L1761" t="s">
        <v>635</v>
      </c>
      <c r="M1761" t="s">
        <v>635</v>
      </c>
      <c r="N1761"/>
      <c r="O1761" t="s">
        <v>8</v>
      </c>
      <c r="S1761" t="b">
        <v>0</v>
      </c>
    </row>
    <row r="1762" spans="1:19" hidden="1" x14ac:dyDescent="0.25">
      <c r="A1762" s="1">
        <v>1760</v>
      </c>
      <c r="B1762" t="s">
        <v>45</v>
      </c>
      <c r="C1762" t="s">
        <v>56</v>
      </c>
      <c r="D1762" t="s">
        <v>350</v>
      </c>
      <c r="F1762" t="s">
        <v>640</v>
      </c>
      <c r="I1762" t="e">
        <f>IF('CX1'!$N1762="number", 1000, IF('CX1'!$N1762=OR("boolean", "str"), 1, "N/A"))</f>
        <v>#VALUE!</v>
      </c>
      <c r="J1762" t="e">
        <f t="shared" si="27"/>
        <v>#VALUE!</v>
      </c>
      <c r="L1762" t="s">
        <v>635</v>
      </c>
      <c r="M1762" t="s">
        <v>635</v>
      </c>
      <c r="N1762"/>
      <c r="O1762" t="s">
        <v>8</v>
      </c>
      <c r="S1762" t="b">
        <v>0</v>
      </c>
    </row>
    <row r="1763" spans="1:19" hidden="1" x14ac:dyDescent="0.25">
      <c r="A1763" s="1">
        <v>1761</v>
      </c>
      <c r="B1763" t="s">
        <v>45</v>
      </c>
      <c r="C1763" t="s">
        <v>57</v>
      </c>
      <c r="D1763" t="s">
        <v>350</v>
      </c>
      <c r="F1763" t="s">
        <v>640</v>
      </c>
      <c r="I1763" t="e">
        <f>IF('CX1'!$N1763="number", 1000, IF('CX1'!$N1763=OR("boolean", "str"), 1, "N/A"))</f>
        <v>#VALUE!</v>
      </c>
      <c r="J1763" t="e">
        <f t="shared" si="27"/>
        <v>#VALUE!</v>
      </c>
      <c r="L1763" t="s">
        <v>635</v>
      </c>
      <c r="M1763" t="s">
        <v>635</v>
      </c>
      <c r="N1763"/>
      <c r="O1763" t="s">
        <v>8</v>
      </c>
      <c r="S1763" t="b">
        <v>0</v>
      </c>
    </row>
    <row r="1764" spans="1:19" hidden="1" x14ac:dyDescent="0.25">
      <c r="A1764" s="1">
        <v>1762</v>
      </c>
      <c r="B1764" t="s">
        <v>45</v>
      </c>
      <c r="C1764" t="s">
        <v>58</v>
      </c>
      <c r="D1764" t="s">
        <v>350</v>
      </c>
      <c r="F1764" t="s">
        <v>640</v>
      </c>
      <c r="I1764" t="e">
        <f>IF('CX1'!$N1764="number", 1000, IF('CX1'!$N1764=OR("boolean", "str"), 1, "N/A"))</f>
        <v>#VALUE!</v>
      </c>
      <c r="J1764" t="e">
        <f t="shared" si="27"/>
        <v>#VALUE!</v>
      </c>
      <c r="L1764" t="s">
        <v>635</v>
      </c>
      <c r="M1764" t="s">
        <v>635</v>
      </c>
      <c r="N1764"/>
      <c r="O1764" t="s">
        <v>8</v>
      </c>
      <c r="S1764" t="b">
        <v>0</v>
      </c>
    </row>
    <row r="1765" spans="1:19" hidden="1" x14ac:dyDescent="0.25">
      <c r="A1765" s="1">
        <v>1763</v>
      </c>
      <c r="B1765" t="s">
        <v>45</v>
      </c>
      <c r="C1765" t="s">
        <v>59</v>
      </c>
      <c r="D1765" t="s">
        <v>350</v>
      </c>
      <c r="F1765" t="s">
        <v>640</v>
      </c>
      <c r="I1765" t="e">
        <f>IF('CX1'!$N1765="number", 1000, IF('CX1'!$N1765=OR("boolean", "str"), 1, "N/A"))</f>
        <v>#VALUE!</v>
      </c>
      <c r="J1765" t="e">
        <f t="shared" si="27"/>
        <v>#VALUE!</v>
      </c>
      <c r="L1765" t="s">
        <v>635</v>
      </c>
      <c r="M1765" t="s">
        <v>635</v>
      </c>
      <c r="N1765"/>
      <c r="O1765" t="s">
        <v>8</v>
      </c>
      <c r="S1765" t="b">
        <v>0</v>
      </c>
    </row>
    <row r="1766" spans="1:19" hidden="1" x14ac:dyDescent="0.25">
      <c r="A1766" s="1">
        <v>1764</v>
      </c>
      <c r="B1766" t="s">
        <v>45</v>
      </c>
      <c r="C1766" t="s">
        <v>60</v>
      </c>
      <c r="D1766" t="s">
        <v>350</v>
      </c>
      <c r="F1766" t="s">
        <v>640</v>
      </c>
      <c r="I1766" t="e">
        <f>IF('CX1'!$N1766="number", 1000, IF('CX1'!$N1766=OR("boolean", "str"), 1, "N/A"))</f>
        <v>#VALUE!</v>
      </c>
      <c r="J1766" t="e">
        <f t="shared" si="27"/>
        <v>#VALUE!</v>
      </c>
      <c r="L1766" t="s">
        <v>635</v>
      </c>
      <c r="M1766" t="s">
        <v>635</v>
      </c>
      <c r="N1766"/>
      <c r="O1766" t="s">
        <v>8</v>
      </c>
      <c r="S1766" t="b">
        <v>0</v>
      </c>
    </row>
    <row r="1767" spans="1:19" hidden="1" x14ac:dyDescent="0.25">
      <c r="A1767" s="1">
        <v>1765</v>
      </c>
      <c r="B1767" t="s">
        <v>45</v>
      </c>
      <c r="C1767" t="s">
        <v>120</v>
      </c>
      <c r="D1767" t="s">
        <v>350</v>
      </c>
      <c r="F1767" t="s">
        <v>640</v>
      </c>
      <c r="I1767" t="e">
        <f>IF('CX1'!$N1767="number", 1000, IF('CX1'!$N1767=OR("boolean", "str"), 1, "N/A"))</f>
        <v>#VALUE!</v>
      </c>
      <c r="J1767" t="e">
        <f t="shared" si="27"/>
        <v>#VALUE!</v>
      </c>
      <c r="L1767" t="s">
        <v>635</v>
      </c>
      <c r="M1767" t="s">
        <v>635</v>
      </c>
      <c r="N1767"/>
      <c r="O1767" t="s">
        <v>8</v>
      </c>
      <c r="S1767" t="b">
        <v>0</v>
      </c>
    </row>
    <row r="1768" spans="1:19" hidden="1" x14ac:dyDescent="0.25">
      <c r="A1768" s="1">
        <v>1766</v>
      </c>
      <c r="B1768" t="s">
        <v>45</v>
      </c>
      <c r="C1768" t="s">
        <v>61</v>
      </c>
      <c r="D1768" t="s">
        <v>350</v>
      </c>
      <c r="F1768" t="s">
        <v>640</v>
      </c>
      <c r="I1768" t="e">
        <f>IF('CX1'!$N1768="number", 1000, IF('CX1'!$N1768=OR("boolean", "str"), 1, "N/A"))</f>
        <v>#VALUE!</v>
      </c>
      <c r="J1768" t="e">
        <f t="shared" si="27"/>
        <v>#VALUE!</v>
      </c>
      <c r="L1768" t="s">
        <v>635</v>
      </c>
      <c r="M1768" t="s">
        <v>635</v>
      </c>
      <c r="N1768"/>
      <c r="O1768" t="s">
        <v>8</v>
      </c>
      <c r="S1768" t="b">
        <v>0</v>
      </c>
    </row>
    <row r="1769" spans="1:19" hidden="1" x14ac:dyDescent="0.25">
      <c r="A1769" s="1">
        <v>1767</v>
      </c>
      <c r="B1769" t="s">
        <v>45</v>
      </c>
      <c r="C1769" t="s">
        <v>62</v>
      </c>
      <c r="D1769" t="s">
        <v>350</v>
      </c>
      <c r="F1769" t="s">
        <v>640</v>
      </c>
      <c r="I1769" t="e">
        <f>IF('CX1'!$N1769="number", 1000, IF('CX1'!$N1769=OR("boolean", "str"), 1, "N/A"))</f>
        <v>#VALUE!</v>
      </c>
      <c r="J1769" t="e">
        <f t="shared" si="27"/>
        <v>#VALUE!</v>
      </c>
      <c r="L1769" t="s">
        <v>635</v>
      </c>
      <c r="M1769" t="s">
        <v>635</v>
      </c>
      <c r="N1769"/>
      <c r="O1769" t="s">
        <v>8</v>
      </c>
      <c r="S1769" t="b">
        <v>0</v>
      </c>
    </row>
    <row r="1770" spans="1:19" hidden="1" x14ac:dyDescent="0.25">
      <c r="A1770" s="1">
        <v>1768</v>
      </c>
      <c r="B1770" t="s">
        <v>45</v>
      </c>
      <c r="C1770" t="s">
        <v>63</v>
      </c>
      <c r="D1770" t="s">
        <v>350</v>
      </c>
      <c r="F1770" t="s">
        <v>640</v>
      </c>
      <c r="I1770">
        <v>1</v>
      </c>
      <c r="J1770">
        <f t="shared" si="27"/>
        <v>1</v>
      </c>
      <c r="L1770" t="s">
        <v>635</v>
      </c>
      <c r="M1770" t="s">
        <v>442</v>
      </c>
      <c r="N1770" t="s">
        <v>695</v>
      </c>
      <c r="O1770" t="s">
        <v>8</v>
      </c>
      <c r="S1770" t="b">
        <v>0</v>
      </c>
    </row>
    <row r="1771" spans="1:19" hidden="1" x14ac:dyDescent="0.25">
      <c r="A1771" s="1">
        <v>1769</v>
      </c>
      <c r="B1771" t="s">
        <v>45</v>
      </c>
      <c r="C1771" t="s">
        <v>65</v>
      </c>
      <c r="D1771" t="s">
        <v>350</v>
      </c>
      <c r="F1771" t="s">
        <v>640</v>
      </c>
      <c r="I1771" t="e">
        <f>IF('CX1'!$N1771="number", 1000, IF('CX1'!$N1771=OR("boolean", "str"), 1, "N/A"))</f>
        <v>#VALUE!</v>
      </c>
      <c r="J1771" t="e">
        <f t="shared" si="27"/>
        <v>#VALUE!</v>
      </c>
      <c r="L1771" t="s">
        <v>635</v>
      </c>
      <c r="M1771" t="s">
        <v>635</v>
      </c>
      <c r="N1771"/>
      <c r="O1771" t="s">
        <v>8</v>
      </c>
      <c r="S1771" t="b">
        <v>0</v>
      </c>
    </row>
    <row r="1772" spans="1:19" hidden="1" x14ac:dyDescent="0.25">
      <c r="A1772" s="1">
        <v>1770</v>
      </c>
      <c r="B1772" t="s">
        <v>45</v>
      </c>
      <c r="C1772" t="s">
        <v>66</v>
      </c>
      <c r="D1772" t="s">
        <v>350</v>
      </c>
      <c r="F1772" t="s">
        <v>640</v>
      </c>
      <c r="I1772" t="e">
        <f>IF('CX1'!$N1772="number", 1000, IF('CX1'!$N1772=OR("boolean", "str"), 1, "N/A"))</f>
        <v>#VALUE!</v>
      </c>
      <c r="J1772" t="e">
        <f t="shared" si="27"/>
        <v>#VALUE!</v>
      </c>
      <c r="L1772" t="s">
        <v>635</v>
      </c>
      <c r="M1772" t="s">
        <v>635</v>
      </c>
      <c r="N1772"/>
      <c r="O1772" t="s">
        <v>8</v>
      </c>
      <c r="S1772" t="b">
        <v>0</v>
      </c>
    </row>
    <row r="1773" spans="1:19" hidden="1" x14ac:dyDescent="0.25">
      <c r="A1773" s="1">
        <v>1771</v>
      </c>
      <c r="B1773" t="s">
        <v>45</v>
      </c>
      <c r="C1773" t="s">
        <v>67</v>
      </c>
      <c r="D1773" t="s">
        <v>350</v>
      </c>
      <c r="F1773" t="s">
        <v>640</v>
      </c>
      <c r="I1773" t="e">
        <f>IF('CX1'!$N1773="number", 1000, IF('CX1'!$N1773=OR("boolean", "str"), 1, "N/A"))</f>
        <v>#VALUE!</v>
      </c>
      <c r="J1773" t="e">
        <f t="shared" si="27"/>
        <v>#VALUE!</v>
      </c>
      <c r="L1773" t="s">
        <v>635</v>
      </c>
      <c r="M1773" t="s">
        <v>635</v>
      </c>
      <c r="N1773"/>
      <c r="O1773" t="s">
        <v>8</v>
      </c>
      <c r="S1773" t="b">
        <v>0</v>
      </c>
    </row>
    <row r="1774" spans="1:19" hidden="1" x14ac:dyDescent="0.25">
      <c r="A1774" s="1">
        <v>1772</v>
      </c>
      <c r="B1774" t="s">
        <v>45</v>
      </c>
      <c r="C1774" t="s">
        <v>68</v>
      </c>
      <c r="D1774" t="s">
        <v>350</v>
      </c>
      <c r="F1774" t="s">
        <v>640</v>
      </c>
      <c r="I1774" t="e">
        <f>IF('CX1'!$N1774="number", 1000, IF('CX1'!$N1774=OR("boolean", "str"), 1, "N/A"))</f>
        <v>#VALUE!</v>
      </c>
      <c r="J1774" t="e">
        <f t="shared" ref="J1774:J1837" si="28">I1774</f>
        <v>#VALUE!</v>
      </c>
      <c r="L1774" t="s">
        <v>635</v>
      </c>
      <c r="M1774" t="s">
        <v>635</v>
      </c>
      <c r="N1774"/>
      <c r="O1774" t="s">
        <v>8</v>
      </c>
      <c r="S1774" t="b">
        <v>0</v>
      </c>
    </row>
    <row r="1775" spans="1:19" hidden="1" x14ac:dyDescent="0.25">
      <c r="A1775" s="1">
        <v>1773</v>
      </c>
      <c r="B1775" t="s">
        <v>45</v>
      </c>
      <c r="C1775" t="s">
        <v>70</v>
      </c>
      <c r="D1775" t="s">
        <v>350</v>
      </c>
      <c r="F1775" t="s">
        <v>640</v>
      </c>
      <c r="I1775" t="e">
        <f>IF('CX1'!$N1775="number", 1000, IF('CX1'!$N1775=OR("boolean", "str"), 1, "N/A"))</f>
        <v>#VALUE!</v>
      </c>
      <c r="J1775" t="e">
        <f t="shared" si="28"/>
        <v>#VALUE!</v>
      </c>
      <c r="L1775" t="s">
        <v>635</v>
      </c>
      <c r="M1775" t="s">
        <v>635</v>
      </c>
      <c r="N1775"/>
      <c r="O1775" t="s">
        <v>8</v>
      </c>
      <c r="S1775" t="b">
        <v>0</v>
      </c>
    </row>
    <row r="1776" spans="1:19" hidden="1" x14ac:dyDescent="0.25">
      <c r="A1776" s="1">
        <v>1774</v>
      </c>
      <c r="B1776" t="s">
        <v>45</v>
      </c>
      <c r="C1776" t="s">
        <v>71</v>
      </c>
      <c r="D1776" t="s">
        <v>350</v>
      </c>
      <c r="F1776" t="s">
        <v>640</v>
      </c>
      <c r="I1776" t="e">
        <f>IF('CX1'!$N1776="number", 1000, IF('CX1'!$N1776=OR("boolean", "str"), 1, "N/A"))</f>
        <v>#VALUE!</v>
      </c>
      <c r="J1776" t="e">
        <f t="shared" si="28"/>
        <v>#VALUE!</v>
      </c>
      <c r="L1776" t="s">
        <v>635</v>
      </c>
      <c r="M1776" t="s">
        <v>635</v>
      </c>
      <c r="N1776"/>
      <c r="O1776" t="s">
        <v>8</v>
      </c>
      <c r="S1776" t="b">
        <v>0</v>
      </c>
    </row>
    <row r="1777" spans="1:19" hidden="1" x14ac:dyDescent="0.25">
      <c r="A1777" s="1">
        <v>1775</v>
      </c>
      <c r="B1777" t="s">
        <v>45</v>
      </c>
      <c r="C1777" t="s">
        <v>72</v>
      </c>
      <c r="D1777" t="s">
        <v>350</v>
      </c>
      <c r="F1777" t="s">
        <v>640</v>
      </c>
      <c r="I1777" t="e">
        <f>IF('CX1'!$N1777="number", 1000, IF('CX1'!$N1777=OR("boolean", "str"), 1, "N/A"))</f>
        <v>#VALUE!</v>
      </c>
      <c r="J1777" t="e">
        <f t="shared" si="28"/>
        <v>#VALUE!</v>
      </c>
      <c r="L1777" t="s">
        <v>635</v>
      </c>
      <c r="M1777" t="s">
        <v>635</v>
      </c>
      <c r="N1777"/>
      <c r="O1777" t="s">
        <v>8</v>
      </c>
      <c r="S1777" t="b">
        <v>0</v>
      </c>
    </row>
    <row r="1778" spans="1:19" hidden="1" x14ac:dyDescent="0.25">
      <c r="A1778" s="1">
        <v>1776</v>
      </c>
      <c r="B1778" t="s">
        <v>45</v>
      </c>
      <c r="C1778" t="s">
        <v>121</v>
      </c>
      <c r="D1778" t="s">
        <v>350</v>
      </c>
      <c r="F1778" t="s">
        <v>640</v>
      </c>
      <c r="I1778" t="e">
        <f>IF('CX1'!$N1778="number", 1000, IF('CX1'!$N1778=OR("boolean", "str"), 1, "N/A"))</f>
        <v>#VALUE!</v>
      </c>
      <c r="J1778" t="e">
        <f t="shared" si="28"/>
        <v>#VALUE!</v>
      </c>
      <c r="L1778" t="s">
        <v>635</v>
      </c>
      <c r="M1778" t="s">
        <v>635</v>
      </c>
      <c r="N1778"/>
      <c r="O1778" t="s">
        <v>8</v>
      </c>
      <c r="S1778" t="b">
        <v>0</v>
      </c>
    </row>
    <row r="1779" spans="1:19" hidden="1" x14ac:dyDescent="0.25">
      <c r="A1779" s="1">
        <v>1777</v>
      </c>
      <c r="B1779" t="s">
        <v>45</v>
      </c>
      <c r="C1779" t="s">
        <v>74</v>
      </c>
      <c r="D1779" t="s">
        <v>350</v>
      </c>
      <c r="F1779" t="s">
        <v>640</v>
      </c>
      <c r="I1779" t="e">
        <f>IF('CX1'!$N1779="number", 1000, IF('CX1'!$N1779=OR("boolean", "str"), 1, "N/A"))</f>
        <v>#VALUE!</v>
      </c>
      <c r="J1779" t="e">
        <f t="shared" si="28"/>
        <v>#VALUE!</v>
      </c>
      <c r="L1779" t="s">
        <v>635</v>
      </c>
      <c r="M1779" t="s">
        <v>635</v>
      </c>
      <c r="N1779"/>
      <c r="O1779" t="s">
        <v>8</v>
      </c>
      <c r="S1779" t="b">
        <v>0</v>
      </c>
    </row>
    <row r="1780" spans="1:19" hidden="1" x14ac:dyDescent="0.25">
      <c r="A1780" s="1">
        <v>1778</v>
      </c>
      <c r="B1780" t="s">
        <v>45</v>
      </c>
      <c r="C1780" t="s">
        <v>75</v>
      </c>
      <c r="D1780" t="s">
        <v>350</v>
      </c>
      <c r="F1780" t="s">
        <v>640</v>
      </c>
      <c r="I1780" t="e">
        <f>IF('CX1'!$N1780="number", 1000, IF('CX1'!$N1780=OR("boolean", "str"), 1, "N/A"))</f>
        <v>#VALUE!</v>
      </c>
      <c r="J1780" t="e">
        <f t="shared" si="28"/>
        <v>#VALUE!</v>
      </c>
      <c r="L1780" t="s">
        <v>635</v>
      </c>
      <c r="M1780" t="s">
        <v>635</v>
      </c>
      <c r="N1780"/>
      <c r="O1780" t="s">
        <v>8</v>
      </c>
      <c r="S1780" t="b">
        <v>0</v>
      </c>
    </row>
    <row r="1781" spans="1:19" hidden="1" x14ac:dyDescent="0.25">
      <c r="A1781" s="1">
        <v>1779</v>
      </c>
      <c r="B1781" t="s">
        <v>45</v>
      </c>
      <c r="C1781" t="s">
        <v>77</v>
      </c>
      <c r="D1781" t="s">
        <v>350</v>
      </c>
      <c r="F1781" t="s">
        <v>640</v>
      </c>
      <c r="I1781" t="e">
        <f>IF('CX1'!$N1781="number", 1000, IF('CX1'!$N1781=OR("boolean", "str"), 1, "N/A"))</f>
        <v>#VALUE!</v>
      </c>
      <c r="J1781" t="e">
        <f t="shared" si="28"/>
        <v>#VALUE!</v>
      </c>
      <c r="L1781" t="s">
        <v>635</v>
      </c>
      <c r="M1781" t="s">
        <v>635</v>
      </c>
      <c r="N1781"/>
      <c r="O1781" t="s">
        <v>8</v>
      </c>
      <c r="S1781" t="b">
        <v>0</v>
      </c>
    </row>
    <row r="1782" spans="1:19" hidden="1" x14ac:dyDescent="0.25">
      <c r="A1782" s="1">
        <v>1780</v>
      </c>
      <c r="B1782" t="s">
        <v>45</v>
      </c>
      <c r="C1782" t="s">
        <v>78</v>
      </c>
      <c r="D1782" t="s">
        <v>350</v>
      </c>
      <c r="F1782" t="s">
        <v>640</v>
      </c>
      <c r="I1782" t="e">
        <f>IF('CX1'!$N1782="number", 1000, IF('CX1'!$N1782=OR("boolean", "str"), 1, "N/A"))</f>
        <v>#VALUE!</v>
      </c>
      <c r="J1782" t="e">
        <f t="shared" si="28"/>
        <v>#VALUE!</v>
      </c>
      <c r="L1782" t="s">
        <v>635</v>
      </c>
      <c r="M1782" t="s">
        <v>635</v>
      </c>
      <c r="N1782"/>
      <c r="O1782" t="s">
        <v>8</v>
      </c>
      <c r="S1782" t="b">
        <v>0</v>
      </c>
    </row>
    <row r="1783" spans="1:19" hidden="1" x14ac:dyDescent="0.25">
      <c r="A1783" s="1">
        <v>1781</v>
      </c>
      <c r="B1783" t="s">
        <v>45</v>
      </c>
      <c r="C1783" t="s">
        <v>79</v>
      </c>
      <c r="D1783" t="s">
        <v>350</v>
      </c>
      <c r="F1783" t="s">
        <v>640</v>
      </c>
      <c r="I1783" t="e">
        <f>IF('CX1'!$N1783="number", 1000, IF('CX1'!$N1783=OR("boolean", "str"), 1, "N/A"))</f>
        <v>#VALUE!</v>
      </c>
      <c r="J1783" t="e">
        <f t="shared" si="28"/>
        <v>#VALUE!</v>
      </c>
      <c r="L1783" t="s">
        <v>635</v>
      </c>
      <c r="M1783" t="s">
        <v>635</v>
      </c>
      <c r="N1783"/>
      <c r="O1783" t="s">
        <v>8</v>
      </c>
      <c r="S1783" t="b">
        <v>0</v>
      </c>
    </row>
    <row r="1784" spans="1:19" hidden="1" x14ac:dyDescent="0.25">
      <c r="A1784" s="1">
        <v>1782</v>
      </c>
      <c r="B1784" t="s">
        <v>45</v>
      </c>
      <c r="C1784" t="s">
        <v>80</v>
      </c>
      <c r="D1784" t="s">
        <v>350</v>
      </c>
      <c r="F1784" t="s">
        <v>640</v>
      </c>
      <c r="I1784" t="e">
        <f>IF('CX1'!$N1784="number", 1000, IF('CX1'!$N1784=OR("boolean", "str"), 1, "N/A"))</f>
        <v>#VALUE!</v>
      </c>
      <c r="J1784" t="e">
        <f t="shared" si="28"/>
        <v>#VALUE!</v>
      </c>
      <c r="L1784" t="s">
        <v>635</v>
      </c>
      <c r="M1784" t="s">
        <v>635</v>
      </c>
      <c r="N1784"/>
      <c r="O1784" t="s">
        <v>8</v>
      </c>
      <c r="S1784" t="b">
        <v>0</v>
      </c>
    </row>
    <row r="1785" spans="1:19" hidden="1" x14ac:dyDescent="0.25">
      <c r="A1785" s="1">
        <v>1783</v>
      </c>
      <c r="B1785" t="s">
        <v>45</v>
      </c>
      <c r="C1785" t="s">
        <v>89</v>
      </c>
      <c r="D1785" t="s">
        <v>350</v>
      </c>
      <c r="F1785" t="s">
        <v>640</v>
      </c>
      <c r="I1785" t="e">
        <f>IF('CX1'!$N1785="number", 1000, IF('CX1'!$N1785=OR("boolean", "str"), 1, "N/A"))</f>
        <v>#VALUE!</v>
      </c>
      <c r="J1785" t="e">
        <f t="shared" si="28"/>
        <v>#VALUE!</v>
      </c>
      <c r="L1785" t="s">
        <v>635</v>
      </c>
      <c r="M1785" t="s">
        <v>635</v>
      </c>
      <c r="N1785"/>
      <c r="O1785" t="s">
        <v>8</v>
      </c>
      <c r="S1785" t="b">
        <v>0</v>
      </c>
    </row>
    <row r="1786" spans="1:19" hidden="1" x14ac:dyDescent="0.25">
      <c r="A1786" s="1">
        <v>1784</v>
      </c>
      <c r="B1786" t="s">
        <v>45</v>
      </c>
      <c r="C1786" t="s">
        <v>90</v>
      </c>
      <c r="D1786" t="s">
        <v>350</v>
      </c>
      <c r="F1786" t="s">
        <v>640</v>
      </c>
      <c r="I1786" t="e">
        <f>IF('CX1'!$N1786="number", 1000, IF('CX1'!$N1786=OR("boolean", "str"), 1, "N/A"))</f>
        <v>#VALUE!</v>
      </c>
      <c r="J1786" t="e">
        <f t="shared" si="28"/>
        <v>#VALUE!</v>
      </c>
      <c r="L1786" t="s">
        <v>635</v>
      </c>
      <c r="M1786" t="s">
        <v>635</v>
      </c>
      <c r="N1786"/>
      <c r="O1786" t="s">
        <v>8</v>
      </c>
      <c r="S1786" t="b">
        <v>0</v>
      </c>
    </row>
    <row r="1787" spans="1:19" hidden="1" x14ac:dyDescent="0.25">
      <c r="A1787" s="1">
        <v>1785</v>
      </c>
      <c r="B1787" t="s">
        <v>45</v>
      </c>
      <c r="C1787" t="s">
        <v>91</v>
      </c>
      <c r="D1787" t="s">
        <v>350</v>
      </c>
      <c r="F1787" t="s">
        <v>640</v>
      </c>
      <c r="I1787" t="e">
        <f>IF('CX1'!$N1787="number", 1000, IF('CX1'!$N1787=OR("boolean", "str"), 1, "N/A"))</f>
        <v>#VALUE!</v>
      </c>
      <c r="J1787" t="e">
        <f t="shared" si="28"/>
        <v>#VALUE!</v>
      </c>
      <c r="L1787" t="s">
        <v>635</v>
      </c>
      <c r="M1787" t="s">
        <v>635</v>
      </c>
      <c r="N1787"/>
      <c r="O1787" t="s">
        <v>8</v>
      </c>
      <c r="S1787" t="b">
        <v>0</v>
      </c>
    </row>
    <row r="1788" spans="1:19" hidden="1" x14ac:dyDescent="0.25">
      <c r="A1788" s="1">
        <v>1786</v>
      </c>
      <c r="B1788" t="s">
        <v>45</v>
      </c>
      <c r="C1788" t="s">
        <v>92</v>
      </c>
      <c r="D1788" t="s">
        <v>350</v>
      </c>
      <c r="F1788" t="s">
        <v>640</v>
      </c>
      <c r="I1788" t="e">
        <f>IF('CX1'!$N1788="number", 1000, IF('CX1'!$N1788=OR("boolean", "str"), 1, "N/A"))</f>
        <v>#VALUE!</v>
      </c>
      <c r="J1788" t="e">
        <f t="shared" si="28"/>
        <v>#VALUE!</v>
      </c>
      <c r="L1788" t="s">
        <v>635</v>
      </c>
      <c r="M1788" t="s">
        <v>635</v>
      </c>
      <c r="N1788"/>
      <c r="O1788" t="s">
        <v>8</v>
      </c>
      <c r="S1788" t="b">
        <v>0</v>
      </c>
    </row>
    <row r="1789" spans="1:19" hidden="1" x14ac:dyDescent="0.25">
      <c r="A1789" s="1">
        <v>1787</v>
      </c>
      <c r="B1789" t="s">
        <v>21</v>
      </c>
      <c r="C1789" t="s">
        <v>174</v>
      </c>
      <c r="D1789" t="s">
        <v>349</v>
      </c>
      <c r="E1789" t="s">
        <v>461</v>
      </c>
      <c r="F1789" t="s">
        <v>658</v>
      </c>
      <c r="H1789" t="s">
        <v>370</v>
      </c>
      <c r="I1789">
        <v>1000</v>
      </c>
      <c r="J1789">
        <f t="shared" si="28"/>
        <v>1000</v>
      </c>
      <c r="L1789" t="s">
        <v>701</v>
      </c>
      <c r="M1789" t="s">
        <v>709</v>
      </c>
      <c r="N1789" t="s">
        <v>696</v>
      </c>
      <c r="O1789" t="s">
        <v>8</v>
      </c>
      <c r="S1789" t="b">
        <v>1</v>
      </c>
    </row>
    <row r="1790" spans="1:19" hidden="1" x14ac:dyDescent="0.25">
      <c r="A1790" s="1">
        <v>1788</v>
      </c>
      <c r="B1790" t="s">
        <v>21</v>
      </c>
      <c r="C1790" t="s">
        <v>175</v>
      </c>
      <c r="D1790" t="s">
        <v>349</v>
      </c>
      <c r="E1790" t="s">
        <v>461</v>
      </c>
      <c r="F1790" t="s">
        <v>658</v>
      </c>
      <c r="H1790" t="s">
        <v>370</v>
      </c>
      <c r="I1790">
        <v>1000</v>
      </c>
      <c r="J1790">
        <f t="shared" si="28"/>
        <v>1000</v>
      </c>
      <c r="L1790" t="s">
        <v>701</v>
      </c>
      <c r="M1790" t="s">
        <v>710</v>
      </c>
      <c r="N1790" t="s">
        <v>696</v>
      </c>
      <c r="O1790" t="s">
        <v>8</v>
      </c>
      <c r="S1790" t="b">
        <v>1</v>
      </c>
    </row>
    <row r="1791" spans="1:19" hidden="1" x14ac:dyDescent="0.25">
      <c r="A1791" s="1">
        <v>1789</v>
      </c>
      <c r="B1791" t="s">
        <v>21</v>
      </c>
      <c r="C1791" t="s">
        <v>176</v>
      </c>
      <c r="D1791" t="s">
        <v>349</v>
      </c>
      <c r="E1791" t="s">
        <v>461</v>
      </c>
      <c r="F1791" t="s">
        <v>658</v>
      </c>
      <c r="H1791" t="s">
        <v>370</v>
      </c>
      <c r="I1791">
        <v>1000</v>
      </c>
      <c r="J1791">
        <f t="shared" si="28"/>
        <v>1000</v>
      </c>
      <c r="L1791" t="s">
        <v>701</v>
      </c>
      <c r="M1791" t="s">
        <v>711</v>
      </c>
      <c r="N1791" t="s">
        <v>696</v>
      </c>
      <c r="O1791" t="s">
        <v>8</v>
      </c>
      <c r="S1791" t="b">
        <v>1</v>
      </c>
    </row>
    <row r="1792" spans="1:19" hidden="1" x14ac:dyDescent="0.25">
      <c r="A1792" s="1">
        <v>1790</v>
      </c>
      <c r="B1792" t="s">
        <v>21</v>
      </c>
      <c r="C1792" t="s">
        <v>177</v>
      </c>
      <c r="D1792" t="s">
        <v>349</v>
      </c>
      <c r="E1792" t="s">
        <v>461</v>
      </c>
      <c r="F1792" t="s">
        <v>658</v>
      </c>
      <c r="I1792">
        <v>1000</v>
      </c>
      <c r="J1792">
        <f t="shared" si="28"/>
        <v>1000</v>
      </c>
      <c r="L1792" t="s">
        <v>701</v>
      </c>
      <c r="M1792" t="s">
        <v>712</v>
      </c>
      <c r="N1792" t="s">
        <v>696</v>
      </c>
      <c r="O1792" t="s">
        <v>8</v>
      </c>
      <c r="S1792" t="b">
        <v>1</v>
      </c>
    </row>
    <row r="1793" spans="1:19" hidden="1" x14ac:dyDescent="0.25">
      <c r="A1793" s="1">
        <v>1791</v>
      </c>
      <c r="B1793" t="s">
        <v>21</v>
      </c>
      <c r="C1793" t="s">
        <v>178</v>
      </c>
      <c r="D1793" t="s">
        <v>349</v>
      </c>
      <c r="E1793" t="s">
        <v>461</v>
      </c>
      <c r="F1793" t="s">
        <v>658</v>
      </c>
      <c r="I1793">
        <v>1000</v>
      </c>
      <c r="J1793">
        <f t="shared" si="28"/>
        <v>1000</v>
      </c>
      <c r="L1793" t="s">
        <v>701</v>
      </c>
      <c r="M1793" t="s">
        <v>713</v>
      </c>
      <c r="N1793" t="s">
        <v>696</v>
      </c>
      <c r="O1793" t="s">
        <v>8</v>
      </c>
      <c r="S1793" t="b">
        <v>1</v>
      </c>
    </row>
    <row r="1794" spans="1:19" hidden="1" x14ac:dyDescent="0.25">
      <c r="A1794" s="1">
        <v>1792</v>
      </c>
      <c r="B1794" t="s">
        <v>21</v>
      </c>
      <c r="C1794" t="s">
        <v>179</v>
      </c>
      <c r="D1794" t="s">
        <v>349</v>
      </c>
      <c r="E1794" t="s">
        <v>461</v>
      </c>
      <c r="F1794" t="s">
        <v>658</v>
      </c>
      <c r="H1794" t="s">
        <v>370</v>
      </c>
      <c r="I1794">
        <v>1000</v>
      </c>
      <c r="J1794">
        <f t="shared" si="28"/>
        <v>1000</v>
      </c>
      <c r="L1794" t="s">
        <v>701</v>
      </c>
      <c r="M1794" t="s">
        <v>709</v>
      </c>
      <c r="N1794" t="s">
        <v>696</v>
      </c>
      <c r="O1794" t="s">
        <v>8</v>
      </c>
      <c r="S1794" t="b">
        <v>1</v>
      </c>
    </row>
    <row r="1795" spans="1:19" hidden="1" x14ac:dyDescent="0.25">
      <c r="A1795" s="1">
        <v>1793</v>
      </c>
      <c r="B1795" t="s">
        <v>21</v>
      </c>
      <c r="C1795" t="s">
        <v>180</v>
      </c>
      <c r="D1795" t="s">
        <v>349</v>
      </c>
      <c r="E1795" t="s">
        <v>461</v>
      </c>
      <c r="F1795" t="s">
        <v>658</v>
      </c>
      <c r="H1795" t="s">
        <v>370</v>
      </c>
      <c r="I1795">
        <v>1000</v>
      </c>
      <c r="J1795">
        <f t="shared" si="28"/>
        <v>1000</v>
      </c>
      <c r="L1795" t="s">
        <v>701</v>
      </c>
      <c r="M1795" t="s">
        <v>714</v>
      </c>
      <c r="N1795" t="s">
        <v>696</v>
      </c>
      <c r="O1795" t="s">
        <v>8</v>
      </c>
      <c r="S1795" t="b">
        <v>1</v>
      </c>
    </row>
    <row r="1796" spans="1:19" hidden="1" x14ac:dyDescent="0.25">
      <c r="A1796" s="1">
        <v>1794</v>
      </c>
      <c r="B1796" t="s">
        <v>21</v>
      </c>
      <c r="C1796" t="s">
        <v>181</v>
      </c>
      <c r="D1796" t="s">
        <v>349</v>
      </c>
      <c r="F1796" t="s">
        <v>658</v>
      </c>
      <c r="I1796" t="e">
        <f>IF('CX1'!$N1796="number", 1000, IF('CX1'!$N1796=OR("boolean", "str"), 1, "N/A"))</f>
        <v>#VALUE!</v>
      </c>
      <c r="J1796" t="e">
        <f t="shared" si="28"/>
        <v>#VALUE!</v>
      </c>
      <c r="L1796" t="s">
        <v>635</v>
      </c>
      <c r="M1796" t="s">
        <v>635</v>
      </c>
      <c r="N1796"/>
      <c r="O1796" t="s">
        <v>8</v>
      </c>
      <c r="S1796" t="b">
        <v>0</v>
      </c>
    </row>
    <row r="1797" spans="1:19" hidden="1" x14ac:dyDescent="0.25">
      <c r="A1797" s="1">
        <v>1795</v>
      </c>
      <c r="B1797" t="s">
        <v>21</v>
      </c>
      <c r="C1797" t="s">
        <v>182</v>
      </c>
      <c r="D1797" t="s">
        <v>349</v>
      </c>
      <c r="F1797" t="s">
        <v>658</v>
      </c>
      <c r="I1797" t="e">
        <f>IF('CX1'!$N1797="number", 1000, IF('CX1'!$N1797=OR("boolean", "str"), 1, "N/A"))</f>
        <v>#VALUE!</v>
      </c>
      <c r="J1797" t="e">
        <f t="shared" si="28"/>
        <v>#VALUE!</v>
      </c>
      <c r="L1797" t="s">
        <v>635</v>
      </c>
      <c r="M1797" t="s">
        <v>635</v>
      </c>
      <c r="N1797"/>
      <c r="O1797" t="s">
        <v>8</v>
      </c>
      <c r="S1797" t="b">
        <v>0</v>
      </c>
    </row>
    <row r="1798" spans="1:19" hidden="1" x14ac:dyDescent="0.25">
      <c r="A1798" s="1">
        <v>1796</v>
      </c>
      <c r="B1798" t="s">
        <v>21</v>
      </c>
      <c r="C1798" t="s">
        <v>280</v>
      </c>
      <c r="D1798" t="s">
        <v>349</v>
      </c>
      <c r="E1798" t="s">
        <v>461</v>
      </c>
      <c r="F1798" t="s">
        <v>658</v>
      </c>
      <c r="I1798">
        <v>1000</v>
      </c>
      <c r="J1798">
        <f t="shared" si="28"/>
        <v>1000</v>
      </c>
      <c r="L1798" t="s">
        <v>701</v>
      </c>
      <c r="M1798" t="s">
        <v>734</v>
      </c>
      <c r="N1798" t="s">
        <v>696</v>
      </c>
      <c r="O1798" t="s">
        <v>8</v>
      </c>
      <c r="S1798" t="b">
        <v>0</v>
      </c>
    </row>
    <row r="1799" spans="1:19" hidden="1" x14ac:dyDescent="0.25">
      <c r="A1799" s="1">
        <v>1797</v>
      </c>
      <c r="B1799" t="s">
        <v>21</v>
      </c>
      <c r="C1799" t="s">
        <v>183</v>
      </c>
      <c r="D1799" t="s">
        <v>349</v>
      </c>
      <c r="E1799" t="s">
        <v>461</v>
      </c>
      <c r="F1799" t="s">
        <v>658</v>
      </c>
      <c r="H1799" t="s">
        <v>428</v>
      </c>
      <c r="I1799">
        <v>1000</v>
      </c>
      <c r="J1799">
        <f t="shared" si="28"/>
        <v>1000</v>
      </c>
      <c r="L1799" t="s">
        <v>701</v>
      </c>
      <c r="M1799" t="s">
        <v>715</v>
      </c>
      <c r="N1799" s="16" t="s">
        <v>696</v>
      </c>
      <c r="O1799" t="s">
        <v>8</v>
      </c>
      <c r="S1799" t="b">
        <v>0</v>
      </c>
    </row>
    <row r="1800" spans="1:19" hidden="1" x14ac:dyDescent="0.25">
      <c r="A1800" s="1">
        <v>1798</v>
      </c>
      <c r="B1800" t="s">
        <v>21</v>
      </c>
      <c r="C1800" t="s">
        <v>184</v>
      </c>
      <c r="D1800" t="s">
        <v>349</v>
      </c>
      <c r="E1800" t="s">
        <v>461</v>
      </c>
      <c r="F1800" t="s">
        <v>658</v>
      </c>
      <c r="I1800">
        <v>1000</v>
      </c>
      <c r="J1800">
        <f t="shared" si="28"/>
        <v>1000</v>
      </c>
      <c r="L1800" t="s">
        <v>701</v>
      </c>
      <c r="M1800" t="s">
        <v>715</v>
      </c>
      <c r="N1800" s="16" t="s">
        <v>696</v>
      </c>
      <c r="O1800" t="s">
        <v>8</v>
      </c>
      <c r="S1800" t="b">
        <v>0</v>
      </c>
    </row>
    <row r="1801" spans="1:19" hidden="1" x14ac:dyDescent="0.25">
      <c r="A1801" s="1">
        <v>1799</v>
      </c>
      <c r="B1801" t="s">
        <v>21</v>
      </c>
      <c r="C1801" t="s">
        <v>185</v>
      </c>
      <c r="D1801" t="s">
        <v>349</v>
      </c>
      <c r="E1801" t="s">
        <v>461</v>
      </c>
      <c r="F1801" t="s">
        <v>658</v>
      </c>
      <c r="I1801">
        <v>1000</v>
      </c>
      <c r="J1801">
        <f t="shared" si="28"/>
        <v>1000</v>
      </c>
      <c r="L1801" t="s">
        <v>701</v>
      </c>
      <c r="M1801" t="s">
        <v>298</v>
      </c>
      <c r="N1801" s="16" t="s">
        <v>696</v>
      </c>
      <c r="O1801" t="s">
        <v>8</v>
      </c>
      <c r="S1801" t="b">
        <v>0</v>
      </c>
    </row>
    <row r="1802" spans="1:19" hidden="1" x14ac:dyDescent="0.25">
      <c r="A1802" s="1">
        <v>1800</v>
      </c>
      <c r="B1802" t="s">
        <v>21</v>
      </c>
      <c r="C1802" t="s">
        <v>186</v>
      </c>
      <c r="D1802" t="s">
        <v>349</v>
      </c>
      <c r="E1802" t="s">
        <v>461</v>
      </c>
      <c r="F1802" t="s">
        <v>658</v>
      </c>
      <c r="H1802" t="s">
        <v>370</v>
      </c>
      <c r="I1802">
        <v>1000</v>
      </c>
      <c r="J1802">
        <f t="shared" si="28"/>
        <v>1000</v>
      </c>
      <c r="L1802" t="s">
        <v>701</v>
      </c>
      <c r="M1802" t="s">
        <v>716</v>
      </c>
      <c r="N1802" t="s">
        <v>696</v>
      </c>
      <c r="O1802" t="s">
        <v>8</v>
      </c>
      <c r="S1802" t="b">
        <v>1</v>
      </c>
    </row>
    <row r="1803" spans="1:19" hidden="1" x14ac:dyDescent="0.25">
      <c r="A1803" s="1">
        <v>1801</v>
      </c>
      <c r="B1803" t="s">
        <v>21</v>
      </c>
      <c r="C1803" t="s">
        <v>187</v>
      </c>
      <c r="D1803" t="s">
        <v>349</v>
      </c>
      <c r="E1803" t="s">
        <v>461</v>
      </c>
      <c r="F1803" t="s">
        <v>658</v>
      </c>
      <c r="I1803">
        <v>1000</v>
      </c>
      <c r="J1803">
        <f t="shared" si="28"/>
        <v>1000</v>
      </c>
      <c r="L1803" t="s">
        <v>701</v>
      </c>
      <c r="M1803" t="s">
        <v>717</v>
      </c>
      <c r="N1803" s="16" t="s">
        <v>696</v>
      </c>
      <c r="O1803" t="s">
        <v>8</v>
      </c>
      <c r="S1803" t="b">
        <v>0</v>
      </c>
    </row>
    <row r="1804" spans="1:19" hidden="1" x14ac:dyDescent="0.25">
      <c r="A1804" s="1">
        <v>1802</v>
      </c>
      <c r="B1804" t="s">
        <v>21</v>
      </c>
      <c r="C1804" t="s">
        <v>188</v>
      </c>
      <c r="D1804" t="s">
        <v>349</v>
      </c>
      <c r="F1804" t="s">
        <v>658</v>
      </c>
      <c r="I1804" t="e">
        <f>IF('CX1'!$N1804="number", 1000, IF('CX1'!$N1804=OR("boolean", "str"), 1, "N/A"))</f>
        <v>#VALUE!</v>
      </c>
      <c r="J1804" t="e">
        <f t="shared" si="28"/>
        <v>#VALUE!</v>
      </c>
      <c r="L1804" t="s">
        <v>635</v>
      </c>
      <c r="M1804" t="s">
        <v>635</v>
      </c>
      <c r="N1804"/>
      <c r="O1804" t="s">
        <v>8</v>
      </c>
      <c r="S1804" t="b">
        <v>0</v>
      </c>
    </row>
    <row r="1805" spans="1:19" hidden="1" x14ac:dyDescent="0.25">
      <c r="A1805" s="1">
        <v>1803</v>
      </c>
      <c r="B1805" t="s">
        <v>21</v>
      </c>
      <c r="C1805" t="s">
        <v>131</v>
      </c>
      <c r="D1805" t="s">
        <v>349</v>
      </c>
      <c r="E1805" t="s">
        <v>461</v>
      </c>
      <c r="F1805" t="s">
        <v>658</v>
      </c>
      <c r="I1805">
        <v>1000</v>
      </c>
      <c r="J1805">
        <f t="shared" si="28"/>
        <v>1000</v>
      </c>
      <c r="L1805" t="s">
        <v>701</v>
      </c>
      <c r="M1805" t="s">
        <v>746</v>
      </c>
      <c r="N1805" t="s">
        <v>696</v>
      </c>
      <c r="O1805" t="s">
        <v>8</v>
      </c>
      <c r="S1805" t="b">
        <v>0</v>
      </c>
    </row>
    <row r="1806" spans="1:19" hidden="1" x14ac:dyDescent="0.25">
      <c r="A1806" s="1">
        <v>1804</v>
      </c>
      <c r="B1806" t="s">
        <v>21</v>
      </c>
      <c r="C1806" t="s">
        <v>189</v>
      </c>
      <c r="D1806" t="s">
        <v>349</v>
      </c>
      <c r="E1806" t="s">
        <v>461</v>
      </c>
      <c r="F1806" t="s">
        <v>658</v>
      </c>
      <c r="I1806">
        <v>1000</v>
      </c>
      <c r="J1806">
        <f t="shared" si="28"/>
        <v>1000</v>
      </c>
      <c r="L1806" t="s">
        <v>701</v>
      </c>
      <c r="M1806" t="s">
        <v>718</v>
      </c>
      <c r="N1806" t="s">
        <v>696</v>
      </c>
      <c r="O1806" t="s">
        <v>8</v>
      </c>
      <c r="S1806" t="b">
        <v>0</v>
      </c>
    </row>
    <row r="1807" spans="1:19" hidden="1" x14ac:dyDescent="0.25">
      <c r="A1807" s="1">
        <v>1805</v>
      </c>
      <c r="B1807" t="s">
        <v>21</v>
      </c>
      <c r="C1807" t="s">
        <v>132</v>
      </c>
      <c r="D1807" t="s">
        <v>349</v>
      </c>
      <c r="E1807" t="s">
        <v>461</v>
      </c>
      <c r="F1807" t="s">
        <v>658</v>
      </c>
      <c r="I1807">
        <v>1000</v>
      </c>
      <c r="J1807">
        <f t="shared" si="28"/>
        <v>1000</v>
      </c>
      <c r="L1807" t="s">
        <v>701</v>
      </c>
      <c r="M1807" t="s">
        <v>705</v>
      </c>
      <c r="N1807" s="16" t="s">
        <v>696</v>
      </c>
      <c r="O1807" t="s">
        <v>8</v>
      </c>
      <c r="S1807" t="b">
        <v>0</v>
      </c>
    </row>
    <row r="1808" spans="1:19" hidden="1" x14ac:dyDescent="0.25">
      <c r="A1808" s="1">
        <v>1806</v>
      </c>
      <c r="B1808" t="s">
        <v>21</v>
      </c>
      <c r="C1808" t="s">
        <v>190</v>
      </c>
      <c r="D1808" t="s">
        <v>349</v>
      </c>
      <c r="F1808" t="s">
        <v>658</v>
      </c>
      <c r="I1808" t="e">
        <f>IF('CX1'!$N1808="number", 1000, IF('CX1'!$N1808=OR("boolean", "str"), 1, "N/A"))</f>
        <v>#VALUE!</v>
      </c>
      <c r="J1808" t="e">
        <f t="shared" si="28"/>
        <v>#VALUE!</v>
      </c>
      <c r="L1808" t="s">
        <v>635</v>
      </c>
      <c r="M1808" t="s">
        <v>635</v>
      </c>
      <c r="N1808"/>
      <c r="O1808" t="s">
        <v>8</v>
      </c>
      <c r="S1808" t="b">
        <v>0</v>
      </c>
    </row>
    <row r="1809" spans="1:19" hidden="1" x14ac:dyDescent="0.25">
      <c r="A1809" s="1">
        <v>1807</v>
      </c>
      <c r="B1809" t="s">
        <v>21</v>
      </c>
      <c r="C1809" t="s">
        <v>191</v>
      </c>
      <c r="D1809" t="s">
        <v>349</v>
      </c>
      <c r="F1809" t="s">
        <v>658</v>
      </c>
      <c r="I1809" t="e">
        <f>IF('CX1'!$N1809="number", 1000, IF('CX1'!$N1809=OR("boolean", "str"), 1, "N/A"))</f>
        <v>#VALUE!</v>
      </c>
      <c r="J1809" t="e">
        <f t="shared" si="28"/>
        <v>#VALUE!</v>
      </c>
      <c r="L1809" t="s">
        <v>635</v>
      </c>
      <c r="M1809" t="s">
        <v>635</v>
      </c>
      <c r="N1809"/>
      <c r="O1809" t="s">
        <v>8</v>
      </c>
      <c r="S1809" t="b">
        <v>0</v>
      </c>
    </row>
    <row r="1810" spans="1:19" hidden="1" x14ac:dyDescent="0.25">
      <c r="A1810" s="1">
        <v>1808</v>
      </c>
      <c r="B1810" t="s">
        <v>21</v>
      </c>
      <c r="C1810" t="s">
        <v>192</v>
      </c>
      <c r="D1810" t="s">
        <v>349</v>
      </c>
      <c r="E1810" t="s">
        <v>461</v>
      </c>
      <c r="F1810" t="s">
        <v>658</v>
      </c>
      <c r="I1810">
        <v>1000</v>
      </c>
      <c r="J1810">
        <f t="shared" si="28"/>
        <v>1000</v>
      </c>
      <c r="L1810" t="s">
        <v>701</v>
      </c>
      <c r="M1810" t="s">
        <v>719</v>
      </c>
      <c r="N1810" t="s">
        <v>696</v>
      </c>
      <c r="O1810" t="s">
        <v>8</v>
      </c>
      <c r="S1810" t="b">
        <v>0</v>
      </c>
    </row>
    <row r="1811" spans="1:19" hidden="1" x14ac:dyDescent="0.25">
      <c r="A1811" s="1">
        <v>1809</v>
      </c>
      <c r="B1811" t="s">
        <v>21</v>
      </c>
      <c r="C1811" t="s">
        <v>193</v>
      </c>
      <c r="D1811" t="s">
        <v>349</v>
      </c>
      <c r="F1811" t="s">
        <v>658</v>
      </c>
      <c r="I1811" t="e">
        <f>IF('CX1'!$N1811="number", 1000, IF('CX1'!$N1811=OR("boolean", "str"), 1, "N/A"))</f>
        <v>#VALUE!</v>
      </c>
      <c r="J1811" t="e">
        <f t="shared" si="28"/>
        <v>#VALUE!</v>
      </c>
      <c r="L1811" t="s">
        <v>635</v>
      </c>
      <c r="M1811" t="s">
        <v>635</v>
      </c>
      <c r="N1811"/>
      <c r="O1811" t="s">
        <v>8</v>
      </c>
      <c r="S1811" t="b">
        <v>0</v>
      </c>
    </row>
    <row r="1812" spans="1:19" hidden="1" x14ac:dyDescent="0.25">
      <c r="A1812" s="1">
        <v>1810</v>
      </c>
      <c r="B1812" t="s">
        <v>21</v>
      </c>
      <c r="C1812" t="s">
        <v>194</v>
      </c>
      <c r="D1812" t="s">
        <v>349</v>
      </c>
      <c r="F1812" t="s">
        <v>658</v>
      </c>
      <c r="I1812" t="e">
        <f>IF('CX1'!$N1812="number", 1000, IF('CX1'!$N1812=OR("boolean", "str"), 1, "N/A"))</f>
        <v>#VALUE!</v>
      </c>
      <c r="J1812" t="e">
        <f t="shared" si="28"/>
        <v>#VALUE!</v>
      </c>
      <c r="L1812" t="s">
        <v>635</v>
      </c>
      <c r="M1812" t="s">
        <v>635</v>
      </c>
      <c r="N1812"/>
      <c r="O1812" t="s">
        <v>8</v>
      </c>
      <c r="S1812" t="b">
        <v>0</v>
      </c>
    </row>
    <row r="1813" spans="1:19" hidden="1" x14ac:dyDescent="0.25">
      <c r="A1813" s="1">
        <v>1811</v>
      </c>
      <c r="B1813" t="s">
        <v>21</v>
      </c>
      <c r="C1813" t="s">
        <v>195</v>
      </c>
      <c r="D1813" t="s">
        <v>349</v>
      </c>
      <c r="F1813" t="s">
        <v>658</v>
      </c>
      <c r="I1813" t="e">
        <f>IF('CX1'!$N1813="number", 1000, IF('CX1'!$N1813=OR("boolean", "str"), 1, "N/A"))</f>
        <v>#VALUE!</v>
      </c>
      <c r="J1813" t="e">
        <f t="shared" si="28"/>
        <v>#VALUE!</v>
      </c>
      <c r="L1813" t="s">
        <v>635</v>
      </c>
      <c r="M1813" t="s">
        <v>635</v>
      </c>
      <c r="N1813"/>
      <c r="O1813" t="s">
        <v>8</v>
      </c>
      <c r="S1813" t="b">
        <v>0</v>
      </c>
    </row>
    <row r="1814" spans="1:19" hidden="1" x14ac:dyDescent="0.25">
      <c r="A1814" s="1">
        <v>1812</v>
      </c>
      <c r="B1814" t="s">
        <v>21</v>
      </c>
      <c r="C1814" t="s">
        <v>196</v>
      </c>
      <c r="D1814" t="s">
        <v>349</v>
      </c>
      <c r="F1814" t="s">
        <v>658</v>
      </c>
      <c r="I1814" t="e">
        <f>IF('CX1'!$N1814="number", 1000, IF('CX1'!$N1814=OR("boolean", "str"), 1, "N/A"))</f>
        <v>#VALUE!</v>
      </c>
      <c r="J1814" t="e">
        <f t="shared" si="28"/>
        <v>#VALUE!</v>
      </c>
      <c r="L1814" t="s">
        <v>635</v>
      </c>
      <c r="M1814" t="s">
        <v>635</v>
      </c>
      <c r="N1814"/>
      <c r="O1814" t="s">
        <v>8</v>
      </c>
      <c r="S1814" t="b">
        <v>0</v>
      </c>
    </row>
    <row r="1815" spans="1:19" hidden="1" x14ac:dyDescent="0.25">
      <c r="A1815" s="1">
        <v>1813</v>
      </c>
      <c r="B1815" t="s">
        <v>21</v>
      </c>
      <c r="C1815" t="s">
        <v>281</v>
      </c>
      <c r="D1815" t="s">
        <v>349</v>
      </c>
      <c r="E1815" t="s">
        <v>461</v>
      </c>
      <c r="F1815" t="s">
        <v>658</v>
      </c>
      <c r="H1815" t="s">
        <v>370</v>
      </c>
      <c r="I1815">
        <v>1000</v>
      </c>
      <c r="J1815">
        <f t="shared" si="28"/>
        <v>1000</v>
      </c>
      <c r="L1815" t="s">
        <v>701</v>
      </c>
      <c r="M1815" t="s">
        <v>749</v>
      </c>
      <c r="N1815" t="s">
        <v>696</v>
      </c>
      <c r="O1815" t="s">
        <v>8</v>
      </c>
      <c r="S1815" t="b">
        <v>0</v>
      </c>
    </row>
    <row r="1816" spans="1:19" hidden="1" x14ac:dyDescent="0.25">
      <c r="A1816" s="1">
        <v>1814</v>
      </c>
      <c r="B1816" t="s">
        <v>21</v>
      </c>
      <c r="C1816" t="s">
        <v>197</v>
      </c>
      <c r="D1816" t="s">
        <v>349</v>
      </c>
      <c r="E1816" t="s">
        <v>461</v>
      </c>
      <c r="F1816" t="s">
        <v>658</v>
      </c>
      <c r="I1816">
        <v>1</v>
      </c>
      <c r="J1816">
        <f t="shared" si="28"/>
        <v>1</v>
      </c>
      <c r="L1816" t="s">
        <v>701</v>
      </c>
      <c r="M1816" t="s">
        <v>703</v>
      </c>
      <c r="N1816" t="s">
        <v>695</v>
      </c>
      <c r="O1816" t="s">
        <v>8</v>
      </c>
      <c r="S1816" t="b">
        <v>0</v>
      </c>
    </row>
    <row r="1817" spans="1:19" hidden="1" x14ac:dyDescent="0.25">
      <c r="A1817" s="1">
        <v>1815</v>
      </c>
      <c r="B1817" t="s">
        <v>21</v>
      </c>
      <c r="C1817" t="s">
        <v>25</v>
      </c>
      <c r="D1817" t="s">
        <v>349</v>
      </c>
      <c r="F1817" t="s">
        <v>658</v>
      </c>
      <c r="I1817">
        <v>1</v>
      </c>
      <c r="J1817">
        <f t="shared" si="28"/>
        <v>1</v>
      </c>
      <c r="L1817" t="s">
        <v>635</v>
      </c>
      <c r="M1817" t="s">
        <v>635</v>
      </c>
      <c r="N1817"/>
      <c r="O1817" t="s">
        <v>8</v>
      </c>
      <c r="S1817" t="b">
        <v>0</v>
      </c>
    </row>
    <row r="1818" spans="1:19" hidden="1" x14ac:dyDescent="0.25">
      <c r="A1818" s="1">
        <v>1816</v>
      </c>
      <c r="B1818" t="s">
        <v>21</v>
      </c>
      <c r="C1818" t="s">
        <v>200</v>
      </c>
      <c r="D1818" t="s">
        <v>349</v>
      </c>
      <c r="E1818" t="s">
        <v>461</v>
      </c>
      <c r="F1818" t="s">
        <v>658</v>
      </c>
      <c r="I1818">
        <v>1</v>
      </c>
      <c r="J1818">
        <f t="shared" si="28"/>
        <v>1</v>
      </c>
      <c r="L1818" t="s">
        <v>701</v>
      </c>
      <c r="M1818" t="s">
        <v>721</v>
      </c>
      <c r="N1818" t="s">
        <v>695</v>
      </c>
      <c r="O1818" t="s">
        <v>8</v>
      </c>
      <c r="S1818" t="b">
        <v>1</v>
      </c>
    </row>
    <row r="1819" spans="1:19" hidden="1" x14ac:dyDescent="0.25">
      <c r="A1819" s="1">
        <v>1817</v>
      </c>
      <c r="B1819" t="s">
        <v>21</v>
      </c>
      <c r="C1819" t="s">
        <v>201</v>
      </c>
      <c r="D1819" t="s">
        <v>349</v>
      </c>
      <c r="E1819" t="s">
        <v>461</v>
      </c>
      <c r="F1819" t="s">
        <v>658</v>
      </c>
      <c r="I1819">
        <v>1</v>
      </c>
      <c r="J1819">
        <f t="shared" si="28"/>
        <v>1</v>
      </c>
      <c r="L1819" t="s">
        <v>701</v>
      </c>
      <c r="M1819" t="s">
        <v>722</v>
      </c>
      <c r="N1819" t="s">
        <v>695</v>
      </c>
      <c r="O1819" t="s">
        <v>8</v>
      </c>
      <c r="S1819" t="b">
        <v>1</v>
      </c>
    </row>
    <row r="1820" spans="1:19" hidden="1" x14ac:dyDescent="0.25">
      <c r="A1820" s="1">
        <v>1818</v>
      </c>
      <c r="B1820" t="s">
        <v>21</v>
      </c>
      <c r="C1820" t="s">
        <v>202</v>
      </c>
      <c r="D1820" t="s">
        <v>349</v>
      </c>
      <c r="E1820" t="s">
        <v>461</v>
      </c>
      <c r="F1820" t="s">
        <v>658</v>
      </c>
      <c r="H1820" t="s">
        <v>370</v>
      </c>
      <c r="I1820">
        <v>1000</v>
      </c>
      <c r="J1820">
        <f t="shared" si="28"/>
        <v>1000</v>
      </c>
      <c r="L1820" t="s">
        <v>701</v>
      </c>
      <c r="M1820" t="s">
        <v>723</v>
      </c>
      <c r="N1820" t="s">
        <v>696</v>
      </c>
      <c r="O1820" t="s">
        <v>8</v>
      </c>
      <c r="S1820" t="b">
        <v>0</v>
      </c>
    </row>
    <row r="1821" spans="1:19" hidden="1" x14ac:dyDescent="0.25">
      <c r="A1821" s="1">
        <v>1819</v>
      </c>
      <c r="B1821" t="s">
        <v>21</v>
      </c>
      <c r="C1821" t="s">
        <v>203</v>
      </c>
      <c r="D1821" t="s">
        <v>349</v>
      </c>
      <c r="E1821" t="s">
        <v>461</v>
      </c>
      <c r="F1821" t="s">
        <v>658</v>
      </c>
      <c r="H1821" t="s">
        <v>370</v>
      </c>
      <c r="I1821">
        <v>1000</v>
      </c>
      <c r="J1821">
        <f t="shared" si="28"/>
        <v>1000</v>
      </c>
      <c r="L1821" t="s">
        <v>701</v>
      </c>
      <c r="M1821" t="s">
        <v>724</v>
      </c>
      <c r="N1821" t="s">
        <v>696</v>
      </c>
      <c r="O1821" t="s">
        <v>8</v>
      </c>
      <c r="S1821" t="b">
        <v>0</v>
      </c>
    </row>
    <row r="1822" spans="1:19" hidden="1" x14ac:dyDescent="0.25">
      <c r="A1822" s="1">
        <v>1820</v>
      </c>
      <c r="B1822" t="s">
        <v>21</v>
      </c>
      <c r="C1822" t="s">
        <v>282</v>
      </c>
      <c r="D1822" t="s">
        <v>349</v>
      </c>
      <c r="E1822" t="s">
        <v>461</v>
      </c>
      <c r="F1822" t="s">
        <v>658</v>
      </c>
      <c r="H1822" t="s">
        <v>370</v>
      </c>
      <c r="I1822">
        <v>1000</v>
      </c>
      <c r="J1822">
        <f t="shared" si="28"/>
        <v>1000</v>
      </c>
      <c r="L1822" t="s">
        <v>701</v>
      </c>
      <c r="M1822" t="s">
        <v>735</v>
      </c>
      <c r="N1822" t="s">
        <v>696</v>
      </c>
      <c r="O1822" t="s">
        <v>8</v>
      </c>
      <c r="S1822" t="b">
        <v>0</v>
      </c>
    </row>
    <row r="1823" spans="1:19" hidden="1" x14ac:dyDescent="0.25">
      <c r="A1823" s="1">
        <v>1821</v>
      </c>
      <c r="B1823" t="s">
        <v>21</v>
      </c>
      <c r="C1823" t="s">
        <v>147</v>
      </c>
      <c r="D1823" t="s">
        <v>349</v>
      </c>
      <c r="E1823" t="s">
        <v>461</v>
      </c>
      <c r="F1823" t="s">
        <v>658</v>
      </c>
      <c r="I1823">
        <v>1000</v>
      </c>
      <c r="J1823">
        <f t="shared" si="28"/>
        <v>1000</v>
      </c>
      <c r="L1823" t="s">
        <v>701</v>
      </c>
      <c r="M1823" t="s">
        <v>368</v>
      </c>
      <c r="N1823" s="16" t="s">
        <v>696</v>
      </c>
      <c r="O1823" t="s">
        <v>8</v>
      </c>
      <c r="S1823" t="b">
        <v>0</v>
      </c>
    </row>
    <row r="1824" spans="1:19" hidden="1" x14ac:dyDescent="0.25">
      <c r="A1824" s="1">
        <v>1822</v>
      </c>
      <c r="B1824" t="s">
        <v>21</v>
      </c>
      <c r="C1824" t="s">
        <v>204</v>
      </c>
      <c r="D1824" t="s">
        <v>349</v>
      </c>
      <c r="E1824" t="s">
        <v>461</v>
      </c>
      <c r="F1824" t="s">
        <v>658</v>
      </c>
      <c r="H1824" t="s">
        <v>370</v>
      </c>
      <c r="I1824">
        <v>1000</v>
      </c>
      <c r="J1824">
        <f t="shared" si="28"/>
        <v>1000</v>
      </c>
      <c r="L1824" t="s">
        <v>701</v>
      </c>
      <c r="M1824" t="s">
        <v>725</v>
      </c>
      <c r="N1824" t="s">
        <v>696</v>
      </c>
      <c r="O1824" t="s">
        <v>8</v>
      </c>
      <c r="S1824" t="b">
        <v>1</v>
      </c>
    </row>
    <row r="1825" spans="1:19" hidden="1" x14ac:dyDescent="0.25">
      <c r="A1825" s="1">
        <v>1823</v>
      </c>
      <c r="B1825" t="s">
        <v>21</v>
      </c>
      <c r="C1825" t="s">
        <v>205</v>
      </c>
      <c r="D1825" t="s">
        <v>349</v>
      </c>
      <c r="E1825" t="s">
        <v>461</v>
      </c>
      <c r="F1825" t="s">
        <v>658</v>
      </c>
      <c r="I1825">
        <v>1000</v>
      </c>
      <c r="J1825">
        <f t="shared" si="28"/>
        <v>1000</v>
      </c>
      <c r="L1825" t="s">
        <v>701</v>
      </c>
      <c r="M1825" t="s">
        <v>301</v>
      </c>
      <c r="N1825" s="16" t="s">
        <v>696</v>
      </c>
      <c r="O1825" t="s">
        <v>8</v>
      </c>
      <c r="S1825" t="b">
        <v>0</v>
      </c>
    </row>
    <row r="1826" spans="1:19" hidden="1" x14ac:dyDescent="0.25">
      <c r="A1826" s="1">
        <v>1824</v>
      </c>
      <c r="B1826" t="s">
        <v>105</v>
      </c>
      <c r="C1826" t="s">
        <v>206</v>
      </c>
      <c r="D1826" t="s">
        <v>349</v>
      </c>
      <c r="E1826" t="s">
        <v>461</v>
      </c>
      <c r="F1826" t="s">
        <v>658</v>
      </c>
      <c r="H1826" t="s">
        <v>370</v>
      </c>
      <c r="I1826">
        <v>1000</v>
      </c>
      <c r="J1826">
        <f t="shared" si="28"/>
        <v>1000</v>
      </c>
      <c r="L1826" t="s">
        <v>701</v>
      </c>
      <c r="M1826" t="s">
        <v>726</v>
      </c>
      <c r="N1826" t="s">
        <v>696</v>
      </c>
      <c r="O1826" t="s">
        <v>8</v>
      </c>
      <c r="S1826" t="b">
        <v>1</v>
      </c>
    </row>
    <row r="1827" spans="1:19" hidden="1" x14ac:dyDescent="0.25">
      <c r="A1827" s="1">
        <v>1825</v>
      </c>
      <c r="B1827" t="s">
        <v>105</v>
      </c>
      <c r="C1827" t="s">
        <v>207</v>
      </c>
      <c r="D1827" t="s">
        <v>349</v>
      </c>
      <c r="E1827" t="s">
        <v>461</v>
      </c>
      <c r="F1827" t="s">
        <v>658</v>
      </c>
      <c r="H1827" t="s">
        <v>370</v>
      </c>
      <c r="I1827">
        <v>1000</v>
      </c>
      <c r="J1827">
        <f t="shared" si="28"/>
        <v>1000</v>
      </c>
      <c r="L1827" t="s">
        <v>701</v>
      </c>
      <c r="M1827" t="s">
        <v>727</v>
      </c>
      <c r="N1827" t="s">
        <v>696</v>
      </c>
      <c r="O1827" t="s">
        <v>8</v>
      </c>
      <c r="S1827" t="b">
        <v>1</v>
      </c>
    </row>
    <row r="1828" spans="1:19" hidden="1" x14ac:dyDescent="0.25">
      <c r="A1828" s="1">
        <v>1826</v>
      </c>
      <c r="B1828" t="s">
        <v>105</v>
      </c>
      <c r="C1828" t="s">
        <v>219</v>
      </c>
      <c r="D1828" t="s">
        <v>349</v>
      </c>
      <c r="E1828" t="s">
        <v>461</v>
      </c>
      <c r="F1828" t="s">
        <v>658</v>
      </c>
      <c r="H1828" t="s">
        <v>370</v>
      </c>
      <c r="I1828">
        <v>1000</v>
      </c>
      <c r="J1828">
        <f t="shared" si="28"/>
        <v>1000</v>
      </c>
      <c r="L1828" t="s">
        <v>701</v>
      </c>
      <c r="M1828" t="s">
        <v>728</v>
      </c>
      <c r="N1828" t="s">
        <v>696</v>
      </c>
      <c r="O1828" t="s">
        <v>8</v>
      </c>
      <c r="S1828" t="b">
        <v>0</v>
      </c>
    </row>
    <row r="1829" spans="1:19" hidden="1" x14ac:dyDescent="0.25">
      <c r="A1829" s="1">
        <v>1827</v>
      </c>
      <c r="B1829" t="s">
        <v>105</v>
      </c>
      <c r="C1829" t="s">
        <v>220</v>
      </c>
      <c r="D1829" t="s">
        <v>349</v>
      </c>
      <c r="E1829" t="s">
        <v>461</v>
      </c>
      <c r="F1829" t="s">
        <v>658</v>
      </c>
      <c r="H1829" t="s">
        <v>370</v>
      </c>
      <c r="I1829">
        <v>1000</v>
      </c>
      <c r="J1829">
        <f t="shared" si="28"/>
        <v>1000</v>
      </c>
      <c r="L1829" t="s">
        <v>701</v>
      </c>
      <c r="M1829" t="s">
        <v>728</v>
      </c>
      <c r="N1829" t="s">
        <v>696</v>
      </c>
      <c r="O1829" t="s">
        <v>8</v>
      </c>
      <c r="S1829" t="b">
        <v>0</v>
      </c>
    </row>
    <row r="1830" spans="1:19" hidden="1" x14ac:dyDescent="0.25">
      <c r="A1830" s="1">
        <v>1828</v>
      </c>
      <c r="B1830" t="s">
        <v>105</v>
      </c>
      <c r="C1830" t="s">
        <v>209</v>
      </c>
      <c r="D1830" t="s">
        <v>349</v>
      </c>
      <c r="E1830" t="s">
        <v>461</v>
      </c>
      <c r="F1830" t="s">
        <v>658</v>
      </c>
      <c r="I1830">
        <v>1000</v>
      </c>
      <c r="J1830">
        <f t="shared" si="28"/>
        <v>1000</v>
      </c>
      <c r="L1830" t="s">
        <v>701</v>
      </c>
      <c r="M1830" t="s">
        <v>729</v>
      </c>
      <c r="N1830" s="16" t="s">
        <v>696</v>
      </c>
      <c r="O1830" t="s">
        <v>8</v>
      </c>
      <c r="S1830" t="b">
        <v>0</v>
      </c>
    </row>
    <row r="1831" spans="1:19" hidden="1" x14ac:dyDescent="0.25">
      <c r="A1831" s="1">
        <v>1829</v>
      </c>
      <c r="B1831" t="s">
        <v>108</v>
      </c>
      <c r="C1831" t="s">
        <v>210</v>
      </c>
      <c r="D1831" t="s">
        <v>349</v>
      </c>
      <c r="E1831" t="s">
        <v>461</v>
      </c>
      <c r="F1831" t="s">
        <v>658</v>
      </c>
      <c r="I1831">
        <v>1000</v>
      </c>
      <c r="J1831">
        <f t="shared" si="28"/>
        <v>1000</v>
      </c>
      <c r="L1831" t="s">
        <v>701</v>
      </c>
      <c r="M1831" t="s">
        <v>730</v>
      </c>
      <c r="N1831" t="s">
        <v>696</v>
      </c>
      <c r="O1831" t="s">
        <v>8</v>
      </c>
      <c r="S1831" t="b">
        <v>1</v>
      </c>
    </row>
    <row r="1832" spans="1:19" hidden="1" x14ac:dyDescent="0.25">
      <c r="A1832" s="1">
        <v>1830</v>
      </c>
      <c r="B1832" t="s">
        <v>108</v>
      </c>
      <c r="C1832" t="s">
        <v>384</v>
      </c>
      <c r="D1832" t="s">
        <v>349</v>
      </c>
      <c r="E1832" t="s">
        <v>461</v>
      </c>
      <c r="F1832" t="s">
        <v>658</v>
      </c>
      <c r="I1832">
        <v>1000</v>
      </c>
      <c r="J1832">
        <f t="shared" si="28"/>
        <v>1000</v>
      </c>
      <c r="L1832" t="s">
        <v>701</v>
      </c>
      <c r="M1832" t="s">
        <v>760</v>
      </c>
      <c r="N1832" s="16" t="s">
        <v>696</v>
      </c>
      <c r="O1832" t="s">
        <v>8</v>
      </c>
      <c r="S1832" t="b">
        <v>1</v>
      </c>
    </row>
    <row r="1833" spans="1:19" hidden="1" x14ac:dyDescent="0.25">
      <c r="A1833" s="1">
        <v>1831</v>
      </c>
      <c r="B1833" t="s">
        <v>108</v>
      </c>
      <c r="C1833" t="s">
        <v>211</v>
      </c>
      <c r="D1833" t="s">
        <v>349</v>
      </c>
      <c r="E1833" t="s">
        <v>461</v>
      </c>
      <c r="F1833" t="s">
        <v>658</v>
      </c>
      <c r="I1833">
        <v>1000</v>
      </c>
      <c r="J1833">
        <f t="shared" si="28"/>
        <v>1000</v>
      </c>
      <c r="L1833" t="s">
        <v>701</v>
      </c>
      <c r="M1833" t="s">
        <v>731</v>
      </c>
      <c r="N1833" s="16" t="s">
        <v>696</v>
      </c>
      <c r="O1833" t="s">
        <v>8</v>
      </c>
      <c r="S1833" t="b">
        <v>1</v>
      </c>
    </row>
    <row r="1834" spans="1:19" hidden="1" x14ac:dyDescent="0.25">
      <c r="A1834" s="1">
        <v>1832</v>
      </c>
      <c r="B1834" t="s">
        <v>31</v>
      </c>
      <c r="C1834" t="s">
        <v>32</v>
      </c>
      <c r="D1834" t="s">
        <v>349</v>
      </c>
      <c r="F1834" t="s">
        <v>640</v>
      </c>
      <c r="I1834" t="e">
        <f>IF('CX1'!$N1834="number", 1000, IF('CX1'!$N1834=OR("boolean", "str"), 1, "N/A"))</f>
        <v>#VALUE!</v>
      </c>
      <c r="J1834" t="e">
        <f t="shared" si="28"/>
        <v>#VALUE!</v>
      </c>
      <c r="L1834" t="s">
        <v>635</v>
      </c>
      <c r="M1834" t="s">
        <v>635</v>
      </c>
      <c r="N1834"/>
      <c r="O1834" t="s">
        <v>8</v>
      </c>
      <c r="S1834" t="b">
        <v>0</v>
      </c>
    </row>
    <row r="1835" spans="1:19" hidden="1" x14ac:dyDescent="0.25">
      <c r="A1835" s="1">
        <v>1833</v>
      </c>
      <c r="B1835" t="s">
        <v>31</v>
      </c>
      <c r="C1835" t="s">
        <v>622</v>
      </c>
      <c r="D1835" t="s">
        <v>349</v>
      </c>
      <c r="F1835" t="s">
        <v>640</v>
      </c>
      <c r="I1835" t="e">
        <f>IF('CX1'!$N1835="number", 1000, IF('CX1'!$N1835=OR("boolean", "str"), 1, "N/A"))</f>
        <v>#VALUE!</v>
      </c>
      <c r="J1835" t="e">
        <f t="shared" si="28"/>
        <v>#VALUE!</v>
      </c>
      <c r="L1835" t="s">
        <v>635</v>
      </c>
      <c r="M1835" t="s">
        <v>635</v>
      </c>
      <c r="N1835"/>
      <c r="O1835" t="s">
        <v>8</v>
      </c>
      <c r="S1835" t="b">
        <v>0</v>
      </c>
    </row>
    <row r="1836" spans="1:19" hidden="1" x14ac:dyDescent="0.25">
      <c r="A1836" s="1">
        <v>1834</v>
      </c>
      <c r="B1836" t="s">
        <v>111</v>
      </c>
      <c r="C1836" t="s">
        <v>112</v>
      </c>
      <c r="D1836" t="s">
        <v>349</v>
      </c>
      <c r="F1836" t="s">
        <v>640</v>
      </c>
      <c r="I1836" t="e">
        <f>IF('CX1'!$N1836="number", 1000, IF('CX1'!$N1836=OR("boolean", "str"), 1, "N/A"))</f>
        <v>#VALUE!</v>
      </c>
      <c r="J1836" t="e">
        <f t="shared" si="28"/>
        <v>#VALUE!</v>
      </c>
      <c r="L1836" t="s">
        <v>635</v>
      </c>
      <c r="M1836" t="s">
        <v>635</v>
      </c>
      <c r="N1836"/>
      <c r="O1836" t="s">
        <v>8</v>
      </c>
      <c r="S1836" t="b">
        <v>0</v>
      </c>
    </row>
    <row r="1837" spans="1:19" hidden="1" x14ac:dyDescent="0.25">
      <c r="A1837" s="1">
        <v>1835</v>
      </c>
      <c r="B1837" t="s">
        <v>111</v>
      </c>
      <c r="C1837" t="s">
        <v>113</v>
      </c>
      <c r="D1837" t="s">
        <v>349</v>
      </c>
      <c r="F1837" t="s">
        <v>640</v>
      </c>
      <c r="I1837" t="e">
        <f>IF('CX1'!$N1837="number", 1000, IF('CX1'!$N1837=OR("boolean", "str"), 1, "N/A"))</f>
        <v>#VALUE!</v>
      </c>
      <c r="J1837" t="e">
        <f t="shared" si="28"/>
        <v>#VALUE!</v>
      </c>
      <c r="L1837" t="s">
        <v>635</v>
      </c>
      <c r="M1837" t="s">
        <v>635</v>
      </c>
      <c r="N1837"/>
      <c r="O1837" t="s">
        <v>8</v>
      </c>
      <c r="S1837" t="b">
        <v>0</v>
      </c>
    </row>
    <row r="1838" spans="1:19" hidden="1" x14ac:dyDescent="0.25">
      <c r="A1838" s="1">
        <v>1836</v>
      </c>
      <c r="B1838" t="s">
        <v>33</v>
      </c>
      <c r="C1838" t="s">
        <v>213</v>
      </c>
      <c r="D1838" t="s">
        <v>349</v>
      </c>
      <c r="F1838" t="s">
        <v>640</v>
      </c>
      <c r="I1838">
        <f>IF('CX1'!$N1838="number", 1000, IF('CX1'!$N1838=OR("boolean", "str"), 1, "N/A"))</f>
        <v>1000</v>
      </c>
      <c r="J1838">
        <f t="shared" ref="J1838:J1901" si="29">I1838</f>
        <v>1000</v>
      </c>
      <c r="L1838" t="s">
        <v>635</v>
      </c>
      <c r="M1838" t="s">
        <v>301</v>
      </c>
      <c r="N1838" s="16" t="s">
        <v>696</v>
      </c>
      <c r="O1838" t="s">
        <v>8</v>
      </c>
      <c r="S1838" t="b">
        <v>0</v>
      </c>
    </row>
    <row r="1839" spans="1:19" hidden="1" x14ac:dyDescent="0.25">
      <c r="A1839" s="1">
        <v>1837</v>
      </c>
      <c r="B1839" t="s">
        <v>33</v>
      </c>
      <c r="C1839" t="s">
        <v>214</v>
      </c>
      <c r="D1839" t="s">
        <v>349</v>
      </c>
      <c r="F1839" t="s">
        <v>640</v>
      </c>
      <c r="I1839">
        <v>1</v>
      </c>
      <c r="J1839">
        <f t="shared" si="29"/>
        <v>1</v>
      </c>
      <c r="L1839" t="s">
        <v>635</v>
      </c>
      <c r="M1839" t="s">
        <v>635</v>
      </c>
      <c r="N1839" s="16" t="s">
        <v>696</v>
      </c>
      <c r="O1839" t="s">
        <v>8</v>
      </c>
      <c r="S1839" t="b">
        <v>0</v>
      </c>
    </row>
    <row r="1840" spans="1:19" hidden="1" x14ac:dyDescent="0.25">
      <c r="A1840" s="1">
        <v>1838</v>
      </c>
      <c r="B1840" t="s">
        <v>33</v>
      </c>
      <c r="C1840" t="s">
        <v>216</v>
      </c>
      <c r="D1840" t="s">
        <v>349</v>
      </c>
      <c r="F1840" t="s">
        <v>640</v>
      </c>
      <c r="I1840">
        <v>1</v>
      </c>
      <c r="J1840">
        <f t="shared" si="29"/>
        <v>1</v>
      </c>
      <c r="L1840" t="s">
        <v>635</v>
      </c>
      <c r="M1840" t="s">
        <v>635</v>
      </c>
      <c r="N1840" s="16" t="s">
        <v>696</v>
      </c>
      <c r="O1840" t="s">
        <v>8</v>
      </c>
      <c r="S1840" t="b">
        <v>0</v>
      </c>
    </row>
    <row r="1841" spans="1:19" hidden="1" x14ac:dyDescent="0.25">
      <c r="A1841" s="1">
        <v>1839</v>
      </c>
      <c r="B1841" t="s">
        <v>33</v>
      </c>
      <c r="C1841" t="s">
        <v>38</v>
      </c>
      <c r="D1841" t="s">
        <v>349</v>
      </c>
      <c r="F1841" t="s">
        <v>640</v>
      </c>
      <c r="I1841" t="e">
        <f>IF('CX1'!$N1841="number", 1000, IF('CX1'!$N1841=OR("boolean", "str"), 1, "N/A"))</f>
        <v>#VALUE!</v>
      </c>
      <c r="J1841" t="e">
        <f t="shared" si="29"/>
        <v>#VALUE!</v>
      </c>
      <c r="L1841" t="s">
        <v>635</v>
      </c>
      <c r="M1841" t="s">
        <v>635</v>
      </c>
      <c r="N1841"/>
      <c r="O1841" t="s">
        <v>8</v>
      </c>
      <c r="S1841" t="b">
        <v>0</v>
      </c>
    </row>
    <row r="1842" spans="1:19" hidden="1" x14ac:dyDescent="0.25">
      <c r="A1842" s="1">
        <v>1840</v>
      </c>
      <c r="B1842" t="s">
        <v>33</v>
      </c>
      <c r="C1842" t="s">
        <v>34</v>
      </c>
      <c r="D1842" t="s">
        <v>349</v>
      </c>
      <c r="F1842" t="s">
        <v>640</v>
      </c>
      <c r="I1842" t="e">
        <f>IF('CX1'!$N1842="number", 1000, IF('CX1'!$N1842=OR("boolean", "str"), 1, "N/A"))</f>
        <v>#VALUE!</v>
      </c>
      <c r="J1842" t="e">
        <f t="shared" si="29"/>
        <v>#VALUE!</v>
      </c>
      <c r="L1842" t="s">
        <v>635</v>
      </c>
      <c r="M1842" t="s">
        <v>635</v>
      </c>
      <c r="N1842"/>
      <c r="O1842" t="s">
        <v>8</v>
      </c>
      <c r="S1842" t="b">
        <v>0</v>
      </c>
    </row>
    <row r="1843" spans="1:19" hidden="1" x14ac:dyDescent="0.25">
      <c r="A1843" s="1">
        <v>1841</v>
      </c>
      <c r="B1843" t="s">
        <v>33</v>
      </c>
      <c r="C1843" t="s">
        <v>466</v>
      </c>
      <c r="D1843" t="s">
        <v>349</v>
      </c>
      <c r="F1843" t="s">
        <v>640</v>
      </c>
      <c r="I1843">
        <v>1</v>
      </c>
      <c r="J1843">
        <f t="shared" si="29"/>
        <v>1</v>
      </c>
      <c r="L1843" t="s">
        <v>635</v>
      </c>
      <c r="M1843" t="s">
        <v>635</v>
      </c>
      <c r="N1843" s="16" t="s">
        <v>696</v>
      </c>
      <c r="O1843" t="s">
        <v>8</v>
      </c>
      <c r="S1843" t="b">
        <v>0</v>
      </c>
    </row>
    <row r="1844" spans="1:19" hidden="1" x14ac:dyDescent="0.25">
      <c r="A1844" s="1">
        <v>1842</v>
      </c>
      <c r="B1844" t="s">
        <v>33</v>
      </c>
      <c r="C1844" t="s">
        <v>215</v>
      </c>
      <c r="D1844" t="s">
        <v>349</v>
      </c>
      <c r="F1844" t="s">
        <v>640</v>
      </c>
      <c r="I1844">
        <v>1</v>
      </c>
      <c r="J1844">
        <f t="shared" si="29"/>
        <v>1</v>
      </c>
      <c r="L1844" t="s">
        <v>635</v>
      </c>
      <c r="M1844" t="s">
        <v>635</v>
      </c>
      <c r="N1844" s="16" t="s">
        <v>696</v>
      </c>
      <c r="O1844" t="s">
        <v>8</v>
      </c>
      <c r="S1844" t="b">
        <v>0</v>
      </c>
    </row>
    <row r="1845" spans="1:19" hidden="1" x14ac:dyDescent="0.25">
      <c r="A1845" s="1">
        <v>1843</v>
      </c>
      <c r="B1845" t="s">
        <v>33</v>
      </c>
      <c r="C1845" t="s">
        <v>35</v>
      </c>
      <c r="D1845" t="s">
        <v>349</v>
      </c>
      <c r="F1845" t="s">
        <v>640</v>
      </c>
      <c r="I1845" t="e">
        <f>IF('CX1'!$N1845="number", 1000, IF('CX1'!$N1845=OR("boolean", "str"), 1, "N/A"))</f>
        <v>#VALUE!</v>
      </c>
      <c r="J1845" t="e">
        <f t="shared" si="29"/>
        <v>#VALUE!</v>
      </c>
      <c r="L1845" t="s">
        <v>635</v>
      </c>
      <c r="M1845" t="s">
        <v>635</v>
      </c>
      <c r="N1845"/>
      <c r="O1845" t="s">
        <v>8</v>
      </c>
      <c r="S1845" t="b">
        <v>0</v>
      </c>
    </row>
    <row r="1846" spans="1:19" hidden="1" x14ac:dyDescent="0.25">
      <c r="A1846" s="1">
        <v>1844</v>
      </c>
      <c r="B1846" t="s">
        <v>33</v>
      </c>
      <c r="C1846" t="s">
        <v>412</v>
      </c>
      <c r="D1846" t="s">
        <v>349</v>
      </c>
      <c r="F1846" t="s">
        <v>640</v>
      </c>
      <c r="I1846" t="e">
        <f>IF('CX1'!$N1846="number", 1000, IF('CX1'!$N1846=OR("boolean", "str"), 1, "N/A"))</f>
        <v>#VALUE!</v>
      </c>
      <c r="J1846" t="e">
        <f t="shared" si="29"/>
        <v>#VALUE!</v>
      </c>
      <c r="L1846" t="s">
        <v>635</v>
      </c>
      <c r="M1846" t="s">
        <v>635</v>
      </c>
      <c r="N1846"/>
      <c r="O1846" t="s">
        <v>8</v>
      </c>
      <c r="S1846" t="b">
        <v>0</v>
      </c>
    </row>
    <row r="1847" spans="1:19" hidden="1" x14ac:dyDescent="0.25">
      <c r="A1847" s="1">
        <v>1845</v>
      </c>
      <c r="B1847" t="s">
        <v>45</v>
      </c>
      <c r="C1847" t="s">
        <v>47</v>
      </c>
      <c r="D1847" t="s">
        <v>349</v>
      </c>
      <c r="F1847" t="s">
        <v>640</v>
      </c>
      <c r="I1847" t="e">
        <f>IF('CX1'!$N1847="number", 1000, IF('CX1'!$N1847=OR("boolean", "str"), 1, "N/A"))</f>
        <v>#VALUE!</v>
      </c>
      <c r="J1847" t="e">
        <f t="shared" si="29"/>
        <v>#VALUE!</v>
      </c>
      <c r="L1847" t="s">
        <v>635</v>
      </c>
      <c r="M1847" t="s">
        <v>635</v>
      </c>
      <c r="N1847"/>
      <c r="O1847" t="s">
        <v>8</v>
      </c>
      <c r="S1847" t="b">
        <v>0</v>
      </c>
    </row>
    <row r="1848" spans="1:19" hidden="1" x14ac:dyDescent="0.25">
      <c r="A1848" s="1">
        <v>1846</v>
      </c>
      <c r="B1848" t="s">
        <v>45</v>
      </c>
      <c r="C1848" t="s">
        <v>48</v>
      </c>
      <c r="D1848" t="s">
        <v>349</v>
      </c>
      <c r="F1848" t="s">
        <v>640</v>
      </c>
      <c r="I1848" t="e">
        <f>IF('CX1'!$N1848="number", 1000, IF('CX1'!$N1848=OR("boolean", "str"), 1, "N/A"))</f>
        <v>#VALUE!</v>
      </c>
      <c r="J1848" t="e">
        <f t="shared" si="29"/>
        <v>#VALUE!</v>
      </c>
      <c r="L1848" t="s">
        <v>635</v>
      </c>
      <c r="M1848" t="s">
        <v>635</v>
      </c>
      <c r="N1848"/>
      <c r="O1848" t="s">
        <v>8</v>
      </c>
      <c r="S1848" t="b">
        <v>0</v>
      </c>
    </row>
    <row r="1849" spans="1:19" hidden="1" x14ac:dyDescent="0.25">
      <c r="A1849" s="1">
        <v>1847</v>
      </c>
      <c r="B1849" t="s">
        <v>45</v>
      </c>
      <c r="C1849" t="s">
        <v>49</v>
      </c>
      <c r="D1849" t="s">
        <v>349</v>
      </c>
      <c r="F1849" t="s">
        <v>640</v>
      </c>
      <c r="I1849" t="e">
        <f>IF('CX1'!$N1849="number", 1000, IF('CX1'!$N1849=OR("boolean", "str"), 1, "N/A"))</f>
        <v>#VALUE!</v>
      </c>
      <c r="J1849" t="e">
        <f t="shared" si="29"/>
        <v>#VALUE!</v>
      </c>
      <c r="L1849" t="s">
        <v>635</v>
      </c>
      <c r="M1849" t="s">
        <v>635</v>
      </c>
      <c r="N1849"/>
      <c r="O1849" t="s">
        <v>8</v>
      </c>
      <c r="S1849" t="b">
        <v>0</v>
      </c>
    </row>
    <row r="1850" spans="1:19" hidden="1" x14ac:dyDescent="0.25">
      <c r="A1850" s="1">
        <v>1848</v>
      </c>
      <c r="B1850" t="s">
        <v>45</v>
      </c>
      <c r="C1850" t="s">
        <v>50</v>
      </c>
      <c r="D1850" t="s">
        <v>349</v>
      </c>
      <c r="F1850" t="s">
        <v>640</v>
      </c>
      <c r="I1850" t="e">
        <f>IF('CX1'!$N1850="number", 1000, IF('CX1'!$N1850=OR("boolean", "str"), 1, "N/A"))</f>
        <v>#VALUE!</v>
      </c>
      <c r="J1850" t="e">
        <f t="shared" si="29"/>
        <v>#VALUE!</v>
      </c>
      <c r="L1850" t="s">
        <v>635</v>
      </c>
      <c r="M1850" t="s">
        <v>635</v>
      </c>
      <c r="N1850"/>
      <c r="O1850" t="s">
        <v>8</v>
      </c>
      <c r="S1850" t="b">
        <v>0</v>
      </c>
    </row>
    <row r="1851" spans="1:19" hidden="1" x14ac:dyDescent="0.25">
      <c r="A1851" s="1">
        <v>1849</v>
      </c>
      <c r="B1851" t="s">
        <v>45</v>
      </c>
      <c r="C1851" t="s">
        <v>52</v>
      </c>
      <c r="D1851" t="s">
        <v>349</v>
      </c>
      <c r="F1851" t="s">
        <v>640</v>
      </c>
      <c r="I1851" t="e">
        <f>IF('CX1'!$N1851="number", 1000, IF('CX1'!$N1851=OR("boolean", "str"), 1, "N/A"))</f>
        <v>#VALUE!</v>
      </c>
      <c r="J1851" t="e">
        <f t="shared" si="29"/>
        <v>#VALUE!</v>
      </c>
      <c r="L1851" t="s">
        <v>635</v>
      </c>
      <c r="M1851" t="s">
        <v>635</v>
      </c>
      <c r="N1851"/>
      <c r="O1851" t="s">
        <v>8</v>
      </c>
      <c r="S1851" t="b">
        <v>0</v>
      </c>
    </row>
    <row r="1852" spans="1:19" hidden="1" x14ac:dyDescent="0.25">
      <c r="A1852" s="1">
        <v>1850</v>
      </c>
      <c r="B1852" t="s">
        <v>45</v>
      </c>
      <c r="C1852" t="s">
        <v>53</v>
      </c>
      <c r="D1852" t="s">
        <v>349</v>
      </c>
      <c r="F1852" t="s">
        <v>640</v>
      </c>
      <c r="I1852" t="e">
        <f>IF('CX1'!$N1852="number", 1000, IF('CX1'!$N1852=OR("boolean", "str"), 1, "N/A"))</f>
        <v>#VALUE!</v>
      </c>
      <c r="J1852" t="e">
        <f t="shared" si="29"/>
        <v>#VALUE!</v>
      </c>
      <c r="L1852" t="s">
        <v>635</v>
      </c>
      <c r="M1852" t="s">
        <v>635</v>
      </c>
      <c r="N1852"/>
      <c r="O1852" t="s">
        <v>8</v>
      </c>
      <c r="S1852" t="b">
        <v>0</v>
      </c>
    </row>
    <row r="1853" spans="1:19" hidden="1" x14ac:dyDescent="0.25">
      <c r="A1853" s="1">
        <v>1851</v>
      </c>
      <c r="B1853" t="s">
        <v>45</v>
      </c>
      <c r="C1853" t="s">
        <v>54</v>
      </c>
      <c r="D1853" t="s">
        <v>349</v>
      </c>
      <c r="F1853" t="s">
        <v>640</v>
      </c>
      <c r="I1853" t="e">
        <f>IF('CX1'!$N1853="number", 1000, IF('CX1'!$N1853=OR("boolean", "str"), 1, "N/A"))</f>
        <v>#VALUE!</v>
      </c>
      <c r="J1853" t="e">
        <f t="shared" si="29"/>
        <v>#VALUE!</v>
      </c>
      <c r="L1853" t="s">
        <v>635</v>
      </c>
      <c r="M1853" t="s">
        <v>635</v>
      </c>
      <c r="N1853"/>
      <c r="O1853" t="s">
        <v>8</v>
      </c>
      <c r="S1853" t="b">
        <v>0</v>
      </c>
    </row>
    <row r="1854" spans="1:19" hidden="1" x14ac:dyDescent="0.25">
      <c r="A1854" s="1">
        <v>1852</v>
      </c>
      <c r="B1854" t="s">
        <v>45</v>
      </c>
      <c r="C1854" t="s">
        <v>55</v>
      </c>
      <c r="D1854" t="s">
        <v>349</v>
      </c>
      <c r="F1854" t="s">
        <v>640</v>
      </c>
      <c r="I1854" t="e">
        <f>IF('CX1'!$N1854="number", 1000, IF('CX1'!$N1854=OR("boolean", "str"), 1, "N/A"))</f>
        <v>#VALUE!</v>
      </c>
      <c r="J1854" t="e">
        <f t="shared" si="29"/>
        <v>#VALUE!</v>
      </c>
      <c r="L1854" t="s">
        <v>635</v>
      </c>
      <c r="M1854" t="s">
        <v>635</v>
      </c>
      <c r="N1854"/>
      <c r="O1854" t="s">
        <v>8</v>
      </c>
      <c r="S1854" t="b">
        <v>0</v>
      </c>
    </row>
    <row r="1855" spans="1:19" hidden="1" x14ac:dyDescent="0.25">
      <c r="A1855" s="1">
        <v>1853</v>
      </c>
      <c r="B1855" t="s">
        <v>45</v>
      </c>
      <c r="C1855" t="s">
        <v>56</v>
      </c>
      <c r="D1855" t="s">
        <v>349</v>
      </c>
      <c r="F1855" t="s">
        <v>640</v>
      </c>
      <c r="I1855" t="e">
        <f>IF('CX1'!$N1855="number", 1000, IF('CX1'!$N1855=OR("boolean", "str"), 1, "N/A"))</f>
        <v>#VALUE!</v>
      </c>
      <c r="J1855" t="e">
        <f t="shared" si="29"/>
        <v>#VALUE!</v>
      </c>
      <c r="L1855" t="s">
        <v>635</v>
      </c>
      <c r="M1855" t="s">
        <v>635</v>
      </c>
      <c r="N1855"/>
      <c r="O1855" t="s">
        <v>8</v>
      </c>
      <c r="S1855" t="b">
        <v>0</v>
      </c>
    </row>
    <row r="1856" spans="1:19" hidden="1" x14ac:dyDescent="0.25">
      <c r="A1856" s="1">
        <v>1854</v>
      </c>
      <c r="B1856" t="s">
        <v>45</v>
      </c>
      <c r="C1856" t="s">
        <v>57</v>
      </c>
      <c r="D1856" t="s">
        <v>349</v>
      </c>
      <c r="F1856" t="s">
        <v>640</v>
      </c>
      <c r="I1856" t="e">
        <f>IF('CX1'!$N1856="number", 1000, IF('CX1'!$N1856=OR("boolean", "str"), 1, "N/A"))</f>
        <v>#VALUE!</v>
      </c>
      <c r="J1856" t="e">
        <f t="shared" si="29"/>
        <v>#VALUE!</v>
      </c>
      <c r="L1856" t="s">
        <v>635</v>
      </c>
      <c r="M1856" t="s">
        <v>635</v>
      </c>
      <c r="N1856"/>
      <c r="O1856" t="s">
        <v>8</v>
      </c>
      <c r="S1856" t="b">
        <v>0</v>
      </c>
    </row>
    <row r="1857" spans="1:19" hidden="1" x14ac:dyDescent="0.25">
      <c r="A1857" s="1">
        <v>1855</v>
      </c>
      <c r="B1857" t="s">
        <v>45</v>
      </c>
      <c r="C1857" t="s">
        <v>58</v>
      </c>
      <c r="D1857" t="s">
        <v>349</v>
      </c>
      <c r="F1857" t="s">
        <v>640</v>
      </c>
      <c r="I1857" t="e">
        <f>IF('CX1'!$N1857="number", 1000, IF('CX1'!$N1857=OR("boolean", "str"), 1, "N/A"))</f>
        <v>#VALUE!</v>
      </c>
      <c r="J1857" t="e">
        <f t="shared" si="29"/>
        <v>#VALUE!</v>
      </c>
      <c r="L1857" t="s">
        <v>635</v>
      </c>
      <c r="M1857" t="s">
        <v>635</v>
      </c>
      <c r="N1857"/>
      <c r="O1857" t="s">
        <v>8</v>
      </c>
      <c r="S1857" t="b">
        <v>0</v>
      </c>
    </row>
    <row r="1858" spans="1:19" hidden="1" x14ac:dyDescent="0.25">
      <c r="A1858" s="1">
        <v>1856</v>
      </c>
      <c r="B1858" t="s">
        <v>45</v>
      </c>
      <c r="C1858" t="s">
        <v>59</v>
      </c>
      <c r="D1858" t="s">
        <v>349</v>
      </c>
      <c r="F1858" t="s">
        <v>640</v>
      </c>
      <c r="I1858" t="e">
        <f>IF('CX1'!$N1858="number", 1000, IF('CX1'!$N1858=OR("boolean", "str"), 1, "N/A"))</f>
        <v>#VALUE!</v>
      </c>
      <c r="J1858" t="e">
        <f t="shared" si="29"/>
        <v>#VALUE!</v>
      </c>
      <c r="L1858" t="s">
        <v>635</v>
      </c>
      <c r="M1858" t="s">
        <v>635</v>
      </c>
      <c r="N1858"/>
      <c r="O1858" t="s">
        <v>8</v>
      </c>
      <c r="S1858" t="b">
        <v>0</v>
      </c>
    </row>
    <row r="1859" spans="1:19" hidden="1" x14ac:dyDescent="0.25">
      <c r="A1859" s="1">
        <v>1857</v>
      </c>
      <c r="B1859" t="s">
        <v>45</v>
      </c>
      <c r="C1859" t="s">
        <v>60</v>
      </c>
      <c r="D1859" t="s">
        <v>349</v>
      </c>
      <c r="F1859" t="s">
        <v>640</v>
      </c>
      <c r="I1859" t="e">
        <f>IF('CX1'!$N1859="number", 1000, IF('CX1'!$N1859=OR("boolean", "str"), 1, "N/A"))</f>
        <v>#VALUE!</v>
      </c>
      <c r="J1859" t="e">
        <f t="shared" si="29"/>
        <v>#VALUE!</v>
      </c>
      <c r="L1859" t="s">
        <v>635</v>
      </c>
      <c r="M1859" t="s">
        <v>635</v>
      </c>
      <c r="N1859"/>
      <c r="O1859" t="s">
        <v>8</v>
      </c>
      <c r="S1859" t="b">
        <v>0</v>
      </c>
    </row>
    <row r="1860" spans="1:19" hidden="1" x14ac:dyDescent="0.25">
      <c r="A1860" s="1">
        <v>1858</v>
      </c>
      <c r="B1860" t="s">
        <v>45</v>
      </c>
      <c r="C1860" t="s">
        <v>120</v>
      </c>
      <c r="D1860" t="s">
        <v>349</v>
      </c>
      <c r="F1860" t="s">
        <v>640</v>
      </c>
      <c r="I1860" t="e">
        <f>IF('CX1'!$N1860="number", 1000, IF('CX1'!$N1860=OR("boolean", "str"), 1, "N/A"))</f>
        <v>#VALUE!</v>
      </c>
      <c r="J1860" t="e">
        <f t="shared" si="29"/>
        <v>#VALUE!</v>
      </c>
      <c r="L1860" t="s">
        <v>635</v>
      </c>
      <c r="M1860" t="s">
        <v>635</v>
      </c>
      <c r="N1860"/>
      <c r="O1860" t="s">
        <v>8</v>
      </c>
      <c r="S1860" t="b">
        <v>0</v>
      </c>
    </row>
    <row r="1861" spans="1:19" hidden="1" x14ac:dyDescent="0.25">
      <c r="A1861" s="1">
        <v>1859</v>
      </c>
      <c r="B1861" t="s">
        <v>45</v>
      </c>
      <c r="C1861" t="s">
        <v>61</v>
      </c>
      <c r="D1861" t="s">
        <v>349</v>
      </c>
      <c r="F1861" t="s">
        <v>640</v>
      </c>
      <c r="I1861" t="e">
        <f>IF('CX1'!$N1861="number", 1000, IF('CX1'!$N1861=OR("boolean", "str"), 1, "N/A"))</f>
        <v>#VALUE!</v>
      </c>
      <c r="J1861" t="e">
        <f t="shared" si="29"/>
        <v>#VALUE!</v>
      </c>
      <c r="L1861" t="s">
        <v>635</v>
      </c>
      <c r="M1861" t="s">
        <v>635</v>
      </c>
      <c r="N1861"/>
      <c r="O1861" t="s">
        <v>8</v>
      </c>
      <c r="S1861" t="b">
        <v>0</v>
      </c>
    </row>
    <row r="1862" spans="1:19" hidden="1" x14ac:dyDescent="0.25">
      <c r="A1862" s="1">
        <v>1860</v>
      </c>
      <c r="B1862" t="s">
        <v>45</v>
      </c>
      <c r="C1862" t="s">
        <v>62</v>
      </c>
      <c r="D1862" t="s">
        <v>349</v>
      </c>
      <c r="F1862" t="s">
        <v>640</v>
      </c>
      <c r="I1862" t="e">
        <f>IF('CX1'!$N1862="number", 1000, IF('CX1'!$N1862=OR("boolean", "str"), 1, "N/A"))</f>
        <v>#VALUE!</v>
      </c>
      <c r="J1862" t="e">
        <f t="shared" si="29"/>
        <v>#VALUE!</v>
      </c>
      <c r="L1862" t="s">
        <v>635</v>
      </c>
      <c r="M1862" t="s">
        <v>635</v>
      </c>
      <c r="N1862"/>
      <c r="O1862" t="s">
        <v>8</v>
      </c>
      <c r="S1862" t="b">
        <v>0</v>
      </c>
    </row>
    <row r="1863" spans="1:19" hidden="1" x14ac:dyDescent="0.25">
      <c r="A1863" s="1">
        <v>1861</v>
      </c>
      <c r="B1863" t="s">
        <v>45</v>
      </c>
      <c r="C1863" t="s">
        <v>63</v>
      </c>
      <c r="D1863" t="s">
        <v>349</v>
      </c>
      <c r="F1863" t="s">
        <v>640</v>
      </c>
      <c r="I1863">
        <v>1</v>
      </c>
      <c r="J1863">
        <f t="shared" si="29"/>
        <v>1</v>
      </c>
      <c r="L1863" t="s">
        <v>635</v>
      </c>
      <c r="M1863" t="s">
        <v>442</v>
      </c>
      <c r="N1863" t="s">
        <v>695</v>
      </c>
      <c r="O1863" t="s">
        <v>8</v>
      </c>
      <c r="S1863" t="b">
        <v>0</v>
      </c>
    </row>
    <row r="1864" spans="1:19" hidden="1" x14ac:dyDescent="0.25">
      <c r="A1864" s="1">
        <v>1862</v>
      </c>
      <c r="B1864" t="s">
        <v>45</v>
      </c>
      <c r="C1864" t="s">
        <v>65</v>
      </c>
      <c r="D1864" t="s">
        <v>349</v>
      </c>
      <c r="F1864" t="s">
        <v>640</v>
      </c>
      <c r="I1864" t="e">
        <f>IF('CX1'!$N1864="number", 1000, IF('CX1'!$N1864=OR("boolean", "str"), 1, "N/A"))</f>
        <v>#VALUE!</v>
      </c>
      <c r="J1864" t="e">
        <f t="shared" si="29"/>
        <v>#VALUE!</v>
      </c>
      <c r="L1864" t="s">
        <v>635</v>
      </c>
      <c r="M1864" t="s">
        <v>635</v>
      </c>
      <c r="N1864"/>
      <c r="O1864" t="s">
        <v>8</v>
      </c>
      <c r="S1864" t="b">
        <v>0</v>
      </c>
    </row>
    <row r="1865" spans="1:19" hidden="1" x14ac:dyDescent="0.25">
      <c r="A1865" s="1">
        <v>1863</v>
      </c>
      <c r="B1865" t="s">
        <v>45</v>
      </c>
      <c r="C1865" t="s">
        <v>66</v>
      </c>
      <c r="D1865" t="s">
        <v>349</v>
      </c>
      <c r="F1865" t="s">
        <v>640</v>
      </c>
      <c r="I1865" t="e">
        <f>IF('CX1'!$N1865="number", 1000, IF('CX1'!$N1865=OR("boolean", "str"), 1, "N/A"))</f>
        <v>#VALUE!</v>
      </c>
      <c r="J1865" t="e">
        <f t="shared" si="29"/>
        <v>#VALUE!</v>
      </c>
      <c r="L1865" t="s">
        <v>635</v>
      </c>
      <c r="M1865" t="s">
        <v>635</v>
      </c>
      <c r="N1865"/>
      <c r="O1865" t="s">
        <v>8</v>
      </c>
      <c r="S1865" t="b">
        <v>0</v>
      </c>
    </row>
    <row r="1866" spans="1:19" hidden="1" x14ac:dyDescent="0.25">
      <c r="A1866" s="1">
        <v>1864</v>
      </c>
      <c r="B1866" t="s">
        <v>45</v>
      </c>
      <c r="C1866" t="s">
        <v>67</v>
      </c>
      <c r="D1866" t="s">
        <v>349</v>
      </c>
      <c r="F1866" t="s">
        <v>640</v>
      </c>
      <c r="I1866" t="e">
        <f>IF('CX1'!$N1866="number", 1000, IF('CX1'!$N1866=OR("boolean", "str"), 1, "N/A"))</f>
        <v>#VALUE!</v>
      </c>
      <c r="J1866" t="e">
        <f t="shared" si="29"/>
        <v>#VALUE!</v>
      </c>
      <c r="L1866" t="s">
        <v>635</v>
      </c>
      <c r="M1866" t="s">
        <v>635</v>
      </c>
      <c r="N1866"/>
      <c r="O1866" t="s">
        <v>8</v>
      </c>
      <c r="S1866" t="b">
        <v>0</v>
      </c>
    </row>
    <row r="1867" spans="1:19" hidden="1" x14ac:dyDescent="0.25">
      <c r="A1867" s="1">
        <v>1865</v>
      </c>
      <c r="B1867" t="s">
        <v>45</v>
      </c>
      <c r="C1867" t="s">
        <v>68</v>
      </c>
      <c r="D1867" t="s">
        <v>349</v>
      </c>
      <c r="F1867" t="s">
        <v>640</v>
      </c>
      <c r="I1867" t="e">
        <f>IF('CX1'!$N1867="number", 1000, IF('CX1'!$N1867=OR("boolean", "str"), 1, "N/A"))</f>
        <v>#VALUE!</v>
      </c>
      <c r="J1867" t="e">
        <f t="shared" si="29"/>
        <v>#VALUE!</v>
      </c>
      <c r="L1867" t="s">
        <v>635</v>
      </c>
      <c r="M1867" t="s">
        <v>635</v>
      </c>
      <c r="N1867"/>
      <c r="O1867" t="s">
        <v>8</v>
      </c>
      <c r="S1867" t="b">
        <v>0</v>
      </c>
    </row>
    <row r="1868" spans="1:19" hidden="1" x14ac:dyDescent="0.25">
      <c r="A1868" s="1">
        <v>1866</v>
      </c>
      <c r="B1868" t="s">
        <v>45</v>
      </c>
      <c r="C1868" t="s">
        <v>70</v>
      </c>
      <c r="D1868" t="s">
        <v>349</v>
      </c>
      <c r="F1868" t="s">
        <v>640</v>
      </c>
      <c r="I1868" t="e">
        <f>IF('CX1'!$N1868="number", 1000, IF('CX1'!$N1868=OR("boolean", "str"), 1, "N/A"))</f>
        <v>#VALUE!</v>
      </c>
      <c r="J1868" t="e">
        <f t="shared" si="29"/>
        <v>#VALUE!</v>
      </c>
      <c r="L1868" t="s">
        <v>635</v>
      </c>
      <c r="M1868" t="s">
        <v>635</v>
      </c>
      <c r="N1868"/>
      <c r="O1868" t="s">
        <v>8</v>
      </c>
      <c r="S1868" t="b">
        <v>0</v>
      </c>
    </row>
    <row r="1869" spans="1:19" hidden="1" x14ac:dyDescent="0.25">
      <c r="A1869" s="1">
        <v>1867</v>
      </c>
      <c r="B1869" t="s">
        <v>45</v>
      </c>
      <c r="C1869" t="s">
        <v>71</v>
      </c>
      <c r="D1869" t="s">
        <v>349</v>
      </c>
      <c r="F1869" t="s">
        <v>640</v>
      </c>
      <c r="I1869" t="e">
        <f>IF('CX1'!$N1869="number", 1000, IF('CX1'!$N1869=OR("boolean", "str"), 1, "N/A"))</f>
        <v>#VALUE!</v>
      </c>
      <c r="J1869" t="e">
        <f t="shared" si="29"/>
        <v>#VALUE!</v>
      </c>
      <c r="L1869" t="s">
        <v>635</v>
      </c>
      <c r="M1869" t="s">
        <v>635</v>
      </c>
      <c r="N1869"/>
      <c r="O1869" t="s">
        <v>8</v>
      </c>
      <c r="S1869" t="b">
        <v>0</v>
      </c>
    </row>
    <row r="1870" spans="1:19" hidden="1" x14ac:dyDescent="0.25">
      <c r="A1870" s="1">
        <v>1868</v>
      </c>
      <c r="B1870" t="s">
        <v>45</v>
      </c>
      <c r="C1870" t="s">
        <v>72</v>
      </c>
      <c r="D1870" t="s">
        <v>349</v>
      </c>
      <c r="F1870" t="s">
        <v>640</v>
      </c>
      <c r="I1870" t="e">
        <f>IF('CX1'!$N1870="number", 1000, IF('CX1'!$N1870=OR("boolean", "str"), 1, "N/A"))</f>
        <v>#VALUE!</v>
      </c>
      <c r="J1870" t="e">
        <f t="shared" si="29"/>
        <v>#VALUE!</v>
      </c>
      <c r="L1870" t="s">
        <v>635</v>
      </c>
      <c r="M1870" t="s">
        <v>635</v>
      </c>
      <c r="N1870"/>
      <c r="O1870" t="s">
        <v>8</v>
      </c>
      <c r="S1870" t="b">
        <v>0</v>
      </c>
    </row>
    <row r="1871" spans="1:19" hidden="1" x14ac:dyDescent="0.25">
      <c r="A1871" s="1">
        <v>1869</v>
      </c>
      <c r="B1871" t="s">
        <v>45</v>
      </c>
      <c r="C1871" t="s">
        <v>121</v>
      </c>
      <c r="D1871" t="s">
        <v>349</v>
      </c>
      <c r="F1871" t="s">
        <v>640</v>
      </c>
      <c r="I1871" t="e">
        <f>IF('CX1'!$N1871="number", 1000, IF('CX1'!$N1871=OR("boolean", "str"), 1, "N/A"))</f>
        <v>#VALUE!</v>
      </c>
      <c r="J1871" t="e">
        <f t="shared" si="29"/>
        <v>#VALUE!</v>
      </c>
      <c r="L1871" t="s">
        <v>635</v>
      </c>
      <c r="M1871" t="s">
        <v>635</v>
      </c>
      <c r="N1871"/>
      <c r="O1871" t="s">
        <v>8</v>
      </c>
      <c r="S1871" t="b">
        <v>0</v>
      </c>
    </row>
    <row r="1872" spans="1:19" hidden="1" x14ac:dyDescent="0.25">
      <c r="A1872" s="1">
        <v>1870</v>
      </c>
      <c r="B1872" t="s">
        <v>45</v>
      </c>
      <c r="C1872" t="s">
        <v>74</v>
      </c>
      <c r="D1872" t="s">
        <v>349</v>
      </c>
      <c r="F1872" t="s">
        <v>640</v>
      </c>
      <c r="I1872" t="e">
        <f>IF('CX1'!$N1872="number", 1000, IF('CX1'!$N1872=OR("boolean", "str"), 1, "N/A"))</f>
        <v>#VALUE!</v>
      </c>
      <c r="J1872" t="e">
        <f t="shared" si="29"/>
        <v>#VALUE!</v>
      </c>
      <c r="L1872" t="s">
        <v>635</v>
      </c>
      <c r="M1872" t="s">
        <v>635</v>
      </c>
      <c r="N1872"/>
      <c r="O1872" t="s">
        <v>8</v>
      </c>
      <c r="S1872" t="b">
        <v>0</v>
      </c>
    </row>
    <row r="1873" spans="1:19" hidden="1" x14ac:dyDescent="0.25">
      <c r="A1873" s="1">
        <v>1871</v>
      </c>
      <c r="B1873" t="s">
        <v>45</v>
      </c>
      <c r="C1873" t="s">
        <v>75</v>
      </c>
      <c r="D1873" t="s">
        <v>349</v>
      </c>
      <c r="F1873" t="s">
        <v>640</v>
      </c>
      <c r="I1873" t="e">
        <f>IF('CX1'!$N1873="number", 1000, IF('CX1'!$N1873=OR("boolean", "str"), 1, "N/A"))</f>
        <v>#VALUE!</v>
      </c>
      <c r="J1873" t="e">
        <f t="shared" si="29"/>
        <v>#VALUE!</v>
      </c>
      <c r="L1873" t="s">
        <v>635</v>
      </c>
      <c r="M1873" t="s">
        <v>635</v>
      </c>
      <c r="N1873"/>
      <c r="O1873" t="s">
        <v>8</v>
      </c>
      <c r="S1873" t="b">
        <v>0</v>
      </c>
    </row>
    <row r="1874" spans="1:19" hidden="1" x14ac:dyDescent="0.25">
      <c r="A1874" s="1">
        <v>1872</v>
      </c>
      <c r="B1874" t="s">
        <v>45</v>
      </c>
      <c r="C1874" t="s">
        <v>77</v>
      </c>
      <c r="D1874" t="s">
        <v>349</v>
      </c>
      <c r="F1874" t="s">
        <v>640</v>
      </c>
      <c r="I1874" t="e">
        <f>IF('CX1'!$N1874="number", 1000, IF('CX1'!$N1874=OR("boolean", "str"), 1, "N/A"))</f>
        <v>#VALUE!</v>
      </c>
      <c r="J1874" t="e">
        <f t="shared" si="29"/>
        <v>#VALUE!</v>
      </c>
      <c r="L1874" t="s">
        <v>635</v>
      </c>
      <c r="M1874" t="s">
        <v>635</v>
      </c>
      <c r="N1874"/>
      <c r="O1874" t="s">
        <v>8</v>
      </c>
      <c r="S1874" t="b">
        <v>0</v>
      </c>
    </row>
    <row r="1875" spans="1:19" hidden="1" x14ac:dyDescent="0.25">
      <c r="A1875" s="1">
        <v>1873</v>
      </c>
      <c r="B1875" t="s">
        <v>45</v>
      </c>
      <c r="C1875" t="s">
        <v>78</v>
      </c>
      <c r="D1875" t="s">
        <v>349</v>
      </c>
      <c r="F1875" t="s">
        <v>640</v>
      </c>
      <c r="I1875" t="e">
        <f>IF('CX1'!$N1875="number", 1000, IF('CX1'!$N1875=OR("boolean", "str"), 1, "N/A"))</f>
        <v>#VALUE!</v>
      </c>
      <c r="J1875" t="e">
        <f t="shared" si="29"/>
        <v>#VALUE!</v>
      </c>
      <c r="L1875" t="s">
        <v>635</v>
      </c>
      <c r="M1875" t="s">
        <v>635</v>
      </c>
      <c r="N1875"/>
      <c r="O1875" t="s">
        <v>8</v>
      </c>
      <c r="S1875" t="b">
        <v>0</v>
      </c>
    </row>
    <row r="1876" spans="1:19" hidden="1" x14ac:dyDescent="0.25">
      <c r="A1876" s="1">
        <v>1874</v>
      </c>
      <c r="B1876" t="s">
        <v>45</v>
      </c>
      <c r="C1876" t="s">
        <v>79</v>
      </c>
      <c r="D1876" t="s">
        <v>349</v>
      </c>
      <c r="F1876" t="s">
        <v>640</v>
      </c>
      <c r="I1876" t="e">
        <f>IF('CX1'!$N1876="number", 1000, IF('CX1'!$N1876=OR("boolean", "str"), 1, "N/A"))</f>
        <v>#VALUE!</v>
      </c>
      <c r="J1876" t="e">
        <f t="shared" si="29"/>
        <v>#VALUE!</v>
      </c>
      <c r="L1876" t="s">
        <v>635</v>
      </c>
      <c r="M1876" t="s">
        <v>635</v>
      </c>
      <c r="N1876"/>
      <c r="O1876" t="s">
        <v>8</v>
      </c>
      <c r="S1876" t="b">
        <v>0</v>
      </c>
    </row>
    <row r="1877" spans="1:19" hidden="1" x14ac:dyDescent="0.25">
      <c r="A1877" s="1">
        <v>1875</v>
      </c>
      <c r="B1877" t="s">
        <v>45</v>
      </c>
      <c r="C1877" t="s">
        <v>80</v>
      </c>
      <c r="D1877" t="s">
        <v>349</v>
      </c>
      <c r="F1877" t="s">
        <v>640</v>
      </c>
      <c r="I1877" t="e">
        <f>IF('CX1'!$N1877="number", 1000, IF('CX1'!$N1877=OR("boolean", "str"), 1, "N/A"))</f>
        <v>#VALUE!</v>
      </c>
      <c r="J1877" t="e">
        <f t="shared" si="29"/>
        <v>#VALUE!</v>
      </c>
      <c r="L1877" t="s">
        <v>635</v>
      </c>
      <c r="M1877" t="s">
        <v>635</v>
      </c>
      <c r="N1877"/>
      <c r="O1877" t="s">
        <v>8</v>
      </c>
      <c r="S1877" t="b">
        <v>0</v>
      </c>
    </row>
    <row r="1878" spans="1:19" hidden="1" x14ac:dyDescent="0.25">
      <c r="A1878" s="1">
        <v>1876</v>
      </c>
      <c r="B1878" t="s">
        <v>45</v>
      </c>
      <c r="C1878" t="s">
        <v>89</v>
      </c>
      <c r="D1878" t="s">
        <v>349</v>
      </c>
      <c r="F1878" t="s">
        <v>640</v>
      </c>
      <c r="I1878" t="e">
        <f>IF('CX1'!$N1878="number", 1000, IF('CX1'!$N1878=OR("boolean", "str"), 1, "N/A"))</f>
        <v>#VALUE!</v>
      </c>
      <c r="J1878" t="e">
        <f t="shared" si="29"/>
        <v>#VALUE!</v>
      </c>
      <c r="L1878" t="s">
        <v>635</v>
      </c>
      <c r="M1878" t="s">
        <v>635</v>
      </c>
      <c r="N1878"/>
      <c r="O1878" t="s">
        <v>8</v>
      </c>
      <c r="S1878" t="b">
        <v>0</v>
      </c>
    </row>
    <row r="1879" spans="1:19" hidden="1" x14ac:dyDescent="0.25">
      <c r="A1879" s="1">
        <v>1877</v>
      </c>
      <c r="B1879" t="s">
        <v>45</v>
      </c>
      <c r="C1879" t="s">
        <v>90</v>
      </c>
      <c r="D1879" t="s">
        <v>349</v>
      </c>
      <c r="F1879" t="s">
        <v>640</v>
      </c>
      <c r="I1879" t="e">
        <f>IF('CX1'!$N1879="number", 1000, IF('CX1'!$N1879=OR("boolean", "str"), 1, "N/A"))</f>
        <v>#VALUE!</v>
      </c>
      <c r="J1879" t="e">
        <f t="shared" si="29"/>
        <v>#VALUE!</v>
      </c>
      <c r="L1879" t="s">
        <v>635</v>
      </c>
      <c r="M1879" t="s">
        <v>635</v>
      </c>
      <c r="N1879"/>
      <c r="O1879" t="s">
        <v>8</v>
      </c>
      <c r="S1879" t="b">
        <v>0</v>
      </c>
    </row>
    <row r="1880" spans="1:19" hidden="1" x14ac:dyDescent="0.25">
      <c r="A1880" s="1">
        <v>1878</v>
      </c>
      <c r="B1880" t="s">
        <v>45</v>
      </c>
      <c r="C1880" t="s">
        <v>91</v>
      </c>
      <c r="D1880" t="s">
        <v>349</v>
      </c>
      <c r="F1880" t="s">
        <v>640</v>
      </c>
      <c r="I1880" t="e">
        <f>IF('CX1'!$N1880="number", 1000, IF('CX1'!$N1880=OR("boolean", "str"), 1, "N/A"))</f>
        <v>#VALUE!</v>
      </c>
      <c r="J1880" t="e">
        <f t="shared" si="29"/>
        <v>#VALUE!</v>
      </c>
      <c r="L1880" t="s">
        <v>635</v>
      </c>
      <c r="M1880" t="s">
        <v>635</v>
      </c>
      <c r="N1880"/>
      <c r="O1880" t="s">
        <v>8</v>
      </c>
      <c r="S1880" t="b">
        <v>0</v>
      </c>
    </row>
    <row r="1881" spans="1:19" hidden="1" x14ac:dyDescent="0.25">
      <c r="A1881" s="1">
        <v>1879</v>
      </c>
      <c r="B1881" t="s">
        <v>45</v>
      </c>
      <c r="C1881" t="s">
        <v>92</v>
      </c>
      <c r="D1881" t="s">
        <v>349</v>
      </c>
      <c r="F1881" t="s">
        <v>640</v>
      </c>
      <c r="I1881" t="e">
        <f>IF('CX1'!$N1881="number", 1000, IF('CX1'!$N1881=OR("boolean", "str"), 1, "N/A"))</f>
        <v>#VALUE!</v>
      </c>
      <c r="J1881" t="e">
        <f t="shared" si="29"/>
        <v>#VALUE!</v>
      </c>
      <c r="L1881" t="s">
        <v>635</v>
      </c>
      <c r="M1881" t="s">
        <v>635</v>
      </c>
      <c r="N1881"/>
      <c r="O1881" t="s">
        <v>8</v>
      </c>
      <c r="S1881" t="b">
        <v>0</v>
      </c>
    </row>
    <row r="1882" spans="1:19" hidden="1" x14ac:dyDescent="0.25">
      <c r="A1882" s="1">
        <v>1880</v>
      </c>
      <c r="B1882" t="s">
        <v>21</v>
      </c>
      <c r="C1882" t="s">
        <v>176</v>
      </c>
      <c r="D1882" t="s">
        <v>348</v>
      </c>
      <c r="E1882" t="s">
        <v>452</v>
      </c>
      <c r="F1882" t="s">
        <v>659</v>
      </c>
      <c r="H1882" t="s">
        <v>370</v>
      </c>
      <c r="I1882">
        <v>1000</v>
      </c>
      <c r="J1882">
        <f t="shared" si="29"/>
        <v>1000</v>
      </c>
      <c r="L1882" t="s">
        <v>701</v>
      </c>
      <c r="M1882" t="s">
        <v>711</v>
      </c>
      <c r="N1882" t="s">
        <v>696</v>
      </c>
      <c r="O1882" t="s">
        <v>8</v>
      </c>
      <c r="S1882" t="b">
        <v>1</v>
      </c>
    </row>
    <row r="1883" spans="1:19" hidden="1" x14ac:dyDescent="0.25">
      <c r="A1883" s="1">
        <v>1881</v>
      </c>
      <c r="B1883" t="s">
        <v>21</v>
      </c>
      <c r="C1883" t="s">
        <v>177</v>
      </c>
      <c r="D1883" t="s">
        <v>348</v>
      </c>
      <c r="E1883" t="s">
        <v>452</v>
      </c>
      <c r="F1883" t="s">
        <v>659</v>
      </c>
      <c r="I1883">
        <v>1000</v>
      </c>
      <c r="J1883">
        <f t="shared" si="29"/>
        <v>1000</v>
      </c>
      <c r="L1883" t="s">
        <v>701</v>
      </c>
      <c r="M1883" t="s">
        <v>712</v>
      </c>
      <c r="N1883" t="s">
        <v>696</v>
      </c>
      <c r="O1883" t="s">
        <v>8</v>
      </c>
      <c r="S1883" t="b">
        <v>1</v>
      </c>
    </row>
    <row r="1884" spans="1:19" hidden="1" x14ac:dyDescent="0.25">
      <c r="A1884" s="1">
        <v>1882</v>
      </c>
      <c r="B1884" t="s">
        <v>21</v>
      </c>
      <c r="C1884" t="s">
        <v>178</v>
      </c>
      <c r="D1884" t="s">
        <v>348</v>
      </c>
      <c r="E1884" t="s">
        <v>452</v>
      </c>
      <c r="F1884" t="s">
        <v>659</v>
      </c>
      <c r="I1884">
        <v>1000</v>
      </c>
      <c r="J1884">
        <f t="shared" si="29"/>
        <v>1000</v>
      </c>
      <c r="L1884" t="s">
        <v>701</v>
      </c>
      <c r="M1884" t="s">
        <v>713</v>
      </c>
      <c r="N1884" t="s">
        <v>696</v>
      </c>
      <c r="O1884" t="s">
        <v>8</v>
      </c>
      <c r="S1884" t="b">
        <v>1</v>
      </c>
    </row>
    <row r="1885" spans="1:19" hidden="1" x14ac:dyDescent="0.25">
      <c r="A1885" s="1">
        <v>1883</v>
      </c>
      <c r="B1885" t="s">
        <v>21</v>
      </c>
      <c r="C1885" t="s">
        <v>179</v>
      </c>
      <c r="D1885" t="s">
        <v>348</v>
      </c>
      <c r="E1885" t="s">
        <v>452</v>
      </c>
      <c r="F1885" t="s">
        <v>659</v>
      </c>
      <c r="H1885" t="s">
        <v>370</v>
      </c>
      <c r="I1885">
        <v>1000</v>
      </c>
      <c r="J1885">
        <f t="shared" si="29"/>
        <v>1000</v>
      </c>
      <c r="L1885" t="s">
        <v>701</v>
      </c>
      <c r="M1885" t="s">
        <v>709</v>
      </c>
      <c r="N1885" t="s">
        <v>696</v>
      </c>
      <c r="O1885" t="s">
        <v>8</v>
      </c>
      <c r="S1885" t="b">
        <v>1</v>
      </c>
    </row>
    <row r="1886" spans="1:19" hidden="1" x14ac:dyDescent="0.25">
      <c r="A1886" s="1">
        <v>1884</v>
      </c>
      <c r="B1886" t="s">
        <v>21</v>
      </c>
      <c r="C1886" t="s">
        <v>180</v>
      </c>
      <c r="D1886" t="s">
        <v>348</v>
      </c>
      <c r="E1886" t="s">
        <v>452</v>
      </c>
      <c r="F1886" t="s">
        <v>659</v>
      </c>
      <c r="H1886" t="s">
        <v>370</v>
      </c>
      <c r="I1886">
        <v>1000</v>
      </c>
      <c r="J1886">
        <f t="shared" si="29"/>
        <v>1000</v>
      </c>
      <c r="L1886" t="s">
        <v>701</v>
      </c>
      <c r="M1886" t="s">
        <v>714</v>
      </c>
      <c r="N1886" t="s">
        <v>696</v>
      </c>
      <c r="O1886" t="s">
        <v>8</v>
      </c>
      <c r="S1886" t="b">
        <v>1</v>
      </c>
    </row>
    <row r="1887" spans="1:19" hidden="1" x14ac:dyDescent="0.25">
      <c r="A1887" s="1">
        <v>1885</v>
      </c>
      <c r="B1887" t="s">
        <v>21</v>
      </c>
      <c r="C1887" t="s">
        <v>181</v>
      </c>
      <c r="D1887" t="s">
        <v>348</v>
      </c>
      <c r="F1887" t="s">
        <v>659</v>
      </c>
      <c r="I1887" t="e">
        <f>IF('CX1'!$N1887="number", 1000, IF('CX1'!$N1887=OR("boolean", "str"), 1, "N/A"))</f>
        <v>#VALUE!</v>
      </c>
      <c r="J1887" t="e">
        <f t="shared" si="29"/>
        <v>#VALUE!</v>
      </c>
      <c r="L1887" t="s">
        <v>635</v>
      </c>
      <c r="M1887" t="s">
        <v>635</v>
      </c>
      <c r="N1887"/>
      <c r="O1887" t="s">
        <v>8</v>
      </c>
      <c r="S1887" t="b">
        <v>0</v>
      </c>
    </row>
    <row r="1888" spans="1:19" hidden="1" x14ac:dyDescent="0.25">
      <c r="A1888" s="1">
        <v>1886</v>
      </c>
      <c r="B1888" t="s">
        <v>21</v>
      </c>
      <c r="C1888" t="s">
        <v>182</v>
      </c>
      <c r="D1888" t="s">
        <v>348</v>
      </c>
      <c r="F1888" t="s">
        <v>659</v>
      </c>
      <c r="I1888" t="e">
        <f>IF('CX1'!$N1888="number", 1000, IF('CX1'!$N1888=OR("boolean", "str"), 1, "N/A"))</f>
        <v>#VALUE!</v>
      </c>
      <c r="J1888" t="e">
        <f t="shared" si="29"/>
        <v>#VALUE!</v>
      </c>
      <c r="L1888" t="s">
        <v>635</v>
      </c>
      <c r="M1888" t="s">
        <v>635</v>
      </c>
      <c r="N1888"/>
      <c r="O1888" t="s">
        <v>8</v>
      </c>
      <c r="S1888" t="b">
        <v>0</v>
      </c>
    </row>
    <row r="1889" spans="1:19" hidden="1" x14ac:dyDescent="0.25">
      <c r="A1889" s="1">
        <v>1887</v>
      </c>
      <c r="B1889" t="s">
        <v>21</v>
      </c>
      <c r="C1889" t="s">
        <v>183</v>
      </c>
      <c r="D1889" t="s">
        <v>348</v>
      </c>
      <c r="E1889" t="s">
        <v>452</v>
      </c>
      <c r="F1889" t="s">
        <v>659</v>
      </c>
      <c r="H1889" t="s">
        <v>428</v>
      </c>
      <c r="I1889">
        <v>1000</v>
      </c>
      <c r="J1889">
        <f t="shared" si="29"/>
        <v>1000</v>
      </c>
      <c r="L1889" t="s">
        <v>701</v>
      </c>
      <c r="M1889" t="s">
        <v>715</v>
      </c>
      <c r="N1889" s="16" t="s">
        <v>696</v>
      </c>
      <c r="O1889" t="s">
        <v>8</v>
      </c>
      <c r="S1889" t="b">
        <v>0</v>
      </c>
    </row>
    <row r="1890" spans="1:19" hidden="1" x14ac:dyDescent="0.25">
      <c r="A1890" s="1">
        <v>1888</v>
      </c>
      <c r="B1890" t="s">
        <v>21</v>
      </c>
      <c r="C1890" t="s">
        <v>184</v>
      </c>
      <c r="D1890" t="s">
        <v>348</v>
      </c>
      <c r="E1890" t="s">
        <v>452</v>
      </c>
      <c r="F1890" t="s">
        <v>659</v>
      </c>
      <c r="I1890">
        <v>1000</v>
      </c>
      <c r="J1890">
        <f t="shared" si="29"/>
        <v>1000</v>
      </c>
      <c r="L1890" t="s">
        <v>701</v>
      </c>
      <c r="M1890" t="s">
        <v>715</v>
      </c>
      <c r="N1890" s="16" t="s">
        <v>696</v>
      </c>
      <c r="O1890" t="s">
        <v>8</v>
      </c>
      <c r="S1890" t="b">
        <v>0</v>
      </c>
    </row>
    <row r="1891" spans="1:19" hidden="1" x14ac:dyDescent="0.25">
      <c r="A1891" s="1">
        <v>1889</v>
      </c>
      <c r="B1891" t="s">
        <v>21</v>
      </c>
      <c r="C1891" t="s">
        <v>185</v>
      </c>
      <c r="D1891" t="s">
        <v>348</v>
      </c>
      <c r="E1891" t="s">
        <v>452</v>
      </c>
      <c r="F1891" t="s">
        <v>659</v>
      </c>
      <c r="I1891">
        <v>1000</v>
      </c>
      <c r="J1891">
        <f t="shared" si="29"/>
        <v>1000</v>
      </c>
      <c r="L1891" t="s">
        <v>701</v>
      </c>
      <c r="M1891" t="s">
        <v>298</v>
      </c>
      <c r="N1891" s="16" t="s">
        <v>696</v>
      </c>
      <c r="O1891" t="s">
        <v>8</v>
      </c>
      <c r="S1891" t="b">
        <v>0</v>
      </c>
    </row>
    <row r="1892" spans="1:19" hidden="1" x14ac:dyDescent="0.25">
      <c r="A1892" s="1">
        <v>1890</v>
      </c>
      <c r="B1892" t="s">
        <v>21</v>
      </c>
      <c r="C1892" t="s">
        <v>186</v>
      </c>
      <c r="D1892" t="s">
        <v>348</v>
      </c>
      <c r="E1892" t="s">
        <v>452</v>
      </c>
      <c r="F1892" t="s">
        <v>659</v>
      </c>
      <c r="H1892" t="s">
        <v>370</v>
      </c>
      <c r="I1892">
        <v>1000</v>
      </c>
      <c r="J1892">
        <f t="shared" si="29"/>
        <v>1000</v>
      </c>
      <c r="L1892" t="s">
        <v>701</v>
      </c>
      <c r="M1892" t="s">
        <v>716</v>
      </c>
      <c r="N1892" t="s">
        <v>696</v>
      </c>
      <c r="O1892" t="s">
        <v>8</v>
      </c>
      <c r="S1892" t="b">
        <v>1</v>
      </c>
    </row>
    <row r="1893" spans="1:19" hidden="1" x14ac:dyDescent="0.25">
      <c r="A1893" s="1">
        <v>1891</v>
      </c>
      <c r="B1893" t="s">
        <v>21</v>
      </c>
      <c r="C1893" t="s">
        <v>187</v>
      </c>
      <c r="D1893" t="s">
        <v>348</v>
      </c>
      <c r="E1893" t="s">
        <v>452</v>
      </c>
      <c r="F1893" t="s">
        <v>659</v>
      </c>
      <c r="I1893">
        <v>1000</v>
      </c>
      <c r="J1893">
        <f t="shared" si="29"/>
        <v>1000</v>
      </c>
      <c r="L1893" t="s">
        <v>701</v>
      </c>
      <c r="M1893" t="s">
        <v>717</v>
      </c>
      <c r="N1893" s="16" t="s">
        <v>696</v>
      </c>
      <c r="O1893" t="s">
        <v>8</v>
      </c>
      <c r="S1893" t="b">
        <v>0</v>
      </c>
    </row>
    <row r="1894" spans="1:19" hidden="1" x14ac:dyDescent="0.25">
      <c r="A1894" s="1">
        <v>1892</v>
      </c>
      <c r="B1894" t="s">
        <v>21</v>
      </c>
      <c r="C1894" t="s">
        <v>188</v>
      </c>
      <c r="D1894" t="s">
        <v>348</v>
      </c>
      <c r="F1894" t="s">
        <v>659</v>
      </c>
      <c r="I1894" t="e">
        <f>IF('CX1'!$N1894="number", 1000, IF('CX1'!$N1894=OR("boolean", "str"), 1, "N/A"))</f>
        <v>#VALUE!</v>
      </c>
      <c r="J1894" t="e">
        <f t="shared" si="29"/>
        <v>#VALUE!</v>
      </c>
      <c r="L1894" t="s">
        <v>635</v>
      </c>
      <c r="M1894" t="s">
        <v>635</v>
      </c>
      <c r="N1894"/>
      <c r="O1894" t="s">
        <v>8</v>
      </c>
      <c r="S1894" t="b">
        <v>0</v>
      </c>
    </row>
    <row r="1895" spans="1:19" hidden="1" x14ac:dyDescent="0.25">
      <c r="A1895" s="1">
        <v>1893</v>
      </c>
      <c r="B1895" t="s">
        <v>21</v>
      </c>
      <c r="C1895" t="s">
        <v>131</v>
      </c>
      <c r="D1895" t="s">
        <v>348</v>
      </c>
      <c r="E1895" t="s">
        <v>452</v>
      </c>
      <c r="F1895" t="s">
        <v>659</v>
      </c>
      <c r="I1895">
        <v>1000</v>
      </c>
      <c r="J1895">
        <f t="shared" si="29"/>
        <v>1000</v>
      </c>
      <c r="L1895" t="s">
        <v>701</v>
      </c>
      <c r="M1895" t="s">
        <v>746</v>
      </c>
      <c r="N1895" t="s">
        <v>696</v>
      </c>
      <c r="O1895" t="s">
        <v>8</v>
      </c>
      <c r="S1895" t="b">
        <v>0</v>
      </c>
    </row>
    <row r="1896" spans="1:19" hidden="1" x14ac:dyDescent="0.25">
      <c r="A1896" s="1">
        <v>1894</v>
      </c>
      <c r="B1896" t="s">
        <v>21</v>
      </c>
      <c r="C1896" t="s">
        <v>189</v>
      </c>
      <c r="D1896" t="s">
        <v>348</v>
      </c>
      <c r="E1896" t="s">
        <v>452</v>
      </c>
      <c r="F1896" t="s">
        <v>659</v>
      </c>
      <c r="I1896">
        <v>1000</v>
      </c>
      <c r="J1896">
        <f t="shared" si="29"/>
        <v>1000</v>
      </c>
      <c r="L1896" t="s">
        <v>701</v>
      </c>
      <c r="M1896" t="s">
        <v>718</v>
      </c>
      <c r="N1896" t="s">
        <v>696</v>
      </c>
      <c r="O1896" t="s">
        <v>8</v>
      </c>
      <c r="S1896" t="b">
        <v>0</v>
      </c>
    </row>
    <row r="1897" spans="1:19" hidden="1" x14ac:dyDescent="0.25">
      <c r="A1897" s="1">
        <v>1895</v>
      </c>
      <c r="B1897" t="s">
        <v>21</v>
      </c>
      <c r="C1897" t="s">
        <v>132</v>
      </c>
      <c r="D1897" t="s">
        <v>348</v>
      </c>
      <c r="E1897" t="s">
        <v>452</v>
      </c>
      <c r="F1897" t="s">
        <v>659</v>
      </c>
      <c r="I1897">
        <v>1000</v>
      </c>
      <c r="J1897">
        <f t="shared" si="29"/>
        <v>1000</v>
      </c>
      <c r="L1897" t="s">
        <v>701</v>
      </c>
      <c r="M1897" t="s">
        <v>705</v>
      </c>
      <c r="N1897" s="16" t="s">
        <v>696</v>
      </c>
      <c r="O1897" t="s">
        <v>8</v>
      </c>
      <c r="S1897" t="b">
        <v>0</v>
      </c>
    </row>
    <row r="1898" spans="1:19" hidden="1" x14ac:dyDescent="0.25">
      <c r="A1898" s="1">
        <v>1896</v>
      </c>
      <c r="B1898" t="s">
        <v>21</v>
      </c>
      <c r="C1898" t="s">
        <v>190</v>
      </c>
      <c r="D1898" t="s">
        <v>348</v>
      </c>
      <c r="F1898" t="s">
        <v>659</v>
      </c>
      <c r="I1898" t="e">
        <f>IF('CX1'!$N1898="number", 1000, IF('CX1'!$N1898=OR("boolean", "str"), 1, "N/A"))</f>
        <v>#VALUE!</v>
      </c>
      <c r="J1898" t="e">
        <f t="shared" si="29"/>
        <v>#VALUE!</v>
      </c>
      <c r="L1898" t="s">
        <v>635</v>
      </c>
      <c r="M1898" t="s">
        <v>635</v>
      </c>
      <c r="N1898"/>
      <c r="O1898" t="s">
        <v>8</v>
      </c>
      <c r="S1898" t="b">
        <v>0</v>
      </c>
    </row>
    <row r="1899" spans="1:19" hidden="1" x14ac:dyDescent="0.25">
      <c r="A1899" s="1">
        <v>1897</v>
      </c>
      <c r="B1899" t="s">
        <v>21</v>
      </c>
      <c r="C1899" t="s">
        <v>191</v>
      </c>
      <c r="D1899" t="s">
        <v>348</v>
      </c>
      <c r="F1899" t="s">
        <v>659</v>
      </c>
      <c r="I1899" t="e">
        <f>IF('CX1'!$N1899="number", 1000, IF('CX1'!$N1899=OR("boolean", "str"), 1, "N/A"))</f>
        <v>#VALUE!</v>
      </c>
      <c r="J1899" t="e">
        <f t="shared" si="29"/>
        <v>#VALUE!</v>
      </c>
      <c r="L1899" t="s">
        <v>635</v>
      </c>
      <c r="M1899" t="s">
        <v>635</v>
      </c>
      <c r="N1899"/>
      <c r="O1899" t="s">
        <v>8</v>
      </c>
      <c r="S1899" t="b">
        <v>0</v>
      </c>
    </row>
    <row r="1900" spans="1:19" hidden="1" x14ac:dyDescent="0.25">
      <c r="A1900" s="1">
        <v>1898</v>
      </c>
      <c r="B1900" t="s">
        <v>21</v>
      </c>
      <c r="C1900" t="s">
        <v>192</v>
      </c>
      <c r="D1900" t="s">
        <v>348</v>
      </c>
      <c r="E1900" t="s">
        <v>452</v>
      </c>
      <c r="F1900" t="s">
        <v>659</v>
      </c>
      <c r="I1900">
        <v>1000</v>
      </c>
      <c r="J1900">
        <f t="shared" si="29"/>
        <v>1000</v>
      </c>
      <c r="L1900" t="s">
        <v>701</v>
      </c>
      <c r="M1900" t="s">
        <v>719</v>
      </c>
      <c r="N1900" t="s">
        <v>696</v>
      </c>
      <c r="O1900" t="s">
        <v>8</v>
      </c>
      <c r="S1900" t="b">
        <v>0</v>
      </c>
    </row>
    <row r="1901" spans="1:19" hidden="1" x14ac:dyDescent="0.25">
      <c r="A1901" s="1">
        <v>1899</v>
      </c>
      <c r="B1901" t="s">
        <v>21</v>
      </c>
      <c r="C1901" t="s">
        <v>193</v>
      </c>
      <c r="D1901" t="s">
        <v>348</v>
      </c>
      <c r="F1901" t="s">
        <v>659</v>
      </c>
      <c r="I1901" t="e">
        <f>IF('CX1'!$N1901="number", 1000, IF('CX1'!$N1901=OR("boolean", "str"), 1, "N/A"))</f>
        <v>#VALUE!</v>
      </c>
      <c r="J1901" t="e">
        <f t="shared" si="29"/>
        <v>#VALUE!</v>
      </c>
      <c r="L1901" t="s">
        <v>635</v>
      </c>
      <c r="M1901" t="s">
        <v>635</v>
      </c>
      <c r="N1901"/>
      <c r="O1901" t="s">
        <v>8</v>
      </c>
      <c r="S1901" t="b">
        <v>0</v>
      </c>
    </row>
    <row r="1902" spans="1:19" hidden="1" x14ac:dyDescent="0.25">
      <c r="A1902" s="1">
        <v>1900</v>
      </c>
      <c r="B1902" t="s">
        <v>21</v>
      </c>
      <c r="C1902" t="s">
        <v>194</v>
      </c>
      <c r="D1902" t="s">
        <v>348</v>
      </c>
      <c r="F1902" t="s">
        <v>659</v>
      </c>
      <c r="I1902" t="e">
        <f>IF('CX1'!$N1902="number", 1000, IF('CX1'!$N1902=OR("boolean", "str"), 1, "N/A"))</f>
        <v>#VALUE!</v>
      </c>
      <c r="J1902" t="e">
        <f t="shared" ref="J1902:J1965" si="30">I1902</f>
        <v>#VALUE!</v>
      </c>
      <c r="L1902" t="s">
        <v>635</v>
      </c>
      <c r="M1902" t="s">
        <v>635</v>
      </c>
      <c r="N1902"/>
      <c r="O1902" t="s">
        <v>8</v>
      </c>
      <c r="S1902" t="b">
        <v>0</v>
      </c>
    </row>
    <row r="1903" spans="1:19" hidden="1" x14ac:dyDescent="0.25">
      <c r="A1903" s="1">
        <v>1901</v>
      </c>
      <c r="B1903" t="s">
        <v>21</v>
      </c>
      <c r="C1903" t="s">
        <v>195</v>
      </c>
      <c r="D1903" t="s">
        <v>348</v>
      </c>
      <c r="F1903" t="s">
        <v>659</v>
      </c>
      <c r="I1903" t="e">
        <f>IF('CX1'!$N1903="number", 1000, IF('CX1'!$N1903=OR("boolean", "str"), 1, "N/A"))</f>
        <v>#VALUE!</v>
      </c>
      <c r="J1903" t="e">
        <f t="shared" si="30"/>
        <v>#VALUE!</v>
      </c>
      <c r="L1903" t="s">
        <v>635</v>
      </c>
      <c r="M1903" t="s">
        <v>635</v>
      </c>
      <c r="N1903"/>
      <c r="O1903" t="s">
        <v>8</v>
      </c>
      <c r="S1903" t="b">
        <v>0</v>
      </c>
    </row>
    <row r="1904" spans="1:19" hidden="1" x14ac:dyDescent="0.25">
      <c r="A1904" s="1">
        <v>1902</v>
      </c>
      <c r="B1904" t="s">
        <v>21</v>
      </c>
      <c r="C1904" t="s">
        <v>196</v>
      </c>
      <c r="D1904" t="s">
        <v>348</v>
      </c>
      <c r="F1904" t="s">
        <v>659</v>
      </c>
      <c r="I1904" t="e">
        <f>IF('CX1'!$N1904="number", 1000, IF('CX1'!$N1904=OR("boolean", "str"), 1, "N/A"))</f>
        <v>#VALUE!</v>
      </c>
      <c r="J1904" t="e">
        <f t="shared" si="30"/>
        <v>#VALUE!</v>
      </c>
      <c r="L1904" t="s">
        <v>635</v>
      </c>
      <c r="M1904" t="s">
        <v>635</v>
      </c>
      <c r="N1904"/>
      <c r="O1904" t="s">
        <v>8</v>
      </c>
      <c r="S1904" t="b">
        <v>0</v>
      </c>
    </row>
    <row r="1905" spans="1:19" hidden="1" x14ac:dyDescent="0.25">
      <c r="A1905" s="1">
        <v>1903</v>
      </c>
      <c r="B1905" t="s">
        <v>21</v>
      </c>
      <c r="C1905" t="s">
        <v>197</v>
      </c>
      <c r="D1905" t="s">
        <v>348</v>
      </c>
      <c r="E1905" t="s">
        <v>452</v>
      </c>
      <c r="F1905" t="s">
        <v>659</v>
      </c>
      <c r="I1905">
        <v>1</v>
      </c>
      <c r="J1905">
        <f t="shared" si="30"/>
        <v>1</v>
      </c>
      <c r="L1905" t="s">
        <v>701</v>
      </c>
      <c r="M1905" t="s">
        <v>703</v>
      </c>
      <c r="N1905" t="s">
        <v>695</v>
      </c>
      <c r="O1905" t="s">
        <v>8</v>
      </c>
      <c r="S1905" t="b">
        <v>0</v>
      </c>
    </row>
    <row r="1906" spans="1:19" hidden="1" x14ac:dyDescent="0.25">
      <c r="A1906" s="1">
        <v>1904</v>
      </c>
      <c r="B1906" t="s">
        <v>21</v>
      </c>
      <c r="C1906" t="s">
        <v>25</v>
      </c>
      <c r="D1906" t="s">
        <v>348</v>
      </c>
      <c r="F1906" t="s">
        <v>659</v>
      </c>
      <c r="I1906">
        <v>1</v>
      </c>
      <c r="J1906">
        <f t="shared" si="30"/>
        <v>1</v>
      </c>
      <c r="L1906" t="s">
        <v>635</v>
      </c>
      <c r="M1906" t="s">
        <v>635</v>
      </c>
      <c r="N1906"/>
      <c r="O1906" t="s">
        <v>8</v>
      </c>
      <c r="S1906" t="b">
        <v>0</v>
      </c>
    </row>
    <row r="1907" spans="1:19" hidden="1" x14ac:dyDescent="0.25">
      <c r="A1907" s="1">
        <v>1905</v>
      </c>
      <c r="B1907" t="s">
        <v>21</v>
      </c>
      <c r="C1907" t="s">
        <v>200</v>
      </c>
      <c r="D1907" t="s">
        <v>348</v>
      </c>
      <c r="E1907" t="s">
        <v>452</v>
      </c>
      <c r="F1907" t="s">
        <v>659</v>
      </c>
      <c r="I1907">
        <v>1</v>
      </c>
      <c r="J1907">
        <f t="shared" si="30"/>
        <v>1</v>
      </c>
      <c r="L1907" t="s">
        <v>701</v>
      </c>
      <c r="M1907" t="s">
        <v>721</v>
      </c>
      <c r="N1907" t="s">
        <v>695</v>
      </c>
      <c r="O1907" t="s">
        <v>8</v>
      </c>
      <c r="S1907" t="b">
        <v>1</v>
      </c>
    </row>
    <row r="1908" spans="1:19" hidden="1" x14ac:dyDescent="0.25">
      <c r="A1908" s="1">
        <v>1906</v>
      </c>
      <c r="B1908" t="s">
        <v>21</v>
      </c>
      <c r="C1908" t="s">
        <v>201</v>
      </c>
      <c r="D1908" t="s">
        <v>348</v>
      </c>
      <c r="E1908" t="s">
        <v>452</v>
      </c>
      <c r="F1908" t="s">
        <v>659</v>
      </c>
      <c r="I1908">
        <v>1</v>
      </c>
      <c r="J1908">
        <f t="shared" si="30"/>
        <v>1</v>
      </c>
      <c r="L1908" t="s">
        <v>701</v>
      </c>
      <c r="M1908" t="s">
        <v>722</v>
      </c>
      <c r="N1908" t="s">
        <v>695</v>
      </c>
      <c r="O1908" t="s">
        <v>8</v>
      </c>
      <c r="S1908" t="b">
        <v>1</v>
      </c>
    </row>
    <row r="1909" spans="1:19" hidden="1" x14ac:dyDescent="0.25">
      <c r="A1909" s="1">
        <v>1907</v>
      </c>
      <c r="B1909" t="s">
        <v>21</v>
      </c>
      <c r="C1909" t="s">
        <v>202</v>
      </c>
      <c r="D1909" t="s">
        <v>348</v>
      </c>
      <c r="E1909" t="s">
        <v>452</v>
      </c>
      <c r="F1909" t="s">
        <v>659</v>
      </c>
      <c r="H1909" t="s">
        <v>370</v>
      </c>
      <c r="I1909">
        <v>1000</v>
      </c>
      <c r="J1909">
        <f t="shared" si="30"/>
        <v>1000</v>
      </c>
      <c r="L1909" t="s">
        <v>701</v>
      </c>
      <c r="M1909" t="s">
        <v>723</v>
      </c>
      <c r="N1909" t="s">
        <v>696</v>
      </c>
      <c r="O1909" t="s">
        <v>8</v>
      </c>
      <c r="S1909" t="b">
        <v>0</v>
      </c>
    </row>
    <row r="1910" spans="1:19" hidden="1" x14ac:dyDescent="0.25">
      <c r="A1910" s="1">
        <v>1908</v>
      </c>
      <c r="B1910" t="s">
        <v>21</v>
      </c>
      <c r="C1910" t="s">
        <v>203</v>
      </c>
      <c r="D1910" t="s">
        <v>348</v>
      </c>
      <c r="E1910" t="s">
        <v>452</v>
      </c>
      <c r="F1910" t="s">
        <v>659</v>
      </c>
      <c r="H1910" t="s">
        <v>370</v>
      </c>
      <c r="I1910">
        <v>1000</v>
      </c>
      <c r="J1910">
        <f t="shared" si="30"/>
        <v>1000</v>
      </c>
      <c r="L1910" t="s">
        <v>701</v>
      </c>
      <c r="M1910" t="s">
        <v>724</v>
      </c>
      <c r="N1910" t="s">
        <v>696</v>
      </c>
      <c r="O1910" t="s">
        <v>8</v>
      </c>
      <c r="S1910" t="b">
        <v>0</v>
      </c>
    </row>
    <row r="1911" spans="1:19" hidden="1" x14ac:dyDescent="0.25">
      <c r="A1911" s="1">
        <v>1909</v>
      </c>
      <c r="B1911" t="s">
        <v>21</v>
      </c>
      <c r="C1911" t="s">
        <v>147</v>
      </c>
      <c r="D1911" t="s">
        <v>348</v>
      </c>
      <c r="E1911" t="s">
        <v>452</v>
      </c>
      <c r="F1911" t="s">
        <v>659</v>
      </c>
      <c r="I1911">
        <v>1000</v>
      </c>
      <c r="J1911">
        <f t="shared" si="30"/>
        <v>1000</v>
      </c>
      <c r="L1911" t="s">
        <v>701</v>
      </c>
      <c r="M1911" t="s">
        <v>368</v>
      </c>
      <c r="N1911" s="16" t="s">
        <v>696</v>
      </c>
      <c r="O1911" t="s">
        <v>8</v>
      </c>
      <c r="S1911" t="b">
        <v>0</v>
      </c>
    </row>
    <row r="1912" spans="1:19" hidden="1" x14ac:dyDescent="0.25">
      <c r="A1912" s="1">
        <v>1910</v>
      </c>
      <c r="B1912" t="s">
        <v>21</v>
      </c>
      <c r="C1912" t="s">
        <v>204</v>
      </c>
      <c r="D1912" t="s">
        <v>348</v>
      </c>
      <c r="E1912" t="s">
        <v>452</v>
      </c>
      <c r="F1912" t="s">
        <v>659</v>
      </c>
      <c r="H1912" t="s">
        <v>370</v>
      </c>
      <c r="I1912">
        <v>1000</v>
      </c>
      <c r="J1912">
        <f t="shared" si="30"/>
        <v>1000</v>
      </c>
      <c r="L1912" t="s">
        <v>701</v>
      </c>
      <c r="M1912" t="s">
        <v>725</v>
      </c>
      <c r="N1912" t="s">
        <v>696</v>
      </c>
      <c r="O1912" t="s">
        <v>8</v>
      </c>
      <c r="S1912" t="b">
        <v>1</v>
      </c>
    </row>
    <row r="1913" spans="1:19" hidden="1" x14ac:dyDescent="0.25">
      <c r="A1913" s="1">
        <v>1911</v>
      </c>
      <c r="B1913" t="s">
        <v>21</v>
      </c>
      <c r="C1913" t="s">
        <v>414</v>
      </c>
      <c r="D1913" t="s">
        <v>348</v>
      </c>
      <c r="E1913" t="s">
        <v>452</v>
      </c>
      <c r="F1913" t="s">
        <v>659</v>
      </c>
      <c r="H1913" t="s">
        <v>370</v>
      </c>
      <c r="I1913">
        <v>1000</v>
      </c>
      <c r="J1913">
        <f t="shared" si="30"/>
        <v>1000</v>
      </c>
      <c r="L1913" t="s">
        <v>701</v>
      </c>
      <c r="M1913" t="s">
        <v>762</v>
      </c>
      <c r="N1913" t="s">
        <v>696</v>
      </c>
      <c r="O1913" t="s">
        <v>8</v>
      </c>
      <c r="S1913" t="b">
        <v>1</v>
      </c>
    </row>
    <row r="1914" spans="1:19" hidden="1" x14ac:dyDescent="0.25">
      <c r="A1914" s="1">
        <v>1912</v>
      </c>
      <c r="B1914" t="s">
        <v>21</v>
      </c>
      <c r="C1914" t="s">
        <v>205</v>
      </c>
      <c r="D1914" t="s">
        <v>348</v>
      </c>
      <c r="E1914" t="s">
        <v>452</v>
      </c>
      <c r="F1914" t="s">
        <v>659</v>
      </c>
      <c r="I1914">
        <v>1000</v>
      </c>
      <c r="J1914">
        <f t="shared" si="30"/>
        <v>1000</v>
      </c>
      <c r="L1914" t="s">
        <v>701</v>
      </c>
      <c r="M1914" t="s">
        <v>301</v>
      </c>
      <c r="N1914" s="16" t="s">
        <v>696</v>
      </c>
      <c r="O1914" t="s">
        <v>8</v>
      </c>
      <c r="S1914" t="b">
        <v>0</v>
      </c>
    </row>
    <row r="1915" spans="1:19" hidden="1" x14ac:dyDescent="0.25">
      <c r="A1915" s="1">
        <v>1913</v>
      </c>
      <c r="B1915" t="s">
        <v>105</v>
      </c>
      <c r="C1915" t="s">
        <v>207</v>
      </c>
      <c r="D1915" t="s">
        <v>348</v>
      </c>
      <c r="E1915" t="s">
        <v>452</v>
      </c>
      <c r="F1915" t="s">
        <v>659</v>
      </c>
      <c r="H1915" t="s">
        <v>370</v>
      </c>
      <c r="I1915">
        <v>1000</v>
      </c>
      <c r="J1915">
        <f t="shared" si="30"/>
        <v>1000</v>
      </c>
      <c r="L1915" t="s">
        <v>701</v>
      </c>
      <c r="M1915" t="s">
        <v>727</v>
      </c>
      <c r="N1915" t="s">
        <v>696</v>
      </c>
      <c r="O1915" t="s">
        <v>8</v>
      </c>
      <c r="S1915" t="b">
        <v>1</v>
      </c>
    </row>
    <row r="1916" spans="1:19" hidden="1" x14ac:dyDescent="0.25">
      <c r="A1916" s="1">
        <v>1914</v>
      </c>
      <c r="B1916" t="s">
        <v>105</v>
      </c>
      <c r="C1916" t="s">
        <v>208</v>
      </c>
      <c r="D1916" t="s">
        <v>348</v>
      </c>
      <c r="E1916" t="s">
        <v>452</v>
      </c>
      <c r="F1916" t="s">
        <v>659</v>
      </c>
      <c r="H1916" t="s">
        <v>370</v>
      </c>
      <c r="I1916">
        <v>1000</v>
      </c>
      <c r="J1916">
        <f t="shared" si="30"/>
        <v>1000</v>
      </c>
      <c r="L1916" t="s">
        <v>701</v>
      </c>
      <c r="M1916" t="s">
        <v>728</v>
      </c>
      <c r="N1916" t="s">
        <v>696</v>
      </c>
      <c r="O1916" t="s">
        <v>8</v>
      </c>
      <c r="S1916" t="b">
        <v>1</v>
      </c>
    </row>
    <row r="1917" spans="1:19" hidden="1" x14ac:dyDescent="0.25">
      <c r="A1917" s="1">
        <v>1915</v>
      </c>
      <c r="B1917" t="s">
        <v>105</v>
      </c>
      <c r="C1917" t="s">
        <v>209</v>
      </c>
      <c r="D1917" t="s">
        <v>348</v>
      </c>
      <c r="E1917" t="s">
        <v>452</v>
      </c>
      <c r="F1917" t="s">
        <v>659</v>
      </c>
      <c r="I1917">
        <v>1000</v>
      </c>
      <c r="J1917">
        <f t="shared" si="30"/>
        <v>1000</v>
      </c>
      <c r="L1917" t="s">
        <v>701</v>
      </c>
      <c r="M1917" t="s">
        <v>729</v>
      </c>
      <c r="N1917" s="16" t="s">
        <v>696</v>
      </c>
      <c r="O1917" t="s">
        <v>8</v>
      </c>
      <c r="S1917" t="b">
        <v>0</v>
      </c>
    </row>
    <row r="1918" spans="1:19" hidden="1" x14ac:dyDescent="0.25">
      <c r="A1918" s="1">
        <v>1916</v>
      </c>
      <c r="B1918" t="s">
        <v>108</v>
      </c>
      <c r="C1918" t="s">
        <v>210</v>
      </c>
      <c r="D1918" t="s">
        <v>348</v>
      </c>
      <c r="E1918" t="s">
        <v>452</v>
      </c>
      <c r="F1918" t="s">
        <v>659</v>
      </c>
      <c r="I1918">
        <v>1000</v>
      </c>
      <c r="J1918">
        <f t="shared" si="30"/>
        <v>1000</v>
      </c>
      <c r="L1918" t="s">
        <v>701</v>
      </c>
      <c r="M1918" t="s">
        <v>730</v>
      </c>
      <c r="N1918" t="s">
        <v>696</v>
      </c>
      <c r="O1918" t="s">
        <v>8</v>
      </c>
      <c r="S1918" t="b">
        <v>1</v>
      </c>
    </row>
    <row r="1919" spans="1:19" hidden="1" x14ac:dyDescent="0.25">
      <c r="A1919" s="1">
        <v>1917</v>
      </c>
      <c r="B1919" t="s">
        <v>108</v>
      </c>
      <c r="C1919" t="s">
        <v>211</v>
      </c>
      <c r="D1919" t="s">
        <v>348</v>
      </c>
      <c r="E1919" t="s">
        <v>452</v>
      </c>
      <c r="F1919" t="s">
        <v>659</v>
      </c>
      <c r="I1919">
        <v>1000</v>
      </c>
      <c r="J1919">
        <f t="shared" si="30"/>
        <v>1000</v>
      </c>
      <c r="L1919" t="s">
        <v>701</v>
      </c>
      <c r="M1919" t="s">
        <v>731</v>
      </c>
      <c r="N1919" s="16" t="s">
        <v>696</v>
      </c>
      <c r="O1919" t="s">
        <v>8</v>
      </c>
      <c r="S1919" t="b">
        <v>1</v>
      </c>
    </row>
    <row r="1920" spans="1:19" hidden="1" x14ac:dyDescent="0.25">
      <c r="A1920" s="1">
        <v>1918</v>
      </c>
      <c r="B1920" t="s">
        <v>31</v>
      </c>
      <c r="C1920" t="s">
        <v>32</v>
      </c>
      <c r="D1920" t="s">
        <v>348</v>
      </c>
      <c r="F1920" t="s">
        <v>640</v>
      </c>
      <c r="I1920" t="e">
        <f>IF('CX1'!$N1920="number", 1000, IF('CX1'!$N1920=OR("boolean", "str"), 1, "N/A"))</f>
        <v>#VALUE!</v>
      </c>
      <c r="J1920" t="e">
        <f t="shared" si="30"/>
        <v>#VALUE!</v>
      </c>
      <c r="L1920" t="s">
        <v>635</v>
      </c>
      <c r="M1920" t="s">
        <v>635</v>
      </c>
      <c r="N1920"/>
      <c r="O1920" t="s">
        <v>8</v>
      </c>
      <c r="S1920" t="b">
        <v>0</v>
      </c>
    </row>
    <row r="1921" spans="1:19" hidden="1" x14ac:dyDescent="0.25">
      <c r="A1921" s="1">
        <v>1919</v>
      </c>
      <c r="B1921" t="s">
        <v>31</v>
      </c>
      <c r="C1921" t="s">
        <v>622</v>
      </c>
      <c r="D1921" t="s">
        <v>348</v>
      </c>
      <c r="F1921" t="s">
        <v>640</v>
      </c>
      <c r="I1921" t="e">
        <f>IF('CX1'!$N1921="number", 1000, IF('CX1'!$N1921=OR("boolean", "str"), 1, "N/A"))</f>
        <v>#VALUE!</v>
      </c>
      <c r="J1921" t="e">
        <f t="shared" si="30"/>
        <v>#VALUE!</v>
      </c>
      <c r="L1921" t="s">
        <v>635</v>
      </c>
      <c r="M1921" t="s">
        <v>635</v>
      </c>
      <c r="N1921"/>
      <c r="O1921" t="s">
        <v>8</v>
      </c>
      <c r="S1921" t="b">
        <v>0</v>
      </c>
    </row>
    <row r="1922" spans="1:19" hidden="1" x14ac:dyDescent="0.25">
      <c r="A1922" s="1">
        <v>1920</v>
      </c>
      <c r="B1922" t="s">
        <v>111</v>
      </c>
      <c r="C1922" t="s">
        <v>112</v>
      </c>
      <c r="D1922" t="s">
        <v>348</v>
      </c>
      <c r="F1922" t="s">
        <v>640</v>
      </c>
      <c r="I1922" t="e">
        <f>IF('CX1'!$N1922="number", 1000, IF('CX1'!$N1922=OR("boolean", "str"), 1, "N/A"))</f>
        <v>#VALUE!</v>
      </c>
      <c r="J1922" t="e">
        <f t="shared" si="30"/>
        <v>#VALUE!</v>
      </c>
      <c r="L1922" t="s">
        <v>635</v>
      </c>
      <c r="M1922" t="s">
        <v>635</v>
      </c>
      <c r="N1922"/>
      <c r="O1922" t="s">
        <v>8</v>
      </c>
      <c r="S1922" t="b">
        <v>0</v>
      </c>
    </row>
    <row r="1923" spans="1:19" hidden="1" x14ac:dyDescent="0.25">
      <c r="A1923" s="1">
        <v>1921</v>
      </c>
      <c r="B1923" t="s">
        <v>111</v>
      </c>
      <c r="C1923" t="s">
        <v>113</v>
      </c>
      <c r="D1923" t="s">
        <v>348</v>
      </c>
      <c r="F1923" t="s">
        <v>640</v>
      </c>
      <c r="I1923" t="e">
        <f>IF('CX1'!$N1923="number", 1000, IF('CX1'!$N1923=OR("boolean", "str"), 1, "N/A"))</f>
        <v>#VALUE!</v>
      </c>
      <c r="J1923" t="e">
        <f t="shared" si="30"/>
        <v>#VALUE!</v>
      </c>
      <c r="L1923" t="s">
        <v>635</v>
      </c>
      <c r="M1923" t="s">
        <v>635</v>
      </c>
      <c r="N1923"/>
      <c r="O1923" t="s">
        <v>8</v>
      </c>
      <c r="S1923" t="b">
        <v>0</v>
      </c>
    </row>
    <row r="1924" spans="1:19" hidden="1" x14ac:dyDescent="0.25">
      <c r="A1924" s="1">
        <v>1922</v>
      </c>
      <c r="B1924" t="s">
        <v>33</v>
      </c>
      <c r="C1924" t="s">
        <v>34</v>
      </c>
      <c r="D1924" t="s">
        <v>348</v>
      </c>
      <c r="F1924" t="s">
        <v>640</v>
      </c>
      <c r="I1924" t="e">
        <f>IF('CX1'!$N1924="number", 1000, IF('CX1'!$N1924=OR("boolean", "str"), 1, "N/A"))</f>
        <v>#VALUE!</v>
      </c>
      <c r="J1924" t="e">
        <f t="shared" si="30"/>
        <v>#VALUE!</v>
      </c>
      <c r="L1924" t="s">
        <v>635</v>
      </c>
      <c r="M1924" t="s">
        <v>635</v>
      </c>
      <c r="N1924"/>
      <c r="O1924" t="s">
        <v>8</v>
      </c>
      <c r="S1924" t="b">
        <v>0</v>
      </c>
    </row>
    <row r="1925" spans="1:19" hidden="1" x14ac:dyDescent="0.25">
      <c r="A1925" s="1">
        <v>1923</v>
      </c>
      <c r="B1925" t="s">
        <v>33</v>
      </c>
      <c r="C1925" t="s">
        <v>38</v>
      </c>
      <c r="D1925" t="s">
        <v>348</v>
      </c>
      <c r="F1925" t="s">
        <v>640</v>
      </c>
      <c r="I1925" t="e">
        <f>IF('CX1'!$N1925="number", 1000, IF('CX1'!$N1925=OR("boolean", "str"), 1, "N/A"))</f>
        <v>#VALUE!</v>
      </c>
      <c r="J1925" t="e">
        <f t="shared" si="30"/>
        <v>#VALUE!</v>
      </c>
      <c r="L1925" t="s">
        <v>635</v>
      </c>
      <c r="M1925" t="s">
        <v>635</v>
      </c>
      <c r="N1925"/>
      <c r="O1925" t="s">
        <v>8</v>
      </c>
      <c r="S1925" t="b">
        <v>0</v>
      </c>
    </row>
    <row r="1926" spans="1:19" hidden="1" x14ac:dyDescent="0.25">
      <c r="A1926" s="1">
        <v>1924</v>
      </c>
      <c r="B1926" t="s">
        <v>33</v>
      </c>
      <c r="C1926" t="s">
        <v>216</v>
      </c>
      <c r="D1926" t="s">
        <v>348</v>
      </c>
      <c r="F1926" t="s">
        <v>640</v>
      </c>
      <c r="I1926">
        <v>1</v>
      </c>
      <c r="J1926">
        <f t="shared" si="30"/>
        <v>1</v>
      </c>
      <c r="L1926" t="s">
        <v>635</v>
      </c>
      <c r="M1926" t="s">
        <v>635</v>
      </c>
      <c r="N1926" s="16" t="s">
        <v>696</v>
      </c>
      <c r="O1926" t="s">
        <v>8</v>
      </c>
      <c r="S1926" t="b">
        <v>0</v>
      </c>
    </row>
    <row r="1927" spans="1:19" hidden="1" x14ac:dyDescent="0.25">
      <c r="A1927" s="1">
        <v>1925</v>
      </c>
      <c r="B1927" t="s">
        <v>33</v>
      </c>
      <c r="C1927" t="s">
        <v>214</v>
      </c>
      <c r="D1927" t="s">
        <v>348</v>
      </c>
      <c r="F1927" t="s">
        <v>640</v>
      </c>
      <c r="I1927">
        <v>1</v>
      </c>
      <c r="J1927">
        <f t="shared" si="30"/>
        <v>1</v>
      </c>
      <c r="L1927" t="s">
        <v>635</v>
      </c>
      <c r="M1927" t="s">
        <v>635</v>
      </c>
      <c r="N1927" s="16" t="s">
        <v>696</v>
      </c>
      <c r="O1927" t="s">
        <v>8</v>
      </c>
      <c r="S1927" t="b">
        <v>0</v>
      </c>
    </row>
    <row r="1928" spans="1:19" hidden="1" x14ac:dyDescent="0.25">
      <c r="A1928" s="1">
        <v>1926</v>
      </c>
      <c r="B1928" t="s">
        <v>33</v>
      </c>
      <c r="C1928" t="s">
        <v>213</v>
      </c>
      <c r="D1928" t="s">
        <v>348</v>
      </c>
      <c r="F1928" t="s">
        <v>640</v>
      </c>
      <c r="I1928">
        <f>IF('CX1'!$N1928="number", 1000, IF('CX1'!$N1928=OR("boolean", "str"), 1, "N/A"))</f>
        <v>1000</v>
      </c>
      <c r="J1928">
        <f t="shared" si="30"/>
        <v>1000</v>
      </c>
      <c r="L1928" t="s">
        <v>635</v>
      </c>
      <c r="M1928" t="s">
        <v>301</v>
      </c>
      <c r="N1928" s="16" t="s">
        <v>696</v>
      </c>
      <c r="O1928" t="s">
        <v>8</v>
      </c>
      <c r="S1928" t="b">
        <v>0</v>
      </c>
    </row>
    <row r="1929" spans="1:19" hidden="1" x14ac:dyDescent="0.25">
      <c r="A1929" s="1">
        <v>1927</v>
      </c>
      <c r="B1929" t="s">
        <v>33</v>
      </c>
      <c r="C1929" t="s">
        <v>215</v>
      </c>
      <c r="D1929" t="s">
        <v>348</v>
      </c>
      <c r="F1929" t="s">
        <v>640</v>
      </c>
      <c r="I1929">
        <v>1</v>
      </c>
      <c r="J1929">
        <f t="shared" si="30"/>
        <v>1</v>
      </c>
      <c r="L1929" t="s">
        <v>635</v>
      </c>
      <c r="M1929" t="s">
        <v>635</v>
      </c>
      <c r="N1929" s="16" t="s">
        <v>696</v>
      </c>
      <c r="O1929" t="s">
        <v>8</v>
      </c>
      <c r="S1929" t="b">
        <v>0</v>
      </c>
    </row>
    <row r="1930" spans="1:19" hidden="1" x14ac:dyDescent="0.25">
      <c r="A1930" s="1">
        <v>1928</v>
      </c>
      <c r="B1930" t="s">
        <v>33</v>
      </c>
      <c r="C1930" t="s">
        <v>35</v>
      </c>
      <c r="D1930" t="s">
        <v>348</v>
      </c>
      <c r="F1930" t="s">
        <v>640</v>
      </c>
      <c r="I1930" t="e">
        <f>IF('CX1'!$N1930="number", 1000, IF('CX1'!$N1930=OR("boolean", "str"), 1, "N/A"))</f>
        <v>#VALUE!</v>
      </c>
      <c r="J1930" t="e">
        <f t="shared" si="30"/>
        <v>#VALUE!</v>
      </c>
      <c r="L1930" t="s">
        <v>635</v>
      </c>
      <c r="M1930" t="s">
        <v>635</v>
      </c>
      <c r="N1930"/>
      <c r="O1930" t="s">
        <v>8</v>
      </c>
      <c r="S1930" t="b">
        <v>0</v>
      </c>
    </row>
    <row r="1931" spans="1:19" hidden="1" x14ac:dyDescent="0.25">
      <c r="A1931" s="1">
        <v>1929</v>
      </c>
      <c r="B1931" t="s">
        <v>33</v>
      </c>
      <c r="C1931" t="s">
        <v>412</v>
      </c>
      <c r="D1931" t="s">
        <v>348</v>
      </c>
      <c r="F1931" t="s">
        <v>640</v>
      </c>
      <c r="I1931" t="e">
        <f>IF('CX1'!$N1931="number", 1000, IF('CX1'!$N1931=OR("boolean", "str"), 1, "N/A"))</f>
        <v>#VALUE!</v>
      </c>
      <c r="J1931" t="e">
        <f t="shared" si="30"/>
        <v>#VALUE!</v>
      </c>
      <c r="L1931" t="s">
        <v>635</v>
      </c>
      <c r="M1931" t="s">
        <v>635</v>
      </c>
      <c r="N1931"/>
      <c r="O1931" t="s">
        <v>8</v>
      </c>
      <c r="S1931" t="b">
        <v>0</v>
      </c>
    </row>
    <row r="1932" spans="1:19" hidden="1" x14ac:dyDescent="0.25">
      <c r="A1932" s="1">
        <v>1930</v>
      </c>
      <c r="B1932" t="s">
        <v>45</v>
      </c>
      <c r="C1932" t="s">
        <v>47</v>
      </c>
      <c r="D1932" t="s">
        <v>348</v>
      </c>
      <c r="F1932" t="s">
        <v>640</v>
      </c>
      <c r="I1932" t="e">
        <f>IF('CX1'!$N1932="number", 1000, IF('CX1'!$N1932=OR("boolean", "str"), 1, "N/A"))</f>
        <v>#VALUE!</v>
      </c>
      <c r="J1932" t="e">
        <f t="shared" si="30"/>
        <v>#VALUE!</v>
      </c>
      <c r="L1932" t="s">
        <v>635</v>
      </c>
      <c r="M1932" t="s">
        <v>635</v>
      </c>
      <c r="N1932"/>
      <c r="O1932" t="s">
        <v>8</v>
      </c>
      <c r="S1932" t="b">
        <v>0</v>
      </c>
    </row>
    <row r="1933" spans="1:19" hidden="1" x14ac:dyDescent="0.25">
      <c r="A1933" s="1">
        <v>1931</v>
      </c>
      <c r="B1933" t="s">
        <v>45</v>
      </c>
      <c r="C1933" t="s">
        <v>48</v>
      </c>
      <c r="D1933" t="s">
        <v>348</v>
      </c>
      <c r="F1933" t="s">
        <v>640</v>
      </c>
      <c r="I1933" t="e">
        <f>IF('CX1'!$N1933="number", 1000, IF('CX1'!$N1933=OR("boolean", "str"), 1, "N/A"))</f>
        <v>#VALUE!</v>
      </c>
      <c r="J1933" t="e">
        <f t="shared" si="30"/>
        <v>#VALUE!</v>
      </c>
      <c r="L1933" t="s">
        <v>635</v>
      </c>
      <c r="M1933" t="s">
        <v>635</v>
      </c>
      <c r="N1933"/>
      <c r="O1933" t="s">
        <v>8</v>
      </c>
      <c r="S1933" t="b">
        <v>0</v>
      </c>
    </row>
    <row r="1934" spans="1:19" hidden="1" x14ac:dyDescent="0.25">
      <c r="A1934" s="1">
        <v>1932</v>
      </c>
      <c r="B1934" t="s">
        <v>45</v>
      </c>
      <c r="C1934" t="s">
        <v>49</v>
      </c>
      <c r="D1934" t="s">
        <v>348</v>
      </c>
      <c r="F1934" t="s">
        <v>640</v>
      </c>
      <c r="I1934" t="e">
        <f>IF('CX1'!$N1934="number", 1000, IF('CX1'!$N1934=OR("boolean", "str"), 1, "N/A"))</f>
        <v>#VALUE!</v>
      </c>
      <c r="J1934" t="e">
        <f t="shared" si="30"/>
        <v>#VALUE!</v>
      </c>
      <c r="L1934" t="s">
        <v>635</v>
      </c>
      <c r="M1934" t="s">
        <v>635</v>
      </c>
      <c r="N1934"/>
      <c r="O1934" t="s">
        <v>8</v>
      </c>
      <c r="S1934" t="b">
        <v>0</v>
      </c>
    </row>
    <row r="1935" spans="1:19" hidden="1" x14ac:dyDescent="0.25">
      <c r="A1935" s="1">
        <v>1933</v>
      </c>
      <c r="B1935" t="s">
        <v>45</v>
      </c>
      <c r="C1935" t="s">
        <v>50</v>
      </c>
      <c r="D1935" t="s">
        <v>348</v>
      </c>
      <c r="F1935" t="s">
        <v>640</v>
      </c>
      <c r="I1935" t="e">
        <f>IF('CX1'!$N1935="number", 1000, IF('CX1'!$N1935=OR("boolean", "str"), 1, "N/A"))</f>
        <v>#VALUE!</v>
      </c>
      <c r="J1935" t="e">
        <f t="shared" si="30"/>
        <v>#VALUE!</v>
      </c>
      <c r="L1935" t="s">
        <v>635</v>
      </c>
      <c r="M1935" t="s">
        <v>635</v>
      </c>
      <c r="N1935"/>
      <c r="O1935" t="s">
        <v>8</v>
      </c>
      <c r="S1935" t="b">
        <v>0</v>
      </c>
    </row>
    <row r="1936" spans="1:19" hidden="1" x14ac:dyDescent="0.25">
      <c r="A1936" s="1">
        <v>1934</v>
      </c>
      <c r="B1936" t="s">
        <v>45</v>
      </c>
      <c r="C1936" t="s">
        <v>52</v>
      </c>
      <c r="D1936" t="s">
        <v>348</v>
      </c>
      <c r="F1936" t="s">
        <v>640</v>
      </c>
      <c r="I1936" t="e">
        <f>IF('CX1'!$N1936="number", 1000, IF('CX1'!$N1936=OR("boolean", "str"), 1, "N/A"))</f>
        <v>#VALUE!</v>
      </c>
      <c r="J1936" t="e">
        <f t="shared" si="30"/>
        <v>#VALUE!</v>
      </c>
      <c r="L1936" t="s">
        <v>635</v>
      </c>
      <c r="M1936" t="s">
        <v>635</v>
      </c>
      <c r="N1936"/>
      <c r="O1936" t="s">
        <v>8</v>
      </c>
      <c r="S1936" t="b">
        <v>0</v>
      </c>
    </row>
    <row r="1937" spans="1:19" hidden="1" x14ac:dyDescent="0.25">
      <c r="A1937" s="1">
        <v>1935</v>
      </c>
      <c r="B1937" t="s">
        <v>45</v>
      </c>
      <c r="C1937" t="s">
        <v>53</v>
      </c>
      <c r="D1937" t="s">
        <v>348</v>
      </c>
      <c r="F1937" t="s">
        <v>640</v>
      </c>
      <c r="I1937" t="e">
        <f>IF('CX1'!$N1937="number", 1000, IF('CX1'!$N1937=OR("boolean", "str"), 1, "N/A"))</f>
        <v>#VALUE!</v>
      </c>
      <c r="J1937" t="e">
        <f t="shared" si="30"/>
        <v>#VALUE!</v>
      </c>
      <c r="L1937" t="s">
        <v>635</v>
      </c>
      <c r="M1937" t="s">
        <v>635</v>
      </c>
      <c r="N1937"/>
      <c r="O1937" t="s">
        <v>8</v>
      </c>
      <c r="S1937" t="b">
        <v>0</v>
      </c>
    </row>
    <row r="1938" spans="1:19" hidden="1" x14ac:dyDescent="0.25">
      <c r="A1938" s="1">
        <v>1936</v>
      </c>
      <c r="B1938" t="s">
        <v>45</v>
      </c>
      <c r="C1938" t="s">
        <v>54</v>
      </c>
      <c r="D1938" t="s">
        <v>348</v>
      </c>
      <c r="F1938" t="s">
        <v>640</v>
      </c>
      <c r="I1938" t="e">
        <f>IF('CX1'!$N1938="number", 1000, IF('CX1'!$N1938=OR("boolean", "str"), 1, "N/A"))</f>
        <v>#VALUE!</v>
      </c>
      <c r="J1938" t="e">
        <f t="shared" si="30"/>
        <v>#VALUE!</v>
      </c>
      <c r="L1938" t="s">
        <v>635</v>
      </c>
      <c r="M1938" t="s">
        <v>635</v>
      </c>
      <c r="N1938"/>
      <c r="O1938" t="s">
        <v>8</v>
      </c>
      <c r="S1938" t="b">
        <v>0</v>
      </c>
    </row>
    <row r="1939" spans="1:19" hidden="1" x14ac:dyDescent="0.25">
      <c r="A1939" s="1">
        <v>1937</v>
      </c>
      <c r="B1939" t="s">
        <v>45</v>
      </c>
      <c r="C1939" t="s">
        <v>55</v>
      </c>
      <c r="D1939" t="s">
        <v>348</v>
      </c>
      <c r="F1939" t="s">
        <v>640</v>
      </c>
      <c r="I1939" t="e">
        <f>IF('CX1'!$N1939="number", 1000, IF('CX1'!$N1939=OR("boolean", "str"), 1, "N/A"))</f>
        <v>#VALUE!</v>
      </c>
      <c r="J1939" t="e">
        <f t="shared" si="30"/>
        <v>#VALUE!</v>
      </c>
      <c r="L1939" t="s">
        <v>635</v>
      </c>
      <c r="M1939" t="s">
        <v>635</v>
      </c>
      <c r="N1939"/>
      <c r="O1939" t="s">
        <v>8</v>
      </c>
      <c r="S1939" t="b">
        <v>0</v>
      </c>
    </row>
    <row r="1940" spans="1:19" hidden="1" x14ac:dyDescent="0.25">
      <c r="A1940" s="1">
        <v>1938</v>
      </c>
      <c r="B1940" t="s">
        <v>45</v>
      </c>
      <c r="C1940" t="s">
        <v>56</v>
      </c>
      <c r="D1940" t="s">
        <v>348</v>
      </c>
      <c r="F1940" t="s">
        <v>640</v>
      </c>
      <c r="I1940" t="e">
        <f>IF('CX1'!$N1940="number", 1000, IF('CX1'!$N1940=OR("boolean", "str"), 1, "N/A"))</f>
        <v>#VALUE!</v>
      </c>
      <c r="J1940" t="e">
        <f t="shared" si="30"/>
        <v>#VALUE!</v>
      </c>
      <c r="L1940" t="s">
        <v>635</v>
      </c>
      <c r="M1940" t="s">
        <v>635</v>
      </c>
      <c r="N1940"/>
      <c r="O1940" t="s">
        <v>8</v>
      </c>
      <c r="S1940" t="b">
        <v>0</v>
      </c>
    </row>
    <row r="1941" spans="1:19" hidden="1" x14ac:dyDescent="0.25">
      <c r="A1941" s="1">
        <v>1939</v>
      </c>
      <c r="B1941" t="s">
        <v>45</v>
      </c>
      <c r="C1941" t="s">
        <v>57</v>
      </c>
      <c r="D1941" t="s">
        <v>348</v>
      </c>
      <c r="F1941" t="s">
        <v>640</v>
      </c>
      <c r="I1941" t="e">
        <f>IF('CX1'!$N1941="number", 1000, IF('CX1'!$N1941=OR("boolean", "str"), 1, "N/A"))</f>
        <v>#VALUE!</v>
      </c>
      <c r="J1941" t="e">
        <f t="shared" si="30"/>
        <v>#VALUE!</v>
      </c>
      <c r="L1941" t="s">
        <v>635</v>
      </c>
      <c r="M1941" t="s">
        <v>635</v>
      </c>
      <c r="N1941"/>
      <c r="O1941" t="s">
        <v>8</v>
      </c>
      <c r="S1941" t="b">
        <v>0</v>
      </c>
    </row>
    <row r="1942" spans="1:19" hidden="1" x14ac:dyDescent="0.25">
      <c r="A1942" s="1">
        <v>1940</v>
      </c>
      <c r="B1942" t="s">
        <v>45</v>
      </c>
      <c r="C1942" t="s">
        <v>58</v>
      </c>
      <c r="D1942" t="s">
        <v>348</v>
      </c>
      <c r="F1942" t="s">
        <v>640</v>
      </c>
      <c r="I1942" t="e">
        <f>IF('CX1'!$N1942="number", 1000, IF('CX1'!$N1942=OR("boolean", "str"), 1, "N/A"))</f>
        <v>#VALUE!</v>
      </c>
      <c r="J1942" t="e">
        <f t="shared" si="30"/>
        <v>#VALUE!</v>
      </c>
      <c r="L1942" t="s">
        <v>635</v>
      </c>
      <c r="M1942" t="s">
        <v>635</v>
      </c>
      <c r="N1942"/>
      <c r="O1942" t="s">
        <v>8</v>
      </c>
      <c r="S1942" t="b">
        <v>0</v>
      </c>
    </row>
    <row r="1943" spans="1:19" hidden="1" x14ac:dyDescent="0.25">
      <c r="A1943" s="1">
        <v>1941</v>
      </c>
      <c r="B1943" t="s">
        <v>45</v>
      </c>
      <c r="C1943" t="s">
        <v>59</v>
      </c>
      <c r="D1943" t="s">
        <v>348</v>
      </c>
      <c r="F1943" t="s">
        <v>640</v>
      </c>
      <c r="I1943" t="e">
        <f>IF('CX1'!$N1943="number", 1000, IF('CX1'!$N1943=OR("boolean", "str"), 1, "N/A"))</f>
        <v>#VALUE!</v>
      </c>
      <c r="J1943" t="e">
        <f t="shared" si="30"/>
        <v>#VALUE!</v>
      </c>
      <c r="L1943" t="s">
        <v>635</v>
      </c>
      <c r="M1943" t="s">
        <v>635</v>
      </c>
      <c r="N1943"/>
      <c r="O1943" t="s">
        <v>8</v>
      </c>
      <c r="S1943" t="b">
        <v>0</v>
      </c>
    </row>
    <row r="1944" spans="1:19" hidden="1" x14ac:dyDescent="0.25">
      <c r="A1944" s="1">
        <v>1942</v>
      </c>
      <c r="B1944" t="s">
        <v>45</v>
      </c>
      <c r="C1944" t="s">
        <v>60</v>
      </c>
      <c r="D1944" t="s">
        <v>348</v>
      </c>
      <c r="F1944" t="s">
        <v>640</v>
      </c>
      <c r="I1944" t="e">
        <f>IF('CX1'!$N1944="number", 1000, IF('CX1'!$N1944=OR("boolean", "str"), 1, "N/A"))</f>
        <v>#VALUE!</v>
      </c>
      <c r="J1944" t="e">
        <f t="shared" si="30"/>
        <v>#VALUE!</v>
      </c>
      <c r="L1944" t="s">
        <v>635</v>
      </c>
      <c r="M1944" t="s">
        <v>635</v>
      </c>
      <c r="N1944"/>
      <c r="O1944" t="s">
        <v>8</v>
      </c>
      <c r="S1944" t="b">
        <v>0</v>
      </c>
    </row>
    <row r="1945" spans="1:19" hidden="1" x14ac:dyDescent="0.25">
      <c r="A1945" s="1">
        <v>1943</v>
      </c>
      <c r="B1945" t="s">
        <v>45</v>
      </c>
      <c r="C1945" t="s">
        <v>120</v>
      </c>
      <c r="D1945" t="s">
        <v>348</v>
      </c>
      <c r="F1945" t="s">
        <v>640</v>
      </c>
      <c r="I1945" t="e">
        <f>IF('CX1'!$N1945="number", 1000, IF('CX1'!$N1945=OR("boolean", "str"), 1, "N/A"))</f>
        <v>#VALUE!</v>
      </c>
      <c r="J1945" t="e">
        <f t="shared" si="30"/>
        <v>#VALUE!</v>
      </c>
      <c r="L1945" t="s">
        <v>635</v>
      </c>
      <c r="M1945" t="s">
        <v>635</v>
      </c>
      <c r="N1945"/>
      <c r="O1945" t="s">
        <v>8</v>
      </c>
      <c r="S1945" t="b">
        <v>0</v>
      </c>
    </row>
    <row r="1946" spans="1:19" hidden="1" x14ac:dyDescent="0.25">
      <c r="A1946" s="1">
        <v>1944</v>
      </c>
      <c r="B1946" t="s">
        <v>45</v>
      </c>
      <c r="C1946" t="s">
        <v>61</v>
      </c>
      <c r="D1946" t="s">
        <v>348</v>
      </c>
      <c r="F1946" t="s">
        <v>640</v>
      </c>
      <c r="I1946" t="e">
        <f>IF('CX1'!$N1946="number", 1000, IF('CX1'!$N1946=OR("boolean", "str"), 1, "N/A"))</f>
        <v>#VALUE!</v>
      </c>
      <c r="J1946" t="e">
        <f t="shared" si="30"/>
        <v>#VALUE!</v>
      </c>
      <c r="L1946" t="s">
        <v>635</v>
      </c>
      <c r="M1946" t="s">
        <v>635</v>
      </c>
      <c r="N1946"/>
      <c r="O1946" t="s">
        <v>8</v>
      </c>
      <c r="S1946" t="b">
        <v>0</v>
      </c>
    </row>
    <row r="1947" spans="1:19" hidden="1" x14ac:dyDescent="0.25">
      <c r="A1947" s="1">
        <v>1945</v>
      </c>
      <c r="B1947" t="s">
        <v>45</v>
      </c>
      <c r="C1947" t="s">
        <v>62</v>
      </c>
      <c r="D1947" t="s">
        <v>348</v>
      </c>
      <c r="F1947" t="s">
        <v>640</v>
      </c>
      <c r="I1947" t="e">
        <f>IF('CX1'!$N1947="number", 1000, IF('CX1'!$N1947=OR("boolean", "str"), 1, "N/A"))</f>
        <v>#VALUE!</v>
      </c>
      <c r="J1947" t="e">
        <f t="shared" si="30"/>
        <v>#VALUE!</v>
      </c>
      <c r="L1947" t="s">
        <v>635</v>
      </c>
      <c r="M1947" t="s">
        <v>635</v>
      </c>
      <c r="N1947"/>
      <c r="O1947" t="s">
        <v>8</v>
      </c>
      <c r="S1947" t="b">
        <v>0</v>
      </c>
    </row>
    <row r="1948" spans="1:19" hidden="1" x14ac:dyDescent="0.25">
      <c r="A1948" s="1">
        <v>1946</v>
      </c>
      <c r="B1948" t="s">
        <v>45</v>
      </c>
      <c r="C1948" t="s">
        <v>63</v>
      </c>
      <c r="D1948" t="s">
        <v>348</v>
      </c>
      <c r="F1948" t="s">
        <v>640</v>
      </c>
      <c r="I1948">
        <v>1</v>
      </c>
      <c r="J1948">
        <f t="shared" si="30"/>
        <v>1</v>
      </c>
      <c r="L1948" t="s">
        <v>635</v>
      </c>
      <c r="M1948" t="s">
        <v>442</v>
      </c>
      <c r="N1948" t="s">
        <v>695</v>
      </c>
      <c r="O1948" t="s">
        <v>8</v>
      </c>
      <c r="S1948" t="b">
        <v>0</v>
      </c>
    </row>
    <row r="1949" spans="1:19" hidden="1" x14ac:dyDescent="0.25">
      <c r="A1949" s="1">
        <v>1947</v>
      </c>
      <c r="B1949" t="s">
        <v>45</v>
      </c>
      <c r="C1949" t="s">
        <v>65</v>
      </c>
      <c r="D1949" t="s">
        <v>348</v>
      </c>
      <c r="F1949" t="s">
        <v>640</v>
      </c>
      <c r="I1949" t="e">
        <f>IF('CX1'!$N1949="number", 1000, IF('CX1'!$N1949=OR("boolean", "str"), 1, "N/A"))</f>
        <v>#VALUE!</v>
      </c>
      <c r="J1949" t="e">
        <f t="shared" si="30"/>
        <v>#VALUE!</v>
      </c>
      <c r="L1949" t="s">
        <v>635</v>
      </c>
      <c r="M1949" t="s">
        <v>635</v>
      </c>
      <c r="N1949"/>
      <c r="O1949" t="s">
        <v>8</v>
      </c>
      <c r="S1949" t="b">
        <v>0</v>
      </c>
    </row>
    <row r="1950" spans="1:19" hidden="1" x14ac:dyDescent="0.25">
      <c r="A1950" s="1">
        <v>1948</v>
      </c>
      <c r="B1950" t="s">
        <v>45</v>
      </c>
      <c r="C1950" t="s">
        <v>66</v>
      </c>
      <c r="D1950" t="s">
        <v>348</v>
      </c>
      <c r="F1950" t="s">
        <v>640</v>
      </c>
      <c r="I1950" t="e">
        <f>IF('CX1'!$N1950="number", 1000, IF('CX1'!$N1950=OR("boolean", "str"), 1, "N/A"))</f>
        <v>#VALUE!</v>
      </c>
      <c r="J1950" t="e">
        <f t="shared" si="30"/>
        <v>#VALUE!</v>
      </c>
      <c r="L1950" t="s">
        <v>635</v>
      </c>
      <c r="M1950" t="s">
        <v>635</v>
      </c>
      <c r="N1950"/>
      <c r="O1950" t="s">
        <v>8</v>
      </c>
      <c r="S1950" t="b">
        <v>0</v>
      </c>
    </row>
    <row r="1951" spans="1:19" hidden="1" x14ac:dyDescent="0.25">
      <c r="A1951" s="1">
        <v>1949</v>
      </c>
      <c r="B1951" t="s">
        <v>45</v>
      </c>
      <c r="C1951" t="s">
        <v>67</v>
      </c>
      <c r="D1951" t="s">
        <v>348</v>
      </c>
      <c r="F1951" t="s">
        <v>640</v>
      </c>
      <c r="I1951" t="e">
        <f>IF('CX1'!$N1951="number", 1000, IF('CX1'!$N1951=OR("boolean", "str"), 1, "N/A"))</f>
        <v>#VALUE!</v>
      </c>
      <c r="J1951" t="e">
        <f t="shared" si="30"/>
        <v>#VALUE!</v>
      </c>
      <c r="L1951" t="s">
        <v>635</v>
      </c>
      <c r="M1951" t="s">
        <v>635</v>
      </c>
      <c r="N1951"/>
      <c r="O1951" t="s">
        <v>8</v>
      </c>
      <c r="S1951" t="b">
        <v>0</v>
      </c>
    </row>
    <row r="1952" spans="1:19" hidden="1" x14ac:dyDescent="0.25">
      <c r="A1952" s="1">
        <v>1950</v>
      </c>
      <c r="B1952" t="s">
        <v>45</v>
      </c>
      <c r="C1952" t="s">
        <v>68</v>
      </c>
      <c r="D1952" t="s">
        <v>348</v>
      </c>
      <c r="F1952" t="s">
        <v>640</v>
      </c>
      <c r="I1952" t="e">
        <f>IF('CX1'!$N1952="number", 1000, IF('CX1'!$N1952=OR("boolean", "str"), 1, "N/A"))</f>
        <v>#VALUE!</v>
      </c>
      <c r="J1952" t="e">
        <f t="shared" si="30"/>
        <v>#VALUE!</v>
      </c>
      <c r="L1952" t="s">
        <v>635</v>
      </c>
      <c r="M1952" t="s">
        <v>635</v>
      </c>
      <c r="N1952"/>
      <c r="O1952" t="s">
        <v>8</v>
      </c>
      <c r="S1952" t="b">
        <v>0</v>
      </c>
    </row>
    <row r="1953" spans="1:19" hidden="1" x14ac:dyDescent="0.25">
      <c r="A1953" s="1">
        <v>1951</v>
      </c>
      <c r="B1953" t="s">
        <v>45</v>
      </c>
      <c r="C1953" t="s">
        <v>70</v>
      </c>
      <c r="D1953" t="s">
        <v>348</v>
      </c>
      <c r="F1953" t="s">
        <v>640</v>
      </c>
      <c r="I1953" t="e">
        <f>IF('CX1'!$N1953="number", 1000, IF('CX1'!$N1953=OR("boolean", "str"), 1, "N/A"))</f>
        <v>#VALUE!</v>
      </c>
      <c r="J1953" t="e">
        <f t="shared" si="30"/>
        <v>#VALUE!</v>
      </c>
      <c r="L1953" t="s">
        <v>635</v>
      </c>
      <c r="M1953" t="s">
        <v>635</v>
      </c>
      <c r="N1953"/>
      <c r="O1953" t="s">
        <v>8</v>
      </c>
      <c r="S1953" t="b">
        <v>0</v>
      </c>
    </row>
    <row r="1954" spans="1:19" hidden="1" x14ac:dyDescent="0.25">
      <c r="A1954" s="1">
        <v>1952</v>
      </c>
      <c r="B1954" t="s">
        <v>45</v>
      </c>
      <c r="C1954" t="s">
        <v>71</v>
      </c>
      <c r="D1954" t="s">
        <v>348</v>
      </c>
      <c r="F1954" t="s">
        <v>640</v>
      </c>
      <c r="I1954" t="e">
        <f>IF('CX1'!$N1954="number", 1000, IF('CX1'!$N1954=OR("boolean", "str"), 1, "N/A"))</f>
        <v>#VALUE!</v>
      </c>
      <c r="J1954" t="e">
        <f t="shared" si="30"/>
        <v>#VALUE!</v>
      </c>
      <c r="L1954" t="s">
        <v>635</v>
      </c>
      <c r="M1954" t="s">
        <v>635</v>
      </c>
      <c r="N1954"/>
      <c r="O1954" t="s">
        <v>8</v>
      </c>
      <c r="S1954" t="b">
        <v>0</v>
      </c>
    </row>
    <row r="1955" spans="1:19" hidden="1" x14ac:dyDescent="0.25">
      <c r="A1955" s="1">
        <v>1953</v>
      </c>
      <c r="B1955" t="s">
        <v>45</v>
      </c>
      <c r="C1955" t="s">
        <v>72</v>
      </c>
      <c r="D1955" t="s">
        <v>348</v>
      </c>
      <c r="F1955" t="s">
        <v>640</v>
      </c>
      <c r="I1955" t="e">
        <f>IF('CX1'!$N1955="number", 1000, IF('CX1'!$N1955=OR("boolean", "str"), 1, "N/A"))</f>
        <v>#VALUE!</v>
      </c>
      <c r="J1955" t="e">
        <f t="shared" si="30"/>
        <v>#VALUE!</v>
      </c>
      <c r="L1955" t="s">
        <v>635</v>
      </c>
      <c r="M1955" t="s">
        <v>635</v>
      </c>
      <c r="N1955"/>
      <c r="O1955" t="s">
        <v>8</v>
      </c>
      <c r="S1955" t="b">
        <v>0</v>
      </c>
    </row>
    <row r="1956" spans="1:19" hidden="1" x14ac:dyDescent="0.25">
      <c r="A1956" s="1">
        <v>1954</v>
      </c>
      <c r="B1956" t="s">
        <v>45</v>
      </c>
      <c r="C1956" t="s">
        <v>121</v>
      </c>
      <c r="D1956" t="s">
        <v>348</v>
      </c>
      <c r="F1956" t="s">
        <v>640</v>
      </c>
      <c r="I1956" t="e">
        <f>IF('CX1'!$N1956="number", 1000, IF('CX1'!$N1956=OR("boolean", "str"), 1, "N/A"))</f>
        <v>#VALUE!</v>
      </c>
      <c r="J1956" t="e">
        <f t="shared" si="30"/>
        <v>#VALUE!</v>
      </c>
      <c r="L1956" t="s">
        <v>635</v>
      </c>
      <c r="M1956" t="s">
        <v>635</v>
      </c>
      <c r="N1956"/>
      <c r="O1956" t="s">
        <v>8</v>
      </c>
      <c r="S1956" t="b">
        <v>0</v>
      </c>
    </row>
    <row r="1957" spans="1:19" hidden="1" x14ac:dyDescent="0.25">
      <c r="A1957" s="1">
        <v>1955</v>
      </c>
      <c r="B1957" t="s">
        <v>45</v>
      </c>
      <c r="C1957" t="s">
        <v>74</v>
      </c>
      <c r="D1957" t="s">
        <v>348</v>
      </c>
      <c r="F1957" t="s">
        <v>640</v>
      </c>
      <c r="I1957" t="e">
        <f>IF('CX1'!$N1957="number", 1000, IF('CX1'!$N1957=OR("boolean", "str"), 1, "N/A"))</f>
        <v>#VALUE!</v>
      </c>
      <c r="J1957" t="e">
        <f t="shared" si="30"/>
        <v>#VALUE!</v>
      </c>
      <c r="L1957" t="s">
        <v>635</v>
      </c>
      <c r="M1957" t="s">
        <v>635</v>
      </c>
      <c r="N1957"/>
      <c r="O1957" t="s">
        <v>8</v>
      </c>
      <c r="S1957" t="b">
        <v>0</v>
      </c>
    </row>
    <row r="1958" spans="1:19" hidden="1" x14ac:dyDescent="0.25">
      <c r="A1958" s="1">
        <v>1956</v>
      </c>
      <c r="B1958" t="s">
        <v>45</v>
      </c>
      <c r="C1958" t="s">
        <v>75</v>
      </c>
      <c r="D1958" t="s">
        <v>348</v>
      </c>
      <c r="F1958" t="s">
        <v>640</v>
      </c>
      <c r="I1958" t="e">
        <f>IF('CX1'!$N1958="number", 1000, IF('CX1'!$N1958=OR("boolean", "str"), 1, "N/A"))</f>
        <v>#VALUE!</v>
      </c>
      <c r="J1958" t="e">
        <f t="shared" si="30"/>
        <v>#VALUE!</v>
      </c>
      <c r="L1958" t="s">
        <v>635</v>
      </c>
      <c r="M1958" t="s">
        <v>635</v>
      </c>
      <c r="N1958"/>
      <c r="O1958" t="s">
        <v>8</v>
      </c>
      <c r="S1958" t="b">
        <v>0</v>
      </c>
    </row>
    <row r="1959" spans="1:19" hidden="1" x14ac:dyDescent="0.25">
      <c r="A1959" s="1">
        <v>1957</v>
      </c>
      <c r="B1959" t="s">
        <v>45</v>
      </c>
      <c r="C1959" t="s">
        <v>77</v>
      </c>
      <c r="D1959" t="s">
        <v>348</v>
      </c>
      <c r="F1959" t="s">
        <v>640</v>
      </c>
      <c r="I1959" t="e">
        <f>IF('CX1'!$N1959="number", 1000, IF('CX1'!$N1959=OR("boolean", "str"), 1, "N/A"))</f>
        <v>#VALUE!</v>
      </c>
      <c r="J1959" t="e">
        <f t="shared" si="30"/>
        <v>#VALUE!</v>
      </c>
      <c r="L1959" t="s">
        <v>635</v>
      </c>
      <c r="M1959" t="s">
        <v>635</v>
      </c>
      <c r="N1959"/>
      <c r="O1959" t="s">
        <v>8</v>
      </c>
      <c r="S1959" t="b">
        <v>0</v>
      </c>
    </row>
    <row r="1960" spans="1:19" hidden="1" x14ac:dyDescent="0.25">
      <c r="A1960" s="1">
        <v>1958</v>
      </c>
      <c r="B1960" t="s">
        <v>45</v>
      </c>
      <c r="C1960" t="s">
        <v>78</v>
      </c>
      <c r="D1960" t="s">
        <v>348</v>
      </c>
      <c r="F1960" t="s">
        <v>640</v>
      </c>
      <c r="I1960" t="e">
        <f>IF('CX1'!$N1960="number", 1000, IF('CX1'!$N1960=OR("boolean", "str"), 1, "N/A"))</f>
        <v>#VALUE!</v>
      </c>
      <c r="J1960" t="e">
        <f t="shared" si="30"/>
        <v>#VALUE!</v>
      </c>
      <c r="L1960" t="s">
        <v>635</v>
      </c>
      <c r="M1960" t="s">
        <v>635</v>
      </c>
      <c r="N1960"/>
      <c r="O1960" t="s">
        <v>8</v>
      </c>
      <c r="S1960" t="b">
        <v>0</v>
      </c>
    </row>
    <row r="1961" spans="1:19" hidden="1" x14ac:dyDescent="0.25">
      <c r="A1961" s="1">
        <v>1959</v>
      </c>
      <c r="B1961" t="s">
        <v>45</v>
      </c>
      <c r="C1961" t="s">
        <v>79</v>
      </c>
      <c r="D1961" t="s">
        <v>348</v>
      </c>
      <c r="F1961" t="s">
        <v>640</v>
      </c>
      <c r="I1961" t="e">
        <f>IF('CX1'!$N1961="number", 1000, IF('CX1'!$N1961=OR("boolean", "str"), 1, "N/A"))</f>
        <v>#VALUE!</v>
      </c>
      <c r="J1961" t="e">
        <f t="shared" si="30"/>
        <v>#VALUE!</v>
      </c>
      <c r="L1961" t="s">
        <v>635</v>
      </c>
      <c r="M1961" t="s">
        <v>635</v>
      </c>
      <c r="N1961"/>
      <c r="O1961" t="s">
        <v>8</v>
      </c>
      <c r="S1961" t="b">
        <v>0</v>
      </c>
    </row>
    <row r="1962" spans="1:19" hidden="1" x14ac:dyDescent="0.25">
      <c r="A1962" s="1">
        <v>1960</v>
      </c>
      <c r="B1962" t="s">
        <v>45</v>
      </c>
      <c r="C1962" t="s">
        <v>80</v>
      </c>
      <c r="D1962" t="s">
        <v>348</v>
      </c>
      <c r="F1962" t="s">
        <v>640</v>
      </c>
      <c r="I1962" t="e">
        <f>IF('CX1'!$N1962="number", 1000, IF('CX1'!$N1962=OR("boolean", "str"), 1, "N/A"))</f>
        <v>#VALUE!</v>
      </c>
      <c r="J1962" t="e">
        <f t="shared" si="30"/>
        <v>#VALUE!</v>
      </c>
      <c r="L1962" t="s">
        <v>635</v>
      </c>
      <c r="M1962" t="s">
        <v>635</v>
      </c>
      <c r="N1962"/>
      <c r="O1962" t="s">
        <v>8</v>
      </c>
      <c r="S1962" t="b">
        <v>0</v>
      </c>
    </row>
    <row r="1963" spans="1:19" hidden="1" x14ac:dyDescent="0.25">
      <c r="A1963" s="1">
        <v>1961</v>
      </c>
      <c r="B1963" t="s">
        <v>45</v>
      </c>
      <c r="C1963" t="s">
        <v>89</v>
      </c>
      <c r="D1963" t="s">
        <v>348</v>
      </c>
      <c r="F1963" t="s">
        <v>640</v>
      </c>
      <c r="I1963" t="e">
        <f>IF('CX1'!$N1963="number", 1000, IF('CX1'!$N1963=OR("boolean", "str"), 1, "N/A"))</f>
        <v>#VALUE!</v>
      </c>
      <c r="J1963" t="e">
        <f t="shared" si="30"/>
        <v>#VALUE!</v>
      </c>
      <c r="L1963" t="s">
        <v>635</v>
      </c>
      <c r="M1963" t="s">
        <v>635</v>
      </c>
      <c r="N1963"/>
      <c r="O1963" t="s">
        <v>8</v>
      </c>
      <c r="S1963" t="b">
        <v>0</v>
      </c>
    </row>
    <row r="1964" spans="1:19" hidden="1" x14ac:dyDescent="0.25">
      <c r="A1964" s="1">
        <v>1962</v>
      </c>
      <c r="B1964" t="s">
        <v>45</v>
      </c>
      <c r="C1964" t="s">
        <v>90</v>
      </c>
      <c r="D1964" t="s">
        <v>348</v>
      </c>
      <c r="F1964" t="s">
        <v>640</v>
      </c>
      <c r="I1964" t="e">
        <f>IF('CX1'!$N1964="number", 1000, IF('CX1'!$N1964=OR("boolean", "str"), 1, "N/A"))</f>
        <v>#VALUE!</v>
      </c>
      <c r="J1964" t="e">
        <f t="shared" si="30"/>
        <v>#VALUE!</v>
      </c>
      <c r="L1964" t="s">
        <v>635</v>
      </c>
      <c r="M1964" t="s">
        <v>635</v>
      </c>
      <c r="N1964"/>
      <c r="O1964" t="s">
        <v>8</v>
      </c>
      <c r="S1964" t="b">
        <v>0</v>
      </c>
    </row>
    <row r="1965" spans="1:19" hidden="1" x14ac:dyDescent="0.25">
      <c r="A1965" s="1">
        <v>1963</v>
      </c>
      <c r="B1965" t="s">
        <v>45</v>
      </c>
      <c r="C1965" t="s">
        <v>91</v>
      </c>
      <c r="D1965" t="s">
        <v>348</v>
      </c>
      <c r="F1965" t="s">
        <v>640</v>
      </c>
      <c r="I1965" t="e">
        <f>IF('CX1'!$N1965="number", 1000, IF('CX1'!$N1965=OR("boolean", "str"), 1, "N/A"))</f>
        <v>#VALUE!</v>
      </c>
      <c r="J1965" t="e">
        <f t="shared" si="30"/>
        <v>#VALUE!</v>
      </c>
      <c r="L1965" t="s">
        <v>635</v>
      </c>
      <c r="M1965" t="s">
        <v>635</v>
      </c>
      <c r="N1965"/>
      <c r="O1965" t="s">
        <v>8</v>
      </c>
      <c r="S1965" t="b">
        <v>0</v>
      </c>
    </row>
    <row r="1966" spans="1:19" hidden="1" x14ac:dyDescent="0.25">
      <c r="A1966" s="1">
        <v>1964</v>
      </c>
      <c r="B1966" t="s">
        <v>45</v>
      </c>
      <c r="C1966" t="s">
        <v>92</v>
      </c>
      <c r="D1966" t="s">
        <v>348</v>
      </c>
      <c r="F1966" t="s">
        <v>640</v>
      </c>
      <c r="I1966" t="e">
        <f>IF('CX1'!$N1966="number", 1000, IF('CX1'!$N1966=OR("boolean", "str"), 1, "N/A"))</f>
        <v>#VALUE!</v>
      </c>
      <c r="J1966" t="e">
        <f t="shared" ref="J1966:J2029" si="31">I1966</f>
        <v>#VALUE!</v>
      </c>
      <c r="L1966" t="s">
        <v>635</v>
      </c>
      <c r="M1966" t="s">
        <v>635</v>
      </c>
      <c r="N1966"/>
      <c r="O1966" t="s">
        <v>8</v>
      </c>
      <c r="S1966" t="b">
        <v>0</v>
      </c>
    </row>
    <row r="1967" spans="1:19" hidden="1" x14ac:dyDescent="0.25">
      <c r="A1967" s="1">
        <v>1965</v>
      </c>
      <c r="B1967" t="s">
        <v>21</v>
      </c>
      <c r="C1967" t="s">
        <v>176</v>
      </c>
      <c r="D1967" t="s">
        <v>347</v>
      </c>
      <c r="E1967" t="s">
        <v>451</v>
      </c>
      <c r="F1967" t="s">
        <v>660</v>
      </c>
      <c r="H1967" t="s">
        <v>370</v>
      </c>
      <c r="I1967">
        <v>1000</v>
      </c>
      <c r="J1967">
        <f t="shared" si="31"/>
        <v>1000</v>
      </c>
      <c r="L1967" t="s">
        <v>701</v>
      </c>
      <c r="M1967" t="s">
        <v>711</v>
      </c>
      <c r="N1967" t="s">
        <v>696</v>
      </c>
      <c r="O1967" t="s">
        <v>8</v>
      </c>
      <c r="S1967" t="b">
        <v>1</v>
      </c>
    </row>
    <row r="1968" spans="1:19" hidden="1" x14ac:dyDescent="0.25">
      <c r="A1968" s="1">
        <v>1966</v>
      </c>
      <c r="B1968" t="s">
        <v>21</v>
      </c>
      <c r="C1968" t="s">
        <v>177</v>
      </c>
      <c r="D1968" t="s">
        <v>347</v>
      </c>
      <c r="E1968" t="s">
        <v>451</v>
      </c>
      <c r="F1968" t="s">
        <v>660</v>
      </c>
      <c r="I1968">
        <v>1000</v>
      </c>
      <c r="J1968">
        <f t="shared" si="31"/>
        <v>1000</v>
      </c>
      <c r="L1968" t="s">
        <v>701</v>
      </c>
      <c r="M1968" t="s">
        <v>712</v>
      </c>
      <c r="N1968" t="s">
        <v>696</v>
      </c>
      <c r="O1968" t="s">
        <v>8</v>
      </c>
      <c r="S1968" t="b">
        <v>1</v>
      </c>
    </row>
    <row r="1969" spans="1:19" hidden="1" x14ac:dyDescent="0.25">
      <c r="A1969" s="1">
        <v>1967</v>
      </c>
      <c r="B1969" t="s">
        <v>21</v>
      </c>
      <c r="C1969" t="s">
        <v>178</v>
      </c>
      <c r="D1969" t="s">
        <v>347</v>
      </c>
      <c r="E1969" t="s">
        <v>451</v>
      </c>
      <c r="F1969" t="s">
        <v>660</v>
      </c>
      <c r="I1969">
        <v>1000</v>
      </c>
      <c r="J1969">
        <f t="shared" si="31"/>
        <v>1000</v>
      </c>
      <c r="L1969" t="s">
        <v>701</v>
      </c>
      <c r="M1969" t="s">
        <v>713</v>
      </c>
      <c r="N1969" t="s">
        <v>696</v>
      </c>
      <c r="O1969" t="s">
        <v>8</v>
      </c>
      <c r="S1969" t="b">
        <v>1</v>
      </c>
    </row>
    <row r="1970" spans="1:19" hidden="1" x14ac:dyDescent="0.25">
      <c r="A1970" s="1">
        <v>1968</v>
      </c>
      <c r="B1970" t="s">
        <v>21</v>
      </c>
      <c r="C1970" t="s">
        <v>179</v>
      </c>
      <c r="D1970" t="s">
        <v>347</v>
      </c>
      <c r="E1970" t="s">
        <v>451</v>
      </c>
      <c r="F1970" t="s">
        <v>660</v>
      </c>
      <c r="H1970" t="s">
        <v>370</v>
      </c>
      <c r="I1970">
        <v>1000</v>
      </c>
      <c r="J1970">
        <f t="shared" si="31"/>
        <v>1000</v>
      </c>
      <c r="L1970" t="s">
        <v>701</v>
      </c>
      <c r="M1970" t="s">
        <v>709</v>
      </c>
      <c r="N1970" t="s">
        <v>696</v>
      </c>
      <c r="O1970" t="s">
        <v>8</v>
      </c>
      <c r="S1970" t="b">
        <v>1</v>
      </c>
    </row>
    <row r="1971" spans="1:19" hidden="1" x14ac:dyDescent="0.25">
      <c r="A1971" s="1">
        <v>1969</v>
      </c>
      <c r="B1971" t="s">
        <v>21</v>
      </c>
      <c r="C1971" t="s">
        <v>180</v>
      </c>
      <c r="D1971" t="s">
        <v>347</v>
      </c>
      <c r="E1971" t="s">
        <v>451</v>
      </c>
      <c r="F1971" t="s">
        <v>660</v>
      </c>
      <c r="H1971" t="s">
        <v>370</v>
      </c>
      <c r="I1971">
        <v>1000</v>
      </c>
      <c r="J1971">
        <f t="shared" si="31"/>
        <v>1000</v>
      </c>
      <c r="L1971" t="s">
        <v>701</v>
      </c>
      <c r="M1971" t="s">
        <v>714</v>
      </c>
      <c r="N1971" t="s">
        <v>696</v>
      </c>
      <c r="O1971" t="s">
        <v>8</v>
      </c>
      <c r="S1971" t="b">
        <v>1</v>
      </c>
    </row>
    <row r="1972" spans="1:19" hidden="1" x14ac:dyDescent="0.25">
      <c r="A1972" s="1">
        <v>1970</v>
      </c>
      <c r="B1972" t="s">
        <v>21</v>
      </c>
      <c r="C1972" t="s">
        <v>181</v>
      </c>
      <c r="D1972" t="s">
        <v>347</v>
      </c>
      <c r="F1972" t="s">
        <v>660</v>
      </c>
      <c r="I1972" t="e">
        <f>IF('CX1'!$N1972="number", 1000, IF('CX1'!$N1972=OR("boolean", "str"), 1, "N/A"))</f>
        <v>#VALUE!</v>
      </c>
      <c r="J1972" t="e">
        <f t="shared" si="31"/>
        <v>#VALUE!</v>
      </c>
      <c r="L1972" t="s">
        <v>635</v>
      </c>
      <c r="M1972" t="s">
        <v>635</v>
      </c>
      <c r="N1972"/>
      <c r="O1972" t="s">
        <v>8</v>
      </c>
      <c r="S1972" t="b">
        <v>0</v>
      </c>
    </row>
    <row r="1973" spans="1:19" hidden="1" x14ac:dyDescent="0.25">
      <c r="A1973" s="1">
        <v>1971</v>
      </c>
      <c r="B1973" t="s">
        <v>21</v>
      </c>
      <c r="C1973" t="s">
        <v>182</v>
      </c>
      <c r="D1973" t="s">
        <v>347</v>
      </c>
      <c r="F1973" t="s">
        <v>660</v>
      </c>
      <c r="I1973" t="e">
        <f>IF('CX1'!$N1973="number", 1000, IF('CX1'!$N1973=OR("boolean", "str"), 1, "N/A"))</f>
        <v>#VALUE!</v>
      </c>
      <c r="J1973" t="e">
        <f t="shared" si="31"/>
        <v>#VALUE!</v>
      </c>
      <c r="L1973" t="s">
        <v>635</v>
      </c>
      <c r="M1973" t="s">
        <v>635</v>
      </c>
      <c r="N1973"/>
      <c r="O1973" t="s">
        <v>8</v>
      </c>
      <c r="S1973" t="b">
        <v>0</v>
      </c>
    </row>
    <row r="1974" spans="1:19" hidden="1" x14ac:dyDescent="0.25">
      <c r="A1974" s="1">
        <v>1972</v>
      </c>
      <c r="B1974" t="s">
        <v>21</v>
      </c>
      <c r="C1974" t="s">
        <v>183</v>
      </c>
      <c r="D1974" t="s">
        <v>347</v>
      </c>
      <c r="E1974" t="s">
        <v>451</v>
      </c>
      <c r="F1974" t="s">
        <v>660</v>
      </c>
      <c r="H1974" t="s">
        <v>428</v>
      </c>
      <c r="I1974">
        <v>1000</v>
      </c>
      <c r="J1974">
        <f t="shared" si="31"/>
        <v>1000</v>
      </c>
      <c r="L1974" t="s">
        <v>701</v>
      </c>
      <c r="M1974" t="s">
        <v>715</v>
      </c>
      <c r="N1974" s="16" t="s">
        <v>696</v>
      </c>
      <c r="O1974" t="s">
        <v>8</v>
      </c>
      <c r="S1974" t="b">
        <v>0</v>
      </c>
    </row>
    <row r="1975" spans="1:19" hidden="1" x14ac:dyDescent="0.25">
      <c r="A1975" s="1">
        <v>1973</v>
      </c>
      <c r="B1975" t="s">
        <v>21</v>
      </c>
      <c r="C1975" t="s">
        <v>184</v>
      </c>
      <c r="D1975" t="s">
        <v>347</v>
      </c>
      <c r="E1975" t="s">
        <v>451</v>
      </c>
      <c r="F1975" t="s">
        <v>660</v>
      </c>
      <c r="I1975">
        <v>1000</v>
      </c>
      <c r="J1975">
        <f t="shared" si="31"/>
        <v>1000</v>
      </c>
      <c r="L1975" t="s">
        <v>701</v>
      </c>
      <c r="M1975" t="s">
        <v>715</v>
      </c>
      <c r="N1975" s="16" t="s">
        <v>696</v>
      </c>
      <c r="O1975" t="s">
        <v>8</v>
      </c>
      <c r="S1975" t="b">
        <v>0</v>
      </c>
    </row>
    <row r="1976" spans="1:19" hidden="1" x14ac:dyDescent="0.25">
      <c r="A1976" s="1">
        <v>1974</v>
      </c>
      <c r="B1976" t="s">
        <v>21</v>
      </c>
      <c r="C1976" t="s">
        <v>185</v>
      </c>
      <c r="D1976" t="s">
        <v>347</v>
      </c>
      <c r="E1976" t="s">
        <v>451</v>
      </c>
      <c r="F1976" t="s">
        <v>660</v>
      </c>
      <c r="I1976">
        <v>1000</v>
      </c>
      <c r="J1976">
        <f t="shared" si="31"/>
        <v>1000</v>
      </c>
      <c r="L1976" t="s">
        <v>701</v>
      </c>
      <c r="M1976" t="s">
        <v>298</v>
      </c>
      <c r="N1976" s="16" t="s">
        <v>696</v>
      </c>
      <c r="O1976" t="s">
        <v>8</v>
      </c>
      <c r="S1976" t="b">
        <v>0</v>
      </c>
    </row>
    <row r="1977" spans="1:19" hidden="1" x14ac:dyDescent="0.25">
      <c r="A1977" s="1">
        <v>1975</v>
      </c>
      <c r="B1977" t="s">
        <v>21</v>
      </c>
      <c r="C1977" t="s">
        <v>186</v>
      </c>
      <c r="D1977" t="s">
        <v>347</v>
      </c>
      <c r="E1977" t="s">
        <v>451</v>
      </c>
      <c r="F1977" t="s">
        <v>660</v>
      </c>
      <c r="H1977" t="s">
        <v>370</v>
      </c>
      <c r="I1977">
        <v>1000</v>
      </c>
      <c r="J1977">
        <f t="shared" si="31"/>
        <v>1000</v>
      </c>
      <c r="L1977" t="s">
        <v>701</v>
      </c>
      <c r="M1977" t="s">
        <v>716</v>
      </c>
      <c r="N1977" t="s">
        <v>696</v>
      </c>
      <c r="O1977" t="s">
        <v>8</v>
      </c>
      <c r="S1977" t="b">
        <v>1</v>
      </c>
    </row>
    <row r="1978" spans="1:19" hidden="1" x14ac:dyDescent="0.25">
      <c r="A1978" s="1">
        <v>1976</v>
      </c>
      <c r="B1978" t="s">
        <v>21</v>
      </c>
      <c r="C1978" t="s">
        <v>187</v>
      </c>
      <c r="D1978" t="s">
        <v>347</v>
      </c>
      <c r="E1978" t="s">
        <v>451</v>
      </c>
      <c r="F1978" t="s">
        <v>660</v>
      </c>
      <c r="I1978">
        <v>1000</v>
      </c>
      <c r="J1978">
        <f t="shared" si="31"/>
        <v>1000</v>
      </c>
      <c r="L1978" t="s">
        <v>701</v>
      </c>
      <c r="M1978" t="s">
        <v>717</v>
      </c>
      <c r="N1978" s="16" t="s">
        <v>696</v>
      </c>
      <c r="O1978" t="s">
        <v>8</v>
      </c>
      <c r="S1978" t="b">
        <v>0</v>
      </c>
    </row>
    <row r="1979" spans="1:19" hidden="1" x14ac:dyDescent="0.25">
      <c r="A1979" s="1">
        <v>1977</v>
      </c>
      <c r="B1979" t="s">
        <v>21</v>
      </c>
      <c r="C1979" t="s">
        <v>188</v>
      </c>
      <c r="D1979" t="s">
        <v>347</v>
      </c>
      <c r="F1979" t="s">
        <v>660</v>
      </c>
      <c r="I1979" t="e">
        <f>IF('CX1'!$N1979="number", 1000, IF('CX1'!$N1979=OR("boolean", "str"), 1, "N/A"))</f>
        <v>#VALUE!</v>
      </c>
      <c r="J1979" t="e">
        <f t="shared" si="31"/>
        <v>#VALUE!</v>
      </c>
      <c r="L1979" t="s">
        <v>635</v>
      </c>
      <c r="M1979" t="s">
        <v>635</v>
      </c>
      <c r="N1979"/>
      <c r="O1979" t="s">
        <v>8</v>
      </c>
      <c r="S1979" t="b">
        <v>0</v>
      </c>
    </row>
    <row r="1980" spans="1:19" hidden="1" x14ac:dyDescent="0.25">
      <c r="A1980" s="1">
        <v>1978</v>
      </c>
      <c r="B1980" t="s">
        <v>21</v>
      </c>
      <c r="C1980" t="s">
        <v>131</v>
      </c>
      <c r="D1980" t="s">
        <v>347</v>
      </c>
      <c r="E1980" t="s">
        <v>451</v>
      </c>
      <c r="F1980" t="s">
        <v>660</v>
      </c>
      <c r="I1980">
        <v>1000</v>
      </c>
      <c r="J1980">
        <f t="shared" si="31"/>
        <v>1000</v>
      </c>
      <c r="L1980" t="s">
        <v>701</v>
      </c>
      <c r="M1980" t="s">
        <v>746</v>
      </c>
      <c r="N1980" t="s">
        <v>696</v>
      </c>
      <c r="O1980" t="s">
        <v>8</v>
      </c>
      <c r="S1980" t="b">
        <v>0</v>
      </c>
    </row>
    <row r="1981" spans="1:19" hidden="1" x14ac:dyDescent="0.25">
      <c r="A1981" s="1">
        <v>1979</v>
      </c>
      <c r="B1981" t="s">
        <v>21</v>
      </c>
      <c r="C1981" t="s">
        <v>189</v>
      </c>
      <c r="D1981" t="s">
        <v>347</v>
      </c>
      <c r="E1981" t="s">
        <v>451</v>
      </c>
      <c r="F1981" t="s">
        <v>660</v>
      </c>
      <c r="I1981">
        <v>1000</v>
      </c>
      <c r="J1981">
        <f t="shared" si="31"/>
        <v>1000</v>
      </c>
      <c r="L1981" t="s">
        <v>701</v>
      </c>
      <c r="M1981" t="s">
        <v>718</v>
      </c>
      <c r="N1981" t="s">
        <v>696</v>
      </c>
      <c r="O1981" t="s">
        <v>8</v>
      </c>
      <c r="S1981" t="b">
        <v>0</v>
      </c>
    </row>
    <row r="1982" spans="1:19" hidden="1" x14ac:dyDescent="0.25">
      <c r="A1982" s="1">
        <v>1980</v>
      </c>
      <c r="B1982" t="s">
        <v>21</v>
      </c>
      <c r="C1982" t="s">
        <v>132</v>
      </c>
      <c r="D1982" t="s">
        <v>347</v>
      </c>
      <c r="E1982" t="s">
        <v>451</v>
      </c>
      <c r="F1982" t="s">
        <v>660</v>
      </c>
      <c r="I1982">
        <v>1000</v>
      </c>
      <c r="J1982">
        <f t="shared" si="31"/>
        <v>1000</v>
      </c>
      <c r="L1982" t="s">
        <v>701</v>
      </c>
      <c r="M1982" t="s">
        <v>705</v>
      </c>
      <c r="N1982" s="16" t="s">
        <v>696</v>
      </c>
      <c r="O1982" t="s">
        <v>8</v>
      </c>
      <c r="S1982" t="b">
        <v>0</v>
      </c>
    </row>
    <row r="1983" spans="1:19" hidden="1" x14ac:dyDescent="0.25">
      <c r="A1983" s="1">
        <v>1981</v>
      </c>
      <c r="B1983" t="s">
        <v>21</v>
      </c>
      <c r="C1983" t="s">
        <v>190</v>
      </c>
      <c r="D1983" t="s">
        <v>347</v>
      </c>
      <c r="F1983" t="s">
        <v>660</v>
      </c>
      <c r="I1983" t="e">
        <f>IF('CX1'!$N1983="number", 1000, IF('CX1'!$N1983=OR("boolean", "str"), 1, "N/A"))</f>
        <v>#VALUE!</v>
      </c>
      <c r="J1983" t="e">
        <f t="shared" si="31"/>
        <v>#VALUE!</v>
      </c>
      <c r="L1983" t="s">
        <v>635</v>
      </c>
      <c r="M1983" t="s">
        <v>635</v>
      </c>
      <c r="N1983"/>
      <c r="O1983" t="s">
        <v>8</v>
      </c>
      <c r="S1983" t="b">
        <v>0</v>
      </c>
    </row>
    <row r="1984" spans="1:19" hidden="1" x14ac:dyDescent="0.25">
      <c r="A1984" s="1">
        <v>1982</v>
      </c>
      <c r="B1984" t="s">
        <v>21</v>
      </c>
      <c r="C1984" t="s">
        <v>191</v>
      </c>
      <c r="D1984" t="s">
        <v>347</v>
      </c>
      <c r="F1984" t="s">
        <v>660</v>
      </c>
      <c r="I1984" t="e">
        <f>IF('CX1'!$N1984="number", 1000, IF('CX1'!$N1984=OR("boolean", "str"), 1, "N/A"))</f>
        <v>#VALUE!</v>
      </c>
      <c r="J1984" t="e">
        <f t="shared" si="31"/>
        <v>#VALUE!</v>
      </c>
      <c r="L1984" t="s">
        <v>635</v>
      </c>
      <c r="M1984" t="s">
        <v>635</v>
      </c>
      <c r="N1984"/>
      <c r="O1984" t="s">
        <v>8</v>
      </c>
      <c r="S1984" t="b">
        <v>0</v>
      </c>
    </row>
    <row r="1985" spans="1:19" hidden="1" x14ac:dyDescent="0.25">
      <c r="A1985" s="1">
        <v>1983</v>
      </c>
      <c r="B1985" t="s">
        <v>21</v>
      </c>
      <c r="C1985" t="s">
        <v>192</v>
      </c>
      <c r="D1985" t="s">
        <v>347</v>
      </c>
      <c r="E1985" t="s">
        <v>451</v>
      </c>
      <c r="F1985" t="s">
        <v>660</v>
      </c>
      <c r="I1985">
        <v>1000</v>
      </c>
      <c r="J1985">
        <f t="shared" si="31"/>
        <v>1000</v>
      </c>
      <c r="L1985" t="s">
        <v>701</v>
      </c>
      <c r="M1985" t="s">
        <v>719</v>
      </c>
      <c r="N1985" t="s">
        <v>696</v>
      </c>
      <c r="O1985" t="s">
        <v>8</v>
      </c>
      <c r="S1985" t="b">
        <v>0</v>
      </c>
    </row>
    <row r="1986" spans="1:19" hidden="1" x14ac:dyDescent="0.25">
      <c r="A1986" s="1">
        <v>1984</v>
      </c>
      <c r="B1986" t="s">
        <v>21</v>
      </c>
      <c r="C1986" t="s">
        <v>193</v>
      </c>
      <c r="D1986" t="s">
        <v>347</v>
      </c>
      <c r="F1986" t="s">
        <v>660</v>
      </c>
      <c r="I1986" t="e">
        <f>IF('CX1'!$N1986="number", 1000, IF('CX1'!$N1986=OR("boolean", "str"), 1, "N/A"))</f>
        <v>#VALUE!</v>
      </c>
      <c r="J1986" t="e">
        <f t="shared" si="31"/>
        <v>#VALUE!</v>
      </c>
      <c r="L1986" t="s">
        <v>635</v>
      </c>
      <c r="M1986" t="s">
        <v>635</v>
      </c>
      <c r="N1986"/>
      <c r="O1986" t="s">
        <v>8</v>
      </c>
      <c r="S1986" t="b">
        <v>0</v>
      </c>
    </row>
    <row r="1987" spans="1:19" hidden="1" x14ac:dyDescent="0.25">
      <c r="A1987" s="1">
        <v>1985</v>
      </c>
      <c r="B1987" t="s">
        <v>21</v>
      </c>
      <c r="C1987" t="s">
        <v>194</v>
      </c>
      <c r="D1987" t="s">
        <v>347</v>
      </c>
      <c r="F1987" t="s">
        <v>660</v>
      </c>
      <c r="I1987" t="e">
        <f>IF('CX1'!$N1987="number", 1000, IF('CX1'!$N1987=OR("boolean", "str"), 1, "N/A"))</f>
        <v>#VALUE!</v>
      </c>
      <c r="J1987" t="e">
        <f t="shared" si="31"/>
        <v>#VALUE!</v>
      </c>
      <c r="L1987" t="s">
        <v>635</v>
      </c>
      <c r="M1987" t="s">
        <v>635</v>
      </c>
      <c r="N1987"/>
      <c r="O1987" t="s">
        <v>8</v>
      </c>
      <c r="S1987" t="b">
        <v>0</v>
      </c>
    </row>
    <row r="1988" spans="1:19" hidden="1" x14ac:dyDescent="0.25">
      <c r="A1988" s="1">
        <v>1986</v>
      </c>
      <c r="B1988" t="s">
        <v>21</v>
      </c>
      <c r="C1988" t="s">
        <v>195</v>
      </c>
      <c r="D1988" t="s">
        <v>347</v>
      </c>
      <c r="F1988" t="s">
        <v>660</v>
      </c>
      <c r="I1988" t="e">
        <f>IF('CX1'!$N1988="number", 1000, IF('CX1'!$N1988=OR("boolean", "str"), 1, "N/A"))</f>
        <v>#VALUE!</v>
      </c>
      <c r="J1988" t="e">
        <f t="shared" si="31"/>
        <v>#VALUE!</v>
      </c>
      <c r="L1988" t="s">
        <v>635</v>
      </c>
      <c r="M1988" t="s">
        <v>635</v>
      </c>
      <c r="N1988"/>
      <c r="O1988" t="s">
        <v>8</v>
      </c>
      <c r="S1988" t="b">
        <v>0</v>
      </c>
    </row>
    <row r="1989" spans="1:19" hidden="1" x14ac:dyDescent="0.25">
      <c r="A1989" s="1">
        <v>1987</v>
      </c>
      <c r="B1989" t="s">
        <v>21</v>
      </c>
      <c r="C1989" t="s">
        <v>196</v>
      </c>
      <c r="D1989" t="s">
        <v>347</v>
      </c>
      <c r="F1989" t="s">
        <v>660</v>
      </c>
      <c r="I1989" t="e">
        <f>IF('CX1'!$N1989="number", 1000, IF('CX1'!$N1989=OR("boolean", "str"), 1, "N/A"))</f>
        <v>#VALUE!</v>
      </c>
      <c r="J1989" t="e">
        <f t="shared" si="31"/>
        <v>#VALUE!</v>
      </c>
      <c r="L1989" t="s">
        <v>635</v>
      </c>
      <c r="M1989" t="s">
        <v>635</v>
      </c>
      <c r="N1989"/>
      <c r="O1989" t="s">
        <v>8</v>
      </c>
      <c r="S1989" t="b">
        <v>0</v>
      </c>
    </row>
    <row r="1990" spans="1:19" hidden="1" x14ac:dyDescent="0.25">
      <c r="A1990" s="1">
        <v>1988</v>
      </c>
      <c r="B1990" t="s">
        <v>21</v>
      </c>
      <c r="C1990" t="s">
        <v>197</v>
      </c>
      <c r="D1990" t="s">
        <v>347</v>
      </c>
      <c r="E1990" t="s">
        <v>451</v>
      </c>
      <c r="F1990" t="s">
        <v>660</v>
      </c>
      <c r="I1990">
        <v>1</v>
      </c>
      <c r="J1990">
        <f t="shared" si="31"/>
        <v>1</v>
      </c>
      <c r="L1990" t="s">
        <v>701</v>
      </c>
      <c r="M1990" t="s">
        <v>703</v>
      </c>
      <c r="N1990" t="s">
        <v>695</v>
      </c>
      <c r="O1990" t="s">
        <v>8</v>
      </c>
      <c r="S1990" t="b">
        <v>0</v>
      </c>
    </row>
    <row r="1991" spans="1:19" hidden="1" x14ac:dyDescent="0.25">
      <c r="A1991" s="1">
        <v>1989</v>
      </c>
      <c r="B1991" t="s">
        <v>21</v>
      </c>
      <c r="C1991" t="s">
        <v>25</v>
      </c>
      <c r="D1991" t="s">
        <v>347</v>
      </c>
      <c r="F1991" t="s">
        <v>660</v>
      </c>
      <c r="I1991">
        <v>1</v>
      </c>
      <c r="J1991">
        <f t="shared" si="31"/>
        <v>1</v>
      </c>
      <c r="L1991" t="s">
        <v>635</v>
      </c>
      <c r="M1991" t="s">
        <v>635</v>
      </c>
      <c r="N1991"/>
      <c r="O1991" t="s">
        <v>8</v>
      </c>
      <c r="S1991" t="b">
        <v>0</v>
      </c>
    </row>
    <row r="1992" spans="1:19" hidden="1" x14ac:dyDescent="0.25">
      <c r="A1992" s="1">
        <v>1990</v>
      </c>
      <c r="B1992" t="s">
        <v>21</v>
      </c>
      <c r="C1992" t="s">
        <v>200</v>
      </c>
      <c r="D1992" t="s">
        <v>347</v>
      </c>
      <c r="E1992" t="s">
        <v>451</v>
      </c>
      <c r="F1992" t="s">
        <v>660</v>
      </c>
      <c r="I1992">
        <v>1</v>
      </c>
      <c r="J1992">
        <f t="shared" si="31"/>
        <v>1</v>
      </c>
      <c r="L1992" t="s">
        <v>701</v>
      </c>
      <c r="M1992" t="s">
        <v>721</v>
      </c>
      <c r="N1992" t="s">
        <v>695</v>
      </c>
      <c r="O1992" t="s">
        <v>8</v>
      </c>
      <c r="S1992" t="b">
        <v>1</v>
      </c>
    </row>
    <row r="1993" spans="1:19" hidden="1" x14ac:dyDescent="0.25">
      <c r="A1993" s="1">
        <v>1991</v>
      </c>
      <c r="B1993" t="s">
        <v>21</v>
      </c>
      <c r="C1993" t="s">
        <v>201</v>
      </c>
      <c r="D1993" t="s">
        <v>347</v>
      </c>
      <c r="E1993" t="s">
        <v>451</v>
      </c>
      <c r="F1993" t="s">
        <v>660</v>
      </c>
      <c r="I1993">
        <v>1</v>
      </c>
      <c r="J1993">
        <f t="shared" si="31"/>
        <v>1</v>
      </c>
      <c r="L1993" t="s">
        <v>701</v>
      </c>
      <c r="M1993" t="s">
        <v>722</v>
      </c>
      <c r="N1993" t="s">
        <v>695</v>
      </c>
      <c r="O1993" t="s">
        <v>8</v>
      </c>
      <c r="S1993" t="b">
        <v>1</v>
      </c>
    </row>
    <row r="1994" spans="1:19" hidden="1" x14ac:dyDescent="0.25">
      <c r="A1994" s="1">
        <v>1992</v>
      </c>
      <c r="B1994" t="s">
        <v>21</v>
      </c>
      <c r="C1994" t="s">
        <v>202</v>
      </c>
      <c r="D1994" t="s">
        <v>347</v>
      </c>
      <c r="E1994" t="s">
        <v>451</v>
      </c>
      <c r="F1994" t="s">
        <v>660</v>
      </c>
      <c r="H1994" t="s">
        <v>370</v>
      </c>
      <c r="I1994">
        <v>1000</v>
      </c>
      <c r="J1994">
        <f t="shared" si="31"/>
        <v>1000</v>
      </c>
      <c r="L1994" t="s">
        <v>701</v>
      </c>
      <c r="M1994" t="s">
        <v>723</v>
      </c>
      <c r="N1994" t="s">
        <v>696</v>
      </c>
      <c r="O1994" t="s">
        <v>8</v>
      </c>
      <c r="S1994" t="b">
        <v>0</v>
      </c>
    </row>
    <row r="1995" spans="1:19" hidden="1" x14ac:dyDescent="0.25">
      <c r="A1995" s="1">
        <v>1993</v>
      </c>
      <c r="B1995" t="s">
        <v>21</v>
      </c>
      <c r="C1995" t="s">
        <v>203</v>
      </c>
      <c r="D1995" t="s">
        <v>347</v>
      </c>
      <c r="E1995" t="s">
        <v>451</v>
      </c>
      <c r="F1995" t="s">
        <v>660</v>
      </c>
      <c r="H1995" t="s">
        <v>370</v>
      </c>
      <c r="I1995">
        <v>1000</v>
      </c>
      <c r="J1995">
        <f t="shared" si="31"/>
        <v>1000</v>
      </c>
      <c r="L1995" t="s">
        <v>701</v>
      </c>
      <c r="M1995" t="s">
        <v>724</v>
      </c>
      <c r="N1995" t="s">
        <v>696</v>
      </c>
      <c r="O1995" t="s">
        <v>8</v>
      </c>
      <c r="S1995" t="b">
        <v>0</v>
      </c>
    </row>
    <row r="1996" spans="1:19" hidden="1" x14ac:dyDescent="0.25">
      <c r="A1996" s="1">
        <v>1994</v>
      </c>
      <c r="B1996" t="s">
        <v>21</v>
      </c>
      <c r="C1996" t="s">
        <v>147</v>
      </c>
      <c r="D1996" t="s">
        <v>347</v>
      </c>
      <c r="E1996" t="s">
        <v>451</v>
      </c>
      <c r="F1996" t="s">
        <v>660</v>
      </c>
      <c r="I1996">
        <v>1000</v>
      </c>
      <c r="J1996">
        <f t="shared" si="31"/>
        <v>1000</v>
      </c>
      <c r="L1996" t="s">
        <v>701</v>
      </c>
      <c r="M1996" t="s">
        <v>368</v>
      </c>
      <c r="N1996" s="16" t="s">
        <v>696</v>
      </c>
      <c r="O1996" t="s">
        <v>8</v>
      </c>
      <c r="S1996" t="b">
        <v>0</v>
      </c>
    </row>
    <row r="1997" spans="1:19" hidden="1" x14ac:dyDescent="0.25">
      <c r="A1997" s="1">
        <v>1995</v>
      </c>
      <c r="B1997" t="s">
        <v>21</v>
      </c>
      <c r="C1997" t="s">
        <v>204</v>
      </c>
      <c r="D1997" t="s">
        <v>347</v>
      </c>
      <c r="E1997" t="s">
        <v>451</v>
      </c>
      <c r="F1997" t="s">
        <v>660</v>
      </c>
      <c r="H1997" t="s">
        <v>370</v>
      </c>
      <c r="I1997">
        <v>1000</v>
      </c>
      <c r="J1997">
        <f t="shared" si="31"/>
        <v>1000</v>
      </c>
      <c r="L1997" t="s">
        <v>701</v>
      </c>
      <c r="M1997" t="s">
        <v>725</v>
      </c>
      <c r="N1997" t="s">
        <v>696</v>
      </c>
      <c r="O1997" t="s">
        <v>8</v>
      </c>
      <c r="S1997" t="b">
        <v>1</v>
      </c>
    </row>
    <row r="1998" spans="1:19" hidden="1" x14ac:dyDescent="0.25">
      <c r="A1998" s="1">
        <v>1996</v>
      </c>
      <c r="B1998" t="s">
        <v>21</v>
      </c>
      <c r="C1998" t="s">
        <v>414</v>
      </c>
      <c r="D1998" t="s">
        <v>347</v>
      </c>
      <c r="E1998" t="s">
        <v>451</v>
      </c>
      <c r="F1998" t="s">
        <v>660</v>
      </c>
      <c r="H1998" t="s">
        <v>370</v>
      </c>
      <c r="I1998">
        <v>1000</v>
      </c>
      <c r="J1998">
        <f t="shared" si="31"/>
        <v>1000</v>
      </c>
      <c r="L1998" t="s">
        <v>701</v>
      </c>
      <c r="M1998" t="s">
        <v>762</v>
      </c>
      <c r="N1998" t="s">
        <v>696</v>
      </c>
      <c r="O1998" t="s">
        <v>8</v>
      </c>
      <c r="S1998" t="b">
        <v>1</v>
      </c>
    </row>
    <row r="1999" spans="1:19" hidden="1" x14ac:dyDescent="0.25">
      <c r="A1999" s="1">
        <v>1997</v>
      </c>
      <c r="B1999" t="s">
        <v>21</v>
      </c>
      <c r="C1999" t="s">
        <v>205</v>
      </c>
      <c r="D1999" t="s">
        <v>347</v>
      </c>
      <c r="E1999" t="s">
        <v>451</v>
      </c>
      <c r="F1999" t="s">
        <v>660</v>
      </c>
      <c r="I1999">
        <v>1000</v>
      </c>
      <c r="J1999">
        <f t="shared" si="31"/>
        <v>1000</v>
      </c>
      <c r="L1999" t="s">
        <v>701</v>
      </c>
      <c r="M1999" t="s">
        <v>301</v>
      </c>
      <c r="N1999" s="16" t="s">
        <v>696</v>
      </c>
      <c r="O1999" t="s">
        <v>8</v>
      </c>
      <c r="S1999" t="b">
        <v>0</v>
      </c>
    </row>
    <row r="2000" spans="1:19" hidden="1" x14ac:dyDescent="0.25">
      <c r="A2000" s="1">
        <v>1998</v>
      </c>
      <c r="B2000" t="s">
        <v>105</v>
      </c>
      <c r="C2000" t="s">
        <v>207</v>
      </c>
      <c r="D2000" t="s">
        <v>347</v>
      </c>
      <c r="E2000" t="s">
        <v>451</v>
      </c>
      <c r="F2000" t="s">
        <v>660</v>
      </c>
      <c r="H2000" t="s">
        <v>370</v>
      </c>
      <c r="I2000">
        <v>1000</v>
      </c>
      <c r="J2000">
        <f t="shared" si="31"/>
        <v>1000</v>
      </c>
      <c r="L2000" t="s">
        <v>701</v>
      </c>
      <c r="M2000" t="s">
        <v>727</v>
      </c>
      <c r="N2000" t="s">
        <v>696</v>
      </c>
      <c r="O2000" t="s">
        <v>8</v>
      </c>
      <c r="S2000" t="b">
        <v>1</v>
      </c>
    </row>
    <row r="2001" spans="1:19" hidden="1" x14ac:dyDescent="0.25">
      <c r="A2001" s="1">
        <v>1999</v>
      </c>
      <c r="B2001" t="s">
        <v>105</v>
      </c>
      <c r="C2001" t="s">
        <v>208</v>
      </c>
      <c r="D2001" t="s">
        <v>347</v>
      </c>
      <c r="E2001" t="s">
        <v>451</v>
      </c>
      <c r="F2001" t="s">
        <v>660</v>
      </c>
      <c r="H2001" t="s">
        <v>370</v>
      </c>
      <c r="I2001">
        <v>1000</v>
      </c>
      <c r="J2001">
        <f t="shared" si="31"/>
        <v>1000</v>
      </c>
      <c r="L2001" t="s">
        <v>701</v>
      </c>
      <c r="M2001" t="s">
        <v>728</v>
      </c>
      <c r="N2001" t="s">
        <v>696</v>
      </c>
      <c r="O2001" t="s">
        <v>8</v>
      </c>
      <c r="S2001" t="b">
        <v>1</v>
      </c>
    </row>
    <row r="2002" spans="1:19" hidden="1" x14ac:dyDescent="0.25">
      <c r="A2002" s="1">
        <v>2000</v>
      </c>
      <c r="B2002" t="s">
        <v>105</v>
      </c>
      <c r="C2002" t="s">
        <v>209</v>
      </c>
      <c r="D2002" t="s">
        <v>347</v>
      </c>
      <c r="E2002" t="s">
        <v>451</v>
      </c>
      <c r="F2002" t="s">
        <v>660</v>
      </c>
      <c r="I2002">
        <v>1000</v>
      </c>
      <c r="J2002">
        <f t="shared" si="31"/>
        <v>1000</v>
      </c>
      <c r="L2002" t="s">
        <v>701</v>
      </c>
      <c r="M2002" t="s">
        <v>729</v>
      </c>
      <c r="N2002" s="16" t="s">
        <v>696</v>
      </c>
      <c r="O2002" t="s">
        <v>8</v>
      </c>
      <c r="S2002" t="b">
        <v>0</v>
      </c>
    </row>
    <row r="2003" spans="1:19" hidden="1" x14ac:dyDescent="0.25">
      <c r="A2003" s="1">
        <v>2001</v>
      </c>
      <c r="B2003" t="s">
        <v>108</v>
      </c>
      <c r="C2003" t="s">
        <v>210</v>
      </c>
      <c r="D2003" t="s">
        <v>347</v>
      </c>
      <c r="E2003" t="s">
        <v>451</v>
      </c>
      <c r="F2003" t="s">
        <v>660</v>
      </c>
      <c r="I2003">
        <v>1000</v>
      </c>
      <c r="J2003">
        <f t="shared" si="31"/>
        <v>1000</v>
      </c>
      <c r="L2003" t="s">
        <v>701</v>
      </c>
      <c r="M2003" t="s">
        <v>730</v>
      </c>
      <c r="N2003" t="s">
        <v>696</v>
      </c>
      <c r="O2003" t="s">
        <v>8</v>
      </c>
      <c r="S2003" t="b">
        <v>1</v>
      </c>
    </row>
    <row r="2004" spans="1:19" hidden="1" x14ac:dyDescent="0.25">
      <c r="A2004" s="1">
        <v>2002</v>
      </c>
      <c r="B2004" t="s">
        <v>108</v>
      </c>
      <c r="C2004" t="s">
        <v>211</v>
      </c>
      <c r="D2004" t="s">
        <v>347</v>
      </c>
      <c r="E2004" t="s">
        <v>451</v>
      </c>
      <c r="F2004" t="s">
        <v>660</v>
      </c>
      <c r="I2004">
        <v>1000</v>
      </c>
      <c r="J2004">
        <f t="shared" si="31"/>
        <v>1000</v>
      </c>
      <c r="L2004" t="s">
        <v>701</v>
      </c>
      <c r="M2004" t="s">
        <v>731</v>
      </c>
      <c r="N2004" s="16" t="s">
        <v>696</v>
      </c>
      <c r="O2004" t="s">
        <v>8</v>
      </c>
      <c r="S2004" t="b">
        <v>1</v>
      </c>
    </row>
    <row r="2005" spans="1:19" hidden="1" x14ac:dyDescent="0.25">
      <c r="A2005" s="1">
        <v>2003</v>
      </c>
      <c r="B2005" t="s">
        <v>31</v>
      </c>
      <c r="C2005" t="s">
        <v>32</v>
      </c>
      <c r="D2005" t="s">
        <v>347</v>
      </c>
      <c r="F2005" t="s">
        <v>640</v>
      </c>
      <c r="I2005" t="e">
        <f>IF('CX1'!$N2005="number", 1000, IF('CX1'!$N2005=OR("boolean", "str"), 1, "N/A"))</f>
        <v>#VALUE!</v>
      </c>
      <c r="J2005" t="e">
        <f t="shared" si="31"/>
        <v>#VALUE!</v>
      </c>
      <c r="L2005" t="s">
        <v>635</v>
      </c>
      <c r="M2005" t="s">
        <v>635</v>
      </c>
      <c r="N2005"/>
      <c r="O2005" t="s">
        <v>8</v>
      </c>
      <c r="S2005" t="b">
        <v>0</v>
      </c>
    </row>
    <row r="2006" spans="1:19" hidden="1" x14ac:dyDescent="0.25">
      <c r="A2006" s="1">
        <v>2004</v>
      </c>
      <c r="B2006" t="s">
        <v>31</v>
      </c>
      <c r="C2006" t="s">
        <v>622</v>
      </c>
      <c r="D2006" t="s">
        <v>347</v>
      </c>
      <c r="F2006" t="s">
        <v>640</v>
      </c>
      <c r="I2006" t="e">
        <f>IF('CX1'!$N2006="number", 1000, IF('CX1'!$N2006=OR("boolean", "str"), 1, "N/A"))</f>
        <v>#VALUE!</v>
      </c>
      <c r="J2006" t="e">
        <f t="shared" si="31"/>
        <v>#VALUE!</v>
      </c>
      <c r="L2006" t="s">
        <v>635</v>
      </c>
      <c r="M2006" t="s">
        <v>635</v>
      </c>
      <c r="N2006"/>
      <c r="O2006" t="s">
        <v>8</v>
      </c>
      <c r="S2006" t="b">
        <v>0</v>
      </c>
    </row>
    <row r="2007" spans="1:19" hidden="1" x14ac:dyDescent="0.25">
      <c r="A2007" s="1">
        <v>2005</v>
      </c>
      <c r="B2007" t="s">
        <v>111</v>
      </c>
      <c r="C2007" t="s">
        <v>112</v>
      </c>
      <c r="D2007" t="s">
        <v>347</v>
      </c>
      <c r="F2007" t="s">
        <v>640</v>
      </c>
      <c r="I2007" t="e">
        <f>IF('CX1'!$N2007="number", 1000, IF('CX1'!$N2007=OR("boolean", "str"), 1, "N/A"))</f>
        <v>#VALUE!</v>
      </c>
      <c r="J2007" t="e">
        <f t="shared" si="31"/>
        <v>#VALUE!</v>
      </c>
      <c r="L2007" t="s">
        <v>635</v>
      </c>
      <c r="M2007" t="s">
        <v>635</v>
      </c>
      <c r="N2007"/>
      <c r="O2007" t="s">
        <v>8</v>
      </c>
      <c r="S2007" t="b">
        <v>0</v>
      </c>
    </row>
    <row r="2008" spans="1:19" hidden="1" x14ac:dyDescent="0.25">
      <c r="A2008" s="1">
        <v>2006</v>
      </c>
      <c r="B2008" t="s">
        <v>111</v>
      </c>
      <c r="C2008" t="s">
        <v>113</v>
      </c>
      <c r="D2008" t="s">
        <v>347</v>
      </c>
      <c r="F2008" t="s">
        <v>640</v>
      </c>
      <c r="I2008" t="e">
        <f>IF('CX1'!$N2008="number", 1000, IF('CX1'!$N2008=OR("boolean", "str"), 1, "N/A"))</f>
        <v>#VALUE!</v>
      </c>
      <c r="J2008" t="e">
        <f t="shared" si="31"/>
        <v>#VALUE!</v>
      </c>
      <c r="L2008" t="s">
        <v>635</v>
      </c>
      <c r="M2008" t="s">
        <v>635</v>
      </c>
      <c r="N2008"/>
      <c r="O2008" t="s">
        <v>8</v>
      </c>
      <c r="S2008" t="b">
        <v>0</v>
      </c>
    </row>
    <row r="2009" spans="1:19" hidden="1" x14ac:dyDescent="0.25">
      <c r="A2009" s="1">
        <v>2007</v>
      </c>
      <c r="B2009" t="s">
        <v>33</v>
      </c>
      <c r="C2009" t="s">
        <v>213</v>
      </c>
      <c r="D2009" t="s">
        <v>347</v>
      </c>
      <c r="F2009" t="s">
        <v>640</v>
      </c>
      <c r="I2009">
        <f>IF('CX1'!$N2009="number", 1000, IF('CX1'!$N2009=OR("boolean", "str"), 1, "N/A"))</f>
        <v>1000</v>
      </c>
      <c r="J2009">
        <f t="shared" si="31"/>
        <v>1000</v>
      </c>
      <c r="L2009" t="s">
        <v>635</v>
      </c>
      <c r="M2009" t="s">
        <v>301</v>
      </c>
      <c r="N2009" s="16" t="s">
        <v>696</v>
      </c>
      <c r="O2009" t="s">
        <v>8</v>
      </c>
      <c r="S2009" t="b">
        <v>0</v>
      </c>
    </row>
    <row r="2010" spans="1:19" hidden="1" x14ac:dyDescent="0.25">
      <c r="A2010" s="1">
        <v>2008</v>
      </c>
      <c r="B2010" t="s">
        <v>33</v>
      </c>
      <c r="C2010" t="s">
        <v>214</v>
      </c>
      <c r="D2010" t="s">
        <v>347</v>
      </c>
      <c r="F2010" t="s">
        <v>640</v>
      </c>
      <c r="I2010">
        <v>1</v>
      </c>
      <c r="J2010">
        <f t="shared" si="31"/>
        <v>1</v>
      </c>
      <c r="L2010" t="s">
        <v>635</v>
      </c>
      <c r="M2010" t="s">
        <v>635</v>
      </c>
      <c r="N2010" s="16" t="s">
        <v>696</v>
      </c>
      <c r="O2010" t="s">
        <v>8</v>
      </c>
      <c r="S2010" t="b">
        <v>0</v>
      </c>
    </row>
    <row r="2011" spans="1:19" hidden="1" x14ac:dyDescent="0.25">
      <c r="A2011" s="1">
        <v>2009</v>
      </c>
      <c r="B2011" t="s">
        <v>33</v>
      </c>
      <c r="C2011" t="s">
        <v>216</v>
      </c>
      <c r="D2011" t="s">
        <v>347</v>
      </c>
      <c r="F2011" t="s">
        <v>640</v>
      </c>
      <c r="I2011">
        <v>1</v>
      </c>
      <c r="J2011">
        <f t="shared" si="31"/>
        <v>1</v>
      </c>
      <c r="L2011" t="s">
        <v>635</v>
      </c>
      <c r="M2011" t="s">
        <v>635</v>
      </c>
      <c r="N2011" s="16" t="s">
        <v>696</v>
      </c>
      <c r="O2011" t="s">
        <v>8</v>
      </c>
      <c r="S2011" t="b">
        <v>0</v>
      </c>
    </row>
    <row r="2012" spans="1:19" hidden="1" x14ac:dyDescent="0.25">
      <c r="A2012" s="1">
        <v>2010</v>
      </c>
      <c r="B2012" t="s">
        <v>33</v>
      </c>
      <c r="C2012" t="s">
        <v>38</v>
      </c>
      <c r="D2012" t="s">
        <v>347</v>
      </c>
      <c r="F2012" t="s">
        <v>640</v>
      </c>
      <c r="I2012" t="e">
        <f>IF('CX1'!$N2012="number", 1000, IF('CX1'!$N2012=OR("boolean", "str"), 1, "N/A"))</f>
        <v>#VALUE!</v>
      </c>
      <c r="J2012" t="e">
        <f t="shared" si="31"/>
        <v>#VALUE!</v>
      </c>
      <c r="L2012" t="s">
        <v>635</v>
      </c>
      <c r="M2012" t="s">
        <v>635</v>
      </c>
      <c r="N2012"/>
      <c r="O2012" t="s">
        <v>8</v>
      </c>
      <c r="S2012" t="b">
        <v>0</v>
      </c>
    </row>
    <row r="2013" spans="1:19" hidden="1" x14ac:dyDescent="0.25">
      <c r="A2013" s="1">
        <v>2011</v>
      </c>
      <c r="B2013" t="s">
        <v>33</v>
      </c>
      <c r="C2013" t="s">
        <v>34</v>
      </c>
      <c r="D2013" t="s">
        <v>347</v>
      </c>
      <c r="F2013" t="s">
        <v>640</v>
      </c>
      <c r="I2013" t="e">
        <f>IF('CX1'!$N2013="number", 1000, IF('CX1'!$N2013=OR("boolean", "str"), 1, "N/A"))</f>
        <v>#VALUE!</v>
      </c>
      <c r="J2013" t="e">
        <f t="shared" si="31"/>
        <v>#VALUE!</v>
      </c>
      <c r="L2013" t="s">
        <v>635</v>
      </c>
      <c r="M2013" t="s">
        <v>635</v>
      </c>
      <c r="N2013"/>
      <c r="O2013" t="s">
        <v>8</v>
      </c>
      <c r="S2013" t="b">
        <v>0</v>
      </c>
    </row>
    <row r="2014" spans="1:19" hidden="1" x14ac:dyDescent="0.25">
      <c r="A2014" s="1">
        <v>2012</v>
      </c>
      <c r="B2014" t="s">
        <v>33</v>
      </c>
      <c r="C2014" t="s">
        <v>215</v>
      </c>
      <c r="D2014" t="s">
        <v>347</v>
      </c>
      <c r="F2014" t="s">
        <v>640</v>
      </c>
      <c r="I2014">
        <v>1</v>
      </c>
      <c r="J2014">
        <f t="shared" si="31"/>
        <v>1</v>
      </c>
      <c r="L2014" t="s">
        <v>635</v>
      </c>
      <c r="M2014" t="s">
        <v>635</v>
      </c>
      <c r="N2014" s="16" t="s">
        <v>696</v>
      </c>
      <c r="O2014" t="s">
        <v>8</v>
      </c>
      <c r="S2014" t="b">
        <v>0</v>
      </c>
    </row>
    <row r="2015" spans="1:19" hidden="1" x14ac:dyDescent="0.25">
      <c r="A2015" s="1">
        <v>2013</v>
      </c>
      <c r="B2015" t="s">
        <v>33</v>
      </c>
      <c r="C2015" t="s">
        <v>35</v>
      </c>
      <c r="D2015" t="s">
        <v>347</v>
      </c>
      <c r="F2015" t="s">
        <v>640</v>
      </c>
      <c r="I2015" t="e">
        <f>IF('CX1'!$N2015="number", 1000, IF('CX1'!$N2015=OR("boolean", "str"), 1, "N/A"))</f>
        <v>#VALUE!</v>
      </c>
      <c r="J2015" t="e">
        <f t="shared" si="31"/>
        <v>#VALUE!</v>
      </c>
      <c r="L2015" t="s">
        <v>635</v>
      </c>
      <c r="M2015" t="s">
        <v>635</v>
      </c>
      <c r="N2015"/>
      <c r="O2015" t="s">
        <v>8</v>
      </c>
      <c r="S2015" t="b">
        <v>0</v>
      </c>
    </row>
    <row r="2016" spans="1:19" hidden="1" x14ac:dyDescent="0.25">
      <c r="A2016" s="1">
        <v>2014</v>
      </c>
      <c r="B2016" t="s">
        <v>33</v>
      </c>
      <c r="C2016" t="s">
        <v>412</v>
      </c>
      <c r="D2016" t="s">
        <v>347</v>
      </c>
      <c r="F2016" t="s">
        <v>640</v>
      </c>
      <c r="I2016" t="e">
        <f>IF('CX1'!$N2016="number", 1000, IF('CX1'!$N2016=OR("boolean", "str"), 1, "N/A"))</f>
        <v>#VALUE!</v>
      </c>
      <c r="J2016" t="e">
        <f t="shared" si="31"/>
        <v>#VALUE!</v>
      </c>
      <c r="L2016" t="s">
        <v>635</v>
      </c>
      <c r="M2016" t="s">
        <v>635</v>
      </c>
      <c r="N2016"/>
      <c r="O2016" t="s">
        <v>8</v>
      </c>
      <c r="S2016" t="b">
        <v>0</v>
      </c>
    </row>
    <row r="2017" spans="1:19" hidden="1" x14ac:dyDescent="0.25">
      <c r="A2017" s="1">
        <v>2015</v>
      </c>
      <c r="B2017" t="s">
        <v>45</v>
      </c>
      <c r="C2017" t="s">
        <v>47</v>
      </c>
      <c r="D2017" t="s">
        <v>347</v>
      </c>
      <c r="F2017" t="s">
        <v>640</v>
      </c>
      <c r="I2017" t="e">
        <f>IF('CX1'!$N2017="number", 1000, IF('CX1'!$N2017=OR("boolean", "str"), 1, "N/A"))</f>
        <v>#VALUE!</v>
      </c>
      <c r="J2017" t="e">
        <f t="shared" si="31"/>
        <v>#VALUE!</v>
      </c>
      <c r="L2017" t="s">
        <v>635</v>
      </c>
      <c r="M2017" t="s">
        <v>635</v>
      </c>
      <c r="N2017"/>
      <c r="O2017" t="s">
        <v>8</v>
      </c>
      <c r="S2017" t="b">
        <v>0</v>
      </c>
    </row>
    <row r="2018" spans="1:19" hidden="1" x14ac:dyDescent="0.25">
      <c r="A2018" s="1">
        <v>2016</v>
      </c>
      <c r="B2018" t="s">
        <v>45</v>
      </c>
      <c r="C2018" t="s">
        <v>48</v>
      </c>
      <c r="D2018" t="s">
        <v>347</v>
      </c>
      <c r="F2018" t="s">
        <v>640</v>
      </c>
      <c r="I2018" t="e">
        <f>IF('CX1'!$N2018="number", 1000, IF('CX1'!$N2018=OR("boolean", "str"), 1, "N/A"))</f>
        <v>#VALUE!</v>
      </c>
      <c r="J2018" t="e">
        <f t="shared" si="31"/>
        <v>#VALUE!</v>
      </c>
      <c r="L2018" t="s">
        <v>635</v>
      </c>
      <c r="M2018" t="s">
        <v>635</v>
      </c>
      <c r="N2018"/>
      <c r="O2018" t="s">
        <v>8</v>
      </c>
      <c r="S2018" t="b">
        <v>0</v>
      </c>
    </row>
    <row r="2019" spans="1:19" hidden="1" x14ac:dyDescent="0.25">
      <c r="A2019" s="1">
        <v>2017</v>
      </c>
      <c r="B2019" t="s">
        <v>45</v>
      </c>
      <c r="C2019" t="s">
        <v>49</v>
      </c>
      <c r="D2019" t="s">
        <v>347</v>
      </c>
      <c r="F2019" t="s">
        <v>640</v>
      </c>
      <c r="I2019" t="e">
        <f>IF('CX1'!$N2019="number", 1000, IF('CX1'!$N2019=OR("boolean", "str"), 1, "N/A"))</f>
        <v>#VALUE!</v>
      </c>
      <c r="J2019" t="e">
        <f t="shared" si="31"/>
        <v>#VALUE!</v>
      </c>
      <c r="L2019" t="s">
        <v>635</v>
      </c>
      <c r="M2019" t="s">
        <v>635</v>
      </c>
      <c r="N2019"/>
      <c r="O2019" t="s">
        <v>8</v>
      </c>
      <c r="S2019" t="b">
        <v>0</v>
      </c>
    </row>
    <row r="2020" spans="1:19" hidden="1" x14ac:dyDescent="0.25">
      <c r="A2020" s="1">
        <v>2018</v>
      </c>
      <c r="B2020" t="s">
        <v>45</v>
      </c>
      <c r="C2020" t="s">
        <v>50</v>
      </c>
      <c r="D2020" t="s">
        <v>347</v>
      </c>
      <c r="F2020" t="s">
        <v>640</v>
      </c>
      <c r="I2020" t="e">
        <f>IF('CX1'!$N2020="number", 1000, IF('CX1'!$N2020=OR("boolean", "str"), 1, "N/A"))</f>
        <v>#VALUE!</v>
      </c>
      <c r="J2020" t="e">
        <f t="shared" si="31"/>
        <v>#VALUE!</v>
      </c>
      <c r="L2020" t="s">
        <v>635</v>
      </c>
      <c r="M2020" t="s">
        <v>635</v>
      </c>
      <c r="N2020"/>
      <c r="O2020" t="s">
        <v>8</v>
      </c>
      <c r="S2020" t="b">
        <v>0</v>
      </c>
    </row>
    <row r="2021" spans="1:19" hidden="1" x14ac:dyDescent="0.25">
      <c r="A2021" s="1">
        <v>2019</v>
      </c>
      <c r="B2021" t="s">
        <v>45</v>
      </c>
      <c r="C2021" t="s">
        <v>52</v>
      </c>
      <c r="D2021" t="s">
        <v>347</v>
      </c>
      <c r="F2021" t="s">
        <v>640</v>
      </c>
      <c r="I2021" t="e">
        <f>IF('CX1'!$N2021="number", 1000, IF('CX1'!$N2021=OR("boolean", "str"), 1, "N/A"))</f>
        <v>#VALUE!</v>
      </c>
      <c r="J2021" t="e">
        <f t="shared" si="31"/>
        <v>#VALUE!</v>
      </c>
      <c r="L2021" t="s">
        <v>635</v>
      </c>
      <c r="M2021" t="s">
        <v>635</v>
      </c>
      <c r="N2021"/>
      <c r="O2021" t="s">
        <v>8</v>
      </c>
      <c r="S2021" t="b">
        <v>0</v>
      </c>
    </row>
    <row r="2022" spans="1:19" hidden="1" x14ac:dyDescent="0.25">
      <c r="A2022" s="1">
        <v>2020</v>
      </c>
      <c r="B2022" t="s">
        <v>45</v>
      </c>
      <c r="C2022" t="s">
        <v>53</v>
      </c>
      <c r="D2022" t="s">
        <v>347</v>
      </c>
      <c r="F2022" t="s">
        <v>640</v>
      </c>
      <c r="I2022" t="e">
        <f>IF('CX1'!$N2022="number", 1000, IF('CX1'!$N2022=OR("boolean", "str"), 1, "N/A"))</f>
        <v>#VALUE!</v>
      </c>
      <c r="J2022" t="e">
        <f t="shared" si="31"/>
        <v>#VALUE!</v>
      </c>
      <c r="L2022" t="s">
        <v>635</v>
      </c>
      <c r="M2022" t="s">
        <v>635</v>
      </c>
      <c r="N2022"/>
      <c r="O2022" t="s">
        <v>8</v>
      </c>
      <c r="S2022" t="b">
        <v>0</v>
      </c>
    </row>
    <row r="2023" spans="1:19" hidden="1" x14ac:dyDescent="0.25">
      <c r="A2023" s="1">
        <v>2021</v>
      </c>
      <c r="B2023" t="s">
        <v>45</v>
      </c>
      <c r="C2023" t="s">
        <v>54</v>
      </c>
      <c r="D2023" t="s">
        <v>347</v>
      </c>
      <c r="F2023" t="s">
        <v>640</v>
      </c>
      <c r="I2023" t="e">
        <f>IF('CX1'!$N2023="number", 1000, IF('CX1'!$N2023=OR("boolean", "str"), 1, "N/A"))</f>
        <v>#VALUE!</v>
      </c>
      <c r="J2023" t="e">
        <f t="shared" si="31"/>
        <v>#VALUE!</v>
      </c>
      <c r="L2023" t="s">
        <v>635</v>
      </c>
      <c r="M2023" t="s">
        <v>635</v>
      </c>
      <c r="N2023"/>
      <c r="O2023" t="s">
        <v>8</v>
      </c>
      <c r="S2023" t="b">
        <v>0</v>
      </c>
    </row>
    <row r="2024" spans="1:19" hidden="1" x14ac:dyDescent="0.25">
      <c r="A2024" s="1">
        <v>2022</v>
      </c>
      <c r="B2024" t="s">
        <v>45</v>
      </c>
      <c r="C2024" t="s">
        <v>55</v>
      </c>
      <c r="D2024" t="s">
        <v>347</v>
      </c>
      <c r="F2024" t="s">
        <v>640</v>
      </c>
      <c r="I2024" t="e">
        <f>IF('CX1'!$N2024="number", 1000, IF('CX1'!$N2024=OR("boolean", "str"), 1, "N/A"))</f>
        <v>#VALUE!</v>
      </c>
      <c r="J2024" t="e">
        <f t="shared" si="31"/>
        <v>#VALUE!</v>
      </c>
      <c r="L2024" t="s">
        <v>635</v>
      </c>
      <c r="M2024" t="s">
        <v>635</v>
      </c>
      <c r="N2024"/>
      <c r="O2024" t="s">
        <v>8</v>
      </c>
      <c r="S2024" t="b">
        <v>0</v>
      </c>
    </row>
    <row r="2025" spans="1:19" hidden="1" x14ac:dyDescent="0.25">
      <c r="A2025" s="1">
        <v>2023</v>
      </c>
      <c r="B2025" t="s">
        <v>45</v>
      </c>
      <c r="C2025" t="s">
        <v>56</v>
      </c>
      <c r="D2025" t="s">
        <v>347</v>
      </c>
      <c r="F2025" t="s">
        <v>640</v>
      </c>
      <c r="I2025" t="e">
        <f>IF('CX1'!$N2025="number", 1000, IF('CX1'!$N2025=OR("boolean", "str"), 1, "N/A"))</f>
        <v>#VALUE!</v>
      </c>
      <c r="J2025" t="e">
        <f t="shared" si="31"/>
        <v>#VALUE!</v>
      </c>
      <c r="L2025" t="s">
        <v>635</v>
      </c>
      <c r="M2025" t="s">
        <v>635</v>
      </c>
      <c r="N2025"/>
      <c r="O2025" t="s">
        <v>8</v>
      </c>
      <c r="S2025" t="b">
        <v>0</v>
      </c>
    </row>
    <row r="2026" spans="1:19" hidden="1" x14ac:dyDescent="0.25">
      <c r="A2026" s="1">
        <v>2024</v>
      </c>
      <c r="B2026" t="s">
        <v>45</v>
      </c>
      <c r="C2026" t="s">
        <v>57</v>
      </c>
      <c r="D2026" t="s">
        <v>347</v>
      </c>
      <c r="F2026" t="s">
        <v>640</v>
      </c>
      <c r="I2026" t="e">
        <f>IF('CX1'!$N2026="number", 1000, IF('CX1'!$N2026=OR("boolean", "str"), 1, "N/A"))</f>
        <v>#VALUE!</v>
      </c>
      <c r="J2026" t="e">
        <f t="shared" si="31"/>
        <v>#VALUE!</v>
      </c>
      <c r="L2026" t="s">
        <v>635</v>
      </c>
      <c r="M2026" t="s">
        <v>635</v>
      </c>
      <c r="N2026"/>
      <c r="O2026" t="s">
        <v>8</v>
      </c>
      <c r="S2026" t="b">
        <v>0</v>
      </c>
    </row>
    <row r="2027" spans="1:19" hidden="1" x14ac:dyDescent="0.25">
      <c r="A2027" s="1">
        <v>2025</v>
      </c>
      <c r="B2027" t="s">
        <v>45</v>
      </c>
      <c r="C2027" t="s">
        <v>58</v>
      </c>
      <c r="D2027" t="s">
        <v>347</v>
      </c>
      <c r="F2027" t="s">
        <v>640</v>
      </c>
      <c r="I2027" t="e">
        <f>IF('CX1'!$N2027="number", 1000, IF('CX1'!$N2027=OR("boolean", "str"), 1, "N/A"))</f>
        <v>#VALUE!</v>
      </c>
      <c r="J2027" t="e">
        <f t="shared" si="31"/>
        <v>#VALUE!</v>
      </c>
      <c r="L2027" t="s">
        <v>635</v>
      </c>
      <c r="M2027" t="s">
        <v>635</v>
      </c>
      <c r="N2027"/>
      <c r="O2027" t="s">
        <v>8</v>
      </c>
      <c r="S2027" t="b">
        <v>0</v>
      </c>
    </row>
    <row r="2028" spans="1:19" hidden="1" x14ac:dyDescent="0.25">
      <c r="A2028" s="1">
        <v>2026</v>
      </c>
      <c r="B2028" t="s">
        <v>45</v>
      </c>
      <c r="C2028" t="s">
        <v>59</v>
      </c>
      <c r="D2028" t="s">
        <v>347</v>
      </c>
      <c r="F2028" t="s">
        <v>640</v>
      </c>
      <c r="I2028" t="e">
        <f>IF('CX1'!$N2028="number", 1000, IF('CX1'!$N2028=OR("boolean", "str"), 1, "N/A"))</f>
        <v>#VALUE!</v>
      </c>
      <c r="J2028" t="e">
        <f t="shared" si="31"/>
        <v>#VALUE!</v>
      </c>
      <c r="L2028" t="s">
        <v>635</v>
      </c>
      <c r="M2028" t="s">
        <v>635</v>
      </c>
      <c r="N2028"/>
      <c r="O2028" t="s">
        <v>8</v>
      </c>
      <c r="S2028" t="b">
        <v>0</v>
      </c>
    </row>
    <row r="2029" spans="1:19" hidden="1" x14ac:dyDescent="0.25">
      <c r="A2029" s="1">
        <v>2027</v>
      </c>
      <c r="B2029" t="s">
        <v>45</v>
      </c>
      <c r="C2029" t="s">
        <v>60</v>
      </c>
      <c r="D2029" t="s">
        <v>347</v>
      </c>
      <c r="F2029" t="s">
        <v>640</v>
      </c>
      <c r="I2029" t="e">
        <f>IF('CX1'!$N2029="number", 1000, IF('CX1'!$N2029=OR("boolean", "str"), 1, "N/A"))</f>
        <v>#VALUE!</v>
      </c>
      <c r="J2029" t="e">
        <f t="shared" si="31"/>
        <v>#VALUE!</v>
      </c>
      <c r="L2029" t="s">
        <v>635</v>
      </c>
      <c r="M2029" t="s">
        <v>635</v>
      </c>
      <c r="N2029"/>
      <c r="O2029" t="s">
        <v>8</v>
      </c>
      <c r="S2029" t="b">
        <v>0</v>
      </c>
    </row>
    <row r="2030" spans="1:19" hidden="1" x14ac:dyDescent="0.25">
      <c r="A2030" s="1">
        <v>2028</v>
      </c>
      <c r="B2030" t="s">
        <v>45</v>
      </c>
      <c r="C2030" t="s">
        <v>120</v>
      </c>
      <c r="D2030" t="s">
        <v>347</v>
      </c>
      <c r="F2030" t="s">
        <v>640</v>
      </c>
      <c r="I2030" t="e">
        <f>IF('CX1'!$N2030="number", 1000, IF('CX1'!$N2030=OR("boolean", "str"), 1, "N/A"))</f>
        <v>#VALUE!</v>
      </c>
      <c r="J2030" t="e">
        <f t="shared" ref="J2030:J2093" si="32">I2030</f>
        <v>#VALUE!</v>
      </c>
      <c r="L2030" t="s">
        <v>635</v>
      </c>
      <c r="M2030" t="s">
        <v>635</v>
      </c>
      <c r="N2030"/>
      <c r="O2030" t="s">
        <v>8</v>
      </c>
      <c r="S2030" t="b">
        <v>0</v>
      </c>
    </row>
    <row r="2031" spans="1:19" hidden="1" x14ac:dyDescent="0.25">
      <c r="A2031" s="1">
        <v>2029</v>
      </c>
      <c r="B2031" t="s">
        <v>45</v>
      </c>
      <c r="C2031" t="s">
        <v>61</v>
      </c>
      <c r="D2031" t="s">
        <v>347</v>
      </c>
      <c r="F2031" t="s">
        <v>640</v>
      </c>
      <c r="I2031" t="e">
        <f>IF('CX1'!$N2031="number", 1000, IF('CX1'!$N2031=OR("boolean", "str"), 1, "N/A"))</f>
        <v>#VALUE!</v>
      </c>
      <c r="J2031" t="e">
        <f t="shared" si="32"/>
        <v>#VALUE!</v>
      </c>
      <c r="L2031" t="s">
        <v>635</v>
      </c>
      <c r="M2031" t="s">
        <v>635</v>
      </c>
      <c r="N2031"/>
      <c r="O2031" t="s">
        <v>8</v>
      </c>
      <c r="S2031" t="b">
        <v>0</v>
      </c>
    </row>
    <row r="2032" spans="1:19" hidden="1" x14ac:dyDescent="0.25">
      <c r="A2032" s="1">
        <v>2030</v>
      </c>
      <c r="B2032" t="s">
        <v>45</v>
      </c>
      <c r="C2032" t="s">
        <v>62</v>
      </c>
      <c r="D2032" t="s">
        <v>347</v>
      </c>
      <c r="F2032" t="s">
        <v>640</v>
      </c>
      <c r="I2032" t="e">
        <f>IF('CX1'!$N2032="number", 1000, IF('CX1'!$N2032=OR("boolean", "str"), 1, "N/A"))</f>
        <v>#VALUE!</v>
      </c>
      <c r="J2032" t="e">
        <f t="shared" si="32"/>
        <v>#VALUE!</v>
      </c>
      <c r="L2032" t="s">
        <v>635</v>
      </c>
      <c r="M2032" t="s">
        <v>635</v>
      </c>
      <c r="N2032"/>
      <c r="O2032" t="s">
        <v>8</v>
      </c>
      <c r="S2032" t="b">
        <v>0</v>
      </c>
    </row>
    <row r="2033" spans="1:19" hidden="1" x14ac:dyDescent="0.25">
      <c r="A2033" s="1">
        <v>2031</v>
      </c>
      <c r="B2033" t="s">
        <v>45</v>
      </c>
      <c r="C2033" t="s">
        <v>63</v>
      </c>
      <c r="D2033" t="s">
        <v>347</v>
      </c>
      <c r="F2033" t="s">
        <v>640</v>
      </c>
      <c r="I2033">
        <v>1</v>
      </c>
      <c r="J2033">
        <f t="shared" si="32"/>
        <v>1</v>
      </c>
      <c r="L2033" t="s">
        <v>635</v>
      </c>
      <c r="M2033" t="s">
        <v>442</v>
      </c>
      <c r="N2033" t="s">
        <v>695</v>
      </c>
      <c r="O2033" t="s">
        <v>8</v>
      </c>
      <c r="S2033" t="b">
        <v>0</v>
      </c>
    </row>
    <row r="2034" spans="1:19" hidden="1" x14ac:dyDescent="0.25">
      <c r="A2034" s="1">
        <v>2032</v>
      </c>
      <c r="B2034" t="s">
        <v>45</v>
      </c>
      <c r="C2034" t="s">
        <v>65</v>
      </c>
      <c r="D2034" t="s">
        <v>347</v>
      </c>
      <c r="F2034" t="s">
        <v>640</v>
      </c>
      <c r="I2034" t="e">
        <f>IF('CX1'!$N2034="number", 1000, IF('CX1'!$N2034=OR("boolean", "str"), 1, "N/A"))</f>
        <v>#VALUE!</v>
      </c>
      <c r="J2034" t="e">
        <f t="shared" si="32"/>
        <v>#VALUE!</v>
      </c>
      <c r="L2034" t="s">
        <v>635</v>
      </c>
      <c r="M2034" t="s">
        <v>635</v>
      </c>
      <c r="N2034"/>
      <c r="O2034" t="s">
        <v>8</v>
      </c>
      <c r="S2034" t="b">
        <v>0</v>
      </c>
    </row>
    <row r="2035" spans="1:19" hidden="1" x14ac:dyDescent="0.25">
      <c r="A2035" s="1">
        <v>2033</v>
      </c>
      <c r="B2035" t="s">
        <v>45</v>
      </c>
      <c r="C2035" t="s">
        <v>66</v>
      </c>
      <c r="D2035" t="s">
        <v>347</v>
      </c>
      <c r="F2035" t="s">
        <v>640</v>
      </c>
      <c r="I2035" t="e">
        <f>IF('CX1'!$N2035="number", 1000, IF('CX1'!$N2035=OR("boolean", "str"), 1, "N/A"))</f>
        <v>#VALUE!</v>
      </c>
      <c r="J2035" t="e">
        <f t="shared" si="32"/>
        <v>#VALUE!</v>
      </c>
      <c r="L2035" t="s">
        <v>635</v>
      </c>
      <c r="M2035" t="s">
        <v>635</v>
      </c>
      <c r="N2035"/>
      <c r="O2035" t="s">
        <v>8</v>
      </c>
      <c r="S2035" t="b">
        <v>0</v>
      </c>
    </row>
    <row r="2036" spans="1:19" hidden="1" x14ac:dyDescent="0.25">
      <c r="A2036" s="1">
        <v>2034</v>
      </c>
      <c r="B2036" t="s">
        <v>45</v>
      </c>
      <c r="C2036" t="s">
        <v>67</v>
      </c>
      <c r="D2036" t="s">
        <v>347</v>
      </c>
      <c r="F2036" t="s">
        <v>640</v>
      </c>
      <c r="I2036" t="e">
        <f>IF('CX1'!$N2036="number", 1000, IF('CX1'!$N2036=OR("boolean", "str"), 1, "N/A"))</f>
        <v>#VALUE!</v>
      </c>
      <c r="J2036" t="e">
        <f t="shared" si="32"/>
        <v>#VALUE!</v>
      </c>
      <c r="L2036" t="s">
        <v>635</v>
      </c>
      <c r="M2036" t="s">
        <v>635</v>
      </c>
      <c r="N2036"/>
      <c r="O2036" t="s">
        <v>8</v>
      </c>
      <c r="S2036" t="b">
        <v>0</v>
      </c>
    </row>
    <row r="2037" spans="1:19" hidden="1" x14ac:dyDescent="0.25">
      <c r="A2037" s="1">
        <v>2035</v>
      </c>
      <c r="B2037" t="s">
        <v>45</v>
      </c>
      <c r="C2037" t="s">
        <v>68</v>
      </c>
      <c r="D2037" t="s">
        <v>347</v>
      </c>
      <c r="F2037" t="s">
        <v>640</v>
      </c>
      <c r="I2037" t="e">
        <f>IF('CX1'!$N2037="number", 1000, IF('CX1'!$N2037=OR("boolean", "str"), 1, "N/A"))</f>
        <v>#VALUE!</v>
      </c>
      <c r="J2037" t="e">
        <f t="shared" si="32"/>
        <v>#VALUE!</v>
      </c>
      <c r="L2037" t="s">
        <v>635</v>
      </c>
      <c r="M2037" t="s">
        <v>635</v>
      </c>
      <c r="N2037"/>
      <c r="O2037" t="s">
        <v>8</v>
      </c>
      <c r="S2037" t="b">
        <v>0</v>
      </c>
    </row>
    <row r="2038" spans="1:19" hidden="1" x14ac:dyDescent="0.25">
      <c r="A2038" s="1">
        <v>2036</v>
      </c>
      <c r="B2038" t="s">
        <v>45</v>
      </c>
      <c r="C2038" t="s">
        <v>70</v>
      </c>
      <c r="D2038" t="s">
        <v>347</v>
      </c>
      <c r="F2038" t="s">
        <v>640</v>
      </c>
      <c r="I2038" t="e">
        <f>IF('CX1'!$N2038="number", 1000, IF('CX1'!$N2038=OR("boolean", "str"), 1, "N/A"))</f>
        <v>#VALUE!</v>
      </c>
      <c r="J2038" t="e">
        <f t="shared" si="32"/>
        <v>#VALUE!</v>
      </c>
      <c r="L2038" t="s">
        <v>635</v>
      </c>
      <c r="M2038" t="s">
        <v>635</v>
      </c>
      <c r="N2038"/>
      <c r="O2038" t="s">
        <v>8</v>
      </c>
      <c r="S2038" t="b">
        <v>0</v>
      </c>
    </row>
    <row r="2039" spans="1:19" hidden="1" x14ac:dyDescent="0.25">
      <c r="A2039" s="1">
        <v>2037</v>
      </c>
      <c r="B2039" t="s">
        <v>45</v>
      </c>
      <c r="C2039" t="s">
        <v>71</v>
      </c>
      <c r="D2039" t="s">
        <v>347</v>
      </c>
      <c r="F2039" t="s">
        <v>640</v>
      </c>
      <c r="I2039" t="e">
        <f>IF('CX1'!$N2039="number", 1000, IF('CX1'!$N2039=OR("boolean", "str"), 1, "N/A"))</f>
        <v>#VALUE!</v>
      </c>
      <c r="J2039" t="e">
        <f t="shared" si="32"/>
        <v>#VALUE!</v>
      </c>
      <c r="L2039" t="s">
        <v>635</v>
      </c>
      <c r="M2039" t="s">
        <v>635</v>
      </c>
      <c r="N2039"/>
      <c r="O2039" t="s">
        <v>8</v>
      </c>
      <c r="S2039" t="b">
        <v>0</v>
      </c>
    </row>
    <row r="2040" spans="1:19" hidden="1" x14ac:dyDescent="0.25">
      <c r="A2040" s="1">
        <v>2038</v>
      </c>
      <c r="B2040" t="s">
        <v>45</v>
      </c>
      <c r="C2040" t="s">
        <v>72</v>
      </c>
      <c r="D2040" t="s">
        <v>347</v>
      </c>
      <c r="F2040" t="s">
        <v>640</v>
      </c>
      <c r="I2040" t="e">
        <f>IF('CX1'!$N2040="number", 1000, IF('CX1'!$N2040=OR("boolean", "str"), 1, "N/A"))</f>
        <v>#VALUE!</v>
      </c>
      <c r="J2040" t="e">
        <f t="shared" si="32"/>
        <v>#VALUE!</v>
      </c>
      <c r="L2040" t="s">
        <v>635</v>
      </c>
      <c r="M2040" t="s">
        <v>635</v>
      </c>
      <c r="N2040"/>
      <c r="O2040" t="s">
        <v>8</v>
      </c>
      <c r="S2040" t="b">
        <v>0</v>
      </c>
    </row>
    <row r="2041" spans="1:19" hidden="1" x14ac:dyDescent="0.25">
      <c r="A2041" s="1">
        <v>2039</v>
      </c>
      <c r="B2041" t="s">
        <v>45</v>
      </c>
      <c r="C2041" t="s">
        <v>121</v>
      </c>
      <c r="D2041" t="s">
        <v>347</v>
      </c>
      <c r="F2041" t="s">
        <v>640</v>
      </c>
      <c r="I2041" t="e">
        <f>IF('CX1'!$N2041="number", 1000, IF('CX1'!$N2041=OR("boolean", "str"), 1, "N/A"))</f>
        <v>#VALUE!</v>
      </c>
      <c r="J2041" t="e">
        <f t="shared" si="32"/>
        <v>#VALUE!</v>
      </c>
      <c r="L2041" t="s">
        <v>635</v>
      </c>
      <c r="M2041" t="s">
        <v>635</v>
      </c>
      <c r="N2041"/>
      <c r="O2041" t="s">
        <v>8</v>
      </c>
      <c r="S2041" t="b">
        <v>0</v>
      </c>
    </row>
    <row r="2042" spans="1:19" hidden="1" x14ac:dyDescent="0.25">
      <c r="A2042" s="1">
        <v>2040</v>
      </c>
      <c r="B2042" t="s">
        <v>45</v>
      </c>
      <c r="C2042" t="s">
        <v>74</v>
      </c>
      <c r="D2042" t="s">
        <v>347</v>
      </c>
      <c r="F2042" t="s">
        <v>640</v>
      </c>
      <c r="I2042" t="e">
        <f>IF('CX1'!$N2042="number", 1000, IF('CX1'!$N2042=OR("boolean", "str"), 1, "N/A"))</f>
        <v>#VALUE!</v>
      </c>
      <c r="J2042" t="e">
        <f t="shared" si="32"/>
        <v>#VALUE!</v>
      </c>
      <c r="L2042" t="s">
        <v>635</v>
      </c>
      <c r="M2042" t="s">
        <v>635</v>
      </c>
      <c r="N2042"/>
      <c r="O2042" t="s">
        <v>8</v>
      </c>
      <c r="S2042" t="b">
        <v>0</v>
      </c>
    </row>
    <row r="2043" spans="1:19" hidden="1" x14ac:dyDescent="0.25">
      <c r="A2043" s="1">
        <v>2041</v>
      </c>
      <c r="B2043" t="s">
        <v>45</v>
      </c>
      <c r="C2043" t="s">
        <v>75</v>
      </c>
      <c r="D2043" t="s">
        <v>347</v>
      </c>
      <c r="F2043" t="s">
        <v>640</v>
      </c>
      <c r="I2043" t="e">
        <f>IF('CX1'!$N2043="number", 1000, IF('CX1'!$N2043=OR("boolean", "str"), 1, "N/A"))</f>
        <v>#VALUE!</v>
      </c>
      <c r="J2043" t="e">
        <f t="shared" si="32"/>
        <v>#VALUE!</v>
      </c>
      <c r="L2043" t="s">
        <v>635</v>
      </c>
      <c r="M2043" t="s">
        <v>635</v>
      </c>
      <c r="N2043"/>
      <c r="O2043" t="s">
        <v>8</v>
      </c>
      <c r="S2043" t="b">
        <v>0</v>
      </c>
    </row>
    <row r="2044" spans="1:19" hidden="1" x14ac:dyDescent="0.25">
      <c r="A2044" s="1">
        <v>2042</v>
      </c>
      <c r="B2044" t="s">
        <v>45</v>
      </c>
      <c r="C2044" t="s">
        <v>77</v>
      </c>
      <c r="D2044" t="s">
        <v>347</v>
      </c>
      <c r="F2044" t="s">
        <v>640</v>
      </c>
      <c r="I2044" t="e">
        <f>IF('CX1'!$N2044="number", 1000, IF('CX1'!$N2044=OR("boolean", "str"), 1, "N/A"))</f>
        <v>#VALUE!</v>
      </c>
      <c r="J2044" t="e">
        <f t="shared" si="32"/>
        <v>#VALUE!</v>
      </c>
      <c r="L2044" t="s">
        <v>635</v>
      </c>
      <c r="M2044" t="s">
        <v>635</v>
      </c>
      <c r="N2044"/>
      <c r="O2044" t="s">
        <v>8</v>
      </c>
      <c r="S2044" t="b">
        <v>0</v>
      </c>
    </row>
    <row r="2045" spans="1:19" hidden="1" x14ac:dyDescent="0.25">
      <c r="A2045" s="1">
        <v>2043</v>
      </c>
      <c r="B2045" t="s">
        <v>45</v>
      </c>
      <c r="C2045" t="s">
        <v>78</v>
      </c>
      <c r="D2045" t="s">
        <v>347</v>
      </c>
      <c r="F2045" t="s">
        <v>640</v>
      </c>
      <c r="I2045" t="e">
        <f>IF('CX1'!$N2045="number", 1000, IF('CX1'!$N2045=OR("boolean", "str"), 1, "N/A"))</f>
        <v>#VALUE!</v>
      </c>
      <c r="J2045" t="e">
        <f t="shared" si="32"/>
        <v>#VALUE!</v>
      </c>
      <c r="L2045" t="s">
        <v>635</v>
      </c>
      <c r="M2045" t="s">
        <v>635</v>
      </c>
      <c r="N2045"/>
      <c r="O2045" t="s">
        <v>8</v>
      </c>
      <c r="S2045" t="b">
        <v>0</v>
      </c>
    </row>
    <row r="2046" spans="1:19" hidden="1" x14ac:dyDescent="0.25">
      <c r="A2046" s="1">
        <v>2044</v>
      </c>
      <c r="B2046" t="s">
        <v>45</v>
      </c>
      <c r="C2046" t="s">
        <v>79</v>
      </c>
      <c r="D2046" t="s">
        <v>347</v>
      </c>
      <c r="F2046" t="s">
        <v>640</v>
      </c>
      <c r="I2046" t="e">
        <f>IF('CX1'!$N2046="number", 1000, IF('CX1'!$N2046=OR("boolean", "str"), 1, "N/A"))</f>
        <v>#VALUE!</v>
      </c>
      <c r="J2046" t="e">
        <f t="shared" si="32"/>
        <v>#VALUE!</v>
      </c>
      <c r="L2046" t="s">
        <v>635</v>
      </c>
      <c r="M2046" t="s">
        <v>635</v>
      </c>
      <c r="N2046"/>
      <c r="O2046" t="s">
        <v>8</v>
      </c>
      <c r="S2046" t="b">
        <v>0</v>
      </c>
    </row>
    <row r="2047" spans="1:19" hidden="1" x14ac:dyDescent="0.25">
      <c r="A2047" s="1">
        <v>2045</v>
      </c>
      <c r="B2047" t="s">
        <v>45</v>
      </c>
      <c r="C2047" t="s">
        <v>80</v>
      </c>
      <c r="D2047" t="s">
        <v>347</v>
      </c>
      <c r="F2047" t="s">
        <v>640</v>
      </c>
      <c r="I2047" t="e">
        <f>IF('CX1'!$N2047="number", 1000, IF('CX1'!$N2047=OR("boolean", "str"), 1, "N/A"))</f>
        <v>#VALUE!</v>
      </c>
      <c r="J2047" t="e">
        <f t="shared" si="32"/>
        <v>#VALUE!</v>
      </c>
      <c r="L2047" t="s">
        <v>635</v>
      </c>
      <c r="M2047" t="s">
        <v>635</v>
      </c>
      <c r="N2047"/>
      <c r="O2047" t="s">
        <v>8</v>
      </c>
      <c r="S2047" t="b">
        <v>0</v>
      </c>
    </row>
    <row r="2048" spans="1:19" hidden="1" x14ac:dyDescent="0.25">
      <c r="A2048" s="1">
        <v>2046</v>
      </c>
      <c r="B2048" t="s">
        <v>45</v>
      </c>
      <c r="C2048" t="s">
        <v>89</v>
      </c>
      <c r="D2048" t="s">
        <v>347</v>
      </c>
      <c r="F2048" t="s">
        <v>640</v>
      </c>
      <c r="I2048" t="e">
        <f>IF('CX1'!$N2048="number", 1000, IF('CX1'!$N2048=OR("boolean", "str"), 1, "N/A"))</f>
        <v>#VALUE!</v>
      </c>
      <c r="J2048" t="e">
        <f t="shared" si="32"/>
        <v>#VALUE!</v>
      </c>
      <c r="L2048" t="s">
        <v>635</v>
      </c>
      <c r="M2048" t="s">
        <v>635</v>
      </c>
      <c r="N2048"/>
      <c r="O2048" t="s">
        <v>8</v>
      </c>
      <c r="S2048" t="b">
        <v>0</v>
      </c>
    </row>
    <row r="2049" spans="1:19" hidden="1" x14ac:dyDescent="0.25">
      <c r="A2049" s="1">
        <v>2047</v>
      </c>
      <c r="B2049" t="s">
        <v>45</v>
      </c>
      <c r="C2049" t="s">
        <v>90</v>
      </c>
      <c r="D2049" t="s">
        <v>347</v>
      </c>
      <c r="F2049" t="s">
        <v>640</v>
      </c>
      <c r="I2049" t="e">
        <f>IF('CX1'!$N2049="number", 1000, IF('CX1'!$N2049=OR("boolean", "str"), 1, "N/A"))</f>
        <v>#VALUE!</v>
      </c>
      <c r="J2049" t="e">
        <f t="shared" si="32"/>
        <v>#VALUE!</v>
      </c>
      <c r="L2049" t="s">
        <v>635</v>
      </c>
      <c r="M2049" t="s">
        <v>635</v>
      </c>
      <c r="N2049"/>
      <c r="O2049" t="s">
        <v>8</v>
      </c>
      <c r="S2049" t="b">
        <v>0</v>
      </c>
    </row>
    <row r="2050" spans="1:19" hidden="1" x14ac:dyDescent="0.25">
      <c r="A2050" s="1">
        <v>2048</v>
      </c>
      <c r="B2050" t="s">
        <v>45</v>
      </c>
      <c r="C2050" t="s">
        <v>91</v>
      </c>
      <c r="D2050" t="s">
        <v>347</v>
      </c>
      <c r="F2050" t="s">
        <v>640</v>
      </c>
      <c r="I2050" t="e">
        <f>IF('CX1'!$N2050="number", 1000, IF('CX1'!$N2050=OR("boolean", "str"), 1, "N/A"))</f>
        <v>#VALUE!</v>
      </c>
      <c r="J2050" t="e">
        <f t="shared" si="32"/>
        <v>#VALUE!</v>
      </c>
      <c r="L2050" t="s">
        <v>635</v>
      </c>
      <c r="M2050" t="s">
        <v>635</v>
      </c>
      <c r="N2050"/>
      <c r="O2050" t="s">
        <v>8</v>
      </c>
      <c r="S2050" t="b">
        <v>0</v>
      </c>
    </row>
    <row r="2051" spans="1:19" hidden="1" x14ac:dyDescent="0.25">
      <c r="A2051" s="1">
        <v>2049</v>
      </c>
      <c r="B2051" t="s">
        <v>45</v>
      </c>
      <c r="C2051" t="s">
        <v>92</v>
      </c>
      <c r="D2051" t="s">
        <v>347</v>
      </c>
      <c r="F2051" t="s">
        <v>640</v>
      </c>
      <c r="I2051" t="e">
        <f>IF('CX1'!$N2051="number", 1000, IF('CX1'!$N2051=OR("boolean", "str"), 1, "N/A"))</f>
        <v>#VALUE!</v>
      </c>
      <c r="J2051" t="e">
        <f t="shared" si="32"/>
        <v>#VALUE!</v>
      </c>
      <c r="L2051" t="s">
        <v>635</v>
      </c>
      <c r="M2051" t="s">
        <v>635</v>
      </c>
      <c r="N2051"/>
      <c r="O2051" t="s">
        <v>8</v>
      </c>
      <c r="S2051" t="b">
        <v>0</v>
      </c>
    </row>
    <row r="2052" spans="1:19" hidden="1" x14ac:dyDescent="0.25">
      <c r="A2052" s="1">
        <v>2050</v>
      </c>
      <c r="B2052" t="s">
        <v>21</v>
      </c>
      <c r="C2052" t="s">
        <v>176</v>
      </c>
      <c r="D2052" t="s">
        <v>346</v>
      </c>
      <c r="E2052" t="s">
        <v>447</v>
      </c>
      <c r="F2052" t="s">
        <v>661</v>
      </c>
      <c r="H2052" t="s">
        <v>370</v>
      </c>
      <c r="I2052">
        <v>1000</v>
      </c>
      <c r="J2052">
        <f t="shared" si="32"/>
        <v>1000</v>
      </c>
      <c r="L2052" t="s">
        <v>701</v>
      </c>
      <c r="M2052" t="s">
        <v>711</v>
      </c>
      <c r="N2052" t="s">
        <v>696</v>
      </c>
      <c r="O2052" t="s">
        <v>8</v>
      </c>
      <c r="S2052" t="b">
        <v>1</v>
      </c>
    </row>
    <row r="2053" spans="1:19" hidden="1" x14ac:dyDescent="0.25">
      <c r="A2053" s="1">
        <v>2051</v>
      </c>
      <c r="B2053" t="s">
        <v>21</v>
      </c>
      <c r="C2053" t="s">
        <v>177</v>
      </c>
      <c r="D2053" t="s">
        <v>346</v>
      </c>
      <c r="E2053" t="s">
        <v>447</v>
      </c>
      <c r="F2053" t="s">
        <v>661</v>
      </c>
      <c r="I2053">
        <v>1000</v>
      </c>
      <c r="J2053">
        <f t="shared" si="32"/>
        <v>1000</v>
      </c>
      <c r="L2053" t="s">
        <v>701</v>
      </c>
      <c r="M2053" t="s">
        <v>712</v>
      </c>
      <c r="N2053" t="s">
        <v>696</v>
      </c>
      <c r="O2053" t="s">
        <v>8</v>
      </c>
      <c r="S2053" t="b">
        <v>1</v>
      </c>
    </row>
    <row r="2054" spans="1:19" hidden="1" x14ac:dyDescent="0.25">
      <c r="A2054" s="1">
        <v>2052</v>
      </c>
      <c r="B2054" t="s">
        <v>21</v>
      </c>
      <c r="C2054" t="s">
        <v>178</v>
      </c>
      <c r="D2054" t="s">
        <v>346</v>
      </c>
      <c r="E2054" t="s">
        <v>447</v>
      </c>
      <c r="F2054" t="s">
        <v>661</v>
      </c>
      <c r="I2054">
        <v>1000</v>
      </c>
      <c r="J2054">
        <f t="shared" si="32"/>
        <v>1000</v>
      </c>
      <c r="L2054" t="s">
        <v>701</v>
      </c>
      <c r="M2054" t="s">
        <v>713</v>
      </c>
      <c r="N2054" t="s">
        <v>696</v>
      </c>
      <c r="O2054" t="s">
        <v>8</v>
      </c>
      <c r="S2054" t="b">
        <v>1</v>
      </c>
    </row>
    <row r="2055" spans="1:19" hidden="1" x14ac:dyDescent="0.25">
      <c r="A2055" s="1">
        <v>2053</v>
      </c>
      <c r="B2055" t="s">
        <v>21</v>
      </c>
      <c r="C2055" t="s">
        <v>179</v>
      </c>
      <c r="D2055" t="s">
        <v>346</v>
      </c>
      <c r="E2055" t="s">
        <v>447</v>
      </c>
      <c r="F2055" t="s">
        <v>661</v>
      </c>
      <c r="H2055" t="s">
        <v>370</v>
      </c>
      <c r="I2055">
        <v>1000</v>
      </c>
      <c r="J2055">
        <f t="shared" si="32"/>
        <v>1000</v>
      </c>
      <c r="L2055" t="s">
        <v>701</v>
      </c>
      <c r="M2055" t="s">
        <v>709</v>
      </c>
      <c r="N2055" t="s">
        <v>696</v>
      </c>
      <c r="O2055" t="s">
        <v>8</v>
      </c>
      <c r="S2055" t="b">
        <v>1</v>
      </c>
    </row>
    <row r="2056" spans="1:19" hidden="1" x14ac:dyDescent="0.25">
      <c r="A2056" s="1">
        <v>2054</v>
      </c>
      <c r="B2056" t="s">
        <v>21</v>
      </c>
      <c r="C2056" t="s">
        <v>180</v>
      </c>
      <c r="D2056" t="s">
        <v>346</v>
      </c>
      <c r="E2056" t="s">
        <v>447</v>
      </c>
      <c r="F2056" t="s">
        <v>661</v>
      </c>
      <c r="H2056" t="s">
        <v>370</v>
      </c>
      <c r="I2056">
        <v>1000</v>
      </c>
      <c r="J2056">
        <f t="shared" si="32"/>
        <v>1000</v>
      </c>
      <c r="L2056" t="s">
        <v>701</v>
      </c>
      <c r="M2056" t="s">
        <v>714</v>
      </c>
      <c r="N2056" t="s">
        <v>696</v>
      </c>
      <c r="O2056" t="s">
        <v>8</v>
      </c>
      <c r="S2056" t="b">
        <v>1</v>
      </c>
    </row>
    <row r="2057" spans="1:19" hidden="1" x14ac:dyDescent="0.25">
      <c r="A2057" s="1">
        <v>2055</v>
      </c>
      <c r="B2057" t="s">
        <v>21</v>
      </c>
      <c r="C2057" t="s">
        <v>181</v>
      </c>
      <c r="D2057" t="s">
        <v>346</v>
      </c>
      <c r="F2057" t="s">
        <v>661</v>
      </c>
      <c r="I2057" t="e">
        <f>IF('CX1'!$N2057="number", 1000, IF('CX1'!$N2057=OR("boolean", "str"), 1, "N/A"))</f>
        <v>#VALUE!</v>
      </c>
      <c r="J2057" t="e">
        <f t="shared" si="32"/>
        <v>#VALUE!</v>
      </c>
      <c r="L2057" t="s">
        <v>635</v>
      </c>
      <c r="M2057" t="s">
        <v>635</v>
      </c>
      <c r="N2057"/>
      <c r="O2057" t="s">
        <v>8</v>
      </c>
      <c r="S2057" t="b">
        <v>0</v>
      </c>
    </row>
    <row r="2058" spans="1:19" hidden="1" x14ac:dyDescent="0.25">
      <c r="A2058" s="1">
        <v>2056</v>
      </c>
      <c r="B2058" t="s">
        <v>21</v>
      </c>
      <c r="C2058" t="s">
        <v>182</v>
      </c>
      <c r="D2058" t="s">
        <v>346</v>
      </c>
      <c r="F2058" t="s">
        <v>661</v>
      </c>
      <c r="I2058" t="e">
        <f>IF('CX1'!$N2058="number", 1000, IF('CX1'!$N2058=OR("boolean", "str"), 1, "N/A"))</f>
        <v>#VALUE!</v>
      </c>
      <c r="J2058" t="e">
        <f t="shared" si="32"/>
        <v>#VALUE!</v>
      </c>
      <c r="L2058" t="s">
        <v>635</v>
      </c>
      <c r="M2058" t="s">
        <v>635</v>
      </c>
      <c r="N2058"/>
      <c r="O2058" t="s">
        <v>8</v>
      </c>
      <c r="S2058" t="b">
        <v>0</v>
      </c>
    </row>
    <row r="2059" spans="1:19" hidden="1" x14ac:dyDescent="0.25">
      <c r="A2059" s="1">
        <v>2057</v>
      </c>
      <c r="B2059" t="s">
        <v>21</v>
      </c>
      <c r="C2059" t="s">
        <v>183</v>
      </c>
      <c r="D2059" t="s">
        <v>346</v>
      </c>
      <c r="E2059" t="s">
        <v>447</v>
      </c>
      <c r="F2059" t="s">
        <v>661</v>
      </c>
      <c r="H2059" t="s">
        <v>428</v>
      </c>
      <c r="I2059">
        <v>1000</v>
      </c>
      <c r="J2059">
        <f t="shared" si="32"/>
        <v>1000</v>
      </c>
      <c r="L2059" t="s">
        <v>701</v>
      </c>
      <c r="M2059" t="s">
        <v>715</v>
      </c>
      <c r="N2059" s="16" t="s">
        <v>696</v>
      </c>
      <c r="O2059" t="s">
        <v>8</v>
      </c>
      <c r="S2059" t="b">
        <v>0</v>
      </c>
    </row>
    <row r="2060" spans="1:19" hidden="1" x14ac:dyDescent="0.25">
      <c r="A2060" s="1">
        <v>2058</v>
      </c>
      <c r="B2060" t="s">
        <v>21</v>
      </c>
      <c r="C2060" t="s">
        <v>184</v>
      </c>
      <c r="D2060" t="s">
        <v>346</v>
      </c>
      <c r="E2060" t="s">
        <v>447</v>
      </c>
      <c r="F2060" t="s">
        <v>661</v>
      </c>
      <c r="I2060">
        <v>1000</v>
      </c>
      <c r="J2060">
        <f t="shared" si="32"/>
        <v>1000</v>
      </c>
      <c r="L2060" t="s">
        <v>701</v>
      </c>
      <c r="M2060" t="s">
        <v>715</v>
      </c>
      <c r="N2060" s="16" t="s">
        <v>696</v>
      </c>
      <c r="O2060" t="s">
        <v>8</v>
      </c>
      <c r="S2060" t="b">
        <v>0</v>
      </c>
    </row>
    <row r="2061" spans="1:19" hidden="1" x14ac:dyDescent="0.25">
      <c r="A2061" s="1">
        <v>2059</v>
      </c>
      <c r="B2061" t="s">
        <v>21</v>
      </c>
      <c r="C2061" t="s">
        <v>185</v>
      </c>
      <c r="D2061" t="s">
        <v>346</v>
      </c>
      <c r="E2061" t="s">
        <v>447</v>
      </c>
      <c r="F2061" t="s">
        <v>661</v>
      </c>
      <c r="I2061">
        <v>1000</v>
      </c>
      <c r="J2061">
        <f t="shared" si="32"/>
        <v>1000</v>
      </c>
      <c r="L2061" t="s">
        <v>701</v>
      </c>
      <c r="M2061" t="s">
        <v>298</v>
      </c>
      <c r="N2061" s="16" t="s">
        <v>696</v>
      </c>
      <c r="O2061" t="s">
        <v>8</v>
      </c>
      <c r="S2061" t="b">
        <v>0</v>
      </c>
    </row>
    <row r="2062" spans="1:19" hidden="1" x14ac:dyDescent="0.25">
      <c r="A2062" s="1">
        <v>2060</v>
      </c>
      <c r="B2062" t="s">
        <v>21</v>
      </c>
      <c r="C2062" t="s">
        <v>186</v>
      </c>
      <c r="D2062" t="s">
        <v>346</v>
      </c>
      <c r="E2062" t="s">
        <v>447</v>
      </c>
      <c r="F2062" t="s">
        <v>661</v>
      </c>
      <c r="H2062" t="s">
        <v>370</v>
      </c>
      <c r="I2062">
        <v>1000</v>
      </c>
      <c r="J2062">
        <f t="shared" si="32"/>
        <v>1000</v>
      </c>
      <c r="L2062" t="s">
        <v>701</v>
      </c>
      <c r="M2062" t="s">
        <v>716</v>
      </c>
      <c r="N2062" t="s">
        <v>696</v>
      </c>
      <c r="O2062" t="s">
        <v>8</v>
      </c>
      <c r="S2062" t="b">
        <v>1</v>
      </c>
    </row>
    <row r="2063" spans="1:19" hidden="1" x14ac:dyDescent="0.25">
      <c r="A2063" s="1">
        <v>2061</v>
      </c>
      <c r="B2063" t="s">
        <v>21</v>
      </c>
      <c r="C2063" t="s">
        <v>187</v>
      </c>
      <c r="D2063" t="s">
        <v>346</v>
      </c>
      <c r="E2063" t="s">
        <v>447</v>
      </c>
      <c r="F2063" t="s">
        <v>661</v>
      </c>
      <c r="I2063">
        <v>1000</v>
      </c>
      <c r="J2063">
        <f t="shared" si="32"/>
        <v>1000</v>
      </c>
      <c r="L2063" t="s">
        <v>701</v>
      </c>
      <c r="M2063" t="s">
        <v>717</v>
      </c>
      <c r="N2063" s="16" t="s">
        <v>696</v>
      </c>
      <c r="O2063" t="s">
        <v>8</v>
      </c>
      <c r="S2063" t="b">
        <v>0</v>
      </c>
    </row>
    <row r="2064" spans="1:19" hidden="1" x14ac:dyDescent="0.25">
      <c r="A2064" s="1">
        <v>2062</v>
      </c>
      <c r="B2064" t="s">
        <v>21</v>
      </c>
      <c r="C2064" t="s">
        <v>188</v>
      </c>
      <c r="D2064" t="s">
        <v>346</v>
      </c>
      <c r="F2064" t="s">
        <v>661</v>
      </c>
      <c r="I2064" t="e">
        <f>IF('CX1'!$N2064="number", 1000, IF('CX1'!$N2064=OR("boolean", "str"), 1, "N/A"))</f>
        <v>#VALUE!</v>
      </c>
      <c r="J2064" t="e">
        <f t="shared" si="32"/>
        <v>#VALUE!</v>
      </c>
      <c r="L2064" t="s">
        <v>635</v>
      </c>
      <c r="M2064" t="s">
        <v>635</v>
      </c>
      <c r="N2064"/>
      <c r="O2064" t="s">
        <v>8</v>
      </c>
      <c r="S2064" t="b">
        <v>0</v>
      </c>
    </row>
    <row r="2065" spans="1:19" hidden="1" x14ac:dyDescent="0.25">
      <c r="A2065" s="1">
        <v>2063</v>
      </c>
      <c r="B2065" t="s">
        <v>21</v>
      </c>
      <c r="C2065" t="s">
        <v>131</v>
      </c>
      <c r="D2065" t="s">
        <v>346</v>
      </c>
      <c r="E2065" t="s">
        <v>447</v>
      </c>
      <c r="F2065" t="s">
        <v>661</v>
      </c>
      <c r="I2065">
        <v>1000</v>
      </c>
      <c r="J2065">
        <f t="shared" si="32"/>
        <v>1000</v>
      </c>
      <c r="L2065" t="s">
        <v>701</v>
      </c>
      <c r="M2065" t="s">
        <v>746</v>
      </c>
      <c r="N2065" t="s">
        <v>696</v>
      </c>
      <c r="O2065" t="s">
        <v>8</v>
      </c>
      <c r="S2065" t="b">
        <v>0</v>
      </c>
    </row>
    <row r="2066" spans="1:19" hidden="1" x14ac:dyDescent="0.25">
      <c r="A2066" s="1">
        <v>2064</v>
      </c>
      <c r="B2066" t="s">
        <v>21</v>
      </c>
      <c r="C2066" t="s">
        <v>189</v>
      </c>
      <c r="D2066" t="s">
        <v>346</v>
      </c>
      <c r="E2066" t="s">
        <v>447</v>
      </c>
      <c r="F2066" t="s">
        <v>661</v>
      </c>
      <c r="I2066">
        <v>1000</v>
      </c>
      <c r="J2066">
        <f t="shared" si="32"/>
        <v>1000</v>
      </c>
      <c r="L2066" t="s">
        <v>701</v>
      </c>
      <c r="M2066" t="s">
        <v>718</v>
      </c>
      <c r="N2066" t="s">
        <v>696</v>
      </c>
      <c r="O2066" t="s">
        <v>8</v>
      </c>
      <c r="S2066" t="b">
        <v>0</v>
      </c>
    </row>
    <row r="2067" spans="1:19" hidden="1" x14ac:dyDescent="0.25">
      <c r="A2067" s="1">
        <v>2065</v>
      </c>
      <c r="B2067" t="s">
        <v>21</v>
      </c>
      <c r="C2067" t="s">
        <v>132</v>
      </c>
      <c r="D2067" t="s">
        <v>346</v>
      </c>
      <c r="E2067" t="s">
        <v>447</v>
      </c>
      <c r="F2067" t="s">
        <v>661</v>
      </c>
      <c r="I2067">
        <v>1000</v>
      </c>
      <c r="J2067">
        <f t="shared" si="32"/>
        <v>1000</v>
      </c>
      <c r="L2067" t="s">
        <v>701</v>
      </c>
      <c r="M2067" t="s">
        <v>705</v>
      </c>
      <c r="N2067" s="16" t="s">
        <v>696</v>
      </c>
      <c r="O2067" t="s">
        <v>8</v>
      </c>
      <c r="S2067" t="b">
        <v>0</v>
      </c>
    </row>
    <row r="2068" spans="1:19" hidden="1" x14ac:dyDescent="0.25">
      <c r="A2068" s="1">
        <v>2066</v>
      </c>
      <c r="B2068" t="s">
        <v>21</v>
      </c>
      <c r="C2068" t="s">
        <v>190</v>
      </c>
      <c r="D2068" t="s">
        <v>346</v>
      </c>
      <c r="F2068" t="s">
        <v>661</v>
      </c>
      <c r="I2068" t="e">
        <f>IF('CX1'!$N2068="number", 1000, IF('CX1'!$N2068=OR("boolean", "str"), 1, "N/A"))</f>
        <v>#VALUE!</v>
      </c>
      <c r="J2068" t="e">
        <f t="shared" si="32"/>
        <v>#VALUE!</v>
      </c>
      <c r="L2068" t="s">
        <v>635</v>
      </c>
      <c r="M2068" t="s">
        <v>635</v>
      </c>
      <c r="N2068"/>
      <c r="O2068" t="s">
        <v>8</v>
      </c>
      <c r="S2068" t="b">
        <v>0</v>
      </c>
    </row>
    <row r="2069" spans="1:19" hidden="1" x14ac:dyDescent="0.25">
      <c r="A2069" s="1">
        <v>2067</v>
      </c>
      <c r="B2069" t="s">
        <v>21</v>
      </c>
      <c r="C2069" t="s">
        <v>191</v>
      </c>
      <c r="D2069" t="s">
        <v>346</v>
      </c>
      <c r="F2069" t="s">
        <v>661</v>
      </c>
      <c r="I2069" t="e">
        <f>IF('CX1'!$N2069="number", 1000, IF('CX1'!$N2069=OR("boolean", "str"), 1, "N/A"))</f>
        <v>#VALUE!</v>
      </c>
      <c r="J2069" t="e">
        <f t="shared" si="32"/>
        <v>#VALUE!</v>
      </c>
      <c r="L2069" t="s">
        <v>635</v>
      </c>
      <c r="M2069" t="s">
        <v>635</v>
      </c>
      <c r="N2069"/>
      <c r="O2069" t="s">
        <v>8</v>
      </c>
      <c r="S2069" t="b">
        <v>0</v>
      </c>
    </row>
    <row r="2070" spans="1:19" hidden="1" x14ac:dyDescent="0.25">
      <c r="A2070" s="1">
        <v>2068</v>
      </c>
      <c r="B2070" t="s">
        <v>21</v>
      </c>
      <c r="C2070" t="s">
        <v>192</v>
      </c>
      <c r="D2070" t="s">
        <v>346</v>
      </c>
      <c r="E2070" t="s">
        <v>447</v>
      </c>
      <c r="F2070" t="s">
        <v>661</v>
      </c>
      <c r="I2070">
        <v>1000</v>
      </c>
      <c r="J2070">
        <f t="shared" si="32"/>
        <v>1000</v>
      </c>
      <c r="L2070" t="s">
        <v>701</v>
      </c>
      <c r="M2070" t="s">
        <v>719</v>
      </c>
      <c r="N2070" t="s">
        <v>696</v>
      </c>
      <c r="O2070" t="s">
        <v>8</v>
      </c>
      <c r="S2070" t="b">
        <v>0</v>
      </c>
    </row>
    <row r="2071" spans="1:19" hidden="1" x14ac:dyDescent="0.25">
      <c r="A2071" s="1">
        <v>2069</v>
      </c>
      <c r="B2071" t="s">
        <v>21</v>
      </c>
      <c r="C2071" t="s">
        <v>193</v>
      </c>
      <c r="D2071" t="s">
        <v>346</v>
      </c>
      <c r="F2071" t="s">
        <v>661</v>
      </c>
      <c r="I2071" t="e">
        <f>IF('CX1'!$N2071="number", 1000, IF('CX1'!$N2071=OR("boolean", "str"), 1, "N/A"))</f>
        <v>#VALUE!</v>
      </c>
      <c r="J2071" t="e">
        <f t="shared" si="32"/>
        <v>#VALUE!</v>
      </c>
      <c r="L2071" t="s">
        <v>635</v>
      </c>
      <c r="M2071" t="s">
        <v>635</v>
      </c>
      <c r="N2071"/>
      <c r="O2071" t="s">
        <v>8</v>
      </c>
      <c r="S2071" t="b">
        <v>0</v>
      </c>
    </row>
    <row r="2072" spans="1:19" hidden="1" x14ac:dyDescent="0.25">
      <c r="A2072" s="1">
        <v>2070</v>
      </c>
      <c r="B2072" t="s">
        <v>21</v>
      </c>
      <c r="C2072" t="s">
        <v>194</v>
      </c>
      <c r="D2072" t="s">
        <v>346</v>
      </c>
      <c r="F2072" t="s">
        <v>661</v>
      </c>
      <c r="I2072" t="e">
        <f>IF('CX1'!$N2072="number", 1000, IF('CX1'!$N2072=OR("boolean", "str"), 1, "N/A"))</f>
        <v>#VALUE!</v>
      </c>
      <c r="J2072" t="e">
        <f t="shared" si="32"/>
        <v>#VALUE!</v>
      </c>
      <c r="L2072" t="s">
        <v>635</v>
      </c>
      <c r="M2072" t="s">
        <v>635</v>
      </c>
      <c r="N2072"/>
      <c r="O2072" t="s">
        <v>8</v>
      </c>
      <c r="S2072" t="b">
        <v>0</v>
      </c>
    </row>
    <row r="2073" spans="1:19" hidden="1" x14ac:dyDescent="0.25">
      <c r="A2073" s="1">
        <v>2071</v>
      </c>
      <c r="B2073" t="s">
        <v>21</v>
      </c>
      <c r="C2073" t="s">
        <v>195</v>
      </c>
      <c r="D2073" t="s">
        <v>346</v>
      </c>
      <c r="F2073" t="s">
        <v>661</v>
      </c>
      <c r="I2073" t="e">
        <f>IF('CX1'!$N2073="number", 1000, IF('CX1'!$N2073=OR("boolean", "str"), 1, "N/A"))</f>
        <v>#VALUE!</v>
      </c>
      <c r="J2073" t="e">
        <f t="shared" si="32"/>
        <v>#VALUE!</v>
      </c>
      <c r="L2073" t="s">
        <v>635</v>
      </c>
      <c r="M2073" t="s">
        <v>635</v>
      </c>
      <c r="N2073"/>
      <c r="O2073" t="s">
        <v>8</v>
      </c>
      <c r="S2073" t="b">
        <v>0</v>
      </c>
    </row>
    <row r="2074" spans="1:19" hidden="1" x14ac:dyDescent="0.25">
      <c r="A2074" s="1">
        <v>2072</v>
      </c>
      <c r="B2074" t="s">
        <v>21</v>
      </c>
      <c r="C2074" t="s">
        <v>196</v>
      </c>
      <c r="D2074" t="s">
        <v>346</v>
      </c>
      <c r="F2074" t="s">
        <v>661</v>
      </c>
      <c r="I2074" t="e">
        <f>IF('CX1'!$N2074="number", 1000, IF('CX1'!$N2074=OR("boolean", "str"), 1, "N/A"))</f>
        <v>#VALUE!</v>
      </c>
      <c r="J2074" t="e">
        <f t="shared" si="32"/>
        <v>#VALUE!</v>
      </c>
      <c r="L2074" t="s">
        <v>635</v>
      </c>
      <c r="M2074" t="s">
        <v>635</v>
      </c>
      <c r="N2074"/>
      <c r="O2074" t="s">
        <v>8</v>
      </c>
      <c r="S2074" t="b">
        <v>0</v>
      </c>
    </row>
    <row r="2075" spans="1:19" hidden="1" x14ac:dyDescent="0.25">
      <c r="A2075" s="1">
        <v>2073</v>
      </c>
      <c r="B2075" t="s">
        <v>21</v>
      </c>
      <c r="C2075" t="s">
        <v>197</v>
      </c>
      <c r="D2075" t="s">
        <v>346</v>
      </c>
      <c r="E2075" t="s">
        <v>447</v>
      </c>
      <c r="F2075" t="s">
        <v>661</v>
      </c>
      <c r="I2075">
        <v>1</v>
      </c>
      <c r="J2075">
        <f t="shared" si="32"/>
        <v>1</v>
      </c>
      <c r="L2075" t="s">
        <v>701</v>
      </c>
      <c r="M2075" t="s">
        <v>703</v>
      </c>
      <c r="N2075" t="s">
        <v>695</v>
      </c>
      <c r="O2075" t="s">
        <v>8</v>
      </c>
      <c r="S2075" t="b">
        <v>0</v>
      </c>
    </row>
    <row r="2076" spans="1:19" hidden="1" x14ac:dyDescent="0.25">
      <c r="A2076" s="1">
        <v>2074</v>
      </c>
      <c r="B2076" t="s">
        <v>21</v>
      </c>
      <c r="C2076" t="s">
        <v>198</v>
      </c>
      <c r="D2076" t="s">
        <v>346</v>
      </c>
      <c r="E2076" t="s">
        <v>447</v>
      </c>
      <c r="F2076" t="s">
        <v>661</v>
      </c>
      <c r="I2076">
        <v>1</v>
      </c>
      <c r="J2076">
        <f t="shared" si="32"/>
        <v>1</v>
      </c>
      <c r="L2076" t="s">
        <v>701</v>
      </c>
      <c r="M2076" t="s">
        <v>720</v>
      </c>
      <c r="N2076" t="s">
        <v>695</v>
      </c>
      <c r="O2076" t="s">
        <v>8</v>
      </c>
      <c r="S2076" t="b">
        <v>0</v>
      </c>
    </row>
    <row r="2077" spans="1:19" hidden="1" x14ac:dyDescent="0.25">
      <c r="A2077" s="1">
        <v>2075</v>
      </c>
      <c r="B2077" t="s">
        <v>21</v>
      </c>
      <c r="C2077" t="s">
        <v>25</v>
      </c>
      <c r="D2077" t="s">
        <v>346</v>
      </c>
      <c r="F2077" t="s">
        <v>661</v>
      </c>
      <c r="I2077">
        <v>1</v>
      </c>
      <c r="J2077">
        <f t="shared" si="32"/>
        <v>1</v>
      </c>
      <c r="L2077" t="s">
        <v>635</v>
      </c>
      <c r="M2077" t="s">
        <v>635</v>
      </c>
      <c r="N2077"/>
      <c r="O2077" t="s">
        <v>8</v>
      </c>
      <c r="S2077" t="b">
        <v>0</v>
      </c>
    </row>
    <row r="2078" spans="1:19" hidden="1" x14ac:dyDescent="0.25">
      <c r="A2078" s="1">
        <v>2076</v>
      </c>
      <c r="B2078" t="s">
        <v>21</v>
      </c>
      <c r="C2078" t="s">
        <v>200</v>
      </c>
      <c r="D2078" t="s">
        <v>346</v>
      </c>
      <c r="E2078" t="s">
        <v>447</v>
      </c>
      <c r="F2078" t="s">
        <v>661</v>
      </c>
      <c r="I2078">
        <v>1</v>
      </c>
      <c r="J2078">
        <f t="shared" si="32"/>
        <v>1</v>
      </c>
      <c r="L2078" t="s">
        <v>701</v>
      </c>
      <c r="M2078" t="s">
        <v>721</v>
      </c>
      <c r="N2078" t="s">
        <v>695</v>
      </c>
      <c r="O2078" t="s">
        <v>8</v>
      </c>
      <c r="S2078" t="b">
        <v>1</v>
      </c>
    </row>
    <row r="2079" spans="1:19" hidden="1" x14ac:dyDescent="0.25">
      <c r="A2079" s="1">
        <v>2077</v>
      </c>
      <c r="B2079" t="s">
        <v>21</v>
      </c>
      <c r="C2079" t="s">
        <v>201</v>
      </c>
      <c r="D2079" t="s">
        <v>346</v>
      </c>
      <c r="E2079" t="s">
        <v>447</v>
      </c>
      <c r="F2079" t="s">
        <v>661</v>
      </c>
      <c r="I2079">
        <v>1</v>
      </c>
      <c r="J2079">
        <f t="shared" si="32"/>
        <v>1</v>
      </c>
      <c r="L2079" t="s">
        <v>701</v>
      </c>
      <c r="M2079" t="s">
        <v>722</v>
      </c>
      <c r="N2079" t="s">
        <v>695</v>
      </c>
      <c r="O2079" t="s">
        <v>8</v>
      </c>
      <c r="S2079" t="b">
        <v>1</v>
      </c>
    </row>
    <row r="2080" spans="1:19" hidden="1" x14ac:dyDescent="0.25">
      <c r="A2080" s="1">
        <v>2078</v>
      </c>
      <c r="B2080" t="s">
        <v>21</v>
      </c>
      <c r="C2080" t="s">
        <v>202</v>
      </c>
      <c r="D2080" t="s">
        <v>346</v>
      </c>
      <c r="E2080" t="s">
        <v>447</v>
      </c>
      <c r="F2080" t="s">
        <v>661</v>
      </c>
      <c r="H2080" t="s">
        <v>370</v>
      </c>
      <c r="I2080">
        <v>1000</v>
      </c>
      <c r="J2080">
        <f t="shared" si="32"/>
        <v>1000</v>
      </c>
      <c r="L2080" t="s">
        <v>701</v>
      </c>
      <c r="M2080" t="s">
        <v>723</v>
      </c>
      <c r="N2080" t="s">
        <v>696</v>
      </c>
      <c r="O2080" t="s">
        <v>8</v>
      </c>
      <c r="S2080" t="b">
        <v>0</v>
      </c>
    </row>
    <row r="2081" spans="1:19" hidden="1" x14ac:dyDescent="0.25">
      <c r="A2081" s="1">
        <v>2079</v>
      </c>
      <c r="B2081" t="s">
        <v>21</v>
      </c>
      <c r="C2081" t="s">
        <v>203</v>
      </c>
      <c r="D2081" t="s">
        <v>346</v>
      </c>
      <c r="E2081" t="s">
        <v>447</v>
      </c>
      <c r="F2081" t="s">
        <v>661</v>
      </c>
      <c r="H2081" t="s">
        <v>370</v>
      </c>
      <c r="I2081">
        <v>1000</v>
      </c>
      <c r="J2081">
        <f t="shared" si="32"/>
        <v>1000</v>
      </c>
      <c r="L2081" t="s">
        <v>701</v>
      </c>
      <c r="M2081" t="s">
        <v>724</v>
      </c>
      <c r="N2081" t="s">
        <v>696</v>
      </c>
      <c r="O2081" t="s">
        <v>8</v>
      </c>
      <c r="S2081" t="b">
        <v>0</v>
      </c>
    </row>
    <row r="2082" spans="1:19" hidden="1" x14ac:dyDescent="0.25">
      <c r="A2082" s="1">
        <v>2080</v>
      </c>
      <c r="B2082" t="s">
        <v>21</v>
      </c>
      <c r="C2082" t="s">
        <v>147</v>
      </c>
      <c r="D2082" t="s">
        <v>346</v>
      </c>
      <c r="E2082" t="s">
        <v>447</v>
      </c>
      <c r="F2082" t="s">
        <v>661</v>
      </c>
      <c r="I2082">
        <v>1000</v>
      </c>
      <c r="J2082">
        <f t="shared" si="32"/>
        <v>1000</v>
      </c>
      <c r="L2082" t="s">
        <v>701</v>
      </c>
      <c r="M2082" t="s">
        <v>368</v>
      </c>
      <c r="N2082" s="16" t="s">
        <v>696</v>
      </c>
      <c r="O2082" t="s">
        <v>8</v>
      </c>
      <c r="S2082" t="b">
        <v>0</v>
      </c>
    </row>
    <row r="2083" spans="1:19" hidden="1" x14ac:dyDescent="0.25">
      <c r="A2083" s="1">
        <v>2081</v>
      </c>
      <c r="B2083" t="s">
        <v>21</v>
      </c>
      <c r="C2083" t="s">
        <v>204</v>
      </c>
      <c r="D2083" t="s">
        <v>346</v>
      </c>
      <c r="E2083" t="s">
        <v>447</v>
      </c>
      <c r="F2083" t="s">
        <v>661</v>
      </c>
      <c r="H2083" t="s">
        <v>370</v>
      </c>
      <c r="I2083">
        <v>1000</v>
      </c>
      <c r="J2083">
        <f t="shared" si="32"/>
        <v>1000</v>
      </c>
      <c r="L2083" t="s">
        <v>701</v>
      </c>
      <c r="M2083" t="s">
        <v>725</v>
      </c>
      <c r="N2083" t="s">
        <v>696</v>
      </c>
      <c r="O2083" t="s">
        <v>8</v>
      </c>
      <c r="S2083" t="b">
        <v>1</v>
      </c>
    </row>
    <row r="2084" spans="1:19" hidden="1" x14ac:dyDescent="0.25">
      <c r="A2084" s="1">
        <v>2082</v>
      </c>
      <c r="B2084" t="s">
        <v>21</v>
      </c>
      <c r="C2084" t="s">
        <v>205</v>
      </c>
      <c r="D2084" t="s">
        <v>346</v>
      </c>
      <c r="E2084" t="s">
        <v>447</v>
      </c>
      <c r="F2084" t="s">
        <v>661</v>
      </c>
      <c r="I2084">
        <v>1000</v>
      </c>
      <c r="J2084">
        <f t="shared" si="32"/>
        <v>1000</v>
      </c>
      <c r="L2084" t="s">
        <v>701</v>
      </c>
      <c r="M2084" t="s">
        <v>301</v>
      </c>
      <c r="N2084" s="16" t="s">
        <v>696</v>
      </c>
      <c r="O2084" t="s">
        <v>8</v>
      </c>
      <c r="S2084" t="b">
        <v>0</v>
      </c>
    </row>
    <row r="2085" spans="1:19" hidden="1" x14ac:dyDescent="0.25">
      <c r="A2085" s="1">
        <v>2083</v>
      </c>
      <c r="B2085" t="s">
        <v>105</v>
      </c>
      <c r="C2085" t="s">
        <v>206</v>
      </c>
      <c r="D2085" t="s">
        <v>346</v>
      </c>
      <c r="E2085" t="s">
        <v>447</v>
      </c>
      <c r="F2085" t="s">
        <v>661</v>
      </c>
      <c r="H2085" t="s">
        <v>370</v>
      </c>
      <c r="I2085">
        <v>1000</v>
      </c>
      <c r="J2085">
        <f t="shared" si="32"/>
        <v>1000</v>
      </c>
      <c r="L2085" t="s">
        <v>701</v>
      </c>
      <c r="M2085" t="s">
        <v>726</v>
      </c>
      <c r="N2085" t="s">
        <v>696</v>
      </c>
      <c r="O2085" t="s">
        <v>8</v>
      </c>
      <c r="S2085" t="b">
        <v>1</v>
      </c>
    </row>
    <row r="2086" spans="1:19" hidden="1" x14ac:dyDescent="0.25">
      <c r="A2086" s="1">
        <v>2084</v>
      </c>
      <c r="B2086" t="s">
        <v>105</v>
      </c>
      <c r="C2086" t="s">
        <v>207</v>
      </c>
      <c r="D2086" t="s">
        <v>346</v>
      </c>
      <c r="E2086" t="s">
        <v>447</v>
      </c>
      <c r="F2086" t="s">
        <v>661</v>
      </c>
      <c r="H2086" t="s">
        <v>370</v>
      </c>
      <c r="I2086">
        <v>1000</v>
      </c>
      <c r="J2086">
        <f t="shared" si="32"/>
        <v>1000</v>
      </c>
      <c r="L2086" t="s">
        <v>701</v>
      </c>
      <c r="M2086" t="s">
        <v>727</v>
      </c>
      <c r="N2086" t="s">
        <v>696</v>
      </c>
      <c r="O2086" t="s">
        <v>8</v>
      </c>
      <c r="S2086" t="b">
        <v>1</v>
      </c>
    </row>
    <row r="2087" spans="1:19" hidden="1" x14ac:dyDescent="0.25">
      <c r="A2087" s="1">
        <v>2085</v>
      </c>
      <c r="B2087" t="s">
        <v>105</v>
      </c>
      <c r="C2087" t="s">
        <v>219</v>
      </c>
      <c r="D2087" t="s">
        <v>346</v>
      </c>
      <c r="E2087" t="s">
        <v>447</v>
      </c>
      <c r="F2087" t="s">
        <v>661</v>
      </c>
      <c r="H2087" t="s">
        <v>370</v>
      </c>
      <c r="I2087">
        <v>1000</v>
      </c>
      <c r="J2087">
        <f t="shared" si="32"/>
        <v>1000</v>
      </c>
      <c r="L2087" t="s">
        <v>701</v>
      </c>
      <c r="M2087" t="s">
        <v>728</v>
      </c>
      <c r="N2087" t="s">
        <v>696</v>
      </c>
      <c r="O2087" t="s">
        <v>8</v>
      </c>
      <c r="S2087" t="b">
        <v>0</v>
      </c>
    </row>
    <row r="2088" spans="1:19" hidden="1" x14ac:dyDescent="0.25">
      <c r="A2088" s="1">
        <v>2086</v>
      </c>
      <c r="B2088" t="s">
        <v>105</v>
      </c>
      <c r="C2088" t="s">
        <v>220</v>
      </c>
      <c r="D2088" t="s">
        <v>346</v>
      </c>
      <c r="E2088" t="s">
        <v>447</v>
      </c>
      <c r="F2088" t="s">
        <v>661</v>
      </c>
      <c r="H2088" t="s">
        <v>370</v>
      </c>
      <c r="I2088">
        <v>1000</v>
      </c>
      <c r="J2088">
        <f t="shared" si="32"/>
        <v>1000</v>
      </c>
      <c r="L2088" t="s">
        <v>701</v>
      </c>
      <c r="M2088" t="s">
        <v>728</v>
      </c>
      <c r="N2088" t="s">
        <v>696</v>
      </c>
      <c r="O2088" t="s">
        <v>8</v>
      </c>
      <c r="S2088" t="b">
        <v>0</v>
      </c>
    </row>
    <row r="2089" spans="1:19" hidden="1" x14ac:dyDescent="0.25">
      <c r="A2089" s="1">
        <v>2087</v>
      </c>
      <c r="B2089" t="s">
        <v>105</v>
      </c>
      <c r="C2089" t="s">
        <v>209</v>
      </c>
      <c r="D2089" t="s">
        <v>346</v>
      </c>
      <c r="E2089" t="s">
        <v>447</v>
      </c>
      <c r="F2089" t="s">
        <v>661</v>
      </c>
      <c r="I2089">
        <v>1000</v>
      </c>
      <c r="J2089">
        <f t="shared" si="32"/>
        <v>1000</v>
      </c>
      <c r="L2089" t="s">
        <v>701</v>
      </c>
      <c r="M2089" t="s">
        <v>729</v>
      </c>
      <c r="N2089" s="16" t="s">
        <v>696</v>
      </c>
      <c r="O2089" t="s">
        <v>8</v>
      </c>
      <c r="S2089" t="b">
        <v>0</v>
      </c>
    </row>
    <row r="2090" spans="1:19" hidden="1" x14ac:dyDescent="0.25">
      <c r="A2090" s="1">
        <v>2088</v>
      </c>
      <c r="B2090" t="s">
        <v>108</v>
      </c>
      <c r="C2090" t="s">
        <v>210</v>
      </c>
      <c r="D2090" t="s">
        <v>346</v>
      </c>
      <c r="E2090" t="s">
        <v>447</v>
      </c>
      <c r="F2090" t="s">
        <v>661</v>
      </c>
      <c r="I2090">
        <v>1000</v>
      </c>
      <c r="J2090">
        <f t="shared" si="32"/>
        <v>1000</v>
      </c>
      <c r="L2090" t="s">
        <v>701</v>
      </c>
      <c r="M2090" t="s">
        <v>730</v>
      </c>
      <c r="N2090" t="s">
        <v>696</v>
      </c>
      <c r="O2090" t="s">
        <v>8</v>
      </c>
      <c r="S2090" t="b">
        <v>1</v>
      </c>
    </row>
    <row r="2091" spans="1:19" hidden="1" x14ac:dyDescent="0.25">
      <c r="A2091" s="1">
        <v>2089</v>
      </c>
      <c r="B2091" t="s">
        <v>108</v>
      </c>
      <c r="C2091" t="s">
        <v>211</v>
      </c>
      <c r="D2091" t="s">
        <v>346</v>
      </c>
      <c r="E2091" t="s">
        <v>447</v>
      </c>
      <c r="F2091" t="s">
        <v>661</v>
      </c>
      <c r="I2091">
        <v>1000</v>
      </c>
      <c r="J2091">
        <f t="shared" si="32"/>
        <v>1000</v>
      </c>
      <c r="L2091" t="s">
        <v>701</v>
      </c>
      <c r="M2091" t="s">
        <v>731</v>
      </c>
      <c r="N2091" s="16" t="s">
        <v>696</v>
      </c>
      <c r="O2091" t="s">
        <v>8</v>
      </c>
      <c r="S2091" t="b">
        <v>1</v>
      </c>
    </row>
    <row r="2092" spans="1:19" hidden="1" x14ac:dyDescent="0.25">
      <c r="A2092" s="1">
        <v>2090</v>
      </c>
      <c r="B2092" t="s">
        <v>31</v>
      </c>
      <c r="C2092" t="s">
        <v>32</v>
      </c>
      <c r="D2092" t="s">
        <v>346</v>
      </c>
      <c r="F2092" t="s">
        <v>640</v>
      </c>
      <c r="I2092" t="e">
        <f>IF('CX1'!$N2092="number", 1000, IF('CX1'!$N2092=OR("boolean", "str"), 1, "N/A"))</f>
        <v>#VALUE!</v>
      </c>
      <c r="J2092" t="e">
        <f t="shared" si="32"/>
        <v>#VALUE!</v>
      </c>
      <c r="L2092" t="s">
        <v>635</v>
      </c>
      <c r="M2092" t="s">
        <v>635</v>
      </c>
      <c r="N2092"/>
      <c r="O2092" t="s">
        <v>8</v>
      </c>
      <c r="S2092" t="b">
        <v>0</v>
      </c>
    </row>
    <row r="2093" spans="1:19" hidden="1" x14ac:dyDescent="0.25">
      <c r="A2093" s="1">
        <v>2091</v>
      </c>
      <c r="B2093" t="s">
        <v>31</v>
      </c>
      <c r="C2093" t="s">
        <v>622</v>
      </c>
      <c r="D2093" t="s">
        <v>346</v>
      </c>
      <c r="F2093" t="s">
        <v>640</v>
      </c>
      <c r="I2093" t="e">
        <f>IF('CX1'!$N2093="number", 1000, IF('CX1'!$N2093=OR("boolean", "str"), 1, "N/A"))</f>
        <v>#VALUE!</v>
      </c>
      <c r="J2093" t="e">
        <f t="shared" si="32"/>
        <v>#VALUE!</v>
      </c>
      <c r="L2093" t="s">
        <v>635</v>
      </c>
      <c r="M2093" t="s">
        <v>635</v>
      </c>
      <c r="N2093"/>
      <c r="O2093" t="s">
        <v>8</v>
      </c>
      <c r="S2093" t="b">
        <v>0</v>
      </c>
    </row>
    <row r="2094" spans="1:19" hidden="1" x14ac:dyDescent="0.25">
      <c r="A2094" s="1">
        <v>2092</v>
      </c>
      <c r="B2094" t="s">
        <v>111</v>
      </c>
      <c r="C2094" t="s">
        <v>112</v>
      </c>
      <c r="D2094" t="s">
        <v>346</v>
      </c>
      <c r="F2094" t="s">
        <v>640</v>
      </c>
      <c r="I2094" t="e">
        <f>IF('CX1'!$N2094="number", 1000, IF('CX1'!$N2094=OR("boolean", "str"), 1, "N/A"))</f>
        <v>#VALUE!</v>
      </c>
      <c r="J2094" t="e">
        <f t="shared" ref="J2094:J2157" si="33">I2094</f>
        <v>#VALUE!</v>
      </c>
      <c r="L2094" t="s">
        <v>635</v>
      </c>
      <c r="M2094" t="s">
        <v>635</v>
      </c>
      <c r="N2094"/>
      <c r="O2094" t="s">
        <v>8</v>
      </c>
      <c r="S2094" t="b">
        <v>0</v>
      </c>
    </row>
    <row r="2095" spans="1:19" hidden="1" x14ac:dyDescent="0.25">
      <c r="A2095" s="1">
        <v>2093</v>
      </c>
      <c r="B2095" t="s">
        <v>111</v>
      </c>
      <c r="C2095" t="s">
        <v>113</v>
      </c>
      <c r="D2095" t="s">
        <v>346</v>
      </c>
      <c r="F2095" t="s">
        <v>640</v>
      </c>
      <c r="I2095" t="e">
        <f>IF('CX1'!$N2095="number", 1000, IF('CX1'!$N2095=OR("boolean", "str"), 1, "N/A"))</f>
        <v>#VALUE!</v>
      </c>
      <c r="J2095" t="e">
        <f t="shared" si="33"/>
        <v>#VALUE!</v>
      </c>
      <c r="L2095" t="s">
        <v>635</v>
      </c>
      <c r="M2095" t="s">
        <v>635</v>
      </c>
      <c r="N2095"/>
      <c r="O2095" t="s">
        <v>8</v>
      </c>
      <c r="S2095" t="b">
        <v>0</v>
      </c>
    </row>
    <row r="2096" spans="1:19" hidden="1" x14ac:dyDescent="0.25">
      <c r="A2096" s="1">
        <v>2094</v>
      </c>
      <c r="B2096" t="s">
        <v>33</v>
      </c>
      <c r="C2096" t="s">
        <v>34</v>
      </c>
      <c r="D2096" t="s">
        <v>346</v>
      </c>
      <c r="F2096" t="s">
        <v>640</v>
      </c>
      <c r="I2096" t="e">
        <f>IF('CX1'!$N2096="number", 1000, IF('CX1'!$N2096=OR("boolean", "str"), 1, "N/A"))</f>
        <v>#VALUE!</v>
      </c>
      <c r="J2096" t="e">
        <f t="shared" si="33"/>
        <v>#VALUE!</v>
      </c>
      <c r="L2096" t="s">
        <v>635</v>
      </c>
      <c r="M2096" t="s">
        <v>635</v>
      </c>
      <c r="N2096"/>
      <c r="O2096" t="s">
        <v>8</v>
      </c>
      <c r="S2096" t="b">
        <v>0</v>
      </c>
    </row>
    <row r="2097" spans="1:19" hidden="1" x14ac:dyDescent="0.25">
      <c r="A2097" s="1">
        <v>2095</v>
      </c>
      <c r="B2097" t="s">
        <v>33</v>
      </c>
      <c r="C2097" t="s">
        <v>38</v>
      </c>
      <c r="D2097" t="s">
        <v>346</v>
      </c>
      <c r="F2097" t="s">
        <v>640</v>
      </c>
      <c r="I2097" t="e">
        <f>IF('CX1'!$N2097="number", 1000, IF('CX1'!$N2097=OR("boolean", "str"), 1, "N/A"))</f>
        <v>#VALUE!</v>
      </c>
      <c r="J2097" t="e">
        <f t="shared" si="33"/>
        <v>#VALUE!</v>
      </c>
      <c r="L2097" t="s">
        <v>635</v>
      </c>
      <c r="M2097" t="s">
        <v>635</v>
      </c>
      <c r="N2097"/>
      <c r="O2097" t="s">
        <v>8</v>
      </c>
      <c r="S2097" t="b">
        <v>0</v>
      </c>
    </row>
    <row r="2098" spans="1:19" hidden="1" x14ac:dyDescent="0.25">
      <c r="A2098" s="1">
        <v>2096</v>
      </c>
      <c r="B2098" t="s">
        <v>33</v>
      </c>
      <c r="C2098" t="s">
        <v>216</v>
      </c>
      <c r="D2098" t="s">
        <v>346</v>
      </c>
      <c r="F2098" t="s">
        <v>640</v>
      </c>
      <c r="I2098">
        <v>1</v>
      </c>
      <c r="J2098">
        <f t="shared" si="33"/>
        <v>1</v>
      </c>
      <c r="L2098" t="s">
        <v>635</v>
      </c>
      <c r="M2098" t="s">
        <v>635</v>
      </c>
      <c r="N2098" s="16" t="s">
        <v>696</v>
      </c>
      <c r="O2098" t="s">
        <v>8</v>
      </c>
      <c r="S2098" t="b">
        <v>0</v>
      </c>
    </row>
    <row r="2099" spans="1:19" hidden="1" x14ac:dyDescent="0.25">
      <c r="A2099" s="1">
        <v>2097</v>
      </c>
      <c r="B2099" t="s">
        <v>33</v>
      </c>
      <c r="C2099" t="s">
        <v>214</v>
      </c>
      <c r="D2099" t="s">
        <v>346</v>
      </c>
      <c r="F2099" t="s">
        <v>640</v>
      </c>
      <c r="I2099">
        <v>1</v>
      </c>
      <c r="J2099">
        <f t="shared" si="33"/>
        <v>1</v>
      </c>
      <c r="L2099" t="s">
        <v>635</v>
      </c>
      <c r="M2099" t="s">
        <v>635</v>
      </c>
      <c r="N2099" s="16" t="s">
        <v>696</v>
      </c>
      <c r="O2099" t="s">
        <v>8</v>
      </c>
      <c r="S2099" t="b">
        <v>0</v>
      </c>
    </row>
    <row r="2100" spans="1:19" hidden="1" x14ac:dyDescent="0.25">
      <c r="A2100" s="1">
        <v>2098</v>
      </c>
      <c r="B2100" t="s">
        <v>33</v>
      </c>
      <c r="C2100" t="s">
        <v>213</v>
      </c>
      <c r="D2100" t="s">
        <v>346</v>
      </c>
      <c r="F2100" t="s">
        <v>640</v>
      </c>
      <c r="I2100">
        <f>IF('CX1'!$N2100="number", 1000, IF('CX1'!$N2100=OR("boolean", "str"), 1, "N/A"))</f>
        <v>1000</v>
      </c>
      <c r="J2100">
        <f t="shared" si="33"/>
        <v>1000</v>
      </c>
      <c r="L2100" t="s">
        <v>635</v>
      </c>
      <c r="M2100" t="s">
        <v>301</v>
      </c>
      <c r="N2100" s="16" t="s">
        <v>696</v>
      </c>
      <c r="O2100" t="s">
        <v>8</v>
      </c>
      <c r="S2100" t="b">
        <v>0</v>
      </c>
    </row>
    <row r="2101" spans="1:19" hidden="1" x14ac:dyDescent="0.25">
      <c r="A2101" s="1">
        <v>2099</v>
      </c>
      <c r="B2101" t="s">
        <v>33</v>
      </c>
      <c r="C2101" t="s">
        <v>217</v>
      </c>
      <c r="D2101" t="s">
        <v>346</v>
      </c>
      <c r="F2101" t="s">
        <v>640</v>
      </c>
      <c r="I2101">
        <v>1</v>
      </c>
      <c r="J2101">
        <f t="shared" si="33"/>
        <v>1</v>
      </c>
      <c r="L2101" t="s">
        <v>635</v>
      </c>
      <c r="M2101" t="s">
        <v>635</v>
      </c>
      <c r="N2101" s="16" t="s">
        <v>696</v>
      </c>
      <c r="O2101" t="s">
        <v>8</v>
      </c>
      <c r="S2101" t="b">
        <v>0</v>
      </c>
    </row>
    <row r="2102" spans="1:19" hidden="1" x14ac:dyDescent="0.25">
      <c r="A2102" s="1">
        <v>2100</v>
      </c>
      <c r="B2102" t="s">
        <v>33</v>
      </c>
      <c r="C2102" t="s">
        <v>215</v>
      </c>
      <c r="D2102" t="s">
        <v>346</v>
      </c>
      <c r="F2102" t="s">
        <v>640</v>
      </c>
      <c r="I2102">
        <v>1</v>
      </c>
      <c r="J2102">
        <f t="shared" si="33"/>
        <v>1</v>
      </c>
      <c r="L2102" t="s">
        <v>635</v>
      </c>
      <c r="M2102" t="s">
        <v>635</v>
      </c>
      <c r="N2102" s="16" t="s">
        <v>696</v>
      </c>
      <c r="O2102" t="s">
        <v>8</v>
      </c>
      <c r="S2102" t="b">
        <v>0</v>
      </c>
    </row>
    <row r="2103" spans="1:19" hidden="1" x14ac:dyDescent="0.25">
      <c r="A2103" s="1">
        <v>2101</v>
      </c>
      <c r="B2103" t="s">
        <v>33</v>
      </c>
      <c r="C2103" t="s">
        <v>35</v>
      </c>
      <c r="D2103" t="s">
        <v>346</v>
      </c>
      <c r="F2103" t="s">
        <v>640</v>
      </c>
      <c r="I2103" t="e">
        <f>IF('CX1'!$N2103="number", 1000, IF('CX1'!$N2103=OR("boolean", "str"), 1, "N/A"))</f>
        <v>#VALUE!</v>
      </c>
      <c r="J2103" t="e">
        <f t="shared" si="33"/>
        <v>#VALUE!</v>
      </c>
      <c r="L2103" t="s">
        <v>635</v>
      </c>
      <c r="M2103" t="s">
        <v>635</v>
      </c>
      <c r="N2103"/>
      <c r="O2103" t="s">
        <v>8</v>
      </c>
      <c r="S2103" t="b">
        <v>0</v>
      </c>
    </row>
    <row r="2104" spans="1:19" hidden="1" x14ac:dyDescent="0.25">
      <c r="A2104" s="1">
        <v>2102</v>
      </c>
      <c r="B2104" t="s">
        <v>33</v>
      </c>
      <c r="C2104" t="s">
        <v>412</v>
      </c>
      <c r="D2104" t="s">
        <v>346</v>
      </c>
      <c r="F2104" t="s">
        <v>640</v>
      </c>
      <c r="I2104" t="e">
        <f>IF('CX1'!$N2104="number", 1000, IF('CX1'!$N2104=OR("boolean", "str"), 1, "N/A"))</f>
        <v>#VALUE!</v>
      </c>
      <c r="J2104" t="e">
        <f t="shared" si="33"/>
        <v>#VALUE!</v>
      </c>
      <c r="L2104" t="s">
        <v>635</v>
      </c>
      <c r="M2104" t="s">
        <v>635</v>
      </c>
      <c r="N2104"/>
      <c r="O2104" t="s">
        <v>8</v>
      </c>
      <c r="S2104" t="b">
        <v>0</v>
      </c>
    </row>
    <row r="2105" spans="1:19" hidden="1" x14ac:dyDescent="0.25">
      <c r="A2105" s="1">
        <v>2103</v>
      </c>
      <c r="B2105" t="s">
        <v>45</v>
      </c>
      <c r="C2105" t="s">
        <v>47</v>
      </c>
      <c r="D2105" t="s">
        <v>346</v>
      </c>
      <c r="F2105" t="s">
        <v>640</v>
      </c>
      <c r="I2105" t="e">
        <f>IF('CX1'!$N2105="number", 1000, IF('CX1'!$N2105=OR("boolean", "str"), 1, "N/A"))</f>
        <v>#VALUE!</v>
      </c>
      <c r="J2105" t="e">
        <f t="shared" si="33"/>
        <v>#VALUE!</v>
      </c>
      <c r="L2105" t="s">
        <v>635</v>
      </c>
      <c r="M2105" t="s">
        <v>635</v>
      </c>
      <c r="N2105"/>
      <c r="O2105" t="s">
        <v>8</v>
      </c>
      <c r="S2105" t="b">
        <v>0</v>
      </c>
    </row>
    <row r="2106" spans="1:19" hidden="1" x14ac:dyDescent="0.25">
      <c r="A2106" s="1">
        <v>2104</v>
      </c>
      <c r="B2106" t="s">
        <v>45</v>
      </c>
      <c r="C2106" t="s">
        <v>48</v>
      </c>
      <c r="D2106" t="s">
        <v>346</v>
      </c>
      <c r="F2106" t="s">
        <v>640</v>
      </c>
      <c r="I2106" t="e">
        <f>IF('CX1'!$N2106="number", 1000, IF('CX1'!$N2106=OR("boolean", "str"), 1, "N/A"))</f>
        <v>#VALUE!</v>
      </c>
      <c r="J2106" t="e">
        <f t="shared" si="33"/>
        <v>#VALUE!</v>
      </c>
      <c r="L2106" t="s">
        <v>635</v>
      </c>
      <c r="M2106" t="s">
        <v>635</v>
      </c>
      <c r="N2106"/>
      <c r="O2106" t="s">
        <v>8</v>
      </c>
      <c r="S2106" t="b">
        <v>0</v>
      </c>
    </row>
    <row r="2107" spans="1:19" hidden="1" x14ac:dyDescent="0.25">
      <c r="A2107" s="1">
        <v>2105</v>
      </c>
      <c r="B2107" t="s">
        <v>45</v>
      </c>
      <c r="C2107" t="s">
        <v>49</v>
      </c>
      <c r="D2107" t="s">
        <v>346</v>
      </c>
      <c r="F2107" t="s">
        <v>640</v>
      </c>
      <c r="I2107" t="e">
        <f>IF('CX1'!$N2107="number", 1000, IF('CX1'!$N2107=OR("boolean", "str"), 1, "N/A"))</f>
        <v>#VALUE!</v>
      </c>
      <c r="J2107" t="e">
        <f t="shared" si="33"/>
        <v>#VALUE!</v>
      </c>
      <c r="L2107" t="s">
        <v>635</v>
      </c>
      <c r="M2107" t="s">
        <v>635</v>
      </c>
      <c r="N2107"/>
      <c r="O2107" t="s">
        <v>8</v>
      </c>
      <c r="S2107" t="b">
        <v>0</v>
      </c>
    </row>
    <row r="2108" spans="1:19" hidden="1" x14ac:dyDescent="0.25">
      <c r="A2108" s="1">
        <v>2106</v>
      </c>
      <c r="B2108" t="s">
        <v>45</v>
      </c>
      <c r="C2108" t="s">
        <v>50</v>
      </c>
      <c r="D2108" t="s">
        <v>346</v>
      </c>
      <c r="F2108" t="s">
        <v>640</v>
      </c>
      <c r="I2108" t="e">
        <f>IF('CX1'!$N2108="number", 1000, IF('CX1'!$N2108=OR("boolean", "str"), 1, "N/A"))</f>
        <v>#VALUE!</v>
      </c>
      <c r="J2108" t="e">
        <f t="shared" si="33"/>
        <v>#VALUE!</v>
      </c>
      <c r="L2108" t="s">
        <v>635</v>
      </c>
      <c r="M2108" t="s">
        <v>635</v>
      </c>
      <c r="N2108"/>
      <c r="O2108" t="s">
        <v>8</v>
      </c>
      <c r="S2108" t="b">
        <v>0</v>
      </c>
    </row>
    <row r="2109" spans="1:19" hidden="1" x14ac:dyDescent="0.25">
      <c r="A2109" s="1">
        <v>2107</v>
      </c>
      <c r="B2109" t="s">
        <v>45</v>
      </c>
      <c r="C2109" t="s">
        <v>52</v>
      </c>
      <c r="D2109" t="s">
        <v>346</v>
      </c>
      <c r="F2109" t="s">
        <v>640</v>
      </c>
      <c r="I2109" t="e">
        <f>IF('CX1'!$N2109="number", 1000, IF('CX1'!$N2109=OR("boolean", "str"), 1, "N/A"))</f>
        <v>#VALUE!</v>
      </c>
      <c r="J2109" t="e">
        <f t="shared" si="33"/>
        <v>#VALUE!</v>
      </c>
      <c r="L2109" t="s">
        <v>635</v>
      </c>
      <c r="M2109" t="s">
        <v>635</v>
      </c>
      <c r="N2109"/>
      <c r="O2109" t="s">
        <v>8</v>
      </c>
      <c r="S2109" t="b">
        <v>0</v>
      </c>
    </row>
    <row r="2110" spans="1:19" hidden="1" x14ac:dyDescent="0.25">
      <c r="A2110" s="1">
        <v>2108</v>
      </c>
      <c r="B2110" t="s">
        <v>45</v>
      </c>
      <c r="C2110" t="s">
        <v>53</v>
      </c>
      <c r="D2110" t="s">
        <v>346</v>
      </c>
      <c r="F2110" t="s">
        <v>640</v>
      </c>
      <c r="I2110" t="e">
        <f>IF('CX1'!$N2110="number", 1000, IF('CX1'!$N2110=OR("boolean", "str"), 1, "N/A"))</f>
        <v>#VALUE!</v>
      </c>
      <c r="J2110" t="e">
        <f t="shared" si="33"/>
        <v>#VALUE!</v>
      </c>
      <c r="L2110" t="s">
        <v>635</v>
      </c>
      <c r="M2110" t="s">
        <v>635</v>
      </c>
      <c r="N2110"/>
      <c r="O2110" t="s">
        <v>8</v>
      </c>
      <c r="S2110" t="b">
        <v>0</v>
      </c>
    </row>
    <row r="2111" spans="1:19" hidden="1" x14ac:dyDescent="0.25">
      <c r="A2111" s="1">
        <v>2109</v>
      </c>
      <c r="B2111" t="s">
        <v>45</v>
      </c>
      <c r="C2111" t="s">
        <v>54</v>
      </c>
      <c r="D2111" t="s">
        <v>346</v>
      </c>
      <c r="F2111" t="s">
        <v>640</v>
      </c>
      <c r="I2111" t="e">
        <f>IF('CX1'!$N2111="number", 1000, IF('CX1'!$N2111=OR("boolean", "str"), 1, "N/A"))</f>
        <v>#VALUE!</v>
      </c>
      <c r="J2111" t="e">
        <f t="shared" si="33"/>
        <v>#VALUE!</v>
      </c>
      <c r="L2111" t="s">
        <v>635</v>
      </c>
      <c r="M2111" t="s">
        <v>635</v>
      </c>
      <c r="N2111"/>
      <c r="O2111" t="s">
        <v>8</v>
      </c>
      <c r="S2111" t="b">
        <v>0</v>
      </c>
    </row>
    <row r="2112" spans="1:19" hidden="1" x14ac:dyDescent="0.25">
      <c r="A2112" s="1">
        <v>2110</v>
      </c>
      <c r="B2112" t="s">
        <v>45</v>
      </c>
      <c r="C2112" t="s">
        <v>55</v>
      </c>
      <c r="D2112" t="s">
        <v>346</v>
      </c>
      <c r="F2112" t="s">
        <v>640</v>
      </c>
      <c r="I2112" t="e">
        <f>IF('CX1'!$N2112="number", 1000, IF('CX1'!$N2112=OR("boolean", "str"), 1, "N/A"))</f>
        <v>#VALUE!</v>
      </c>
      <c r="J2112" t="e">
        <f t="shared" si="33"/>
        <v>#VALUE!</v>
      </c>
      <c r="L2112" t="s">
        <v>635</v>
      </c>
      <c r="M2112" t="s">
        <v>635</v>
      </c>
      <c r="N2112"/>
      <c r="O2112" t="s">
        <v>8</v>
      </c>
      <c r="S2112" t="b">
        <v>0</v>
      </c>
    </row>
    <row r="2113" spans="1:19" hidden="1" x14ac:dyDescent="0.25">
      <c r="A2113" s="1">
        <v>2111</v>
      </c>
      <c r="B2113" t="s">
        <v>45</v>
      </c>
      <c r="C2113" t="s">
        <v>56</v>
      </c>
      <c r="D2113" t="s">
        <v>346</v>
      </c>
      <c r="F2113" t="s">
        <v>640</v>
      </c>
      <c r="I2113" t="e">
        <f>IF('CX1'!$N2113="number", 1000, IF('CX1'!$N2113=OR("boolean", "str"), 1, "N/A"))</f>
        <v>#VALUE!</v>
      </c>
      <c r="J2113" t="e">
        <f t="shared" si="33"/>
        <v>#VALUE!</v>
      </c>
      <c r="L2113" t="s">
        <v>635</v>
      </c>
      <c r="M2113" t="s">
        <v>635</v>
      </c>
      <c r="N2113"/>
      <c r="O2113" t="s">
        <v>8</v>
      </c>
      <c r="S2113" t="b">
        <v>0</v>
      </c>
    </row>
    <row r="2114" spans="1:19" hidden="1" x14ac:dyDescent="0.25">
      <c r="A2114" s="1">
        <v>2112</v>
      </c>
      <c r="B2114" t="s">
        <v>45</v>
      </c>
      <c r="C2114" t="s">
        <v>57</v>
      </c>
      <c r="D2114" t="s">
        <v>346</v>
      </c>
      <c r="F2114" t="s">
        <v>640</v>
      </c>
      <c r="I2114" t="e">
        <f>IF('CX1'!$N2114="number", 1000, IF('CX1'!$N2114=OR("boolean", "str"), 1, "N/A"))</f>
        <v>#VALUE!</v>
      </c>
      <c r="J2114" t="e">
        <f t="shared" si="33"/>
        <v>#VALUE!</v>
      </c>
      <c r="L2114" t="s">
        <v>635</v>
      </c>
      <c r="M2114" t="s">
        <v>635</v>
      </c>
      <c r="N2114"/>
      <c r="O2114" t="s">
        <v>8</v>
      </c>
      <c r="S2114" t="b">
        <v>0</v>
      </c>
    </row>
    <row r="2115" spans="1:19" hidden="1" x14ac:dyDescent="0.25">
      <c r="A2115" s="1">
        <v>2113</v>
      </c>
      <c r="B2115" t="s">
        <v>45</v>
      </c>
      <c r="C2115" t="s">
        <v>58</v>
      </c>
      <c r="D2115" t="s">
        <v>346</v>
      </c>
      <c r="F2115" t="s">
        <v>640</v>
      </c>
      <c r="I2115" t="e">
        <f>IF('CX1'!$N2115="number", 1000, IF('CX1'!$N2115=OR("boolean", "str"), 1, "N/A"))</f>
        <v>#VALUE!</v>
      </c>
      <c r="J2115" t="e">
        <f t="shared" si="33"/>
        <v>#VALUE!</v>
      </c>
      <c r="L2115" t="s">
        <v>635</v>
      </c>
      <c r="M2115" t="s">
        <v>635</v>
      </c>
      <c r="N2115"/>
      <c r="O2115" t="s">
        <v>8</v>
      </c>
      <c r="S2115" t="b">
        <v>0</v>
      </c>
    </row>
    <row r="2116" spans="1:19" hidden="1" x14ac:dyDescent="0.25">
      <c r="A2116" s="1">
        <v>2114</v>
      </c>
      <c r="B2116" t="s">
        <v>45</v>
      </c>
      <c r="C2116" t="s">
        <v>59</v>
      </c>
      <c r="D2116" t="s">
        <v>346</v>
      </c>
      <c r="F2116" t="s">
        <v>640</v>
      </c>
      <c r="I2116" t="e">
        <f>IF('CX1'!$N2116="number", 1000, IF('CX1'!$N2116=OR("boolean", "str"), 1, "N/A"))</f>
        <v>#VALUE!</v>
      </c>
      <c r="J2116" t="e">
        <f t="shared" si="33"/>
        <v>#VALUE!</v>
      </c>
      <c r="L2116" t="s">
        <v>635</v>
      </c>
      <c r="M2116" t="s">
        <v>635</v>
      </c>
      <c r="N2116"/>
      <c r="O2116" t="s">
        <v>8</v>
      </c>
      <c r="S2116" t="b">
        <v>0</v>
      </c>
    </row>
    <row r="2117" spans="1:19" hidden="1" x14ac:dyDescent="0.25">
      <c r="A2117" s="1">
        <v>2115</v>
      </c>
      <c r="B2117" t="s">
        <v>45</v>
      </c>
      <c r="C2117" t="s">
        <v>60</v>
      </c>
      <c r="D2117" t="s">
        <v>346</v>
      </c>
      <c r="F2117" t="s">
        <v>640</v>
      </c>
      <c r="I2117" t="e">
        <f>IF('CX1'!$N2117="number", 1000, IF('CX1'!$N2117=OR("boolean", "str"), 1, "N/A"))</f>
        <v>#VALUE!</v>
      </c>
      <c r="J2117" t="e">
        <f t="shared" si="33"/>
        <v>#VALUE!</v>
      </c>
      <c r="L2117" t="s">
        <v>635</v>
      </c>
      <c r="M2117" t="s">
        <v>635</v>
      </c>
      <c r="N2117"/>
      <c r="O2117" t="s">
        <v>8</v>
      </c>
      <c r="S2117" t="b">
        <v>0</v>
      </c>
    </row>
    <row r="2118" spans="1:19" hidden="1" x14ac:dyDescent="0.25">
      <c r="A2118" s="1">
        <v>2116</v>
      </c>
      <c r="B2118" t="s">
        <v>45</v>
      </c>
      <c r="C2118" t="s">
        <v>120</v>
      </c>
      <c r="D2118" t="s">
        <v>346</v>
      </c>
      <c r="F2118" t="s">
        <v>640</v>
      </c>
      <c r="I2118" t="e">
        <f>IF('CX1'!$N2118="number", 1000, IF('CX1'!$N2118=OR("boolean", "str"), 1, "N/A"))</f>
        <v>#VALUE!</v>
      </c>
      <c r="J2118" t="e">
        <f t="shared" si="33"/>
        <v>#VALUE!</v>
      </c>
      <c r="L2118" t="s">
        <v>635</v>
      </c>
      <c r="M2118" t="s">
        <v>635</v>
      </c>
      <c r="N2118"/>
      <c r="O2118" t="s">
        <v>8</v>
      </c>
      <c r="S2118" t="b">
        <v>0</v>
      </c>
    </row>
    <row r="2119" spans="1:19" hidden="1" x14ac:dyDescent="0.25">
      <c r="A2119" s="1">
        <v>2117</v>
      </c>
      <c r="B2119" t="s">
        <v>45</v>
      </c>
      <c r="C2119" t="s">
        <v>61</v>
      </c>
      <c r="D2119" t="s">
        <v>346</v>
      </c>
      <c r="F2119" t="s">
        <v>640</v>
      </c>
      <c r="I2119" t="e">
        <f>IF('CX1'!$N2119="number", 1000, IF('CX1'!$N2119=OR("boolean", "str"), 1, "N/A"))</f>
        <v>#VALUE!</v>
      </c>
      <c r="J2119" t="e">
        <f t="shared" si="33"/>
        <v>#VALUE!</v>
      </c>
      <c r="L2119" t="s">
        <v>635</v>
      </c>
      <c r="M2119" t="s">
        <v>635</v>
      </c>
      <c r="N2119"/>
      <c r="O2119" t="s">
        <v>8</v>
      </c>
      <c r="S2119" t="b">
        <v>0</v>
      </c>
    </row>
    <row r="2120" spans="1:19" hidden="1" x14ac:dyDescent="0.25">
      <c r="A2120" s="1">
        <v>2118</v>
      </c>
      <c r="B2120" t="s">
        <v>45</v>
      </c>
      <c r="C2120" t="s">
        <v>62</v>
      </c>
      <c r="D2120" t="s">
        <v>346</v>
      </c>
      <c r="F2120" t="s">
        <v>640</v>
      </c>
      <c r="I2120" t="e">
        <f>IF('CX1'!$N2120="number", 1000, IF('CX1'!$N2120=OR("boolean", "str"), 1, "N/A"))</f>
        <v>#VALUE!</v>
      </c>
      <c r="J2120" t="e">
        <f t="shared" si="33"/>
        <v>#VALUE!</v>
      </c>
      <c r="L2120" t="s">
        <v>635</v>
      </c>
      <c r="M2120" t="s">
        <v>635</v>
      </c>
      <c r="N2120"/>
      <c r="O2120" t="s">
        <v>8</v>
      </c>
      <c r="S2120" t="b">
        <v>0</v>
      </c>
    </row>
    <row r="2121" spans="1:19" hidden="1" x14ac:dyDescent="0.25">
      <c r="A2121" s="1">
        <v>2119</v>
      </c>
      <c r="B2121" t="s">
        <v>45</v>
      </c>
      <c r="C2121" t="s">
        <v>63</v>
      </c>
      <c r="D2121" t="s">
        <v>346</v>
      </c>
      <c r="F2121" t="s">
        <v>640</v>
      </c>
      <c r="I2121">
        <v>1</v>
      </c>
      <c r="J2121">
        <f t="shared" si="33"/>
        <v>1</v>
      </c>
      <c r="L2121" t="s">
        <v>635</v>
      </c>
      <c r="M2121" t="s">
        <v>442</v>
      </c>
      <c r="N2121" t="s">
        <v>695</v>
      </c>
      <c r="O2121" t="s">
        <v>8</v>
      </c>
      <c r="S2121" t="b">
        <v>0</v>
      </c>
    </row>
    <row r="2122" spans="1:19" hidden="1" x14ac:dyDescent="0.25">
      <c r="A2122" s="1">
        <v>2120</v>
      </c>
      <c r="B2122" t="s">
        <v>45</v>
      </c>
      <c r="C2122" t="s">
        <v>65</v>
      </c>
      <c r="D2122" t="s">
        <v>346</v>
      </c>
      <c r="F2122" t="s">
        <v>640</v>
      </c>
      <c r="I2122" t="e">
        <f>IF('CX1'!$N2122="number", 1000, IF('CX1'!$N2122=OR("boolean", "str"), 1, "N/A"))</f>
        <v>#VALUE!</v>
      </c>
      <c r="J2122" t="e">
        <f t="shared" si="33"/>
        <v>#VALUE!</v>
      </c>
      <c r="L2122" t="s">
        <v>635</v>
      </c>
      <c r="M2122" t="s">
        <v>635</v>
      </c>
      <c r="N2122"/>
      <c r="O2122" t="s">
        <v>8</v>
      </c>
      <c r="S2122" t="b">
        <v>0</v>
      </c>
    </row>
    <row r="2123" spans="1:19" hidden="1" x14ac:dyDescent="0.25">
      <c r="A2123" s="1">
        <v>2121</v>
      </c>
      <c r="B2123" t="s">
        <v>45</v>
      </c>
      <c r="C2123" t="s">
        <v>66</v>
      </c>
      <c r="D2123" t="s">
        <v>346</v>
      </c>
      <c r="F2123" t="s">
        <v>640</v>
      </c>
      <c r="I2123" t="e">
        <f>IF('CX1'!$N2123="number", 1000, IF('CX1'!$N2123=OR("boolean", "str"), 1, "N/A"))</f>
        <v>#VALUE!</v>
      </c>
      <c r="J2123" t="e">
        <f t="shared" si="33"/>
        <v>#VALUE!</v>
      </c>
      <c r="L2123" t="s">
        <v>635</v>
      </c>
      <c r="M2123" t="s">
        <v>635</v>
      </c>
      <c r="N2123"/>
      <c r="O2123" t="s">
        <v>8</v>
      </c>
      <c r="S2123" t="b">
        <v>0</v>
      </c>
    </row>
    <row r="2124" spans="1:19" hidden="1" x14ac:dyDescent="0.25">
      <c r="A2124" s="1">
        <v>2122</v>
      </c>
      <c r="B2124" t="s">
        <v>45</v>
      </c>
      <c r="C2124" t="s">
        <v>67</v>
      </c>
      <c r="D2124" t="s">
        <v>346</v>
      </c>
      <c r="F2124" t="s">
        <v>640</v>
      </c>
      <c r="I2124" t="e">
        <f>IF('CX1'!$N2124="number", 1000, IF('CX1'!$N2124=OR("boolean", "str"), 1, "N/A"))</f>
        <v>#VALUE!</v>
      </c>
      <c r="J2124" t="e">
        <f t="shared" si="33"/>
        <v>#VALUE!</v>
      </c>
      <c r="L2124" t="s">
        <v>635</v>
      </c>
      <c r="M2124" t="s">
        <v>635</v>
      </c>
      <c r="N2124"/>
      <c r="O2124" t="s">
        <v>8</v>
      </c>
      <c r="S2124" t="b">
        <v>0</v>
      </c>
    </row>
    <row r="2125" spans="1:19" hidden="1" x14ac:dyDescent="0.25">
      <c r="A2125" s="1">
        <v>2123</v>
      </c>
      <c r="B2125" t="s">
        <v>45</v>
      </c>
      <c r="C2125" t="s">
        <v>68</v>
      </c>
      <c r="D2125" t="s">
        <v>346</v>
      </c>
      <c r="F2125" t="s">
        <v>640</v>
      </c>
      <c r="I2125" t="e">
        <f>IF('CX1'!$N2125="number", 1000, IF('CX1'!$N2125=OR("boolean", "str"), 1, "N/A"))</f>
        <v>#VALUE!</v>
      </c>
      <c r="J2125" t="e">
        <f t="shared" si="33"/>
        <v>#VALUE!</v>
      </c>
      <c r="L2125" t="s">
        <v>635</v>
      </c>
      <c r="M2125" t="s">
        <v>635</v>
      </c>
      <c r="N2125"/>
      <c r="O2125" t="s">
        <v>8</v>
      </c>
      <c r="S2125" t="b">
        <v>0</v>
      </c>
    </row>
    <row r="2126" spans="1:19" hidden="1" x14ac:dyDescent="0.25">
      <c r="A2126" s="1">
        <v>2124</v>
      </c>
      <c r="B2126" t="s">
        <v>45</v>
      </c>
      <c r="C2126" t="s">
        <v>70</v>
      </c>
      <c r="D2126" t="s">
        <v>346</v>
      </c>
      <c r="F2126" t="s">
        <v>640</v>
      </c>
      <c r="I2126" t="e">
        <f>IF('CX1'!$N2126="number", 1000, IF('CX1'!$N2126=OR("boolean", "str"), 1, "N/A"))</f>
        <v>#VALUE!</v>
      </c>
      <c r="J2126" t="e">
        <f t="shared" si="33"/>
        <v>#VALUE!</v>
      </c>
      <c r="L2126" t="s">
        <v>635</v>
      </c>
      <c r="M2126" t="s">
        <v>635</v>
      </c>
      <c r="N2126"/>
      <c r="O2126" t="s">
        <v>8</v>
      </c>
      <c r="S2126" t="b">
        <v>0</v>
      </c>
    </row>
    <row r="2127" spans="1:19" hidden="1" x14ac:dyDescent="0.25">
      <c r="A2127" s="1">
        <v>2125</v>
      </c>
      <c r="B2127" t="s">
        <v>45</v>
      </c>
      <c r="C2127" t="s">
        <v>71</v>
      </c>
      <c r="D2127" t="s">
        <v>346</v>
      </c>
      <c r="F2127" t="s">
        <v>640</v>
      </c>
      <c r="I2127" t="e">
        <f>IF('CX1'!$N2127="number", 1000, IF('CX1'!$N2127=OR("boolean", "str"), 1, "N/A"))</f>
        <v>#VALUE!</v>
      </c>
      <c r="J2127" t="e">
        <f t="shared" si="33"/>
        <v>#VALUE!</v>
      </c>
      <c r="L2127" t="s">
        <v>635</v>
      </c>
      <c r="M2127" t="s">
        <v>635</v>
      </c>
      <c r="N2127"/>
      <c r="O2127" t="s">
        <v>8</v>
      </c>
      <c r="S2127" t="b">
        <v>0</v>
      </c>
    </row>
    <row r="2128" spans="1:19" hidden="1" x14ac:dyDescent="0.25">
      <c r="A2128" s="1">
        <v>2126</v>
      </c>
      <c r="B2128" t="s">
        <v>45</v>
      </c>
      <c r="C2128" t="s">
        <v>72</v>
      </c>
      <c r="D2128" t="s">
        <v>346</v>
      </c>
      <c r="F2128" t="s">
        <v>640</v>
      </c>
      <c r="I2128" t="e">
        <f>IF('CX1'!$N2128="number", 1000, IF('CX1'!$N2128=OR("boolean", "str"), 1, "N/A"))</f>
        <v>#VALUE!</v>
      </c>
      <c r="J2128" t="e">
        <f t="shared" si="33"/>
        <v>#VALUE!</v>
      </c>
      <c r="L2128" t="s">
        <v>635</v>
      </c>
      <c r="M2128" t="s">
        <v>635</v>
      </c>
      <c r="N2128"/>
      <c r="O2128" t="s">
        <v>8</v>
      </c>
      <c r="S2128" t="b">
        <v>0</v>
      </c>
    </row>
    <row r="2129" spans="1:19" hidden="1" x14ac:dyDescent="0.25">
      <c r="A2129" s="1">
        <v>2127</v>
      </c>
      <c r="B2129" t="s">
        <v>45</v>
      </c>
      <c r="C2129" t="s">
        <v>121</v>
      </c>
      <c r="D2129" t="s">
        <v>346</v>
      </c>
      <c r="F2129" t="s">
        <v>640</v>
      </c>
      <c r="I2129" t="e">
        <f>IF('CX1'!$N2129="number", 1000, IF('CX1'!$N2129=OR("boolean", "str"), 1, "N/A"))</f>
        <v>#VALUE!</v>
      </c>
      <c r="J2129" t="e">
        <f t="shared" si="33"/>
        <v>#VALUE!</v>
      </c>
      <c r="L2129" t="s">
        <v>635</v>
      </c>
      <c r="M2129" t="s">
        <v>635</v>
      </c>
      <c r="N2129"/>
      <c r="O2129" t="s">
        <v>8</v>
      </c>
      <c r="S2129" t="b">
        <v>0</v>
      </c>
    </row>
    <row r="2130" spans="1:19" hidden="1" x14ac:dyDescent="0.25">
      <c r="A2130" s="1">
        <v>2128</v>
      </c>
      <c r="B2130" t="s">
        <v>45</v>
      </c>
      <c r="C2130" t="s">
        <v>74</v>
      </c>
      <c r="D2130" t="s">
        <v>346</v>
      </c>
      <c r="F2130" t="s">
        <v>640</v>
      </c>
      <c r="I2130" t="e">
        <f>IF('CX1'!$N2130="number", 1000, IF('CX1'!$N2130=OR("boolean", "str"), 1, "N/A"))</f>
        <v>#VALUE!</v>
      </c>
      <c r="J2130" t="e">
        <f t="shared" si="33"/>
        <v>#VALUE!</v>
      </c>
      <c r="L2130" t="s">
        <v>635</v>
      </c>
      <c r="M2130" t="s">
        <v>635</v>
      </c>
      <c r="N2130"/>
      <c r="O2130" t="s">
        <v>8</v>
      </c>
      <c r="S2130" t="b">
        <v>0</v>
      </c>
    </row>
    <row r="2131" spans="1:19" hidden="1" x14ac:dyDescent="0.25">
      <c r="A2131" s="1">
        <v>2129</v>
      </c>
      <c r="B2131" t="s">
        <v>45</v>
      </c>
      <c r="C2131" t="s">
        <v>75</v>
      </c>
      <c r="D2131" t="s">
        <v>346</v>
      </c>
      <c r="F2131" t="s">
        <v>640</v>
      </c>
      <c r="I2131" t="e">
        <f>IF('CX1'!$N2131="number", 1000, IF('CX1'!$N2131=OR("boolean", "str"), 1, "N/A"))</f>
        <v>#VALUE!</v>
      </c>
      <c r="J2131" t="e">
        <f t="shared" si="33"/>
        <v>#VALUE!</v>
      </c>
      <c r="L2131" t="s">
        <v>635</v>
      </c>
      <c r="M2131" t="s">
        <v>635</v>
      </c>
      <c r="N2131"/>
      <c r="O2131" t="s">
        <v>8</v>
      </c>
      <c r="S2131" t="b">
        <v>0</v>
      </c>
    </row>
    <row r="2132" spans="1:19" hidden="1" x14ac:dyDescent="0.25">
      <c r="A2132" s="1">
        <v>2130</v>
      </c>
      <c r="B2132" t="s">
        <v>45</v>
      </c>
      <c r="C2132" t="s">
        <v>77</v>
      </c>
      <c r="D2132" t="s">
        <v>346</v>
      </c>
      <c r="F2132" t="s">
        <v>640</v>
      </c>
      <c r="I2132" t="e">
        <f>IF('CX1'!$N2132="number", 1000, IF('CX1'!$N2132=OR("boolean", "str"), 1, "N/A"))</f>
        <v>#VALUE!</v>
      </c>
      <c r="J2132" t="e">
        <f t="shared" si="33"/>
        <v>#VALUE!</v>
      </c>
      <c r="L2132" t="s">
        <v>635</v>
      </c>
      <c r="M2132" t="s">
        <v>635</v>
      </c>
      <c r="N2132"/>
      <c r="O2132" t="s">
        <v>8</v>
      </c>
      <c r="S2132" t="b">
        <v>0</v>
      </c>
    </row>
    <row r="2133" spans="1:19" hidden="1" x14ac:dyDescent="0.25">
      <c r="A2133" s="1">
        <v>2131</v>
      </c>
      <c r="B2133" t="s">
        <v>45</v>
      </c>
      <c r="C2133" t="s">
        <v>78</v>
      </c>
      <c r="D2133" t="s">
        <v>346</v>
      </c>
      <c r="F2133" t="s">
        <v>640</v>
      </c>
      <c r="I2133" t="e">
        <f>IF('CX1'!$N2133="number", 1000, IF('CX1'!$N2133=OR("boolean", "str"), 1, "N/A"))</f>
        <v>#VALUE!</v>
      </c>
      <c r="J2133" t="e">
        <f t="shared" si="33"/>
        <v>#VALUE!</v>
      </c>
      <c r="L2133" t="s">
        <v>635</v>
      </c>
      <c r="M2133" t="s">
        <v>635</v>
      </c>
      <c r="N2133"/>
      <c r="O2133" t="s">
        <v>8</v>
      </c>
      <c r="S2133" t="b">
        <v>0</v>
      </c>
    </row>
    <row r="2134" spans="1:19" hidden="1" x14ac:dyDescent="0.25">
      <c r="A2134" s="1">
        <v>2132</v>
      </c>
      <c r="B2134" t="s">
        <v>45</v>
      </c>
      <c r="C2134" t="s">
        <v>79</v>
      </c>
      <c r="D2134" t="s">
        <v>346</v>
      </c>
      <c r="F2134" t="s">
        <v>640</v>
      </c>
      <c r="I2134" t="e">
        <f>IF('CX1'!$N2134="number", 1000, IF('CX1'!$N2134=OR("boolean", "str"), 1, "N/A"))</f>
        <v>#VALUE!</v>
      </c>
      <c r="J2134" t="e">
        <f t="shared" si="33"/>
        <v>#VALUE!</v>
      </c>
      <c r="L2134" t="s">
        <v>635</v>
      </c>
      <c r="M2134" t="s">
        <v>635</v>
      </c>
      <c r="N2134"/>
      <c r="O2134" t="s">
        <v>8</v>
      </c>
      <c r="S2134" t="b">
        <v>0</v>
      </c>
    </row>
    <row r="2135" spans="1:19" hidden="1" x14ac:dyDescent="0.25">
      <c r="A2135" s="1">
        <v>2133</v>
      </c>
      <c r="B2135" t="s">
        <v>45</v>
      </c>
      <c r="C2135" t="s">
        <v>80</v>
      </c>
      <c r="D2135" t="s">
        <v>346</v>
      </c>
      <c r="F2135" t="s">
        <v>640</v>
      </c>
      <c r="I2135" t="e">
        <f>IF('CX1'!$N2135="number", 1000, IF('CX1'!$N2135=OR("boolean", "str"), 1, "N/A"))</f>
        <v>#VALUE!</v>
      </c>
      <c r="J2135" t="e">
        <f t="shared" si="33"/>
        <v>#VALUE!</v>
      </c>
      <c r="L2135" t="s">
        <v>635</v>
      </c>
      <c r="M2135" t="s">
        <v>635</v>
      </c>
      <c r="N2135"/>
      <c r="O2135" t="s">
        <v>8</v>
      </c>
      <c r="S2135" t="b">
        <v>0</v>
      </c>
    </row>
    <row r="2136" spans="1:19" hidden="1" x14ac:dyDescent="0.25">
      <c r="A2136" s="1">
        <v>2134</v>
      </c>
      <c r="B2136" t="s">
        <v>45</v>
      </c>
      <c r="C2136" t="s">
        <v>89</v>
      </c>
      <c r="D2136" t="s">
        <v>346</v>
      </c>
      <c r="F2136" t="s">
        <v>640</v>
      </c>
      <c r="I2136" t="e">
        <f>IF('CX1'!$N2136="number", 1000, IF('CX1'!$N2136=OR("boolean", "str"), 1, "N/A"))</f>
        <v>#VALUE!</v>
      </c>
      <c r="J2136" t="e">
        <f t="shared" si="33"/>
        <v>#VALUE!</v>
      </c>
      <c r="L2136" t="s">
        <v>635</v>
      </c>
      <c r="M2136" t="s">
        <v>635</v>
      </c>
      <c r="N2136"/>
      <c r="O2136" t="s">
        <v>8</v>
      </c>
      <c r="S2136" t="b">
        <v>0</v>
      </c>
    </row>
    <row r="2137" spans="1:19" hidden="1" x14ac:dyDescent="0.25">
      <c r="A2137" s="1">
        <v>2135</v>
      </c>
      <c r="B2137" t="s">
        <v>45</v>
      </c>
      <c r="C2137" t="s">
        <v>90</v>
      </c>
      <c r="D2137" t="s">
        <v>346</v>
      </c>
      <c r="F2137" t="s">
        <v>640</v>
      </c>
      <c r="I2137" t="e">
        <f>IF('CX1'!$N2137="number", 1000, IF('CX1'!$N2137=OR("boolean", "str"), 1, "N/A"))</f>
        <v>#VALUE!</v>
      </c>
      <c r="J2137" t="e">
        <f t="shared" si="33"/>
        <v>#VALUE!</v>
      </c>
      <c r="L2137" t="s">
        <v>635</v>
      </c>
      <c r="M2137" t="s">
        <v>635</v>
      </c>
      <c r="N2137"/>
      <c r="O2137" t="s">
        <v>8</v>
      </c>
      <c r="S2137" t="b">
        <v>0</v>
      </c>
    </row>
    <row r="2138" spans="1:19" hidden="1" x14ac:dyDescent="0.25">
      <c r="A2138" s="1">
        <v>2136</v>
      </c>
      <c r="B2138" t="s">
        <v>45</v>
      </c>
      <c r="C2138" t="s">
        <v>91</v>
      </c>
      <c r="D2138" t="s">
        <v>346</v>
      </c>
      <c r="F2138" t="s">
        <v>640</v>
      </c>
      <c r="I2138" t="e">
        <f>IF('CX1'!$N2138="number", 1000, IF('CX1'!$N2138=OR("boolean", "str"), 1, "N/A"))</f>
        <v>#VALUE!</v>
      </c>
      <c r="J2138" t="e">
        <f t="shared" si="33"/>
        <v>#VALUE!</v>
      </c>
      <c r="L2138" t="s">
        <v>635</v>
      </c>
      <c r="M2138" t="s">
        <v>635</v>
      </c>
      <c r="N2138"/>
      <c r="O2138" t="s">
        <v>8</v>
      </c>
      <c r="S2138" t="b">
        <v>0</v>
      </c>
    </row>
    <row r="2139" spans="1:19" hidden="1" x14ac:dyDescent="0.25">
      <c r="A2139" s="1">
        <v>2137</v>
      </c>
      <c r="B2139" t="s">
        <v>45</v>
      </c>
      <c r="C2139" t="s">
        <v>92</v>
      </c>
      <c r="D2139" t="s">
        <v>346</v>
      </c>
      <c r="F2139" t="s">
        <v>640</v>
      </c>
      <c r="I2139" t="e">
        <f>IF('CX1'!$N2139="number", 1000, IF('CX1'!$N2139=OR("boolean", "str"), 1, "N/A"))</f>
        <v>#VALUE!</v>
      </c>
      <c r="J2139" t="e">
        <f t="shared" si="33"/>
        <v>#VALUE!</v>
      </c>
      <c r="L2139" t="s">
        <v>635</v>
      </c>
      <c r="M2139" t="s">
        <v>635</v>
      </c>
      <c r="N2139"/>
      <c r="O2139" t="s">
        <v>8</v>
      </c>
      <c r="S2139" t="b">
        <v>0</v>
      </c>
    </row>
    <row r="2140" spans="1:19" hidden="1" x14ac:dyDescent="0.25">
      <c r="A2140" s="1">
        <v>2138</v>
      </c>
      <c r="B2140" t="s">
        <v>21</v>
      </c>
      <c r="C2140" t="s">
        <v>174</v>
      </c>
      <c r="D2140" t="s">
        <v>345</v>
      </c>
      <c r="E2140" t="s">
        <v>445</v>
      </c>
      <c r="F2140" t="s">
        <v>662</v>
      </c>
      <c r="H2140" t="s">
        <v>370</v>
      </c>
      <c r="I2140">
        <v>1000</v>
      </c>
      <c r="J2140">
        <f t="shared" si="33"/>
        <v>1000</v>
      </c>
      <c r="L2140" t="s">
        <v>701</v>
      </c>
      <c r="M2140" t="s">
        <v>709</v>
      </c>
      <c r="N2140" t="s">
        <v>696</v>
      </c>
      <c r="O2140" t="s">
        <v>8</v>
      </c>
      <c r="S2140" t="b">
        <v>1</v>
      </c>
    </row>
    <row r="2141" spans="1:19" hidden="1" x14ac:dyDescent="0.25">
      <c r="A2141" s="1">
        <v>2139</v>
      </c>
      <c r="B2141" t="s">
        <v>21</v>
      </c>
      <c r="C2141" t="s">
        <v>175</v>
      </c>
      <c r="D2141" t="s">
        <v>345</v>
      </c>
      <c r="E2141" t="s">
        <v>445</v>
      </c>
      <c r="F2141" t="s">
        <v>662</v>
      </c>
      <c r="H2141" t="s">
        <v>370</v>
      </c>
      <c r="I2141">
        <v>1000</v>
      </c>
      <c r="J2141">
        <f t="shared" si="33"/>
        <v>1000</v>
      </c>
      <c r="L2141" t="s">
        <v>701</v>
      </c>
      <c r="M2141" t="s">
        <v>710</v>
      </c>
      <c r="N2141" t="s">
        <v>696</v>
      </c>
      <c r="O2141" t="s">
        <v>8</v>
      </c>
      <c r="S2141" t="b">
        <v>1</v>
      </c>
    </row>
    <row r="2142" spans="1:19" hidden="1" x14ac:dyDescent="0.25">
      <c r="A2142" s="1">
        <v>2140</v>
      </c>
      <c r="B2142" t="s">
        <v>21</v>
      </c>
      <c r="C2142" t="s">
        <v>176</v>
      </c>
      <c r="D2142" t="s">
        <v>345</v>
      </c>
      <c r="E2142" t="s">
        <v>445</v>
      </c>
      <c r="F2142" t="s">
        <v>662</v>
      </c>
      <c r="H2142" t="s">
        <v>370</v>
      </c>
      <c r="I2142">
        <v>1000</v>
      </c>
      <c r="J2142">
        <f t="shared" si="33"/>
        <v>1000</v>
      </c>
      <c r="L2142" t="s">
        <v>701</v>
      </c>
      <c r="M2142" t="s">
        <v>711</v>
      </c>
      <c r="N2142" t="s">
        <v>696</v>
      </c>
      <c r="O2142" t="s">
        <v>8</v>
      </c>
      <c r="S2142" t="b">
        <v>1</v>
      </c>
    </row>
    <row r="2143" spans="1:19" hidden="1" x14ac:dyDescent="0.25">
      <c r="A2143" s="1">
        <v>2141</v>
      </c>
      <c r="B2143" t="s">
        <v>21</v>
      </c>
      <c r="C2143" t="s">
        <v>177</v>
      </c>
      <c r="D2143" t="s">
        <v>345</v>
      </c>
      <c r="E2143" t="s">
        <v>445</v>
      </c>
      <c r="F2143" t="s">
        <v>662</v>
      </c>
      <c r="I2143">
        <v>1000</v>
      </c>
      <c r="J2143">
        <f t="shared" si="33"/>
        <v>1000</v>
      </c>
      <c r="L2143" t="s">
        <v>701</v>
      </c>
      <c r="M2143" t="s">
        <v>712</v>
      </c>
      <c r="N2143" t="s">
        <v>696</v>
      </c>
      <c r="O2143" t="s">
        <v>8</v>
      </c>
      <c r="S2143" t="b">
        <v>1</v>
      </c>
    </row>
    <row r="2144" spans="1:19" hidden="1" x14ac:dyDescent="0.25">
      <c r="A2144" s="1">
        <v>2142</v>
      </c>
      <c r="B2144" t="s">
        <v>21</v>
      </c>
      <c r="C2144" t="s">
        <v>178</v>
      </c>
      <c r="D2144" t="s">
        <v>345</v>
      </c>
      <c r="E2144" t="s">
        <v>445</v>
      </c>
      <c r="F2144" t="s">
        <v>662</v>
      </c>
      <c r="I2144">
        <v>1000</v>
      </c>
      <c r="J2144">
        <f t="shared" si="33"/>
        <v>1000</v>
      </c>
      <c r="L2144" t="s">
        <v>701</v>
      </c>
      <c r="M2144" t="s">
        <v>713</v>
      </c>
      <c r="N2144" t="s">
        <v>696</v>
      </c>
      <c r="O2144" t="s">
        <v>8</v>
      </c>
      <c r="S2144" t="b">
        <v>1</v>
      </c>
    </row>
    <row r="2145" spans="1:19" hidden="1" x14ac:dyDescent="0.25">
      <c r="A2145" s="1">
        <v>2143</v>
      </c>
      <c r="B2145" t="s">
        <v>21</v>
      </c>
      <c r="C2145" t="s">
        <v>179</v>
      </c>
      <c r="D2145" t="s">
        <v>345</v>
      </c>
      <c r="E2145" t="s">
        <v>445</v>
      </c>
      <c r="F2145" t="s">
        <v>662</v>
      </c>
      <c r="H2145" t="s">
        <v>370</v>
      </c>
      <c r="I2145">
        <v>1000</v>
      </c>
      <c r="J2145">
        <f t="shared" si="33"/>
        <v>1000</v>
      </c>
      <c r="L2145" t="s">
        <v>701</v>
      </c>
      <c r="M2145" t="s">
        <v>709</v>
      </c>
      <c r="N2145" t="s">
        <v>696</v>
      </c>
      <c r="O2145" t="s">
        <v>8</v>
      </c>
      <c r="S2145" t="b">
        <v>1</v>
      </c>
    </row>
    <row r="2146" spans="1:19" hidden="1" x14ac:dyDescent="0.25">
      <c r="A2146" s="1">
        <v>2144</v>
      </c>
      <c r="B2146" t="s">
        <v>21</v>
      </c>
      <c r="C2146" t="s">
        <v>180</v>
      </c>
      <c r="D2146" t="s">
        <v>345</v>
      </c>
      <c r="E2146" t="s">
        <v>445</v>
      </c>
      <c r="F2146" t="s">
        <v>662</v>
      </c>
      <c r="H2146" t="s">
        <v>370</v>
      </c>
      <c r="I2146">
        <v>1000</v>
      </c>
      <c r="J2146">
        <f t="shared" si="33"/>
        <v>1000</v>
      </c>
      <c r="L2146" t="s">
        <v>701</v>
      </c>
      <c r="M2146" t="s">
        <v>714</v>
      </c>
      <c r="N2146" t="s">
        <v>696</v>
      </c>
      <c r="O2146" t="s">
        <v>8</v>
      </c>
      <c r="S2146" t="b">
        <v>1</v>
      </c>
    </row>
    <row r="2147" spans="1:19" hidden="1" x14ac:dyDescent="0.25">
      <c r="A2147" s="1">
        <v>2145</v>
      </c>
      <c r="B2147" t="s">
        <v>21</v>
      </c>
      <c r="C2147" t="s">
        <v>181</v>
      </c>
      <c r="D2147" t="s">
        <v>345</v>
      </c>
      <c r="F2147" t="s">
        <v>662</v>
      </c>
      <c r="I2147" t="e">
        <f>IF('CX1'!$N2147="number", 1000, IF('CX1'!$N2147=OR("boolean", "str"), 1, "N/A"))</f>
        <v>#VALUE!</v>
      </c>
      <c r="J2147" t="e">
        <f t="shared" si="33"/>
        <v>#VALUE!</v>
      </c>
      <c r="L2147" t="s">
        <v>635</v>
      </c>
      <c r="M2147" t="s">
        <v>635</v>
      </c>
      <c r="N2147"/>
      <c r="O2147" t="s">
        <v>8</v>
      </c>
      <c r="S2147" t="b">
        <v>0</v>
      </c>
    </row>
    <row r="2148" spans="1:19" hidden="1" x14ac:dyDescent="0.25">
      <c r="A2148" s="1">
        <v>2146</v>
      </c>
      <c r="B2148" t="s">
        <v>21</v>
      </c>
      <c r="C2148" t="s">
        <v>182</v>
      </c>
      <c r="D2148" t="s">
        <v>345</v>
      </c>
      <c r="F2148" t="s">
        <v>662</v>
      </c>
      <c r="I2148" t="e">
        <f>IF('CX1'!$N2148="number", 1000, IF('CX1'!$N2148=OR("boolean", "str"), 1, "N/A"))</f>
        <v>#VALUE!</v>
      </c>
      <c r="J2148" t="e">
        <f t="shared" si="33"/>
        <v>#VALUE!</v>
      </c>
      <c r="L2148" t="s">
        <v>635</v>
      </c>
      <c r="M2148" t="s">
        <v>635</v>
      </c>
      <c r="N2148"/>
      <c r="O2148" t="s">
        <v>8</v>
      </c>
      <c r="S2148" t="b">
        <v>0</v>
      </c>
    </row>
    <row r="2149" spans="1:19" hidden="1" x14ac:dyDescent="0.25">
      <c r="A2149" s="1">
        <v>2147</v>
      </c>
      <c r="B2149" t="s">
        <v>21</v>
      </c>
      <c r="C2149" t="s">
        <v>280</v>
      </c>
      <c r="D2149" t="s">
        <v>345</v>
      </c>
      <c r="E2149" t="s">
        <v>445</v>
      </c>
      <c r="F2149" t="s">
        <v>662</v>
      </c>
      <c r="I2149">
        <v>1000</v>
      </c>
      <c r="J2149">
        <f t="shared" si="33"/>
        <v>1000</v>
      </c>
      <c r="L2149" t="s">
        <v>701</v>
      </c>
      <c r="M2149" t="s">
        <v>734</v>
      </c>
      <c r="N2149" t="s">
        <v>696</v>
      </c>
      <c r="O2149" t="s">
        <v>8</v>
      </c>
      <c r="S2149" t="b">
        <v>0</v>
      </c>
    </row>
    <row r="2150" spans="1:19" hidden="1" x14ac:dyDescent="0.25">
      <c r="A2150" s="1">
        <v>2148</v>
      </c>
      <c r="B2150" t="s">
        <v>21</v>
      </c>
      <c r="C2150" t="s">
        <v>183</v>
      </c>
      <c r="D2150" t="s">
        <v>345</v>
      </c>
      <c r="E2150" t="s">
        <v>445</v>
      </c>
      <c r="F2150" t="s">
        <v>662</v>
      </c>
      <c r="H2150" t="s">
        <v>428</v>
      </c>
      <c r="I2150">
        <v>1000</v>
      </c>
      <c r="J2150">
        <f t="shared" si="33"/>
        <v>1000</v>
      </c>
      <c r="L2150" t="s">
        <v>701</v>
      </c>
      <c r="M2150" t="s">
        <v>715</v>
      </c>
      <c r="N2150" s="16" t="s">
        <v>696</v>
      </c>
      <c r="O2150" t="s">
        <v>8</v>
      </c>
      <c r="S2150" t="b">
        <v>0</v>
      </c>
    </row>
    <row r="2151" spans="1:19" hidden="1" x14ac:dyDescent="0.25">
      <c r="A2151" s="1">
        <v>2149</v>
      </c>
      <c r="B2151" t="s">
        <v>21</v>
      </c>
      <c r="C2151" t="s">
        <v>184</v>
      </c>
      <c r="D2151" t="s">
        <v>345</v>
      </c>
      <c r="E2151" t="s">
        <v>445</v>
      </c>
      <c r="F2151" t="s">
        <v>662</v>
      </c>
      <c r="I2151">
        <v>1000</v>
      </c>
      <c r="J2151">
        <f t="shared" si="33"/>
        <v>1000</v>
      </c>
      <c r="L2151" t="s">
        <v>701</v>
      </c>
      <c r="M2151" t="s">
        <v>715</v>
      </c>
      <c r="N2151" s="16" t="s">
        <v>696</v>
      </c>
      <c r="O2151" t="s">
        <v>8</v>
      </c>
      <c r="S2151" t="b">
        <v>0</v>
      </c>
    </row>
    <row r="2152" spans="1:19" hidden="1" x14ac:dyDescent="0.25">
      <c r="A2152" s="1">
        <v>2150</v>
      </c>
      <c r="B2152" t="s">
        <v>21</v>
      </c>
      <c r="C2152" t="s">
        <v>185</v>
      </c>
      <c r="D2152" t="s">
        <v>345</v>
      </c>
      <c r="E2152" t="s">
        <v>445</v>
      </c>
      <c r="F2152" t="s">
        <v>662</v>
      </c>
      <c r="I2152">
        <v>1000</v>
      </c>
      <c r="J2152">
        <f t="shared" si="33"/>
        <v>1000</v>
      </c>
      <c r="L2152" t="s">
        <v>701</v>
      </c>
      <c r="M2152" t="s">
        <v>298</v>
      </c>
      <c r="N2152" s="16" t="s">
        <v>696</v>
      </c>
      <c r="O2152" t="s">
        <v>8</v>
      </c>
      <c r="S2152" t="b">
        <v>0</v>
      </c>
    </row>
    <row r="2153" spans="1:19" hidden="1" x14ac:dyDescent="0.25">
      <c r="A2153" s="1">
        <v>2151</v>
      </c>
      <c r="B2153" t="s">
        <v>21</v>
      </c>
      <c r="C2153" t="s">
        <v>186</v>
      </c>
      <c r="D2153" t="s">
        <v>345</v>
      </c>
      <c r="E2153" t="s">
        <v>445</v>
      </c>
      <c r="F2153" t="s">
        <v>662</v>
      </c>
      <c r="H2153" t="s">
        <v>370</v>
      </c>
      <c r="I2153">
        <v>1000</v>
      </c>
      <c r="J2153">
        <f t="shared" si="33"/>
        <v>1000</v>
      </c>
      <c r="L2153" t="s">
        <v>701</v>
      </c>
      <c r="M2153" t="s">
        <v>716</v>
      </c>
      <c r="N2153" t="s">
        <v>696</v>
      </c>
      <c r="O2153" t="s">
        <v>8</v>
      </c>
      <c r="S2153" t="b">
        <v>1</v>
      </c>
    </row>
    <row r="2154" spans="1:19" hidden="1" x14ac:dyDescent="0.25">
      <c r="A2154" s="1">
        <v>2152</v>
      </c>
      <c r="B2154" t="s">
        <v>21</v>
      </c>
      <c r="C2154" t="s">
        <v>187</v>
      </c>
      <c r="D2154" t="s">
        <v>345</v>
      </c>
      <c r="E2154" t="s">
        <v>445</v>
      </c>
      <c r="F2154" t="s">
        <v>662</v>
      </c>
      <c r="I2154">
        <v>1000</v>
      </c>
      <c r="J2154">
        <f t="shared" si="33"/>
        <v>1000</v>
      </c>
      <c r="L2154" t="s">
        <v>701</v>
      </c>
      <c r="M2154" t="s">
        <v>717</v>
      </c>
      <c r="N2154" s="16" t="s">
        <v>696</v>
      </c>
      <c r="O2154" t="s">
        <v>8</v>
      </c>
      <c r="S2154" t="b">
        <v>0</v>
      </c>
    </row>
    <row r="2155" spans="1:19" hidden="1" x14ac:dyDescent="0.25">
      <c r="A2155" s="1">
        <v>2153</v>
      </c>
      <c r="B2155" t="s">
        <v>21</v>
      </c>
      <c r="C2155" t="s">
        <v>188</v>
      </c>
      <c r="D2155" t="s">
        <v>345</v>
      </c>
      <c r="F2155" t="s">
        <v>662</v>
      </c>
      <c r="I2155" t="e">
        <f>IF('CX1'!$N2155="number", 1000, IF('CX1'!$N2155=OR("boolean", "str"), 1, "N/A"))</f>
        <v>#VALUE!</v>
      </c>
      <c r="J2155" t="e">
        <f t="shared" si="33"/>
        <v>#VALUE!</v>
      </c>
      <c r="L2155" t="s">
        <v>635</v>
      </c>
      <c r="M2155" t="s">
        <v>635</v>
      </c>
      <c r="N2155"/>
      <c r="O2155" t="s">
        <v>8</v>
      </c>
      <c r="S2155" t="b">
        <v>0</v>
      </c>
    </row>
    <row r="2156" spans="1:19" hidden="1" x14ac:dyDescent="0.25">
      <c r="A2156" s="1">
        <v>2154</v>
      </c>
      <c r="B2156" t="s">
        <v>21</v>
      </c>
      <c r="C2156" t="s">
        <v>131</v>
      </c>
      <c r="D2156" t="s">
        <v>345</v>
      </c>
      <c r="E2156" t="s">
        <v>445</v>
      </c>
      <c r="F2156" t="s">
        <v>662</v>
      </c>
      <c r="I2156">
        <v>1000</v>
      </c>
      <c r="J2156">
        <f t="shared" si="33"/>
        <v>1000</v>
      </c>
      <c r="L2156" t="s">
        <v>701</v>
      </c>
      <c r="M2156" t="s">
        <v>746</v>
      </c>
      <c r="N2156" t="s">
        <v>696</v>
      </c>
      <c r="O2156" t="s">
        <v>8</v>
      </c>
      <c r="S2156" t="b">
        <v>0</v>
      </c>
    </row>
    <row r="2157" spans="1:19" hidden="1" x14ac:dyDescent="0.25">
      <c r="A2157" s="1">
        <v>2155</v>
      </c>
      <c r="B2157" t="s">
        <v>21</v>
      </c>
      <c r="C2157" t="s">
        <v>189</v>
      </c>
      <c r="D2157" t="s">
        <v>345</v>
      </c>
      <c r="E2157" t="s">
        <v>445</v>
      </c>
      <c r="F2157" t="s">
        <v>662</v>
      </c>
      <c r="I2157">
        <v>1000</v>
      </c>
      <c r="J2157">
        <f t="shared" si="33"/>
        <v>1000</v>
      </c>
      <c r="L2157" t="s">
        <v>701</v>
      </c>
      <c r="M2157" t="s">
        <v>718</v>
      </c>
      <c r="N2157" t="s">
        <v>696</v>
      </c>
      <c r="O2157" t="s">
        <v>8</v>
      </c>
      <c r="S2157" t="b">
        <v>0</v>
      </c>
    </row>
    <row r="2158" spans="1:19" hidden="1" x14ac:dyDescent="0.25">
      <c r="A2158" s="1">
        <v>2156</v>
      </c>
      <c r="B2158" t="s">
        <v>21</v>
      </c>
      <c r="C2158" t="s">
        <v>132</v>
      </c>
      <c r="D2158" t="s">
        <v>345</v>
      </c>
      <c r="E2158" t="s">
        <v>445</v>
      </c>
      <c r="F2158" t="s">
        <v>662</v>
      </c>
      <c r="I2158">
        <v>1000</v>
      </c>
      <c r="J2158">
        <f t="shared" ref="J2158:J2221" si="34">I2158</f>
        <v>1000</v>
      </c>
      <c r="L2158" t="s">
        <v>701</v>
      </c>
      <c r="M2158" t="s">
        <v>705</v>
      </c>
      <c r="N2158" s="16" t="s">
        <v>696</v>
      </c>
      <c r="O2158" t="s">
        <v>8</v>
      </c>
      <c r="S2158" t="b">
        <v>0</v>
      </c>
    </row>
    <row r="2159" spans="1:19" hidden="1" x14ac:dyDescent="0.25">
      <c r="A2159" s="1">
        <v>2157</v>
      </c>
      <c r="B2159" t="s">
        <v>21</v>
      </c>
      <c r="C2159" t="s">
        <v>190</v>
      </c>
      <c r="D2159" t="s">
        <v>345</v>
      </c>
      <c r="F2159" t="s">
        <v>662</v>
      </c>
      <c r="I2159" t="e">
        <f>IF('CX1'!$N2159="number", 1000, IF('CX1'!$N2159=OR("boolean", "str"), 1, "N/A"))</f>
        <v>#VALUE!</v>
      </c>
      <c r="J2159" t="e">
        <f t="shared" si="34"/>
        <v>#VALUE!</v>
      </c>
      <c r="L2159" t="s">
        <v>635</v>
      </c>
      <c r="M2159" t="s">
        <v>635</v>
      </c>
      <c r="N2159"/>
      <c r="O2159" t="s">
        <v>8</v>
      </c>
      <c r="S2159" t="b">
        <v>0</v>
      </c>
    </row>
    <row r="2160" spans="1:19" hidden="1" x14ac:dyDescent="0.25">
      <c r="A2160" s="1">
        <v>2158</v>
      </c>
      <c r="B2160" t="s">
        <v>21</v>
      </c>
      <c r="C2160" t="s">
        <v>191</v>
      </c>
      <c r="D2160" t="s">
        <v>345</v>
      </c>
      <c r="F2160" t="s">
        <v>662</v>
      </c>
      <c r="I2160" t="e">
        <f>IF('CX1'!$N2160="number", 1000, IF('CX1'!$N2160=OR("boolean", "str"), 1, "N/A"))</f>
        <v>#VALUE!</v>
      </c>
      <c r="J2160" t="e">
        <f t="shared" si="34"/>
        <v>#VALUE!</v>
      </c>
      <c r="L2160" t="s">
        <v>635</v>
      </c>
      <c r="M2160" t="s">
        <v>635</v>
      </c>
      <c r="N2160"/>
      <c r="O2160" t="s">
        <v>8</v>
      </c>
      <c r="S2160" t="b">
        <v>0</v>
      </c>
    </row>
    <row r="2161" spans="1:19" hidden="1" x14ac:dyDescent="0.25">
      <c r="A2161" s="1">
        <v>2159</v>
      </c>
      <c r="B2161" t="s">
        <v>21</v>
      </c>
      <c r="C2161" t="s">
        <v>192</v>
      </c>
      <c r="D2161" t="s">
        <v>345</v>
      </c>
      <c r="E2161" t="s">
        <v>445</v>
      </c>
      <c r="F2161" t="s">
        <v>662</v>
      </c>
      <c r="I2161">
        <v>1000</v>
      </c>
      <c r="J2161">
        <f t="shared" si="34"/>
        <v>1000</v>
      </c>
      <c r="L2161" t="s">
        <v>701</v>
      </c>
      <c r="M2161" t="s">
        <v>719</v>
      </c>
      <c r="N2161" t="s">
        <v>696</v>
      </c>
      <c r="O2161" t="s">
        <v>8</v>
      </c>
      <c r="S2161" t="b">
        <v>0</v>
      </c>
    </row>
    <row r="2162" spans="1:19" hidden="1" x14ac:dyDescent="0.25">
      <c r="A2162" s="1">
        <v>2160</v>
      </c>
      <c r="B2162" t="s">
        <v>21</v>
      </c>
      <c r="C2162" t="s">
        <v>193</v>
      </c>
      <c r="D2162" t="s">
        <v>345</v>
      </c>
      <c r="F2162" t="s">
        <v>662</v>
      </c>
      <c r="I2162" t="e">
        <f>IF('CX1'!$N2162="number", 1000, IF('CX1'!$N2162=OR("boolean", "str"), 1, "N/A"))</f>
        <v>#VALUE!</v>
      </c>
      <c r="J2162" t="e">
        <f t="shared" si="34"/>
        <v>#VALUE!</v>
      </c>
      <c r="L2162" t="s">
        <v>635</v>
      </c>
      <c r="M2162" t="s">
        <v>635</v>
      </c>
      <c r="N2162"/>
      <c r="O2162" t="s">
        <v>8</v>
      </c>
      <c r="S2162" t="b">
        <v>0</v>
      </c>
    </row>
    <row r="2163" spans="1:19" hidden="1" x14ac:dyDescent="0.25">
      <c r="A2163" s="1">
        <v>2161</v>
      </c>
      <c r="B2163" t="s">
        <v>21</v>
      </c>
      <c r="C2163" t="s">
        <v>194</v>
      </c>
      <c r="D2163" t="s">
        <v>345</v>
      </c>
      <c r="F2163" t="s">
        <v>662</v>
      </c>
      <c r="I2163" t="e">
        <f>IF('CX1'!$N2163="number", 1000, IF('CX1'!$N2163=OR("boolean", "str"), 1, "N/A"))</f>
        <v>#VALUE!</v>
      </c>
      <c r="J2163" t="e">
        <f t="shared" si="34"/>
        <v>#VALUE!</v>
      </c>
      <c r="L2163" t="s">
        <v>635</v>
      </c>
      <c r="M2163" t="s">
        <v>635</v>
      </c>
      <c r="N2163"/>
      <c r="O2163" t="s">
        <v>8</v>
      </c>
      <c r="S2163" t="b">
        <v>0</v>
      </c>
    </row>
    <row r="2164" spans="1:19" hidden="1" x14ac:dyDescent="0.25">
      <c r="A2164" s="1">
        <v>2162</v>
      </c>
      <c r="B2164" t="s">
        <v>21</v>
      </c>
      <c r="C2164" t="s">
        <v>195</v>
      </c>
      <c r="D2164" t="s">
        <v>345</v>
      </c>
      <c r="F2164" t="s">
        <v>662</v>
      </c>
      <c r="I2164" t="e">
        <f>IF('CX1'!$N2164="number", 1000, IF('CX1'!$N2164=OR("boolean", "str"), 1, "N/A"))</f>
        <v>#VALUE!</v>
      </c>
      <c r="J2164" t="e">
        <f t="shared" si="34"/>
        <v>#VALUE!</v>
      </c>
      <c r="L2164" t="s">
        <v>635</v>
      </c>
      <c r="M2164" t="s">
        <v>635</v>
      </c>
      <c r="N2164"/>
      <c r="O2164" t="s">
        <v>8</v>
      </c>
      <c r="S2164" t="b">
        <v>0</v>
      </c>
    </row>
    <row r="2165" spans="1:19" hidden="1" x14ac:dyDescent="0.25">
      <c r="A2165" s="1">
        <v>2163</v>
      </c>
      <c r="B2165" t="s">
        <v>21</v>
      </c>
      <c r="C2165" t="s">
        <v>196</v>
      </c>
      <c r="D2165" t="s">
        <v>345</v>
      </c>
      <c r="F2165" t="s">
        <v>662</v>
      </c>
      <c r="I2165" t="e">
        <f>IF('CX1'!$N2165="number", 1000, IF('CX1'!$N2165=OR("boolean", "str"), 1, "N/A"))</f>
        <v>#VALUE!</v>
      </c>
      <c r="J2165" t="e">
        <f t="shared" si="34"/>
        <v>#VALUE!</v>
      </c>
      <c r="L2165" t="s">
        <v>635</v>
      </c>
      <c r="M2165" t="s">
        <v>635</v>
      </c>
      <c r="N2165"/>
      <c r="O2165" t="s">
        <v>8</v>
      </c>
      <c r="S2165" t="b">
        <v>0</v>
      </c>
    </row>
    <row r="2166" spans="1:19" hidden="1" x14ac:dyDescent="0.25">
      <c r="A2166" s="1">
        <v>2164</v>
      </c>
      <c r="B2166" t="s">
        <v>21</v>
      </c>
      <c r="C2166" t="s">
        <v>281</v>
      </c>
      <c r="D2166" t="s">
        <v>345</v>
      </c>
      <c r="E2166" t="s">
        <v>445</v>
      </c>
      <c r="F2166" t="s">
        <v>662</v>
      </c>
      <c r="H2166" t="s">
        <v>370</v>
      </c>
      <c r="I2166">
        <v>1000</v>
      </c>
      <c r="J2166">
        <f t="shared" si="34"/>
        <v>1000</v>
      </c>
      <c r="L2166" t="s">
        <v>701</v>
      </c>
      <c r="M2166" t="s">
        <v>749</v>
      </c>
      <c r="N2166" t="s">
        <v>696</v>
      </c>
      <c r="O2166" t="s">
        <v>8</v>
      </c>
      <c r="S2166" t="b">
        <v>0</v>
      </c>
    </row>
    <row r="2167" spans="1:19" hidden="1" x14ac:dyDescent="0.25">
      <c r="A2167" s="1">
        <v>2165</v>
      </c>
      <c r="B2167" t="s">
        <v>21</v>
      </c>
      <c r="C2167" t="s">
        <v>197</v>
      </c>
      <c r="D2167" t="s">
        <v>345</v>
      </c>
      <c r="E2167" t="s">
        <v>445</v>
      </c>
      <c r="F2167" t="s">
        <v>662</v>
      </c>
      <c r="I2167">
        <v>1</v>
      </c>
      <c r="J2167">
        <f t="shared" si="34"/>
        <v>1</v>
      </c>
      <c r="L2167" t="s">
        <v>701</v>
      </c>
      <c r="M2167" t="s">
        <v>703</v>
      </c>
      <c r="N2167" t="s">
        <v>695</v>
      </c>
      <c r="O2167" t="s">
        <v>8</v>
      </c>
      <c r="S2167" t="b">
        <v>0</v>
      </c>
    </row>
    <row r="2168" spans="1:19" hidden="1" x14ac:dyDescent="0.25">
      <c r="A2168" s="1">
        <v>2166</v>
      </c>
      <c r="B2168" t="s">
        <v>21</v>
      </c>
      <c r="C2168" t="s">
        <v>25</v>
      </c>
      <c r="D2168" t="s">
        <v>345</v>
      </c>
      <c r="F2168" t="s">
        <v>662</v>
      </c>
      <c r="I2168">
        <v>1</v>
      </c>
      <c r="J2168">
        <f t="shared" si="34"/>
        <v>1</v>
      </c>
      <c r="L2168" t="s">
        <v>635</v>
      </c>
      <c r="M2168" t="s">
        <v>635</v>
      </c>
      <c r="N2168"/>
      <c r="O2168" t="s">
        <v>8</v>
      </c>
      <c r="S2168" t="b">
        <v>0</v>
      </c>
    </row>
    <row r="2169" spans="1:19" hidden="1" x14ac:dyDescent="0.25">
      <c r="A2169" s="1">
        <v>2167</v>
      </c>
      <c r="B2169" t="s">
        <v>21</v>
      </c>
      <c r="C2169" t="s">
        <v>200</v>
      </c>
      <c r="D2169" t="s">
        <v>345</v>
      </c>
      <c r="E2169" t="s">
        <v>445</v>
      </c>
      <c r="F2169" t="s">
        <v>662</v>
      </c>
      <c r="I2169">
        <v>1</v>
      </c>
      <c r="J2169">
        <f t="shared" si="34"/>
        <v>1</v>
      </c>
      <c r="L2169" t="s">
        <v>701</v>
      </c>
      <c r="M2169" t="s">
        <v>721</v>
      </c>
      <c r="N2169" t="s">
        <v>695</v>
      </c>
      <c r="O2169" t="s">
        <v>8</v>
      </c>
      <c r="S2169" t="b">
        <v>1</v>
      </c>
    </row>
    <row r="2170" spans="1:19" hidden="1" x14ac:dyDescent="0.25">
      <c r="A2170" s="1">
        <v>2168</v>
      </c>
      <c r="B2170" t="s">
        <v>21</v>
      </c>
      <c r="C2170" t="s">
        <v>201</v>
      </c>
      <c r="D2170" t="s">
        <v>345</v>
      </c>
      <c r="E2170" t="s">
        <v>445</v>
      </c>
      <c r="F2170" t="s">
        <v>662</v>
      </c>
      <c r="I2170">
        <v>1</v>
      </c>
      <c r="J2170">
        <f t="shared" si="34"/>
        <v>1</v>
      </c>
      <c r="L2170" t="s">
        <v>701</v>
      </c>
      <c r="M2170" t="s">
        <v>722</v>
      </c>
      <c r="N2170" t="s">
        <v>695</v>
      </c>
      <c r="O2170" t="s">
        <v>8</v>
      </c>
      <c r="S2170" t="b">
        <v>1</v>
      </c>
    </row>
    <row r="2171" spans="1:19" hidden="1" x14ac:dyDescent="0.25">
      <c r="A2171" s="1">
        <v>2169</v>
      </c>
      <c r="B2171" t="s">
        <v>21</v>
      </c>
      <c r="C2171" t="s">
        <v>202</v>
      </c>
      <c r="D2171" t="s">
        <v>345</v>
      </c>
      <c r="E2171" t="s">
        <v>445</v>
      </c>
      <c r="F2171" t="s">
        <v>662</v>
      </c>
      <c r="H2171" t="s">
        <v>370</v>
      </c>
      <c r="I2171">
        <v>1000</v>
      </c>
      <c r="J2171">
        <f t="shared" si="34"/>
        <v>1000</v>
      </c>
      <c r="L2171" t="s">
        <v>701</v>
      </c>
      <c r="M2171" t="s">
        <v>723</v>
      </c>
      <c r="N2171" t="s">
        <v>696</v>
      </c>
      <c r="O2171" t="s">
        <v>8</v>
      </c>
      <c r="S2171" t="b">
        <v>0</v>
      </c>
    </row>
    <row r="2172" spans="1:19" hidden="1" x14ac:dyDescent="0.25">
      <c r="A2172" s="1">
        <v>2170</v>
      </c>
      <c r="B2172" t="s">
        <v>21</v>
      </c>
      <c r="C2172" t="s">
        <v>203</v>
      </c>
      <c r="D2172" t="s">
        <v>345</v>
      </c>
      <c r="E2172" t="s">
        <v>445</v>
      </c>
      <c r="F2172" t="s">
        <v>662</v>
      </c>
      <c r="H2172" t="s">
        <v>370</v>
      </c>
      <c r="I2172">
        <v>1000</v>
      </c>
      <c r="J2172">
        <f t="shared" si="34"/>
        <v>1000</v>
      </c>
      <c r="L2172" t="s">
        <v>701</v>
      </c>
      <c r="M2172" t="s">
        <v>724</v>
      </c>
      <c r="N2172" t="s">
        <v>696</v>
      </c>
      <c r="O2172" t="s">
        <v>8</v>
      </c>
      <c r="S2172" t="b">
        <v>0</v>
      </c>
    </row>
    <row r="2173" spans="1:19" hidden="1" x14ac:dyDescent="0.25">
      <c r="A2173" s="1">
        <v>2171</v>
      </c>
      <c r="B2173" t="s">
        <v>21</v>
      </c>
      <c r="C2173" t="s">
        <v>282</v>
      </c>
      <c r="D2173" t="s">
        <v>345</v>
      </c>
      <c r="E2173" t="s">
        <v>445</v>
      </c>
      <c r="F2173" t="s">
        <v>662</v>
      </c>
      <c r="H2173" t="s">
        <v>370</v>
      </c>
      <c r="I2173">
        <v>1000</v>
      </c>
      <c r="J2173">
        <f t="shared" si="34"/>
        <v>1000</v>
      </c>
      <c r="L2173" t="s">
        <v>701</v>
      </c>
      <c r="M2173" t="s">
        <v>735</v>
      </c>
      <c r="N2173" t="s">
        <v>696</v>
      </c>
      <c r="O2173" t="s">
        <v>8</v>
      </c>
      <c r="S2173" t="b">
        <v>0</v>
      </c>
    </row>
    <row r="2174" spans="1:19" hidden="1" x14ac:dyDescent="0.25">
      <c r="A2174" s="1">
        <v>2172</v>
      </c>
      <c r="B2174" t="s">
        <v>21</v>
      </c>
      <c r="C2174" t="s">
        <v>147</v>
      </c>
      <c r="D2174" t="s">
        <v>345</v>
      </c>
      <c r="E2174" t="s">
        <v>445</v>
      </c>
      <c r="F2174" t="s">
        <v>662</v>
      </c>
      <c r="I2174">
        <v>1000</v>
      </c>
      <c r="J2174">
        <f t="shared" si="34"/>
        <v>1000</v>
      </c>
      <c r="L2174" t="s">
        <v>701</v>
      </c>
      <c r="M2174" t="s">
        <v>368</v>
      </c>
      <c r="N2174" s="16" t="s">
        <v>696</v>
      </c>
      <c r="O2174" t="s">
        <v>8</v>
      </c>
      <c r="S2174" t="b">
        <v>0</v>
      </c>
    </row>
    <row r="2175" spans="1:19" hidden="1" x14ac:dyDescent="0.25">
      <c r="A2175" s="1">
        <v>2173</v>
      </c>
      <c r="B2175" t="s">
        <v>21</v>
      </c>
      <c r="C2175" t="s">
        <v>204</v>
      </c>
      <c r="D2175" t="s">
        <v>345</v>
      </c>
      <c r="E2175" t="s">
        <v>445</v>
      </c>
      <c r="F2175" t="s">
        <v>662</v>
      </c>
      <c r="H2175" t="s">
        <v>370</v>
      </c>
      <c r="I2175">
        <v>1000</v>
      </c>
      <c r="J2175">
        <f t="shared" si="34"/>
        <v>1000</v>
      </c>
      <c r="L2175" t="s">
        <v>701</v>
      </c>
      <c r="M2175" t="s">
        <v>725</v>
      </c>
      <c r="N2175" t="s">
        <v>696</v>
      </c>
      <c r="O2175" t="s">
        <v>8</v>
      </c>
      <c r="S2175" t="b">
        <v>1</v>
      </c>
    </row>
    <row r="2176" spans="1:19" hidden="1" x14ac:dyDescent="0.25">
      <c r="A2176" s="1">
        <v>2174</v>
      </c>
      <c r="B2176" t="s">
        <v>21</v>
      </c>
      <c r="C2176" t="s">
        <v>205</v>
      </c>
      <c r="D2176" t="s">
        <v>345</v>
      </c>
      <c r="E2176" t="s">
        <v>445</v>
      </c>
      <c r="F2176" t="s">
        <v>662</v>
      </c>
      <c r="I2176">
        <v>1000</v>
      </c>
      <c r="J2176">
        <f t="shared" si="34"/>
        <v>1000</v>
      </c>
      <c r="L2176" t="s">
        <v>701</v>
      </c>
      <c r="M2176" t="s">
        <v>301</v>
      </c>
      <c r="N2176" s="16" t="s">
        <v>696</v>
      </c>
      <c r="O2176" t="s">
        <v>8</v>
      </c>
      <c r="S2176" t="b">
        <v>0</v>
      </c>
    </row>
    <row r="2177" spans="1:19" hidden="1" x14ac:dyDescent="0.25">
      <c r="A2177" s="1">
        <v>2175</v>
      </c>
      <c r="B2177" t="s">
        <v>105</v>
      </c>
      <c r="C2177" t="s">
        <v>206</v>
      </c>
      <c r="D2177" t="s">
        <v>345</v>
      </c>
      <c r="E2177" t="s">
        <v>445</v>
      </c>
      <c r="F2177" t="s">
        <v>662</v>
      </c>
      <c r="H2177" t="s">
        <v>370</v>
      </c>
      <c r="I2177">
        <v>1000</v>
      </c>
      <c r="J2177">
        <f t="shared" si="34"/>
        <v>1000</v>
      </c>
      <c r="L2177" t="s">
        <v>701</v>
      </c>
      <c r="M2177" t="s">
        <v>726</v>
      </c>
      <c r="N2177" t="s">
        <v>696</v>
      </c>
      <c r="O2177" t="s">
        <v>8</v>
      </c>
      <c r="S2177" t="b">
        <v>1</v>
      </c>
    </row>
    <row r="2178" spans="1:19" hidden="1" x14ac:dyDescent="0.25">
      <c r="A2178" s="1">
        <v>2176</v>
      </c>
      <c r="B2178" t="s">
        <v>105</v>
      </c>
      <c r="C2178" t="s">
        <v>207</v>
      </c>
      <c r="D2178" t="s">
        <v>345</v>
      </c>
      <c r="E2178" t="s">
        <v>445</v>
      </c>
      <c r="F2178" t="s">
        <v>662</v>
      </c>
      <c r="H2178" t="s">
        <v>370</v>
      </c>
      <c r="I2178">
        <v>1000</v>
      </c>
      <c r="J2178">
        <f t="shared" si="34"/>
        <v>1000</v>
      </c>
      <c r="L2178" t="s">
        <v>701</v>
      </c>
      <c r="M2178" t="s">
        <v>727</v>
      </c>
      <c r="N2178" t="s">
        <v>696</v>
      </c>
      <c r="O2178" t="s">
        <v>8</v>
      </c>
      <c r="S2178" t="b">
        <v>1</v>
      </c>
    </row>
    <row r="2179" spans="1:19" hidden="1" x14ac:dyDescent="0.25">
      <c r="A2179" s="1">
        <v>2177</v>
      </c>
      <c r="B2179" t="s">
        <v>105</v>
      </c>
      <c r="C2179" t="s">
        <v>219</v>
      </c>
      <c r="D2179" t="s">
        <v>345</v>
      </c>
      <c r="E2179" t="s">
        <v>445</v>
      </c>
      <c r="F2179" t="s">
        <v>662</v>
      </c>
      <c r="H2179" t="s">
        <v>370</v>
      </c>
      <c r="I2179">
        <v>1000</v>
      </c>
      <c r="J2179">
        <f t="shared" si="34"/>
        <v>1000</v>
      </c>
      <c r="L2179" t="s">
        <v>701</v>
      </c>
      <c r="M2179" t="s">
        <v>728</v>
      </c>
      <c r="N2179" t="s">
        <v>696</v>
      </c>
      <c r="O2179" t="s">
        <v>8</v>
      </c>
      <c r="S2179" t="b">
        <v>0</v>
      </c>
    </row>
    <row r="2180" spans="1:19" hidden="1" x14ac:dyDescent="0.25">
      <c r="A2180" s="1">
        <v>2178</v>
      </c>
      <c r="B2180" t="s">
        <v>105</v>
      </c>
      <c r="C2180" t="s">
        <v>220</v>
      </c>
      <c r="D2180" t="s">
        <v>345</v>
      </c>
      <c r="E2180" t="s">
        <v>445</v>
      </c>
      <c r="F2180" t="s">
        <v>662</v>
      </c>
      <c r="H2180" t="s">
        <v>370</v>
      </c>
      <c r="I2180">
        <v>1000</v>
      </c>
      <c r="J2180">
        <f t="shared" si="34"/>
        <v>1000</v>
      </c>
      <c r="L2180" t="s">
        <v>701</v>
      </c>
      <c r="M2180" t="s">
        <v>728</v>
      </c>
      <c r="N2180" t="s">
        <v>696</v>
      </c>
      <c r="O2180" t="s">
        <v>8</v>
      </c>
      <c r="S2180" t="b">
        <v>0</v>
      </c>
    </row>
    <row r="2181" spans="1:19" hidden="1" x14ac:dyDescent="0.25">
      <c r="A2181" s="1">
        <v>2179</v>
      </c>
      <c r="B2181" t="s">
        <v>105</v>
      </c>
      <c r="C2181" t="s">
        <v>209</v>
      </c>
      <c r="D2181" t="s">
        <v>345</v>
      </c>
      <c r="E2181" t="s">
        <v>445</v>
      </c>
      <c r="F2181" t="s">
        <v>662</v>
      </c>
      <c r="I2181">
        <v>1000</v>
      </c>
      <c r="J2181">
        <f t="shared" si="34"/>
        <v>1000</v>
      </c>
      <c r="L2181" t="s">
        <v>701</v>
      </c>
      <c r="M2181" t="s">
        <v>729</v>
      </c>
      <c r="N2181" s="16" t="s">
        <v>696</v>
      </c>
      <c r="O2181" t="s">
        <v>8</v>
      </c>
      <c r="S2181" t="b">
        <v>0</v>
      </c>
    </row>
    <row r="2182" spans="1:19" hidden="1" x14ac:dyDescent="0.25">
      <c r="A2182" s="1">
        <v>2180</v>
      </c>
      <c r="B2182" t="s">
        <v>108</v>
      </c>
      <c r="C2182" t="s">
        <v>210</v>
      </c>
      <c r="D2182" t="s">
        <v>345</v>
      </c>
      <c r="E2182" t="s">
        <v>445</v>
      </c>
      <c r="F2182" t="s">
        <v>662</v>
      </c>
      <c r="I2182">
        <v>1000</v>
      </c>
      <c r="J2182">
        <f t="shared" si="34"/>
        <v>1000</v>
      </c>
      <c r="L2182" t="s">
        <v>701</v>
      </c>
      <c r="M2182" t="s">
        <v>730</v>
      </c>
      <c r="N2182" t="s">
        <v>696</v>
      </c>
      <c r="O2182" t="s">
        <v>8</v>
      </c>
      <c r="S2182" t="b">
        <v>1</v>
      </c>
    </row>
    <row r="2183" spans="1:19" hidden="1" x14ac:dyDescent="0.25">
      <c r="A2183" s="1">
        <v>2181</v>
      </c>
      <c r="B2183" t="s">
        <v>108</v>
      </c>
      <c r="C2183" t="s">
        <v>384</v>
      </c>
      <c r="D2183" t="s">
        <v>345</v>
      </c>
      <c r="E2183" t="s">
        <v>445</v>
      </c>
      <c r="F2183" t="s">
        <v>662</v>
      </c>
      <c r="I2183">
        <v>1000</v>
      </c>
      <c r="J2183">
        <f t="shared" si="34"/>
        <v>1000</v>
      </c>
      <c r="L2183" t="s">
        <v>701</v>
      </c>
      <c r="M2183" t="s">
        <v>760</v>
      </c>
      <c r="N2183" s="16" t="s">
        <v>696</v>
      </c>
      <c r="O2183" t="s">
        <v>8</v>
      </c>
      <c r="S2183" t="b">
        <v>1</v>
      </c>
    </row>
    <row r="2184" spans="1:19" hidden="1" x14ac:dyDescent="0.25">
      <c r="A2184" s="1">
        <v>2182</v>
      </c>
      <c r="B2184" t="s">
        <v>108</v>
      </c>
      <c r="C2184" t="s">
        <v>211</v>
      </c>
      <c r="D2184" t="s">
        <v>345</v>
      </c>
      <c r="E2184" t="s">
        <v>445</v>
      </c>
      <c r="F2184" t="s">
        <v>662</v>
      </c>
      <c r="I2184">
        <v>1000</v>
      </c>
      <c r="J2184">
        <f t="shared" si="34"/>
        <v>1000</v>
      </c>
      <c r="L2184" t="s">
        <v>701</v>
      </c>
      <c r="M2184" t="s">
        <v>731</v>
      </c>
      <c r="N2184" s="16" t="s">
        <v>696</v>
      </c>
      <c r="O2184" t="s">
        <v>8</v>
      </c>
      <c r="S2184" t="b">
        <v>1</v>
      </c>
    </row>
    <row r="2185" spans="1:19" hidden="1" x14ac:dyDescent="0.25">
      <c r="A2185" s="1">
        <v>2183</v>
      </c>
      <c r="B2185" t="s">
        <v>31</v>
      </c>
      <c r="C2185" t="s">
        <v>32</v>
      </c>
      <c r="D2185" t="s">
        <v>345</v>
      </c>
      <c r="F2185" t="s">
        <v>640</v>
      </c>
      <c r="I2185" t="e">
        <f>IF('CX1'!$N2185="number", 1000, IF('CX1'!$N2185=OR("boolean", "str"), 1, "N/A"))</f>
        <v>#VALUE!</v>
      </c>
      <c r="J2185" t="e">
        <f t="shared" si="34"/>
        <v>#VALUE!</v>
      </c>
      <c r="L2185" t="s">
        <v>635</v>
      </c>
      <c r="M2185" t="s">
        <v>635</v>
      </c>
      <c r="N2185"/>
      <c r="O2185" t="s">
        <v>8</v>
      </c>
      <c r="S2185" t="b">
        <v>0</v>
      </c>
    </row>
    <row r="2186" spans="1:19" hidden="1" x14ac:dyDescent="0.25">
      <c r="A2186" s="1">
        <v>2184</v>
      </c>
      <c r="B2186" t="s">
        <v>31</v>
      </c>
      <c r="C2186" t="s">
        <v>622</v>
      </c>
      <c r="D2186" t="s">
        <v>345</v>
      </c>
      <c r="F2186" t="s">
        <v>640</v>
      </c>
      <c r="I2186" t="e">
        <f>IF('CX1'!$N2186="number", 1000, IF('CX1'!$N2186=OR("boolean", "str"), 1, "N/A"))</f>
        <v>#VALUE!</v>
      </c>
      <c r="J2186" t="e">
        <f t="shared" si="34"/>
        <v>#VALUE!</v>
      </c>
      <c r="L2186" t="s">
        <v>635</v>
      </c>
      <c r="M2186" t="s">
        <v>635</v>
      </c>
      <c r="N2186"/>
      <c r="O2186" t="s">
        <v>8</v>
      </c>
      <c r="S2186" t="b">
        <v>0</v>
      </c>
    </row>
    <row r="2187" spans="1:19" hidden="1" x14ac:dyDescent="0.25">
      <c r="A2187" s="1">
        <v>2185</v>
      </c>
      <c r="B2187" t="s">
        <v>111</v>
      </c>
      <c r="C2187" t="s">
        <v>112</v>
      </c>
      <c r="D2187" t="s">
        <v>345</v>
      </c>
      <c r="F2187" t="s">
        <v>640</v>
      </c>
      <c r="I2187" t="e">
        <f>IF('CX1'!$N2187="number", 1000, IF('CX1'!$N2187=OR("boolean", "str"), 1, "N/A"))</f>
        <v>#VALUE!</v>
      </c>
      <c r="J2187" t="e">
        <f t="shared" si="34"/>
        <v>#VALUE!</v>
      </c>
      <c r="L2187" t="s">
        <v>635</v>
      </c>
      <c r="M2187" t="s">
        <v>635</v>
      </c>
      <c r="N2187"/>
      <c r="O2187" t="s">
        <v>8</v>
      </c>
      <c r="S2187" t="b">
        <v>0</v>
      </c>
    </row>
    <row r="2188" spans="1:19" hidden="1" x14ac:dyDescent="0.25">
      <c r="A2188" s="1">
        <v>2186</v>
      </c>
      <c r="B2188" t="s">
        <v>111</v>
      </c>
      <c r="C2188" t="s">
        <v>113</v>
      </c>
      <c r="D2188" t="s">
        <v>345</v>
      </c>
      <c r="F2188" t="s">
        <v>640</v>
      </c>
      <c r="I2188" t="e">
        <f>IF('CX1'!$N2188="number", 1000, IF('CX1'!$N2188=OR("boolean", "str"), 1, "N/A"))</f>
        <v>#VALUE!</v>
      </c>
      <c r="J2188" t="e">
        <f t="shared" si="34"/>
        <v>#VALUE!</v>
      </c>
      <c r="L2188" t="s">
        <v>635</v>
      </c>
      <c r="M2188" t="s">
        <v>635</v>
      </c>
      <c r="N2188"/>
      <c r="O2188" t="s">
        <v>8</v>
      </c>
      <c r="S2188" t="b">
        <v>0</v>
      </c>
    </row>
    <row r="2189" spans="1:19" hidden="1" x14ac:dyDescent="0.25">
      <c r="A2189" s="1">
        <v>2187</v>
      </c>
      <c r="B2189" t="s">
        <v>33</v>
      </c>
      <c r="C2189" t="s">
        <v>38</v>
      </c>
      <c r="D2189" t="s">
        <v>345</v>
      </c>
      <c r="F2189" t="s">
        <v>640</v>
      </c>
      <c r="I2189" t="e">
        <f>IF('CX1'!$N2189="number", 1000, IF('CX1'!$N2189=OR("boolean", "str"), 1, "N/A"))</f>
        <v>#VALUE!</v>
      </c>
      <c r="J2189" t="e">
        <f t="shared" si="34"/>
        <v>#VALUE!</v>
      </c>
      <c r="L2189" t="s">
        <v>635</v>
      </c>
      <c r="M2189" t="s">
        <v>635</v>
      </c>
      <c r="N2189"/>
      <c r="O2189" t="s">
        <v>8</v>
      </c>
      <c r="S2189" t="b">
        <v>0</v>
      </c>
    </row>
    <row r="2190" spans="1:19" hidden="1" x14ac:dyDescent="0.25">
      <c r="A2190" s="1">
        <v>2188</v>
      </c>
      <c r="B2190" t="s">
        <v>33</v>
      </c>
      <c r="C2190" t="s">
        <v>34</v>
      </c>
      <c r="D2190" t="s">
        <v>345</v>
      </c>
      <c r="F2190" t="s">
        <v>640</v>
      </c>
      <c r="I2190" t="e">
        <f>IF('CX1'!$N2190="number", 1000, IF('CX1'!$N2190=OR("boolean", "str"), 1, "N/A"))</f>
        <v>#VALUE!</v>
      </c>
      <c r="J2190" t="e">
        <f t="shared" si="34"/>
        <v>#VALUE!</v>
      </c>
      <c r="L2190" t="s">
        <v>635</v>
      </c>
      <c r="M2190" t="s">
        <v>635</v>
      </c>
      <c r="N2190"/>
      <c r="O2190" t="s">
        <v>8</v>
      </c>
      <c r="S2190" t="b">
        <v>0</v>
      </c>
    </row>
    <row r="2191" spans="1:19" hidden="1" x14ac:dyDescent="0.25">
      <c r="A2191" s="1">
        <v>2189</v>
      </c>
      <c r="B2191" t="s">
        <v>33</v>
      </c>
      <c r="C2191" t="s">
        <v>465</v>
      </c>
      <c r="D2191" t="s">
        <v>345</v>
      </c>
      <c r="F2191" t="s">
        <v>640</v>
      </c>
      <c r="I2191">
        <v>1</v>
      </c>
      <c r="J2191">
        <f t="shared" si="34"/>
        <v>1</v>
      </c>
      <c r="L2191" t="s">
        <v>635</v>
      </c>
      <c r="M2191" t="s">
        <v>635</v>
      </c>
      <c r="N2191" s="16" t="s">
        <v>696</v>
      </c>
      <c r="O2191" t="s">
        <v>8</v>
      </c>
      <c r="S2191" t="b">
        <v>0</v>
      </c>
    </row>
    <row r="2192" spans="1:19" hidden="1" x14ac:dyDescent="0.25">
      <c r="A2192" s="1">
        <v>2190</v>
      </c>
      <c r="B2192" t="s">
        <v>33</v>
      </c>
      <c r="C2192" t="s">
        <v>216</v>
      </c>
      <c r="D2192" t="s">
        <v>345</v>
      </c>
      <c r="F2192" t="s">
        <v>640</v>
      </c>
      <c r="I2192">
        <v>1</v>
      </c>
      <c r="J2192">
        <f t="shared" si="34"/>
        <v>1</v>
      </c>
      <c r="L2192" t="s">
        <v>635</v>
      </c>
      <c r="M2192" t="s">
        <v>635</v>
      </c>
      <c r="N2192" s="16" t="s">
        <v>696</v>
      </c>
      <c r="O2192" t="s">
        <v>8</v>
      </c>
      <c r="S2192" t="b">
        <v>0</v>
      </c>
    </row>
    <row r="2193" spans="1:19" hidden="1" x14ac:dyDescent="0.25">
      <c r="A2193" s="1">
        <v>2191</v>
      </c>
      <c r="B2193" t="s">
        <v>33</v>
      </c>
      <c r="C2193" t="s">
        <v>214</v>
      </c>
      <c r="D2193" t="s">
        <v>345</v>
      </c>
      <c r="F2193" t="s">
        <v>640</v>
      </c>
      <c r="I2193">
        <v>1</v>
      </c>
      <c r="J2193">
        <f t="shared" si="34"/>
        <v>1</v>
      </c>
      <c r="L2193" t="s">
        <v>635</v>
      </c>
      <c r="M2193" t="s">
        <v>635</v>
      </c>
      <c r="N2193" s="16" t="s">
        <v>696</v>
      </c>
      <c r="O2193" t="s">
        <v>8</v>
      </c>
      <c r="S2193" t="b">
        <v>0</v>
      </c>
    </row>
    <row r="2194" spans="1:19" hidden="1" x14ac:dyDescent="0.25">
      <c r="A2194" s="1">
        <v>2192</v>
      </c>
      <c r="B2194" t="s">
        <v>33</v>
      </c>
      <c r="C2194" t="s">
        <v>213</v>
      </c>
      <c r="D2194" t="s">
        <v>345</v>
      </c>
      <c r="F2194" t="s">
        <v>640</v>
      </c>
      <c r="I2194">
        <f>IF('CX1'!$N2194="number", 1000, IF('CX1'!$N2194=OR("boolean", "str"), 1, "N/A"))</f>
        <v>1000</v>
      </c>
      <c r="J2194">
        <f t="shared" si="34"/>
        <v>1000</v>
      </c>
      <c r="L2194" t="s">
        <v>635</v>
      </c>
      <c r="M2194" t="s">
        <v>301</v>
      </c>
      <c r="N2194" s="16" t="s">
        <v>696</v>
      </c>
      <c r="O2194" t="s">
        <v>8</v>
      </c>
      <c r="S2194" t="b">
        <v>0</v>
      </c>
    </row>
    <row r="2195" spans="1:19" hidden="1" x14ac:dyDescent="0.25">
      <c r="A2195" s="1">
        <v>2193</v>
      </c>
      <c r="B2195" t="s">
        <v>33</v>
      </c>
      <c r="C2195" t="s">
        <v>215</v>
      </c>
      <c r="D2195" t="s">
        <v>345</v>
      </c>
      <c r="F2195" t="s">
        <v>640</v>
      </c>
      <c r="I2195">
        <v>1</v>
      </c>
      <c r="J2195">
        <f t="shared" si="34"/>
        <v>1</v>
      </c>
      <c r="L2195" t="s">
        <v>635</v>
      </c>
      <c r="M2195" t="s">
        <v>635</v>
      </c>
      <c r="N2195" s="16" t="s">
        <v>696</v>
      </c>
      <c r="O2195" t="s">
        <v>8</v>
      </c>
      <c r="S2195" t="b">
        <v>0</v>
      </c>
    </row>
    <row r="2196" spans="1:19" hidden="1" x14ac:dyDescent="0.25">
      <c r="A2196" s="1">
        <v>2194</v>
      </c>
      <c r="B2196" t="s">
        <v>33</v>
      </c>
      <c r="C2196" t="s">
        <v>35</v>
      </c>
      <c r="D2196" t="s">
        <v>345</v>
      </c>
      <c r="F2196" t="s">
        <v>640</v>
      </c>
      <c r="I2196" t="e">
        <f>IF('CX1'!$N2196="number", 1000, IF('CX1'!$N2196=OR("boolean", "str"), 1, "N/A"))</f>
        <v>#VALUE!</v>
      </c>
      <c r="J2196" t="e">
        <f t="shared" si="34"/>
        <v>#VALUE!</v>
      </c>
      <c r="L2196" t="s">
        <v>635</v>
      </c>
      <c r="M2196" t="s">
        <v>635</v>
      </c>
      <c r="N2196"/>
      <c r="O2196" t="s">
        <v>8</v>
      </c>
      <c r="S2196" t="b">
        <v>0</v>
      </c>
    </row>
    <row r="2197" spans="1:19" hidden="1" x14ac:dyDescent="0.25">
      <c r="A2197" s="1">
        <v>2195</v>
      </c>
      <c r="B2197" t="s">
        <v>33</v>
      </c>
      <c r="C2197" t="s">
        <v>412</v>
      </c>
      <c r="D2197" t="s">
        <v>345</v>
      </c>
      <c r="F2197" t="s">
        <v>640</v>
      </c>
      <c r="I2197" t="e">
        <f>IF('CX1'!$N2197="number", 1000, IF('CX1'!$N2197=OR("boolean", "str"), 1, "N/A"))</f>
        <v>#VALUE!</v>
      </c>
      <c r="J2197" t="e">
        <f t="shared" si="34"/>
        <v>#VALUE!</v>
      </c>
      <c r="L2197" t="s">
        <v>635</v>
      </c>
      <c r="M2197" t="s">
        <v>635</v>
      </c>
      <c r="N2197"/>
      <c r="O2197" t="s">
        <v>8</v>
      </c>
      <c r="S2197" t="b">
        <v>0</v>
      </c>
    </row>
    <row r="2198" spans="1:19" hidden="1" x14ac:dyDescent="0.25">
      <c r="A2198" s="1">
        <v>2196</v>
      </c>
      <c r="B2198" t="s">
        <v>45</v>
      </c>
      <c r="C2198" t="s">
        <v>47</v>
      </c>
      <c r="D2198" t="s">
        <v>345</v>
      </c>
      <c r="F2198" t="s">
        <v>640</v>
      </c>
      <c r="I2198" t="e">
        <f>IF('CX1'!$N2198="number", 1000, IF('CX1'!$N2198=OR("boolean", "str"), 1, "N/A"))</f>
        <v>#VALUE!</v>
      </c>
      <c r="J2198" t="e">
        <f t="shared" si="34"/>
        <v>#VALUE!</v>
      </c>
      <c r="L2198" t="s">
        <v>635</v>
      </c>
      <c r="M2198" t="s">
        <v>635</v>
      </c>
      <c r="N2198"/>
      <c r="O2198" t="s">
        <v>8</v>
      </c>
      <c r="S2198" t="b">
        <v>0</v>
      </c>
    </row>
    <row r="2199" spans="1:19" hidden="1" x14ac:dyDescent="0.25">
      <c r="A2199" s="1">
        <v>2197</v>
      </c>
      <c r="B2199" t="s">
        <v>45</v>
      </c>
      <c r="C2199" t="s">
        <v>48</v>
      </c>
      <c r="D2199" t="s">
        <v>345</v>
      </c>
      <c r="F2199" t="s">
        <v>640</v>
      </c>
      <c r="I2199" t="e">
        <f>IF('CX1'!$N2199="number", 1000, IF('CX1'!$N2199=OR("boolean", "str"), 1, "N/A"))</f>
        <v>#VALUE!</v>
      </c>
      <c r="J2199" t="e">
        <f t="shared" si="34"/>
        <v>#VALUE!</v>
      </c>
      <c r="L2199" t="s">
        <v>635</v>
      </c>
      <c r="M2199" t="s">
        <v>635</v>
      </c>
      <c r="N2199"/>
      <c r="O2199" t="s">
        <v>8</v>
      </c>
      <c r="S2199" t="b">
        <v>0</v>
      </c>
    </row>
    <row r="2200" spans="1:19" hidden="1" x14ac:dyDescent="0.25">
      <c r="A2200" s="1">
        <v>2198</v>
      </c>
      <c r="B2200" t="s">
        <v>45</v>
      </c>
      <c r="C2200" t="s">
        <v>49</v>
      </c>
      <c r="D2200" t="s">
        <v>345</v>
      </c>
      <c r="F2200" t="s">
        <v>640</v>
      </c>
      <c r="I2200" t="e">
        <f>IF('CX1'!$N2200="number", 1000, IF('CX1'!$N2200=OR("boolean", "str"), 1, "N/A"))</f>
        <v>#VALUE!</v>
      </c>
      <c r="J2200" t="e">
        <f t="shared" si="34"/>
        <v>#VALUE!</v>
      </c>
      <c r="L2200" t="s">
        <v>635</v>
      </c>
      <c r="M2200" t="s">
        <v>635</v>
      </c>
      <c r="N2200"/>
      <c r="O2200" t="s">
        <v>8</v>
      </c>
      <c r="S2200" t="b">
        <v>0</v>
      </c>
    </row>
    <row r="2201" spans="1:19" hidden="1" x14ac:dyDescent="0.25">
      <c r="A2201" s="1">
        <v>2199</v>
      </c>
      <c r="B2201" t="s">
        <v>45</v>
      </c>
      <c r="C2201" t="s">
        <v>50</v>
      </c>
      <c r="D2201" t="s">
        <v>345</v>
      </c>
      <c r="F2201" t="s">
        <v>640</v>
      </c>
      <c r="I2201" t="e">
        <f>IF('CX1'!$N2201="number", 1000, IF('CX1'!$N2201=OR("boolean", "str"), 1, "N/A"))</f>
        <v>#VALUE!</v>
      </c>
      <c r="J2201" t="e">
        <f t="shared" si="34"/>
        <v>#VALUE!</v>
      </c>
      <c r="L2201" t="s">
        <v>635</v>
      </c>
      <c r="M2201" t="s">
        <v>635</v>
      </c>
      <c r="N2201"/>
      <c r="O2201" t="s">
        <v>8</v>
      </c>
      <c r="S2201" t="b">
        <v>0</v>
      </c>
    </row>
    <row r="2202" spans="1:19" hidden="1" x14ac:dyDescent="0.25">
      <c r="A2202" s="1">
        <v>2200</v>
      </c>
      <c r="B2202" t="s">
        <v>45</v>
      </c>
      <c r="C2202" t="s">
        <v>52</v>
      </c>
      <c r="D2202" t="s">
        <v>345</v>
      </c>
      <c r="F2202" t="s">
        <v>640</v>
      </c>
      <c r="I2202" t="e">
        <f>IF('CX1'!$N2202="number", 1000, IF('CX1'!$N2202=OR("boolean", "str"), 1, "N/A"))</f>
        <v>#VALUE!</v>
      </c>
      <c r="J2202" t="e">
        <f t="shared" si="34"/>
        <v>#VALUE!</v>
      </c>
      <c r="L2202" t="s">
        <v>635</v>
      </c>
      <c r="M2202" t="s">
        <v>635</v>
      </c>
      <c r="N2202"/>
      <c r="O2202" t="s">
        <v>8</v>
      </c>
      <c r="S2202" t="b">
        <v>0</v>
      </c>
    </row>
    <row r="2203" spans="1:19" hidden="1" x14ac:dyDescent="0.25">
      <c r="A2203" s="1">
        <v>2201</v>
      </c>
      <c r="B2203" t="s">
        <v>45</v>
      </c>
      <c r="C2203" t="s">
        <v>53</v>
      </c>
      <c r="D2203" t="s">
        <v>345</v>
      </c>
      <c r="F2203" t="s">
        <v>640</v>
      </c>
      <c r="I2203" t="e">
        <f>IF('CX1'!$N2203="number", 1000, IF('CX1'!$N2203=OR("boolean", "str"), 1, "N/A"))</f>
        <v>#VALUE!</v>
      </c>
      <c r="J2203" t="e">
        <f t="shared" si="34"/>
        <v>#VALUE!</v>
      </c>
      <c r="L2203" t="s">
        <v>635</v>
      </c>
      <c r="M2203" t="s">
        <v>635</v>
      </c>
      <c r="N2203"/>
      <c r="O2203" t="s">
        <v>8</v>
      </c>
      <c r="S2203" t="b">
        <v>0</v>
      </c>
    </row>
    <row r="2204" spans="1:19" hidden="1" x14ac:dyDescent="0.25">
      <c r="A2204" s="1">
        <v>2202</v>
      </c>
      <c r="B2204" t="s">
        <v>45</v>
      </c>
      <c r="C2204" t="s">
        <v>54</v>
      </c>
      <c r="D2204" t="s">
        <v>345</v>
      </c>
      <c r="F2204" t="s">
        <v>640</v>
      </c>
      <c r="I2204" t="e">
        <f>IF('CX1'!$N2204="number", 1000, IF('CX1'!$N2204=OR("boolean", "str"), 1, "N/A"))</f>
        <v>#VALUE!</v>
      </c>
      <c r="J2204" t="e">
        <f t="shared" si="34"/>
        <v>#VALUE!</v>
      </c>
      <c r="L2204" t="s">
        <v>635</v>
      </c>
      <c r="M2204" t="s">
        <v>635</v>
      </c>
      <c r="N2204"/>
      <c r="O2204" t="s">
        <v>8</v>
      </c>
      <c r="S2204" t="b">
        <v>0</v>
      </c>
    </row>
    <row r="2205" spans="1:19" hidden="1" x14ac:dyDescent="0.25">
      <c r="A2205" s="1">
        <v>2203</v>
      </c>
      <c r="B2205" t="s">
        <v>45</v>
      </c>
      <c r="C2205" t="s">
        <v>55</v>
      </c>
      <c r="D2205" t="s">
        <v>345</v>
      </c>
      <c r="F2205" t="s">
        <v>640</v>
      </c>
      <c r="I2205" t="e">
        <f>IF('CX1'!$N2205="number", 1000, IF('CX1'!$N2205=OR("boolean", "str"), 1, "N/A"))</f>
        <v>#VALUE!</v>
      </c>
      <c r="J2205" t="e">
        <f t="shared" si="34"/>
        <v>#VALUE!</v>
      </c>
      <c r="L2205" t="s">
        <v>635</v>
      </c>
      <c r="M2205" t="s">
        <v>635</v>
      </c>
      <c r="N2205"/>
      <c r="O2205" t="s">
        <v>8</v>
      </c>
      <c r="S2205" t="b">
        <v>0</v>
      </c>
    </row>
    <row r="2206" spans="1:19" hidden="1" x14ac:dyDescent="0.25">
      <c r="A2206" s="1">
        <v>2204</v>
      </c>
      <c r="B2206" t="s">
        <v>45</v>
      </c>
      <c r="C2206" t="s">
        <v>56</v>
      </c>
      <c r="D2206" t="s">
        <v>345</v>
      </c>
      <c r="F2206" t="s">
        <v>640</v>
      </c>
      <c r="I2206" t="e">
        <f>IF('CX1'!$N2206="number", 1000, IF('CX1'!$N2206=OR("boolean", "str"), 1, "N/A"))</f>
        <v>#VALUE!</v>
      </c>
      <c r="J2206" t="e">
        <f t="shared" si="34"/>
        <v>#VALUE!</v>
      </c>
      <c r="L2206" t="s">
        <v>635</v>
      </c>
      <c r="M2206" t="s">
        <v>635</v>
      </c>
      <c r="N2206"/>
      <c r="O2206" t="s">
        <v>8</v>
      </c>
      <c r="S2206" t="b">
        <v>0</v>
      </c>
    </row>
    <row r="2207" spans="1:19" hidden="1" x14ac:dyDescent="0.25">
      <c r="A2207" s="1">
        <v>2205</v>
      </c>
      <c r="B2207" t="s">
        <v>45</v>
      </c>
      <c r="C2207" t="s">
        <v>57</v>
      </c>
      <c r="D2207" t="s">
        <v>345</v>
      </c>
      <c r="F2207" t="s">
        <v>640</v>
      </c>
      <c r="I2207" t="e">
        <f>IF('CX1'!$N2207="number", 1000, IF('CX1'!$N2207=OR("boolean", "str"), 1, "N/A"))</f>
        <v>#VALUE!</v>
      </c>
      <c r="J2207" t="e">
        <f t="shared" si="34"/>
        <v>#VALUE!</v>
      </c>
      <c r="L2207" t="s">
        <v>635</v>
      </c>
      <c r="M2207" t="s">
        <v>635</v>
      </c>
      <c r="N2207"/>
      <c r="O2207" t="s">
        <v>8</v>
      </c>
      <c r="S2207" t="b">
        <v>0</v>
      </c>
    </row>
    <row r="2208" spans="1:19" hidden="1" x14ac:dyDescent="0.25">
      <c r="A2208" s="1">
        <v>2206</v>
      </c>
      <c r="B2208" t="s">
        <v>45</v>
      </c>
      <c r="C2208" t="s">
        <v>58</v>
      </c>
      <c r="D2208" t="s">
        <v>345</v>
      </c>
      <c r="F2208" t="s">
        <v>640</v>
      </c>
      <c r="I2208" t="e">
        <f>IF('CX1'!$N2208="number", 1000, IF('CX1'!$N2208=OR("boolean", "str"), 1, "N/A"))</f>
        <v>#VALUE!</v>
      </c>
      <c r="J2208" t="e">
        <f t="shared" si="34"/>
        <v>#VALUE!</v>
      </c>
      <c r="L2208" t="s">
        <v>635</v>
      </c>
      <c r="M2208" t="s">
        <v>635</v>
      </c>
      <c r="N2208"/>
      <c r="O2208" t="s">
        <v>8</v>
      </c>
      <c r="S2208" t="b">
        <v>0</v>
      </c>
    </row>
    <row r="2209" spans="1:19" hidden="1" x14ac:dyDescent="0.25">
      <c r="A2209" s="1">
        <v>2207</v>
      </c>
      <c r="B2209" t="s">
        <v>45</v>
      </c>
      <c r="C2209" t="s">
        <v>59</v>
      </c>
      <c r="D2209" t="s">
        <v>345</v>
      </c>
      <c r="F2209" t="s">
        <v>640</v>
      </c>
      <c r="I2209" t="e">
        <f>IF('CX1'!$N2209="number", 1000, IF('CX1'!$N2209=OR("boolean", "str"), 1, "N/A"))</f>
        <v>#VALUE!</v>
      </c>
      <c r="J2209" t="e">
        <f t="shared" si="34"/>
        <v>#VALUE!</v>
      </c>
      <c r="L2209" t="s">
        <v>635</v>
      </c>
      <c r="M2209" t="s">
        <v>635</v>
      </c>
      <c r="N2209"/>
      <c r="O2209" t="s">
        <v>8</v>
      </c>
      <c r="S2209" t="b">
        <v>0</v>
      </c>
    </row>
    <row r="2210" spans="1:19" hidden="1" x14ac:dyDescent="0.25">
      <c r="A2210" s="1">
        <v>2208</v>
      </c>
      <c r="B2210" t="s">
        <v>45</v>
      </c>
      <c r="C2210" t="s">
        <v>60</v>
      </c>
      <c r="D2210" t="s">
        <v>345</v>
      </c>
      <c r="F2210" t="s">
        <v>640</v>
      </c>
      <c r="I2210" t="e">
        <f>IF('CX1'!$N2210="number", 1000, IF('CX1'!$N2210=OR("boolean", "str"), 1, "N/A"))</f>
        <v>#VALUE!</v>
      </c>
      <c r="J2210" t="e">
        <f t="shared" si="34"/>
        <v>#VALUE!</v>
      </c>
      <c r="L2210" t="s">
        <v>635</v>
      </c>
      <c r="M2210" t="s">
        <v>635</v>
      </c>
      <c r="N2210"/>
      <c r="O2210" t="s">
        <v>8</v>
      </c>
      <c r="S2210" t="b">
        <v>0</v>
      </c>
    </row>
    <row r="2211" spans="1:19" hidden="1" x14ac:dyDescent="0.25">
      <c r="A2211" s="1">
        <v>2209</v>
      </c>
      <c r="B2211" t="s">
        <v>45</v>
      </c>
      <c r="C2211" t="s">
        <v>120</v>
      </c>
      <c r="D2211" t="s">
        <v>345</v>
      </c>
      <c r="F2211" t="s">
        <v>640</v>
      </c>
      <c r="I2211" t="e">
        <f>IF('CX1'!$N2211="number", 1000, IF('CX1'!$N2211=OR("boolean", "str"), 1, "N/A"))</f>
        <v>#VALUE!</v>
      </c>
      <c r="J2211" t="e">
        <f t="shared" si="34"/>
        <v>#VALUE!</v>
      </c>
      <c r="L2211" t="s">
        <v>635</v>
      </c>
      <c r="M2211" t="s">
        <v>635</v>
      </c>
      <c r="N2211"/>
      <c r="O2211" t="s">
        <v>8</v>
      </c>
      <c r="S2211" t="b">
        <v>0</v>
      </c>
    </row>
    <row r="2212" spans="1:19" hidden="1" x14ac:dyDescent="0.25">
      <c r="A2212" s="1">
        <v>2210</v>
      </c>
      <c r="B2212" t="s">
        <v>45</v>
      </c>
      <c r="C2212" t="s">
        <v>61</v>
      </c>
      <c r="D2212" t="s">
        <v>345</v>
      </c>
      <c r="F2212" t="s">
        <v>640</v>
      </c>
      <c r="I2212" t="e">
        <f>IF('CX1'!$N2212="number", 1000, IF('CX1'!$N2212=OR("boolean", "str"), 1, "N/A"))</f>
        <v>#VALUE!</v>
      </c>
      <c r="J2212" t="e">
        <f t="shared" si="34"/>
        <v>#VALUE!</v>
      </c>
      <c r="L2212" t="s">
        <v>635</v>
      </c>
      <c r="M2212" t="s">
        <v>635</v>
      </c>
      <c r="N2212"/>
      <c r="O2212" t="s">
        <v>8</v>
      </c>
      <c r="S2212" t="b">
        <v>0</v>
      </c>
    </row>
    <row r="2213" spans="1:19" hidden="1" x14ac:dyDescent="0.25">
      <c r="A2213" s="1">
        <v>2211</v>
      </c>
      <c r="B2213" t="s">
        <v>45</v>
      </c>
      <c r="C2213" t="s">
        <v>62</v>
      </c>
      <c r="D2213" t="s">
        <v>345</v>
      </c>
      <c r="F2213" t="s">
        <v>640</v>
      </c>
      <c r="I2213" t="e">
        <f>IF('CX1'!$N2213="number", 1000, IF('CX1'!$N2213=OR("boolean", "str"), 1, "N/A"))</f>
        <v>#VALUE!</v>
      </c>
      <c r="J2213" t="e">
        <f t="shared" si="34"/>
        <v>#VALUE!</v>
      </c>
      <c r="L2213" t="s">
        <v>635</v>
      </c>
      <c r="M2213" t="s">
        <v>635</v>
      </c>
      <c r="N2213"/>
      <c r="O2213" t="s">
        <v>8</v>
      </c>
      <c r="S2213" t="b">
        <v>0</v>
      </c>
    </row>
    <row r="2214" spans="1:19" hidden="1" x14ac:dyDescent="0.25">
      <c r="A2214" s="1">
        <v>2212</v>
      </c>
      <c r="B2214" t="s">
        <v>45</v>
      </c>
      <c r="C2214" t="s">
        <v>63</v>
      </c>
      <c r="D2214" t="s">
        <v>345</v>
      </c>
      <c r="F2214" t="s">
        <v>640</v>
      </c>
      <c r="I2214">
        <v>1</v>
      </c>
      <c r="J2214">
        <f t="shared" si="34"/>
        <v>1</v>
      </c>
      <c r="L2214" t="s">
        <v>635</v>
      </c>
      <c r="M2214" t="s">
        <v>442</v>
      </c>
      <c r="N2214" t="s">
        <v>695</v>
      </c>
      <c r="O2214" t="s">
        <v>8</v>
      </c>
      <c r="S2214" t="b">
        <v>0</v>
      </c>
    </row>
    <row r="2215" spans="1:19" hidden="1" x14ac:dyDescent="0.25">
      <c r="A2215" s="1">
        <v>2213</v>
      </c>
      <c r="B2215" t="s">
        <v>45</v>
      </c>
      <c r="C2215" t="s">
        <v>65</v>
      </c>
      <c r="D2215" t="s">
        <v>345</v>
      </c>
      <c r="F2215" t="s">
        <v>640</v>
      </c>
      <c r="I2215" t="e">
        <f>IF('CX1'!$N2215="number", 1000, IF('CX1'!$N2215=OR("boolean", "str"), 1, "N/A"))</f>
        <v>#VALUE!</v>
      </c>
      <c r="J2215" t="e">
        <f t="shared" si="34"/>
        <v>#VALUE!</v>
      </c>
      <c r="L2215" t="s">
        <v>635</v>
      </c>
      <c r="M2215" t="s">
        <v>635</v>
      </c>
      <c r="N2215"/>
      <c r="O2215" t="s">
        <v>8</v>
      </c>
      <c r="S2215" t="b">
        <v>0</v>
      </c>
    </row>
    <row r="2216" spans="1:19" hidden="1" x14ac:dyDescent="0.25">
      <c r="A2216" s="1">
        <v>2214</v>
      </c>
      <c r="B2216" t="s">
        <v>45</v>
      </c>
      <c r="C2216" t="s">
        <v>66</v>
      </c>
      <c r="D2216" t="s">
        <v>345</v>
      </c>
      <c r="F2216" t="s">
        <v>640</v>
      </c>
      <c r="I2216" t="e">
        <f>IF('CX1'!$N2216="number", 1000, IF('CX1'!$N2216=OR("boolean", "str"), 1, "N/A"))</f>
        <v>#VALUE!</v>
      </c>
      <c r="J2216" t="e">
        <f t="shared" si="34"/>
        <v>#VALUE!</v>
      </c>
      <c r="L2216" t="s">
        <v>635</v>
      </c>
      <c r="M2216" t="s">
        <v>635</v>
      </c>
      <c r="N2216"/>
      <c r="O2216" t="s">
        <v>8</v>
      </c>
      <c r="S2216" t="b">
        <v>0</v>
      </c>
    </row>
    <row r="2217" spans="1:19" hidden="1" x14ac:dyDescent="0.25">
      <c r="A2217" s="1">
        <v>2215</v>
      </c>
      <c r="B2217" t="s">
        <v>45</v>
      </c>
      <c r="C2217" t="s">
        <v>67</v>
      </c>
      <c r="D2217" t="s">
        <v>345</v>
      </c>
      <c r="F2217" t="s">
        <v>640</v>
      </c>
      <c r="I2217" t="e">
        <f>IF('CX1'!$N2217="number", 1000, IF('CX1'!$N2217=OR("boolean", "str"), 1, "N/A"))</f>
        <v>#VALUE!</v>
      </c>
      <c r="J2217" t="e">
        <f t="shared" si="34"/>
        <v>#VALUE!</v>
      </c>
      <c r="L2217" t="s">
        <v>635</v>
      </c>
      <c r="M2217" t="s">
        <v>635</v>
      </c>
      <c r="N2217"/>
      <c r="O2217" t="s">
        <v>8</v>
      </c>
      <c r="S2217" t="b">
        <v>0</v>
      </c>
    </row>
    <row r="2218" spans="1:19" hidden="1" x14ac:dyDescent="0.25">
      <c r="A2218" s="1">
        <v>2216</v>
      </c>
      <c r="B2218" t="s">
        <v>45</v>
      </c>
      <c r="C2218" t="s">
        <v>68</v>
      </c>
      <c r="D2218" t="s">
        <v>345</v>
      </c>
      <c r="F2218" t="s">
        <v>640</v>
      </c>
      <c r="I2218" t="e">
        <f>IF('CX1'!$N2218="number", 1000, IF('CX1'!$N2218=OR("boolean", "str"), 1, "N/A"))</f>
        <v>#VALUE!</v>
      </c>
      <c r="J2218" t="e">
        <f t="shared" si="34"/>
        <v>#VALUE!</v>
      </c>
      <c r="L2218" t="s">
        <v>635</v>
      </c>
      <c r="M2218" t="s">
        <v>635</v>
      </c>
      <c r="N2218"/>
      <c r="O2218" t="s">
        <v>8</v>
      </c>
      <c r="S2218" t="b">
        <v>0</v>
      </c>
    </row>
    <row r="2219" spans="1:19" hidden="1" x14ac:dyDescent="0.25">
      <c r="A2219" s="1">
        <v>2217</v>
      </c>
      <c r="B2219" t="s">
        <v>45</v>
      </c>
      <c r="C2219" t="s">
        <v>70</v>
      </c>
      <c r="D2219" t="s">
        <v>345</v>
      </c>
      <c r="F2219" t="s">
        <v>640</v>
      </c>
      <c r="I2219" t="e">
        <f>IF('CX1'!$N2219="number", 1000, IF('CX1'!$N2219=OR("boolean", "str"), 1, "N/A"))</f>
        <v>#VALUE!</v>
      </c>
      <c r="J2219" t="e">
        <f t="shared" si="34"/>
        <v>#VALUE!</v>
      </c>
      <c r="L2219" t="s">
        <v>635</v>
      </c>
      <c r="M2219" t="s">
        <v>635</v>
      </c>
      <c r="N2219"/>
      <c r="O2219" t="s">
        <v>8</v>
      </c>
      <c r="S2219" t="b">
        <v>0</v>
      </c>
    </row>
    <row r="2220" spans="1:19" hidden="1" x14ac:dyDescent="0.25">
      <c r="A2220" s="1">
        <v>2218</v>
      </c>
      <c r="B2220" t="s">
        <v>45</v>
      </c>
      <c r="C2220" t="s">
        <v>71</v>
      </c>
      <c r="D2220" t="s">
        <v>345</v>
      </c>
      <c r="F2220" t="s">
        <v>640</v>
      </c>
      <c r="I2220" t="e">
        <f>IF('CX1'!$N2220="number", 1000, IF('CX1'!$N2220=OR("boolean", "str"), 1, "N/A"))</f>
        <v>#VALUE!</v>
      </c>
      <c r="J2220" t="e">
        <f t="shared" si="34"/>
        <v>#VALUE!</v>
      </c>
      <c r="L2220" t="s">
        <v>635</v>
      </c>
      <c r="M2220" t="s">
        <v>635</v>
      </c>
      <c r="N2220"/>
      <c r="O2220" t="s">
        <v>8</v>
      </c>
      <c r="S2220" t="b">
        <v>0</v>
      </c>
    </row>
    <row r="2221" spans="1:19" hidden="1" x14ac:dyDescent="0.25">
      <c r="A2221" s="1">
        <v>2219</v>
      </c>
      <c r="B2221" t="s">
        <v>45</v>
      </c>
      <c r="C2221" t="s">
        <v>72</v>
      </c>
      <c r="D2221" t="s">
        <v>345</v>
      </c>
      <c r="F2221" t="s">
        <v>640</v>
      </c>
      <c r="I2221" t="e">
        <f>IF('CX1'!$N2221="number", 1000, IF('CX1'!$N2221=OR("boolean", "str"), 1, "N/A"))</f>
        <v>#VALUE!</v>
      </c>
      <c r="J2221" t="e">
        <f t="shared" si="34"/>
        <v>#VALUE!</v>
      </c>
      <c r="L2221" t="s">
        <v>635</v>
      </c>
      <c r="M2221" t="s">
        <v>635</v>
      </c>
      <c r="N2221"/>
      <c r="O2221" t="s">
        <v>8</v>
      </c>
      <c r="S2221" t="b">
        <v>0</v>
      </c>
    </row>
    <row r="2222" spans="1:19" hidden="1" x14ac:dyDescent="0.25">
      <c r="A2222" s="1">
        <v>2220</v>
      </c>
      <c r="B2222" t="s">
        <v>45</v>
      </c>
      <c r="C2222" t="s">
        <v>121</v>
      </c>
      <c r="D2222" t="s">
        <v>345</v>
      </c>
      <c r="F2222" t="s">
        <v>640</v>
      </c>
      <c r="I2222" t="e">
        <f>IF('CX1'!$N2222="number", 1000, IF('CX1'!$N2222=OR("boolean", "str"), 1, "N/A"))</f>
        <v>#VALUE!</v>
      </c>
      <c r="J2222" t="e">
        <f t="shared" ref="J2222:J2285" si="35">I2222</f>
        <v>#VALUE!</v>
      </c>
      <c r="L2222" t="s">
        <v>635</v>
      </c>
      <c r="M2222" t="s">
        <v>635</v>
      </c>
      <c r="N2222"/>
      <c r="O2222" t="s">
        <v>8</v>
      </c>
      <c r="S2222" t="b">
        <v>0</v>
      </c>
    </row>
    <row r="2223" spans="1:19" hidden="1" x14ac:dyDescent="0.25">
      <c r="A2223" s="1">
        <v>2221</v>
      </c>
      <c r="B2223" t="s">
        <v>45</v>
      </c>
      <c r="C2223" t="s">
        <v>74</v>
      </c>
      <c r="D2223" t="s">
        <v>345</v>
      </c>
      <c r="F2223" t="s">
        <v>640</v>
      </c>
      <c r="I2223" t="e">
        <f>IF('CX1'!$N2223="number", 1000, IF('CX1'!$N2223=OR("boolean", "str"), 1, "N/A"))</f>
        <v>#VALUE!</v>
      </c>
      <c r="J2223" t="e">
        <f t="shared" si="35"/>
        <v>#VALUE!</v>
      </c>
      <c r="L2223" t="s">
        <v>635</v>
      </c>
      <c r="M2223" t="s">
        <v>635</v>
      </c>
      <c r="N2223"/>
      <c r="O2223" t="s">
        <v>8</v>
      </c>
      <c r="S2223" t="b">
        <v>0</v>
      </c>
    </row>
    <row r="2224" spans="1:19" hidden="1" x14ac:dyDescent="0.25">
      <c r="A2224" s="1">
        <v>2222</v>
      </c>
      <c r="B2224" t="s">
        <v>45</v>
      </c>
      <c r="C2224" t="s">
        <v>75</v>
      </c>
      <c r="D2224" t="s">
        <v>345</v>
      </c>
      <c r="F2224" t="s">
        <v>640</v>
      </c>
      <c r="I2224" t="e">
        <f>IF('CX1'!$N2224="number", 1000, IF('CX1'!$N2224=OR("boolean", "str"), 1, "N/A"))</f>
        <v>#VALUE!</v>
      </c>
      <c r="J2224" t="e">
        <f t="shared" si="35"/>
        <v>#VALUE!</v>
      </c>
      <c r="L2224" t="s">
        <v>635</v>
      </c>
      <c r="M2224" t="s">
        <v>635</v>
      </c>
      <c r="N2224"/>
      <c r="O2224" t="s">
        <v>8</v>
      </c>
      <c r="S2224" t="b">
        <v>0</v>
      </c>
    </row>
    <row r="2225" spans="1:19" hidden="1" x14ac:dyDescent="0.25">
      <c r="A2225" s="1">
        <v>2223</v>
      </c>
      <c r="B2225" t="s">
        <v>45</v>
      </c>
      <c r="C2225" t="s">
        <v>77</v>
      </c>
      <c r="D2225" t="s">
        <v>345</v>
      </c>
      <c r="F2225" t="s">
        <v>640</v>
      </c>
      <c r="I2225" t="e">
        <f>IF('CX1'!$N2225="number", 1000, IF('CX1'!$N2225=OR("boolean", "str"), 1, "N/A"))</f>
        <v>#VALUE!</v>
      </c>
      <c r="J2225" t="e">
        <f t="shared" si="35"/>
        <v>#VALUE!</v>
      </c>
      <c r="L2225" t="s">
        <v>635</v>
      </c>
      <c r="M2225" t="s">
        <v>635</v>
      </c>
      <c r="N2225"/>
      <c r="O2225" t="s">
        <v>8</v>
      </c>
      <c r="S2225" t="b">
        <v>0</v>
      </c>
    </row>
    <row r="2226" spans="1:19" hidden="1" x14ac:dyDescent="0.25">
      <c r="A2226" s="1">
        <v>2224</v>
      </c>
      <c r="B2226" t="s">
        <v>45</v>
      </c>
      <c r="C2226" t="s">
        <v>78</v>
      </c>
      <c r="D2226" t="s">
        <v>345</v>
      </c>
      <c r="F2226" t="s">
        <v>640</v>
      </c>
      <c r="I2226" t="e">
        <f>IF('CX1'!$N2226="number", 1000, IF('CX1'!$N2226=OR("boolean", "str"), 1, "N/A"))</f>
        <v>#VALUE!</v>
      </c>
      <c r="J2226" t="e">
        <f t="shared" si="35"/>
        <v>#VALUE!</v>
      </c>
      <c r="L2226" t="s">
        <v>635</v>
      </c>
      <c r="M2226" t="s">
        <v>635</v>
      </c>
      <c r="N2226"/>
      <c r="O2226" t="s">
        <v>8</v>
      </c>
      <c r="S2226" t="b">
        <v>0</v>
      </c>
    </row>
    <row r="2227" spans="1:19" hidden="1" x14ac:dyDescent="0.25">
      <c r="A2227" s="1">
        <v>2225</v>
      </c>
      <c r="B2227" t="s">
        <v>45</v>
      </c>
      <c r="C2227" t="s">
        <v>79</v>
      </c>
      <c r="D2227" t="s">
        <v>345</v>
      </c>
      <c r="F2227" t="s">
        <v>640</v>
      </c>
      <c r="I2227" t="e">
        <f>IF('CX1'!$N2227="number", 1000, IF('CX1'!$N2227=OR("boolean", "str"), 1, "N/A"))</f>
        <v>#VALUE!</v>
      </c>
      <c r="J2227" t="e">
        <f t="shared" si="35"/>
        <v>#VALUE!</v>
      </c>
      <c r="L2227" t="s">
        <v>635</v>
      </c>
      <c r="M2227" t="s">
        <v>635</v>
      </c>
      <c r="N2227"/>
      <c r="O2227" t="s">
        <v>8</v>
      </c>
      <c r="S2227" t="b">
        <v>0</v>
      </c>
    </row>
    <row r="2228" spans="1:19" hidden="1" x14ac:dyDescent="0.25">
      <c r="A2228" s="1">
        <v>2226</v>
      </c>
      <c r="B2228" t="s">
        <v>45</v>
      </c>
      <c r="C2228" t="s">
        <v>80</v>
      </c>
      <c r="D2228" t="s">
        <v>345</v>
      </c>
      <c r="F2228" t="s">
        <v>640</v>
      </c>
      <c r="I2228" t="e">
        <f>IF('CX1'!$N2228="number", 1000, IF('CX1'!$N2228=OR("boolean", "str"), 1, "N/A"))</f>
        <v>#VALUE!</v>
      </c>
      <c r="J2228" t="e">
        <f t="shared" si="35"/>
        <v>#VALUE!</v>
      </c>
      <c r="L2228" t="s">
        <v>635</v>
      </c>
      <c r="M2228" t="s">
        <v>635</v>
      </c>
      <c r="N2228"/>
      <c r="O2228" t="s">
        <v>8</v>
      </c>
      <c r="S2228" t="b">
        <v>0</v>
      </c>
    </row>
    <row r="2229" spans="1:19" hidden="1" x14ac:dyDescent="0.25">
      <c r="A2229" s="1">
        <v>2227</v>
      </c>
      <c r="B2229" t="s">
        <v>45</v>
      </c>
      <c r="C2229" t="s">
        <v>89</v>
      </c>
      <c r="D2229" t="s">
        <v>345</v>
      </c>
      <c r="F2229" t="s">
        <v>640</v>
      </c>
      <c r="I2229" t="e">
        <f>IF('CX1'!$N2229="number", 1000, IF('CX1'!$N2229=OR("boolean", "str"), 1, "N/A"))</f>
        <v>#VALUE!</v>
      </c>
      <c r="J2229" t="e">
        <f t="shared" si="35"/>
        <v>#VALUE!</v>
      </c>
      <c r="L2229" t="s">
        <v>635</v>
      </c>
      <c r="M2229" t="s">
        <v>635</v>
      </c>
      <c r="N2229"/>
      <c r="O2229" t="s">
        <v>8</v>
      </c>
      <c r="S2229" t="b">
        <v>0</v>
      </c>
    </row>
    <row r="2230" spans="1:19" hidden="1" x14ac:dyDescent="0.25">
      <c r="A2230" s="1">
        <v>2228</v>
      </c>
      <c r="B2230" t="s">
        <v>45</v>
      </c>
      <c r="C2230" t="s">
        <v>90</v>
      </c>
      <c r="D2230" t="s">
        <v>345</v>
      </c>
      <c r="F2230" t="s">
        <v>640</v>
      </c>
      <c r="I2230" t="e">
        <f>IF('CX1'!$N2230="number", 1000, IF('CX1'!$N2230=OR("boolean", "str"), 1, "N/A"))</f>
        <v>#VALUE!</v>
      </c>
      <c r="J2230" t="e">
        <f t="shared" si="35"/>
        <v>#VALUE!</v>
      </c>
      <c r="L2230" t="s">
        <v>635</v>
      </c>
      <c r="M2230" t="s">
        <v>635</v>
      </c>
      <c r="N2230"/>
      <c r="O2230" t="s">
        <v>8</v>
      </c>
      <c r="S2230" t="b">
        <v>0</v>
      </c>
    </row>
    <row r="2231" spans="1:19" hidden="1" x14ac:dyDescent="0.25">
      <c r="A2231" s="1">
        <v>2229</v>
      </c>
      <c r="B2231" t="s">
        <v>45</v>
      </c>
      <c r="C2231" t="s">
        <v>91</v>
      </c>
      <c r="D2231" t="s">
        <v>345</v>
      </c>
      <c r="F2231" t="s">
        <v>640</v>
      </c>
      <c r="I2231" t="e">
        <f>IF('CX1'!$N2231="number", 1000, IF('CX1'!$N2231=OR("boolean", "str"), 1, "N/A"))</f>
        <v>#VALUE!</v>
      </c>
      <c r="J2231" t="e">
        <f t="shared" si="35"/>
        <v>#VALUE!</v>
      </c>
      <c r="L2231" t="s">
        <v>635</v>
      </c>
      <c r="M2231" t="s">
        <v>635</v>
      </c>
      <c r="N2231"/>
      <c r="O2231" t="s">
        <v>8</v>
      </c>
      <c r="S2231" t="b">
        <v>0</v>
      </c>
    </row>
    <row r="2232" spans="1:19" hidden="1" x14ac:dyDescent="0.25">
      <c r="A2232" s="1">
        <v>2230</v>
      </c>
      <c r="B2232" t="s">
        <v>45</v>
      </c>
      <c r="C2232" t="s">
        <v>92</v>
      </c>
      <c r="D2232" t="s">
        <v>345</v>
      </c>
      <c r="F2232" t="s">
        <v>640</v>
      </c>
      <c r="I2232" t="e">
        <f>IF('CX1'!$N2232="number", 1000, IF('CX1'!$N2232=OR("boolean", "str"), 1, "N/A"))</f>
        <v>#VALUE!</v>
      </c>
      <c r="J2232" t="e">
        <f t="shared" si="35"/>
        <v>#VALUE!</v>
      </c>
      <c r="L2232" t="s">
        <v>635</v>
      </c>
      <c r="M2232" t="s">
        <v>635</v>
      </c>
      <c r="N2232"/>
      <c r="O2232" t="s">
        <v>8</v>
      </c>
      <c r="S2232" t="b">
        <v>0</v>
      </c>
    </row>
    <row r="2233" spans="1:19" hidden="1" x14ac:dyDescent="0.25">
      <c r="A2233" s="1">
        <v>2231</v>
      </c>
      <c r="B2233" t="s">
        <v>21</v>
      </c>
      <c r="C2233" t="s">
        <v>174</v>
      </c>
      <c r="D2233" t="s">
        <v>344</v>
      </c>
      <c r="E2233" t="s">
        <v>440</v>
      </c>
      <c r="F2233" t="s">
        <v>663</v>
      </c>
      <c r="H2233" t="s">
        <v>370</v>
      </c>
      <c r="I2233">
        <v>1000</v>
      </c>
      <c r="J2233">
        <f t="shared" si="35"/>
        <v>1000</v>
      </c>
      <c r="L2233" t="s">
        <v>701</v>
      </c>
      <c r="M2233" t="s">
        <v>709</v>
      </c>
      <c r="N2233" t="s">
        <v>696</v>
      </c>
      <c r="O2233" t="s">
        <v>8</v>
      </c>
      <c r="S2233" t="b">
        <v>1</v>
      </c>
    </row>
    <row r="2234" spans="1:19" hidden="1" x14ac:dyDescent="0.25">
      <c r="A2234" s="1">
        <v>2232</v>
      </c>
      <c r="B2234" t="s">
        <v>21</v>
      </c>
      <c r="C2234" t="s">
        <v>175</v>
      </c>
      <c r="D2234" t="s">
        <v>344</v>
      </c>
      <c r="E2234" t="s">
        <v>440</v>
      </c>
      <c r="F2234" t="s">
        <v>663</v>
      </c>
      <c r="H2234" t="s">
        <v>370</v>
      </c>
      <c r="I2234">
        <v>1000</v>
      </c>
      <c r="J2234">
        <f t="shared" si="35"/>
        <v>1000</v>
      </c>
      <c r="L2234" t="s">
        <v>701</v>
      </c>
      <c r="M2234" t="s">
        <v>710</v>
      </c>
      <c r="N2234" t="s">
        <v>696</v>
      </c>
      <c r="O2234" t="s">
        <v>8</v>
      </c>
      <c r="S2234" t="b">
        <v>1</v>
      </c>
    </row>
    <row r="2235" spans="1:19" hidden="1" x14ac:dyDescent="0.25">
      <c r="A2235" s="1">
        <v>2233</v>
      </c>
      <c r="B2235" t="s">
        <v>21</v>
      </c>
      <c r="C2235" t="s">
        <v>176</v>
      </c>
      <c r="D2235" t="s">
        <v>344</v>
      </c>
      <c r="E2235" t="s">
        <v>440</v>
      </c>
      <c r="F2235" t="s">
        <v>663</v>
      </c>
      <c r="H2235" t="s">
        <v>370</v>
      </c>
      <c r="I2235">
        <v>1000</v>
      </c>
      <c r="J2235">
        <f t="shared" si="35"/>
        <v>1000</v>
      </c>
      <c r="L2235" t="s">
        <v>701</v>
      </c>
      <c r="M2235" t="s">
        <v>711</v>
      </c>
      <c r="N2235" t="s">
        <v>696</v>
      </c>
      <c r="O2235" t="s">
        <v>8</v>
      </c>
      <c r="S2235" t="b">
        <v>1</v>
      </c>
    </row>
    <row r="2236" spans="1:19" hidden="1" x14ac:dyDescent="0.25">
      <c r="A2236" s="1">
        <v>2234</v>
      </c>
      <c r="B2236" t="s">
        <v>21</v>
      </c>
      <c r="C2236" t="s">
        <v>177</v>
      </c>
      <c r="D2236" t="s">
        <v>344</v>
      </c>
      <c r="E2236" t="s">
        <v>440</v>
      </c>
      <c r="F2236" t="s">
        <v>663</v>
      </c>
      <c r="I2236">
        <v>1000</v>
      </c>
      <c r="J2236">
        <f t="shared" si="35"/>
        <v>1000</v>
      </c>
      <c r="L2236" t="s">
        <v>701</v>
      </c>
      <c r="M2236" t="s">
        <v>712</v>
      </c>
      <c r="N2236" t="s">
        <v>696</v>
      </c>
      <c r="O2236" t="s">
        <v>8</v>
      </c>
      <c r="S2236" t="b">
        <v>1</v>
      </c>
    </row>
    <row r="2237" spans="1:19" hidden="1" x14ac:dyDescent="0.25">
      <c r="A2237" s="1">
        <v>2235</v>
      </c>
      <c r="B2237" t="s">
        <v>21</v>
      </c>
      <c r="C2237" t="s">
        <v>178</v>
      </c>
      <c r="D2237" t="s">
        <v>344</v>
      </c>
      <c r="E2237" t="s">
        <v>440</v>
      </c>
      <c r="F2237" t="s">
        <v>663</v>
      </c>
      <c r="I2237">
        <v>1000</v>
      </c>
      <c r="J2237">
        <f t="shared" si="35"/>
        <v>1000</v>
      </c>
      <c r="L2237" t="s">
        <v>701</v>
      </c>
      <c r="M2237" t="s">
        <v>713</v>
      </c>
      <c r="N2237" t="s">
        <v>696</v>
      </c>
      <c r="O2237" t="s">
        <v>8</v>
      </c>
      <c r="S2237" t="b">
        <v>1</v>
      </c>
    </row>
    <row r="2238" spans="1:19" hidden="1" x14ac:dyDescent="0.25">
      <c r="A2238" s="1">
        <v>2236</v>
      </c>
      <c r="B2238" t="s">
        <v>21</v>
      </c>
      <c r="C2238" t="s">
        <v>179</v>
      </c>
      <c r="D2238" t="s">
        <v>344</v>
      </c>
      <c r="E2238" t="s">
        <v>440</v>
      </c>
      <c r="F2238" t="s">
        <v>663</v>
      </c>
      <c r="H2238" t="s">
        <v>370</v>
      </c>
      <c r="I2238">
        <v>1000</v>
      </c>
      <c r="J2238">
        <f t="shared" si="35"/>
        <v>1000</v>
      </c>
      <c r="L2238" t="s">
        <v>701</v>
      </c>
      <c r="M2238" t="s">
        <v>709</v>
      </c>
      <c r="N2238" t="s">
        <v>696</v>
      </c>
      <c r="O2238" t="s">
        <v>8</v>
      </c>
      <c r="S2238" t="b">
        <v>1</v>
      </c>
    </row>
    <row r="2239" spans="1:19" hidden="1" x14ac:dyDescent="0.25">
      <c r="A2239" s="1">
        <v>2237</v>
      </c>
      <c r="B2239" t="s">
        <v>21</v>
      </c>
      <c r="C2239" t="s">
        <v>180</v>
      </c>
      <c r="D2239" t="s">
        <v>344</v>
      </c>
      <c r="E2239" t="s">
        <v>440</v>
      </c>
      <c r="F2239" t="s">
        <v>663</v>
      </c>
      <c r="H2239" t="s">
        <v>370</v>
      </c>
      <c r="I2239">
        <v>1000</v>
      </c>
      <c r="J2239">
        <f t="shared" si="35"/>
        <v>1000</v>
      </c>
      <c r="L2239" t="s">
        <v>701</v>
      </c>
      <c r="M2239" t="s">
        <v>714</v>
      </c>
      <c r="N2239" t="s">
        <v>696</v>
      </c>
      <c r="O2239" t="s">
        <v>8</v>
      </c>
      <c r="S2239" t="b">
        <v>1</v>
      </c>
    </row>
    <row r="2240" spans="1:19" hidden="1" x14ac:dyDescent="0.25">
      <c r="A2240" s="1">
        <v>2238</v>
      </c>
      <c r="B2240" t="s">
        <v>21</v>
      </c>
      <c r="C2240" t="s">
        <v>181</v>
      </c>
      <c r="D2240" t="s">
        <v>344</v>
      </c>
      <c r="F2240" t="s">
        <v>663</v>
      </c>
      <c r="I2240" t="e">
        <f>IF('CX1'!$N2240="number", 1000, IF('CX1'!$N2240=OR("boolean", "str"), 1, "N/A"))</f>
        <v>#VALUE!</v>
      </c>
      <c r="J2240" t="e">
        <f t="shared" si="35"/>
        <v>#VALUE!</v>
      </c>
      <c r="L2240" t="s">
        <v>635</v>
      </c>
      <c r="M2240" t="s">
        <v>635</v>
      </c>
      <c r="N2240"/>
      <c r="O2240" t="s">
        <v>8</v>
      </c>
      <c r="S2240" t="b">
        <v>0</v>
      </c>
    </row>
    <row r="2241" spans="1:19" hidden="1" x14ac:dyDescent="0.25">
      <c r="A2241" s="1">
        <v>2239</v>
      </c>
      <c r="B2241" t="s">
        <v>21</v>
      </c>
      <c r="C2241" t="s">
        <v>182</v>
      </c>
      <c r="D2241" t="s">
        <v>344</v>
      </c>
      <c r="F2241" t="s">
        <v>663</v>
      </c>
      <c r="I2241" t="e">
        <f>IF('CX1'!$N2241="number", 1000, IF('CX1'!$N2241=OR("boolean", "str"), 1, "N/A"))</f>
        <v>#VALUE!</v>
      </c>
      <c r="J2241" t="e">
        <f t="shared" si="35"/>
        <v>#VALUE!</v>
      </c>
      <c r="L2241" t="s">
        <v>635</v>
      </c>
      <c r="M2241" t="s">
        <v>635</v>
      </c>
      <c r="N2241"/>
      <c r="O2241" t="s">
        <v>8</v>
      </c>
      <c r="S2241" t="b">
        <v>0</v>
      </c>
    </row>
    <row r="2242" spans="1:19" hidden="1" x14ac:dyDescent="0.25">
      <c r="A2242" s="1">
        <v>2240</v>
      </c>
      <c r="B2242" t="s">
        <v>21</v>
      </c>
      <c r="C2242" t="s">
        <v>435</v>
      </c>
      <c r="D2242" t="s">
        <v>344</v>
      </c>
      <c r="E2242" t="s">
        <v>440</v>
      </c>
      <c r="F2242" t="s">
        <v>663</v>
      </c>
      <c r="I2242">
        <v>1000</v>
      </c>
      <c r="J2242">
        <f t="shared" si="35"/>
        <v>1000</v>
      </c>
      <c r="L2242" t="s">
        <v>701</v>
      </c>
      <c r="M2242" t="s">
        <v>756</v>
      </c>
      <c r="N2242" t="s">
        <v>696</v>
      </c>
      <c r="O2242" t="s">
        <v>8</v>
      </c>
      <c r="S2242" t="b">
        <v>0</v>
      </c>
    </row>
    <row r="2243" spans="1:19" hidden="1" x14ac:dyDescent="0.25">
      <c r="A2243" s="1">
        <v>2241</v>
      </c>
      <c r="B2243" t="s">
        <v>21</v>
      </c>
      <c r="C2243" t="s">
        <v>183</v>
      </c>
      <c r="D2243" t="s">
        <v>344</v>
      </c>
      <c r="E2243" t="s">
        <v>440</v>
      </c>
      <c r="F2243" t="s">
        <v>663</v>
      </c>
      <c r="H2243" t="s">
        <v>428</v>
      </c>
      <c r="I2243">
        <v>1000</v>
      </c>
      <c r="J2243">
        <f t="shared" si="35"/>
        <v>1000</v>
      </c>
      <c r="L2243" t="s">
        <v>701</v>
      </c>
      <c r="M2243" t="s">
        <v>715</v>
      </c>
      <c r="N2243" s="16" t="s">
        <v>696</v>
      </c>
      <c r="O2243" t="s">
        <v>8</v>
      </c>
      <c r="S2243" t="b">
        <v>0</v>
      </c>
    </row>
    <row r="2244" spans="1:19" hidden="1" x14ac:dyDescent="0.25">
      <c r="A2244" s="1">
        <v>2242</v>
      </c>
      <c r="B2244" t="s">
        <v>21</v>
      </c>
      <c r="C2244" t="s">
        <v>184</v>
      </c>
      <c r="D2244" t="s">
        <v>344</v>
      </c>
      <c r="E2244" t="s">
        <v>440</v>
      </c>
      <c r="F2244" t="s">
        <v>663</v>
      </c>
      <c r="I2244">
        <v>1000</v>
      </c>
      <c r="J2244">
        <f t="shared" si="35"/>
        <v>1000</v>
      </c>
      <c r="L2244" t="s">
        <v>701</v>
      </c>
      <c r="M2244" t="s">
        <v>715</v>
      </c>
      <c r="N2244" s="16" t="s">
        <v>696</v>
      </c>
      <c r="O2244" t="s">
        <v>8</v>
      </c>
      <c r="S2244" t="b">
        <v>0</v>
      </c>
    </row>
    <row r="2245" spans="1:19" hidden="1" x14ac:dyDescent="0.25">
      <c r="A2245" s="1">
        <v>2243</v>
      </c>
      <c r="B2245" t="s">
        <v>21</v>
      </c>
      <c r="C2245" t="s">
        <v>185</v>
      </c>
      <c r="D2245" t="s">
        <v>344</v>
      </c>
      <c r="E2245" t="s">
        <v>440</v>
      </c>
      <c r="F2245" t="s">
        <v>663</v>
      </c>
      <c r="I2245">
        <v>1000</v>
      </c>
      <c r="J2245">
        <f t="shared" si="35"/>
        <v>1000</v>
      </c>
      <c r="L2245" t="s">
        <v>701</v>
      </c>
      <c r="M2245" t="s">
        <v>298</v>
      </c>
      <c r="N2245" s="16" t="s">
        <v>696</v>
      </c>
      <c r="O2245" t="s">
        <v>8</v>
      </c>
      <c r="S2245" t="b">
        <v>0</v>
      </c>
    </row>
    <row r="2246" spans="1:19" hidden="1" x14ac:dyDescent="0.25">
      <c r="A2246" s="1">
        <v>2244</v>
      </c>
      <c r="B2246" t="s">
        <v>21</v>
      </c>
      <c r="C2246" t="s">
        <v>186</v>
      </c>
      <c r="D2246" t="s">
        <v>344</v>
      </c>
      <c r="E2246" t="s">
        <v>440</v>
      </c>
      <c r="F2246" t="s">
        <v>663</v>
      </c>
      <c r="H2246" t="s">
        <v>370</v>
      </c>
      <c r="I2246">
        <v>1000</v>
      </c>
      <c r="J2246">
        <f t="shared" si="35"/>
        <v>1000</v>
      </c>
      <c r="L2246" t="s">
        <v>701</v>
      </c>
      <c r="M2246" t="s">
        <v>716</v>
      </c>
      <c r="N2246" t="s">
        <v>696</v>
      </c>
      <c r="O2246" t="s">
        <v>8</v>
      </c>
      <c r="S2246" t="b">
        <v>1</v>
      </c>
    </row>
    <row r="2247" spans="1:19" hidden="1" x14ac:dyDescent="0.25">
      <c r="A2247" s="1">
        <v>2245</v>
      </c>
      <c r="B2247" t="s">
        <v>21</v>
      </c>
      <c r="C2247" t="s">
        <v>187</v>
      </c>
      <c r="D2247" t="s">
        <v>344</v>
      </c>
      <c r="E2247" t="s">
        <v>440</v>
      </c>
      <c r="F2247" t="s">
        <v>663</v>
      </c>
      <c r="I2247">
        <v>1000</v>
      </c>
      <c r="J2247">
        <f t="shared" si="35"/>
        <v>1000</v>
      </c>
      <c r="L2247" t="s">
        <v>701</v>
      </c>
      <c r="M2247" t="s">
        <v>717</v>
      </c>
      <c r="N2247" s="16" t="s">
        <v>696</v>
      </c>
      <c r="O2247" t="s">
        <v>8</v>
      </c>
      <c r="S2247" t="b">
        <v>0</v>
      </c>
    </row>
    <row r="2248" spans="1:19" hidden="1" x14ac:dyDescent="0.25">
      <c r="A2248" s="1">
        <v>2246</v>
      </c>
      <c r="B2248" t="s">
        <v>21</v>
      </c>
      <c r="C2248" t="s">
        <v>188</v>
      </c>
      <c r="D2248" t="s">
        <v>344</v>
      </c>
      <c r="F2248" t="s">
        <v>663</v>
      </c>
      <c r="I2248" t="e">
        <f>IF('CX1'!$N2248="number", 1000, IF('CX1'!$N2248=OR("boolean", "str"), 1, "N/A"))</f>
        <v>#VALUE!</v>
      </c>
      <c r="J2248" t="e">
        <f t="shared" si="35"/>
        <v>#VALUE!</v>
      </c>
      <c r="L2248" t="s">
        <v>635</v>
      </c>
      <c r="M2248" t="s">
        <v>635</v>
      </c>
      <c r="N2248"/>
      <c r="O2248" t="s">
        <v>8</v>
      </c>
      <c r="S2248" t="b">
        <v>0</v>
      </c>
    </row>
    <row r="2249" spans="1:19" hidden="1" x14ac:dyDescent="0.25">
      <c r="A2249" s="1">
        <v>2247</v>
      </c>
      <c r="B2249" t="s">
        <v>21</v>
      </c>
      <c r="C2249" t="s">
        <v>131</v>
      </c>
      <c r="D2249" t="s">
        <v>344</v>
      </c>
      <c r="E2249" t="s">
        <v>440</v>
      </c>
      <c r="F2249" t="s">
        <v>663</v>
      </c>
      <c r="I2249">
        <v>1000</v>
      </c>
      <c r="J2249">
        <f t="shared" si="35"/>
        <v>1000</v>
      </c>
      <c r="L2249" t="s">
        <v>701</v>
      </c>
      <c r="M2249" t="s">
        <v>746</v>
      </c>
      <c r="N2249" t="s">
        <v>696</v>
      </c>
      <c r="O2249" t="s">
        <v>8</v>
      </c>
      <c r="S2249" t="b">
        <v>0</v>
      </c>
    </row>
    <row r="2250" spans="1:19" hidden="1" x14ac:dyDescent="0.25">
      <c r="A2250" s="1">
        <v>2248</v>
      </c>
      <c r="B2250" t="s">
        <v>21</v>
      </c>
      <c r="C2250" t="s">
        <v>189</v>
      </c>
      <c r="D2250" t="s">
        <v>344</v>
      </c>
      <c r="E2250" t="s">
        <v>440</v>
      </c>
      <c r="F2250" t="s">
        <v>663</v>
      </c>
      <c r="I2250">
        <v>1000</v>
      </c>
      <c r="J2250">
        <f t="shared" si="35"/>
        <v>1000</v>
      </c>
      <c r="L2250" t="s">
        <v>701</v>
      </c>
      <c r="M2250" t="s">
        <v>718</v>
      </c>
      <c r="N2250" t="s">
        <v>696</v>
      </c>
      <c r="O2250" t="s">
        <v>8</v>
      </c>
      <c r="S2250" t="b">
        <v>0</v>
      </c>
    </row>
    <row r="2251" spans="1:19" hidden="1" x14ac:dyDescent="0.25">
      <c r="A2251" s="1">
        <v>2249</v>
      </c>
      <c r="B2251" t="s">
        <v>21</v>
      </c>
      <c r="C2251" t="s">
        <v>132</v>
      </c>
      <c r="D2251" t="s">
        <v>344</v>
      </c>
      <c r="E2251" t="s">
        <v>440</v>
      </c>
      <c r="F2251" t="s">
        <v>663</v>
      </c>
      <c r="I2251">
        <v>1000</v>
      </c>
      <c r="J2251">
        <f t="shared" si="35"/>
        <v>1000</v>
      </c>
      <c r="L2251" t="s">
        <v>701</v>
      </c>
      <c r="M2251" t="s">
        <v>705</v>
      </c>
      <c r="N2251" s="16" t="s">
        <v>696</v>
      </c>
      <c r="O2251" t="s">
        <v>8</v>
      </c>
      <c r="S2251" t="b">
        <v>0</v>
      </c>
    </row>
    <row r="2252" spans="1:19" hidden="1" x14ac:dyDescent="0.25">
      <c r="A2252" s="1">
        <v>2250</v>
      </c>
      <c r="B2252" t="s">
        <v>21</v>
      </c>
      <c r="C2252" t="s">
        <v>190</v>
      </c>
      <c r="D2252" t="s">
        <v>344</v>
      </c>
      <c r="F2252" t="s">
        <v>663</v>
      </c>
      <c r="I2252" t="e">
        <f>IF('CX1'!$N2252="number", 1000, IF('CX1'!$N2252=OR("boolean", "str"), 1, "N/A"))</f>
        <v>#VALUE!</v>
      </c>
      <c r="J2252" t="e">
        <f t="shared" si="35"/>
        <v>#VALUE!</v>
      </c>
      <c r="L2252" t="s">
        <v>635</v>
      </c>
      <c r="M2252" t="s">
        <v>635</v>
      </c>
      <c r="N2252"/>
      <c r="O2252" t="s">
        <v>8</v>
      </c>
      <c r="S2252" t="b">
        <v>0</v>
      </c>
    </row>
    <row r="2253" spans="1:19" hidden="1" x14ac:dyDescent="0.25">
      <c r="A2253" s="1">
        <v>2251</v>
      </c>
      <c r="B2253" t="s">
        <v>21</v>
      </c>
      <c r="C2253" t="s">
        <v>191</v>
      </c>
      <c r="D2253" t="s">
        <v>344</v>
      </c>
      <c r="F2253" t="s">
        <v>663</v>
      </c>
      <c r="I2253" t="e">
        <f>IF('CX1'!$N2253="number", 1000, IF('CX1'!$N2253=OR("boolean", "str"), 1, "N/A"))</f>
        <v>#VALUE!</v>
      </c>
      <c r="J2253" t="e">
        <f t="shared" si="35"/>
        <v>#VALUE!</v>
      </c>
      <c r="L2253" t="s">
        <v>635</v>
      </c>
      <c r="M2253" t="s">
        <v>635</v>
      </c>
      <c r="N2253"/>
      <c r="O2253" t="s">
        <v>8</v>
      </c>
      <c r="S2253" t="b">
        <v>0</v>
      </c>
    </row>
    <row r="2254" spans="1:19" hidden="1" x14ac:dyDescent="0.25">
      <c r="A2254" s="1">
        <v>2252</v>
      </c>
      <c r="B2254" t="s">
        <v>21</v>
      </c>
      <c r="C2254" t="s">
        <v>192</v>
      </c>
      <c r="D2254" t="s">
        <v>344</v>
      </c>
      <c r="E2254" t="s">
        <v>440</v>
      </c>
      <c r="F2254" t="s">
        <v>663</v>
      </c>
      <c r="I2254">
        <v>1000</v>
      </c>
      <c r="J2254">
        <f t="shared" si="35"/>
        <v>1000</v>
      </c>
      <c r="L2254" t="s">
        <v>701</v>
      </c>
      <c r="M2254" t="s">
        <v>719</v>
      </c>
      <c r="N2254" t="s">
        <v>696</v>
      </c>
      <c r="O2254" t="s">
        <v>8</v>
      </c>
      <c r="S2254" t="b">
        <v>0</v>
      </c>
    </row>
    <row r="2255" spans="1:19" hidden="1" x14ac:dyDescent="0.25">
      <c r="A2255" s="1">
        <v>2253</v>
      </c>
      <c r="B2255" t="s">
        <v>21</v>
      </c>
      <c r="C2255" t="s">
        <v>193</v>
      </c>
      <c r="D2255" t="s">
        <v>344</v>
      </c>
      <c r="F2255" t="s">
        <v>663</v>
      </c>
      <c r="I2255" t="e">
        <f>IF('CX1'!$N2255="number", 1000, IF('CX1'!$N2255=OR("boolean", "str"), 1, "N/A"))</f>
        <v>#VALUE!</v>
      </c>
      <c r="J2255" t="e">
        <f t="shared" si="35"/>
        <v>#VALUE!</v>
      </c>
      <c r="L2255" t="s">
        <v>635</v>
      </c>
      <c r="M2255" t="s">
        <v>635</v>
      </c>
      <c r="N2255"/>
      <c r="O2255" t="s">
        <v>8</v>
      </c>
      <c r="S2255" t="b">
        <v>0</v>
      </c>
    </row>
    <row r="2256" spans="1:19" hidden="1" x14ac:dyDescent="0.25">
      <c r="A2256" s="1">
        <v>2254</v>
      </c>
      <c r="B2256" t="s">
        <v>21</v>
      </c>
      <c r="C2256" t="s">
        <v>194</v>
      </c>
      <c r="D2256" t="s">
        <v>344</v>
      </c>
      <c r="F2256" t="s">
        <v>663</v>
      </c>
      <c r="I2256" t="e">
        <f>IF('CX1'!$N2256="number", 1000, IF('CX1'!$N2256=OR("boolean", "str"), 1, "N/A"))</f>
        <v>#VALUE!</v>
      </c>
      <c r="J2256" t="e">
        <f t="shared" si="35"/>
        <v>#VALUE!</v>
      </c>
      <c r="L2256" t="s">
        <v>635</v>
      </c>
      <c r="M2256" t="s">
        <v>635</v>
      </c>
      <c r="N2256"/>
      <c r="O2256" t="s">
        <v>8</v>
      </c>
      <c r="S2256" t="b">
        <v>0</v>
      </c>
    </row>
    <row r="2257" spans="1:19" hidden="1" x14ac:dyDescent="0.25">
      <c r="A2257" s="1">
        <v>2255</v>
      </c>
      <c r="B2257" t="s">
        <v>21</v>
      </c>
      <c r="C2257" t="s">
        <v>195</v>
      </c>
      <c r="D2257" t="s">
        <v>344</v>
      </c>
      <c r="F2257" t="s">
        <v>663</v>
      </c>
      <c r="I2257" t="e">
        <f>IF('CX1'!$N2257="number", 1000, IF('CX1'!$N2257=OR("boolean", "str"), 1, "N/A"))</f>
        <v>#VALUE!</v>
      </c>
      <c r="J2257" t="e">
        <f t="shared" si="35"/>
        <v>#VALUE!</v>
      </c>
      <c r="L2257" t="s">
        <v>635</v>
      </c>
      <c r="M2257" t="s">
        <v>635</v>
      </c>
      <c r="N2257"/>
      <c r="O2257" t="s">
        <v>8</v>
      </c>
      <c r="S2257" t="b">
        <v>0</v>
      </c>
    </row>
    <row r="2258" spans="1:19" hidden="1" x14ac:dyDescent="0.25">
      <c r="A2258" s="1">
        <v>2256</v>
      </c>
      <c r="B2258" t="s">
        <v>21</v>
      </c>
      <c r="C2258" t="s">
        <v>196</v>
      </c>
      <c r="D2258" t="s">
        <v>344</v>
      </c>
      <c r="F2258" t="s">
        <v>663</v>
      </c>
      <c r="I2258" t="e">
        <f>IF('CX1'!$N2258="number", 1000, IF('CX1'!$N2258=OR("boolean", "str"), 1, "N/A"))</f>
        <v>#VALUE!</v>
      </c>
      <c r="J2258" t="e">
        <f t="shared" si="35"/>
        <v>#VALUE!</v>
      </c>
      <c r="L2258" t="s">
        <v>635</v>
      </c>
      <c r="M2258" t="s">
        <v>635</v>
      </c>
      <c r="N2258"/>
      <c r="O2258" t="s">
        <v>8</v>
      </c>
      <c r="S2258" t="b">
        <v>0</v>
      </c>
    </row>
    <row r="2259" spans="1:19" hidden="1" x14ac:dyDescent="0.25">
      <c r="A2259" s="1">
        <v>2257</v>
      </c>
      <c r="B2259" t="s">
        <v>21</v>
      </c>
      <c r="C2259" t="s">
        <v>197</v>
      </c>
      <c r="D2259" t="s">
        <v>344</v>
      </c>
      <c r="E2259" t="s">
        <v>440</v>
      </c>
      <c r="F2259" t="s">
        <v>663</v>
      </c>
      <c r="I2259">
        <v>1</v>
      </c>
      <c r="J2259">
        <f t="shared" si="35"/>
        <v>1</v>
      </c>
      <c r="L2259" t="s">
        <v>701</v>
      </c>
      <c r="M2259" t="s">
        <v>703</v>
      </c>
      <c r="N2259" t="s">
        <v>695</v>
      </c>
      <c r="O2259" t="s">
        <v>8</v>
      </c>
      <c r="S2259" t="b">
        <v>0</v>
      </c>
    </row>
    <row r="2260" spans="1:19" hidden="1" x14ac:dyDescent="0.25">
      <c r="A2260" s="1">
        <v>2258</v>
      </c>
      <c r="B2260" t="s">
        <v>21</v>
      </c>
      <c r="C2260" t="s">
        <v>25</v>
      </c>
      <c r="D2260" t="s">
        <v>344</v>
      </c>
      <c r="F2260" t="s">
        <v>663</v>
      </c>
      <c r="I2260">
        <v>1</v>
      </c>
      <c r="J2260">
        <f t="shared" si="35"/>
        <v>1</v>
      </c>
      <c r="L2260" t="s">
        <v>635</v>
      </c>
      <c r="M2260" t="s">
        <v>635</v>
      </c>
      <c r="N2260"/>
      <c r="O2260" t="s">
        <v>8</v>
      </c>
      <c r="S2260" t="b">
        <v>0</v>
      </c>
    </row>
    <row r="2261" spans="1:19" hidden="1" x14ac:dyDescent="0.25">
      <c r="A2261" s="1">
        <v>2259</v>
      </c>
      <c r="B2261" t="s">
        <v>21</v>
      </c>
      <c r="C2261" t="s">
        <v>200</v>
      </c>
      <c r="D2261" t="s">
        <v>344</v>
      </c>
      <c r="E2261" t="s">
        <v>440</v>
      </c>
      <c r="F2261" t="s">
        <v>663</v>
      </c>
      <c r="I2261">
        <v>1</v>
      </c>
      <c r="J2261">
        <f t="shared" si="35"/>
        <v>1</v>
      </c>
      <c r="L2261" t="s">
        <v>701</v>
      </c>
      <c r="M2261" t="s">
        <v>721</v>
      </c>
      <c r="N2261" t="s">
        <v>695</v>
      </c>
      <c r="O2261" t="s">
        <v>8</v>
      </c>
      <c r="S2261" t="b">
        <v>1</v>
      </c>
    </row>
    <row r="2262" spans="1:19" hidden="1" x14ac:dyDescent="0.25">
      <c r="A2262" s="1">
        <v>2260</v>
      </c>
      <c r="B2262" t="s">
        <v>21</v>
      </c>
      <c r="C2262" t="s">
        <v>201</v>
      </c>
      <c r="D2262" t="s">
        <v>344</v>
      </c>
      <c r="E2262" t="s">
        <v>440</v>
      </c>
      <c r="F2262" t="s">
        <v>663</v>
      </c>
      <c r="I2262">
        <v>1</v>
      </c>
      <c r="J2262">
        <f t="shared" si="35"/>
        <v>1</v>
      </c>
      <c r="L2262" t="s">
        <v>701</v>
      </c>
      <c r="M2262" t="s">
        <v>722</v>
      </c>
      <c r="N2262" t="s">
        <v>695</v>
      </c>
      <c r="O2262" t="s">
        <v>8</v>
      </c>
      <c r="S2262" t="b">
        <v>1</v>
      </c>
    </row>
    <row r="2263" spans="1:19" hidden="1" x14ac:dyDescent="0.25">
      <c r="A2263" s="1">
        <v>2261</v>
      </c>
      <c r="B2263" t="s">
        <v>21</v>
      </c>
      <c r="C2263" t="s">
        <v>202</v>
      </c>
      <c r="D2263" t="s">
        <v>344</v>
      </c>
      <c r="E2263" t="s">
        <v>440</v>
      </c>
      <c r="F2263" t="s">
        <v>663</v>
      </c>
      <c r="H2263" t="s">
        <v>370</v>
      </c>
      <c r="I2263">
        <v>1000</v>
      </c>
      <c r="J2263">
        <f t="shared" si="35"/>
        <v>1000</v>
      </c>
      <c r="L2263" t="s">
        <v>701</v>
      </c>
      <c r="M2263" t="s">
        <v>723</v>
      </c>
      <c r="N2263" t="s">
        <v>696</v>
      </c>
      <c r="O2263" t="s">
        <v>8</v>
      </c>
      <c r="S2263" t="b">
        <v>0</v>
      </c>
    </row>
    <row r="2264" spans="1:19" hidden="1" x14ac:dyDescent="0.25">
      <c r="A2264" s="1">
        <v>2262</v>
      </c>
      <c r="B2264" t="s">
        <v>21</v>
      </c>
      <c r="C2264" t="s">
        <v>203</v>
      </c>
      <c r="D2264" t="s">
        <v>344</v>
      </c>
      <c r="E2264" t="s">
        <v>440</v>
      </c>
      <c r="F2264" t="s">
        <v>663</v>
      </c>
      <c r="H2264" t="s">
        <v>370</v>
      </c>
      <c r="I2264">
        <v>1000</v>
      </c>
      <c r="J2264">
        <f t="shared" si="35"/>
        <v>1000</v>
      </c>
      <c r="L2264" t="s">
        <v>701</v>
      </c>
      <c r="M2264" t="s">
        <v>724</v>
      </c>
      <c r="N2264" t="s">
        <v>696</v>
      </c>
      <c r="O2264" t="s">
        <v>8</v>
      </c>
      <c r="S2264" t="b">
        <v>0</v>
      </c>
    </row>
    <row r="2265" spans="1:19" hidden="1" x14ac:dyDescent="0.25">
      <c r="A2265" s="1">
        <v>2263</v>
      </c>
      <c r="B2265" t="s">
        <v>21</v>
      </c>
      <c r="C2265" t="s">
        <v>147</v>
      </c>
      <c r="D2265" t="s">
        <v>344</v>
      </c>
      <c r="E2265" t="s">
        <v>440</v>
      </c>
      <c r="F2265" t="s">
        <v>663</v>
      </c>
      <c r="I2265">
        <v>1000</v>
      </c>
      <c r="J2265">
        <f t="shared" si="35"/>
        <v>1000</v>
      </c>
      <c r="L2265" t="s">
        <v>701</v>
      </c>
      <c r="M2265" t="s">
        <v>368</v>
      </c>
      <c r="N2265" s="16" t="s">
        <v>696</v>
      </c>
      <c r="O2265" t="s">
        <v>8</v>
      </c>
      <c r="S2265" t="b">
        <v>0</v>
      </c>
    </row>
    <row r="2266" spans="1:19" hidden="1" x14ac:dyDescent="0.25">
      <c r="A2266" s="1">
        <v>2264</v>
      </c>
      <c r="B2266" t="s">
        <v>21</v>
      </c>
      <c r="C2266" t="s">
        <v>204</v>
      </c>
      <c r="D2266" t="s">
        <v>344</v>
      </c>
      <c r="E2266" t="s">
        <v>440</v>
      </c>
      <c r="F2266" t="s">
        <v>663</v>
      </c>
      <c r="H2266" t="s">
        <v>370</v>
      </c>
      <c r="I2266">
        <v>1000</v>
      </c>
      <c r="J2266">
        <f t="shared" si="35"/>
        <v>1000</v>
      </c>
      <c r="L2266" t="s">
        <v>701</v>
      </c>
      <c r="M2266" t="s">
        <v>725</v>
      </c>
      <c r="N2266" t="s">
        <v>696</v>
      </c>
      <c r="O2266" t="s">
        <v>8</v>
      </c>
      <c r="S2266" t="b">
        <v>1</v>
      </c>
    </row>
    <row r="2267" spans="1:19" hidden="1" x14ac:dyDescent="0.25">
      <c r="A2267" s="1">
        <v>2265</v>
      </c>
      <c r="B2267" t="s">
        <v>21</v>
      </c>
      <c r="C2267" t="s">
        <v>422</v>
      </c>
      <c r="D2267" t="s">
        <v>344</v>
      </c>
      <c r="E2267" t="s">
        <v>440</v>
      </c>
      <c r="F2267" t="s">
        <v>663</v>
      </c>
      <c r="H2267" t="s">
        <v>370</v>
      </c>
      <c r="I2267">
        <v>1000</v>
      </c>
      <c r="J2267">
        <f t="shared" si="35"/>
        <v>1000</v>
      </c>
      <c r="L2267" t="s">
        <v>701</v>
      </c>
      <c r="M2267" t="s">
        <v>757</v>
      </c>
      <c r="N2267" t="s">
        <v>696</v>
      </c>
      <c r="O2267" t="s">
        <v>8</v>
      </c>
      <c r="S2267" t="b">
        <v>1</v>
      </c>
    </row>
    <row r="2268" spans="1:19" hidden="1" x14ac:dyDescent="0.25">
      <c r="A2268" s="1">
        <v>2266</v>
      </c>
      <c r="B2268" t="s">
        <v>21</v>
      </c>
      <c r="C2268" t="s">
        <v>205</v>
      </c>
      <c r="D2268" t="s">
        <v>344</v>
      </c>
      <c r="E2268" t="s">
        <v>440</v>
      </c>
      <c r="F2268" t="s">
        <v>663</v>
      </c>
      <c r="I2268">
        <v>1000</v>
      </c>
      <c r="J2268">
        <f t="shared" si="35"/>
        <v>1000</v>
      </c>
      <c r="L2268" t="s">
        <v>701</v>
      </c>
      <c r="M2268" t="s">
        <v>301</v>
      </c>
      <c r="N2268" s="16" t="s">
        <v>696</v>
      </c>
      <c r="O2268" t="s">
        <v>8</v>
      </c>
      <c r="S2268" t="b">
        <v>0</v>
      </c>
    </row>
    <row r="2269" spans="1:19" hidden="1" x14ac:dyDescent="0.25">
      <c r="A2269" s="1">
        <v>2267</v>
      </c>
      <c r="B2269" t="s">
        <v>105</v>
      </c>
      <c r="C2269" t="s">
        <v>206</v>
      </c>
      <c r="D2269" t="s">
        <v>344</v>
      </c>
      <c r="E2269" t="s">
        <v>440</v>
      </c>
      <c r="F2269" t="s">
        <v>663</v>
      </c>
      <c r="H2269" t="s">
        <v>370</v>
      </c>
      <c r="I2269">
        <v>1000</v>
      </c>
      <c r="J2269">
        <f t="shared" si="35"/>
        <v>1000</v>
      </c>
      <c r="L2269" t="s">
        <v>701</v>
      </c>
      <c r="M2269" t="s">
        <v>726</v>
      </c>
      <c r="N2269" t="s">
        <v>696</v>
      </c>
      <c r="O2269" t="s">
        <v>8</v>
      </c>
      <c r="S2269" t="b">
        <v>1</v>
      </c>
    </row>
    <row r="2270" spans="1:19" hidden="1" x14ac:dyDescent="0.25">
      <c r="A2270" s="1">
        <v>2268</v>
      </c>
      <c r="B2270" t="s">
        <v>105</v>
      </c>
      <c r="C2270" t="s">
        <v>207</v>
      </c>
      <c r="D2270" t="s">
        <v>344</v>
      </c>
      <c r="E2270" t="s">
        <v>440</v>
      </c>
      <c r="F2270" t="s">
        <v>663</v>
      </c>
      <c r="H2270" t="s">
        <v>370</v>
      </c>
      <c r="I2270">
        <v>1000</v>
      </c>
      <c r="J2270">
        <f t="shared" si="35"/>
        <v>1000</v>
      </c>
      <c r="L2270" t="s">
        <v>701</v>
      </c>
      <c r="M2270" t="s">
        <v>727</v>
      </c>
      <c r="N2270" t="s">
        <v>696</v>
      </c>
      <c r="O2270" t="s">
        <v>8</v>
      </c>
      <c r="S2270" t="b">
        <v>1</v>
      </c>
    </row>
    <row r="2271" spans="1:19" hidden="1" x14ac:dyDescent="0.25">
      <c r="A2271" s="1">
        <v>2269</v>
      </c>
      <c r="B2271" t="s">
        <v>105</v>
      </c>
      <c r="C2271" t="s">
        <v>219</v>
      </c>
      <c r="D2271" t="s">
        <v>344</v>
      </c>
      <c r="E2271" t="s">
        <v>440</v>
      </c>
      <c r="F2271" t="s">
        <v>663</v>
      </c>
      <c r="H2271" t="s">
        <v>370</v>
      </c>
      <c r="I2271">
        <v>1000</v>
      </c>
      <c r="J2271">
        <f t="shared" si="35"/>
        <v>1000</v>
      </c>
      <c r="L2271" t="s">
        <v>701</v>
      </c>
      <c r="M2271" t="s">
        <v>728</v>
      </c>
      <c r="N2271" t="s">
        <v>696</v>
      </c>
      <c r="O2271" t="s">
        <v>8</v>
      </c>
      <c r="S2271" t="b">
        <v>0</v>
      </c>
    </row>
    <row r="2272" spans="1:19" hidden="1" x14ac:dyDescent="0.25">
      <c r="A2272" s="1">
        <v>2270</v>
      </c>
      <c r="B2272" t="s">
        <v>105</v>
      </c>
      <c r="C2272" t="s">
        <v>220</v>
      </c>
      <c r="D2272" t="s">
        <v>344</v>
      </c>
      <c r="E2272" t="s">
        <v>440</v>
      </c>
      <c r="F2272" t="s">
        <v>663</v>
      </c>
      <c r="H2272" t="s">
        <v>370</v>
      </c>
      <c r="I2272">
        <v>1000</v>
      </c>
      <c r="J2272">
        <f t="shared" si="35"/>
        <v>1000</v>
      </c>
      <c r="L2272" t="s">
        <v>701</v>
      </c>
      <c r="M2272" t="s">
        <v>728</v>
      </c>
      <c r="N2272" t="s">
        <v>696</v>
      </c>
      <c r="O2272" t="s">
        <v>8</v>
      </c>
      <c r="S2272" t="b">
        <v>0</v>
      </c>
    </row>
    <row r="2273" spans="1:19" hidden="1" x14ac:dyDescent="0.25">
      <c r="A2273" s="1">
        <v>2271</v>
      </c>
      <c r="B2273" t="s">
        <v>105</v>
      </c>
      <c r="C2273" t="s">
        <v>444</v>
      </c>
      <c r="D2273" t="s">
        <v>344</v>
      </c>
      <c r="E2273" t="s">
        <v>440</v>
      </c>
      <c r="F2273" t="s">
        <v>663</v>
      </c>
      <c r="H2273" t="s">
        <v>370</v>
      </c>
      <c r="I2273">
        <v>1000</v>
      </c>
      <c r="J2273">
        <f t="shared" si="35"/>
        <v>1000</v>
      </c>
      <c r="L2273" t="s">
        <v>701</v>
      </c>
      <c r="M2273" t="s">
        <v>758</v>
      </c>
      <c r="N2273" t="s">
        <v>696</v>
      </c>
      <c r="O2273" t="s">
        <v>8</v>
      </c>
      <c r="S2273" t="b">
        <v>1</v>
      </c>
    </row>
    <row r="2274" spans="1:19" hidden="1" x14ac:dyDescent="0.25">
      <c r="A2274" s="1">
        <v>2272</v>
      </c>
      <c r="B2274" t="s">
        <v>105</v>
      </c>
      <c r="C2274" t="s">
        <v>209</v>
      </c>
      <c r="D2274" t="s">
        <v>344</v>
      </c>
      <c r="E2274" t="s">
        <v>440</v>
      </c>
      <c r="F2274" t="s">
        <v>663</v>
      </c>
      <c r="I2274">
        <v>1000</v>
      </c>
      <c r="J2274">
        <f t="shared" si="35"/>
        <v>1000</v>
      </c>
      <c r="L2274" t="s">
        <v>701</v>
      </c>
      <c r="M2274" t="s">
        <v>729</v>
      </c>
      <c r="N2274" s="16" t="s">
        <v>696</v>
      </c>
      <c r="O2274" t="s">
        <v>8</v>
      </c>
      <c r="S2274" t="b">
        <v>0</v>
      </c>
    </row>
    <row r="2275" spans="1:19" hidden="1" x14ac:dyDescent="0.25">
      <c r="A2275" s="1">
        <v>2273</v>
      </c>
      <c r="B2275" t="s">
        <v>108</v>
      </c>
      <c r="C2275" t="s">
        <v>210</v>
      </c>
      <c r="D2275" t="s">
        <v>344</v>
      </c>
      <c r="E2275" t="s">
        <v>440</v>
      </c>
      <c r="F2275" t="s">
        <v>663</v>
      </c>
      <c r="I2275">
        <v>1000</v>
      </c>
      <c r="J2275">
        <f t="shared" si="35"/>
        <v>1000</v>
      </c>
      <c r="L2275" t="s">
        <v>701</v>
      </c>
      <c r="M2275" t="s">
        <v>730</v>
      </c>
      <c r="N2275" t="s">
        <v>696</v>
      </c>
      <c r="O2275" t="s">
        <v>8</v>
      </c>
      <c r="S2275" t="b">
        <v>1</v>
      </c>
    </row>
    <row r="2276" spans="1:19" hidden="1" x14ac:dyDescent="0.25">
      <c r="A2276" s="1">
        <v>2274</v>
      </c>
      <c r="B2276" t="s">
        <v>108</v>
      </c>
      <c r="C2276" t="s">
        <v>441</v>
      </c>
      <c r="D2276" t="s">
        <v>344</v>
      </c>
      <c r="E2276" t="s">
        <v>440</v>
      </c>
      <c r="F2276" t="s">
        <v>663</v>
      </c>
      <c r="I2276">
        <v>1000</v>
      </c>
      <c r="J2276">
        <f t="shared" si="35"/>
        <v>1000</v>
      </c>
      <c r="L2276" t="s">
        <v>701</v>
      </c>
      <c r="M2276" t="s">
        <v>759</v>
      </c>
      <c r="N2276" s="16" t="s">
        <v>696</v>
      </c>
      <c r="O2276" t="s">
        <v>8</v>
      </c>
      <c r="S2276" t="b">
        <v>1</v>
      </c>
    </row>
    <row r="2277" spans="1:19" hidden="1" x14ac:dyDescent="0.25">
      <c r="A2277" s="1">
        <v>2275</v>
      </c>
      <c r="B2277" t="s">
        <v>108</v>
      </c>
      <c r="C2277" t="s">
        <v>211</v>
      </c>
      <c r="D2277" t="s">
        <v>344</v>
      </c>
      <c r="E2277" t="s">
        <v>440</v>
      </c>
      <c r="F2277" t="s">
        <v>663</v>
      </c>
      <c r="I2277">
        <v>1000</v>
      </c>
      <c r="J2277">
        <f t="shared" si="35"/>
        <v>1000</v>
      </c>
      <c r="L2277" t="s">
        <v>701</v>
      </c>
      <c r="M2277" t="s">
        <v>731</v>
      </c>
      <c r="N2277" s="16" t="s">
        <v>696</v>
      </c>
      <c r="O2277" t="s">
        <v>8</v>
      </c>
      <c r="S2277" t="b">
        <v>1</v>
      </c>
    </row>
    <row r="2278" spans="1:19" hidden="1" x14ac:dyDescent="0.25">
      <c r="A2278" s="1">
        <v>2276</v>
      </c>
      <c r="B2278" t="s">
        <v>31</v>
      </c>
      <c r="C2278" t="s">
        <v>32</v>
      </c>
      <c r="D2278" t="s">
        <v>344</v>
      </c>
      <c r="F2278" t="s">
        <v>640</v>
      </c>
      <c r="I2278" t="e">
        <f>IF('CX1'!$N2278="number", 1000, IF('CX1'!$N2278=OR("boolean", "str"), 1, "N/A"))</f>
        <v>#VALUE!</v>
      </c>
      <c r="J2278" t="e">
        <f t="shared" si="35"/>
        <v>#VALUE!</v>
      </c>
      <c r="L2278" t="s">
        <v>635</v>
      </c>
      <c r="M2278" t="s">
        <v>635</v>
      </c>
      <c r="N2278"/>
      <c r="O2278" t="s">
        <v>8</v>
      </c>
      <c r="S2278" t="b">
        <v>0</v>
      </c>
    </row>
    <row r="2279" spans="1:19" hidden="1" x14ac:dyDescent="0.25">
      <c r="A2279" s="1">
        <v>2277</v>
      </c>
      <c r="B2279" t="s">
        <v>31</v>
      </c>
      <c r="C2279" t="s">
        <v>623</v>
      </c>
      <c r="D2279" t="s">
        <v>344</v>
      </c>
      <c r="F2279" t="s">
        <v>640</v>
      </c>
      <c r="I2279" t="e">
        <f>IF('CX1'!$N2279="number", 1000, IF('CX1'!$N2279=OR("boolean", "str"), 1, "N/A"))</f>
        <v>#VALUE!</v>
      </c>
      <c r="J2279" t="e">
        <f t="shared" si="35"/>
        <v>#VALUE!</v>
      </c>
      <c r="L2279" t="s">
        <v>635</v>
      </c>
      <c r="M2279" t="s">
        <v>635</v>
      </c>
      <c r="N2279"/>
      <c r="O2279" t="s">
        <v>8</v>
      </c>
      <c r="S2279" t="b">
        <v>0</v>
      </c>
    </row>
    <row r="2280" spans="1:19" hidden="1" x14ac:dyDescent="0.25">
      <c r="A2280" s="1">
        <v>2278</v>
      </c>
      <c r="B2280" t="s">
        <v>31</v>
      </c>
      <c r="C2280" t="s">
        <v>622</v>
      </c>
      <c r="D2280" t="s">
        <v>344</v>
      </c>
      <c r="F2280" t="s">
        <v>640</v>
      </c>
      <c r="I2280" t="e">
        <f>IF('CX1'!$N2280="number", 1000, IF('CX1'!$N2280=OR("boolean", "str"), 1, "N/A"))</f>
        <v>#VALUE!</v>
      </c>
      <c r="J2280" t="e">
        <f t="shared" si="35"/>
        <v>#VALUE!</v>
      </c>
      <c r="L2280" t="s">
        <v>635</v>
      </c>
      <c r="M2280" t="s">
        <v>635</v>
      </c>
      <c r="N2280"/>
      <c r="O2280" t="s">
        <v>8</v>
      </c>
      <c r="S2280" t="b">
        <v>0</v>
      </c>
    </row>
    <row r="2281" spans="1:19" hidden="1" x14ac:dyDescent="0.25">
      <c r="A2281" s="1">
        <v>2279</v>
      </c>
      <c r="B2281" t="s">
        <v>111</v>
      </c>
      <c r="C2281" t="s">
        <v>112</v>
      </c>
      <c r="D2281" t="s">
        <v>344</v>
      </c>
      <c r="F2281" t="s">
        <v>640</v>
      </c>
      <c r="I2281" t="e">
        <f>IF('CX1'!$N2281="number", 1000, IF('CX1'!$N2281=OR("boolean", "str"), 1, "N/A"))</f>
        <v>#VALUE!</v>
      </c>
      <c r="J2281" t="e">
        <f t="shared" si="35"/>
        <v>#VALUE!</v>
      </c>
      <c r="L2281" t="s">
        <v>635</v>
      </c>
      <c r="M2281" t="s">
        <v>635</v>
      </c>
      <c r="N2281"/>
      <c r="O2281" t="s">
        <v>8</v>
      </c>
      <c r="S2281" t="b">
        <v>0</v>
      </c>
    </row>
    <row r="2282" spans="1:19" hidden="1" x14ac:dyDescent="0.25">
      <c r="A2282" s="1">
        <v>2280</v>
      </c>
      <c r="B2282" t="s">
        <v>111</v>
      </c>
      <c r="C2282" t="s">
        <v>113</v>
      </c>
      <c r="D2282" t="s">
        <v>344</v>
      </c>
      <c r="F2282" t="s">
        <v>640</v>
      </c>
      <c r="I2282" t="e">
        <f>IF('CX1'!$N2282="number", 1000, IF('CX1'!$N2282=OR("boolean", "str"), 1, "N/A"))</f>
        <v>#VALUE!</v>
      </c>
      <c r="J2282" t="e">
        <f t="shared" si="35"/>
        <v>#VALUE!</v>
      </c>
      <c r="L2282" t="s">
        <v>635</v>
      </c>
      <c r="M2282" t="s">
        <v>635</v>
      </c>
      <c r="N2282"/>
      <c r="O2282" t="s">
        <v>8</v>
      </c>
      <c r="S2282" t="b">
        <v>0</v>
      </c>
    </row>
    <row r="2283" spans="1:19" hidden="1" x14ac:dyDescent="0.25">
      <c r="A2283" s="1">
        <v>2281</v>
      </c>
      <c r="B2283" t="s">
        <v>33</v>
      </c>
      <c r="C2283" t="s">
        <v>453</v>
      </c>
      <c r="D2283" t="s">
        <v>344</v>
      </c>
      <c r="F2283" t="s">
        <v>640</v>
      </c>
      <c r="I2283">
        <v>1</v>
      </c>
      <c r="J2283">
        <f t="shared" si="35"/>
        <v>1</v>
      </c>
      <c r="L2283" t="s">
        <v>635</v>
      </c>
      <c r="M2283" t="s">
        <v>635</v>
      </c>
      <c r="N2283" s="16" t="s">
        <v>696</v>
      </c>
      <c r="O2283" t="s">
        <v>8</v>
      </c>
      <c r="S2283" t="b">
        <v>0</v>
      </c>
    </row>
    <row r="2284" spans="1:19" hidden="1" x14ac:dyDescent="0.25">
      <c r="A2284" s="1">
        <v>2282</v>
      </c>
      <c r="B2284" t="s">
        <v>33</v>
      </c>
      <c r="C2284" t="s">
        <v>213</v>
      </c>
      <c r="D2284" t="s">
        <v>344</v>
      </c>
      <c r="F2284" t="s">
        <v>640</v>
      </c>
      <c r="I2284">
        <f>IF('CX1'!$N2284="number", 1000, IF('CX1'!$N2284=OR("boolean", "str"), 1, "N/A"))</f>
        <v>1000</v>
      </c>
      <c r="J2284">
        <f t="shared" si="35"/>
        <v>1000</v>
      </c>
      <c r="L2284" t="s">
        <v>635</v>
      </c>
      <c r="M2284" t="s">
        <v>301</v>
      </c>
      <c r="N2284" s="16" t="s">
        <v>696</v>
      </c>
      <c r="O2284" t="s">
        <v>8</v>
      </c>
      <c r="S2284" t="b">
        <v>0</v>
      </c>
    </row>
    <row r="2285" spans="1:19" hidden="1" x14ac:dyDescent="0.25">
      <c r="A2285" s="1">
        <v>2283</v>
      </c>
      <c r="B2285" t="s">
        <v>33</v>
      </c>
      <c r="C2285" t="s">
        <v>214</v>
      </c>
      <c r="D2285" t="s">
        <v>344</v>
      </c>
      <c r="F2285" t="s">
        <v>640</v>
      </c>
      <c r="I2285">
        <v>1</v>
      </c>
      <c r="J2285">
        <f t="shared" si="35"/>
        <v>1</v>
      </c>
      <c r="L2285" t="s">
        <v>635</v>
      </c>
      <c r="M2285" t="s">
        <v>635</v>
      </c>
      <c r="N2285" s="16" t="s">
        <v>696</v>
      </c>
      <c r="O2285" t="s">
        <v>8</v>
      </c>
      <c r="S2285" t="b">
        <v>0</v>
      </c>
    </row>
    <row r="2286" spans="1:19" hidden="1" x14ac:dyDescent="0.25">
      <c r="A2286" s="1">
        <v>2284</v>
      </c>
      <c r="B2286" t="s">
        <v>33</v>
      </c>
      <c r="C2286" t="s">
        <v>216</v>
      </c>
      <c r="D2286" t="s">
        <v>344</v>
      </c>
      <c r="F2286" t="s">
        <v>640</v>
      </c>
      <c r="I2286">
        <v>1</v>
      </c>
      <c r="J2286">
        <f t="shared" ref="J2286:J2349" si="36">I2286</f>
        <v>1</v>
      </c>
      <c r="L2286" t="s">
        <v>635</v>
      </c>
      <c r="M2286" t="s">
        <v>635</v>
      </c>
      <c r="N2286" s="16" t="s">
        <v>696</v>
      </c>
      <c r="O2286" t="s">
        <v>8</v>
      </c>
      <c r="S2286" t="b">
        <v>0</v>
      </c>
    </row>
    <row r="2287" spans="1:19" hidden="1" x14ac:dyDescent="0.25">
      <c r="A2287" s="1">
        <v>2285</v>
      </c>
      <c r="B2287" t="s">
        <v>33</v>
      </c>
      <c r="C2287" t="s">
        <v>38</v>
      </c>
      <c r="D2287" t="s">
        <v>344</v>
      </c>
      <c r="F2287" t="s">
        <v>640</v>
      </c>
      <c r="I2287" t="e">
        <f>IF('CX1'!$N2287="number", 1000, IF('CX1'!$N2287=OR("boolean", "str"), 1, "N/A"))</f>
        <v>#VALUE!</v>
      </c>
      <c r="J2287" t="e">
        <f t="shared" si="36"/>
        <v>#VALUE!</v>
      </c>
      <c r="L2287" t="s">
        <v>635</v>
      </c>
      <c r="M2287" t="s">
        <v>635</v>
      </c>
      <c r="N2287"/>
      <c r="O2287" t="s">
        <v>8</v>
      </c>
      <c r="S2287" t="b">
        <v>0</v>
      </c>
    </row>
    <row r="2288" spans="1:19" hidden="1" x14ac:dyDescent="0.25">
      <c r="A2288" s="1">
        <v>2286</v>
      </c>
      <c r="B2288" t="s">
        <v>33</v>
      </c>
      <c r="C2288" t="s">
        <v>34</v>
      </c>
      <c r="D2288" t="s">
        <v>344</v>
      </c>
      <c r="F2288" t="s">
        <v>640</v>
      </c>
      <c r="I2288" t="e">
        <f>IF('CX1'!$N2288="number", 1000, IF('CX1'!$N2288=OR("boolean", "str"), 1, "N/A"))</f>
        <v>#VALUE!</v>
      </c>
      <c r="J2288" t="e">
        <f t="shared" si="36"/>
        <v>#VALUE!</v>
      </c>
      <c r="L2288" t="s">
        <v>635</v>
      </c>
      <c r="M2288" t="s">
        <v>635</v>
      </c>
      <c r="N2288"/>
      <c r="O2288" t="s">
        <v>8</v>
      </c>
      <c r="S2288" t="b">
        <v>0</v>
      </c>
    </row>
    <row r="2289" spans="1:19" hidden="1" x14ac:dyDescent="0.25">
      <c r="A2289" s="1">
        <v>2287</v>
      </c>
      <c r="B2289" t="s">
        <v>33</v>
      </c>
      <c r="C2289" t="s">
        <v>215</v>
      </c>
      <c r="D2289" t="s">
        <v>344</v>
      </c>
      <c r="F2289" t="s">
        <v>640</v>
      </c>
      <c r="I2289">
        <v>1</v>
      </c>
      <c r="J2289">
        <f t="shared" si="36"/>
        <v>1</v>
      </c>
      <c r="L2289" t="s">
        <v>635</v>
      </c>
      <c r="M2289" t="s">
        <v>635</v>
      </c>
      <c r="N2289" s="16" t="s">
        <v>696</v>
      </c>
      <c r="O2289" t="s">
        <v>8</v>
      </c>
      <c r="S2289" t="b">
        <v>0</v>
      </c>
    </row>
    <row r="2290" spans="1:19" hidden="1" x14ac:dyDescent="0.25">
      <c r="A2290" s="1">
        <v>2288</v>
      </c>
      <c r="B2290" t="s">
        <v>33</v>
      </c>
      <c r="C2290" t="s">
        <v>35</v>
      </c>
      <c r="D2290" t="s">
        <v>344</v>
      </c>
      <c r="F2290" t="s">
        <v>640</v>
      </c>
      <c r="I2290" t="e">
        <f>IF('CX1'!$N2290="number", 1000, IF('CX1'!$N2290=OR("boolean", "str"), 1, "N/A"))</f>
        <v>#VALUE!</v>
      </c>
      <c r="J2290" t="e">
        <f t="shared" si="36"/>
        <v>#VALUE!</v>
      </c>
      <c r="L2290" t="s">
        <v>635</v>
      </c>
      <c r="M2290" t="s">
        <v>635</v>
      </c>
      <c r="N2290"/>
      <c r="O2290" t="s">
        <v>8</v>
      </c>
      <c r="S2290" t="b">
        <v>0</v>
      </c>
    </row>
    <row r="2291" spans="1:19" hidden="1" x14ac:dyDescent="0.25">
      <c r="A2291" s="1">
        <v>2289</v>
      </c>
      <c r="B2291" t="s">
        <v>33</v>
      </c>
      <c r="C2291" t="s">
        <v>412</v>
      </c>
      <c r="D2291" t="s">
        <v>344</v>
      </c>
      <c r="F2291" t="s">
        <v>640</v>
      </c>
      <c r="I2291" t="e">
        <f>IF('CX1'!$N2291="number", 1000, IF('CX1'!$N2291=OR("boolean", "str"), 1, "N/A"))</f>
        <v>#VALUE!</v>
      </c>
      <c r="J2291" t="e">
        <f t="shared" si="36"/>
        <v>#VALUE!</v>
      </c>
      <c r="L2291" t="s">
        <v>635</v>
      </c>
      <c r="M2291" t="s">
        <v>635</v>
      </c>
      <c r="N2291"/>
      <c r="O2291" t="s">
        <v>8</v>
      </c>
      <c r="S2291" t="b">
        <v>0</v>
      </c>
    </row>
    <row r="2292" spans="1:19" hidden="1" x14ac:dyDescent="0.25">
      <c r="A2292" s="1">
        <v>2290</v>
      </c>
      <c r="B2292" t="s">
        <v>45</v>
      </c>
      <c r="C2292" t="s">
        <v>47</v>
      </c>
      <c r="D2292" t="s">
        <v>344</v>
      </c>
      <c r="F2292" t="s">
        <v>640</v>
      </c>
      <c r="I2292" t="e">
        <f>IF('CX1'!$N2292="number", 1000, IF('CX1'!$N2292=OR("boolean", "str"), 1, "N/A"))</f>
        <v>#VALUE!</v>
      </c>
      <c r="J2292" t="e">
        <f t="shared" si="36"/>
        <v>#VALUE!</v>
      </c>
      <c r="L2292" t="s">
        <v>635</v>
      </c>
      <c r="M2292" t="s">
        <v>635</v>
      </c>
      <c r="N2292"/>
      <c r="O2292" t="s">
        <v>8</v>
      </c>
      <c r="S2292" t="b">
        <v>0</v>
      </c>
    </row>
    <row r="2293" spans="1:19" hidden="1" x14ac:dyDescent="0.25">
      <c r="A2293" s="1">
        <v>2291</v>
      </c>
      <c r="B2293" t="s">
        <v>45</v>
      </c>
      <c r="C2293" t="s">
        <v>48</v>
      </c>
      <c r="D2293" t="s">
        <v>344</v>
      </c>
      <c r="F2293" t="s">
        <v>640</v>
      </c>
      <c r="I2293" t="e">
        <f>IF('CX1'!$N2293="number", 1000, IF('CX1'!$N2293=OR("boolean", "str"), 1, "N/A"))</f>
        <v>#VALUE!</v>
      </c>
      <c r="J2293" t="e">
        <f t="shared" si="36"/>
        <v>#VALUE!</v>
      </c>
      <c r="L2293" t="s">
        <v>635</v>
      </c>
      <c r="M2293" t="s">
        <v>635</v>
      </c>
      <c r="N2293"/>
      <c r="O2293" t="s">
        <v>8</v>
      </c>
      <c r="S2293" t="b">
        <v>0</v>
      </c>
    </row>
    <row r="2294" spans="1:19" hidden="1" x14ac:dyDescent="0.25">
      <c r="A2294" s="1">
        <v>2292</v>
      </c>
      <c r="B2294" t="s">
        <v>45</v>
      </c>
      <c r="C2294" t="s">
        <v>49</v>
      </c>
      <c r="D2294" t="s">
        <v>344</v>
      </c>
      <c r="F2294" t="s">
        <v>640</v>
      </c>
      <c r="I2294" t="e">
        <f>IF('CX1'!$N2294="number", 1000, IF('CX1'!$N2294=OR("boolean", "str"), 1, "N/A"))</f>
        <v>#VALUE!</v>
      </c>
      <c r="J2294" t="e">
        <f t="shared" si="36"/>
        <v>#VALUE!</v>
      </c>
      <c r="L2294" t="s">
        <v>635</v>
      </c>
      <c r="M2294" t="s">
        <v>635</v>
      </c>
      <c r="N2294"/>
      <c r="O2294" t="s">
        <v>8</v>
      </c>
      <c r="S2294" t="b">
        <v>0</v>
      </c>
    </row>
    <row r="2295" spans="1:19" hidden="1" x14ac:dyDescent="0.25">
      <c r="A2295" s="1">
        <v>2293</v>
      </c>
      <c r="B2295" t="s">
        <v>45</v>
      </c>
      <c r="C2295" t="s">
        <v>50</v>
      </c>
      <c r="D2295" t="s">
        <v>344</v>
      </c>
      <c r="F2295" t="s">
        <v>640</v>
      </c>
      <c r="I2295" t="e">
        <f>IF('CX1'!$N2295="number", 1000, IF('CX1'!$N2295=OR("boolean", "str"), 1, "N/A"))</f>
        <v>#VALUE!</v>
      </c>
      <c r="J2295" t="e">
        <f t="shared" si="36"/>
        <v>#VALUE!</v>
      </c>
      <c r="L2295" t="s">
        <v>635</v>
      </c>
      <c r="M2295" t="s">
        <v>635</v>
      </c>
      <c r="N2295"/>
      <c r="O2295" t="s">
        <v>8</v>
      </c>
      <c r="S2295" t="b">
        <v>0</v>
      </c>
    </row>
    <row r="2296" spans="1:19" hidden="1" x14ac:dyDescent="0.25">
      <c r="A2296" s="1">
        <v>2294</v>
      </c>
      <c r="B2296" t="s">
        <v>45</v>
      </c>
      <c r="C2296" t="s">
        <v>52</v>
      </c>
      <c r="D2296" t="s">
        <v>344</v>
      </c>
      <c r="F2296" t="s">
        <v>640</v>
      </c>
      <c r="I2296" t="e">
        <f>IF('CX1'!$N2296="number", 1000, IF('CX1'!$N2296=OR("boolean", "str"), 1, "N/A"))</f>
        <v>#VALUE!</v>
      </c>
      <c r="J2296" t="e">
        <f t="shared" si="36"/>
        <v>#VALUE!</v>
      </c>
      <c r="L2296" t="s">
        <v>635</v>
      </c>
      <c r="M2296" t="s">
        <v>635</v>
      </c>
      <c r="N2296"/>
      <c r="O2296" t="s">
        <v>8</v>
      </c>
      <c r="S2296" t="b">
        <v>0</v>
      </c>
    </row>
    <row r="2297" spans="1:19" hidden="1" x14ac:dyDescent="0.25">
      <c r="A2297" s="1">
        <v>2295</v>
      </c>
      <c r="B2297" t="s">
        <v>45</v>
      </c>
      <c r="C2297" t="s">
        <v>53</v>
      </c>
      <c r="D2297" t="s">
        <v>344</v>
      </c>
      <c r="F2297" t="s">
        <v>640</v>
      </c>
      <c r="I2297" t="e">
        <f>IF('CX1'!$N2297="number", 1000, IF('CX1'!$N2297=OR("boolean", "str"), 1, "N/A"))</f>
        <v>#VALUE!</v>
      </c>
      <c r="J2297" t="e">
        <f t="shared" si="36"/>
        <v>#VALUE!</v>
      </c>
      <c r="L2297" t="s">
        <v>635</v>
      </c>
      <c r="M2297" t="s">
        <v>635</v>
      </c>
      <c r="N2297"/>
      <c r="O2297" t="s">
        <v>8</v>
      </c>
      <c r="S2297" t="b">
        <v>0</v>
      </c>
    </row>
    <row r="2298" spans="1:19" hidden="1" x14ac:dyDescent="0.25">
      <c r="A2298" s="1">
        <v>2296</v>
      </c>
      <c r="B2298" t="s">
        <v>45</v>
      </c>
      <c r="C2298" t="s">
        <v>54</v>
      </c>
      <c r="D2298" t="s">
        <v>344</v>
      </c>
      <c r="F2298" t="s">
        <v>640</v>
      </c>
      <c r="I2298" t="e">
        <f>IF('CX1'!$N2298="number", 1000, IF('CX1'!$N2298=OR("boolean", "str"), 1, "N/A"))</f>
        <v>#VALUE!</v>
      </c>
      <c r="J2298" t="e">
        <f t="shared" si="36"/>
        <v>#VALUE!</v>
      </c>
      <c r="L2298" t="s">
        <v>635</v>
      </c>
      <c r="M2298" t="s">
        <v>635</v>
      </c>
      <c r="N2298"/>
      <c r="O2298" t="s">
        <v>8</v>
      </c>
      <c r="S2298" t="b">
        <v>0</v>
      </c>
    </row>
    <row r="2299" spans="1:19" hidden="1" x14ac:dyDescent="0.25">
      <c r="A2299" s="1">
        <v>2297</v>
      </c>
      <c r="B2299" t="s">
        <v>45</v>
      </c>
      <c r="C2299" t="s">
        <v>55</v>
      </c>
      <c r="D2299" t="s">
        <v>344</v>
      </c>
      <c r="F2299" t="s">
        <v>640</v>
      </c>
      <c r="I2299" t="e">
        <f>IF('CX1'!$N2299="number", 1000, IF('CX1'!$N2299=OR("boolean", "str"), 1, "N/A"))</f>
        <v>#VALUE!</v>
      </c>
      <c r="J2299" t="e">
        <f t="shared" si="36"/>
        <v>#VALUE!</v>
      </c>
      <c r="L2299" t="s">
        <v>635</v>
      </c>
      <c r="M2299" t="s">
        <v>635</v>
      </c>
      <c r="N2299"/>
      <c r="O2299" t="s">
        <v>8</v>
      </c>
      <c r="S2299" t="b">
        <v>0</v>
      </c>
    </row>
    <row r="2300" spans="1:19" hidden="1" x14ac:dyDescent="0.25">
      <c r="A2300" s="1">
        <v>2298</v>
      </c>
      <c r="B2300" t="s">
        <v>45</v>
      </c>
      <c r="C2300" t="s">
        <v>56</v>
      </c>
      <c r="D2300" t="s">
        <v>344</v>
      </c>
      <c r="F2300" t="s">
        <v>640</v>
      </c>
      <c r="I2300" t="e">
        <f>IF('CX1'!$N2300="number", 1000, IF('CX1'!$N2300=OR("boolean", "str"), 1, "N/A"))</f>
        <v>#VALUE!</v>
      </c>
      <c r="J2300" t="e">
        <f t="shared" si="36"/>
        <v>#VALUE!</v>
      </c>
      <c r="L2300" t="s">
        <v>635</v>
      </c>
      <c r="M2300" t="s">
        <v>635</v>
      </c>
      <c r="N2300"/>
      <c r="O2300" t="s">
        <v>8</v>
      </c>
      <c r="S2300" t="b">
        <v>0</v>
      </c>
    </row>
    <row r="2301" spans="1:19" hidden="1" x14ac:dyDescent="0.25">
      <c r="A2301" s="1">
        <v>2299</v>
      </c>
      <c r="B2301" t="s">
        <v>45</v>
      </c>
      <c r="C2301" t="s">
        <v>57</v>
      </c>
      <c r="D2301" t="s">
        <v>344</v>
      </c>
      <c r="F2301" t="s">
        <v>640</v>
      </c>
      <c r="I2301" t="e">
        <f>IF('CX1'!$N2301="number", 1000, IF('CX1'!$N2301=OR("boolean", "str"), 1, "N/A"))</f>
        <v>#VALUE!</v>
      </c>
      <c r="J2301" t="e">
        <f t="shared" si="36"/>
        <v>#VALUE!</v>
      </c>
      <c r="L2301" t="s">
        <v>635</v>
      </c>
      <c r="M2301" t="s">
        <v>635</v>
      </c>
      <c r="N2301"/>
      <c r="O2301" t="s">
        <v>8</v>
      </c>
      <c r="S2301" t="b">
        <v>0</v>
      </c>
    </row>
    <row r="2302" spans="1:19" hidden="1" x14ac:dyDescent="0.25">
      <c r="A2302" s="1">
        <v>2300</v>
      </c>
      <c r="B2302" t="s">
        <v>45</v>
      </c>
      <c r="C2302" t="s">
        <v>58</v>
      </c>
      <c r="D2302" t="s">
        <v>344</v>
      </c>
      <c r="F2302" t="s">
        <v>640</v>
      </c>
      <c r="I2302" t="e">
        <f>IF('CX1'!$N2302="number", 1000, IF('CX1'!$N2302=OR("boolean", "str"), 1, "N/A"))</f>
        <v>#VALUE!</v>
      </c>
      <c r="J2302" t="e">
        <f t="shared" si="36"/>
        <v>#VALUE!</v>
      </c>
      <c r="L2302" t="s">
        <v>635</v>
      </c>
      <c r="M2302" t="s">
        <v>635</v>
      </c>
      <c r="N2302"/>
      <c r="O2302" t="s">
        <v>8</v>
      </c>
      <c r="S2302" t="b">
        <v>0</v>
      </c>
    </row>
    <row r="2303" spans="1:19" hidden="1" x14ac:dyDescent="0.25">
      <c r="A2303" s="1">
        <v>2301</v>
      </c>
      <c r="B2303" t="s">
        <v>45</v>
      </c>
      <c r="C2303" t="s">
        <v>59</v>
      </c>
      <c r="D2303" t="s">
        <v>344</v>
      </c>
      <c r="F2303" t="s">
        <v>640</v>
      </c>
      <c r="I2303" t="e">
        <f>IF('CX1'!$N2303="number", 1000, IF('CX1'!$N2303=OR("boolean", "str"), 1, "N/A"))</f>
        <v>#VALUE!</v>
      </c>
      <c r="J2303" t="e">
        <f t="shared" si="36"/>
        <v>#VALUE!</v>
      </c>
      <c r="L2303" t="s">
        <v>635</v>
      </c>
      <c r="M2303" t="s">
        <v>635</v>
      </c>
      <c r="N2303"/>
      <c r="O2303" t="s">
        <v>8</v>
      </c>
      <c r="S2303" t="b">
        <v>0</v>
      </c>
    </row>
    <row r="2304" spans="1:19" hidden="1" x14ac:dyDescent="0.25">
      <c r="A2304" s="1">
        <v>2302</v>
      </c>
      <c r="B2304" t="s">
        <v>45</v>
      </c>
      <c r="C2304" t="s">
        <v>60</v>
      </c>
      <c r="D2304" t="s">
        <v>344</v>
      </c>
      <c r="F2304" t="s">
        <v>640</v>
      </c>
      <c r="I2304" t="e">
        <f>IF('CX1'!$N2304="number", 1000, IF('CX1'!$N2304=OR("boolean", "str"), 1, "N/A"))</f>
        <v>#VALUE!</v>
      </c>
      <c r="J2304" t="e">
        <f t="shared" si="36"/>
        <v>#VALUE!</v>
      </c>
      <c r="L2304" t="s">
        <v>635</v>
      </c>
      <c r="M2304" t="s">
        <v>635</v>
      </c>
      <c r="N2304"/>
      <c r="O2304" t="s">
        <v>8</v>
      </c>
      <c r="S2304" t="b">
        <v>0</v>
      </c>
    </row>
    <row r="2305" spans="1:19" hidden="1" x14ac:dyDescent="0.25">
      <c r="A2305" s="1">
        <v>2303</v>
      </c>
      <c r="B2305" t="s">
        <v>45</v>
      </c>
      <c r="C2305" t="s">
        <v>120</v>
      </c>
      <c r="D2305" t="s">
        <v>344</v>
      </c>
      <c r="F2305" t="s">
        <v>640</v>
      </c>
      <c r="I2305" t="e">
        <f>IF('CX1'!$N2305="number", 1000, IF('CX1'!$N2305=OR("boolean", "str"), 1, "N/A"))</f>
        <v>#VALUE!</v>
      </c>
      <c r="J2305" t="e">
        <f t="shared" si="36"/>
        <v>#VALUE!</v>
      </c>
      <c r="L2305" t="s">
        <v>635</v>
      </c>
      <c r="M2305" t="s">
        <v>635</v>
      </c>
      <c r="N2305"/>
      <c r="O2305" t="s">
        <v>8</v>
      </c>
      <c r="S2305" t="b">
        <v>0</v>
      </c>
    </row>
    <row r="2306" spans="1:19" hidden="1" x14ac:dyDescent="0.25">
      <c r="A2306" s="1">
        <v>2304</v>
      </c>
      <c r="B2306" t="s">
        <v>45</v>
      </c>
      <c r="C2306" t="s">
        <v>61</v>
      </c>
      <c r="D2306" t="s">
        <v>344</v>
      </c>
      <c r="F2306" t="s">
        <v>640</v>
      </c>
      <c r="I2306" t="e">
        <f>IF('CX1'!$N2306="number", 1000, IF('CX1'!$N2306=OR("boolean", "str"), 1, "N/A"))</f>
        <v>#VALUE!</v>
      </c>
      <c r="J2306" t="e">
        <f t="shared" si="36"/>
        <v>#VALUE!</v>
      </c>
      <c r="L2306" t="s">
        <v>635</v>
      </c>
      <c r="M2306" t="s">
        <v>635</v>
      </c>
      <c r="N2306"/>
      <c r="O2306" t="s">
        <v>8</v>
      </c>
      <c r="S2306" t="b">
        <v>0</v>
      </c>
    </row>
    <row r="2307" spans="1:19" hidden="1" x14ac:dyDescent="0.25">
      <c r="A2307" s="1">
        <v>2305</v>
      </c>
      <c r="B2307" t="s">
        <v>45</v>
      </c>
      <c r="C2307" t="s">
        <v>62</v>
      </c>
      <c r="D2307" t="s">
        <v>344</v>
      </c>
      <c r="F2307" t="s">
        <v>640</v>
      </c>
      <c r="I2307" t="e">
        <f>IF('CX1'!$N2307="number", 1000, IF('CX1'!$N2307=OR("boolean", "str"), 1, "N/A"))</f>
        <v>#VALUE!</v>
      </c>
      <c r="J2307" t="e">
        <f t="shared" si="36"/>
        <v>#VALUE!</v>
      </c>
      <c r="L2307" t="s">
        <v>635</v>
      </c>
      <c r="M2307" t="s">
        <v>635</v>
      </c>
      <c r="N2307"/>
      <c r="O2307" t="s">
        <v>8</v>
      </c>
      <c r="S2307" t="b">
        <v>0</v>
      </c>
    </row>
    <row r="2308" spans="1:19" hidden="1" x14ac:dyDescent="0.25">
      <c r="A2308" s="1">
        <v>2306</v>
      </c>
      <c r="B2308" t="s">
        <v>45</v>
      </c>
      <c r="C2308" t="s">
        <v>63</v>
      </c>
      <c r="D2308" t="s">
        <v>344</v>
      </c>
      <c r="F2308" t="s">
        <v>640</v>
      </c>
      <c r="I2308">
        <v>1</v>
      </c>
      <c r="J2308">
        <f t="shared" si="36"/>
        <v>1</v>
      </c>
      <c r="L2308" t="s">
        <v>635</v>
      </c>
      <c r="M2308" t="s">
        <v>442</v>
      </c>
      <c r="N2308" t="s">
        <v>695</v>
      </c>
      <c r="O2308" t="s">
        <v>8</v>
      </c>
      <c r="S2308" t="b">
        <v>0</v>
      </c>
    </row>
    <row r="2309" spans="1:19" hidden="1" x14ac:dyDescent="0.25">
      <c r="A2309" s="1">
        <v>2307</v>
      </c>
      <c r="B2309" t="s">
        <v>45</v>
      </c>
      <c r="C2309" t="s">
        <v>65</v>
      </c>
      <c r="D2309" t="s">
        <v>344</v>
      </c>
      <c r="F2309" t="s">
        <v>640</v>
      </c>
      <c r="I2309" t="e">
        <f>IF('CX1'!$N2309="number", 1000, IF('CX1'!$N2309=OR("boolean", "str"), 1, "N/A"))</f>
        <v>#VALUE!</v>
      </c>
      <c r="J2309" t="e">
        <f t="shared" si="36"/>
        <v>#VALUE!</v>
      </c>
      <c r="L2309" t="s">
        <v>635</v>
      </c>
      <c r="M2309" t="s">
        <v>635</v>
      </c>
      <c r="N2309"/>
      <c r="O2309" t="s">
        <v>8</v>
      </c>
      <c r="S2309" t="b">
        <v>0</v>
      </c>
    </row>
    <row r="2310" spans="1:19" hidden="1" x14ac:dyDescent="0.25">
      <c r="A2310" s="1">
        <v>2308</v>
      </c>
      <c r="B2310" t="s">
        <v>45</v>
      </c>
      <c r="C2310" t="s">
        <v>66</v>
      </c>
      <c r="D2310" t="s">
        <v>344</v>
      </c>
      <c r="F2310" t="s">
        <v>640</v>
      </c>
      <c r="I2310" t="e">
        <f>IF('CX1'!$N2310="number", 1000, IF('CX1'!$N2310=OR("boolean", "str"), 1, "N/A"))</f>
        <v>#VALUE!</v>
      </c>
      <c r="J2310" t="e">
        <f t="shared" si="36"/>
        <v>#VALUE!</v>
      </c>
      <c r="L2310" t="s">
        <v>635</v>
      </c>
      <c r="M2310" t="s">
        <v>635</v>
      </c>
      <c r="N2310"/>
      <c r="O2310" t="s">
        <v>8</v>
      </c>
      <c r="S2310" t="b">
        <v>0</v>
      </c>
    </row>
    <row r="2311" spans="1:19" hidden="1" x14ac:dyDescent="0.25">
      <c r="A2311" s="1">
        <v>2309</v>
      </c>
      <c r="B2311" t="s">
        <v>45</v>
      </c>
      <c r="C2311" t="s">
        <v>67</v>
      </c>
      <c r="D2311" t="s">
        <v>344</v>
      </c>
      <c r="F2311" t="s">
        <v>640</v>
      </c>
      <c r="I2311" t="e">
        <f>IF('CX1'!$N2311="number", 1000, IF('CX1'!$N2311=OR("boolean", "str"), 1, "N/A"))</f>
        <v>#VALUE!</v>
      </c>
      <c r="J2311" t="e">
        <f t="shared" si="36"/>
        <v>#VALUE!</v>
      </c>
      <c r="L2311" t="s">
        <v>635</v>
      </c>
      <c r="M2311" t="s">
        <v>635</v>
      </c>
      <c r="N2311"/>
      <c r="O2311" t="s">
        <v>8</v>
      </c>
      <c r="S2311" t="b">
        <v>0</v>
      </c>
    </row>
    <row r="2312" spans="1:19" hidden="1" x14ac:dyDescent="0.25">
      <c r="A2312" s="1">
        <v>2310</v>
      </c>
      <c r="B2312" t="s">
        <v>45</v>
      </c>
      <c r="C2312" t="s">
        <v>68</v>
      </c>
      <c r="D2312" t="s">
        <v>344</v>
      </c>
      <c r="F2312" t="s">
        <v>640</v>
      </c>
      <c r="I2312" t="e">
        <f>IF('CX1'!$N2312="number", 1000, IF('CX1'!$N2312=OR("boolean", "str"), 1, "N/A"))</f>
        <v>#VALUE!</v>
      </c>
      <c r="J2312" t="e">
        <f t="shared" si="36"/>
        <v>#VALUE!</v>
      </c>
      <c r="L2312" t="s">
        <v>635</v>
      </c>
      <c r="M2312" t="s">
        <v>635</v>
      </c>
      <c r="N2312"/>
      <c r="O2312" t="s">
        <v>8</v>
      </c>
      <c r="S2312" t="b">
        <v>0</v>
      </c>
    </row>
    <row r="2313" spans="1:19" hidden="1" x14ac:dyDescent="0.25">
      <c r="A2313" s="1">
        <v>2311</v>
      </c>
      <c r="B2313" t="s">
        <v>45</v>
      </c>
      <c r="C2313" t="s">
        <v>70</v>
      </c>
      <c r="D2313" t="s">
        <v>344</v>
      </c>
      <c r="F2313" t="s">
        <v>640</v>
      </c>
      <c r="I2313" t="e">
        <f>IF('CX1'!$N2313="number", 1000, IF('CX1'!$N2313=OR("boolean", "str"), 1, "N/A"))</f>
        <v>#VALUE!</v>
      </c>
      <c r="J2313" t="e">
        <f t="shared" si="36"/>
        <v>#VALUE!</v>
      </c>
      <c r="L2313" t="s">
        <v>635</v>
      </c>
      <c r="M2313" t="s">
        <v>635</v>
      </c>
      <c r="N2313"/>
      <c r="O2313" t="s">
        <v>8</v>
      </c>
      <c r="S2313" t="b">
        <v>0</v>
      </c>
    </row>
    <row r="2314" spans="1:19" hidden="1" x14ac:dyDescent="0.25">
      <c r="A2314" s="1">
        <v>2312</v>
      </c>
      <c r="B2314" t="s">
        <v>45</v>
      </c>
      <c r="C2314" t="s">
        <v>71</v>
      </c>
      <c r="D2314" t="s">
        <v>344</v>
      </c>
      <c r="F2314" t="s">
        <v>640</v>
      </c>
      <c r="I2314" t="e">
        <f>IF('CX1'!$N2314="number", 1000, IF('CX1'!$N2314=OR("boolean", "str"), 1, "N/A"))</f>
        <v>#VALUE!</v>
      </c>
      <c r="J2314" t="e">
        <f t="shared" si="36"/>
        <v>#VALUE!</v>
      </c>
      <c r="L2314" t="s">
        <v>635</v>
      </c>
      <c r="M2314" t="s">
        <v>635</v>
      </c>
      <c r="N2314"/>
      <c r="O2314" t="s">
        <v>8</v>
      </c>
      <c r="S2314" t="b">
        <v>0</v>
      </c>
    </row>
    <row r="2315" spans="1:19" hidden="1" x14ac:dyDescent="0.25">
      <c r="A2315" s="1">
        <v>2313</v>
      </c>
      <c r="B2315" t="s">
        <v>45</v>
      </c>
      <c r="C2315" t="s">
        <v>72</v>
      </c>
      <c r="D2315" t="s">
        <v>344</v>
      </c>
      <c r="F2315" t="s">
        <v>640</v>
      </c>
      <c r="I2315" t="e">
        <f>IF('CX1'!$N2315="number", 1000, IF('CX1'!$N2315=OR("boolean", "str"), 1, "N/A"))</f>
        <v>#VALUE!</v>
      </c>
      <c r="J2315" t="e">
        <f t="shared" si="36"/>
        <v>#VALUE!</v>
      </c>
      <c r="L2315" t="s">
        <v>635</v>
      </c>
      <c r="M2315" t="s">
        <v>635</v>
      </c>
      <c r="N2315"/>
      <c r="O2315" t="s">
        <v>8</v>
      </c>
      <c r="S2315" t="b">
        <v>0</v>
      </c>
    </row>
    <row r="2316" spans="1:19" hidden="1" x14ac:dyDescent="0.25">
      <c r="A2316" s="1">
        <v>2314</v>
      </c>
      <c r="B2316" t="s">
        <v>45</v>
      </c>
      <c r="C2316" t="s">
        <v>121</v>
      </c>
      <c r="D2316" t="s">
        <v>344</v>
      </c>
      <c r="F2316" t="s">
        <v>640</v>
      </c>
      <c r="I2316" t="e">
        <f>IF('CX1'!$N2316="number", 1000, IF('CX1'!$N2316=OR("boolean", "str"), 1, "N/A"))</f>
        <v>#VALUE!</v>
      </c>
      <c r="J2316" t="e">
        <f t="shared" si="36"/>
        <v>#VALUE!</v>
      </c>
      <c r="L2316" t="s">
        <v>635</v>
      </c>
      <c r="M2316" t="s">
        <v>635</v>
      </c>
      <c r="N2316"/>
      <c r="O2316" t="s">
        <v>8</v>
      </c>
      <c r="S2316" t="b">
        <v>0</v>
      </c>
    </row>
    <row r="2317" spans="1:19" hidden="1" x14ac:dyDescent="0.25">
      <c r="A2317" s="1">
        <v>2315</v>
      </c>
      <c r="B2317" t="s">
        <v>45</v>
      </c>
      <c r="C2317" t="s">
        <v>74</v>
      </c>
      <c r="D2317" t="s">
        <v>344</v>
      </c>
      <c r="F2317" t="s">
        <v>640</v>
      </c>
      <c r="I2317" t="e">
        <f>IF('CX1'!$N2317="number", 1000, IF('CX1'!$N2317=OR("boolean", "str"), 1, "N/A"))</f>
        <v>#VALUE!</v>
      </c>
      <c r="J2317" t="e">
        <f t="shared" si="36"/>
        <v>#VALUE!</v>
      </c>
      <c r="L2317" t="s">
        <v>635</v>
      </c>
      <c r="M2317" t="s">
        <v>635</v>
      </c>
      <c r="N2317"/>
      <c r="O2317" t="s">
        <v>8</v>
      </c>
      <c r="S2317" t="b">
        <v>0</v>
      </c>
    </row>
    <row r="2318" spans="1:19" hidden="1" x14ac:dyDescent="0.25">
      <c r="A2318" s="1">
        <v>2316</v>
      </c>
      <c r="B2318" t="s">
        <v>45</v>
      </c>
      <c r="C2318" t="s">
        <v>75</v>
      </c>
      <c r="D2318" t="s">
        <v>344</v>
      </c>
      <c r="F2318" t="s">
        <v>640</v>
      </c>
      <c r="I2318" t="e">
        <f>IF('CX1'!$N2318="number", 1000, IF('CX1'!$N2318=OR("boolean", "str"), 1, "N/A"))</f>
        <v>#VALUE!</v>
      </c>
      <c r="J2318" t="e">
        <f t="shared" si="36"/>
        <v>#VALUE!</v>
      </c>
      <c r="L2318" t="s">
        <v>635</v>
      </c>
      <c r="M2318" t="s">
        <v>635</v>
      </c>
      <c r="N2318"/>
      <c r="O2318" t="s">
        <v>8</v>
      </c>
      <c r="S2318" t="b">
        <v>0</v>
      </c>
    </row>
    <row r="2319" spans="1:19" hidden="1" x14ac:dyDescent="0.25">
      <c r="A2319" s="1">
        <v>2317</v>
      </c>
      <c r="B2319" t="s">
        <v>45</v>
      </c>
      <c r="C2319" t="s">
        <v>77</v>
      </c>
      <c r="D2319" t="s">
        <v>344</v>
      </c>
      <c r="F2319" t="s">
        <v>640</v>
      </c>
      <c r="I2319" t="e">
        <f>IF('CX1'!$N2319="number", 1000, IF('CX1'!$N2319=OR("boolean", "str"), 1, "N/A"))</f>
        <v>#VALUE!</v>
      </c>
      <c r="J2319" t="e">
        <f t="shared" si="36"/>
        <v>#VALUE!</v>
      </c>
      <c r="L2319" t="s">
        <v>635</v>
      </c>
      <c r="M2319" t="s">
        <v>635</v>
      </c>
      <c r="N2319"/>
      <c r="O2319" t="s">
        <v>8</v>
      </c>
      <c r="S2319" t="b">
        <v>0</v>
      </c>
    </row>
    <row r="2320" spans="1:19" hidden="1" x14ac:dyDescent="0.25">
      <c r="A2320" s="1">
        <v>2318</v>
      </c>
      <c r="B2320" t="s">
        <v>45</v>
      </c>
      <c r="C2320" t="s">
        <v>78</v>
      </c>
      <c r="D2320" t="s">
        <v>344</v>
      </c>
      <c r="F2320" t="s">
        <v>640</v>
      </c>
      <c r="I2320" t="e">
        <f>IF('CX1'!$N2320="number", 1000, IF('CX1'!$N2320=OR("boolean", "str"), 1, "N/A"))</f>
        <v>#VALUE!</v>
      </c>
      <c r="J2320" t="e">
        <f t="shared" si="36"/>
        <v>#VALUE!</v>
      </c>
      <c r="L2320" t="s">
        <v>635</v>
      </c>
      <c r="M2320" t="s">
        <v>635</v>
      </c>
      <c r="N2320"/>
      <c r="O2320" t="s">
        <v>8</v>
      </c>
      <c r="S2320" t="b">
        <v>0</v>
      </c>
    </row>
    <row r="2321" spans="1:19" hidden="1" x14ac:dyDescent="0.25">
      <c r="A2321" s="1">
        <v>2319</v>
      </c>
      <c r="B2321" t="s">
        <v>45</v>
      </c>
      <c r="C2321" t="s">
        <v>79</v>
      </c>
      <c r="D2321" t="s">
        <v>344</v>
      </c>
      <c r="F2321" t="s">
        <v>640</v>
      </c>
      <c r="I2321" t="e">
        <f>IF('CX1'!$N2321="number", 1000, IF('CX1'!$N2321=OR("boolean", "str"), 1, "N/A"))</f>
        <v>#VALUE!</v>
      </c>
      <c r="J2321" t="e">
        <f t="shared" si="36"/>
        <v>#VALUE!</v>
      </c>
      <c r="L2321" t="s">
        <v>635</v>
      </c>
      <c r="M2321" t="s">
        <v>635</v>
      </c>
      <c r="N2321"/>
      <c r="O2321" t="s">
        <v>8</v>
      </c>
      <c r="S2321" t="b">
        <v>0</v>
      </c>
    </row>
    <row r="2322" spans="1:19" hidden="1" x14ac:dyDescent="0.25">
      <c r="A2322" s="1">
        <v>2320</v>
      </c>
      <c r="B2322" t="s">
        <v>45</v>
      </c>
      <c r="C2322" t="s">
        <v>80</v>
      </c>
      <c r="D2322" t="s">
        <v>344</v>
      </c>
      <c r="F2322" t="s">
        <v>640</v>
      </c>
      <c r="I2322" t="e">
        <f>IF('CX1'!$N2322="number", 1000, IF('CX1'!$N2322=OR("boolean", "str"), 1, "N/A"))</f>
        <v>#VALUE!</v>
      </c>
      <c r="J2322" t="e">
        <f t="shared" si="36"/>
        <v>#VALUE!</v>
      </c>
      <c r="L2322" t="s">
        <v>635</v>
      </c>
      <c r="M2322" t="s">
        <v>635</v>
      </c>
      <c r="N2322"/>
      <c r="O2322" t="s">
        <v>8</v>
      </c>
      <c r="S2322" t="b">
        <v>0</v>
      </c>
    </row>
    <row r="2323" spans="1:19" hidden="1" x14ac:dyDescent="0.25">
      <c r="A2323" s="1">
        <v>2321</v>
      </c>
      <c r="B2323" t="s">
        <v>45</v>
      </c>
      <c r="C2323" t="s">
        <v>89</v>
      </c>
      <c r="D2323" t="s">
        <v>344</v>
      </c>
      <c r="F2323" t="s">
        <v>640</v>
      </c>
      <c r="I2323" t="e">
        <f>IF('CX1'!$N2323="number", 1000, IF('CX1'!$N2323=OR("boolean", "str"), 1, "N/A"))</f>
        <v>#VALUE!</v>
      </c>
      <c r="J2323" t="e">
        <f t="shared" si="36"/>
        <v>#VALUE!</v>
      </c>
      <c r="L2323" t="s">
        <v>635</v>
      </c>
      <c r="M2323" t="s">
        <v>635</v>
      </c>
      <c r="N2323"/>
      <c r="O2323" t="s">
        <v>8</v>
      </c>
      <c r="S2323" t="b">
        <v>0</v>
      </c>
    </row>
    <row r="2324" spans="1:19" hidden="1" x14ac:dyDescent="0.25">
      <c r="A2324" s="1">
        <v>2322</v>
      </c>
      <c r="B2324" t="s">
        <v>45</v>
      </c>
      <c r="C2324" t="s">
        <v>90</v>
      </c>
      <c r="D2324" t="s">
        <v>344</v>
      </c>
      <c r="F2324" t="s">
        <v>640</v>
      </c>
      <c r="I2324" t="e">
        <f>IF('CX1'!$N2324="number", 1000, IF('CX1'!$N2324=OR("boolean", "str"), 1, "N/A"))</f>
        <v>#VALUE!</v>
      </c>
      <c r="J2324" t="e">
        <f t="shared" si="36"/>
        <v>#VALUE!</v>
      </c>
      <c r="L2324" t="s">
        <v>635</v>
      </c>
      <c r="M2324" t="s">
        <v>635</v>
      </c>
      <c r="N2324"/>
      <c r="O2324" t="s">
        <v>8</v>
      </c>
      <c r="S2324" t="b">
        <v>0</v>
      </c>
    </row>
    <row r="2325" spans="1:19" hidden="1" x14ac:dyDescent="0.25">
      <c r="A2325" s="1">
        <v>2323</v>
      </c>
      <c r="B2325" t="s">
        <v>45</v>
      </c>
      <c r="C2325" t="s">
        <v>91</v>
      </c>
      <c r="D2325" t="s">
        <v>344</v>
      </c>
      <c r="F2325" t="s">
        <v>640</v>
      </c>
      <c r="I2325" t="e">
        <f>IF('CX1'!$N2325="number", 1000, IF('CX1'!$N2325=OR("boolean", "str"), 1, "N/A"))</f>
        <v>#VALUE!</v>
      </c>
      <c r="J2325" t="e">
        <f t="shared" si="36"/>
        <v>#VALUE!</v>
      </c>
      <c r="L2325" t="s">
        <v>635</v>
      </c>
      <c r="M2325" t="s">
        <v>635</v>
      </c>
      <c r="N2325"/>
      <c r="O2325" t="s">
        <v>8</v>
      </c>
      <c r="S2325" t="b">
        <v>0</v>
      </c>
    </row>
    <row r="2326" spans="1:19" hidden="1" x14ac:dyDescent="0.25">
      <c r="A2326" s="1">
        <v>2324</v>
      </c>
      <c r="B2326" t="s">
        <v>45</v>
      </c>
      <c r="C2326" t="s">
        <v>92</v>
      </c>
      <c r="D2326" t="s">
        <v>344</v>
      </c>
      <c r="F2326" t="s">
        <v>640</v>
      </c>
      <c r="I2326" t="e">
        <f>IF('CX1'!$N2326="number", 1000, IF('CX1'!$N2326=OR("boolean", "str"), 1, "N/A"))</f>
        <v>#VALUE!</v>
      </c>
      <c r="J2326" t="e">
        <f t="shared" si="36"/>
        <v>#VALUE!</v>
      </c>
      <c r="L2326" t="s">
        <v>635</v>
      </c>
      <c r="M2326" t="s">
        <v>635</v>
      </c>
      <c r="N2326"/>
      <c r="O2326" t="s">
        <v>8</v>
      </c>
      <c r="S2326" t="b">
        <v>0</v>
      </c>
    </row>
    <row r="2327" spans="1:19" hidden="1" x14ac:dyDescent="0.25">
      <c r="A2327" s="1">
        <v>2325</v>
      </c>
      <c r="B2327" t="s">
        <v>21</v>
      </c>
      <c r="C2327" t="s">
        <v>176</v>
      </c>
      <c r="D2327" t="s">
        <v>343</v>
      </c>
      <c r="E2327" t="s">
        <v>439</v>
      </c>
      <c r="F2327" t="s">
        <v>664</v>
      </c>
      <c r="H2327" t="s">
        <v>370</v>
      </c>
      <c r="I2327">
        <v>1000</v>
      </c>
      <c r="J2327">
        <f t="shared" si="36"/>
        <v>1000</v>
      </c>
      <c r="L2327" t="s">
        <v>701</v>
      </c>
      <c r="M2327" t="s">
        <v>711</v>
      </c>
      <c r="N2327" t="s">
        <v>696</v>
      </c>
      <c r="O2327" t="s">
        <v>8</v>
      </c>
      <c r="S2327" t="b">
        <v>1</v>
      </c>
    </row>
    <row r="2328" spans="1:19" hidden="1" x14ac:dyDescent="0.25">
      <c r="A2328" s="1">
        <v>2326</v>
      </c>
      <c r="B2328" t="s">
        <v>21</v>
      </c>
      <c r="C2328" t="s">
        <v>177</v>
      </c>
      <c r="D2328" t="s">
        <v>343</v>
      </c>
      <c r="E2328" t="s">
        <v>439</v>
      </c>
      <c r="F2328" t="s">
        <v>664</v>
      </c>
      <c r="I2328">
        <v>1000</v>
      </c>
      <c r="J2328">
        <f t="shared" si="36"/>
        <v>1000</v>
      </c>
      <c r="L2328" t="s">
        <v>701</v>
      </c>
      <c r="M2328" t="s">
        <v>712</v>
      </c>
      <c r="N2328" t="s">
        <v>696</v>
      </c>
      <c r="O2328" t="s">
        <v>8</v>
      </c>
      <c r="S2328" t="b">
        <v>1</v>
      </c>
    </row>
    <row r="2329" spans="1:19" hidden="1" x14ac:dyDescent="0.25">
      <c r="A2329" s="1">
        <v>2327</v>
      </c>
      <c r="B2329" t="s">
        <v>21</v>
      </c>
      <c r="C2329" t="s">
        <v>178</v>
      </c>
      <c r="D2329" t="s">
        <v>343</v>
      </c>
      <c r="E2329" t="s">
        <v>439</v>
      </c>
      <c r="F2329" t="s">
        <v>664</v>
      </c>
      <c r="I2329">
        <v>1000</v>
      </c>
      <c r="J2329">
        <f t="shared" si="36"/>
        <v>1000</v>
      </c>
      <c r="L2329" t="s">
        <v>701</v>
      </c>
      <c r="M2329" t="s">
        <v>713</v>
      </c>
      <c r="N2329" t="s">
        <v>696</v>
      </c>
      <c r="O2329" t="s">
        <v>8</v>
      </c>
      <c r="S2329" t="b">
        <v>1</v>
      </c>
    </row>
    <row r="2330" spans="1:19" hidden="1" x14ac:dyDescent="0.25">
      <c r="A2330" s="1">
        <v>2328</v>
      </c>
      <c r="B2330" t="s">
        <v>21</v>
      </c>
      <c r="C2330" t="s">
        <v>179</v>
      </c>
      <c r="D2330" t="s">
        <v>343</v>
      </c>
      <c r="E2330" t="s">
        <v>439</v>
      </c>
      <c r="F2330" t="s">
        <v>664</v>
      </c>
      <c r="H2330" t="s">
        <v>370</v>
      </c>
      <c r="I2330">
        <v>1000</v>
      </c>
      <c r="J2330">
        <f t="shared" si="36"/>
        <v>1000</v>
      </c>
      <c r="L2330" t="s">
        <v>701</v>
      </c>
      <c r="M2330" t="s">
        <v>709</v>
      </c>
      <c r="N2330" t="s">
        <v>696</v>
      </c>
      <c r="O2330" t="s">
        <v>8</v>
      </c>
      <c r="S2330" t="b">
        <v>1</v>
      </c>
    </row>
    <row r="2331" spans="1:19" hidden="1" x14ac:dyDescent="0.25">
      <c r="A2331" s="1">
        <v>2329</v>
      </c>
      <c r="B2331" t="s">
        <v>21</v>
      </c>
      <c r="C2331" t="s">
        <v>180</v>
      </c>
      <c r="D2331" t="s">
        <v>343</v>
      </c>
      <c r="E2331" t="s">
        <v>439</v>
      </c>
      <c r="F2331" t="s">
        <v>664</v>
      </c>
      <c r="H2331" t="s">
        <v>370</v>
      </c>
      <c r="I2331">
        <v>1000</v>
      </c>
      <c r="J2331">
        <f t="shared" si="36"/>
        <v>1000</v>
      </c>
      <c r="L2331" t="s">
        <v>701</v>
      </c>
      <c r="M2331" t="s">
        <v>714</v>
      </c>
      <c r="N2331" t="s">
        <v>696</v>
      </c>
      <c r="O2331" t="s">
        <v>8</v>
      </c>
      <c r="S2331" t="b">
        <v>1</v>
      </c>
    </row>
    <row r="2332" spans="1:19" hidden="1" x14ac:dyDescent="0.25">
      <c r="A2332" s="1">
        <v>2330</v>
      </c>
      <c r="B2332" t="s">
        <v>21</v>
      </c>
      <c r="C2332" t="s">
        <v>181</v>
      </c>
      <c r="D2332" t="s">
        <v>343</v>
      </c>
      <c r="F2332" t="s">
        <v>664</v>
      </c>
      <c r="I2332" t="e">
        <f>IF('CX1'!$N2332="number", 1000, IF('CX1'!$N2332=OR("boolean", "str"), 1, "N/A"))</f>
        <v>#VALUE!</v>
      </c>
      <c r="J2332" t="e">
        <f t="shared" si="36"/>
        <v>#VALUE!</v>
      </c>
      <c r="L2332" t="s">
        <v>635</v>
      </c>
      <c r="M2332" t="s">
        <v>635</v>
      </c>
      <c r="N2332"/>
      <c r="O2332" t="s">
        <v>8</v>
      </c>
      <c r="S2332" t="b">
        <v>0</v>
      </c>
    </row>
    <row r="2333" spans="1:19" hidden="1" x14ac:dyDescent="0.25">
      <c r="A2333" s="1">
        <v>2331</v>
      </c>
      <c r="B2333" t="s">
        <v>21</v>
      </c>
      <c r="C2333" t="s">
        <v>182</v>
      </c>
      <c r="D2333" t="s">
        <v>343</v>
      </c>
      <c r="F2333" t="s">
        <v>664</v>
      </c>
      <c r="I2333" t="e">
        <f>IF('CX1'!$N2333="number", 1000, IF('CX1'!$N2333=OR("boolean", "str"), 1, "N/A"))</f>
        <v>#VALUE!</v>
      </c>
      <c r="J2333" t="e">
        <f t="shared" si="36"/>
        <v>#VALUE!</v>
      </c>
      <c r="L2333" t="s">
        <v>635</v>
      </c>
      <c r="M2333" t="s">
        <v>635</v>
      </c>
      <c r="N2333"/>
      <c r="O2333" t="s">
        <v>8</v>
      </c>
      <c r="S2333" t="b">
        <v>0</v>
      </c>
    </row>
    <row r="2334" spans="1:19" hidden="1" x14ac:dyDescent="0.25">
      <c r="A2334" s="1">
        <v>2332</v>
      </c>
      <c r="B2334" t="s">
        <v>21</v>
      </c>
      <c r="C2334" t="s">
        <v>183</v>
      </c>
      <c r="D2334" t="s">
        <v>343</v>
      </c>
      <c r="E2334" t="s">
        <v>439</v>
      </c>
      <c r="F2334" t="s">
        <v>664</v>
      </c>
      <c r="H2334" t="s">
        <v>428</v>
      </c>
      <c r="I2334">
        <v>1000</v>
      </c>
      <c r="J2334">
        <f t="shared" si="36"/>
        <v>1000</v>
      </c>
      <c r="L2334" t="s">
        <v>701</v>
      </c>
      <c r="M2334" t="s">
        <v>715</v>
      </c>
      <c r="N2334" s="16" t="s">
        <v>696</v>
      </c>
      <c r="O2334" t="s">
        <v>8</v>
      </c>
      <c r="S2334" t="b">
        <v>0</v>
      </c>
    </row>
    <row r="2335" spans="1:19" hidden="1" x14ac:dyDescent="0.25">
      <c r="A2335" s="1">
        <v>2333</v>
      </c>
      <c r="B2335" t="s">
        <v>21</v>
      </c>
      <c r="C2335" t="s">
        <v>184</v>
      </c>
      <c r="D2335" t="s">
        <v>343</v>
      </c>
      <c r="E2335" t="s">
        <v>439</v>
      </c>
      <c r="F2335" t="s">
        <v>664</v>
      </c>
      <c r="I2335">
        <v>1000</v>
      </c>
      <c r="J2335">
        <f t="shared" si="36"/>
        <v>1000</v>
      </c>
      <c r="L2335" t="s">
        <v>701</v>
      </c>
      <c r="M2335" t="s">
        <v>715</v>
      </c>
      <c r="N2335" s="16" t="s">
        <v>696</v>
      </c>
      <c r="O2335" t="s">
        <v>8</v>
      </c>
      <c r="S2335" t="b">
        <v>0</v>
      </c>
    </row>
    <row r="2336" spans="1:19" hidden="1" x14ac:dyDescent="0.25">
      <c r="A2336" s="1">
        <v>2334</v>
      </c>
      <c r="B2336" t="s">
        <v>21</v>
      </c>
      <c r="C2336" t="s">
        <v>185</v>
      </c>
      <c r="D2336" t="s">
        <v>343</v>
      </c>
      <c r="E2336" t="s">
        <v>439</v>
      </c>
      <c r="F2336" t="s">
        <v>664</v>
      </c>
      <c r="I2336">
        <v>1000</v>
      </c>
      <c r="J2336">
        <f t="shared" si="36"/>
        <v>1000</v>
      </c>
      <c r="L2336" t="s">
        <v>701</v>
      </c>
      <c r="M2336" t="s">
        <v>298</v>
      </c>
      <c r="N2336" s="16" t="s">
        <v>696</v>
      </c>
      <c r="O2336" t="s">
        <v>8</v>
      </c>
      <c r="S2336" t="b">
        <v>0</v>
      </c>
    </row>
    <row r="2337" spans="1:19" hidden="1" x14ac:dyDescent="0.25">
      <c r="A2337" s="1">
        <v>2335</v>
      </c>
      <c r="B2337" t="s">
        <v>21</v>
      </c>
      <c r="C2337" t="s">
        <v>186</v>
      </c>
      <c r="D2337" t="s">
        <v>343</v>
      </c>
      <c r="E2337" t="s">
        <v>439</v>
      </c>
      <c r="F2337" t="s">
        <v>664</v>
      </c>
      <c r="H2337" t="s">
        <v>370</v>
      </c>
      <c r="I2337">
        <v>1000</v>
      </c>
      <c r="J2337">
        <f t="shared" si="36"/>
        <v>1000</v>
      </c>
      <c r="L2337" t="s">
        <v>701</v>
      </c>
      <c r="M2337" t="s">
        <v>716</v>
      </c>
      <c r="N2337" t="s">
        <v>696</v>
      </c>
      <c r="O2337" t="s">
        <v>8</v>
      </c>
      <c r="S2337" t="b">
        <v>1</v>
      </c>
    </row>
    <row r="2338" spans="1:19" hidden="1" x14ac:dyDescent="0.25">
      <c r="A2338" s="1">
        <v>2336</v>
      </c>
      <c r="B2338" t="s">
        <v>21</v>
      </c>
      <c r="C2338" t="s">
        <v>187</v>
      </c>
      <c r="D2338" t="s">
        <v>343</v>
      </c>
      <c r="E2338" t="s">
        <v>439</v>
      </c>
      <c r="F2338" t="s">
        <v>664</v>
      </c>
      <c r="I2338">
        <v>1000</v>
      </c>
      <c r="J2338">
        <f t="shared" si="36"/>
        <v>1000</v>
      </c>
      <c r="L2338" t="s">
        <v>701</v>
      </c>
      <c r="M2338" t="s">
        <v>717</v>
      </c>
      <c r="N2338" s="16" t="s">
        <v>696</v>
      </c>
      <c r="O2338" t="s">
        <v>8</v>
      </c>
      <c r="S2338" t="b">
        <v>0</v>
      </c>
    </row>
    <row r="2339" spans="1:19" hidden="1" x14ac:dyDescent="0.25">
      <c r="A2339" s="1">
        <v>2337</v>
      </c>
      <c r="B2339" t="s">
        <v>21</v>
      </c>
      <c r="C2339" t="s">
        <v>188</v>
      </c>
      <c r="D2339" t="s">
        <v>343</v>
      </c>
      <c r="F2339" t="s">
        <v>664</v>
      </c>
      <c r="I2339" t="e">
        <f>IF('CX1'!$N2339="number", 1000, IF('CX1'!$N2339=OR("boolean", "str"), 1, "N/A"))</f>
        <v>#VALUE!</v>
      </c>
      <c r="J2339" t="e">
        <f t="shared" si="36"/>
        <v>#VALUE!</v>
      </c>
      <c r="L2339" t="s">
        <v>635</v>
      </c>
      <c r="M2339" t="s">
        <v>635</v>
      </c>
      <c r="N2339"/>
      <c r="O2339" t="s">
        <v>8</v>
      </c>
      <c r="S2339" t="b">
        <v>0</v>
      </c>
    </row>
    <row r="2340" spans="1:19" hidden="1" x14ac:dyDescent="0.25">
      <c r="A2340" s="1">
        <v>2338</v>
      </c>
      <c r="B2340" t="s">
        <v>21</v>
      </c>
      <c r="C2340" t="s">
        <v>131</v>
      </c>
      <c r="D2340" t="s">
        <v>343</v>
      </c>
      <c r="E2340" t="s">
        <v>439</v>
      </c>
      <c r="F2340" t="s">
        <v>664</v>
      </c>
      <c r="I2340">
        <v>1000</v>
      </c>
      <c r="J2340">
        <f t="shared" si="36"/>
        <v>1000</v>
      </c>
      <c r="L2340" t="s">
        <v>701</v>
      </c>
      <c r="M2340" t="s">
        <v>746</v>
      </c>
      <c r="N2340" t="s">
        <v>696</v>
      </c>
      <c r="O2340" t="s">
        <v>8</v>
      </c>
      <c r="S2340" t="b">
        <v>0</v>
      </c>
    </row>
    <row r="2341" spans="1:19" hidden="1" x14ac:dyDescent="0.25">
      <c r="A2341" s="1">
        <v>2339</v>
      </c>
      <c r="B2341" t="s">
        <v>21</v>
      </c>
      <c r="C2341" t="s">
        <v>189</v>
      </c>
      <c r="D2341" t="s">
        <v>343</v>
      </c>
      <c r="E2341" t="s">
        <v>439</v>
      </c>
      <c r="F2341" t="s">
        <v>664</v>
      </c>
      <c r="I2341">
        <v>1000</v>
      </c>
      <c r="J2341">
        <f t="shared" si="36"/>
        <v>1000</v>
      </c>
      <c r="L2341" t="s">
        <v>701</v>
      </c>
      <c r="M2341" t="s">
        <v>718</v>
      </c>
      <c r="N2341" t="s">
        <v>696</v>
      </c>
      <c r="O2341" t="s">
        <v>8</v>
      </c>
      <c r="S2341" t="b">
        <v>0</v>
      </c>
    </row>
    <row r="2342" spans="1:19" hidden="1" x14ac:dyDescent="0.25">
      <c r="A2342" s="1">
        <v>2340</v>
      </c>
      <c r="B2342" t="s">
        <v>21</v>
      </c>
      <c r="C2342" t="s">
        <v>132</v>
      </c>
      <c r="D2342" t="s">
        <v>343</v>
      </c>
      <c r="E2342" t="s">
        <v>439</v>
      </c>
      <c r="F2342" t="s">
        <v>664</v>
      </c>
      <c r="I2342">
        <v>1000</v>
      </c>
      <c r="J2342">
        <f t="shared" si="36"/>
        <v>1000</v>
      </c>
      <c r="L2342" t="s">
        <v>701</v>
      </c>
      <c r="M2342" t="s">
        <v>705</v>
      </c>
      <c r="N2342" s="16" t="s">
        <v>696</v>
      </c>
      <c r="O2342" t="s">
        <v>8</v>
      </c>
      <c r="S2342" t="b">
        <v>0</v>
      </c>
    </row>
    <row r="2343" spans="1:19" hidden="1" x14ac:dyDescent="0.25">
      <c r="A2343" s="1">
        <v>2341</v>
      </c>
      <c r="B2343" t="s">
        <v>21</v>
      </c>
      <c r="C2343" t="s">
        <v>190</v>
      </c>
      <c r="D2343" t="s">
        <v>343</v>
      </c>
      <c r="F2343" t="s">
        <v>664</v>
      </c>
      <c r="I2343" t="e">
        <f>IF('CX1'!$N2343="number", 1000, IF('CX1'!$N2343=OR("boolean", "str"), 1, "N/A"))</f>
        <v>#VALUE!</v>
      </c>
      <c r="J2343" t="e">
        <f t="shared" si="36"/>
        <v>#VALUE!</v>
      </c>
      <c r="L2343" t="s">
        <v>635</v>
      </c>
      <c r="M2343" t="s">
        <v>635</v>
      </c>
      <c r="N2343"/>
      <c r="O2343" t="s">
        <v>8</v>
      </c>
      <c r="S2343" t="b">
        <v>0</v>
      </c>
    </row>
    <row r="2344" spans="1:19" hidden="1" x14ac:dyDescent="0.25">
      <c r="A2344" s="1">
        <v>2342</v>
      </c>
      <c r="B2344" t="s">
        <v>21</v>
      </c>
      <c r="C2344" t="s">
        <v>191</v>
      </c>
      <c r="D2344" t="s">
        <v>343</v>
      </c>
      <c r="F2344" t="s">
        <v>664</v>
      </c>
      <c r="I2344" t="e">
        <f>IF('CX1'!$N2344="number", 1000, IF('CX1'!$N2344=OR("boolean", "str"), 1, "N/A"))</f>
        <v>#VALUE!</v>
      </c>
      <c r="J2344" t="e">
        <f t="shared" si="36"/>
        <v>#VALUE!</v>
      </c>
      <c r="L2344" t="s">
        <v>635</v>
      </c>
      <c r="M2344" t="s">
        <v>635</v>
      </c>
      <c r="N2344"/>
      <c r="O2344" t="s">
        <v>8</v>
      </c>
      <c r="S2344" t="b">
        <v>0</v>
      </c>
    </row>
    <row r="2345" spans="1:19" hidden="1" x14ac:dyDescent="0.25">
      <c r="A2345" s="1">
        <v>2343</v>
      </c>
      <c r="B2345" t="s">
        <v>21</v>
      </c>
      <c r="C2345" t="s">
        <v>192</v>
      </c>
      <c r="D2345" t="s">
        <v>343</v>
      </c>
      <c r="E2345" t="s">
        <v>439</v>
      </c>
      <c r="F2345" t="s">
        <v>664</v>
      </c>
      <c r="I2345">
        <v>1000</v>
      </c>
      <c r="J2345">
        <f t="shared" si="36"/>
        <v>1000</v>
      </c>
      <c r="L2345" t="s">
        <v>701</v>
      </c>
      <c r="M2345" t="s">
        <v>719</v>
      </c>
      <c r="N2345" t="s">
        <v>696</v>
      </c>
      <c r="O2345" t="s">
        <v>8</v>
      </c>
      <c r="S2345" t="b">
        <v>0</v>
      </c>
    </row>
    <row r="2346" spans="1:19" hidden="1" x14ac:dyDescent="0.25">
      <c r="A2346" s="1">
        <v>2344</v>
      </c>
      <c r="B2346" t="s">
        <v>21</v>
      </c>
      <c r="C2346" t="s">
        <v>193</v>
      </c>
      <c r="D2346" t="s">
        <v>343</v>
      </c>
      <c r="F2346" t="s">
        <v>664</v>
      </c>
      <c r="I2346" t="e">
        <f>IF('CX1'!$N2346="number", 1000, IF('CX1'!$N2346=OR("boolean", "str"), 1, "N/A"))</f>
        <v>#VALUE!</v>
      </c>
      <c r="J2346" t="e">
        <f t="shared" si="36"/>
        <v>#VALUE!</v>
      </c>
      <c r="L2346" t="s">
        <v>635</v>
      </c>
      <c r="M2346" t="s">
        <v>635</v>
      </c>
      <c r="N2346"/>
      <c r="O2346" t="s">
        <v>8</v>
      </c>
      <c r="S2346" t="b">
        <v>0</v>
      </c>
    </row>
    <row r="2347" spans="1:19" hidden="1" x14ac:dyDescent="0.25">
      <c r="A2347" s="1">
        <v>2345</v>
      </c>
      <c r="B2347" t="s">
        <v>21</v>
      </c>
      <c r="C2347" t="s">
        <v>194</v>
      </c>
      <c r="D2347" t="s">
        <v>343</v>
      </c>
      <c r="F2347" t="s">
        <v>664</v>
      </c>
      <c r="I2347" t="e">
        <f>IF('CX1'!$N2347="number", 1000, IF('CX1'!$N2347=OR("boolean", "str"), 1, "N/A"))</f>
        <v>#VALUE!</v>
      </c>
      <c r="J2347" t="e">
        <f t="shared" si="36"/>
        <v>#VALUE!</v>
      </c>
      <c r="L2347" t="s">
        <v>635</v>
      </c>
      <c r="M2347" t="s">
        <v>635</v>
      </c>
      <c r="N2347"/>
      <c r="O2347" t="s">
        <v>8</v>
      </c>
      <c r="S2347" t="b">
        <v>0</v>
      </c>
    </row>
    <row r="2348" spans="1:19" hidden="1" x14ac:dyDescent="0.25">
      <c r="A2348" s="1">
        <v>2346</v>
      </c>
      <c r="B2348" t="s">
        <v>21</v>
      </c>
      <c r="C2348" t="s">
        <v>195</v>
      </c>
      <c r="D2348" t="s">
        <v>343</v>
      </c>
      <c r="F2348" t="s">
        <v>664</v>
      </c>
      <c r="I2348" t="e">
        <f>IF('CX1'!$N2348="number", 1000, IF('CX1'!$N2348=OR("boolean", "str"), 1, "N/A"))</f>
        <v>#VALUE!</v>
      </c>
      <c r="J2348" t="e">
        <f t="shared" si="36"/>
        <v>#VALUE!</v>
      </c>
      <c r="L2348" t="s">
        <v>635</v>
      </c>
      <c r="M2348" t="s">
        <v>635</v>
      </c>
      <c r="N2348"/>
      <c r="O2348" t="s">
        <v>8</v>
      </c>
      <c r="S2348" t="b">
        <v>0</v>
      </c>
    </row>
    <row r="2349" spans="1:19" hidden="1" x14ac:dyDescent="0.25">
      <c r="A2349" s="1">
        <v>2347</v>
      </c>
      <c r="B2349" t="s">
        <v>21</v>
      </c>
      <c r="C2349" t="s">
        <v>196</v>
      </c>
      <c r="D2349" t="s">
        <v>343</v>
      </c>
      <c r="F2349" t="s">
        <v>664</v>
      </c>
      <c r="I2349" t="e">
        <f>IF('CX1'!$N2349="number", 1000, IF('CX1'!$N2349=OR("boolean", "str"), 1, "N/A"))</f>
        <v>#VALUE!</v>
      </c>
      <c r="J2349" t="e">
        <f t="shared" si="36"/>
        <v>#VALUE!</v>
      </c>
      <c r="L2349" t="s">
        <v>635</v>
      </c>
      <c r="M2349" t="s">
        <v>635</v>
      </c>
      <c r="N2349"/>
      <c r="O2349" t="s">
        <v>8</v>
      </c>
      <c r="S2349" t="b">
        <v>0</v>
      </c>
    </row>
    <row r="2350" spans="1:19" hidden="1" x14ac:dyDescent="0.25">
      <c r="A2350" s="1">
        <v>2348</v>
      </c>
      <c r="B2350" t="s">
        <v>21</v>
      </c>
      <c r="C2350" t="s">
        <v>197</v>
      </c>
      <c r="D2350" t="s">
        <v>343</v>
      </c>
      <c r="E2350" t="s">
        <v>439</v>
      </c>
      <c r="F2350" t="s">
        <v>664</v>
      </c>
      <c r="I2350">
        <v>1</v>
      </c>
      <c r="J2350">
        <f t="shared" ref="J2350:J2413" si="37">I2350</f>
        <v>1</v>
      </c>
      <c r="L2350" t="s">
        <v>701</v>
      </c>
      <c r="M2350" t="s">
        <v>703</v>
      </c>
      <c r="N2350" t="s">
        <v>695</v>
      </c>
      <c r="O2350" t="s">
        <v>8</v>
      </c>
      <c r="S2350" t="b">
        <v>0</v>
      </c>
    </row>
    <row r="2351" spans="1:19" hidden="1" x14ac:dyDescent="0.25">
      <c r="A2351" s="1">
        <v>2349</v>
      </c>
      <c r="B2351" t="s">
        <v>21</v>
      </c>
      <c r="C2351" t="s">
        <v>25</v>
      </c>
      <c r="D2351" t="s">
        <v>343</v>
      </c>
      <c r="F2351" t="s">
        <v>664</v>
      </c>
      <c r="I2351">
        <v>1</v>
      </c>
      <c r="J2351">
        <f t="shared" si="37"/>
        <v>1</v>
      </c>
      <c r="L2351" t="s">
        <v>635</v>
      </c>
      <c r="M2351" t="s">
        <v>635</v>
      </c>
      <c r="N2351"/>
      <c r="O2351" t="s">
        <v>8</v>
      </c>
      <c r="S2351" t="b">
        <v>0</v>
      </c>
    </row>
    <row r="2352" spans="1:19" hidden="1" x14ac:dyDescent="0.25">
      <c r="A2352" s="1">
        <v>2350</v>
      </c>
      <c r="B2352" t="s">
        <v>21</v>
      </c>
      <c r="C2352" t="s">
        <v>200</v>
      </c>
      <c r="D2352" t="s">
        <v>343</v>
      </c>
      <c r="E2352" t="s">
        <v>439</v>
      </c>
      <c r="F2352" t="s">
        <v>664</v>
      </c>
      <c r="I2352">
        <v>1</v>
      </c>
      <c r="J2352">
        <f t="shared" si="37"/>
        <v>1</v>
      </c>
      <c r="L2352" t="s">
        <v>701</v>
      </c>
      <c r="M2352" t="s">
        <v>721</v>
      </c>
      <c r="N2352" t="s">
        <v>695</v>
      </c>
      <c r="O2352" t="s">
        <v>8</v>
      </c>
      <c r="S2352" t="b">
        <v>1</v>
      </c>
    </row>
    <row r="2353" spans="1:19" hidden="1" x14ac:dyDescent="0.25">
      <c r="A2353" s="1">
        <v>2351</v>
      </c>
      <c r="B2353" t="s">
        <v>21</v>
      </c>
      <c r="C2353" t="s">
        <v>201</v>
      </c>
      <c r="D2353" t="s">
        <v>343</v>
      </c>
      <c r="E2353" t="s">
        <v>439</v>
      </c>
      <c r="F2353" t="s">
        <v>664</v>
      </c>
      <c r="I2353">
        <v>1</v>
      </c>
      <c r="J2353">
        <f t="shared" si="37"/>
        <v>1</v>
      </c>
      <c r="L2353" t="s">
        <v>701</v>
      </c>
      <c r="M2353" t="s">
        <v>722</v>
      </c>
      <c r="N2353" t="s">
        <v>695</v>
      </c>
      <c r="O2353" t="s">
        <v>8</v>
      </c>
      <c r="S2353" t="b">
        <v>1</v>
      </c>
    </row>
    <row r="2354" spans="1:19" hidden="1" x14ac:dyDescent="0.25">
      <c r="A2354" s="1">
        <v>2352</v>
      </c>
      <c r="B2354" t="s">
        <v>21</v>
      </c>
      <c r="C2354" t="s">
        <v>202</v>
      </c>
      <c r="D2354" t="s">
        <v>343</v>
      </c>
      <c r="E2354" t="s">
        <v>439</v>
      </c>
      <c r="F2354" t="s">
        <v>664</v>
      </c>
      <c r="H2354" t="s">
        <v>370</v>
      </c>
      <c r="I2354">
        <v>1000</v>
      </c>
      <c r="J2354">
        <f t="shared" si="37"/>
        <v>1000</v>
      </c>
      <c r="L2354" t="s">
        <v>701</v>
      </c>
      <c r="M2354" t="s">
        <v>723</v>
      </c>
      <c r="N2354" t="s">
        <v>696</v>
      </c>
      <c r="O2354" t="s">
        <v>8</v>
      </c>
      <c r="S2354" t="b">
        <v>0</v>
      </c>
    </row>
    <row r="2355" spans="1:19" hidden="1" x14ac:dyDescent="0.25">
      <c r="A2355" s="1">
        <v>2353</v>
      </c>
      <c r="B2355" t="s">
        <v>21</v>
      </c>
      <c r="C2355" t="s">
        <v>203</v>
      </c>
      <c r="D2355" t="s">
        <v>343</v>
      </c>
      <c r="E2355" t="s">
        <v>439</v>
      </c>
      <c r="F2355" t="s">
        <v>664</v>
      </c>
      <c r="H2355" t="s">
        <v>370</v>
      </c>
      <c r="I2355">
        <v>1000</v>
      </c>
      <c r="J2355">
        <f t="shared" si="37"/>
        <v>1000</v>
      </c>
      <c r="L2355" t="s">
        <v>701</v>
      </c>
      <c r="M2355" t="s">
        <v>724</v>
      </c>
      <c r="N2355" t="s">
        <v>696</v>
      </c>
      <c r="O2355" t="s">
        <v>8</v>
      </c>
      <c r="S2355" t="b">
        <v>0</v>
      </c>
    </row>
    <row r="2356" spans="1:19" hidden="1" x14ac:dyDescent="0.25">
      <c r="A2356" s="1">
        <v>2354</v>
      </c>
      <c r="B2356" t="s">
        <v>21</v>
      </c>
      <c r="C2356" t="s">
        <v>147</v>
      </c>
      <c r="D2356" t="s">
        <v>343</v>
      </c>
      <c r="E2356" t="s">
        <v>439</v>
      </c>
      <c r="F2356" t="s">
        <v>664</v>
      </c>
      <c r="I2356">
        <v>1000</v>
      </c>
      <c r="J2356">
        <f t="shared" si="37"/>
        <v>1000</v>
      </c>
      <c r="L2356" t="s">
        <v>701</v>
      </c>
      <c r="M2356" t="s">
        <v>368</v>
      </c>
      <c r="N2356" s="16" t="s">
        <v>696</v>
      </c>
      <c r="O2356" t="s">
        <v>8</v>
      </c>
      <c r="S2356" t="b">
        <v>0</v>
      </c>
    </row>
    <row r="2357" spans="1:19" hidden="1" x14ac:dyDescent="0.25">
      <c r="A2357" s="1">
        <v>2355</v>
      </c>
      <c r="B2357" t="s">
        <v>21</v>
      </c>
      <c r="C2357" t="s">
        <v>204</v>
      </c>
      <c r="D2357" t="s">
        <v>343</v>
      </c>
      <c r="E2357" t="s">
        <v>439</v>
      </c>
      <c r="F2357" t="s">
        <v>664</v>
      </c>
      <c r="H2357" t="s">
        <v>370</v>
      </c>
      <c r="I2357">
        <v>1000</v>
      </c>
      <c r="J2357">
        <f t="shared" si="37"/>
        <v>1000</v>
      </c>
      <c r="L2357" t="s">
        <v>701</v>
      </c>
      <c r="M2357" t="s">
        <v>725</v>
      </c>
      <c r="N2357" t="s">
        <v>696</v>
      </c>
      <c r="O2357" t="s">
        <v>8</v>
      </c>
      <c r="S2357" t="b">
        <v>1</v>
      </c>
    </row>
    <row r="2358" spans="1:19" hidden="1" x14ac:dyDescent="0.25">
      <c r="A2358" s="1">
        <v>2356</v>
      </c>
      <c r="B2358" t="s">
        <v>21</v>
      </c>
      <c r="C2358" t="s">
        <v>414</v>
      </c>
      <c r="D2358" t="s">
        <v>343</v>
      </c>
      <c r="E2358" t="s">
        <v>439</v>
      </c>
      <c r="F2358" t="s">
        <v>664</v>
      </c>
      <c r="H2358" t="s">
        <v>370</v>
      </c>
      <c r="I2358">
        <v>1000</v>
      </c>
      <c r="J2358">
        <f t="shared" si="37"/>
        <v>1000</v>
      </c>
      <c r="L2358" t="s">
        <v>701</v>
      </c>
      <c r="M2358" t="s">
        <v>762</v>
      </c>
      <c r="N2358" t="s">
        <v>696</v>
      </c>
      <c r="O2358" t="s">
        <v>8</v>
      </c>
      <c r="S2358" t="b">
        <v>1</v>
      </c>
    </row>
    <row r="2359" spans="1:19" hidden="1" x14ac:dyDescent="0.25">
      <c r="A2359" s="1">
        <v>2357</v>
      </c>
      <c r="B2359" t="s">
        <v>21</v>
      </c>
      <c r="C2359" t="s">
        <v>205</v>
      </c>
      <c r="D2359" t="s">
        <v>343</v>
      </c>
      <c r="E2359" t="s">
        <v>439</v>
      </c>
      <c r="F2359" t="s">
        <v>664</v>
      </c>
      <c r="I2359">
        <v>1000</v>
      </c>
      <c r="J2359">
        <f t="shared" si="37"/>
        <v>1000</v>
      </c>
      <c r="L2359" t="s">
        <v>701</v>
      </c>
      <c r="M2359" t="s">
        <v>301</v>
      </c>
      <c r="N2359" s="16" t="s">
        <v>696</v>
      </c>
      <c r="O2359" t="s">
        <v>8</v>
      </c>
      <c r="S2359" t="b">
        <v>0</v>
      </c>
    </row>
    <row r="2360" spans="1:19" hidden="1" x14ac:dyDescent="0.25">
      <c r="A2360" s="1">
        <v>2358</v>
      </c>
      <c r="B2360" t="s">
        <v>105</v>
      </c>
      <c r="C2360" t="s">
        <v>207</v>
      </c>
      <c r="D2360" t="s">
        <v>343</v>
      </c>
      <c r="E2360" t="s">
        <v>439</v>
      </c>
      <c r="F2360" t="s">
        <v>664</v>
      </c>
      <c r="H2360" t="s">
        <v>370</v>
      </c>
      <c r="I2360">
        <v>1000</v>
      </c>
      <c r="J2360">
        <f t="shared" si="37"/>
        <v>1000</v>
      </c>
      <c r="L2360" t="s">
        <v>701</v>
      </c>
      <c r="M2360" t="s">
        <v>727</v>
      </c>
      <c r="N2360" t="s">
        <v>696</v>
      </c>
      <c r="O2360" t="s">
        <v>8</v>
      </c>
      <c r="S2360" t="b">
        <v>1</v>
      </c>
    </row>
    <row r="2361" spans="1:19" hidden="1" x14ac:dyDescent="0.25">
      <c r="A2361" s="1">
        <v>2359</v>
      </c>
      <c r="B2361" t="s">
        <v>105</v>
      </c>
      <c r="C2361" t="s">
        <v>208</v>
      </c>
      <c r="D2361" t="s">
        <v>343</v>
      </c>
      <c r="E2361" t="s">
        <v>439</v>
      </c>
      <c r="F2361" t="s">
        <v>664</v>
      </c>
      <c r="H2361" t="s">
        <v>370</v>
      </c>
      <c r="I2361">
        <v>1000</v>
      </c>
      <c r="J2361">
        <f t="shared" si="37"/>
        <v>1000</v>
      </c>
      <c r="L2361" t="s">
        <v>701</v>
      </c>
      <c r="M2361" t="s">
        <v>728</v>
      </c>
      <c r="N2361" t="s">
        <v>696</v>
      </c>
      <c r="O2361" t="s">
        <v>8</v>
      </c>
      <c r="S2361" t="b">
        <v>1</v>
      </c>
    </row>
    <row r="2362" spans="1:19" hidden="1" x14ac:dyDescent="0.25">
      <c r="A2362" s="1">
        <v>2360</v>
      </c>
      <c r="B2362" t="s">
        <v>105</v>
      </c>
      <c r="C2362" t="s">
        <v>209</v>
      </c>
      <c r="D2362" t="s">
        <v>343</v>
      </c>
      <c r="E2362" t="s">
        <v>439</v>
      </c>
      <c r="F2362" t="s">
        <v>664</v>
      </c>
      <c r="I2362">
        <v>1000</v>
      </c>
      <c r="J2362">
        <f t="shared" si="37"/>
        <v>1000</v>
      </c>
      <c r="L2362" t="s">
        <v>701</v>
      </c>
      <c r="M2362" t="s">
        <v>729</v>
      </c>
      <c r="N2362" s="16" t="s">
        <v>696</v>
      </c>
      <c r="O2362" t="s">
        <v>8</v>
      </c>
      <c r="S2362" t="b">
        <v>0</v>
      </c>
    </row>
    <row r="2363" spans="1:19" hidden="1" x14ac:dyDescent="0.25">
      <c r="A2363" s="1">
        <v>2361</v>
      </c>
      <c r="B2363" t="s">
        <v>108</v>
      </c>
      <c r="C2363" t="s">
        <v>210</v>
      </c>
      <c r="D2363" t="s">
        <v>343</v>
      </c>
      <c r="E2363" t="s">
        <v>439</v>
      </c>
      <c r="F2363" t="s">
        <v>664</v>
      </c>
      <c r="I2363">
        <v>1000</v>
      </c>
      <c r="J2363">
        <f t="shared" si="37"/>
        <v>1000</v>
      </c>
      <c r="L2363" t="s">
        <v>701</v>
      </c>
      <c r="M2363" t="s">
        <v>730</v>
      </c>
      <c r="N2363" t="s">
        <v>696</v>
      </c>
      <c r="O2363" t="s">
        <v>8</v>
      </c>
      <c r="S2363" t="b">
        <v>1</v>
      </c>
    </row>
    <row r="2364" spans="1:19" hidden="1" x14ac:dyDescent="0.25">
      <c r="A2364" s="1">
        <v>2362</v>
      </c>
      <c r="B2364" t="s">
        <v>108</v>
      </c>
      <c r="C2364" t="s">
        <v>211</v>
      </c>
      <c r="D2364" t="s">
        <v>343</v>
      </c>
      <c r="E2364" t="s">
        <v>439</v>
      </c>
      <c r="F2364" t="s">
        <v>664</v>
      </c>
      <c r="I2364">
        <v>1000</v>
      </c>
      <c r="J2364">
        <f t="shared" si="37"/>
        <v>1000</v>
      </c>
      <c r="L2364" t="s">
        <v>701</v>
      </c>
      <c r="M2364" t="s">
        <v>731</v>
      </c>
      <c r="N2364" s="16" t="s">
        <v>696</v>
      </c>
      <c r="O2364" t="s">
        <v>8</v>
      </c>
      <c r="S2364" t="b">
        <v>1</v>
      </c>
    </row>
    <row r="2365" spans="1:19" hidden="1" x14ac:dyDescent="0.25">
      <c r="A2365" s="1">
        <v>2363</v>
      </c>
      <c r="B2365" t="s">
        <v>31</v>
      </c>
      <c r="C2365" t="s">
        <v>32</v>
      </c>
      <c r="D2365" t="s">
        <v>343</v>
      </c>
      <c r="F2365" t="s">
        <v>640</v>
      </c>
      <c r="I2365" t="e">
        <f>IF('CX1'!$N2365="number", 1000, IF('CX1'!$N2365=OR("boolean", "str"), 1, "N/A"))</f>
        <v>#VALUE!</v>
      </c>
      <c r="J2365" t="e">
        <f t="shared" si="37"/>
        <v>#VALUE!</v>
      </c>
      <c r="L2365" t="s">
        <v>635</v>
      </c>
      <c r="M2365" t="s">
        <v>635</v>
      </c>
      <c r="N2365"/>
      <c r="O2365" t="s">
        <v>8</v>
      </c>
      <c r="S2365" t="b">
        <v>0</v>
      </c>
    </row>
    <row r="2366" spans="1:19" hidden="1" x14ac:dyDescent="0.25">
      <c r="A2366" s="1">
        <v>2364</v>
      </c>
      <c r="B2366" t="s">
        <v>31</v>
      </c>
      <c r="C2366" t="s">
        <v>622</v>
      </c>
      <c r="D2366" t="s">
        <v>343</v>
      </c>
      <c r="F2366" t="s">
        <v>640</v>
      </c>
      <c r="I2366" t="e">
        <f>IF('CX1'!$N2366="number", 1000, IF('CX1'!$N2366=OR("boolean", "str"), 1, "N/A"))</f>
        <v>#VALUE!</v>
      </c>
      <c r="J2366" t="e">
        <f t="shared" si="37"/>
        <v>#VALUE!</v>
      </c>
      <c r="L2366" t="s">
        <v>635</v>
      </c>
      <c r="M2366" t="s">
        <v>635</v>
      </c>
      <c r="N2366"/>
      <c r="O2366" t="s">
        <v>8</v>
      </c>
      <c r="S2366" t="b">
        <v>0</v>
      </c>
    </row>
    <row r="2367" spans="1:19" hidden="1" x14ac:dyDescent="0.25">
      <c r="A2367" s="1">
        <v>2365</v>
      </c>
      <c r="B2367" t="s">
        <v>111</v>
      </c>
      <c r="C2367" t="s">
        <v>112</v>
      </c>
      <c r="D2367" t="s">
        <v>343</v>
      </c>
      <c r="F2367" t="s">
        <v>640</v>
      </c>
      <c r="I2367" t="e">
        <f>IF('CX1'!$N2367="number", 1000, IF('CX1'!$N2367=OR("boolean", "str"), 1, "N/A"))</f>
        <v>#VALUE!</v>
      </c>
      <c r="J2367" t="e">
        <f t="shared" si="37"/>
        <v>#VALUE!</v>
      </c>
      <c r="L2367" t="s">
        <v>635</v>
      </c>
      <c r="M2367" t="s">
        <v>635</v>
      </c>
      <c r="N2367"/>
      <c r="O2367" t="s">
        <v>8</v>
      </c>
      <c r="S2367" t="b">
        <v>0</v>
      </c>
    </row>
    <row r="2368" spans="1:19" hidden="1" x14ac:dyDescent="0.25">
      <c r="A2368" s="1">
        <v>2366</v>
      </c>
      <c r="B2368" t="s">
        <v>111</v>
      </c>
      <c r="C2368" t="s">
        <v>113</v>
      </c>
      <c r="D2368" t="s">
        <v>343</v>
      </c>
      <c r="F2368" t="s">
        <v>640</v>
      </c>
      <c r="I2368" t="e">
        <f>IF('CX1'!$N2368="number", 1000, IF('CX1'!$N2368=OR("boolean", "str"), 1, "N/A"))</f>
        <v>#VALUE!</v>
      </c>
      <c r="J2368" t="e">
        <f t="shared" si="37"/>
        <v>#VALUE!</v>
      </c>
      <c r="L2368" t="s">
        <v>635</v>
      </c>
      <c r="M2368" t="s">
        <v>635</v>
      </c>
      <c r="N2368"/>
      <c r="O2368" t="s">
        <v>8</v>
      </c>
      <c r="S2368" t="b">
        <v>0</v>
      </c>
    </row>
    <row r="2369" spans="1:19" hidden="1" x14ac:dyDescent="0.25">
      <c r="A2369" s="1">
        <v>2367</v>
      </c>
      <c r="B2369" t="s">
        <v>33</v>
      </c>
      <c r="C2369" t="s">
        <v>34</v>
      </c>
      <c r="D2369" t="s">
        <v>343</v>
      </c>
      <c r="F2369" t="s">
        <v>640</v>
      </c>
      <c r="I2369" t="e">
        <f>IF('CX1'!$N2369="number", 1000, IF('CX1'!$N2369=OR("boolean", "str"), 1, "N/A"))</f>
        <v>#VALUE!</v>
      </c>
      <c r="J2369" t="e">
        <f t="shared" si="37"/>
        <v>#VALUE!</v>
      </c>
      <c r="L2369" t="s">
        <v>635</v>
      </c>
      <c r="M2369" t="s">
        <v>635</v>
      </c>
      <c r="N2369"/>
      <c r="O2369" t="s">
        <v>8</v>
      </c>
      <c r="S2369" t="b">
        <v>0</v>
      </c>
    </row>
    <row r="2370" spans="1:19" hidden="1" x14ac:dyDescent="0.25">
      <c r="A2370" s="1">
        <v>2368</v>
      </c>
      <c r="B2370" t="s">
        <v>33</v>
      </c>
      <c r="C2370" t="s">
        <v>38</v>
      </c>
      <c r="D2370" t="s">
        <v>343</v>
      </c>
      <c r="F2370" t="s">
        <v>640</v>
      </c>
      <c r="I2370" t="e">
        <f>IF('CX1'!$N2370="number", 1000, IF('CX1'!$N2370=OR("boolean", "str"), 1, "N/A"))</f>
        <v>#VALUE!</v>
      </c>
      <c r="J2370" t="e">
        <f t="shared" si="37"/>
        <v>#VALUE!</v>
      </c>
      <c r="L2370" t="s">
        <v>635</v>
      </c>
      <c r="M2370" t="s">
        <v>635</v>
      </c>
      <c r="N2370"/>
      <c r="O2370" t="s">
        <v>8</v>
      </c>
      <c r="S2370" t="b">
        <v>0</v>
      </c>
    </row>
    <row r="2371" spans="1:19" hidden="1" x14ac:dyDescent="0.25">
      <c r="A2371" s="1">
        <v>2369</v>
      </c>
      <c r="B2371" t="s">
        <v>33</v>
      </c>
      <c r="C2371" t="s">
        <v>216</v>
      </c>
      <c r="D2371" t="s">
        <v>343</v>
      </c>
      <c r="F2371" t="s">
        <v>640</v>
      </c>
      <c r="I2371">
        <v>1</v>
      </c>
      <c r="J2371">
        <f t="shared" si="37"/>
        <v>1</v>
      </c>
      <c r="L2371" t="s">
        <v>635</v>
      </c>
      <c r="M2371" t="s">
        <v>635</v>
      </c>
      <c r="N2371" s="16" t="s">
        <v>696</v>
      </c>
      <c r="O2371" t="s">
        <v>8</v>
      </c>
      <c r="S2371" t="b">
        <v>0</v>
      </c>
    </row>
    <row r="2372" spans="1:19" hidden="1" x14ac:dyDescent="0.25">
      <c r="A2372" s="1">
        <v>2370</v>
      </c>
      <c r="B2372" t="s">
        <v>33</v>
      </c>
      <c r="C2372" t="s">
        <v>214</v>
      </c>
      <c r="D2372" t="s">
        <v>343</v>
      </c>
      <c r="F2372" t="s">
        <v>640</v>
      </c>
      <c r="I2372">
        <v>1</v>
      </c>
      <c r="J2372">
        <f t="shared" si="37"/>
        <v>1</v>
      </c>
      <c r="L2372" t="s">
        <v>635</v>
      </c>
      <c r="M2372" t="s">
        <v>635</v>
      </c>
      <c r="N2372" s="16" t="s">
        <v>696</v>
      </c>
      <c r="O2372" t="s">
        <v>8</v>
      </c>
      <c r="S2372" t="b">
        <v>0</v>
      </c>
    </row>
    <row r="2373" spans="1:19" hidden="1" x14ac:dyDescent="0.25">
      <c r="A2373" s="1">
        <v>2371</v>
      </c>
      <c r="B2373" t="s">
        <v>33</v>
      </c>
      <c r="C2373" t="s">
        <v>213</v>
      </c>
      <c r="D2373" t="s">
        <v>343</v>
      </c>
      <c r="F2373" t="s">
        <v>640</v>
      </c>
      <c r="I2373">
        <f>IF('CX1'!$N2373="number", 1000, IF('CX1'!$N2373=OR("boolean", "str"), 1, "N/A"))</f>
        <v>1000</v>
      </c>
      <c r="J2373">
        <f t="shared" si="37"/>
        <v>1000</v>
      </c>
      <c r="L2373" t="s">
        <v>635</v>
      </c>
      <c r="M2373" t="s">
        <v>301</v>
      </c>
      <c r="N2373" s="16" t="s">
        <v>696</v>
      </c>
      <c r="O2373" t="s">
        <v>8</v>
      </c>
      <c r="S2373" t="b">
        <v>0</v>
      </c>
    </row>
    <row r="2374" spans="1:19" hidden="1" x14ac:dyDescent="0.25">
      <c r="A2374" s="1">
        <v>2372</v>
      </c>
      <c r="B2374" t="s">
        <v>33</v>
      </c>
      <c r="C2374" t="s">
        <v>215</v>
      </c>
      <c r="D2374" t="s">
        <v>343</v>
      </c>
      <c r="F2374" t="s">
        <v>640</v>
      </c>
      <c r="I2374">
        <v>1</v>
      </c>
      <c r="J2374">
        <f t="shared" si="37"/>
        <v>1</v>
      </c>
      <c r="L2374" t="s">
        <v>635</v>
      </c>
      <c r="M2374" t="s">
        <v>635</v>
      </c>
      <c r="N2374" s="16" t="s">
        <v>696</v>
      </c>
      <c r="O2374" t="s">
        <v>8</v>
      </c>
      <c r="S2374" t="b">
        <v>0</v>
      </c>
    </row>
    <row r="2375" spans="1:19" hidden="1" x14ac:dyDescent="0.25">
      <c r="A2375" s="1">
        <v>2373</v>
      </c>
      <c r="B2375" t="s">
        <v>33</v>
      </c>
      <c r="C2375" t="s">
        <v>35</v>
      </c>
      <c r="D2375" t="s">
        <v>343</v>
      </c>
      <c r="F2375" t="s">
        <v>640</v>
      </c>
      <c r="I2375" t="e">
        <f>IF('CX1'!$N2375="number", 1000, IF('CX1'!$N2375=OR("boolean", "str"), 1, "N/A"))</f>
        <v>#VALUE!</v>
      </c>
      <c r="J2375" t="e">
        <f t="shared" si="37"/>
        <v>#VALUE!</v>
      </c>
      <c r="L2375" t="s">
        <v>635</v>
      </c>
      <c r="M2375" t="s">
        <v>635</v>
      </c>
      <c r="N2375"/>
      <c r="O2375" t="s">
        <v>8</v>
      </c>
      <c r="S2375" t="b">
        <v>0</v>
      </c>
    </row>
    <row r="2376" spans="1:19" hidden="1" x14ac:dyDescent="0.25">
      <c r="A2376" s="1">
        <v>2374</v>
      </c>
      <c r="B2376" t="s">
        <v>33</v>
      </c>
      <c r="C2376" t="s">
        <v>412</v>
      </c>
      <c r="D2376" t="s">
        <v>343</v>
      </c>
      <c r="F2376" t="s">
        <v>640</v>
      </c>
      <c r="I2376" t="e">
        <f>IF('CX1'!$N2376="number", 1000, IF('CX1'!$N2376=OR("boolean", "str"), 1, "N/A"))</f>
        <v>#VALUE!</v>
      </c>
      <c r="J2376" t="e">
        <f t="shared" si="37"/>
        <v>#VALUE!</v>
      </c>
      <c r="L2376" t="s">
        <v>635</v>
      </c>
      <c r="M2376" t="s">
        <v>635</v>
      </c>
      <c r="N2376"/>
      <c r="O2376" t="s">
        <v>8</v>
      </c>
      <c r="S2376" t="b">
        <v>0</v>
      </c>
    </row>
    <row r="2377" spans="1:19" hidden="1" x14ac:dyDescent="0.25">
      <c r="A2377" s="1">
        <v>2375</v>
      </c>
      <c r="B2377" t="s">
        <v>45</v>
      </c>
      <c r="C2377" t="s">
        <v>47</v>
      </c>
      <c r="D2377" t="s">
        <v>343</v>
      </c>
      <c r="F2377" t="s">
        <v>640</v>
      </c>
      <c r="I2377" t="e">
        <f>IF('CX1'!$N2377="number", 1000, IF('CX1'!$N2377=OR("boolean", "str"), 1, "N/A"))</f>
        <v>#VALUE!</v>
      </c>
      <c r="J2377" t="e">
        <f t="shared" si="37"/>
        <v>#VALUE!</v>
      </c>
      <c r="L2377" t="s">
        <v>635</v>
      </c>
      <c r="M2377" t="s">
        <v>635</v>
      </c>
      <c r="N2377"/>
      <c r="O2377" t="s">
        <v>8</v>
      </c>
      <c r="S2377" t="b">
        <v>0</v>
      </c>
    </row>
    <row r="2378" spans="1:19" hidden="1" x14ac:dyDescent="0.25">
      <c r="A2378" s="1">
        <v>2376</v>
      </c>
      <c r="B2378" t="s">
        <v>45</v>
      </c>
      <c r="C2378" t="s">
        <v>48</v>
      </c>
      <c r="D2378" t="s">
        <v>343</v>
      </c>
      <c r="F2378" t="s">
        <v>640</v>
      </c>
      <c r="I2378" t="e">
        <f>IF('CX1'!$N2378="number", 1000, IF('CX1'!$N2378=OR("boolean", "str"), 1, "N/A"))</f>
        <v>#VALUE!</v>
      </c>
      <c r="J2378" t="e">
        <f t="shared" si="37"/>
        <v>#VALUE!</v>
      </c>
      <c r="L2378" t="s">
        <v>635</v>
      </c>
      <c r="M2378" t="s">
        <v>635</v>
      </c>
      <c r="N2378"/>
      <c r="O2378" t="s">
        <v>8</v>
      </c>
      <c r="S2378" t="b">
        <v>0</v>
      </c>
    </row>
    <row r="2379" spans="1:19" hidden="1" x14ac:dyDescent="0.25">
      <c r="A2379" s="1">
        <v>2377</v>
      </c>
      <c r="B2379" t="s">
        <v>45</v>
      </c>
      <c r="C2379" t="s">
        <v>49</v>
      </c>
      <c r="D2379" t="s">
        <v>343</v>
      </c>
      <c r="F2379" t="s">
        <v>640</v>
      </c>
      <c r="I2379" t="e">
        <f>IF('CX1'!$N2379="number", 1000, IF('CX1'!$N2379=OR("boolean", "str"), 1, "N/A"))</f>
        <v>#VALUE!</v>
      </c>
      <c r="J2379" t="e">
        <f t="shared" si="37"/>
        <v>#VALUE!</v>
      </c>
      <c r="L2379" t="s">
        <v>635</v>
      </c>
      <c r="M2379" t="s">
        <v>635</v>
      </c>
      <c r="N2379"/>
      <c r="O2379" t="s">
        <v>8</v>
      </c>
      <c r="S2379" t="b">
        <v>0</v>
      </c>
    </row>
    <row r="2380" spans="1:19" hidden="1" x14ac:dyDescent="0.25">
      <c r="A2380" s="1">
        <v>2378</v>
      </c>
      <c r="B2380" t="s">
        <v>45</v>
      </c>
      <c r="C2380" t="s">
        <v>50</v>
      </c>
      <c r="D2380" t="s">
        <v>343</v>
      </c>
      <c r="F2380" t="s">
        <v>640</v>
      </c>
      <c r="I2380" t="e">
        <f>IF('CX1'!$N2380="number", 1000, IF('CX1'!$N2380=OR("boolean", "str"), 1, "N/A"))</f>
        <v>#VALUE!</v>
      </c>
      <c r="J2380" t="e">
        <f t="shared" si="37"/>
        <v>#VALUE!</v>
      </c>
      <c r="L2380" t="s">
        <v>635</v>
      </c>
      <c r="M2380" t="s">
        <v>635</v>
      </c>
      <c r="N2380"/>
      <c r="O2380" t="s">
        <v>8</v>
      </c>
      <c r="S2380" t="b">
        <v>0</v>
      </c>
    </row>
    <row r="2381" spans="1:19" hidden="1" x14ac:dyDescent="0.25">
      <c r="A2381" s="1">
        <v>2379</v>
      </c>
      <c r="B2381" t="s">
        <v>45</v>
      </c>
      <c r="C2381" t="s">
        <v>52</v>
      </c>
      <c r="D2381" t="s">
        <v>343</v>
      </c>
      <c r="F2381" t="s">
        <v>640</v>
      </c>
      <c r="I2381" t="e">
        <f>IF('CX1'!$N2381="number", 1000, IF('CX1'!$N2381=OR("boolean", "str"), 1, "N/A"))</f>
        <v>#VALUE!</v>
      </c>
      <c r="J2381" t="e">
        <f t="shared" si="37"/>
        <v>#VALUE!</v>
      </c>
      <c r="L2381" t="s">
        <v>635</v>
      </c>
      <c r="M2381" t="s">
        <v>635</v>
      </c>
      <c r="N2381"/>
      <c r="O2381" t="s">
        <v>8</v>
      </c>
      <c r="S2381" t="b">
        <v>0</v>
      </c>
    </row>
    <row r="2382" spans="1:19" hidden="1" x14ac:dyDescent="0.25">
      <c r="A2382" s="1">
        <v>2380</v>
      </c>
      <c r="B2382" t="s">
        <v>45</v>
      </c>
      <c r="C2382" t="s">
        <v>53</v>
      </c>
      <c r="D2382" t="s">
        <v>343</v>
      </c>
      <c r="F2382" t="s">
        <v>640</v>
      </c>
      <c r="I2382" t="e">
        <f>IF('CX1'!$N2382="number", 1000, IF('CX1'!$N2382=OR("boolean", "str"), 1, "N/A"))</f>
        <v>#VALUE!</v>
      </c>
      <c r="J2382" t="e">
        <f t="shared" si="37"/>
        <v>#VALUE!</v>
      </c>
      <c r="L2382" t="s">
        <v>635</v>
      </c>
      <c r="M2382" t="s">
        <v>635</v>
      </c>
      <c r="N2382"/>
      <c r="O2382" t="s">
        <v>8</v>
      </c>
      <c r="S2382" t="b">
        <v>0</v>
      </c>
    </row>
    <row r="2383" spans="1:19" hidden="1" x14ac:dyDescent="0.25">
      <c r="A2383" s="1">
        <v>2381</v>
      </c>
      <c r="B2383" t="s">
        <v>45</v>
      </c>
      <c r="C2383" t="s">
        <v>54</v>
      </c>
      <c r="D2383" t="s">
        <v>343</v>
      </c>
      <c r="F2383" t="s">
        <v>640</v>
      </c>
      <c r="I2383" t="e">
        <f>IF('CX1'!$N2383="number", 1000, IF('CX1'!$N2383=OR("boolean", "str"), 1, "N/A"))</f>
        <v>#VALUE!</v>
      </c>
      <c r="J2383" t="e">
        <f t="shared" si="37"/>
        <v>#VALUE!</v>
      </c>
      <c r="L2383" t="s">
        <v>635</v>
      </c>
      <c r="M2383" t="s">
        <v>635</v>
      </c>
      <c r="N2383"/>
      <c r="O2383" t="s">
        <v>8</v>
      </c>
      <c r="S2383" t="b">
        <v>0</v>
      </c>
    </row>
    <row r="2384" spans="1:19" hidden="1" x14ac:dyDescent="0.25">
      <c r="A2384" s="1">
        <v>2382</v>
      </c>
      <c r="B2384" t="s">
        <v>45</v>
      </c>
      <c r="C2384" t="s">
        <v>55</v>
      </c>
      <c r="D2384" t="s">
        <v>343</v>
      </c>
      <c r="F2384" t="s">
        <v>640</v>
      </c>
      <c r="I2384" t="e">
        <f>IF('CX1'!$N2384="number", 1000, IF('CX1'!$N2384=OR("boolean", "str"), 1, "N/A"))</f>
        <v>#VALUE!</v>
      </c>
      <c r="J2384" t="e">
        <f t="shared" si="37"/>
        <v>#VALUE!</v>
      </c>
      <c r="L2384" t="s">
        <v>635</v>
      </c>
      <c r="M2384" t="s">
        <v>635</v>
      </c>
      <c r="N2384"/>
      <c r="O2384" t="s">
        <v>8</v>
      </c>
      <c r="S2384" t="b">
        <v>0</v>
      </c>
    </row>
    <row r="2385" spans="1:19" hidden="1" x14ac:dyDescent="0.25">
      <c r="A2385" s="1">
        <v>2383</v>
      </c>
      <c r="B2385" t="s">
        <v>45</v>
      </c>
      <c r="C2385" t="s">
        <v>56</v>
      </c>
      <c r="D2385" t="s">
        <v>343</v>
      </c>
      <c r="F2385" t="s">
        <v>640</v>
      </c>
      <c r="I2385" t="e">
        <f>IF('CX1'!$N2385="number", 1000, IF('CX1'!$N2385=OR("boolean", "str"), 1, "N/A"))</f>
        <v>#VALUE!</v>
      </c>
      <c r="J2385" t="e">
        <f t="shared" si="37"/>
        <v>#VALUE!</v>
      </c>
      <c r="L2385" t="s">
        <v>635</v>
      </c>
      <c r="M2385" t="s">
        <v>635</v>
      </c>
      <c r="N2385"/>
      <c r="O2385" t="s">
        <v>8</v>
      </c>
      <c r="S2385" t="b">
        <v>0</v>
      </c>
    </row>
    <row r="2386" spans="1:19" hidden="1" x14ac:dyDescent="0.25">
      <c r="A2386" s="1">
        <v>2384</v>
      </c>
      <c r="B2386" t="s">
        <v>45</v>
      </c>
      <c r="C2386" t="s">
        <v>57</v>
      </c>
      <c r="D2386" t="s">
        <v>343</v>
      </c>
      <c r="F2386" t="s">
        <v>640</v>
      </c>
      <c r="I2386" t="e">
        <f>IF('CX1'!$N2386="number", 1000, IF('CX1'!$N2386=OR("boolean", "str"), 1, "N/A"))</f>
        <v>#VALUE!</v>
      </c>
      <c r="J2386" t="e">
        <f t="shared" si="37"/>
        <v>#VALUE!</v>
      </c>
      <c r="L2386" t="s">
        <v>635</v>
      </c>
      <c r="M2386" t="s">
        <v>635</v>
      </c>
      <c r="N2386"/>
      <c r="O2386" t="s">
        <v>8</v>
      </c>
      <c r="S2386" t="b">
        <v>0</v>
      </c>
    </row>
    <row r="2387" spans="1:19" hidden="1" x14ac:dyDescent="0.25">
      <c r="A2387" s="1">
        <v>2385</v>
      </c>
      <c r="B2387" t="s">
        <v>45</v>
      </c>
      <c r="C2387" t="s">
        <v>58</v>
      </c>
      <c r="D2387" t="s">
        <v>343</v>
      </c>
      <c r="F2387" t="s">
        <v>640</v>
      </c>
      <c r="I2387" t="e">
        <f>IF('CX1'!$N2387="number", 1000, IF('CX1'!$N2387=OR("boolean", "str"), 1, "N/A"))</f>
        <v>#VALUE!</v>
      </c>
      <c r="J2387" t="e">
        <f t="shared" si="37"/>
        <v>#VALUE!</v>
      </c>
      <c r="L2387" t="s">
        <v>635</v>
      </c>
      <c r="M2387" t="s">
        <v>635</v>
      </c>
      <c r="N2387"/>
      <c r="O2387" t="s">
        <v>8</v>
      </c>
      <c r="S2387" t="b">
        <v>0</v>
      </c>
    </row>
    <row r="2388" spans="1:19" hidden="1" x14ac:dyDescent="0.25">
      <c r="A2388" s="1">
        <v>2386</v>
      </c>
      <c r="B2388" t="s">
        <v>45</v>
      </c>
      <c r="C2388" t="s">
        <v>59</v>
      </c>
      <c r="D2388" t="s">
        <v>343</v>
      </c>
      <c r="F2388" t="s">
        <v>640</v>
      </c>
      <c r="I2388" t="e">
        <f>IF('CX1'!$N2388="number", 1000, IF('CX1'!$N2388=OR("boolean", "str"), 1, "N/A"))</f>
        <v>#VALUE!</v>
      </c>
      <c r="J2388" t="e">
        <f t="shared" si="37"/>
        <v>#VALUE!</v>
      </c>
      <c r="L2388" t="s">
        <v>635</v>
      </c>
      <c r="M2388" t="s">
        <v>635</v>
      </c>
      <c r="N2388"/>
      <c r="O2388" t="s">
        <v>8</v>
      </c>
      <c r="S2388" t="b">
        <v>0</v>
      </c>
    </row>
    <row r="2389" spans="1:19" hidden="1" x14ac:dyDescent="0.25">
      <c r="A2389" s="1">
        <v>2387</v>
      </c>
      <c r="B2389" t="s">
        <v>45</v>
      </c>
      <c r="C2389" t="s">
        <v>60</v>
      </c>
      <c r="D2389" t="s">
        <v>343</v>
      </c>
      <c r="F2389" t="s">
        <v>640</v>
      </c>
      <c r="I2389" t="e">
        <f>IF('CX1'!$N2389="number", 1000, IF('CX1'!$N2389=OR("boolean", "str"), 1, "N/A"))</f>
        <v>#VALUE!</v>
      </c>
      <c r="J2389" t="e">
        <f t="shared" si="37"/>
        <v>#VALUE!</v>
      </c>
      <c r="L2389" t="s">
        <v>635</v>
      </c>
      <c r="M2389" t="s">
        <v>635</v>
      </c>
      <c r="N2389"/>
      <c r="O2389" t="s">
        <v>8</v>
      </c>
      <c r="S2389" t="b">
        <v>0</v>
      </c>
    </row>
    <row r="2390" spans="1:19" hidden="1" x14ac:dyDescent="0.25">
      <c r="A2390" s="1">
        <v>2388</v>
      </c>
      <c r="B2390" t="s">
        <v>45</v>
      </c>
      <c r="C2390" t="s">
        <v>120</v>
      </c>
      <c r="D2390" t="s">
        <v>343</v>
      </c>
      <c r="F2390" t="s">
        <v>640</v>
      </c>
      <c r="I2390" t="e">
        <f>IF('CX1'!$N2390="number", 1000, IF('CX1'!$N2390=OR("boolean", "str"), 1, "N/A"))</f>
        <v>#VALUE!</v>
      </c>
      <c r="J2390" t="e">
        <f t="shared" si="37"/>
        <v>#VALUE!</v>
      </c>
      <c r="L2390" t="s">
        <v>635</v>
      </c>
      <c r="M2390" t="s">
        <v>635</v>
      </c>
      <c r="N2390"/>
      <c r="O2390" t="s">
        <v>8</v>
      </c>
      <c r="S2390" t="b">
        <v>0</v>
      </c>
    </row>
    <row r="2391" spans="1:19" hidden="1" x14ac:dyDescent="0.25">
      <c r="A2391" s="1">
        <v>2389</v>
      </c>
      <c r="B2391" t="s">
        <v>45</v>
      </c>
      <c r="C2391" t="s">
        <v>61</v>
      </c>
      <c r="D2391" t="s">
        <v>343</v>
      </c>
      <c r="F2391" t="s">
        <v>640</v>
      </c>
      <c r="I2391" t="e">
        <f>IF('CX1'!$N2391="number", 1000, IF('CX1'!$N2391=OR("boolean", "str"), 1, "N/A"))</f>
        <v>#VALUE!</v>
      </c>
      <c r="J2391" t="e">
        <f t="shared" si="37"/>
        <v>#VALUE!</v>
      </c>
      <c r="L2391" t="s">
        <v>635</v>
      </c>
      <c r="M2391" t="s">
        <v>635</v>
      </c>
      <c r="N2391"/>
      <c r="O2391" t="s">
        <v>8</v>
      </c>
      <c r="S2391" t="b">
        <v>0</v>
      </c>
    </row>
    <row r="2392" spans="1:19" hidden="1" x14ac:dyDescent="0.25">
      <c r="A2392" s="1">
        <v>2390</v>
      </c>
      <c r="B2392" t="s">
        <v>45</v>
      </c>
      <c r="C2392" t="s">
        <v>62</v>
      </c>
      <c r="D2392" t="s">
        <v>343</v>
      </c>
      <c r="F2392" t="s">
        <v>640</v>
      </c>
      <c r="I2392" t="e">
        <f>IF('CX1'!$N2392="number", 1000, IF('CX1'!$N2392=OR("boolean", "str"), 1, "N/A"))</f>
        <v>#VALUE!</v>
      </c>
      <c r="J2392" t="e">
        <f t="shared" si="37"/>
        <v>#VALUE!</v>
      </c>
      <c r="L2392" t="s">
        <v>635</v>
      </c>
      <c r="M2392" t="s">
        <v>635</v>
      </c>
      <c r="N2392"/>
      <c r="O2392" t="s">
        <v>8</v>
      </c>
      <c r="S2392" t="b">
        <v>0</v>
      </c>
    </row>
    <row r="2393" spans="1:19" hidden="1" x14ac:dyDescent="0.25">
      <c r="A2393" s="1">
        <v>2391</v>
      </c>
      <c r="B2393" t="s">
        <v>45</v>
      </c>
      <c r="C2393" t="s">
        <v>63</v>
      </c>
      <c r="D2393" t="s">
        <v>343</v>
      </c>
      <c r="F2393" t="s">
        <v>640</v>
      </c>
      <c r="I2393">
        <v>1</v>
      </c>
      <c r="J2393">
        <f t="shared" si="37"/>
        <v>1</v>
      </c>
      <c r="L2393" t="s">
        <v>635</v>
      </c>
      <c r="M2393" t="s">
        <v>442</v>
      </c>
      <c r="N2393" t="s">
        <v>695</v>
      </c>
      <c r="O2393" t="s">
        <v>8</v>
      </c>
      <c r="S2393" t="b">
        <v>0</v>
      </c>
    </row>
    <row r="2394" spans="1:19" hidden="1" x14ac:dyDescent="0.25">
      <c r="A2394" s="1">
        <v>2392</v>
      </c>
      <c r="B2394" t="s">
        <v>45</v>
      </c>
      <c r="C2394" t="s">
        <v>65</v>
      </c>
      <c r="D2394" t="s">
        <v>343</v>
      </c>
      <c r="F2394" t="s">
        <v>640</v>
      </c>
      <c r="I2394" t="e">
        <f>IF('CX1'!$N2394="number", 1000, IF('CX1'!$N2394=OR("boolean", "str"), 1, "N/A"))</f>
        <v>#VALUE!</v>
      </c>
      <c r="J2394" t="e">
        <f t="shared" si="37"/>
        <v>#VALUE!</v>
      </c>
      <c r="L2394" t="s">
        <v>635</v>
      </c>
      <c r="M2394" t="s">
        <v>635</v>
      </c>
      <c r="N2394"/>
      <c r="O2394" t="s">
        <v>8</v>
      </c>
      <c r="S2394" t="b">
        <v>0</v>
      </c>
    </row>
    <row r="2395" spans="1:19" hidden="1" x14ac:dyDescent="0.25">
      <c r="A2395" s="1">
        <v>2393</v>
      </c>
      <c r="B2395" t="s">
        <v>45</v>
      </c>
      <c r="C2395" t="s">
        <v>66</v>
      </c>
      <c r="D2395" t="s">
        <v>343</v>
      </c>
      <c r="F2395" t="s">
        <v>640</v>
      </c>
      <c r="I2395" t="e">
        <f>IF('CX1'!$N2395="number", 1000, IF('CX1'!$N2395=OR("boolean", "str"), 1, "N/A"))</f>
        <v>#VALUE!</v>
      </c>
      <c r="J2395" t="e">
        <f t="shared" si="37"/>
        <v>#VALUE!</v>
      </c>
      <c r="L2395" t="s">
        <v>635</v>
      </c>
      <c r="M2395" t="s">
        <v>635</v>
      </c>
      <c r="N2395"/>
      <c r="O2395" t="s">
        <v>8</v>
      </c>
      <c r="S2395" t="b">
        <v>0</v>
      </c>
    </row>
    <row r="2396" spans="1:19" hidden="1" x14ac:dyDescent="0.25">
      <c r="A2396" s="1">
        <v>2394</v>
      </c>
      <c r="B2396" t="s">
        <v>45</v>
      </c>
      <c r="C2396" t="s">
        <v>67</v>
      </c>
      <c r="D2396" t="s">
        <v>343</v>
      </c>
      <c r="F2396" t="s">
        <v>640</v>
      </c>
      <c r="I2396" t="e">
        <f>IF('CX1'!$N2396="number", 1000, IF('CX1'!$N2396=OR("boolean", "str"), 1, "N/A"))</f>
        <v>#VALUE!</v>
      </c>
      <c r="J2396" t="e">
        <f t="shared" si="37"/>
        <v>#VALUE!</v>
      </c>
      <c r="L2396" t="s">
        <v>635</v>
      </c>
      <c r="M2396" t="s">
        <v>635</v>
      </c>
      <c r="N2396"/>
      <c r="O2396" t="s">
        <v>8</v>
      </c>
      <c r="S2396" t="b">
        <v>0</v>
      </c>
    </row>
    <row r="2397" spans="1:19" hidden="1" x14ac:dyDescent="0.25">
      <c r="A2397" s="1">
        <v>2395</v>
      </c>
      <c r="B2397" t="s">
        <v>45</v>
      </c>
      <c r="C2397" t="s">
        <v>68</v>
      </c>
      <c r="D2397" t="s">
        <v>343</v>
      </c>
      <c r="F2397" t="s">
        <v>640</v>
      </c>
      <c r="I2397" t="e">
        <f>IF('CX1'!$N2397="number", 1000, IF('CX1'!$N2397=OR("boolean", "str"), 1, "N/A"))</f>
        <v>#VALUE!</v>
      </c>
      <c r="J2397" t="e">
        <f t="shared" si="37"/>
        <v>#VALUE!</v>
      </c>
      <c r="L2397" t="s">
        <v>635</v>
      </c>
      <c r="M2397" t="s">
        <v>635</v>
      </c>
      <c r="N2397"/>
      <c r="O2397" t="s">
        <v>8</v>
      </c>
      <c r="S2397" t="b">
        <v>0</v>
      </c>
    </row>
    <row r="2398" spans="1:19" hidden="1" x14ac:dyDescent="0.25">
      <c r="A2398" s="1">
        <v>2396</v>
      </c>
      <c r="B2398" t="s">
        <v>45</v>
      </c>
      <c r="C2398" t="s">
        <v>70</v>
      </c>
      <c r="D2398" t="s">
        <v>343</v>
      </c>
      <c r="F2398" t="s">
        <v>640</v>
      </c>
      <c r="I2398" t="e">
        <f>IF('CX1'!$N2398="number", 1000, IF('CX1'!$N2398=OR("boolean", "str"), 1, "N/A"))</f>
        <v>#VALUE!</v>
      </c>
      <c r="J2398" t="e">
        <f t="shared" si="37"/>
        <v>#VALUE!</v>
      </c>
      <c r="L2398" t="s">
        <v>635</v>
      </c>
      <c r="M2398" t="s">
        <v>635</v>
      </c>
      <c r="N2398"/>
      <c r="O2398" t="s">
        <v>8</v>
      </c>
      <c r="S2398" t="b">
        <v>0</v>
      </c>
    </row>
    <row r="2399" spans="1:19" hidden="1" x14ac:dyDescent="0.25">
      <c r="A2399" s="1">
        <v>2397</v>
      </c>
      <c r="B2399" t="s">
        <v>45</v>
      </c>
      <c r="C2399" t="s">
        <v>71</v>
      </c>
      <c r="D2399" t="s">
        <v>343</v>
      </c>
      <c r="F2399" t="s">
        <v>640</v>
      </c>
      <c r="I2399" t="e">
        <f>IF('CX1'!$N2399="number", 1000, IF('CX1'!$N2399=OR("boolean", "str"), 1, "N/A"))</f>
        <v>#VALUE!</v>
      </c>
      <c r="J2399" t="e">
        <f t="shared" si="37"/>
        <v>#VALUE!</v>
      </c>
      <c r="L2399" t="s">
        <v>635</v>
      </c>
      <c r="M2399" t="s">
        <v>635</v>
      </c>
      <c r="N2399"/>
      <c r="O2399" t="s">
        <v>8</v>
      </c>
      <c r="S2399" t="b">
        <v>0</v>
      </c>
    </row>
    <row r="2400" spans="1:19" hidden="1" x14ac:dyDescent="0.25">
      <c r="A2400" s="1">
        <v>2398</v>
      </c>
      <c r="B2400" t="s">
        <v>45</v>
      </c>
      <c r="C2400" t="s">
        <v>72</v>
      </c>
      <c r="D2400" t="s">
        <v>343</v>
      </c>
      <c r="F2400" t="s">
        <v>640</v>
      </c>
      <c r="I2400" t="e">
        <f>IF('CX1'!$N2400="number", 1000, IF('CX1'!$N2400=OR("boolean", "str"), 1, "N/A"))</f>
        <v>#VALUE!</v>
      </c>
      <c r="J2400" t="e">
        <f t="shared" si="37"/>
        <v>#VALUE!</v>
      </c>
      <c r="L2400" t="s">
        <v>635</v>
      </c>
      <c r="M2400" t="s">
        <v>635</v>
      </c>
      <c r="N2400"/>
      <c r="O2400" t="s">
        <v>8</v>
      </c>
      <c r="S2400" t="b">
        <v>0</v>
      </c>
    </row>
    <row r="2401" spans="1:19" hidden="1" x14ac:dyDescent="0.25">
      <c r="A2401" s="1">
        <v>2399</v>
      </c>
      <c r="B2401" t="s">
        <v>45</v>
      </c>
      <c r="C2401" t="s">
        <v>121</v>
      </c>
      <c r="D2401" t="s">
        <v>343</v>
      </c>
      <c r="F2401" t="s">
        <v>640</v>
      </c>
      <c r="I2401" t="e">
        <f>IF('CX1'!$N2401="number", 1000, IF('CX1'!$N2401=OR("boolean", "str"), 1, "N/A"))</f>
        <v>#VALUE!</v>
      </c>
      <c r="J2401" t="e">
        <f t="shared" si="37"/>
        <v>#VALUE!</v>
      </c>
      <c r="L2401" t="s">
        <v>635</v>
      </c>
      <c r="M2401" t="s">
        <v>635</v>
      </c>
      <c r="N2401"/>
      <c r="O2401" t="s">
        <v>8</v>
      </c>
      <c r="S2401" t="b">
        <v>0</v>
      </c>
    </row>
    <row r="2402" spans="1:19" hidden="1" x14ac:dyDescent="0.25">
      <c r="A2402" s="1">
        <v>2400</v>
      </c>
      <c r="B2402" t="s">
        <v>45</v>
      </c>
      <c r="C2402" t="s">
        <v>74</v>
      </c>
      <c r="D2402" t="s">
        <v>343</v>
      </c>
      <c r="F2402" t="s">
        <v>640</v>
      </c>
      <c r="I2402" t="e">
        <f>IF('CX1'!$N2402="number", 1000, IF('CX1'!$N2402=OR("boolean", "str"), 1, "N/A"))</f>
        <v>#VALUE!</v>
      </c>
      <c r="J2402" t="e">
        <f t="shared" si="37"/>
        <v>#VALUE!</v>
      </c>
      <c r="L2402" t="s">
        <v>635</v>
      </c>
      <c r="M2402" t="s">
        <v>635</v>
      </c>
      <c r="N2402"/>
      <c r="O2402" t="s">
        <v>8</v>
      </c>
      <c r="S2402" t="b">
        <v>0</v>
      </c>
    </row>
    <row r="2403" spans="1:19" hidden="1" x14ac:dyDescent="0.25">
      <c r="A2403" s="1">
        <v>2401</v>
      </c>
      <c r="B2403" t="s">
        <v>45</v>
      </c>
      <c r="C2403" t="s">
        <v>75</v>
      </c>
      <c r="D2403" t="s">
        <v>343</v>
      </c>
      <c r="F2403" t="s">
        <v>640</v>
      </c>
      <c r="I2403" t="e">
        <f>IF('CX1'!$N2403="number", 1000, IF('CX1'!$N2403=OR("boolean", "str"), 1, "N/A"))</f>
        <v>#VALUE!</v>
      </c>
      <c r="J2403" t="e">
        <f t="shared" si="37"/>
        <v>#VALUE!</v>
      </c>
      <c r="L2403" t="s">
        <v>635</v>
      </c>
      <c r="M2403" t="s">
        <v>635</v>
      </c>
      <c r="N2403"/>
      <c r="O2403" t="s">
        <v>8</v>
      </c>
      <c r="S2403" t="b">
        <v>0</v>
      </c>
    </row>
    <row r="2404" spans="1:19" hidden="1" x14ac:dyDescent="0.25">
      <c r="A2404" s="1">
        <v>2402</v>
      </c>
      <c r="B2404" t="s">
        <v>45</v>
      </c>
      <c r="C2404" t="s">
        <v>77</v>
      </c>
      <c r="D2404" t="s">
        <v>343</v>
      </c>
      <c r="F2404" t="s">
        <v>640</v>
      </c>
      <c r="I2404" t="e">
        <f>IF('CX1'!$N2404="number", 1000, IF('CX1'!$N2404=OR("boolean", "str"), 1, "N/A"))</f>
        <v>#VALUE!</v>
      </c>
      <c r="J2404" t="e">
        <f t="shared" si="37"/>
        <v>#VALUE!</v>
      </c>
      <c r="L2404" t="s">
        <v>635</v>
      </c>
      <c r="M2404" t="s">
        <v>635</v>
      </c>
      <c r="N2404"/>
      <c r="O2404" t="s">
        <v>8</v>
      </c>
      <c r="S2404" t="b">
        <v>0</v>
      </c>
    </row>
    <row r="2405" spans="1:19" hidden="1" x14ac:dyDescent="0.25">
      <c r="A2405" s="1">
        <v>2403</v>
      </c>
      <c r="B2405" t="s">
        <v>45</v>
      </c>
      <c r="C2405" t="s">
        <v>78</v>
      </c>
      <c r="D2405" t="s">
        <v>343</v>
      </c>
      <c r="F2405" t="s">
        <v>640</v>
      </c>
      <c r="I2405" t="e">
        <f>IF('CX1'!$N2405="number", 1000, IF('CX1'!$N2405=OR("boolean", "str"), 1, "N/A"))</f>
        <v>#VALUE!</v>
      </c>
      <c r="J2405" t="e">
        <f t="shared" si="37"/>
        <v>#VALUE!</v>
      </c>
      <c r="L2405" t="s">
        <v>635</v>
      </c>
      <c r="M2405" t="s">
        <v>635</v>
      </c>
      <c r="N2405"/>
      <c r="O2405" t="s">
        <v>8</v>
      </c>
      <c r="S2405" t="b">
        <v>0</v>
      </c>
    </row>
    <row r="2406" spans="1:19" hidden="1" x14ac:dyDescent="0.25">
      <c r="A2406" s="1">
        <v>2404</v>
      </c>
      <c r="B2406" t="s">
        <v>45</v>
      </c>
      <c r="C2406" t="s">
        <v>79</v>
      </c>
      <c r="D2406" t="s">
        <v>343</v>
      </c>
      <c r="F2406" t="s">
        <v>640</v>
      </c>
      <c r="I2406" t="e">
        <f>IF('CX1'!$N2406="number", 1000, IF('CX1'!$N2406=OR("boolean", "str"), 1, "N/A"))</f>
        <v>#VALUE!</v>
      </c>
      <c r="J2406" t="e">
        <f t="shared" si="37"/>
        <v>#VALUE!</v>
      </c>
      <c r="L2406" t="s">
        <v>635</v>
      </c>
      <c r="M2406" t="s">
        <v>635</v>
      </c>
      <c r="N2406"/>
      <c r="O2406" t="s">
        <v>8</v>
      </c>
      <c r="S2406" t="b">
        <v>0</v>
      </c>
    </row>
    <row r="2407" spans="1:19" hidden="1" x14ac:dyDescent="0.25">
      <c r="A2407" s="1">
        <v>2405</v>
      </c>
      <c r="B2407" t="s">
        <v>45</v>
      </c>
      <c r="C2407" t="s">
        <v>80</v>
      </c>
      <c r="D2407" t="s">
        <v>343</v>
      </c>
      <c r="F2407" t="s">
        <v>640</v>
      </c>
      <c r="I2407" t="e">
        <f>IF('CX1'!$N2407="number", 1000, IF('CX1'!$N2407=OR("boolean", "str"), 1, "N/A"))</f>
        <v>#VALUE!</v>
      </c>
      <c r="J2407" t="e">
        <f t="shared" si="37"/>
        <v>#VALUE!</v>
      </c>
      <c r="L2407" t="s">
        <v>635</v>
      </c>
      <c r="M2407" t="s">
        <v>635</v>
      </c>
      <c r="N2407"/>
      <c r="O2407" t="s">
        <v>8</v>
      </c>
      <c r="S2407" t="b">
        <v>0</v>
      </c>
    </row>
    <row r="2408" spans="1:19" hidden="1" x14ac:dyDescent="0.25">
      <c r="A2408" s="1">
        <v>2406</v>
      </c>
      <c r="B2408" t="s">
        <v>45</v>
      </c>
      <c r="C2408" t="s">
        <v>89</v>
      </c>
      <c r="D2408" t="s">
        <v>343</v>
      </c>
      <c r="F2408" t="s">
        <v>640</v>
      </c>
      <c r="I2408" t="e">
        <f>IF('CX1'!$N2408="number", 1000, IF('CX1'!$N2408=OR("boolean", "str"), 1, "N/A"))</f>
        <v>#VALUE!</v>
      </c>
      <c r="J2408" t="e">
        <f t="shared" si="37"/>
        <v>#VALUE!</v>
      </c>
      <c r="L2408" t="s">
        <v>635</v>
      </c>
      <c r="M2408" t="s">
        <v>635</v>
      </c>
      <c r="N2408"/>
      <c r="O2408" t="s">
        <v>8</v>
      </c>
      <c r="S2408" t="b">
        <v>0</v>
      </c>
    </row>
    <row r="2409" spans="1:19" hidden="1" x14ac:dyDescent="0.25">
      <c r="A2409" s="1">
        <v>2407</v>
      </c>
      <c r="B2409" t="s">
        <v>45</v>
      </c>
      <c r="C2409" t="s">
        <v>90</v>
      </c>
      <c r="D2409" t="s">
        <v>343</v>
      </c>
      <c r="F2409" t="s">
        <v>640</v>
      </c>
      <c r="I2409" t="e">
        <f>IF('CX1'!$N2409="number", 1000, IF('CX1'!$N2409=OR("boolean", "str"), 1, "N/A"))</f>
        <v>#VALUE!</v>
      </c>
      <c r="J2409" t="e">
        <f t="shared" si="37"/>
        <v>#VALUE!</v>
      </c>
      <c r="L2409" t="s">
        <v>635</v>
      </c>
      <c r="M2409" t="s">
        <v>635</v>
      </c>
      <c r="N2409"/>
      <c r="O2409" t="s">
        <v>8</v>
      </c>
      <c r="S2409" t="b">
        <v>0</v>
      </c>
    </row>
    <row r="2410" spans="1:19" hidden="1" x14ac:dyDescent="0.25">
      <c r="A2410" s="1">
        <v>2408</v>
      </c>
      <c r="B2410" t="s">
        <v>45</v>
      </c>
      <c r="C2410" t="s">
        <v>91</v>
      </c>
      <c r="D2410" t="s">
        <v>343</v>
      </c>
      <c r="F2410" t="s">
        <v>640</v>
      </c>
      <c r="I2410" t="e">
        <f>IF('CX1'!$N2410="number", 1000, IF('CX1'!$N2410=OR("boolean", "str"), 1, "N/A"))</f>
        <v>#VALUE!</v>
      </c>
      <c r="J2410" t="e">
        <f t="shared" si="37"/>
        <v>#VALUE!</v>
      </c>
      <c r="L2410" t="s">
        <v>635</v>
      </c>
      <c r="M2410" t="s">
        <v>635</v>
      </c>
      <c r="N2410"/>
      <c r="O2410" t="s">
        <v>8</v>
      </c>
      <c r="S2410" t="b">
        <v>0</v>
      </c>
    </row>
    <row r="2411" spans="1:19" hidden="1" x14ac:dyDescent="0.25">
      <c r="A2411" s="1">
        <v>2409</v>
      </c>
      <c r="B2411" t="s">
        <v>45</v>
      </c>
      <c r="C2411" t="s">
        <v>92</v>
      </c>
      <c r="D2411" t="s">
        <v>343</v>
      </c>
      <c r="F2411" t="s">
        <v>640</v>
      </c>
      <c r="I2411" t="e">
        <f>IF('CX1'!$N2411="number", 1000, IF('CX1'!$N2411=OR("boolean", "str"), 1, "N/A"))</f>
        <v>#VALUE!</v>
      </c>
      <c r="J2411" t="e">
        <f t="shared" si="37"/>
        <v>#VALUE!</v>
      </c>
      <c r="L2411" t="s">
        <v>635</v>
      </c>
      <c r="M2411" t="s">
        <v>635</v>
      </c>
      <c r="N2411"/>
      <c r="O2411" t="s">
        <v>8</v>
      </c>
      <c r="S2411" t="b">
        <v>0</v>
      </c>
    </row>
    <row r="2412" spans="1:19" hidden="1" x14ac:dyDescent="0.25">
      <c r="A2412" s="1">
        <v>2410</v>
      </c>
      <c r="B2412" t="s">
        <v>21</v>
      </c>
      <c r="C2412" t="s">
        <v>174</v>
      </c>
      <c r="D2412" t="s">
        <v>342</v>
      </c>
      <c r="E2412" t="s">
        <v>438</v>
      </c>
      <c r="F2412" t="s">
        <v>665</v>
      </c>
      <c r="H2412" t="s">
        <v>370</v>
      </c>
      <c r="I2412">
        <v>1000</v>
      </c>
      <c r="J2412">
        <f t="shared" si="37"/>
        <v>1000</v>
      </c>
      <c r="L2412" t="s">
        <v>701</v>
      </c>
      <c r="M2412" t="s">
        <v>709</v>
      </c>
      <c r="N2412" t="s">
        <v>696</v>
      </c>
      <c r="O2412" t="s">
        <v>8</v>
      </c>
      <c r="S2412" t="b">
        <v>1</v>
      </c>
    </row>
    <row r="2413" spans="1:19" hidden="1" x14ac:dyDescent="0.25">
      <c r="A2413" s="1">
        <v>2411</v>
      </c>
      <c r="B2413" t="s">
        <v>21</v>
      </c>
      <c r="C2413" t="s">
        <v>175</v>
      </c>
      <c r="D2413" t="s">
        <v>342</v>
      </c>
      <c r="E2413" t="s">
        <v>438</v>
      </c>
      <c r="F2413" t="s">
        <v>665</v>
      </c>
      <c r="H2413" t="s">
        <v>370</v>
      </c>
      <c r="I2413">
        <v>1000</v>
      </c>
      <c r="J2413">
        <f t="shared" si="37"/>
        <v>1000</v>
      </c>
      <c r="L2413" t="s">
        <v>701</v>
      </c>
      <c r="M2413" t="s">
        <v>710</v>
      </c>
      <c r="N2413" t="s">
        <v>696</v>
      </c>
      <c r="O2413" t="s">
        <v>8</v>
      </c>
      <c r="S2413" t="b">
        <v>1</v>
      </c>
    </row>
    <row r="2414" spans="1:19" hidden="1" x14ac:dyDescent="0.25">
      <c r="A2414" s="1">
        <v>2412</v>
      </c>
      <c r="B2414" t="s">
        <v>21</v>
      </c>
      <c r="C2414" t="s">
        <v>176</v>
      </c>
      <c r="D2414" t="s">
        <v>342</v>
      </c>
      <c r="E2414" t="s">
        <v>438</v>
      </c>
      <c r="F2414" t="s">
        <v>665</v>
      </c>
      <c r="H2414" t="s">
        <v>370</v>
      </c>
      <c r="I2414">
        <v>1000</v>
      </c>
      <c r="J2414">
        <f t="shared" ref="J2414:J2477" si="38">I2414</f>
        <v>1000</v>
      </c>
      <c r="L2414" t="s">
        <v>701</v>
      </c>
      <c r="M2414" t="s">
        <v>711</v>
      </c>
      <c r="N2414" t="s">
        <v>696</v>
      </c>
      <c r="O2414" t="s">
        <v>8</v>
      </c>
      <c r="S2414" t="b">
        <v>1</v>
      </c>
    </row>
    <row r="2415" spans="1:19" hidden="1" x14ac:dyDescent="0.25">
      <c r="A2415" s="1">
        <v>2413</v>
      </c>
      <c r="B2415" t="s">
        <v>21</v>
      </c>
      <c r="C2415" t="s">
        <v>177</v>
      </c>
      <c r="D2415" t="s">
        <v>342</v>
      </c>
      <c r="E2415" t="s">
        <v>438</v>
      </c>
      <c r="F2415" t="s">
        <v>665</v>
      </c>
      <c r="I2415">
        <v>1000</v>
      </c>
      <c r="J2415">
        <f t="shared" si="38"/>
        <v>1000</v>
      </c>
      <c r="L2415" t="s">
        <v>701</v>
      </c>
      <c r="M2415" t="s">
        <v>712</v>
      </c>
      <c r="N2415" t="s">
        <v>696</v>
      </c>
      <c r="O2415" t="s">
        <v>8</v>
      </c>
      <c r="S2415" t="b">
        <v>1</v>
      </c>
    </row>
    <row r="2416" spans="1:19" hidden="1" x14ac:dyDescent="0.25">
      <c r="A2416" s="1">
        <v>2414</v>
      </c>
      <c r="B2416" t="s">
        <v>21</v>
      </c>
      <c r="C2416" t="s">
        <v>178</v>
      </c>
      <c r="D2416" t="s">
        <v>342</v>
      </c>
      <c r="E2416" t="s">
        <v>438</v>
      </c>
      <c r="F2416" t="s">
        <v>665</v>
      </c>
      <c r="I2416">
        <v>1000</v>
      </c>
      <c r="J2416">
        <f t="shared" si="38"/>
        <v>1000</v>
      </c>
      <c r="L2416" t="s">
        <v>701</v>
      </c>
      <c r="M2416" t="s">
        <v>713</v>
      </c>
      <c r="N2416" t="s">
        <v>696</v>
      </c>
      <c r="O2416" t="s">
        <v>8</v>
      </c>
      <c r="S2416" t="b">
        <v>1</v>
      </c>
    </row>
    <row r="2417" spans="1:19" hidden="1" x14ac:dyDescent="0.25">
      <c r="A2417" s="1">
        <v>2415</v>
      </c>
      <c r="B2417" t="s">
        <v>21</v>
      </c>
      <c r="C2417" t="s">
        <v>179</v>
      </c>
      <c r="D2417" t="s">
        <v>342</v>
      </c>
      <c r="E2417" t="s">
        <v>438</v>
      </c>
      <c r="F2417" t="s">
        <v>665</v>
      </c>
      <c r="H2417" t="s">
        <v>370</v>
      </c>
      <c r="I2417">
        <v>1000</v>
      </c>
      <c r="J2417">
        <f t="shared" si="38"/>
        <v>1000</v>
      </c>
      <c r="L2417" t="s">
        <v>701</v>
      </c>
      <c r="M2417" t="s">
        <v>709</v>
      </c>
      <c r="N2417" t="s">
        <v>696</v>
      </c>
      <c r="O2417" t="s">
        <v>8</v>
      </c>
      <c r="S2417" t="b">
        <v>1</v>
      </c>
    </row>
    <row r="2418" spans="1:19" hidden="1" x14ac:dyDescent="0.25">
      <c r="A2418" s="1">
        <v>2416</v>
      </c>
      <c r="B2418" t="s">
        <v>21</v>
      </c>
      <c r="C2418" t="s">
        <v>180</v>
      </c>
      <c r="D2418" t="s">
        <v>342</v>
      </c>
      <c r="E2418" t="s">
        <v>438</v>
      </c>
      <c r="F2418" t="s">
        <v>665</v>
      </c>
      <c r="H2418" t="s">
        <v>370</v>
      </c>
      <c r="I2418">
        <v>1000</v>
      </c>
      <c r="J2418">
        <f t="shared" si="38"/>
        <v>1000</v>
      </c>
      <c r="L2418" t="s">
        <v>701</v>
      </c>
      <c r="M2418" t="s">
        <v>714</v>
      </c>
      <c r="N2418" t="s">
        <v>696</v>
      </c>
      <c r="O2418" t="s">
        <v>8</v>
      </c>
      <c r="S2418" t="b">
        <v>1</v>
      </c>
    </row>
    <row r="2419" spans="1:19" hidden="1" x14ac:dyDescent="0.25">
      <c r="A2419" s="1">
        <v>2417</v>
      </c>
      <c r="B2419" t="s">
        <v>21</v>
      </c>
      <c r="C2419" t="s">
        <v>181</v>
      </c>
      <c r="D2419" t="s">
        <v>342</v>
      </c>
      <c r="F2419" t="s">
        <v>665</v>
      </c>
      <c r="I2419" t="e">
        <f>IF('CX1'!$N2419="number", 1000, IF('CX1'!$N2419=OR("boolean", "str"), 1, "N/A"))</f>
        <v>#VALUE!</v>
      </c>
      <c r="J2419" t="e">
        <f t="shared" si="38"/>
        <v>#VALUE!</v>
      </c>
      <c r="L2419" t="s">
        <v>635</v>
      </c>
      <c r="M2419" t="s">
        <v>635</v>
      </c>
      <c r="N2419"/>
      <c r="O2419" t="s">
        <v>8</v>
      </c>
      <c r="S2419" t="b">
        <v>0</v>
      </c>
    </row>
    <row r="2420" spans="1:19" hidden="1" x14ac:dyDescent="0.25">
      <c r="A2420" s="1">
        <v>2418</v>
      </c>
      <c r="B2420" t="s">
        <v>21</v>
      </c>
      <c r="C2420" t="s">
        <v>182</v>
      </c>
      <c r="D2420" t="s">
        <v>342</v>
      </c>
      <c r="F2420" t="s">
        <v>665</v>
      </c>
      <c r="I2420" t="e">
        <f>IF('CX1'!$N2420="number", 1000, IF('CX1'!$N2420=OR("boolean", "str"), 1, "N/A"))</f>
        <v>#VALUE!</v>
      </c>
      <c r="J2420" t="e">
        <f t="shared" si="38"/>
        <v>#VALUE!</v>
      </c>
      <c r="L2420" t="s">
        <v>635</v>
      </c>
      <c r="M2420" t="s">
        <v>635</v>
      </c>
      <c r="N2420"/>
      <c r="O2420" t="s">
        <v>8</v>
      </c>
      <c r="S2420" t="b">
        <v>0</v>
      </c>
    </row>
    <row r="2421" spans="1:19" hidden="1" x14ac:dyDescent="0.25">
      <c r="A2421" s="1">
        <v>2419</v>
      </c>
      <c r="B2421" t="s">
        <v>21</v>
      </c>
      <c r="C2421" t="s">
        <v>183</v>
      </c>
      <c r="D2421" t="s">
        <v>342</v>
      </c>
      <c r="E2421" t="s">
        <v>438</v>
      </c>
      <c r="F2421" t="s">
        <v>665</v>
      </c>
      <c r="H2421" t="s">
        <v>428</v>
      </c>
      <c r="I2421">
        <v>1000</v>
      </c>
      <c r="J2421">
        <f t="shared" si="38"/>
        <v>1000</v>
      </c>
      <c r="L2421" t="s">
        <v>701</v>
      </c>
      <c r="M2421" t="s">
        <v>715</v>
      </c>
      <c r="N2421" s="16" t="s">
        <v>696</v>
      </c>
      <c r="O2421" t="s">
        <v>8</v>
      </c>
      <c r="S2421" t="b">
        <v>0</v>
      </c>
    </row>
    <row r="2422" spans="1:19" hidden="1" x14ac:dyDescent="0.25">
      <c r="A2422" s="1">
        <v>2420</v>
      </c>
      <c r="B2422" t="s">
        <v>21</v>
      </c>
      <c r="C2422" t="s">
        <v>184</v>
      </c>
      <c r="D2422" t="s">
        <v>342</v>
      </c>
      <c r="E2422" t="s">
        <v>438</v>
      </c>
      <c r="F2422" t="s">
        <v>665</v>
      </c>
      <c r="I2422">
        <v>1000</v>
      </c>
      <c r="J2422">
        <f t="shared" si="38"/>
        <v>1000</v>
      </c>
      <c r="L2422" t="s">
        <v>701</v>
      </c>
      <c r="M2422" t="s">
        <v>715</v>
      </c>
      <c r="N2422" s="16" t="s">
        <v>696</v>
      </c>
      <c r="O2422" t="s">
        <v>8</v>
      </c>
      <c r="S2422" t="b">
        <v>0</v>
      </c>
    </row>
    <row r="2423" spans="1:19" hidden="1" x14ac:dyDescent="0.25">
      <c r="A2423" s="1">
        <v>2421</v>
      </c>
      <c r="B2423" t="s">
        <v>21</v>
      </c>
      <c r="C2423" t="s">
        <v>185</v>
      </c>
      <c r="D2423" t="s">
        <v>342</v>
      </c>
      <c r="E2423" t="s">
        <v>438</v>
      </c>
      <c r="F2423" t="s">
        <v>665</v>
      </c>
      <c r="I2423">
        <v>1000</v>
      </c>
      <c r="J2423">
        <f t="shared" si="38"/>
        <v>1000</v>
      </c>
      <c r="L2423" t="s">
        <v>701</v>
      </c>
      <c r="M2423" t="s">
        <v>298</v>
      </c>
      <c r="N2423" s="16" t="s">
        <v>696</v>
      </c>
      <c r="O2423" t="s">
        <v>8</v>
      </c>
      <c r="S2423" t="b">
        <v>0</v>
      </c>
    </row>
    <row r="2424" spans="1:19" hidden="1" x14ac:dyDescent="0.25">
      <c r="A2424" s="1">
        <v>2422</v>
      </c>
      <c r="B2424" t="s">
        <v>21</v>
      </c>
      <c r="C2424" t="s">
        <v>186</v>
      </c>
      <c r="D2424" t="s">
        <v>342</v>
      </c>
      <c r="E2424" t="s">
        <v>438</v>
      </c>
      <c r="F2424" t="s">
        <v>665</v>
      </c>
      <c r="H2424" t="s">
        <v>370</v>
      </c>
      <c r="I2424">
        <v>1000</v>
      </c>
      <c r="J2424">
        <f t="shared" si="38"/>
        <v>1000</v>
      </c>
      <c r="L2424" t="s">
        <v>701</v>
      </c>
      <c r="M2424" t="s">
        <v>716</v>
      </c>
      <c r="N2424" t="s">
        <v>696</v>
      </c>
      <c r="O2424" t="s">
        <v>8</v>
      </c>
      <c r="S2424" t="b">
        <v>1</v>
      </c>
    </row>
    <row r="2425" spans="1:19" hidden="1" x14ac:dyDescent="0.25">
      <c r="A2425" s="1">
        <v>2423</v>
      </c>
      <c r="B2425" t="s">
        <v>21</v>
      </c>
      <c r="C2425" t="s">
        <v>187</v>
      </c>
      <c r="D2425" t="s">
        <v>342</v>
      </c>
      <c r="E2425" t="s">
        <v>438</v>
      </c>
      <c r="F2425" t="s">
        <v>665</v>
      </c>
      <c r="I2425">
        <v>1000</v>
      </c>
      <c r="J2425">
        <f t="shared" si="38"/>
        <v>1000</v>
      </c>
      <c r="L2425" t="s">
        <v>701</v>
      </c>
      <c r="M2425" t="s">
        <v>717</v>
      </c>
      <c r="N2425" s="16" t="s">
        <v>696</v>
      </c>
      <c r="O2425" t="s">
        <v>8</v>
      </c>
      <c r="S2425" t="b">
        <v>0</v>
      </c>
    </row>
    <row r="2426" spans="1:19" hidden="1" x14ac:dyDescent="0.25">
      <c r="A2426" s="1">
        <v>2424</v>
      </c>
      <c r="B2426" t="s">
        <v>21</v>
      </c>
      <c r="C2426" t="s">
        <v>188</v>
      </c>
      <c r="D2426" t="s">
        <v>342</v>
      </c>
      <c r="F2426" t="s">
        <v>665</v>
      </c>
      <c r="I2426" t="e">
        <f>IF('CX1'!$N2426="number", 1000, IF('CX1'!$N2426=OR("boolean", "str"), 1, "N/A"))</f>
        <v>#VALUE!</v>
      </c>
      <c r="J2426" t="e">
        <f t="shared" si="38"/>
        <v>#VALUE!</v>
      </c>
      <c r="L2426" t="s">
        <v>635</v>
      </c>
      <c r="M2426" t="s">
        <v>635</v>
      </c>
      <c r="N2426"/>
      <c r="O2426" t="s">
        <v>8</v>
      </c>
      <c r="S2426" t="b">
        <v>0</v>
      </c>
    </row>
    <row r="2427" spans="1:19" hidden="1" x14ac:dyDescent="0.25">
      <c r="A2427" s="1">
        <v>2425</v>
      </c>
      <c r="B2427" t="s">
        <v>21</v>
      </c>
      <c r="C2427" t="s">
        <v>240</v>
      </c>
      <c r="D2427" t="s">
        <v>342</v>
      </c>
      <c r="E2427" t="s">
        <v>438</v>
      </c>
      <c r="F2427" t="s">
        <v>665</v>
      </c>
      <c r="I2427">
        <v>1000</v>
      </c>
      <c r="J2427">
        <f t="shared" si="38"/>
        <v>1000</v>
      </c>
      <c r="L2427" t="s">
        <v>701</v>
      </c>
      <c r="M2427" t="s">
        <v>733</v>
      </c>
      <c r="N2427" s="16" t="s">
        <v>696</v>
      </c>
      <c r="O2427" t="s">
        <v>8</v>
      </c>
      <c r="S2427" t="b">
        <v>1</v>
      </c>
    </row>
    <row r="2428" spans="1:19" hidden="1" x14ac:dyDescent="0.25">
      <c r="A2428" s="1">
        <v>2426</v>
      </c>
      <c r="B2428" t="s">
        <v>21</v>
      </c>
      <c r="C2428" t="s">
        <v>131</v>
      </c>
      <c r="D2428" t="s">
        <v>342</v>
      </c>
      <c r="E2428" t="s">
        <v>438</v>
      </c>
      <c r="F2428" t="s">
        <v>665</v>
      </c>
      <c r="I2428">
        <v>1000</v>
      </c>
      <c r="J2428">
        <f t="shared" si="38"/>
        <v>1000</v>
      </c>
      <c r="L2428" t="s">
        <v>701</v>
      </c>
      <c r="M2428" t="s">
        <v>746</v>
      </c>
      <c r="N2428" t="s">
        <v>696</v>
      </c>
      <c r="O2428" t="s">
        <v>8</v>
      </c>
      <c r="S2428" t="b">
        <v>0</v>
      </c>
    </row>
    <row r="2429" spans="1:19" hidden="1" x14ac:dyDescent="0.25">
      <c r="A2429" s="1">
        <v>2427</v>
      </c>
      <c r="B2429" t="s">
        <v>21</v>
      </c>
      <c r="C2429" t="s">
        <v>189</v>
      </c>
      <c r="D2429" t="s">
        <v>342</v>
      </c>
      <c r="E2429" t="s">
        <v>438</v>
      </c>
      <c r="F2429" t="s">
        <v>665</v>
      </c>
      <c r="I2429">
        <v>1000</v>
      </c>
      <c r="J2429">
        <f t="shared" si="38"/>
        <v>1000</v>
      </c>
      <c r="L2429" t="s">
        <v>701</v>
      </c>
      <c r="M2429" t="s">
        <v>718</v>
      </c>
      <c r="N2429" t="s">
        <v>696</v>
      </c>
      <c r="O2429" t="s">
        <v>8</v>
      </c>
      <c r="S2429" t="b">
        <v>0</v>
      </c>
    </row>
    <row r="2430" spans="1:19" hidden="1" x14ac:dyDescent="0.25">
      <c r="A2430" s="1">
        <v>2428</v>
      </c>
      <c r="B2430" t="s">
        <v>21</v>
      </c>
      <c r="C2430" t="s">
        <v>132</v>
      </c>
      <c r="D2430" t="s">
        <v>342</v>
      </c>
      <c r="E2430" t="s">
        <v>438</v>
      </c>
      <c r="F2430" t="s">
        <v>665</v>
      </c>
      <c r="I2430">
        <v>1000</v>
      </c>
      <c r="J2430">
        <f t="shared" si="38"/>
        <v>1000</v>
      </c>
      <c r="L2430" t="s">
        <v>701</v>
      </c>
      <c r="M2430" t="s">
        <v>705</v>
      </c>
      <c r="N2430" s="16" t="s">
        <v>696</v>
      </c>
      <c r="O2430" t="s">
        <v>8</v>
      </c>
      <c r="S2430" t="b">
        <v>0</v>
      </c>
    </row>
    <row r="2431" spans="1:19" hidden="1" x14ac:dyDescent="0.25">
      <c r="A2431" s="1">
        <v>2429</v>
      </c>
      <c r="B2431" t="s">
        <v>21</v>
      </c>
      <c r="C2431" t="s">
        <v>190</v>
      </c>
      <c r="D2431" t="s">
        <v>342</v>
      </c>
      <c r="F2431" t="s">
        <v>665</v>
      </c>
      <c r="I2431" t="e">
        <f>IF('CX1'!$N2431="number", 1000, IF('CX1'!$N2431=OR("boolean", "str"), 1, "N/A"))</f>
        <v>#VALUE!</v>
      </c>
      <c r="J2431" t="e">
        <f t="shared" si="38"/>
        <v>#VALUE!</v>
      </c>
      <c r="L2431" t="s">
        <v>635</v>
      </c>
      <c r="M2431" t="s">
        <v>635</v>
      </c>
      <c r="N2431"/>
      <c r="O2431" t="s">
        <v>8</v>
      </c>
      <c r="S2431" t="b">
        <v>0</v>
      </c>
    </row>
    <row r="2432" spans="1:19" hidden="1" x14ac:dyDescent="0.25">
      <c r="A2432" s="1">
        <v>2430</v>
      </c>
      <c r="B2432" t="s">
        <v>21</v>
      </c>
      <c r="C2432" t="s">
        <v>191</v>
      </c>
      <c r="D2432" t="s">
        <v>342</v>
      </c>
      <c r="F2432" t="s">
        <v>665</v>
      </c>
      <c r="I2432" t="e">
        <f>IF('CX1'!$N2432="number", 1000, IF('CX1'!$N2432=OR("boolean", "str"), 1, "N/A"))</f>
        <v>#VALUE!</v>
      </c>
      <c r="J2432" t="e">
        <f t="shared" si="38"/>
        <v>#VALUE!</v>
      </c>
      <c r="L2432" t="s">
        <v>635</v>
      </c>
      <c r="M2432" t="s">
        <v>635</v>
      </c>
      <c r="N2432"/>
      <c r="O2432" t="s">
        <v>8</v>
      </c>
      <c r="S2432" t="b">
        <v>0</v>
      </c>
    </row>
    <row r="2433" spans="1:19" hidden="1" x14ac:dyDescent="0.25">
      <c r="A2433" s="1">
        <v>2431</v>
      </c>
      <c r="B2433" t="s">
        <v>21</v>
      </c>
      <c r="C2433" t="s">
        <v>192</v>
      </c>
      <c r="D2433" t="s">
        <v>342</v>
      </c>
      <c r="E2433" t="s">
        <v>438</v>
      </c>
      <c r="F2433" t="s">
        <v>665</v>
      </c>
      <c r="I2433">
        <v>1000</v>
      </c>
      <c r="J2433">
        <f t="shared" si="38"/>
        <v>1000</v>
      </c>
      <c r="L2433" t="s">
        <v>701</v>
      </c>
      <c r="M2433" t="s">
        <v>719</v>
      </c>
      <c r="N2433" t="s">
        <v>696</v>
      </c>
      <c r="O2433" t="s">
        <v>8</v>
      </c>
      <c r="S2433" t="b">
        <v>0</v>
      </c>
    </row>
    <row r="2434" spans="1:19" hidden="1" x14ac:dyDescent="0.25">
      <c r="A2434" s="1">
        <v>2432</v>
      </c>
      <c r="B2434" t="s">
        <v>21</v>
      </c>
      <c r="C2434" t="s">
        <v>193</v>
      </c>
      <c r="D2434" t="s">
        <v>342</v>
      </c>
      <c r="F2434" t="s">
        <v>665</v>
      </c>
      <c r="I2434" t="e">
        <f>IF('CX1'!$N2434="number", 1000, IF('CX1'!$N2434=OR("boolean", "str"), 1, "N/A"))</f>
        <v>#VALUE!</v>
      </c>
      <c r="J2434" t="e">
        <f t="shared" si="38"/>
        <v>#VALUE!</v>
      </c>
      <c r="L2434" t="s">
        <v>635</v>
      </c>
      <c r="M2434" t="s">
        <v>635</v>
      </c>
      <c r="N2434"/>
      <c r="O2434" t="s">
        <v>8</v>
      </c>
      <c r="S2434" t="b">
        <v>0</v>
      </c>
    </row>
    <row r="2435" spans="1:19" hidden="1" x14ac:dyDescent="0.25">
      <c r="A2435" s="1">
        <v>2433</v>
      </c>
      <c r="B2435" t="s">
        <v>21</v>
      </c>
      <c r="C2435" t="s">
        <v>194</v>
      </c>
      <c r="D2435" t="s">
        <v>342</v>
      </c>
      <c r="F2435" t="s">
        <v>665</v>
      </c>
      <c r="I2435" t="e">
        <f>IF('CX1'!$N2435="number", 1000, IF('CX1'!$N2435=OR("boolean", "str"), 1, "N/A"))</f>
        <v>#VALUE!</v>
      </c>
      <c r="J2435" t="e">
        <f t="shared" si="38"/>
        <v>#VALUE!</v>
      </c>
      <c r="L2435" t="s">
        <v>635</v>
      </c>
      <c r="M2435" t="s">
        <v>635</v>
      </c>
      <c r="N2435"/>
      <c r="O2435" t="s">
        <v>8</v>
      </c>
      <c r="S2435" t="b">
        <v>0</v>
      </c>
    </row>
    <row r="2436" spans="1:19" hidden="1" x14ac:dyDescent="0.25">
      <c r="A2436" s="1">
        <v>2434</v>
      </c>
      <c r="B2436" t="s">
        <v>21</v>
      </c>
      <c r="C2436" t="s">
        <v>195</v>
      </c>
      <c r="D2436" t="s">
        <v>342</v>
      </c>
      <c r="F2436" t="s">
        <v>665</v>
      </c>
      <c r="I2436" t="e">
        <f>IF('CX1'!$N2436="number", 1000, IF('CX1'!$N2436=OR("boolean", "str"), 1, "N/A"))</f>
        <v>#VALUE!</v>
      </c>
      <c r="J2436" t="e">
        <f t="shared" si="38"/>
        <v>#VALUE!</v>
      </c>
      <c r="L2436" t="s">
        <v>635</v>
      </c>
      <c r="M2436" t="s">
        <v>635</v>
      </c>
      <c r="N2436"/>
      <c r="O2436" t="s">
        <v>8</v>
      </c>
      <c r="S2436" t="b">
        <v>0</v>
      </c>
    </row>
    <row r="2437" spans="1:19" hidden="1" x14ac:dyDescent="0.25">
      <c r="A2437" s="1">
        <v>2435</v>
      </c>
      <c r="B2437" t="s">
        <v>21</v>
      </c>
      <c r="C2437" t="s">
        <v>196</v>
      </c>
      <c r="D2437" t="s">
        <v>342</v>
      </c>
      <c r="F2437" t="s">
        <v>665</v>
      </c>
      <c r="I2437" t="e">
        <f>IF('CX1'!$N2437="number", 1000, IF('CX1'!$N2437=OR("boolean", "str"), 1, "N/A"))</f>
        <v>#VALUE!</v>
      </c>
      <c r="J2437" t="e">
        <f t="shared" si="38"/>
        <v>#VALUE!</v>
      </c>
      <c r="L2437" t="s">
        <v>635</v>
      </c>
      <c r="M2437" t="s">
        <v>635</v>
      </c>
      <c r="N2437"/>
      <c r="O2437" t="s">
        <v>8</v>
      </c>
      <c r="S2437" t="b">
        <v>0</v>
      </c>
    </row>
    <row r="2438" spans="1:19" hidden="1" x14ac:dyDescent="0.25">
      <c r="A2438" s="1">
        <v>2436</v>
      </c>
      <c r="B2438" t="s">
        <v>21</v>
      </c>
      <c r="C2438" t="s">
        <v>197</v>
      </c>
      <c r="D2438" t="s">
        <v>342</v>
      </c>
      <c r="E2438" t="s">
        <v>438</v>
      </c>
      <c r="F2438" t="s">
        <v>665</v>
      </c>
      <c r="I2438">
        <v>1</v>
      </c>
      <c r="J2438">
        <f t="shared" si="38"/>
        <v>1</v>
      </c>
      <c r="L2438" t="s">
        <v>701</v>
      </c>
      <c r="M2438" t="s">
        <v>703</v>
      </c>
      <c r="N2438" t="s">
        <v>695</v>
      </c>
      <c r="O2438" t="s">
        <v>8</v>
      </c>
      <c r="S2438" t="b">
        <v>0</v>
      </c>
    </row>
    <row r="2439" spans="1:19" hidden="1" x14ac:dyDescent="0.25">
      <c r="A2439" s="1">
        <v>2437</v>
      </c>
      <c r="B2439" t="s">
        <v>21</v>
      </c>
      <c r="C2439" t="s">
        <v>419</v>
      </c>
      <c r="D2439" t="s">
        <v>342</v>
      </c>
      <c r="E2439" t="s">
        <v>438</v>
      </c>
      <c r="F2439" t="s">
        <v>665</v>
      </c>
      <c r="I2439">
        <v>1</v>
      </c>
      <c r="J2439">
        <f t="shared" si="38"/>
        <v>1</v>
      </c>
      <c r="L2439" t="s">
        <v>701</v>
      </c>
      <c r="M2439" t="s">
        <v>732</v>
      </c>
      <c r="N2439" t="s">
        <v>695</v>
      </c>
      <c r="O2439" t="s">
        <v>8</v>
      </c>
      <c r="S2439" t="b">
        <v>1</v>
      </c>
    </row>
    <row r="2440" spans="1:19" hidden="1" x14ac:dyDescent="0.25">
      <c r="A2440" s="1">
        <v>2438</v>
      </c>
      <c r="B2440" t="s">
        <v>21</v>
      </c>
      <c r="C2440" t="s">
        <v>25</v>
      </c>
      <c r="D2440" t="s">
        <v>342</v>
      </c>
      <c r="F2440" t="s">
        <v>665</v>
      </c>
      <c r="I2440">
        <v>1</v>
      </c>
      <c r="J2440">
        <f t="shared" si="38"/>
        <v>1</v>
      </c>
      <c r="L2440" t="s">
        <v>635</v>
      </c>
      <c r="M2440" t="s">
        <v>635</v>
      </c>
      <c r="N2440"/>
      <c r="O2440" t="s">
        <v>8</v>
      </c>
      <c r="S2440" t="b">
        <v>0</v>
      </c>
    </row>
    <row r="2441" spans="1:19" hidden="1" x14ac:dyDescent="0.25">
      <c r="A2441" s="1">
        <v>2439</v>
      </c>
      <c r="B2441" t="s">
        <v>21</v>
      </c>
      <c r="C2441" t="s">
        <v>200</v>
      </c>
      <c r="D2441" t="s">
        <v>342</v>
      </c>
      <c r="E2441" t="s">
        <v>438</v>
      </c>
      <c r="F2441" t="s">
        <v>665</v>
      </c>
      <c r="I2441">
        <v>1</v>
      </c>
      <c r="J2441">
        <f t="shared" si="38"/>
        <v>1</v>
      </c>
      <c r="L2441" t="s">
        <v>701</v>
      </c>
      <c r="M2441" t="s">
        <v>721</v>
      </c>
      <c r="N2441" t="s">
        <v>695</v>
      </c>
      <c r="O2441" t="s">
        <v>8</v>
      </c>
      <c r="S2441" t="b">
        <v>1</v>
      </c>
    </row>
    <row r="2442" spans="1:19" hidden="1" x14ac:dyDescent="0.25">
      <c r="A2442" s="1">
        <v>2440</v>
      </c>
      <c r="B2442" t="s">
        <v>21</v>
      </c>
      <c r="C2442" t="s">
        <v>201</v>
      </c>
      <c r="D2442" t="s">
        <v>342</v>
      </c>
      <c r="E2442" t="s">
        <v>438</v>
      </c>
      <c r="F2442" t="s">
        <v>665</v>
      </c>
      <c r="I2442">
        <v>1</v>
      </c>
      <c r="J2442">
        <f t="shared" si="38"/>
        <v>1</v>
      </c>
      <c r="L2442" t="s">
        <v>701</v>
      </c>
      <c r="M2442" t="s">
        <v>722</v>
      </c>
      <c r="N2442" t="s">
        <v>695</v>
      </c>
      <c r="O2442" t="s">
        <v>8</v>
      </c>
      <c r="S2442" t="b">
        <v>1</v>
      </c>
    </row>
    <row r="2443" spans="1:19" hidden="1" x14ac:dyDescent="0.25">
      <c r="A2443" s="1">
        <v>2441</v>
      </c>
      <c r="B2443" t="s">
        <v>21</v>
      </c>
      <c r="C2443" t="s">
        <v>202</v>
      </c>
      <c r="D2443" t="s">
        <v>342</v>
      </c>
      <c r="E2443" t="s">
        <v>438</v>
      </c>
      <c r="F2443" t="s">
        <v>665</v>
      </c>
      <c r="H2443" t="s">
        <v>370</v>
      </c>
      <c r="I2443">
        <v>1000</v>
      </c>
      <c r="J2443">
        <f t="shared" si="38"/>
        <v>1000</v>
      </c>
      <c r="L2443" t="s">
        <v>701</v>
      </c>
      <c r="M2443" t="s">
        <v>723</v>
      </c>
      <c r="N2443" t="s">
        <v>696</v>
      </c>
      <c r="O2443" t="s">
        <v>8</v>
      </c>
      <c r="S2443" t="b">
        <v>0</v>
      </c>
    </row>
    <row r="2444" spans="1:19" hidden="1" x14ac:dyDescent="0.25">
      <c r="A2444" s="1">
        <v>2442</v>
      </c>
      <c r="B2444" t="s">
        <v>21</v>
      </c>
      <c r="C2444" t="s">
        <v>203</v>
      </c>
      <c r="D2444" t="s">
        <v>342</v>
      </c>
      <c r="E2444" t="s">
        <v>438</v>
      </c>
      <c r="F2444" t="s">
        <v>665</v>
      </c>
      <c r="H2444" t="s">
        <v>370</v>
      </c>
      <c r="I2444">
        <v>1000</v>
      </c>
      <c r="J2444">
        <f t="shared" si="38"/>
        <v>1000</v>
      </c>
      <c r="L2444" t="s">
        <v>701</v>
      </c>
      <c r="M2444" t="s">
        <v>724</v>
      </c>
      <c r="N2444" t="s">
        <v>696</v>
      </c>
      <c r="O2444" t="s">
        <v>8</v>
      </c>
      <c r="S2444" t="b">
        <v>0</v>
      </c>
    </row>
    <row r="2445" spans="1:19" hidden="1" x14ac:dyDescent="0.25">
      <c r="A2445" s="1">
        <v>2443</v>
      </c>
      <c r="B2445" t="s">
        <v>21</v>
      </c>
      <c r="C2445" t="s">
        <v>147</v>
      </c>
      <c r="D2445" t="s">
        <v>342</v>
      </c>
      <c r="E2445" t="s">
        <v>438</v>
      </c>
      <c r="F2445" t="s">
        <v>665</v>
      </c>
      <c r="I2445">
        <v>1000</v>
      </c>
      <c r="J2445">
        <f t="shared" si="38"/>
        <v>1000</v>
      </c>
      <c r="L2445" t="s">
        <v>701</v>
      </c>
      <c r="M2445" t="s">
        <v>368</v>
      </c>
      <c r="N2445" s="16" t="s">
        <v>696</v>
      </c>
      <c r="O2445" t="s">
        <v>8</v>
      </c>
      <c r="S2445" t="b">
        <v>0</v>
      </c>
    </row>
    <row r="2446" spans="1:19" hidden="1" x14ac:dyDescent="0.25">
      <c r="A2446" s="1">
        <v>2444</v>
      </c>
      <c r="B2446" t="s">
        <v>21</v>
      </c>
      <c r="C2446" t="s">
        <v>204</v>
      </c>
      <c r="D2446" t="s">
        <v>342</v>
      </c>
      <c r="E2446" t="s">
        <v>438</v>
      </c>
      <c r="F2446" t="s">
        <v>665</v>
      </c>
      <c r="H2446" t="s">
        <v>370</v>
      </c>
      <c r="I2446">
        <v>1000</v>
      </c>
      <c r="J2446">
        <f t="shared" si="38"/>
        <v>1000</v>
      </c>
      <c r="L2446" t="s">
        <v>701</v>
      </c>
      <c r="M2446" t="s">
        <v>725</v>
      </c>
      <c r="N2446" t="s">
        <v>696</v>
      </c>
      <c r="O2446" t="s">
        <v>8</v>
      </c>
      <c r="S2446" t="b">
        <v>1</v>
      </c>
    </row>
    <row r="2447" spans="1:19" hidden="1" x14ac:dyDescent="0.25">
      <c r="A2447" s="1">
        <v>2445</v>
      </c>
      <c r="B2447" t="s">
        <v>21</v>
      </c>
      <c r="C2447" t="s">
        <v>205</v>
      </c>
      <c r="D2447" t="s">
        <v>342</v>
      </c>
      <c r="E2447" t="s">
        <v>438</v>
      </c>
      <c r="F2447" t="s">
        <v>665</v>
      </c>
      <c r="I2447">
        <v>1000</v>
      </c>
      <c r="J2447">
        <f t="shared" si="38"/>
        <v>1000</v>
      </c>
      <c r="L2447" t="s">
        <v>701</v>
      </c>
      <c r="M2447" t="s">
        <v>301</v>
      </c>
      <c r="N2447" s="16" t="s">
        <v>696</v>
      </c>
      <c r="O2447" t="s">
        <v>8</v>
      </c>
      <c r="S2447" t="b">
        <v>0</v>
      </c>
    </row>
    <row r="2448" spans="1:19" hidden="1" x14ac:dyDescent="0.25">
      <c r="A2448" s="1">
        <v>2446</v>
      </c>
      <c r="B2448" t="s">
        <v>105</v>
      </c>
      <c r="C2448" t="s">
        <v>206</v>
      </c>
      <c r="D2448" t="s">
        <v>342</v>
      </c>
      <c r="E2448" t="s">
        <v>438</v>
      </c>
      <c r="F2448" t="s">
        <v>665</v>
      </c>
      <c r="H2448" t="s">
        <v>370</v>
      </c>
      <c r="I2448">
        <v>1000</v>
      </c>
      <c r="J2448">
        <f t="shared" si="38"/>
        <v>1000</v>
      </c>
      <c r="L2448" t="s">
        <v>701</v>
      </c>
      <c r="M2448" t="s">
        <v>726</v>
      </c>
      <c r="N2448" t="s">
        <v>696</v>
      </c>
      <c r="O2448" t="s">
        <v>8</v>
      </c>
      <c r="S2448" t="b">
        <v>1</v>
      </c>
    </row>
    <row r="2449" spans="1:19" hidden="1" x14ac:dyDescent="0.25">
      <c r="A2449" s="1">
        <v>2447</v>
      </c>
      <c r="B2449" t="s">
        <v>105</v>
      </c>
      <c r="C2449" t="s">
        <v>207</v>
      </c>
      <c r="D2449" t="s">
        <v>342</v>
      </c>
      <c r="E2449" t="s">
        <v>438</v>
      </c>
      <c r="F2449" t="s">
        <v>665</v>
      </c>
      <c r="H2449" t="s">
        <v>370</v>
      </c>
      <c r="I2449">
        <v>1000</v>
      </c>
      <c r="J2449">
        <f t="shared" si="38"/>
        <v>1000</v>
      </c>
      <c r="L2449" t="s">
        <v>701</v>
      </c>
      <c r="M2449" t="s">
        <v>727</v>
      </c>
      <c r="N2449" t="s">
        <v>696</v>
      </c>
      <c r="O2449" t="s">
        <v>8</v>
      </c>
      <c r="S2449" t="b">
        <v>1</v>
      </c>
    </row>
    <row r="2450" spans="1:19" hidden="1" x14ac:dyDescent="0.25">
      <c r="A2450" s="1">
        <v>2448</v>
      </c>
      <c r="B2450" t="s">
        <v>105</v>
      </c>
      <c r="C2450" t="s">
        <v>238</v>
      </c>
      <c r="D2450" t="s">
        <v>342</v>
      </c>
      <c r="E2450" t="s">
        <v>438</v>
      </c>
      <c r="F2450" t="s">
        <v>665</v>
      </c>
      <c r="I2450">
        <v>1</v>
      </c>
      <c r="J2450">
        <f t="shared" si="38"/>
        <v>1</v>
      </c>
      <c r="L2450" t="s">
        <v>701</v>
      </c>
      <c r="M2450" t="s">
        <v>732</v>
      </c>
      <c r="N2450" t="s">
        <v>695</v>
      </c>
      <c r="O2450" t="s">
        <v>8</v>
      </c>
      <c r="S2450" t="b">
        <v>1</v>
      </c>
    </row>
    <row r="2451" spans="1:19" hidden="1" x14ac:dyDescent="0.25">
      <c r="A2451" s="1">
        <v>2449</v>
      </c>
      <c r="B2451" t="s">
        <v>105</v>
      </c>
      <c r="C2451" t="s">
        <v>219</v>
      </c>
      <c r="D2451" t="s">
        <v>342</v>
      </c>
      <c r="E2451" t="s">
        <v>438</v>
      </c>
      <c r="F2451" t="s">
        <v>665</v>
      </c>
      <c r="H2451" t="s">
        <v>370</v>
      </c>
      <c r="I2451">
        <v>1000</v>
      </c>
      <c r="J2451">
        <f t="shared" si="38"/>
        <v>1000</v>
      </c>
      <c r="L2451" t="s">
        <v>701</v>
      </c>
      <c r="M2451" t="s">
        <v>728</v>
      </c>
      <c r="N2451" t="s">
        <v>696</v>
      </c>
      <c r="O2451" t="s">
        <v>8</v>
      </c>
      <c r="S2451" t="b">
        <v>0</v>
      </c>
    </row>
    <row r="2452" spans="1:19" hidden="1" x14ac:dyDescent="0.25">
      <c r="A2452" s="1">
        <v>2450</v>
      </c>
      <c r="B2452" t="s">
        <v>105</v>
      </c>
      <c r="C2452" t="s">
        <v>220</v>
      </c>
      <c r="D2452" t="s">
        <v>342</v>
      </c>
      <c r="E2452" t="s">
        <v>438</v>
      </c>
      <c r="F2452" t="s">
        <v>665</v>
      </c>
      <c r="H2452" t="s">
        <v>370</v>
      </c>
      <c r="I2452">
        <v>1000</v>
      </c>
      <c r="J2452">
        <f t="shared" si="38"/>
        <v>1000</v>
      </c>
      <c r="L2452" t="s">
        <v>701</v>
      </c>
      <c r="M2452" t="s">
        <v>728</v>
      </c>
      <c r="N2452" t="s">
        <v>696</v>
      </c>
      <c r="O2452" t="s">
        <v>8</v>
      </c>
      <c r="S2452" t="b">
        <v>0</v>
      </c>
    </row>
    <row r="2453" spans="1:19" hidden="1" x14ac:dyDescent="0.25">
      <c r="A2453" s="1">
        <v>2451</v>
      </c>
      <c r="B2453" t="s">
        <v>105</v>
      </c>
      <c r="C2453" t="s">
        <v>209</v>
      </c>
      <c r="D2453" t="s">
        <v>342</v>
      </c>
      <c r="E2453" t="s">
        <v>438</v>
      </c>
      <c r="F2453" t="s">
        <v>665</v>
      </c>
      <c r="I2453">
        <v>1000</v>
      </c>
      <c r="J2453">
        <f t="shared" si="38"/>
        <v>1000</v>
      </c>
      <c r="L2453" t="s">
        <v>701</v>
      </c>
      <c r="M2453" t="s">
        <v>729</v>
      </c>
      <c r="N2453" s="16" t="s">
        <v>696</v>
      </c>
      <c r="O2453" t="s">
        <v>8</v>
      </c>
      <c r="S2453" t="b">
        <v>0</v>
      </c>
    </row>
    <row r="2454" spans="1:19" hidden="1" x14ac:dyDescent="0.25">
      <c r="A2454" s="1">
        <v>2452</v>
      </c>
      <c r="B2454" t="s">
        <v>108</v>
      </c>
      <c r="C2454" t="s">
        <v>210</v>
      </c>
      <c r="D2454" t="s">
        <v>342</v>
      </c>
      <c r="E2454" t="s">
        <v>438</v>
      </c>
      <c r="F2454" t="s">
        <v>665</v>
      </c>
      <c r="I2454">
        <v>1000</v>
      </c>
      <c r="J2454">
        <f t="shared" si="38"/>
        <v>1000</v>
      </c>
      <c r="L2454" t="s">
        <v>701</v>
      </c>
      <c r="M2454" t="s">
        <v>730</v>
      </c>
      <c r="N2454" t="s">
        <v>696</v>
      </c>
      <c r="O2454" t="s">
        <v>8</v>
      </c>
      <c r="S2454" t="b">
        <v>1</v>
      </c>
    </row>
    <row r="2455" spans="1:19" hidden="1" x14ac:dyDescent="0.25">
      <c r="A2455" s="1">
        <v>2453</v>
      </c>
      <c r="B2455" t="s">
        <v>108</v>
      </c>
      <c r="C2455" t="s">
        <v>211</v>
      </c>
      <c r="D2455" t="s">
        <v>342</v>
      </c>
      <c r="E2455" t="s">
        <v>438</v>
      </c>
      <c r="F2455" t="s">
        <v>665</v>
      </c>
      <c r="I2455">
        <v>1000</v>
      </c>
      <c r="J2455">
        <f t="shared" si="38"/>
        <v>1000</v>
      </c>
      <c r="L2455" t="s">
        <v>701</v>
      </c>
      <c r="M2455" t="s">
        <v>731</v>
      </c>
      <c r="N2455" s="16" t="s">
        <v>696</v>
      </c>
      <c r="O2455" t="s">
        <v>8</v>
      </c>
      <c r="S2455" t="b">
        <v>1</v>
      </c>
    </row>
    <row r="2456" spans="1:19" hidden="1" x14ac:dyDescent="0.25">
      <c r="A2456" s="1">
        <v>2454</v>
      </c>
      <c r="B2456" t="s">
        <v>31</v>
      </c>
      <c r="C2456" t="s">
        <v>32</v>
      </c>
      <c r="D2456" t="s">
        <v>342</v>
      </c>
      <c r="F2456" t="s">
        <v>640</v>
      </c>
      <c r="I2456" t="e">
        <f>IF('CX1'!$N2456="number", 1000, IF('CX1'!$N2456=OR("boolean", "str"), 1, "N/A"))</f>
        <v>#VALUE!</v>
      </c>
      <c r="J2456" t="e">
        <f t="shared" si="38"/>
        <v>#VALUE!</v>
      </c>
      <c r="L2456" t="s">
        <v>635</v>
      </c>
      <c r="M2456" t="s">
        <v>635</v>
      </c>
      <c r="N2456"/>
      <c r="O2456" t="s">
        <v>8</v>
      </c>
      <c r="S2456" t="b">
        <v>0</v>
      </c>
    </row>
    <row r="2457" spans="1:19" hidden="1" x14ac:dyDescent="0.25">
      <c r="A2457" s="1">
        <v>2455</v>
      </c>
      <c r="B2457" t="s">
        <v>31</v>
      </c>
      <c r="C2457" t="s">
        <v>622</v>
      </c>
      <c r="D2457" t="s">
        <v>342</v>
      </c>
      <c r="F2457" t="s">
        <v>640</v>
      </c>
      <c r="I2457" t="e">
        <f>IF('CX1'!$N2457="number", 1000, IF('CX1'!$N2457=OR("boolean", "str"), 1, "N/A"))</f>
        <v>#VALUE!</v>
      </c>
      <c r="J2457" t="e">
        <f t="shared" si="38"/>
        <v>#VALUE!</v>
      </c>
      <c r="L2457" t="s">
        <v>635</v>
      </c>
      <c r="M2457" t="s">
        <v>635</v>
      </c>
      <c r="N2457"/>
      <c r="O2457" t="s">
        <v>8</v>
      </c>
      <c r="S2457" t="b">
        <v>0</v>
      </c>
    </row>
    <row r="2458" spans="1:19" hidden="1" x14ac:dyDescent="0.25">
      <c r="A2458" s="1">
        <v>2456</v>
      </c>
      <c r="B2458" t="s">
        <v>111</v>
      </c>
      <c r="C2458" t="s">
        <v>112</v>
      </c>
      <c r="D2458" t="s">
        <v>342</v>
      </c>
      <c r="F2458" t="s">
        <v>640</v>
      </c>
      <c r="I2458" t="e">
        <f>IF('CX1'!$N2458="number", 1000, IF('CX1'!$N2458=OR("boolean", "str"), 1, "N/A"))</f>
        <v>#VALUE!</v>
      </c>
      <c r="J2458" t="e">
        <f t="shared" si="38"/>
        <v>#VALUE!</v>
      </c>
      <c r="L2458" t="s">
        <v>635</v>
      </c>
      <c r="M2458" t="s">
        <v>635</v>
      </c>
      <c r="N2458"/>
      <c r="O2458" t="s">
        <v>8</v>
      </c>
      <c r="S2458" t="b">
        <v>0</v>
      </c>
    </row>
    <row r="2459" spans="1:19" hidden="1" x14ac:dyDescent="0.25">
      <c r="A2459" s="1">
        <v>2457</v>
      </c>
      <c r="B2459" t="s">
        <v>111</v>
      </c>
      <c r="C2459" t="s">
        <v>113</v>
      </c>
      <c r="D2459" t="s">
        <v>342</v>
      </c>
      <c r="F2459" t="s">
        <v>640</v>
      </c>
      <c r="I2459" t="e">
        <f>IF('CX1'!$N2459="number", 1000, IF('CX1'!$N2459=OR("boolean", "str"), 1, "N/A"))</f>
        <v>#VALUE!</v>
      </c>
      <c r="J2459" t="e">
        <f t="shared" si="38"/>
        <v>#VALUE!</v>
      </c>
      <c r="L2459" t="s">
        <v>635</v>
      </c>
      <c r="M2459" t="s">
        <v>635</v>
      </c>
      <c r="N2459"/>
      <c r="O2459" t="s">
        <v>8</v>
      </c>
      <c r="S2459" t="b">
        <v>0</v>
      </c>
    </row>
    <row r="2460" spans="1:19" hidden="1" x14ac:dyDescent="0.25">
      <c r="A2460" s="1">
        <v>2458</v>
      </c>
      <c r="B2460" t="s">
        <v>33</v>
      </c>
      <c r="C2460" t="s">
        <v>213</v>
      </c>
      <c r="D2460" t="s">
        <v>342</v>
      </c>
      <c r="F2460" t="s">
        <v>640</v>
      </c>
      <c r="I2460">
        <f>IF('CX1'!$N2460="number", 1000, IF('CX1'!$N2460=OR("boolean", "str"), 1, "N/A"))</f>
        <v>1000</v>
      </c>
      <c r="J2460">
        <f t="shared" si="38"/>
        <v>1000</v>
      </c>
      <c r="L2460" t="s">
        <v>635</v>
      </c>
      <c r="M2460" t="s">
        <v>301</v>
      </c>
      <c r="N2460" s="16" t="s">
        <v>696</v>
      </c>
      <c r="O2460" t="s">
        <v>8</v>
      </c>
      <c r="S2460" t="b">
        <v>0</v>
      </c>
    </row>
    <row r="2461" spans="1:19" hidden="1" x14ac:dyDescent="0.25">
      <c r="A2461" s="1">
        <v>2459</v>
      </c>
      <c r="B2461" t="s">
        <v>33</v>
      </c>
      <c r="C2461" t="s">
        <v>214</v>
      </c>
      <c r="D2461" t="s">
        <v>342</v>
      </c>
      <c r="F2461" t="s">
        <v>640</v>
      </c>
      <c r="I2461">
        <v>1</v>
      </c>
      <c r="J2461">
        <f t="shared" si="38"/>
        <v>1</v>
      </c>
      <c r="L2461" t="s">
        <v>635</v>
      </c>
      <c r="M2461" t="s">
        <v>635</v>
      </c>
      <c r="N2461" s="16" t="s">
        <v>696</v>
      </c>
      <c r="O2461" t="s">
        <v>8</v>
      </c>
      <c r="S2461" t="b">
        <v>0</v>
      </c>
    </row>
    <row r="2462" spans="1:19" hidden="1" x14ac:dyDescent="0.25">
      <c r="A2462" s="1">
        <v>2460</v>
      </c>
      <c r="B2462" t="s">
        <v>33</v>
      </c>
      <c r="C2462" t="s">
        <v>216</v>
      </c>
      <c r="D2462" t="s">
        <v>342</v>
      </c>
      <c r="F2462" t="s">
        <v>640</v>
      </c>
      <c r="I2462">
        <v>1</v>
      </c>
      <c r="J2462">
        <f t="shared" si="38"/>
        <v>1</v>
      </c>
      <c r="L2462" t="s">
        <v>635</v>
      </c>
      <c r="M2462" t="s">
        <v>635</v>
      </c>
      <c r="N2462" s="16" t="s">
        <v>696</v>
      </c>
      <c r="O2462" t="s">
        <v>8</v>
      </c>
      <c r="S2462" t="b">
        <v>0</v>
      </c>
    </row>
    <row r="2463" spans="1:19" hidden="1" x14ac:dyDescent="0.25">
      <c r="A2463" s="1">
        <v>2461</v>
      </c>
      <c r="B2463" t="s">
        <v>33</v>
      </c>
      <c r="C2463" t="s">
        <v>38</v>
      </c>
      <c r="D2463" t="s">
        <v>342</v>
      </c>
      <c r="F2463" t="s">
        <v>640</v>
      </c>
      <c r="I2463" t="e">
        <f>IF('CX1'!$N2463="number", 1000, IF('CX1'!$N2463=OR("boolean", "str"), 1, "N/A"))</f>
        <v>#VALUE!</v>
      </c>
      <c r="J2463" t="e">
        <f t="shared" si="38"/>
        <v>#VALUE!</v>
      </c>
      <c r="L2463" t="s">
        <v>635</v>
      </c>
      <c r="M2463" t="s">
        <v>635</v>
      </c>
      <c r="N2463"/>
      <c r="O2463" t="s">
        <v>8</v>
      </c>
      <c r="S2463" t="b">
        <v>0</v>
      </c>
    </row>
    <row r="2464" spans="1:19" hidden="1" x14ac:dyDescent="0.25">
      <c r="A2464" s="1">
        <v>2462</v>
      </c>
      <c r="B2464" t="s">
        <v>33</v>
      </c>
      <c r="C2464" t="s">
        <v>34</v>
      </c>
      <c r="D2464" t="s">
        <v>342</v>
      </c>
      <c r="F2464" t="s">
        <v>640</v>
      </c>
      <c r="I2464" t="e">
        <f>IF('CX1'!$N2464="number", 1000, IF('CX1'!$N2464=OR("boolean", "str"), 1, "N/A"))</f>
        <v>#VALUE!</v>
      </c>
      <c r="J2464" t="e">
        <f t="shared" si="38"/>
        <v>#VALUE!</v>
      </c>
      <c r="L2464" t="s">
        <v>635</v>
      </c>
      <c r="M2464" t="s">
        <v>635</v>
      </c>
      <c r="N2464"/>
      <c r="O2464" t="s">
        <v>8</v>
      </c>
      <c r="S2464" t="b">
        <v>0</v>
      </c>
    </row>
    <row r="2465" spans="1:19" hidden="1" x14ac:dyDescent="0.25">
      <c r="A2465" s="1">
        <v>2463</v>
      </c>
      <c r="B2465" t="s">
        <v>33</v>
      </c>
      <c r="C2465" t="s">
        <v>458</v>
      </c>
      <c r="D2465" t="s">
        <v>342</v>
      </c>
      <c r="F2465" t="s">
        <v>640</v>
      </c>
      <c r="I2465">
        <v>1</v>
      </c>
      <c r="J2465">
        <f t="shared" si="38"/>
        <v>1</v>
      </c>
      <c r="L2465" t="s">
        <v>635</v>
      </c>
      <c r="M2465" t="s">
        <v>635</v>
      </c>
      <c r="N2465" s="16" t="s">
        <v>696</v>
      </c>
      <c r="O2465" t="s">
        <v>8</v>
      </c>
      <c r="S2465" t="b">
        <v>0</v>
      </c>
    </row>
    <row r="2466" spans="1:19" hidden="1" x14ac:dyDescent="0.25">
      <c r="A2466" s="1">
        <v>2464</v>
      </c>
      <c r="B2466" t="s">
        <v>33</v>
      </c>
      <c r="C2466" t="s">
        <v>215</v>
      </c>
      <c r="D2466" t="s">
        <v>342</v>
      </c>
      <c r="F2466" t="s">
        <v>640</v>
      </c>
      <c r="I2466">
        <v>1</v>
      </c>
      <c r="J2466">
        <f t="shared" si="38"/>
        <v>1</v>
      </c>
      <c r="L2466" t="s">
        <v>635</v>
      </c>
      <c r="M2466" t="s">
        <v>635</v>
      </c>
      <c r="N2466" s="16" t="s">
        <v>696</v>
      </c>
      <c r="O2466" t="s">
        <v>8</v>
      </c>
      <c r="S2466" t="b">
        <v>0</v>
      </c>
    </row>
    <row r="2467" spans="1:19" hidden="1" x14ac:dyDescent="0.25">
      <c r="A2467" s="1">
        <v>2465</v>
      </c>
      <c r="B2467" t="s">
        <v>33</v>
      </c>
      <c r="C2467" t="s">
        <v>35</v>
      </c>
      <c r="D2467" t="s">
        <v>342</v>
      </c>
      <c r="F2467" t="s">
        <v>640</v>
      </c>
      <c r="I2467" t="e">
        <f>IF('CX1'!$N2467="number", 1000, IF('CX1'!$N2467=OR("boolean", "str"), 1, "N/A"))</f>
        <v>#VALUE!</v>
      </c>
      <c r="J2467" t="e">
        <f t="shared" si="38"/>
        <v>#VALUE!</v>
      </c>
      <c r="L2467" t="s">
        <v>635</v>
      </c>
      <c r="M2467" t="s">
        <v>635</v>
      </c>
      <c r="N2467"/>
      <c r="O2467" t="s">
        <v>8</v>
      </c>
      <c r="S2467" t="b">
        <v>0</v>
      </c>
    </row>
    <row r="2468" spans="1:19" hidden="1" x14ac:dyDescent="0.25">
      <c r="A2468" s="1">
        <v>2466</v>
      </c>
      <c r="B2468" t="s">
        <v>33</v>
      </c>
      <c r="C2468" t="s">
        <v>412</v>
      </c>
      <c r="D2468" t="s">
        <v>342</v>
      </c>
      <c r="F2468" t="s">
        <v>640</v>
      </c>
      <c r="I2468" t="e">
        <f>IF('CX1'!$N2468="number", 1000, IF('CX1'!$N2468=OR("boolean", "str"), 1, "N/A"))</f>
        <v>#VALUE!</v>
      </c>
      <c r="J2468" t="e">
        <f t="shared" si="38"/>
        <v>#VALUE!</v>
      </c>
      <c r="L2468" t="s">
        <v>635</v>
      </c>
      <c r="M2468" t="s">
        <v>635</v>
      </c>
      <c r="N2468"/>
      <c r="O2468" t="s">
        <v>8</v>
      </c>
      <c r="S2468" t="b">
        <v>0</v>
      </c>
    </row>
    <row r="2469" spans="1:19" hidden="1" x14ac:dyDescent="0.25">
      <c r="A2469" s="1">
        <v>2467</v>
      </c>
      <c r="B2469" t="s">
        <v>45</v>
      </c>
      <c r="C2469" t="s">
        <v>47</v>
      </c>
      <c r="D2469" t="s">
        <v>342</v>
      </c>
      <c r="F2469" t="s">
        <v>640</v>
      </c>
      <c r="I2469" t="e">
        <f>IF('CX1'!$N2469="number", 1000, IF('CX1'!$N2469=OR("boolean", "str"), 1, "N/A"))</f>
        <v>#VALUE!</v>
      </c>
      <c r="J2469" t="e">
        <f t="shared" si="38"/>
        <v>#VALUE!</v>
      </c>
      <c r="L2469" t="s">
        <v>635</v>
      </c>
      <c r="M2469" t="s">
        <v>635</v>
      </c>
      <c r="N2469"/>
      <c r="O2469" t="s">
        <v>8</v>
      </c>
      <c r="S2469" t="b">
        <v>0</v>
      </c>
    </row>
    <row r="2470" spans="1:19" hidden="1" x14ac:dyDescent="0.25">
      <c r="A2470" s="1">
        <v>2468</v>
      </c>
      <c r="B2470" t="s">
        <v>45</v>
      </c>
      <c r="C2470" t="s">
        <v>48</v>
      </c>
      <c r="D2470" t="s">
        <v>342</v>
      </c>
      <c r="F2470" t="s">
        <v>640</v>
      </c>
      <c r="I2470" t="e">
        <f>IF('CX1'!$N2470="number", 1000, IF('CX1'!$N2470=OR("boolean", "str"), 1, "N/A"))</f>
        <v>#VALUE!</v>
      </c>
      <c r="J2470" t="e">
        <f t="shared" si="38"/>
        <v>#VALUE!</v>
      </c>
      <c r="L2470" t="s">
        <v>635</v>
      </c>
      <c r="M2470" t="s">
        <v>635</v>
      </c>
      <c r="N2470"/>
      <c r="O2470" t="s">
        <v>8</v>
      </c>
      <c r="S2470" t="b">
        <v>0</v>
      </c>
    </row>
    <row r="2471" spans="1:19" hidden="1" x14ac:dyDescent="0.25">
      <c r="A2471" s="1">
        <v>2469</v>
      </c>
      <c r="B2471" t="s">
        <v>45</v>
      </c>
      <c r="C2471" t="s">
        <v>49</v>
      </c>
      <c r="D2471" t="s">
        <v>342</v>
      </c>
      <c r="F2471" t="s">
        <v>640</v>
      </c>
      <c r="I2471" t="e">
        <f>IF('CX1'!$N2471="number", 1000, IF('CX1'!$N2471=OR("boolean", "str"), 1, "N/A"))</f>
        <v>#VALUE!</v>
      </c>
      <c r="J2471" t="e">
        <f t="shared" si="38"/>
        <v>#VALUE!</v>
      </c>
      <c r="L2471" t="s">
        <v>635</v>
      </c>
      <c r="M2471" t="s">
        <v>635</v>
      </c>
      <c r="N2471"/>
      <c r="O2471" t="s">
        <v>8</v>
      </c>
      <c r="S2471" t="b">
        <v>0</v>
      </c>
    </row>
    <row r="2472" spans="1:19" hidden="1" x14ac:dyDescent="0.25">
      <c r="A2472" s="1">
        <v>2470</v>
      </c>
      <c r="B2472" t="s">
        <v>45</v>
      </c>
      <c r="C2472" t="s">
        <v>50</v>
      </c>
      <c r="D2472" t="s">
        <v>342</v>
      </c>
      <c r="F2472" t="s">
        <v>640</v>
      </c>
      <c r="I2472" t="e">
        <f>IF('CX1'!$N2472="number", 1000, IF('CX1'!$N2472=OR("boolean", "str"), 1, "N/A"))</f>
        <v>#VALUE!</v>
      </c>
      <c r="J2472" t="e">
        <f t="shared" si="38"/>
        <v>#VALUE!</v>
      </c>
      <c r="L2472" t="s">
        <v>635</v>
      </c>
      <c r="M2472" t="s">
        <v>635</v>
      </c>
      <c r="N2472"/>
      <c r="O2472" t="s">
        <v>8</v>
      </c>
      <c r="S2472" t="b">
        <v>0</v>
      </c>
    </row>
    <row r="2473" spans="1:19" hidden="1" x14ac:dyDescent="0.25">
      <c r="A2473" s="1">
        <v>2471</v>
      </c>
      <c r="B2473" t="s">
        <v>45</v>
      </c>
      <c r="C2473" t="s">
        <v>52</v>
      </c>
      <c r="D2473" t="s">
        <v>342</v>
      </c>
      <c r="F2473" t="s">
        <v>640</v>
      </c>
      <c r="I2473" t="e">
        <f>IF('CX1'!$N2473="number", 1000, IF('CX1'!$N2473=OR("boolean", "str"), 1, "N/A"))</f>
        <v>#VALUE!</v>
      </c>
      <c r="J2473" t="e">
        <f t="shared" si="38"/>
        <v>#VALUE!</v>
      </c>
      <c r="L2473" t="s">
        <v>635</v>
      </c>
      <c r="M2473" t="s">
        <v>635</v>
      </c>
      <c r="N2473"/>
      <c r="O2473" t="s">
        <v>8</v>
      </c>
      <c r="S2473" t="b">
        <v>0</v>
      </c>
    </row>
    <row r="2474" spans="1:19" hidden="1" x14ac:dyDescent="0.25">
      <c r="A2474" s="1">
        <v>2472</v>
      </c>
      <c r="B2474" t="s">
        <v>45</v>
      </c>
      <c r="C2474" t="s">
        <v>53</v>
      </c>
      <c r="D2474" t="s">
        <v>342</v>
      </c>
      <c r="F2474" t="s">
        <v>640</v>
      </c>
      <c r="I2474" t="e">
        <f>IF('CX1'!$N2474="number", 1000, IF('CX1'!$N2474=OR("boolean", "str"), 1, "N/A"))</f>
        <v>#VALUE!</v>
      </c>
      <c r="J2474" t="e">
        <f t="shared" si="38"/>
        <v>#VALUE!</v>
      </c>
      <c r="L2474" t="s">
        <v>635</v>
      </c>
      <c r="M2474" t="s">
        <v>635</v>
      </c>
      <c r="N2474"/>
      <c r="O2474" t="s">
        <v>8</v>
      </c>
      <c r="S2474" t="b">
        <v>0</v>
      </c>
    </row>
    <row r="2475" spans="1:19" hidden="1" x14ac:dyDescent="0.25">
      <c r="A2475" s="1">
        <v>2473</v>
      </c>
      <c r="B2475" t="s">
        <v>45</v>
      </c>
      <c r="C2475" t="s">
        <v>54</v>
      </c>
      <c r="D2475" t="s">
        <v>342</v>
      </c>
      <c r="F2475" t="s">
        <v>640</v>
      </c>
      <c r="I2475" t="e">
        <f>IF('CX1'!$N2475="number", 1000, IF('CX1'!$N2475=OR("boolean", "str"), 1, "N/A"))</f>
        <v>#VALUE!</v>
      </c>
      <c r="J2475" t="e">
        <f t="shared" si="38"/>
        <v>#VALUE!</v>
      </c>
      <c r="L2475" t="s">
        <v>635</v>
      </c>
      <c r="M2475" t="s">
        <v>635</v>
      </c>
      <c r="N2475"/>
      <c r="O2475" t="s">
        <v>8</v>
      </c>
      <c r="S2475" t="b">
        <v>0</v>
      </c>
    </row>
    <row r="2476" spans="1:19" hidden="1" x14ac:dyDescent="0.25">
      <c r="A2476" s="1">
        <v>2474</v>
      </c>
      <c r="B2476" t="s">
        <v>45</v>
      </c>
      <c r="C2476" t="s">
        <v>55</v>
      </c>
      <c r="D2476" t="s">
        <v>342</v>
      </c>
      <c r="F2476" t="s">
        <v>640</v>
      </c>
      <c r="I2476" t="e">
        <f>IF('CX1'!$N2476="number", 1000, IF('CX1'!$N2476=OR("boolean", "str"), 1, "N/A"))</f>
        <v>#VALUE!</v>
      </c>
      <c r="J2476" t="e">
        <f t="shared" si="38"/>
        <v>#VALUE!</v>
      </c>
      <c r="L2476" t="s">
        <v>635</v>
      </c>
      <c r="M2476" t="s">
        <v>635</v>
      </c>
      <c r="N2476"/>
      <c r="O2476" t="s">
        <v>8</v>
      </c>
      <c r="S2476" t="b">
        <v>0</v>
      </c>
    </row>
    <row r="2477" spans="1:19" hidden="1" x14ac:dyDescent="0.25">
      <c r="A2477" s="1">
        <v>2475</v>
      </c>
      <c r="B2477" t="s">
        <v>45</v>
      </c>
      <c r="C2477" t="s">
        <v>56</v>
      </c>
      <c r="D2477" t="s">
        <v>342</v>
      </c>
      <c r="F2477" t="s">
        <v>640</v>
      </c>
      <c r="I2477" t="e">
        <f>IF('CX1'!$N2477="number", 1000, IF('CX1'!$N2477=OR("boolean", "str"), 1, "N/A"))</f>
        <v>#VALUE!</v>
      </c>
      <c r="J2477" t="e">
        <f t="shared" si="38"/>
        <v>#VALUE!</v>
      </c>
      <c r="L2477" t="s">
        <v>635</v>
      </c>
      <c r="M2477" t="s">
        <v>635</v>
      </c>
      <c r="N2477"/>
      <c r="O2477" t="s">
        <v>8</v>
      </c>
      <c r="S2477" t="b">
        <v>0</v>
      </c>
    </row>
    <row r="2478" spans="1:19" hidden="1" x14ac:dyDescent="0.25">
      <c r="A2478" s="1">
        <v>2476</v>
      </c>
      <c r="B2478" t="s">
        <v>45</v>
      </c>
      <c r="C2478" t="s">
        <v>57</v>
      </c>
      <c r="D2478" t="s">
        <v>342</v>
      </c>
      <c r="F2478" t="s">
        <v>640</v>
      </c>
      <c r="I2478" t="e">
        <f>IF('CX1'!$N2478="number", 1000, IF('CX1'!$N2478=OR("boolean", "str"), 1, "N/A"))</f>
        <v>#VALUE!</v>
      </c>
      <c r="J2478" t="e">
        <f t="shared" ref="J2478:J2541" si="39">I2478</f>
        <v>#VALUE!</v>
      </c>
      <c r="L2478" t="s">
        <v>635</v>
      </c>
      <c r="M2478" t="s">
        <v>635</v>
      </c>
      <c r="N2478"/>
      <c r="O2478" t="s">
        <v>8</v>
      </c>
      <c r="S2478" t="b">
        <v>0</v>
      </c>
    </row>
    <row r="2479" spans="1:19" hidden="1" x14ac:dyDescent="0.25">
      <c r="A2479" s="1">
        <v>2477</v>
      </c>
      <c r="B2479" t="s">
        <v>45</v>
      </c>
      <c r="C2479" t="s">
        <v>58</v>
      </c>
      <c r="D2479" t="s">
        <v>342</v>
      </c>
      <c r="F2479" t="s">
        <v>640</v>
      </c>
      <c r="I2479" t="e">
        <f>IF('CX1'!$N2479="number", 1000, IF('CX1'!$N2479=OR("boolean", "str"), 1, "N/A"))</f>
        <v>#VALUE!</v>
      </c>
      <c r="J2479" t="e">
        <f t="shared" si="39"/>
        <v>#VALUE!</v>
      </c>
      <c r="L2479" t="s">
        <v>635</v>
      </c>
      <c r="M2479" t="s">
        <v>635</v>
      </c>
      <c r="N2479"/>
      <c r="O2479" t="s">
        <v>8</v>
      </c>
      <c r="S2479" t="b">
        <v>0</v>
      </c>
    </row>
    <row r="2480" spans="1:19" hidden="1" x14ac:dyDescent="0.25">
      <c r="A2480" s="1">
        <v>2478</v>
      </c>
      <c r="B2480" t="s">
        <v>45</v>
      </c>
      <c r="C2480" t="s">
        <v>59</v>
      </c>
      <c r="D2480" t="s">
        <v>342</v>
      </c>
      <c r="F2480" t="s">
        <v>640</v>
      </c>
      <c r="I2480" t="e">
        <f>IF('CX1'!$N2480="number", 1000, IF('CX1'!$N2480=OR("boolean", "str"), 1, "N/A"))</f>
        <v>#VALUE!</v>
      </c>
      <c r="J2480" t="e">
        <f t="shared" si="39"/>
        <v>#VALUE!</v>
      </c>
      <c r="L2480" t="s">
        <v>635</v>
      </c>
      <c r="M2480" t="s">
        <v>635</v>
      </c>
      <c r="N2480"/>
      <c r="O2480" t="s">
        <v>8</v>
      </c>
      <c r="S2480" t="b">
        <v>0</v>
      </c>
    </row>
    <row r="2481" spans="1:19" hidden="1" x14ac:dyDescent="0.25">
      <c r="A2481" s="1">
        <v>2479</v>
      </c>
      <c r="B2481" t="s">
        <v>45</v>
      </c>
      <c r="C2481" t="s">
        <v>60</v>
      </c>
      <c r="D2481" t="s">
        <v>342</v>
      </c>
      <c r="F2481" t="s">
        <v>640</v>
      </c>
      <c r="I2481" t="e">
        <f>IF('CX1'!$N2481="number", 1000, IF('CX1'!$N2481=OR("boolean", "str"), 1, "N/A"))</f>
        <v>#VALUE!</v>
      </c>
      <c r="J2481" t="e">
        <f t="shared" si="39"/>
        <v>#VALUE!</v>
      </c>
      <c r="L2481" t="s">
        <v>635</v>
      </c>
      <c r="M2481" t="s">
        <v>635</v>
      </c>
      <c r="N2481"/>
      <c r="O2481" t="s">
        <v>8</v>
      </c>
      <c r="S2481" t="b">
        <v>0</v>
      </c>
    </row>
    <row r="2482" spans="1:19" hidden="1" x14ac:dyDescent="0.25">
      <c r="A2482" s="1">
        <v>2480</v>
      </c>
      <c r="B2482" t="s">
        <v>45</v>
      </c>
      <c r="C2482" t="s">
        <v>120</v>
      </c>
      <c r="D2482" t="s">
        <v>342</v>
      </c>
      <c r="F2482" t="s">
        <v>640</v>
      </c>
      <c r="I2482" t="e">
        <f>IF('CX1'!$N2482="number", 1000, IF('CX1'!$N2482=OR("boolean", "str"), 1, "N/A"))</f>
        <v>#VALUE!</v>
      </c>
      <c r="J2482" t="e">
        <f t="shared" si="39"/>
        <v>#VALUE!</v>
      </c>
      <c r="L2482" t="s">
        <v>635</v>
      </c>
      <c r="M2482" t="s">
        <v>635</v>
      </c>
      <c r="N2482"/>
      <c r="O2482" t="s">
        <v>8</v>
      </c>
      <c r="S2482" t="b">
        <v>0</v>
      </c>
    </row>
    <row r="2483" spans="1:19" hidden="1" x14ac:dyDescent="0.25">
      <c r="A2483" s="1">
        <v>2481</v>
      </c>
      <c r="B2483" t="s">
        <v>45</v>
      </c>
      <c r="C2483" t="s">
        <v>61</v>
      </c>
      <c r="D2483" t="s">
        <v>342</v>
      </c>
      <c r="F2483" t="s">
        <v>640</v>
      </c>
      <c r="I2483" t="e">
        <f>IF('CX1'!$N2483="number", 1000, IF('CX1'!$N2483=OR("boolean", "str"), 1, "N/A"))</f>
        <v>#VALUE!</v>
      </c>
      <c r="J2483" t="e">
        <f t="shared" si="39"/>
        <v>#VALUE!</v>
      </c>
      <c r="L2483" t="s">
        <v>635</v>
      </c>
      <c r="M2483" t="s">
        <v>635</v>
      </c>
      <c r="N2483"/>
      <c r="O2483" t="s">
        <v>8</v>
      </c>
      <c r="S2483" t="b">
        <v>0</v>
      </c>
    </row>
    <row r="2484" spans="1:19" hidden="1" x14ac:dyDescent="0.25">
      <c r="A2484" s="1">
        <v>2482</v>
      </c>
      <c r="B2484" t="s">
        <v>45</v>
      </c>
      <c r="C2484" t="s">
        <v>62</v>
      </c>
      <c r="D2484" t="s">
        <v>342</v>
      </c>
      <c r="F2484" t="s">
        <v>640</v>
      </c>
      <c r="I2484" t="e">
        <f>IF('CX1'!$N2484="number", 1000, IF('CX1'!$N2484=OR("boolean", "str"), 1, "N/A"))</f>
        <v>#VALUE!</v>
      </c>
      <c r="J2484" t="e">
        <f t="shared" si="39"/>
        <v>#VALUE!</v>
      </c>
      <c r="L2484" t="s">
        <v>635</v>
      </c>
      <c r="M2484" t="s">
        <v>635</v>
      </c>
      <c r="N2484"/>
      <c r="O2484" t="s">
        <v>8</v>
      </c>
      <c r="S2484" t="b">
        <v>0</v>
      </c>
    </row>
    <row r="2485" spans="1:19" hidden="1" x14ac:dyDescent="0.25">
      <c r="A2485" s="1">
        <v>2483</v>
      </c>
      <c r="B2485" t="s">
        <v>45</v>
      </c>
      <c r="C2485" t="s">
        <v>63</v>
      </c>
      <c r="D2485" t="s">
        <v>342</v>
      </c>
      <c r="F2485" t="s">
        <v>640</v>
      </c>
      <c r="I2485">
        <v>1</v>
      </c>
      <c r="J2485">
        <f t="shared" si="39"/>
        <v>1</v>
      </c>
      <c r="L2485" t="s">
        <v>635</v>
      </c>
      <c r="M2485" t="s">
        <v>442</v>
      </c>
      <c r="N2485" t="s">
        <v>695</v>
      </c>
      <c r="O2485" t="s">
        <v>8</v>
      </c>
      <c r="S2485" t="b">
        <v>0</v>
      </c>
    </row>
    <row r="2486" spans="1:19" hidden="1" x14ac:dyDescent="0.25">
      <c r="A2486" s="1">
        <v>2484</v>
      </c>
      <c r="B2486" t="s">
        <v>45</v>
      </c>
      <c r="C2486" t="s">
        <v>65</v>
      </c>
      <c r="D2486" t="s">
        <v>342</v>
      </c>
      <c r="F2486" t="s">
        <v>640</v>
      </c>
      <c r="I2486" t="e">
        <f>IF('CX1'!$N2486="number", 1000, IF('CX1'!$N2486=OR("boolean", "str"), 1, "N/A"))</f>
        <v>#VALUE!</v>
      </c>
      <c r="J2486" t="e">
        <f t="shared" si="39"/>
        <v>#VALUE!</v>
      </c>
      <c r="L2486" t="s">
        <v>635</v>
      </c>
      <c r="M2486" t="s">
        <v>635</v>
      </c>
      <c r="N2486"/>
      <c r="O2486" t="s">
        <v>8</v>
      </c>
      <c r="S2486" t="b">
        <v>0</v>
      </c>
    </row>
    <row r="2487" spans="1:19" hidden="1" x14ac:dyDescent="0.25">
      <c r="A2487" s="1">
        <v>2485</v>
      </c>
      <c r="B2487" t="s">
        <v>45</v>
      </c>
      <c r="C2487" t="s">
        <v>66</v>
      </c>
      <c r="D2487" t="s">
        <v>342</v>
      </c>
      <c r="F2487" t="s">
        <v>640</v>
      </c>
      <c r="I2487" t="e">
        <f>IF('CX1'!$N2487="number", 1000, IF('CX1'!$N2487=OR("boolean", "str"), 1, "N/A"))</f>
        <v>#VALUE!</v>
      </c>
      <c r="J2487" t="e">
        <f t="shared" si="39"/>
        <v>#VALUE!</v>
      </c>
      <c r="L2487" t="s">
        <v>635</v>
      </c>
      <c r="M2487" t="s">
        <v>635</v>
      </c>
      <c r="N2487"/>
      <c r="O2487" t="s">
        <v>8</v>
      </c>
      <c r="S2487" t="b">
        <v>0</v>
      </c>
    </row>
    <row r="2488" spans="1:19" hidden="1" x14ac:dyDescent="0.25">
      <c r="A2488" s="1">
        <v>2486</v>
      </c>
      <c r="B2488" t="s">
        <v>45</v>
      </c>
      <c r="C2488" t="s">
        <v>67</v>
      </c>
      <c r="D2488" t="s">
        <v>342</v>
      </c>
      <c r="F2488" t="s">
        <v>640</v>
      </c>
      <c r="I2488" t="e">
        <f>IF('CX1'!$N2488="number", 1000, IF('CX1'!$N2488=OR("boolean", "str"), 1, "N/A"))</f>
        <v>#VALUE!</v>
      </c>
      <c r="J2488" t="e">
        <f t="shared" si="39"/>
        <v>#VALUE!</v>
      </c>
      <c r="L2488" t="s">
        <v>635</v>
      </c>
      <c r="M2488" t="s">
        <v>635</v>
      </c>
      <c r="N2488"/>
      <c r="O2488" t="s">
        <v>8</v>
      </c>
      <c r="S2488" t="b">
        <v>0</v>
      </c>
    </row>
    <row r="2489" spans="1:19" hidden="1" x14ac:dyDescent="0.25">
      <c r="A2489" s="1">
        <v>2487</v>
      </c>
      <c r="B2489" t="s">
        <v>45</v>
      </c>
      <c r="C2489" t="s">
        <v>68</v>
      </c>
      <c r="D2489" t="s">
        <v>342</v>
      </c>
      <c r="F2489" t="s">
        <v>640</v>
      </c>
      <c r="I2489" t="e">
        <f>IF('CX1'!$N2489="number", 1000, IF('CX1'!$N2489=OR("boolean", "str"), 1, "N/A"))</f>
        <v>#VALUE!</v>
      </c>
      <c r="J2489" t="e">
        <f t="shared" si="39"/>
        <v>#VALUE!</v>
      </c>
      <c r="L2489" t="s">
        <v>635</v>
      </c>
      <c r="M2489" t="s">
        <v>635</v>
      </c>
      <c r="N2489"/>
      <c r="O2489" t="s">
        <v>8</v>
      </c>
      <c r="S2489" t="b">
        <v>0</v>
      </c>
    </row>
    <row r="2490" spans="1:19" hidden="1" x14ac:dyDescent="0.25">
      <c r="A2490" s="1">
        <v>2488</v>
      </c>
      <c r="B2490" t="s">
        <v>45</v>
      </c>
      <c r="C2490" t="s">
        <v>70</v>
      </c>
      <c r="D2490" t="s">
        <v>342</v>
      </c>
      <c r="F2490" t="s">
        <v>640</v>
      </c>
      <c r="I2490" t="e">
        <f>IF('CX1'!$N2490="number", 1000, IF('CX1'!$N2490=OR("boolean", "str"), 1, "N/A"))</f>
        <v>#VALUE!</v>
      </c>
      <c r="J2490" t="e">
        <f t="shared" si="39"/>
        <v>#VALUE!</v>
      </c>
      <c r="L2490" t="s">
        <v>635</v>
      </c>
      <c r="M2490" t="s">
        <v>635</v>
      </c>
      <c r="N2490"/>
      <c r="O2490" t="s">
        <v>8</v>
      </c>
      <c r="S2490" t="b">
        <v>0</v>
      </c>
    </row>
    <row r="2491" spans="1:19" hidden="1" x14ac:dyDescent="0.25">
      <c r="A2491" s="1">
        <v>2489</v>
      </c>
      <c r="B2491" t="s">
        <v>45</v>
      </c>
      <c r="C2491" t="s">
        <v>71</v>
      </c>
      <c r="D2491" t="s">
        <v>342</v>
      </c>
      <c r="F2491" t="s">
        <v>640</v>
      </c>
      <c r="I2491" t="e">
        <f>IF('CX1'!$N2491="number", 1000, IF('CX1'!$N2491=OR("boolean", "str"), 1, "N/A"))</f>
        <v>#VALUE!</v>
      </c>
      <c r="J2491" t="e">
        <f t="shared" si="39"/>
        <v>#VALUE!</v>
      </c>
      <c r="L2491" t="s">
        <v>635</v>
      </c>
      <c r="M2491" t="s">
        <v>635</v>
      </c>
      <c r="N2491"/>
      <c r="O2491" t="s">
        <v>8</v>
      </c>
      <c r="S2491" t="b">
        <v>0</v>
      </c>
    </row>
    <row r="2492" spans="1:19" hidden="1" x14ac:dyDescent="0.25">
      <c r="A2492" s="1">
        <v>2490</v>
      </c>
      <c r="B2492" t="s">
        <v>45</v>
      </c>
      <c r="C2492" t="s">
        <v>72</v>
      </c>
      <c r="D2492" t="s">
        <v>342</v>
      </c>
      <c r="F2492" t="s">
        <v>640</v>
      </c>
      <c r="I2492" t="e">
        <f>IF('CX1'!$N2492="number", 1000, IF('CX1'!$N2492=OR("boolean", "str"), 1, "N/A"))</f>
        <v>#VALUE!</v>
      </c>
      <c r="J2492" t="e">
        <f t="shared" si="39"/>
        <v>#VALUE!</v>
      </c>
      <c r="L2492" t="s">
        <v>635</v>
      </c>
      <c r="M2492" t="s">
        <v>635</v>
      </c>
      <c r="N2492"/>
      <c r="O2492" t="s">
        <v>8</v>
      </c>
      <c r="S2492" t="b">
        <v>0</v>
      </c>
    </row>
    <row r="2493" spans="1:19" hidden="1" x14ac:dyDescent="0.25">
      <c r="A2493" s="1">
        <v>2491</v>
      </c>
      <c r="B2493" t="s">
        <v>45</v>
      </c>
      <c r="C2493" t="s">
        <v>121</v>
      </c>
      <c r="D2493" t="s">
        <v>342</v>
      </c>
      <c r="F2493" t="s">
        <v>640</v>
      </c>
      <c r="I2493" t="e">
        <f>IF('CX1'!$N2493="number", 1000, IF('CX1'!$N2493=OR("boolean", "str"), 1, "N/A"))</f>
        <v>#VALUE!</v>
      </c>
      <c r="J2493" t="e">
        <f t="shared" si="39"/>
        <v>#VALUE!</v>
      </c>
      <c r="L2493" t="s">
        <v>635</v>
      </c>
      <c r="M2493" t="s">
        <v>635</v>
      </c>
      <c r="N2493"/>
      <c r="O2493" t="s">
        <v>8</v>
      </c>
      <c r="S2493" t="b">
        <v>0</v>
      </c>
    </row>
    <row r="2494" spans="1:19" hidden="1" x14ac:dyDescent="0.25">
      <c r="A2494" s="1">
        <v>2492</v>
      </c>
      <c r="B2494" t="s">
        <v>45</v>
      </c>
      <c r="C2494" t="s">
        <v>74</v>
      </c>
      <c r="D2494" t="s">
        <v>342</v>
      </c>
      <c r="F2494" t="s">
        <v>640</v>
      </c>
      <c r="I2494" t="e">
        <f>IF('CX1'!$N2494="number", 1000, IF('CX1'!$N2494=OR("boolean", "str"), 1, "N/A"))</f>
        <v>#VALUE!</v>
      </c>
      <c r="J2494" t="e">
        <f t="shared" si="39"/>
        <v>#VALUE!</v>
      </c>
      <c r="L2494" t="s">
        <v>635</v>
      </c>
      <c r="M2494" t="s">
        <v>635</v>
      </c>
      <c r="N2494"/>
      <c r="O2494" t="s">
        <v>8</v>
      </c>
      <c r="S2494" t="b">
        <v>0</v>
      </c>
    </row>
    <row r="2495" spans="1:19" hidden="1" x14ac:dyDescent="0.25">
      <c r="A2495" s="1">
        <v>2493</v>
      </c>
      <c r="B2495" t="s">
        <v>45</v>
      </c>
      <c r="C2495" t="s">
        <v>75</v>
      </c>
      <c r="D2495" t="s">
        <v>342</v>
      </c>
      <c r="F2495" t="s">
        <v>640</v>
      </c>
      <c r="I2495" t="e">
        <f>IF('CX1'!$N2495="number", 1000, IF('CX1'!$N2495=OR("boolean", "str"), 1, "N/A"))</f>
        <v>#VALUE!</v>
      </c>
      <c r="J2495" t="e">
        <f t="shared" si="39"/>
        <v>#VALUE!</v>
      </c>
      <c r="L2495" t="s">
        <v>635</v>
      </c>
      <c r="M2495" t="s">
        <v>635</v>
      </c>
      <c r="N2495"/>
      <c r="O2495" t="s">
        <v>8</v>
      </c>
      <c r="S2495" t="b">
        <v>0</v>
      </c>
    </row>
    <row r="2496" spans="1:19" hidden="1" x14ac:dyDescent="0.25">
      <c r="A2496" s="1">
        <v>2494</v>
      </c>
      <c r="B2496" t="s">
        <v>45</v>
      </c>
      <c r="C2496" t="s">
        <v>77</v>
      </c>
      <c r="D2496" t="s">
        <v>342</v>
      </c>
      <c r="F2496" t="s">
        <v>640</v>
      </c>
      <c r="I2496" t="e">
        <f>IF('CX1'!$N2496="number", 1000, IF('CX1'!$N2496=OR("boolean", "str"), 1, "N/A"))</f>
        <v>#VALUE!</v>
      </c>
      <c r="J2496" t="e">
        <f t="shared" si="39"/>
        <v>#VALUE!</v>
      </c>
      <c r="L2496" t="s">
        <v>635</v>
      </c>
      <c r="M2496" t="s">
        <v>635</v>
      </c>
      <c r="N2496"/>
      <c r="O2496" t="s">
        <v>8</v>
      </c>
      <c r="S2496" t="b">
        <v>0</v>
      </c>
    </row>
    <row r="2497" spans="1:19" hidden="1" x14ac:dyDescent="0.25">
      <c r="A2497" s="1">
        <v>2495</v>
      </c>
      <c r="B2497" t="s">
        <v>45</v>
      </c>
      <c r="C2497" t="s">
        <v>78</v>
      </c>
      <c r="D2497" t="s">
        <v>342</v>
      </c>
      <c r="F2497" t="s">
        <v>640</v>
      </c>
      <c r="I2497" t="e">
        <f>IF('CX1'!$N2497="number", 1000, IF('CX1'!$N2497=OR("boolean", "str"), 1, "N/A"))</f>
        <v>#VALUE!</v>
      </c>
      <c r="J2497" t="e">
        <f t="shared" si="39"/>
        <v>#VALUE!</v>
      </c>
      <c r="L2497" t="s">
        <v>635</v>
      </c>
      <c r="M2497" t="s">
        <v>635</v>
      </c>
      <c r="N2497"/>
      <c r="O2497" t="s">
        <v>8</v>
      </c>
      <c r="S2497" t="b">
        <v>0</v>
      </c>
    </row>
    <row r="2498" spans="1:19" hidden="1" x14ac:dyDescent="0.25">
      <c r="A2498" s="1">
        <v>2496</v>
      </c>
      <c r="B2498" t="s">
        <v>45</v>
      </c>
      <c r="C2498" t="s">
        <v>79</v>
      </c>
      <c r="D2498" t="s">
        <v>342</v>
      </c>
      <c r="F2498" t="s">
        <v>640</v>
      </c>
      <c r="I2498" t="e">
        <f>IF('CX1'!$N2498="number", 1000, IF('CX1'!$N2498=OR("boolean", "str"), 1, "N/A"))</f>
        <v>#VALUE!</v>
      </c>
      <c r="J2498" t="e">
        <f t="shared" si="39"/>
        <v>#VALUE!</v>
      </c>
      <c r="L2498" t="s">
        <v>635</v>
      </c>
      <c r="M2498" t="s">
        <v>635</v>
      </c>
      <c r="N2498"/>
      <c r="O2498" t="s">
        <v>8</v>
      </c>
      <c r="S2498" t="b">
        <v>0</v>
      </c>
    </row>
    <row r="2499" spans="1:19" hidden="1" x14ac:dyDescent="0.25">
      <c r="A2499" s="1">
        <v>2497</v>
      </c>
      <c r="B2499" t="s">
        <v>45</v>
      </c>
      <c r="C2499" t="s">
        <v>80</v>
      </c>
      <c r="D2499" t="s">
        <v>342</v>
      </c>
      <c r="F2499" t="s">
        <v>640</v>
      </c>
      <c r="I2499" t="e">
        <f>IF('CX1'!$N2499="number", 1000, IF('CX1'!$N2499=OR("boolean", "str"), 1, "N/A"))</f>
        <v>#VALUE!</v>
      </c>
      <c r="J2499" t="e">
        <f t="shared" si="39"/>
        <v>#VALUE!</v>
      </c>
      <c r="L2499" t="s">
        <v>635</v>
      </c>
      <c r="M2499" t="s">
        <v>635</v>
      </c>
      <c r="N2499"/>
      <c r="O2499" t="s">
        <v>8</v>
      </c>
      <c r="S2499" t="b">
        <v>0</v>
      </c>
    </row>
    <row r="2500" spans="1:19" hidden="1" x14ac:dyDescent="0.25">
      <c r="A2500" s="1">
        <v>2498</v>
      </c>
      <c r="B2500" t="s">
        <v>45</v>
      </c>
      <c r="C2500" t="s">
        <v>89</v>
      </c>
      <c r="D2500" t="s">
        <v>342</v>
      </c>
      <c r="F2500" t="s">
        <v>640</v>
      </c>
      <c r="I2500" t="e">
        <f>IF('CX1'!$N2500="number", 1000, IF('CX1'!$N2500=OR("boolean", "str"), 1, "N/A"))</f>
        <v>#VALUE!</v>
      </c>
      <c r="J2500" t="e">
        <f t="shared" si="39"/>
        <v>#VALUE!</v>
      </c>
      <c r="L2500" t="s">
        <v>635</v>
      </c>
      <c r="M2500" t="s">
        <v>635</v>
      </c>
      <c r="N2500"/>
      <c r="O2500" t="s">
        <v>8</v>
      </c>
      <c r="S2500" t="b">
        <v>0</v>
      </c>
    </row>
    <row r="2501" spans="1:19" hidden="1" x14ac:dyDescent="0.25">
      <c r="A2501" s="1">
        <v>2499</v>
      </c>
      <c r="B2501" t="s">
        <v>45</v>
      </c>
      <c r="C2501" t="s">
        <v>90</v>
      </c>
      <c r="D2501" t="s">
        <v>342</v>
      </c>
      <c r="F2501" t="s">
        <v>640</v>
      </c>
      <c r="I2501" t="e">
        <f>IF('CX1'!$N2501="number", 1000, IF('CX1'!$N2501=OR("boolean", "str"), 1, "N/A"))</f>
        <v>#VALUE!</v>
      </c>
      <c r="J2501" t="e">
        <f t="shared" si="39"/>
        <v>#VALUE!</v>
      </c>
      <c r="L2501" t="s">
        <v>635</v>
      </c>
      <c r="M2501" t="s">
        <v>635</v>
      </c>
      <c r="N2501"/>
      <c r="O2501" t="s">
        <v>8</v>
      </c>
      <c r="S2501" t="b">
        <v>0</v>
      </c>
    </row>
    <row r="2502" spans="1:19" hidden="1" x14ac:dyDescent="0.25">
      <c r="A2502" s="1">
        <v>2500</v>
      </c>
      <c r="B2502" t="s">
        <v>45</v>
      </c>
      <c r="C2502" t="s">
        <v>91</v>
      </c>
      <c r="D2502" t="s">
        <v>342</v>
      </c>
      <c r="F2502" t="s">
        <v>640</v>
      </c>
      <c r="I2502" t="e">
        <f>IF('CX1'!$N2502="number", 1000, IF('CX1'!$N2502=OR("boolean", "str"), 1, "N/A"))</f>
        <v>#VALUE!</v>
      </c>
      <c r="J2502" t="e">
        <f t="shared" si="39"/>
        <v>#VALUE!</v>
      </c>
      <c r="L2502" t="s">
        <v>635</v>
      </c>
      <c r="M2502" t="s">
        <v>635</v>
      </c>
      <c r="N2502"/>
      <c r="O2502" t="s">
        <v>8</v>
      </c>
      <c r="S2502" t="b">
        <v>0</v>
      </c>
    </row>
    <row r="2503" spans="1:19" hidden="1" x14ac:dyDescent="0.25">
      <c r="A2503" s="1">
        <v>2501</v>
      </c>
      <c r="B2503" t="s">
        <v>45</v>
      </c>
      <c r="C2503" t="s">
        <v>92</v>
      </c>
      <c r="D2503" t="s">
        <v>342</v>
      </c>
      <c r="F2503" t="s">
        <v>640</v>
      </c>
      <c r="I2503" t="e">
        <f>IF('CX1'!$N2503="number", 1000, IF('CX1'!$N2503=OR("boolean", "str"), 1, "N/A"))</f>
        <v>#VALUE!</v>
      </c>
      <c r="J2503" t="e">
        <f t="shared" si="39"/>
        <v>#VALUE!</v>
      </c>
      <c r="L2503" t="s">
        <v>635</v>
      </c>
      <c r="M2503" t="s">
        <v>635</v>
      </c>
      <c r="N2503"/>
      <c r="O2503" t="s">
        <v>8</v>
      </c>
      <c r="S2503" t="b">
        <v>0</v>
      </c>
    </row>
    <row r="2504" spans="1:19" hidden="1" x14ac:dyDescent="0.25">
      <c r="A2504" s="1">
        <v>2502</v>
      </c>
      <c r="B2504" t="s">
        <v>21</v>
      </c>
      <c r="C2504" t="s">
        <v>176</v>
      </c>
      <c r="D2504" t="s">
        <v>341</v>
      </c>
      <c r="E2504" t="s">
        <v>437</v>
      </c>
      <c r="F2504" t="s">
        <v>666</v>
      </c>
      <c r="H2504" t="s">
        <v>370</v>
      </c>
      <c r="I2504">
        <v>1000</v>
      </c>
      <c r="J2504">
        <f t="shared" si="39"/>
        <v>1000</v>
      </c>
      <c r="L2504" t="s">
        <v>701</v>
      </c>
      <c r="M2504" t="s">
        <v>711</v>
      </c>
      <c r="N2504" t="s">
        <v>696</v>
      </c>
      <c r="O2504" t="s">
        <v>8</v>
      </c>
      <c r="S2504" t="b">
        <v>1</v>
      </c>
    </row>
    <row r="2505" spans="1:19" hidden="1" x14ac:dyDescent="0.25">
      <c r="A2505" s="1">
        <v>2503</v>
      </c>
      <c r="B2505" t="s">
        <v>21</v>
      </c>
      <c r="C2505" t="s">
        <v>177</v>
      </c>
      <c r="D2505" t="s">
        <v>341</v>
      </c>
      <c r="E2505" t="s">
        <v>437</v>
      </c>
      <c r="F2505" t="s">
        <v>666</v>
      </c>
      <c r="I2505">
        <v>1000</v>
      </c>
      <c r="J2505">
        <f t="shared" si="39"/>
        <v>1000</v>
      </c>
      <c r="L2505" t="s">
        <v>701</v>
      </c>
      <c r="M2505" t="s">
        <v>712</v>
      </c>
      <c r="N2505" t="s">
        <v>696</v>
      </c>
      <c r="O2505" t="s">
        <v>8</v>
      </c>
      <c r="S2505" t="b">
        <v>1</v>
      </c>
    </row>
    <row r="2506" spans="1:19" hidden="1" x14ac:dyDescent="0.25">
      <c r="A2506" s="1">
        <v>2504</v>
      </c>
      <c r="B2506" t="s">
        <v>21</v>
      </c>
      <c r="C2506" t="s">
        <v>178</v>
      </c>
      <c r="D2506" t="s">
        <v>341</v>
      </c>
      <c r="E2506" t="s">
        <v>437</v>
      </c>
      <c r="F2506" t="s">
        <v>666</v>
      </c>
      <c r="I2506">
        <v>1000</v>
      </c>
      <c r="J2506">
        <f t="shared" si="39"/>
        <v>1000</v>
      </c>
      <c r="L2506" t="s">
        <v>701</v>
      </c>
      <c r="M2506" t="s">
        <v>713</v>
      </c>
      <c r="N2506" t="s">
        <v>696</v>
      </c>
      <c r="O2506" t="s">
        <v>8</v>
      </c>
      <c r="S2506" t="b">
        <v>1</v>
      </c>
    </row>
    <row r="2507" spans="1:19" hidden="1" x14ac:dyDescent="0.25">
      <c r="A2507" s="1">
        <v>2505</v>
      </c>
      <c r="B2507" t="s">
        <v>21</v>
      </c>
      <c r="C2507" t="s">
        <v>179</v>
      </c>
      <c r="D2507" t="s">
        <v>341</v>
      </c>
      <c r="E2507" t="s">
        <v>437</v>
      </c>
      <c r="F2507" t="s">
        <v>666</v>
      </c>
      <c r="H2507" t="s">
        <v>370</v>
      </c>
      <c r="I2507">
        <v>1000</v>
      </c>
      <c r="J2507">
        <f t="shared" si="39"/>
        <v>1000</v>
      </c>
      <c r="L2507" t="s">
        <v>701</v>
      </c>
      <c r="M2507" t="s">
        <v>709</v>
      </c>
      <c r="N2507" t="s">
        <v>696</v>
      </c>
      <c r="O2507" t="s">
        <v>8</v>
      </c>
      <c r="S2507" t="b">
        <v>1</v>
      </c>
    </row>
    <row r="2508" spans="1:19" hidden="1" x14ac:dyDescent="0.25">
      <c r="A2508" s="1">
        <v>2506</v>
      </c>
      <c r="B2508" t="s">
        <v>21</v>
      </c>
      <c r="C2508" t="s">
        <v>180</v>
      </c>
      <c r="D2508" t="s">
        <v>341</v>
      </c>
      <c r="E2508" t="s">
        <v>437</v>
      </c>
      <c r="F2508" t="s">
        <v>666</v>
      </c>
      <c r="H2508" t="s">
        <v>370</v>
      </c>
      <c r="I2508">
        <v>1000</v>
      </c>
      <c r="J2508">
        <f t="shared" si="39"/>
        <v>1000</v>
      </c>
      <c r="L2508" t="s">
        <v>701</v>
      </c>
      <c r="M2508" t="s">
        <v>714</v>
      </c>
      <c r="N2508" t="s">
        <v>696</v>
      </c>
      <c r="O2508" t="s">
        <v>8</v>
      </c>
      <c r="S2508" t="b">
        <v>1</v>
      </c>
    </row>
    <row r="2509" spans="1:19" hidden="1" x14ac:dyDescent="0.25">
      <c r="A2509" s="1">
        <v>2507</v>
      </c>
      <c r="B2509" t="s">
        <v>21</v>
      </c>
      <c r="C2509" t="s">
        <v>181</v>
      </c>
      <c r="D2509" t="s">
        <v>341</v>
      </c>
      <c r="F2509" t="s">
        <v>666</v>
      </c>
      <c r="I2509" t="e">
        <f>IF('CX1'!$N2509="number", 1000, IF('CX1'!$N2509=OR("boolean", "str"), 1, "N/A"))</f>
        <v>#VALUE!</v>
      </c>
      <c r="J2509" t="e">
        <f t="shared" si="39"/>
        <v>#VALUE!</v>
      </c>
      <c r="L2509" t="s">
        <v>635</v>
      </c>
      <c r="M2509" t="s">
        <v>635</v>
      </c>
      <c r="N2509"/>
      <c r="O2509" t="s">
        <v>8</v>
      </c>
      <c r="S2509" t="b">
        <v>0</v>
      </c>
    </row>
    <row r="2510" spans="1:19" hidden="1" x14ac:dyDescent="0.25">
      <c r="A2510" s="1">
        <v>2508</v>
      </c>
      <c r="B2510" t="s">
        <v>21</v>
      </c>
      <c r="C2510" t="s">
        <v>182</v>
      </c>
      <c r="D2510" t="s">
        <v>341</v>
      </c>
      <c r="F2510" t="s">
        <v>666</v>
      </c>
      <c r="I2510" t="e">
        <f>IF('CX1'!$N2510="number", 1000, IF('CX1'!$N2510=OR("boolean", "str"), 1, "N/A"))</f>
        <v>#VALUE!</v>
      </c>
      <c r="J2510" t="e">
        <f t="shared" si="39"/>
        <v>#VALUE!</v>
      </c>
      <c r="L2510" t="s">
        <v>635</v>
      </c>
      <c r="M2510" t="s">
        <v>635</v>
      </c>
      <c r="N2510"/>
      <c r="O2510" t="s">
        <v>8</v>
      </c>
      <c r="S2510" t="b">
        <v>0</v>
      </c>
    </row>
    <row r="2511" spans="1:19" hidden="1" x14ac:dyDescent="0.25">
      <c r="A2511" s="1">
        <v>2509</v>
      </c>
      <c r="B2511" t="s">
        <v>21</v>
      </c>
      <c r="C2511" t="s">
        <v>183</v>
      </c>
      <c r="D2511" t="s">
        <v>341</v>
      </c>
      <c r="E2511" t="s">
        <v>437</v>
      </c>
      <c r="F2511" t="s">
        <v>666</v>
      </c>
      <c r="H2511" t="s">
        <v>428</v>
      </c>
      <c r="I2511">
        <v>1000</v>
      </c>
      <c r="J2511">
        <f t="shared" si="39"/>
        <v>1000</v>
      </c>
      <c r="L2511" t="s">
        <v>701</v>
      </c>
      <c r="M2511" t="s">
        <v>715</v>
      </c>
      <c r="N2511" s="16" t="s">
        <v>696</v>
      </c>
      <c r="O2511" t="s">
        <v>8</v>
      </c>
      <c r="S2511" t="b">
        <v>0</v>
      </c>
    </row>
    <row r="2512" spans="1:19" hidden="1" x14ac:dyDescent="0.25">
      <c r="A2512" s="1">
        <v>2510</v>
      </c>
      <c r="B2512" t="s">
        <v>21</v>
      </c>
      <c r="C2512" t="s">
        <v>184</v>
      </c>
      <c r="D2512" t="s">
        <v>341</v>
      </c>
      <c r="E2512" t="s">
        <v>437</v>
      </c>
      <c r="F2512" t="s">
        <v>666</v>
      </c>
      <c r="I2512">
        <v>1000</v>
      </c>
      <c r="J2512">
        <f t="shared" si="39"/>
        <v>1000</v>
      </c>
      <c r="L2512" t="s">
        <v>701</v>
      </c>
      <c r="M2512" t="s">
        <v>715</v>
      </c>
      <c r="N2512" s="16" t="s">
        <v>696</v>
      </c>
      <c r="O2512" t="s">
        <v>8</v>
      </c>
      <c r="S2512" t="b">
        <v>0</v>
      </c>
    </row>
    <row r="2513" spans="1:19" hidden="1" x14ac:dyDescent="0.25">
      <c r="A2513" s="1">
        <v>2511</v>
      </c>
      <c r="B2513" t="s">
        <v>21</v>
      </c>
      <c r="C2513" t="s">
        <v>185</v>
      </c>
      <c r="D2513" t="s">
        <v>341</v>
      </c>
      <c r="E2513" t="s">
        <v>437</v>
      </c>
      <c r="F2513" t="s">
        <v>666</v>
      </c>
      <c r="I2513">
        <v>1000</v>
      </c>
      <c r="J2513">
        <f t="shared" si="39"/>
        <v>1000</v>
      </c>
      <c r="L2513" t="s">
        <v>701</v>
      </c>
      <c r="M2513" t="s">
        <v>298</v>
      </c>
      <c r="N2513" s="16" t="s">
        <v>696</v>
      </c>
      <c r="O2513" t="s">
        <v>8</v>
      </c>
      <c r="S2513" t="b">
        <v>0</v>
      </c>
    </row>
    <row r="2514" spans="1:19" hidden="1" x14ac:dyDescent="0.25">
      <c r="A2514" s="1">
        <v>2512</v>
      </c>
      <c r="B2514" t="s">
        <v>21</v>
      </c>
      <c r="C2514" t="s">
        <v>186</v>
      </c>
      <c r="D2514" t="s">
        <v>341</v>
      </c>
      <c r="E2514" t="s">
        <v>437</v>
      </c>
      <c r="F2514" t="s">
        <v>666</v>
      </c>
      <c r="H2514" t="s">
        <v>370</v>
      </c>
      <c r="I2514">
        <v>1000</v>
      </c>
      <c r="J2514">
        <f t="shared" si="39"/>
        <v>1000</v>
      </c>
      <c r="L2514" t="s">
        <v>701</v>
      </c>
      <c r="M2514" t="s">
        <v>716</v>
      </c>
      <c r="N2514" t="s">
        <v>696</v>
      </c>
      <c r="O2514" t="s">
        <v>8</v>
      </c>
      <c r="S2514" t="b">
        <v>1</v>
      </c>
    </row>
    <row r="2515" spans="1:19" hidden="1" x14ac:dyDescent="0.25">
      <c r="A2515" s="1">
        <v>2513</v>
      </c>
      <c r="B2515" t="s">
        <v>21</v>
      </c>
      <c r="C2515" t="s">
        <v>187</v>
      </c>
      <c r="D2515" t="s">
        <v>341</v>
      </c>
      <c r="E2515" t="s">
        <v>437</v>
      </c>
      <c r="F2515" t="s">
        <v>666</v>
      </c>
      <c r="I2515">
        <v>1000</v>
      </c>
      <c r="J2515">
        <f t="shared" si="39"/>
        <v>1000</v>
      </c>
      <c r="L2515" t="s">
        <v>701</v>
      </c>
      <c r="M2515" t="s">
        <v>717</v>
      </c>
      <c r="N2515" s="16" t="s">
        <v>696</v>
      </c>
      <c r="O2515" t="s">
        <v>8</v>
      </c>
      <c r="S2515" t="b">
        <v>0</v>
      </c>
    </row>
    <row r="2516" spans="1:19" hidden="1" x14ac:dyDescent="0.25">
      <c r="A2516" s="1">
        <v>2514</v>
      </c>
      <c r="B2516" t="s">
        <v>21</v>
      </c>
      <c r="C2516" t="s">
        <v>188</v>
      </c>
      <c r="D2516" t="s">
        <v>341</v>
      </c>
      <c r="F2516" t="s">
        <v>666</v>
      </c>
      <c r="I2516" t="e">
        <f>IF('CX1'!$N2516="number", 1000, IF('CX1'!$N2516=OR("boolean", "str"), 1, "N/A"))</f>
        <v>#VALUE!</v>
      </c>
      <c r="J2516" t="e">
        <f t="shared" si="39"/>
        <v>#VALUE!</v>
      </c>
      <c r="L2516" t="s">
        <v>635</v>
      </c>
      <c r="M2516" t="s">
        <v>635</v>
      </c>
      <c r="N2516"/>
      <c r="O2516" t="s">
        <v>8</v>
      </c>
      <c r="S2516" t="b">
        <v>0</v>
      </c>
    </row>
    <row r="2517" spans="1:19" hidden="1" x14ac:dyDescent="0.25">
      <c r="A2517" s="1">
        <v>2515</v>
      </c>
      <c r="B2517" t="s">
        <v>21</v>
      </c>
      <c r="C2517" t="s">
        <v>240</v>
      </c>
      <c r="D2517" t="s">
        <v>341</v>
      </c>
      <c r="E2517" t="s">
        <v>437</v>
      </c>
      <c r="F2517" t="s">
        <v>666</v>
      </c>
      <c r="I2517">
        <v>1000</v>
      </c>
      <c r="J2517">
        <f t="shared" si="39"/>
        <v>1000</v>
      </c>
      <c r="L2517" t="s">
        <v>701</v>
      </c>
      <c r="M2517" t="s">
        <v>733</v>
      </c>
      <c r="N2517" s="16" t="s">
        <v>696</v>
      </c>
      <c r="O2517" t="s">
        <v>8</v>
      </c>
      <c r="S2517" t="b">
        <v>1</v>
      </c>
    </row>
    <row r="2518" spans="1:19" hidden="1" x14ac:dyDescent="0.25">
      <c r="A2518" s="1">
        <v>2516</v>
      </c>
      <c r="B2518" t="s">
        <v>21</v>
      </c>
      <c r="C2518" t="s">
        <v>131</v>
      </c>
      <c r="D2518" t="s">
        <v>341</v>
      </c>
      <c r="E2518" t="s">
        <v>437</v>
      </c>
      <c r="F2518" t="s">
        <v>666</v>
      </c>
      <c r="I2518">
        <v>1000</v>
      </c>
      <c r="J2518">
        <f t="shared" si="39"/>
        <v>1000</v>
      </c>
      <c r="L2518" t="s">
        <v>701</v>
      </c>
      <c r="M2518" t="s">
        <v>746</v>
      </c>
      <c r="N2518" t="s">
        <v>696</v>
      </c>
      <c r="O2518" t="s">
        <v>8</v>
      </c>
      <c r="S2518" t="b">
        <v>0</v>
      </c>
    </row>
    <row r="2519" spans="1:19" hidden="1" x14ac:dyDescent="0.25">
      <c r="A2519" s="1">
        <v>2517</v>
      </c>
      <c r="B2519" t="s">
        <v>21</v>
      </c>
      <c r="C2519" t="s">
        <v>189</v>
      </c>
      <c r="D2519" t="s">
        <v>341</v>
      </c>
      <c r="E2519" t="s">
        <v>437</v>
      </c>
      <c r="F2519" t="s">
        <v>666</v>
      </c>
      <c r="I2519">
        <v>1000</v>
      </c>
      <c r="J2519">
        <f t="shared" si="39"/>
        <v>1000</v>
      </c>
      <c r="L2519" t="s">
        <v>701</v>
      </c>
      <c r="M2519" t="s">
        <v>718</v>
      </c>
      <c r="N2519" t="s">
        <v>696</v>
      </c>
      <c r="O2519" t="s">
        <v>8</v>
      </c>
      <c r="S2519" t="b">
        <v>0</v>
      </c>
    </row>
    <row r="2520" spans="1:19" hidden="1" x14ac:dyDescent="0.25">
      <c r="A2520" s="1">
        <v>2518</v>
      </c>
      <c r="B2520" t="s">
        <v>21</v>
      </c>
      <c r="C2520" t="s">
        <v>132</v>
      </c>
      <c r="D2520" t="s">
        <v>341</v>
      </c>
      <c r="E2520" t="s">
        <v>437</v>
      </c>
      <c r="F2520" t="s">
        <v>666</v>
      </c>
      <c r="I2520">
        <v>1000</v>
      </c>
      <c r="J2520">
        <f t="shared" si="39"/>
        <v>1000</v>
      </c>
      <c r="L2520" t="s">
        <v>701</v>
      </c>
      <c r="M2520" t="s">
        <v>705</v>
      </c>
      <c r="N2520" s="16" t="s">
        <v>696</v>
      </c>
      <c r="O2520" t="s">
        <v>8</v>
      </c>
      <c r="S2520" t="b">
        <v>0</v>
      </c>
    </row>
    <row r="2521" spans="1:19" hidden="1" x14ac:dyDescent="0.25">
      <c r="A2521" s="1">
        <v>2519</v>
      </c>
      <c r="B2521" t="s">
        <v>21</v>
      </c>
      <c r="C2521" t="s">
        <v>190</v>
      </c>
      <c r="D2521" t="s">
        <v>341</v>
      </c>
      <c r="F2521" t="s">
        <v>666</v>
      </c>
      <c r="I2521" t="e">
        <f>IF('CX1'!$N2521="number", 1000, IF('CX1'!$N2521=OR("boolean", "str"), 1, "N/A"))</f>
        <v>#VALUE!</v>
      </c>
      <c r="J2521" t="e">
        <f t="shared" si="39"/>
        <v>#VALUE!</v>
      </c>
      <c r="L2521" t="s">
        <v>635</v>
      </c>
      <c r="M2521" t="s">
        <v>635</v>
      </c>
      <c r="N2521"/>
      <c r="O2521" t="s">
        <v>8</v>
      </c>
      <c r="S2521" t="b">
        <v>0</v>
      </c>
    </row>
    <row r="2522" spans="1:19" hidden="1" x14ac:dyDescent="0.25">
      <c r="A2522" s="1">
        <v>2520</v>
      </c>
      <c r="B2522" t="s">
        <v>21</v>
      </c>
      <c r="C2522" t="s">
        <v>191</v>
      </c>
      <c r="D2522" t="s">
        <v>341</v>
      </c>
      <c r="F2522" t="s">
        <v>666</v>
      </c>
      <c r="I2522" t="e">
        <f>IF('CX1'!$N2522="number", 1000, IF('CX1'!$N2522=OR("boolean", "str"), 1, "N/A"))</f>
        <v>#VALUE!</v>
      </c>
      <c r="J2522" t="e">
        <f t="shared" si="39"/>
        <v>#VALUE!</v>
      </c>
      <c r="L2522" t="s">
        <v>635</v>
      </c>
      <c r="M2522" t="s">
        <v>635</v>
      </c>
      <c r="N2522"/>
      <c r="O2522" t="s">
        <v>8</v>
      </c>
      <c r="S2522" t="b">
        <v>0</v>
      </c>
    </row>
    <row r="2523" spans="1:19" hidden="1" x14ac:dyDescent="0.25">
      <c r="A2523" s="1">
        <v>2521</v>
      </c>
      <c r="B2523" t="s">
        <v>21</v>
      </c>
      <c r="C2523" t="s">
        <v>192</v>
      </c>
      <c r="D2523" t="s">
        <v>341</v>
      </c>
      <c r="E2523" t="s">
        <v>437</v>
      </c>
      <c r="F2523" t="s">
        <v>666</v>
      </c>
      <c r="I2523">
        <v>1000</v>
      </c>
      <c r="J2523">
        <f t="shared" si="39"/>
        <v>1000</v>
      </c>
      <c r="L2523" t="s">
        <v>701</v>
      </c>
      <c r="M2523" t="s">
        <v>719</v>
      </c>
      <c r="N2523" t="s">
        <v>696</v>
      </c>
      <c r="O2523" t="s">
        <v>8</v>
      </c>
      <c r="S2523" t="b">
        <v>0</v>
      </c>
    </row>
    <row r="2524" spans="1:19" hidden="1" x14ac:dyDescent="0.25">
      <c r="A2524" s="1">
        <v>2522</v>
      </c>
      <c r="B2524" t="s">
        <v>21</v>
      </c>
      <c r="C2524" t="s">
        <v>193</v>
      </c>
      <c r="D2524" t="s">
        <v>341</v>
      </c>
      <c r="F2524" t="s">
        <v>666</v>
      </c>
      <c r="I2524" t="e">
        <f>IF('CX1'!$N2524="number", 1000, IF('CX1'!$N2524=OR("boolean", "str"), 1, "N/A"))</f>
        <v>#VALUE!</v>
      </c>
      <c r="J2524" t="e">
        <f t="shared" si="39"/>
        <v>#VALUE!</v>
      </c>
      <c r="L2524" t="s">
        <v>635</v>
      </c>
      <c r="M2524" t="s">
        <v>635</v>
      </c>
      <c r="N2524"/>
      <c r="O2524" t="s">
        <v>8</v>
      </c>
      <c r="S2524" t="b">
        <v>0</v>
      </c>
    </row>
    <row r="2525" spans="1:19" hidden="1" x14ac:dyDescent="0.25">
      <c r="A2525" s="1">
        <v>2523</v>
      </c>
      <c r="B2525" t="s">
        <v>21</v>
      </c>
      <c r="C2525" t="s">
        <v>194</v>
      </c>
      <c r="D2525" t="s">
        <v>341</v>
      </c>
      <c r="F2525" t="s">
        <v>666</v>
      </c>
      <c r="I2525" t="e">
        <f>IF('CX1'!$N2525="number", 1000, IF('CX1'!$N2525=OR("boolean", "str"), 1, "N/A"))</f>
        <v>#VALUE!</v>
      </c>
      <c r="J2525" t="e">
        <f t="shared" si="39"/>
        <v>#VALUE!</v>
      </c>
      <c r="L2525" t="s">
        <v>635</v>
      </c>
      <c r="M2525" t="s">
        <v>635</v>
      </c>
      <c r="N2525"/>
      <c r="O2525" t="s">
        <v>8</v>
      </c>
      <c r="S2525" t="b">
        <v>0</v>
      </c>
    </row>
    <row r="2526" spans="1:19" hidden="1" x14ac:dyDescent="0.25">
      <c r="A2526" s="1">
        <v>2524</v>
      </c>
      <c r="B2526" t="s">
        <v>21</v>
      </c>
      <c r="C2526" t="s">
        <v>195</v>
      </c>
      <c r="D2526" t="s">
        <v>341</v>
      </c>
      <c r="F2526" t="s">
        <v>666</v>
      </c>
      <c r="I2526" t="e">
        <f>IF('CX1'!$N2526="number", 1000, IF('CX1'!$N2526=OR("boolean", "str"), 1, "N/A"))</f>
        <v>#VALUE!</v>
      </c>
      <c r="J2526" t="e">
        <f t="shared" si="39"/>
        <v>#VALUE!</v>
      </c>
      <c r="L2526" t="s">
        <v>635</v>
      </c>
      <c r="M2526" t="s">
        <v>635</v>
      </c>
      <c r="N2526"/>
      <c r="O2526" t="s">
        <v>8</v>
      </c>
      <c r="S2526" t="b">
        <v>0</v>
      </c>
    </row>
    <row r="2527" spans="1:19" hidden="1" x14ac:dyDescent="0.25">
      <c r="A2527" s="1">
        <v>2525</v>
      </c>
      <c r="B2527" t="s">
        <v>21</v>
      </c>
      <c r="C2527" t="s">
        <v>196</v>
      </c>
      <c r="D2527" t="s">
        <v>341</v>
      </c>
      <c r="F2527" t="s">
        <v>666</v>
      </c>
      <c r="I2527" t="e">
        <f>IF('CX1'!$N2527="number", 1000, IF('CX1'!$N2527=OR("boolean", "str"), 1, "N/A"))</f>
        <v>#VALUE!</v>
      </c>
      <c r="J2527" t="e">
        <f t="shared" si="39"/>
        <v>#VALUE!</v>
      </c>
      <c r="L2527" t="s">
        <v>635</v>
      </c>
      <c r="M2527" t="s">
        <v>635</v>
      </c>
      <c r="N2527"/>
      <c r="O2527" t="s">
        <v>8</v>
      </c>
      <c r="S2527" t="b">
        <v>0</v>
      </c>
    </row>
    <row r="2528" spans="1:19" hidden="1" x14ac:dyDescent="0.25">
      <c r="A2528" s="1">
        <v>2526</v>
      </c>
      <c r="B2528" t="s">
        <v>21</v>
      </c>
      <c r="C2528" t="s">
        <v>197</v>
      </c>
      <c r="D2528" t="s">
        <v>341</v>
      </c>
      <c r="E2528" t="s">
        <v>437</v>
      </c>
      <c r="F2528" t="s">
        <v>666</v>
      </c>
      <c r="I2528">
        <v>1</v>
      </c>
      <c r="J2528">
        <f t="shared" si="39"/>
        <v>1</v>
      </c>
      <c r="L2528" t="s">
        <v>701</v>
      </c>
      <c r="M2528" t="s">
        <v>703</v>
      </c>
      <c r="N2528" t="s">
        <v>695</v>
      </c>
      <c r="O2528" t="s">
        <v>8</v>
      </c>
      <c r="S2528" t="b">
        <v>0</v>
      </c>
    </row>
    <row r="2529" spans="1:19" hidden="1" x14ac:dyDescent="0.25">
      <c r="A2529" s="1">
        <v>2527</v>
      </c>
      <c r="B2529" t="s">
        <v>21</v>
      </c>
      <c r="C2529" t="s">
        <v>419</v>
      </c>
      <c r="D2529" t="s">
        <v>341</v>
      </c>
      <c r="E2529" t="s">
        <v>437</v>
      </c>
      <c r="F2529" t="s">
        <v>666</v>
      </c>
      <c r="I2529">
        <v>1</v>
      </c>
      <c r="J2529">
        <f t="shared" si="39"/>
        <v>1</v>
      </c>
      <c r="L2529" t="s">
        <v>701</v>
      </c>
      <c r="M2529" t="s">
        <v>732</v>
      </c>
      <c r="N2529" t="s">
        <v>695</v>
      </c>
      <c r="O2529" t="s">
        <v>8</v>
      </c>
      <c r="S2529" t="b">
        <v>1</v>
      </c>
    </row>
    <row r="2530" spans="1:19" hidden="1" x14ac:dyDescent="0.25">
      <c r="A2530" s="1">
        <v>2528</v>
      </c>
      <c r="B2530" t="s">
        <v>21</v>
      </c>
      <c r="C2530" t="s">
        <v>25</v>
      </c>
      <c r="D2530" t="s">
        <v>341</v>
      </c>
      <c r="F2530" t="s">
        <v>666</v>
      </c>
      <c r="I2530">
        <v>1</v>
      </c>
      <c r="J2530">
        <f t="shared" si="39"/>
        <v>1</v>
      </c>
      <c r="L2530" t="s">
        <v>635</v>
      </c>
      <c r="M2530" t="s">
        <v>635</v>
      </c>
      <c r="N2530"/>
      <c r="O2530" t="s">
        <v>8</v>
      </c>
      <c r="S2530" t="b">
        <v>0</v>
      </c>
    </row>
    <row r="2531" spans="1:19" hidden="1" x14ac:dyDescent="0.25">
      <c r="A2531" s="1">
        <v>2529</v>
      </c>
      <c r="B2531" t="s">
        <v>21</v>
      </c>
      <c r="C2531" t="s">
        <v>200</v>
      </c>
      <c r="D2531" t="s">
        <v>341</v>
      </c>
      <c r="E2531" t="s">
        <v>437</v>
      </c>
      <c r="F2531" t="s">
        <v>666</v>
      </c>
      <c r="I2531">
        <v>1</v>
      </c>
      <c r="J2531">
        <f t="shared" si="39"/>
        <v>1</v>
      </c>
      <c r="L2531" t="s">
        <v>701</v>
      </c>
      <c r="M2531" t="s">
        <v>721</v>
      </c>
      <c r="N2531" t="s">
        <v>695</v>
      </c>
      <c r="O2531" t="s">
        <v>8</v>
      </c>
      <c r="S2531" t="b">
        <v>1</v>
      </c>
    </row>
    <row r="2532" spans="1:19" hidden="1" x14ac:dyDescent="0.25">
      <c r="A2532" s="1">
        <v>2530</v>
      </c>
      <c r="B2532" t="s">
        <v>21</v>
      </c>
      <c r="C2532" t="s">
        <v>201</v>
      </c>
      <c r="D2532" t="s">
        <v>341</v>
      </c>
      <c r="E2532" t="s">
        <v>437</v>
      </c>
      <c r="F2532" t="s">
        <v>666</v>
      </c>
      <c r="I2532">
        <v>1</v>
      </c>
      <c r="J2532">
        <f t="shared" si="39"/>
        <v>1</v>
      </c>
      <c r="L2532" t="s">
        <v>701</v>
      </c>
      <c r="M2532" t="s">
        <v>722</v>
      </c>
      <c r="N2532" t="s">
        <v>695</v>
      </c>
      <c r="O2532" t="s">
        <v>8</v>
      </c>
      <c r="S2532" t="b">
        <v>1</v>
      </c>
    </row>
    <row r="2533" spans="1:19" hidden="1" x14ac:dyDescent="0.25">
      <c r="A2533" s="1">
        <v>2531</v>
      </c>
      <c r="B2533" t="s">
        <v>21</v>
      </c>
      <c r="C2533" t="s">
        <v>202</v>
      </c>
      <c r="D2533" t="s">
        <v>341</v>
      </c>
      <c r="E2533" t="s">
        <v>437</v>
      </c>
      <c r="F2533" t="s">
        <v>666</v>
      </c>
      <c r="H2533" t="s">
        <v>370</v>
      </c>
      <c r="I2533">
        <v>1000</v>
      </c>
      <c r="J2533">
        <f t="shared" si="39"/>
        <v>1000</v>
      </c>
      <c r="L2533" t="s">
        <v>701</v>
      </c>
      <c r="M2533" t="s">
        <v>723</v>
      </c>
      <c r="N2533" t="s">
        <v>696</v>
      </c>
      <c r="O2533" t="s">
        <v>8</v>
      </c>
      <c r="S2533" t="b">
        <v>0</v>
      </c>
    </row>
    <row r="2534" spans="1:19" hidden="1" x14ac:dyDescent="0.25">
      <c r="A2534" s="1">
        <v>2532</v>
      </c>
      <c r="B2534" t="s">
        <v>21</v>
      </c>
      <c r="C2534" t="s">
        <v>203</v>
      </c>
      <c r="D2534" t="s">
        <v>341</v>
      </c>
      <c r="E2534" t="s">
        <v>437</v>
      </c>
      <c r="F2534" t="s">
        <v>666</v>
      </c>
      <c r="H2534" t="s">
        <v>370</v>
      </c>
      <c r="I2534">
        <v>1000</v>
      </c>
      <c r="J2534">
        <f t="shared" si="39"/>
        <v>1000</v>
      </c>
      <c r="L2534" t="s">
        <v>701</v>
      </c>
      <c r="M2534" t="s">
        <v>724</v>
      </c>
      <c r="N2534" t="s">
        <v>696</v>
      </c>
      <c r="O2534" t="s">
        <v>8</v>
      </c>
      <c r="S2534" t="b">
        <v>0</v>
      </c>
    </row>
    <row r="2535" spans="1:19" hidden="1" x14ac:dyDescent="0.25">
      <c r="A2535" s="1">
        <v>2533</v>
      </c>
      <c r="B2535" t="s">
        <v>21</v>
      </c>
      <c r="C2535" t="s">
        <v>147</v>
      </c>
      <c r="D2535" t="s">
        <v>341</v>
      </c>
      <c r="E2535" t="s">
        <v>437</v>
      </c>
      <c r="F2535" t="s">
        <v>666</v>
      </c>
      <c r="I2535">
        <v>1000</v>
      </c>
      <c r="J2535">
        <f t="shared" si="39"/>
        <v>1000</v>
      </c>
      <c r="L2535" t="s">
        <v>701</v>
      </c>
      <c r="M2535" t="s">
        <v>368</v>
      </c>
      <c r="N2535" s="16" t="s">
        <v>696</v>
      </c>
      <c r="O2535" t="s">
        <v>8</v>
      </c>
      <c r="S2535" t="b">
        <v>0</v>
      </c>
    </row>
    <row r="2536" spans="1:19" hidden="1" x14ac:dyDescent="0.25">
      <c r="A2536" s="1">
        <v>2534</v>
      </c>
      <c r="B2536" t="s">
        <v>21</v>
      </c>
      <c r="C2536" t="s">
        <v>204</v>
      </c>
      <c r="D2536" t="s">
        <v>341</v>
      </c>
      <c r="E2536" t="s">
        <v>437</v>
      </c>
      <c r="F2536" t="s">
        <v>666</v>
      </c>
      <c r="H2536" t="s">
        <v>370</v>
      </c>
      <c r="I2536">
        <v>1000</v>
      </c>
      <c r="J2536">
        <f t="shared" si="39"/>
        <v>1000</v>
      </c>
      <c r="L2536" t="s">
        <v>701</v>
      </c>
      <c r="M2536" t="s">
        <v>725</v>
      </c>
      <c r="N2536" t="s">
        <v>696</v>
      </c>
      <c r="O2536" t="s">
        <v>8</v>
      </c>
      <c r="S2536" t="b">
        <v>1</v>
      </c>
    </row>
    <row r="2537" spans="1:19" hidden="1" x14ac:dyDescent="0.25">
      <c r="A2537" s="1">
        <v>2535</v>
      </c>
      <c r="B2537" t="s">
        <v>21</v>
      </c>
      <c r="C2537" t="s">
        <v>205</v>
      </c>
      <c r="D2537" t="s">
        <v>341</v>
      </c>
      <c r="E2537" t="s">
        <v>437</v>
      </c>
      <c r="F2537" t="s">
        <v>666</v>
      </c>
      <c r="I2537">
        <v>1000</v>
      </c>
      <c r="J2537">
        <f t="shared" si="39"/>
        <v>1000</v>
      </c>
      <c r="L2537" t="s">
        <v>701</v>
      </c>
      <c r="M2537" t="s">
        <v>301</v>
      </c>
      <c r="N2537" s="16" t="s">
        <v>696</v>
      </c>
      <c r="O2537" t="s">
        <v>8</v>
      </c>
      <c r="S2537" t="b">
        <v>0</v>
      </c>
    </row>
    <row r="2538" spans="1:19" hidden="1" x14ac:dyDescent="0.25">
      <c r="A2538" s="1">
        <v>2536</v>
      </c>
      <c r="B2538" t="s">
        <v>105</v>
      </c>
      <c r="C2538" t="s">
        <v>207</v>
      </c>
      <c r="D2538" t="s">
        <v>341</v>
      </c>
      <c r="E2538" t="s">
        <v>437</v>
      </c>
      <c r="F2538" t="s">
        <v>666</v>
      </c>
      <c r="H2538" t="s">
        <v>370</v>
      </c>
      <c r="I2538">
        <v>1000</v>
      </c>
      <c r="J2538">
        <f t="shared" si="39"/>
        <v>1000</v>
      </c>
      <c r="L2538" t="s">
        <v>701</v>
      </c>
      <c r="M2538" t="s">
        <v>727</v>
      </c>
      <c r="N2538" t="s">
        <v>696</v>
      </c>
      <c r="O2538" t="s">
        <v>8</v>
      </c>
      <c r="S2538" t="b">
        <v>1</v>
      </c>
    </row>
    <row r="2539" spans="1:19" hidden="1" x14ac:dyDescent="0.25">
      <c r="A2539" s="1">
        <v>2537</v>
      </c>
      <c r="B2539" t="s">
        <v>105</v>
      </c>
      <c r="C2539" t="s">
        <v>238</v>
      </c>
      <c r="D2539" t="s">
        <v>341</v>
      </c>
      <c r="E2539" t="s">
        <v>437</v>
      </c>
      <c r="F2539" t="s">
        <v>666</v>
      </c>
      <c r="I2539">
        <v>1</v>
      </c>
      <c r="J2539">
        <f t="shared" si="39"/>
        <v>1</v>
      </c>
      <c r="L2539" t="s">
        <v>701</v>
      </c>
      <c r="M2539" t="s">
        <v>732</v>
      </c>
      <c r="N2539" t="s">
        <v>695</v>
      </c>
      <c r="O2539" t="s">
        <v>8</v>
      </c>
      <c r="S2539" t="b">
        <v>1</v>
      </c>
    </row>
    <row r="2540" spans="1:19" hidden="1" x14ac:dyDescent="0.25">
      <c r="A2540" s="1">
        <v>2538</v>
      </c>
      <c r="B2540" t="s">
        <v>105</v>
      </c>
      <c r="C2540" t="s">
        <v>219</v>
      </c>
      <c r="D2540" t="s">
        <v>341</v>
      </c>
      <c r="E2540" t="s">
        <v>437</v>
      </c>
      <c r="F2540" t="s">
        <v>666</v>
      </c>
      <c r="H2540" t="s">
        <v>370</v>
      </c>
      <c r="I2540">
        <v>1000</v>
      </c>
      <c r="J2540">
        <f t="shared" si="39"/>
        <v>1000</v>
      </c>
      <c r="L2540" t="s">
        <v>701</v>
      </c>
      <c r="M2540" t="s">
        <v>728</v>
      </c>
      <c r="N2540" t="s">
        <v>696</v>
      </c>
      <c r="O2540" t="s">
        <v>8</v>
      </c>
      <c r="S2540" t="b">
        <v>0</v>
      </c>
    </row>
    <row r="2541" spans="1:19" hidden="1" x14ac:dyDescent="0.25">
      <c r="A2541" s="1">
        <v>2539</v>
      </c>
      <c r="B2541" t="s">
        <v>105</v>
      </c>
      <c r="C2541" t="s">
        <v>220</v>
      </c>
      <c r="D2541" t="s">
        <v>341</v>
      </c>
      <c r="E2541" t="s">
        <v>437</v>
      </c>
      <c r="F2541" t="s">
        <v>666</v>
      </c>
      <c r="H2541" t="s">
        <v>370</v>
      </c>
      <c r="I2541">
        <v>1000</v>
      </c>
      <c r="J2541">
        <f t="shared" si="39"/>
        <v>1000</v>
      </c>
      <c r="L2541" t="s">
        <v>701</v>
      </c>
      <c r="M2541" t="s">
        <v>728</v>
      </c>
      <c r="N2541" t="s">
        <v>696</v>
      </c>
      <c r="O2541" t="s">
        <v>8</v>
      </c>
      <c r="S2541" t="b">
        <v>0</v>
      </c>
    </row>
    <row r="2542" spans="1:19" hidden="1" x14ac:dyDescent="0.25">
      <c r="A2542" s="1">
        <v>2540</v>
      </c>
      <c r="B2542" t="s">
        <v>105</v>
      </c>
      <c r="C2542" t="s">
        <v>209</v>
      </c>
      <c r="D2542" t="s">
        <v>341</v>
      </c>
      <c r="E2542" t="s">
        <v>437</v>
      </c>
      <c r="F2542" t="s">
        <v>666</v>
      </c>
      <c r="I2542">
        <v>1000</v>
      </c>
      <c r="J2542">
        <f t="shared" ref="J2542:J2605" si="40">I2542</f>
        <v>1000</v>
      </c>
      <c r="L2542" t="s">
        <v>701</v>
      </c>
      <c r="M2542" t="s">
        <v>729</v>
      </c>
      <c r="N2542" s="16" t="s">
        <v>696</v>
      </c>
      <c r="O2542" t="s">
        <v>8</v>
      </c>
      <c r="S2542" t="b">
        <v>0</v>
      </c>
    </row>
    <row r="2543" spans="1:19" hidden="1" x14ac:dyDescent="0.25">
      <c r="A2543" s="1">
        <v>2541</v>
      </c>
      <c r="B2543" t="s">
        <v>108</v>
      </c>
      <c r="C2543" t="s">
        <v>210</v>
      </c>
      <c r="D2543" t="s">
        <v>341</v>
      </c>
      <c r="E2543" t="s">
        <v>437</v>
      </c>
      <c r="F2543" t="s">
        <v>666</v>
      </c>
      <c r="I2543">
        <v>1000</v>
      </c>
      <c r="J2543">
        <f t="shared" si="40"/>
        <v>1000</v>
      </c>
      <c r="L2543" t="s">
        <v>701</v>
      </c>
      <c r="M2543" t="s">
        <v>730</v>
      </c>
      <c r="N2543" t="s">
        <v>696</v>
      </c>
      <c r="O2543" t="s">
        <v>8</v>
      </c>
      <c r="S2543" t="b">
        <v>1</v>
      </c>
    </row>
    <row r="2544" spans="1:19" hidden="1" x14ac:dyDescent="0.25">
      <c r="A2544" s="1">
        <v>2542</v>
      </c>
      <c r="B2544" t="s">
        <v>108</v>
      </c>
      <c r="C2544" t="s">
        <v>211</v>
      </c>
      <c r="D2544" t="s">
        <v>341</v>
      </c>
      <c r="E2544" t="s">
        <v>437</v>
      </c>
      <c r="F2544" t="s">
        <v>666</v>
      </c>
      <c r="I2544">
        <v>1000</v>
      </c>
      <c r="J2544">
        <f t="shared" si="40"/>
        <v>1000</v>
      </c>
      <c r="L2544" t="s">
        <v>701</v>
      </c>
      <c r="M2544" t="s">
        <v>731</v>
      </c>
      <c r="N2544" s="16" t="s">
        <v>696</v>
      </c>
      <c r="O2544" t="s">
        <v>8</v>
      </c>
      <c r="S2544" t="b">
        <v>1</v>
      </c>
    </row>
    <row r="2545" spans="1:19" hidden="1" x14ac:dyDescent="0.25">
      <c r="A2545" s="1">
        <v>2543</v>
      </c>
      <c r="B2545" t="s">
        <v>31</v>
      </c>
      <c r="C2545" t="s">
        <v>32</v>
      </c>
      <c r="D2545" t="s">
        <v>341</v>
      </c>
      <c r="F2545" t="s">
        <v>640</v>
      </c>
      <c r="I2545" t="e">
        <f>IF('CX1'!$N2545="number", 1000, IF('CX1'!$N2545=OR("boolean", "str"), 1, "N/A"))</f>
        <v>#VALUE!</v>
      </c>
      <c r="J2545" t="e">
        <f t="shared" si="40"/>
        <v>#VALUE!</v>
      </c>
      <c r="L2545" t="s">
        <v>635</v>
      </c>
      <c r="M2545" t="s">
        <v>635</v>
      </c>
      <c r="N2545"/>
      <c r="O2545" t="s">
        <v>8</v>
      </c>
      <c r="S2545" t="b">
        <v>0</v>
      </c>
    </row>
    <row r="2546" spans="1:19" hidden="1" x14ac:dyDescent="0.25">
      <c r="A2546" s="1">
        <v>2544</v>
      </c>
      <c r="B2546" t="s">
        <v>31</v>
      </c>
      <c r="C2546" t="s">
        <v>622</v>
      </c>
      <c r="D2546" t="s">
        <v>341</v>
      </c>
      <c r="F2546" t="s">
        <v>640</v>
      </c>
      <c r="I2546" t="e">
        <f>IF('CX1'!$N2546="number", 1000, IF('CX1'!$N2546=OR("boolean", "str"), 1, "N/A"))</f>
        <v>#VALUE!</v>
      </c>
      <c r="J2546" t="e">
        <f t="shared" si="40"/>
        <v>#VALUE!</v>
      </c>
      <c r="L2546" t="s">
        <v>635</v>
      </c>
      <c r="M2546" t="s">
        <v>635</v>
      </c>
      <c r="N2546"/>
      <c r="O2546" t="s">
        <v>8</v>
      </c>
      <c r="S2546" t="b">
        <v>0</v>
      </c>
    </row>
    <row r="2547" spans="1:19" hidden="1" x14ac:dyDescent="0.25">
      <c r="A2547" s="1">
        <v>2545</v>
      </c>
      <c r="B2547" t="s">
        <v>111</v>
      </c>
      <c r="C2547" t="s">
        <v>112</v>
      </c>
      <c r="D2547" t="s">
        <v>341</v>
      </c>
      <c r="F2547" t="s">
        <v>640</v>
      </c>
      <c r="I2547" t="e">
        <f>IF('CX1'!$N2547="number", 1000, IF('CX1'!$N2547=OR("boolean", "str"), 1, "N/A"))</f>
        <v>#VALUE!</v>
      </c>
      <c r="J2547" t="e">
        <f t="shared" si="40"/>
        <v>#VALUE!</v>
      </c>
      <c r="L2547" t="s">
        <v>635</v>
      </c>
      <c r="M2547" t="s">
        <v>635</v>
      </c>
      <c r="N2547"/>
      <c r="O2547" t="s">
        <v>8</v>
      </c>
      <c r="S2547" t="b">
        <v>0</v>
      </c>
    </row>
    <row r="2548" spans="1:19" hidden="1" x14ac:dyDescent="0.25">
      <c r="A2548" s="1">
        <v>2546</v>
      </c>
      <c r="B2548" t="s">
        <v>111</v>
      </c>
      <c r="C2548" t="s">
        <v>113</v>
      </c>
      <c r="D2548" t="s">
        <v>341</v>
      </c>
      <c r="F2548" t="s">
        <v>640</v>
      </c>
      <c r="I2548" t="e">
        <f>IF('CX1'!$N2548="number", 1000, IF('CX1'!$N2548=OR("boolean", "str"), 1, "N/A"))</f>
        <v>#VALUE!</v>
      </c>
      <c r="J2548" t="e">
        <f t="shared" si="40"/>
        <v>#VALUE!</v>
      </c>
      <c r="L2548" t="s">
        <v>635</v>
      </c>
      <c r="M2548" t="s">
        <v>635</v>
      </c>
      <c r="N2548"/>
      <c r="O2548" t="s">
        <v>8</v>
      </c>
      <c r="S2548" t="b">
        <v>0</v>
      </c>
    </row>
    <row r="2549" spans="1:19" hidden="1" x14ac:dyDescent="0.25">
      <c r="A2549" s="1">
        <v>2547</v>
      </c>
      <c r="B2549" t="s">
        <v>33</v>
      </c>
      <c r="C2549" t="s">
        <v>34</v>
      </c>
      <c r="D2549" t="s">
        <v>341</v>
      </c>
      <c r="F2549" t="s">
        <v>640</v>
      </c>
      <c r="I2549" t="e">
        <f>IF('CX1'!$N2549="number", 1000, IF('CX1'!$N2549=OR("boolean", "str"), 1, "N/A"))</f>
        <v>#VALUE!</v>
      </c>
      <c r="J2549" t="e">
        <f t="shared" si="40"/>
        <v>#VALUE!</v>
      </c>
      <c r="L2549" t="s">
        <v>635</v>
      </c>
      <c r="M2549" t="s">
        <v>635</v>
      </c>
      <c r="N2549"/>
      <c r="O2549" t="s">
        <v>8</v>
      </c>
      <c r="S2549" t="b">
        <v>0</v>
      </c>
    </row>
    <row r="2550" spans="1:19" hidden="1" x14ac:dyDescent="0.25">
      <c r="A2550" s="1">
        <v>2548</v>
      </c>
      <c r="B2550" t="s">
        <v>33</v>
      </c>
      <c r="C2550" t="s">
        <v>38</v>
      </c>
      <c r="D2550" t="s">
        <v>341</v>
      </c>
      <c r="F2550" t="s">
        <v>640</v>
      </c>
      <c r="I2550" t="e">
        <f>IF('CX1'!$N2550="number", 1000, IF('CX1'!$N2550=OR("boolean", "str"), 1, "N/A"))</f>
        <v>#VALUE!</v>
      </c>
      <c r="J2550" t="e">
        <f t="shared" si="40"/>
        <v>#VALUE!</v>
      </c>
      <c r="L2550" t="s">
        <v>635</v>
      </c>
      <c r="M2550" t="s">
        <v>635</v>
      </c>
      <c r="N2550"/>
      <c r="O2550" t="s">
        <v>8</v>
      </c>
      <c r="S2550" t="b">
        <v>0</v>
      </c>
    </row>
    <row r="2551" spans="1:19" hidden="1" x14ac:dyDescent="0.25">
      <c r="A2551" s="1">
        <v>2549</v>
      </c>
      <c r="B2551" t="s">
        <v>33</v>
      </c>
      <c r="C2551" t="s">
        <v>216</v>
      </c>
      <c r="D2551" t="s">
        <v>341</v>
      </c>
      <c r="F2551" t="s">
        <v>640</v>
      </c>
      <c r="I2551">
        <v>1</v>
      </c>
      <c r="J2551">
        <f t="shared" si="40"/>
        <v>1</v>
      </c>
      <c r="L2551" t="s">
        <v>635</v>
      </c>
      <c r="M2551" t="s">
        <v>635</v>
      </c>
      <c r="N2551" s="16" t="s">
        <v>696</v>
      </c>
      <c r="O2551" t="s">
        <v>8</v>
      </c>
      <c r="S2551" t="b">
        <v>0</v>
      </c>
    </row>
    <row r="2552" spans="1:19" hidden="1" x14ac:dyDescent="0.25">
      <c r="A2552" s="1">
        <v>2550</v>
      </c>
      <c r="B2552" t="s">
        <v>33</v>
      </c>
      <c r="C2552" t="s">
        <v>214</v>
      </c>
      <c r="D2552" t="s">
        <v>341</v>
      </c>
      <c r="F2552" t="s">
        <v>640</v>
      </c>
      <c r="I2552">
        <v>1</v>
      </c>
      <c r="J2552">
        <f t="shared" si="40"/>
        <v>1</v>
      </c>
      <c r="L2552" t="s">
        <v>635</v>
      </c>
      <c r="M2552" t="s">
        <v>635</v>
      </c>
      <c r="N2552" s="16" t="s">
        <v>696</v>
      </c>
      <c r="O2552" t="s">
        <v>8</v>
      </c>
      <c r="S2552" t="b">
        <v>0</v>
      </c>
    </row>
    <row r="2553" spans="1:19" hidden="1" x14ac:dyDescent="0.25">
      <c r="A2553" s="1">
        <v>2551</v>
      </c>
      <c r="B2553" t="s">
        <v>33</v>
      </c>
      <c r="C2553" t="s">
        <v>213</v>
      </c>
      <c r="D2553" t="s">
        <v>341</v>
      </c>
      <c r="F2553" t="s">
        <v>640</v>
      </c>
      <c r="I2553">
        <f>IF('CX1'!$N2553="number", 1000, IF('CX1'!$N2553=OR("boolean", "str"), 1, "N/A"))</f>
        <v>1000</v>
      </c>
      <c r="J2553">
        <f t="shared" si="40"/>
        <v>1000</v>
      </c>
      <c r="L2553" t="s">
        <v>635</v>
      </c>
      <c r="M2553" t="s">
        <v>301</v>
      </c>
      <c r="N2553" s="16" t="s">
        <v>696</v>
      </c>
      <c r="O2553" t="s">
        <v>8</v>
      </c>
      <c r="S2553" t="b">
        <v>0</v>
      </c>
    </row>
    <row r="2554" spans="1:19" hidden="1" x14ac:dyDescent="0.25">
      <c r="A2554" s="1">
        <v>2552</v>
      </c>
      <c r="B2554" t="s">
        <v>33</v>
      </c>
      <c r="C2554" t="s">
        <v>458</v>
      </c>
      <c r="D2554" t="s">
        <v>341</v>
      </c>
      <c r="F2554" t="s">
        <v>640</v>
      </c>
      <c r="I2554">
        <v>1</v>
      </c>
      <c r="J2554">
        <f t="shared" si="40"/>
        <v>1</v>
      </c>
      <c r="L2554" t="s">
        <v>635</v>
      </c>
      <c r="M2554" t="s">
        <v>635</v>
      </c>
      <c r="N2554" s="16" t="s">
        <v>696</v>
      </c>
      <c r="O2554" t="s">
        <v>8</v>
      </c>
      <c r="S2554" t="b">
        <v>0</v>
      </c>
    </row>
    <row r="2555" spans="1:19" hidden="1" x14ac:dyDescent="0.25">
      <c r="A2555" s="1">
        <v>2553</v>
      </c>
      <c r="B2555" t="s">
        <v>33</v>
      </c>
      <c r="C2555" t="s">
        <v>215</v>
      </c>
      <c r="D2555" t="s">
        <v>341</v>
      </c>
      <c r="F2555" t="s">
        <v>640</v>
      </c>
      <c r="I2555">
        <v>1</v>
      </c>
      <c r="J2555">
        <f t="shared" si="40"/>
        <v>1</v>
      </c>
      <c r="L2555" t="s">
        <v>635</v>
      </c>
      <c r="M2555" t="s">
        <v>635</v>
      </c>
      <c r="N2555" s="16" t="s">
        <v>696</v>
      </c>
      <c r="O2555" t="s">
        <v>8</v>
      </c>
      <c r="S2555" t="b">
        <v>0</v>
      </c>
    </row>
    <row r="2556" spans="1:19" hidden="1" x14ac:dyDescent="0.25">
      <c r="A2556" s="1">
        <v>2554</v>
      </c>
      <c r="B2556" t="s">
        <v>33</v>
      </c>
      <c r="C2556" t="s">
        <v>35</v>
      </c>
      <c r="D2556" t="s">
        <v>341</v>
      </c>
      <c r="F2556" t="s">
        <v>640</v>
      </c>
      <c r="I2556" t="e">
        <f>IF('CX1'!$N2556="number", 1000, IF('CX1'!$N2556=OR("boolean", "str"), 1, "N/A"))</f>
        <v>#VALUE!</v>
      </c>
      <c r="J2556" t="e">
        <f t="shared" si="40"/>
        <v>#VALUE!</v>
      </c>
      <c r="L2556" t="s">
        <v>635</v>
      </c>
      <c r="M2556" t="s">
        <v>635</v>
      </c>
      <c r="N2556"/>
      <c r="O2556" t="s">
        <v>8</v>
      </c>
      <c r="S2556" t="b">
        <v>0</v>
      </c>
    </row>
    <row r="2557" spans="1:19" hidden="1" x14ac:dyDescent="0.25">
      <c r="A2557" s="1">
        <v>2555</v>
      </c>
      <c r="B2557" t="s">
        <v>33</v>
      </c>
      <c r="C2557" t="s">
        <v>412</v>
      </c>
      <c r="D2557" t="s">
        <v>341</v>
      </c>
      <c r="F2557" t="s">
        <v>640</v>
      </c>
      <c r="I2557" t="e">
        <f>IF('CX1'!$N2557="number", 1000, IF('CX1'!$N2557=OR("boolean", "str"), 1, "N/A"))</f>
        <v>#VALUE!</v>
      </c>
      <c r="J2557" t="e">
        <f t="shared" si="40"/>
        <v>#VALUE!</v>
      </c>
      <c r="L2557" t="s">
        <v>635</v>
      </c>
      <c r="M2557" t="s">
        <v>635</v>
      </c>
      <c r="N2557"/>
      <c r="O2557" t="s">
        <v>8</v>
      </c>
      <c r="S2557" t="b">
        <v>0</v>
      </c>
    </row>
    <row r="2558" spans="1:19" hidden="1" x14ac:dyDescent="0.25">
      <c r="A2558" s="1">
        <v>2556</v>
      </c>
      <c r="B2558" t="s">
        <v>33</v>
      </c>
      <c r="C2558" t="s">
        <v>411</v>
      </c>
      <c r="D2558" t="s">
        <v>341</v>
      </c>
      <c r="F2558" t="s">
        <v>640</v>
      </c>
      <c r="I2558" t="e">
        <f>IF('CX1'!$N2558="number", 1000, IF('CX1'!$N2558=OR("boolean", "str"), 1, "N/A"))</f>
        <v>#VALUE!</v>
      </c>
      <c r="J2558" t="e">
        <f t="shared" si="40"/>
        <v>#VALUE!</v>
      </c>
      <c r="L2558" t="s">
        <v>635</v>
      </c>
      <c r="M2558" t="s">
        <v>635</v>
      </c>
      <c r="N2558"/>
      <c r="O2558" t="s">
        <v>8</v>
      </c>
      <c r="S2558" t="b">
        <v>0</v>
      </c>
    </row>
    <row r="2559" spans="1:19" hidden="1" x14ac:dyDescent="0.25">
      <c r="A2559" s="1">
        <v>2557</v>
      </c>
      <c r="B2559" t="s">
        <v>45</v>
      </c>
      <c r="C2559" t="s">
        <v>47</v>
      </c>
      <c r="D2559" t="s">
        <v>341</v>
      </c>
      <c r="F2559" t="s">
        <v>640</v>
      </c>
      <c r="I2559" t="e">
        <f>IF('CX1'!$N2559="number", 1000, IF('CX1'!$N2559=OR("boolean", "str"), 1, "N/A"))</f>
        <v>#VALUE!</v>
      </c>
      <c r="J2559" t="e">
        <f t="shared" si="40"/>
        <v>#VALUE!</v>
      </c>
      <c r="L2559" t="s">
        <v>635</v>
      </c>
      <c r="M2559" t="s">
        <v>635</v>
      </c>
      <c r="N2559"/>
      <c r="O2559" t="s">
        <v>8</v>
      </c>
      <c r="S2559" t="b">
        <v>0</v>
      </c>
    </row>
    <row r="2560" spans="1:19" hidden="1" x14ac:dyDescent="0.25">
      <c r="A2560" s="1">
        <v>2558</v>
      </c>
      <c r="B2560" t="s">
        <v>45</v>
      </c>
      <c r="C2560" t="s">
        <v>48</v>
      </c>
      <c r="D2560" t="s">
        <v>341</v>
      </c>
      <c r="F2560" t="s">
        <v>640</v>
      </c>
      <c r="I2560" t="e">
        <f>IF('CX1'!$N2560="number", 1000, IF('CX1'!$N2560=OR("boolean", "str"), 1, "N/A"))</f>
        <v>#VALUE!</v>
      </c>
      <c r="J2560" t="e">
        <f t="shared" si="40"/>
        <v>#VALUE!</v>
      </c>
      <c r="L2560" t="s">
        <v>635</v>
      </c>
      <c r="M2560" t="s">
        <v>635</v>
      </c>
      <c r="N2560"/>
      <c r="O2560" t="s">
        <v>8</v>
      </c>
      <c r="S2560" t="b">
        <v>0</v>
      </c>
    </row>
    <row r="2561" spans="1:19" hidden="1" x14ac:dyDescent="0.25">
      <c r="A2561" s="1">
        <v>2559</v>
      </c>
      <c r="B2561" t="s">
        <v>45</v>
      </c>
      <c r="C2561" t="s">
        <v>49</v>
      </c>
      <c r="D2561" t="s">
        <v>341</v>
      </c>
      <c r="F2561" t="s">
        <v>640</v>
      </c>
      <c r="I2561" t="e">
        <f>IF('CX1'!$N2561="number", 1000, IF('CX1'!$N2561=OR("boolean", "str"), 1, "N/A"))</f>
        <v>#VALUE!</v>
      </c>
      <c r="J2561" t="e">
        <f t="shared" si="40"/>
        <v>#VALUE!</v>
      </c>
      <c r="L2561" t="s">
        <v>635</v>
      </c>
      <c r="M2561" t="s">
        <v>635</v>
      </c>
      <c r="N2561"/>
      <c r="O2561" t="s">
        <v>8</v>
      </c>
      <c r="S2561" t="b">
        <v>0</v>
      </c>
    </row>
    <row r="2562" spans="1:19" hidden="1" x14ac:dyDescent="0.25">
      <c r="A2562" s="1">
        <v>2560</v>
      </c>
      <c r="B2562" t="s">
        <v>45</v>
      </c>
      <c r="C2562" t="s">
        <v>50</v>
      </c>
      <c r="D2562" t="s">
        <v>341</v>
      </c>
      <c r="F2562" t="s">
        <v>640</v>
      </c>
      <c r="I2562" t="e">
        <f>IF('CX1'!$N2562="number", 1000, IF('CX1'!$N2562=OR("boolean", "str"), 1, "N/A"))</f>
        <v>#VALUE!</v>
      </c>
      <c r="J2562" t="e">
        <f t="shared" si="40"/>
        <v>#VALUE!</v>
      </c>
      <c r="L2562" t="s">
        <v>635</v>
      </c>
      <c r="M2562" t="s">
        <v>635</v>
      </c>
      <c r="N2562"/>
      <c r="O2562" t="s">
        <v>8</v>
      </c>
      <c r="S2562" t="b">
        <v>0</v>
      </c>
    </row>
    <row r="2563" spans="1:19" hidden="1" x14ac:dyDescent="0.25">
      <c r="A2563" s="1">
        <v>2561</v>
      </c>
      <c r="B2563" t="s">
        <v>45</v>
      </c>
      <c r="C2563" t="s">
        <v>52</v>
      </c>
      <c r="D2563" t="s">
        <v>341</v>
      </c>
      <c r="F2563" t="s">
        <v>640</v>
      </c>
      <c r="I2563" t="e">
        <f>IF('CX1'!$N2563="number", 1000, IF('CX1'!$N2563=OR("boolean", "str"), 1, "N/A"))</f>
        <v>#VALUE!</v>
      </c>
      <c r="J2563" t="e">
        <f t="shared" si="40"/>
        <v>#VALUE!</v>
      </c>
      <c r="L2563" t="s">
        <v>635</v>
      </c>
      <c r="M2563" t="s">
        <v>635</v>
      </c>
      <c r="N2563"/>
      <c r="O2563" t="s">
        <v>8</v>
      </c>
      <c r="S2563" t="b">
        <v>0</v>
      </c>
    </row>
    <row r="2564" spans="1:19" hidden="1" x14ac:dyDescent="0.25">
      <c r="A2564" s="1">
        <v>2562</v>
      </c>
      <c r="B2564" t="s">
        <v>45</v>
      </c>
      <c r="C2564" t="s">
        <v>53</v>
      </c>
      <c r="D2564" t="s">
        <v>341</v>
      </c>
      <c r="F2564" t="s">
        <v>640</v>
      </c>
      <c r="I2564" t="e">
        <f>IF('CX1'!$N2564="number", 1000, IF('CX1'!$N2564=OR("boolean", "str"), 1, "N/A"))</f>
        <v>#VALUE!</v>
      </c>
      <c r="J2564" t="e">
        <f t="shared" si="40"/>
        <v>#VALUE!</v>
      </c>
      <c r="L2564" t="s">
        <v>635</v>
      </c>
      <c r="M2564" t="s">
        <v>635</v>
      </c>
      <c r="N2564"/>
      <c r="O2564" t="s">
        <v>8</v>
      </c>
      <c r="S2564" t="b">
        <v>0</v>
      </c>
    </row>
    <row r="2565" spans="1:19" hidden="1" x14ac:dyDescent="0.25">
      <c r="A2565" s="1">
        <v>2563</v>
      </c>
      <c r="B2565" t="s">
        <v>45</v>
      </c>
      <c r="C2565" t="s">
        <v>54</v>
      </c>
      <c r="D2565" t="s">
        <v>341</v>
      </c>
      <c r="F2565" t="s">
        <v>640</v>
      </c>
      <c r="I2565" t="e">
        <f>IF('CX1'!$N2565="number", 1000, IF('CX1'!$N2565=OR("boolean", "str"), 1, "N/A"))</f>
        <v>#VALUE!</v>
      </c>
      <c r="J2565" t="e">
        <f t="shared" si="40"/>
        <v>#VALUE!</v>
      </c>
      <c r="L2565" t="s">
        <v>635</v>
      </c>
      <c r="M2565" t="s">
        <v>635</v>
      </c>
      <c r="N2565"/>
      <c r="O2565" t="s">
        <v>8</v>
      </c>
      <c r="S2565" t="b">
        <v>0</v>
      </c>
    </row>
    <row r="2566" spans="1:19" hidden="1" x14ac:dyDescent="0.25">
      <c r="A2566" s="1">
        <v>2564</v>
      </c>
      <c r="B2566" t="s">
        <v>45</v>
      </c>
      <c r="C2566" t="s">
        <v>55</v>
      </c>
      <c r="D2566" t="s">
        <v>341</v>
      </c>
      <c r="F2566" t="s">
        <v>640</v>
      </c>
      <c r="I2566" t="e">
        <f>IF('CX1'!$N2566="number", 1000, IF('CX1'!$N2566=OR("boolean", "str"), 1, "N/A"))</f>
        <v>#VALUE!</v>
      </c>
      <c r="J2566" t="e">
        <f t="shared" si="40"/>
        <v>#VALUE!</v>
      </c>
      <c r="L2566" t="s">
        <v>635</v>
      </c>
      <c r="M2566" t="s">
        <v>635</v>
      </c>
      <c r="N2566"/>
      <c r="O2566" t="s">
        <v>8</v>
      </c>
      <c r="S2566" t="b">
        <v>0</v>
      </c>
    </row>
    <row r="2567" spans="1:19" hidden="1" x14ac:dyDescent="0.25">
      <c r="A2567" s="1">
        <v>2565</v>
      </c>
      <c r="B2567" t="s">
        <v>45</v>
      </c>
      <c r="C2567" t="s">
        <v>56</v>
      </c>
      <c r="D2567" t="s">
        <v>341</v>
      </c>
      <c r="F2567" t="s">
        <v>640</v>
      </c>
      <c r="I2567" t="e">
        <f>IF('CX1'!$N2567="number", 1000, IF('CX1'!$N2567=OR("boolean", "str"), 1, "N/A"))</f>
        <v>#VALUE!</v>
      </c>
      <c r="J2567" t="e">
        <f t="shared" si="40"/>
        <v>#VALUE!</v>
      </c>
      <c r="L2567" t="s">
        <v>635</v>
      </c>
      <c r="M2567" t="s">
        <v>635</v>
      </c>
      <c r="N2567"/>
      <c r="O2567" t="s">
        <v>8</v>
      </c>
      <c r="S2567" t="b">
        <v>0</v>
      </c>
    </row>
    <row r="2568" spans="1:19" hidden="1" x14ac:dyDescent="0.25">
      <c r="A2568" s="1">
        <v>2566</v>
      </c>
      <c r="B2568" t="s">
        <v>45</v>
      </c>
      <c r="C2568" t="s">
        <v>57</v>
      </c>
      <c r="D2568" t="s">
        <v>341</v>
      </c>
      <c r="F2568" t="s">
        <v>640</v>
      </c>
      <c r="I2568" t="e">
        <f>IF('CX1'!$N2568="number", 1000, IF('CX1'!$N2568=OR("boolean", "str"), 1, "N/A"))</f>
        <v>#VALUE!</v>
      </c>
      <c r="J2568" t="e">
        <f t="shared" si="40"/>
        <v>#VALUE!</v>
      </c>
      <c r="L2568" t="s">
        <v>635</v>
      </c>
      <c r="M2568" t="s">
        <v>635</v>
      </c>
      <c r="N2568"/>
      <c r="O2568" t="s">
        <v>8</v>
      </c>
      <c r="S2568" t="b">
        <v>0</v>
      </c>
    </row>
    <row r="2569" spans="1:19" hidden="1" x14ac:dyDescent="0.25">
      <c r="A2569" s="1">
        <v>2567</v>
      </c>
      <c r="B2569" t="s">
        <v>45</v>
      </c>
      <c r="C2569" t="s">
        <v>58</v>
      </c>
      <c r="D2569" t="s">
        <v>341</v>
      </c>
      <c r="F2569" t="s">
        <v>640</v>
      </c>
      <c r="I2569" t="e">
        <f>IF('CX1'!$N2569="number", 1000, IF('CX1'!$N2569=OR("boolean", "str"), 1, "N/A"))</f>
        <v>#VALUE!</v>
      </c>
      <c r="J2569" t="e">
        <f t="shared" si="40"/>
        <v>#VALUE!</v>
      </c>
      <c r="L2569" t="s">
        <v>635</v>
      </c>
      <c r="M2569" t="s">
        <v>635</v>
      </c>
      <c r="N2569"/>
      <c r="O2569" t="s">
        <v>8</v>
      </c>
      <c r="S2569" t="b">
        <v>0</v>
      </c>
    </row>
    <row r="2570" spans="1:19" hidden="1" x14ac:dyDescent="0.25">
      <c r="A2570" s="1">
        <v>2568</v>
      </c>
      <c r="B2570" t="s">
        <v>45</v>
      </c>
      <c r="C2570" t="s">
        <v>59</v>
      </c>
      <c r="D2570" t="s">
        <v>341</v>
      </c>
      <c r="F2570" t="s">
        <v>640</v>
      </c>
      <c r="I2570" t="e">
        <f>IF('CX1'!$N2570="number", 1000, IF('CX1'!$N2570=OR("boolean", "str"), 1, "N/A"))</f>
        <v>#VALUE!</v>
      </c>
      <c r="J2570" t="e">
        <f t="shared" si="40"/>
        <v>#VALUE!</v>
      </c>
      <c r="L2570" t="s">
        <v>635</v>
      </c>
      <c r="M2570" t="s">
        <v>635</v>
      </c>
      <c r="N2570"/>
      <c r="O2570" t="s">
        <v>8</v>
      </c>
      <c r="S2570" t="b">
        <v>0</v>
      </c>
    </row>
    <row r="2571" spans="1:19" hidden="1" x14ac:dyDescent="0.25">
      <c r="A2571" s="1">
        <v>2569</v>
      </c>
      <c r="B2571" t="s">
        <v>45</v>
      </c>
      <c r="C2571" t="s">
        <v>60</v>
      </c>
      <c r="D2571" t="s">
        <v>341</v>
      </c>
      <c r="F2571" t="s">
        <v>640</v>
      </c>
      <c r="I2571" t="e">
        <f>IF('CX1'!$N2571="number", 1000, IF('CX1'!$N2571=OR("boolean", "str"), 1, "N/A"))</f>
        <v>#VALUE!</v>
      </c>
      <c r="J2571" t="e">
        <f t="shared" si="40"/>
        <v>#VALUE!</v>
      </c>
      <c r="L2571" t="s">
        <v>635</v>
      </c>
      <c r="M2571" t="s">
        <v>635</v>
      </c>
      <c r="N2571"/>
      <c r="O2571" t="s">
        <v>8</v>
      </c>
      <c r="S2571" t="b">
        <v>0</v>
      </c>
    </row>
    <row r="2572" spans="1:19" hidden="1" x14ac:dyDescent="0.25">
      <c r="A2572" s="1">
        <v>2570</v>
      </c>
      <c r="B2572" t="s">
        <v>45</v>
      </c>
      <c r="C2572" t="s">
        <v>120</v>
      </c>
      <c r="D2572" t="s">
        <v>341</v>
      </c>
      <c r="F2572" t="s">
        <v>640</v>
      </c>
      <c r="I2572" t="e">
        <f>IF('CX1'!$N2572="number", 1000, IF('CX1'!$N2572=OR("boolean", "str"), 1, "N/A"))</f>
        <v>#VALUE!</v>
      </c>
      <c r="J2572" t="e">
        <f t="shared" si="40"/>
        <v>#VALUE!</v>
      </c>
      <c r="L2572" t="s">
        <v>635</v>
      </c>
      <c r="M2572" t="s">
        <v>635</v>
      </c>
      <c r="N2572"/>
      <c r="O2572" t="s">
        <v>8</v>
      </c>
      <c r="S2572" t="b">
        <v>0</v>
      </c>
    </row>
    <row r="2573" spans="1:19" hidden="1" x14ac:dyDescent="0.25">
      <c r="A2573" s="1">
        <v>2571</v>
      </c>
      <c r="B2573" t="s">
        <v>45</v>
      </c>
      <c r="C2573" t="s">
        <v>61</v>
      </c>
      <c r="D2573" t="s">
        <v>341</v>
      </c>
      <c r="F2573" t="s">
        <v>640</v>
      </c>
      <c r="I2573" t="e">
        <f>IF('CX1'!$N2573="number", 1000, IF('CX1'!$N2573=OR("boolean", "str"), 1, "N/A"))</f>
        <v>#VALUE!</v>
      </c>
      <c r="J2573" t="e">
        <f t="shared" si="40"/>
        <v>#VALUE!</v>
      </c>
      <c r="L2573" t="s">
        <v>635</v>
      </c>
      <c r="M2573" t="s">
        <v>635</v>
      </c>
      <c r="N2573"/>
      <c r="O2573" t="s">
        <v>8</v>
      </c>
      <c r="S2573" t="b">
        <v>0</v>
      </c>
    </row>
    <row r="2574" spans="1:19" hidden="1" x14ac:dyDescent="0.25">
      <c r="A2574" s="1">
        <v>2572</v>
      </c>
      <c r="B2574" t="s">
        <v>45</v>
      </c>
      <c r="C2574" t="s">
        <v>62</v>
      </c>
      <c r="D2574" t="s">
        <v>341</v>
      </c>
      <c r="F2574" t="s">
        <v>640</v>
      </c>
      <c r="I2574" t="e">
        <f>IF('CX1'!$N2574="number", 1000, IF('CX1'!$N2574=OR("boolean", "str"), 1, "N/A"))</f>
        <v>#VALUE!</v>
      </c>
      <c r="J2574" t="e">
        <f t="shared" si="40"/>
        <v>#VALUE!</v>
      </c>
      <c r="L2574" t="s">
        <v>635</v>
      </c>
      <c r="M2574" t="s">
        <v>635</v>
      </c>
      <c r="N2574"/>
      <c r="O2574" t="s">
        <v>8</v>
      </c>
      <c r="S2574" t="b">
        <v>0</v>
      </c>
    </row>
    <row r="2575" spans="1:19" hidden="1" x14ac:dyDescent="0.25">
      <c r="A2575" s="1">
        <v>2573</v>
      </c>
      <c r="B2575" t="s">
        <v>45</v>
      </c>
      <c r="C2575" t="s">
        <v>63</v>
      </c>
      <c r="D2575" t="s">
        <v>341</v>
      </c>
      <c r="F2575" t="s">
        <v>640</v>
      </c>
      <c r="I2575">
        <v>1</v>
      </c>
      <c r="J2575">
        <f t="shared" si="40"/>
        <v>1</v>
      </c>
      <c r="L2575" t="s">
        <v>635</v>
      </c>
      <c r="M2575" t="s">
        <v>442</v>
      </c>
      <c r="N2575" t="s">
        <v>695</v>
      </c>
      <c r="O2575" t="s">
        <v>8</v>
      </c>
      <c r="S2575" t="b">
        <v>0</v>
      </c>
    </row>
    <row r="2576" spans="1:19" hidden="1" x14ac:dyDescent="0.25">
      <c r="A2576" s="1">
        <v>2574</v>
      </c>
      <c r="B2576" t="s">
        <v>45</v>
      </c>
      <c r="C2576" t="s">
        <v>65</v>
      </c>
      <c r="D2576" t="s">
        <v>341</v>
      </c>
      <c r="F2576" t="s">
        <v>640</v>
      </c>
      <c r="I2576" t="e">
        <f>IF('CX1'!$N2576="number", 1000, IF('CX1'!$N2576=OR("boolean", "str"), 1, "N/A"))</f>
        <v>#VALUE!</v>
      </c>
      <c r="J2576" t="e">
        <f t="shared" si="40"/>
        <v>#VALUE!</v>
      </c>
      <c r="L2576" t="s">
        <v>635</v>
      </c>
      <c r="M2576" t="s">
        <v>635</v>
      </c>
      <c r="N2576"/>
      <c r="O2576" t="s">
        <v>8</v>
      </c>
      <c r="S2576" t="b">
        <v>0</v>
      </c>
    </row>
    <row r="2577" spans="1:19" hidden="1" x14ac:dyDescent="0.25">
      <c r="A2577" s="1">
        <v>2575</v>
      </c>
      <c r="B2577" t="s">
        <v>45</v>
      </c>
      <c r="C2577" t="s">
        <v>66</v>
      </c>
      <c r="D2577" t="s">
        <v>341</v>
      </c>
      <c r="F2577" t="s">
        <v>640</v>
      </c>
      <c r="I2577" t="e">
        <f>IF('CX1'!$N2577="number", 1000, IF('CX1'!$N2577=OR("boolean", "str"), 1, "N/A"))</f>
        <v>#VALUE!</v>
      </c>
      <c r="J2577" t="e">
        <f t="shared" si="40"/>
        <v>#VALUE!</v>
      </c>
      <c r="L2577" t="s">
        <v>635</v>
      </c>
      <c r="M2577" t="s">
        <v>635</v>
      </c>
      <c r="N2577"/>
      <c r="O2577" t="s">
        <v>8</v>
      </c>
      <c r="S2577" t="b">
        <v>0</v>
      </c>
    </row>
    <row r="2578" spans="1:19" hidden="1" x14ac:dyDescent="0.25">
      <c r="A2578" s="1">
        <v>2576</v>
      </c>
      <c r="B2578" t="s">
        <v>45</v>
      </c>
      <c r="C2578" t="s">
        <v>67</v>
      </c>
      <c r="D2578" t="s">
        <v>341</v>
      </c>
      <c r="F2578" t="s">
        <v>640</v>
      </c>
      <c r="I2578" t="e">
        <f>IF('CX1'!$N2578="number", 1000, IF('CX1'!$N2578=OR("boolean", "str"), 1, "N/A"))</f>
        <v>#VALUE!</v>
      </c>
      <c r="J2578" t="e">
        <f t="shared" si="40"/>
        <v>#VALUE!</v>
      </c>
      <c r="L2578" t="s">
        <v>635</v>
      </c>
      <c r="M2578" t="s">
        <v>635</v>
      </c>
      <c r="N2578"/>
      <c r="O2578" t="s">
        <v>8</v>
      </c>
      <c r="S2578" t="b">
        <v>0</v>
      </c>
    </row>
    <row r="2579" spans="1:19" hidden="1" x14ac:dyDescent="0.25">
      <c r="A2579" s="1">
        <v>2577</v>
      </c>
      <c r="B2579" t="s">
        <v>45</v>
      </c>
      <c r="C2579" t="s">
        <v>68</v>
      </c>
      <c r="D2579" t="s">
        <v>341</v>
      </c>
      <c r="F2579" t="s">
        <v>640</v>
      </c>
      <c r="I2579" t="e">
        <f>IF('CX1'!$N2579="number", 1000, IF('CX1'!$N2579=OR("boolean", "str"), 1, "N/A"))</f>
        <v>#VALUE!</v>
      </c>
      <c r="J2579" t="e">
        <f t="shared" si="40"/>
        <v>#VALUE!</v>
      </c>
      <c r="L2579" t="s">
        <v>635</v>
      </c>
      <c r="M2579" t="s">
        <v>635</v>
      </c>
      <c r="N2579"/>
      <c r="O2579" t="s">
        <v>8</v>
      </c>
      <c r="S2579" t="b">
        <v>0</v>
      </c>
    </row>
    <row r="2580" spans="1:19" hidden="1" x14ac:dyDescent="0.25">
      <c r="A2580" s="1">
        <v>2578</v>
      </c>
      <c r="B2580" t="s">
        <v>45</v>
      </c>
      <c r="C2580" t="s">
        <v>70</v>
      </c>
      <c r="D2580" t="s">
        <v>341</v>
      </c>
      <c r="F2580" t="s">
        <v>640</v>
      </c>
      <c r="I2580" t="e">
        <f>IF('CX1'!$N2580="number", 1000, IF('CX1'!$N2580=OR("boolean", "str"), 1, "N/A"))</f>
        <v>#VALUE!</v>
      </c>
      <c r="J2580" t="e">
        <f t="shared" si="40"/>
        <v>#VALUE!</v>
      </c>
      <c r="L2580" t="s">
        <v>635</v>
      </c>
      <c r="M2580" t="s">
        <v>635</v>
      </c>
      <c r="N2580"/>
      <c r="O2580" t="s">
        <v>8</v>
      </c>
      <c r="S2580" t="b">
        <v>0</v>
      </c>
    </row>
    <row r="2581" spans="1:19" hidden="1" x14ac:dyDescent="0.25">
      <c r="A2581" s="1">
        <v>2579</v>
      </c>
      <c r="B2581" t="s">
        <v>45</v>
      </c>
      <c r="C2581" t="s">
        <v>71</v>
      </c>
      <c r="D2581" t="s">
        <v>341</v>
      </c>
      <c r="F2581" t="s">
        <v>640</v>
      </c>
      <c r="I2581" t="e">
        <f>IF('CX1'!$N2581="number", 1000, IF('CX1'!$N2581=OR("boolean", "str"), 1, "N/A"))</f>
        <v>#VALUE!</v>
      </c>
      <c r="J2581" t="e">
        <f t="shared" si="40"/>
        <v>#VALUE!</v>
      </c>
      <c r="L2581" t="s">
        <v>635</v>
      </c>
      <c r="M2581" t="s">
        <v>635</v>
      </c>
      <c r="N2581"/>
      <c r="O2581" t="s">
        <v>8</v>
      </c>
      <c r="S2581" t="b">
        <v>0</v>
      </c>
    </row>
    <row r="2582" spans="1:19" hidden="1" x14ac:dyDescent="0.25">
      <c r="A2582" s="1">
        <v>2580</v>
      </c>
      <c r="B2582" t="s">
        <v>45</v>
      </c>
      <c r="C2582" t="s">
        <v>72</v>
      </c>
      <c r="D2582" t="s">
        <v>341</v>
      </c>
      <c r="F2582" t="s">
        <v>640</v>
      </c>
      <c r="I2582" t="e">
        <f>IF('CX1'!$N2582="number", 1000, IF('CX1'!$N2582=OR("boolean", "str"), 1, "N/A"))</f>
        <v>#VALUE!</v>
      </c>
      <c r="J2582" t="e">
        <f t="shared" si="40"/>
        <v>#VALUE!</v>
      </c>
      <c r="L2582" t="s">
        <v>635</v>
      </c>
      <c r="M2582" t="s">
        <v>635</v>
      </c>
      <c r="N2582"/>
      <c r="O2582" t="s">
        <v>8</v>
      </c>
      <c r="S2582" t="b">
        <v>0</v>
      </c>
    </row>
    <row r="2583" spans="1:19" hidden="1" x14ac:dyDescent="0.25">
      <c r="A2583" s="1">
        <v>2581</v>
      </c>
      <c r="B2583" t="s">
        <v>45</v>
      </c>
      <c r="C2583" t="s">
        <v>121</v>
      </c>
      <c r="D2583" t="s">
        <v>341</v>
      </c>
      <c r="F2583" t="s">
        <v>640</v>
      </c>
      <c r="I2583" t="e">
        <f>IF('CX1'!$N2583="number", 1000, IF('CX1'!$N2583=OR("boolean", "str"), 1, "N/A"))</f>
        <v>#VALUE!</v>
      </c>
      <c r="J2583" t="e">
        <f t="shared" si="40"/>
        <v>#VALUE!</v>
      </c>
      <c r="L2583" t="s">
        <v>635</v>
      </c>
      <c r="M2583" t="s">
        <v>635</v>
      </c>
      <c r="N2583"/>
      <c r="O2583" t="s">
        <v>8</v>
      </c>
      <c r="S2583" t="b">
        <v>0</v>
      </c>
    </row>
    <row r="2584" spans="1:19" hidden="1" x14ac:dyDescent="0.25">
      <c r="A2584" s="1">
        <v>2582</v>
      </c>
      <c r="B2584" t="s">
        <v>45</v>
      </c>
      <c r="C2584" t="s">
        <v>74</v>
      </c>
      <c r="D2584" t="s">
        <v>341</v>
      </c>
      <c r="F2584" t="s">
        <v>640</v>
      </c>
      <c r="I2584" t="e">
        <f>IF('CX1'!$N2584="number", 1000, IF('CX1'!$N2584=OR("boolean", "str"), 1, "N/A"))</f>
        <v>#VALUE!</v>
      </c>
      <c r="J2584" t="e">
        <f t="shared" si="40"/>
        <v>#VALUE!</v>
      </c>
      <c r="L2584" t="s">
        <v>635</v>
      </c>
      <c r="M2584" t="s">
        <v>635</v>
      </c>
      <c r="N2584"/>
      <c r="O2584" t="s">
        <v>8</v>
      </c>
      <c r="S2584" t="b">
        <v>0</v>
      </c>
    </row>
    <row r="2585" spans="1:19" hidden="1" x14ac:dyDescent="0.25">
      <c r="A2585" s="1">
        <v>2583</v>
      </c>
      <c r="B2585" t="s">
        <v>45</v>
      </c>
      <c r="C2585" t="s">
        <v>75</v>
      </c>
      <c r="D2585" t="s">
        <v>341</v>
      </c>
      <c r="F2585" t="s">
        <v>640</v>
      </c>
      <c r="I2585" t="e">
        <f>IF('CX1'!$N2585="number", 1000, IF('CX1'!$N2585=OR("boolean", "str"), 1, "N/A"))</f>
        <v>#VALUE!</v>
      </c>
      <c r="J2585" t="e">
        <f t="shared" si="40"/>
        <v>#VALUE!</v>
      </c>
      <c r="L2585" t="s">
        <v>635</v>
      </c>
      <c r="M2585" t="s">
        <v>635</v>
      </c>
      <c r="N2585"/>
      <c r="O2585" t="s">
        <v>8</v>
      </c>
      <c r="S2585" t="b">
        <v>0</v>
      </c>
    </row>
    <row r="2586" spans="1:19" hidden="1" x14ac:dyDescent="0.25">
      <c r="A2586" s="1">
        <v>2584</v>
      </c>
      <c r="B2586" t="s">
        <v>45</v>
      </c>
      <c r="C2586" t="s">
        <v>77</v>
      </c>
      <c r="D2586" t="s">
        <v>341</v>
      </c>
      <c r="F2586" t="s">
        <v>640</v>
      </c>
      <c r="I2586" t="e">
        <f>IF('CX1'!$N2586="number", 1000, IF('CX1'!$N2586=OR("boolean", "str"), 1, "N/A"))</f>
        <v>#VALUE!</v>
      </c>
      <c r="J2586" t="e">
        <f t="shared" si="40"/>
        <v>#VALUE!</v>
      </c>
      <c r="L2586" t="s">
        <v>635</v>
      </c>
      <c r="M2586" t="s">
        <v>635</v>
      </c>
      <c r="N2586"/>
      <c r="O2586" t="s">
        <v>8</v>
      </c>
      <c r="S2586" t="b">
        <v>0</v>
      </c>
    </row>
    <row r="2587" spans="1:19" hidden="1" x14ac:dyDescent="0.25">
      <c r="A2587" s="1">
        <v>2585</v>
      </c>
      <c r="B2587" t="s">
        <v>45</v>
      </c>
      <c r="C2587" t="s">
        <v>78</v>
      </c>
      <c r="D2587" t="s">
        <v>341</v>
      </c>
      <c r="F2587" t="s">
        <v>640</v>
      </c>
      <c r="I2587" t="e">
        <f>IF('CX1'!$N2587="number", 1000, IF('CX1'!$N2587=OR("boolean", "str"), 1, "N/A"))</f>
        <v>#VALUE!</v>
      </c>
      <c r="J2587" t="e">
        <f t="shared" si="40"/>
        <v>#VALUE!</v>
      </c>
      <c r="L2587" t="s">
        <v>635</v>
      </c>
      <c r="M2587" t="s">
        <v>635</v>
      </c>
      <c r="N2587"/>
      <c r="O2587" t="s">
        <v>8</v>
      </c>
      <c r="S2587" t="b">
        <v>0</v>
      </c>
    </row>
    <row r="2588" spans="1:19" hidden="1" x14ac:dyDescent="0.25">
      <c r="A2588" s="1">
        <v>2586</v>
      </c>
      <c r="B2588" t="s">
        <v>45</v>
      </c>
      <c r="C2588" t="s">
        <v>79</v>
      </c>
      <c r="D2588" t="s">
        <v>341</v>
      </c>
      <c r="F2588" t="s">
        <v>640</v>
      </c>
      <c r="I2588" t="e">
        <f>IF('CX1'!$N2588="number", 1000, IF('CX1'!$N2588=OR("boolean", "str"), 1, "N/A"))</f>
        <v>#VALUE!</v>
      </c>
      <c r="J2588" t="e">
        <f t="shared" si="40"/>
        <v>#VALUE!</v>
      </c>
      <c r="L2588" t="s">
        <v>635</v>
      </c>
      <c r="M2588" t="s">
        <v>635</v>
      </c>
      <c r="N2588"/>
      <c r="O2588" t="s">
        <v>8</v>
      </c>
      <c r="S2588" t="b">
        <v>0</v>
      </c>
    </row>
    <row r="2589" spans="1:19" hidden="1" x14ac:dyDescent="0.25">
      <c r="A2589" s="1">
        <v>2587</v>
      </c>
      <c r="B2589" t="s">
        <v>45</v>
      </c>
      <c r="C2589" t="s">
        <v>80</v>
      </c>
      <c r="D2589" t="s">
        <v>341</v>
      </c>
      <c r="F2589" t="s">
        <v>640</v>
      </c>
      <c r="I2589" t="e">
        <f>IF('CX1'!$N2589="number", 1000, IF('CX1'!$N2589=OR("boolean", "str"), 1, "N/A"))</f>
        <v>#VALUE!</v>
      </c>
      <c r="J2589" t="e">
        <f t="shared" si="40"/>
        <v>#VALUE!</v>
      </c>
      <c r="L2589" t="s">
        <v>635</v>
      </c>
      <c r="M2589" t="s">
        <v>635</v>
      </c>
      <c r="N2589"/>
      <c r="O2589" t="s">
        <v>8</v>
      </c>
      <c r="S2589" t="b">
        <v>0</v>
      </c>
    </row>
    <row r="2590" spans="1:19" hidden="1" x14ac:dyDescent="0.25">
      <c r="A2590" s="1">
        <v>2588</v>
      </c>
      <c r="B2590" t="s">
        <v>45</v>
      </c>
      <c r="C2590" t="s">
        <v>89</v>
      </c>
      <c r="D2590" t="s">
        <v>341</v>
      </c>
      <c r="F2590" t="s">
        <v>640</v>
      </c>
      <c r="I2590" t="e">
        <f>IF('CX1'!$N2590="number", 1000, IF('CX1'!$N2590=OR("boolean", "str"), 1, "N/A"))</f>
        <v>#VALUE!</v>
      </c>
      <c r="J2590" t="e">
        <f t="shared" si="40"/>
        <v>#VALUE!</v>
      </c>
      <c r="L2590" t="s">
        <v>635</v>
      </c>
      <c r="M2590" t="s">
        <v>635</v>
      </c>
      <c r="N2590"/>
      <c r="O2590" t="s">
        <v>8</v>
      </c>
      <c r="S2590" t="b">
        <v>0</v>
      </c>
    </row>
    <row r="2591" spans="1:19" hidden="1" x14ac:dyDescent="0.25">
      <c r="A2591" s="1">
        <v>2589</v>
      </c>
      <c r="B2591" t="s">
        <v>45</v>
      </c>
      <c r="C2591" t="s">
        <v>90</v>
      </c>
      <c r="D2591" t="s">
        <v>341</v>
      </c>
      <c r="F2591" t="s">
        <v>640</v>
      </c>
      <c r="I2591" t="e">
        <f>IF('CX1'!$N2591="number", 1000, IF('CX1'!$N2591=OR("boolean", "str"), 1, "N/A"))</f>
        <v>#VALUE!</v>
      </c>
      <c r="J2591" t="e">
        <f t="shared" si="40"/>
        <v>#VALUE!</v>
      </c>
      <c r="L2591" t="s">
        <v>635</v>
      </c>
      <c r="M2591" t="s">
        <v>635</v>
      </c>
      <c r="N2591"/>
      <c r="O2591" t="s">
        <v>8</v>
      </c>
      <c r="S2591" t="b">
        <v>0</v>
      </c>
    </row>
    <row r="2592" spans="1:19" hidden="1" x14ac:dyDescent="0.25">
      <c r="A2592" s="1">
        <v>2590</v>
      </c>
      <c r="B2592" t="s">
        <v>45</v>
      </c>
      <c r="C2592" t="s">
        <v>91</v>
      </c>
      <c r="D2592" t="s">
        <v>341</v>
      </c>
      <c r="F2592" t="s">
        <v>640</v>
      </c>
      <c r="I2592" t="e">
        <f>IF('CX1'!$N2592="number", 1000, IF('CX1'!$N2592=OR("boolean", "str"), 1, "N/A"))</f>
        <v>#VALUE!</v>
      </c>
      <c r="J2592" t="e">
        <f t="shared" si="40"/>
        <v>#VALUE!</v>
      </c>
      <c r="L2592" t="s">
        <v>635</v>
      </c>
      <c r="M2592" t="s">
        <v>635</v>
      </c>
      <c r="N2592"/>
      <c r="O2592" t="s">
        <v>8</v>
      </c>
      <c r="S2592" t="b">
        <v>0</v>
      </c>
    </row>
    <row r="2593" spans="1:19" hidden="1" x14ac:dyDescent="0.25">
      <c r="A2593" s="1">
        <v>2591</v>
      </c>
      <c r="B2593" t="s">
        <v>45</v>
      </c>
      <c r="C2593" t="s">
        <v>92</v>
      </c>
      <c r="D2593" t="s">
        <v>341</v>
      </c>
      <c r="F2593" t="s">
        <v>640</v>
      </c>
      <c r="I2593" t="e">
        <f>IF('CX1'!$N2593="number", 1000, IF('CX1'!$N2593=OR("boolean", "str"), 1, "N/A"))</f>
        <v>#VALUE!</v>
      </c>
      <c r="J2593" t="e">
        <f t="shared" si="40"/>
        <v>#VALUE!</v>
      </c>
      <c r="L2593" t="s">
        <v>635</v>
      </c>
      <c r="M2593" t="s">
        <v>635</v>
      </c>
      <c r="N2593"/>
      <c r="O2593" t="s">
        <v>8</v>
      </c>
      <c r="S2593" t="b">
        <v>0</v>
      </c>
    </row>
    <row r="2594" spans="1:19" hidden="1" x14ac:dyDescent="0.25">
      <c r="A2594" s="1">
        <v>2592</v>
      </c>
      <c r="B2594" t="s">
        <v>21</v>
      </c>
      <c r="C2594" t="s">
        <v>174</v>
      </c>
      <c r="D2594" t="s">
        <v>340</v>
      </c>
      <c r="E2594" t="s">
        <v>436</v>
      </c>
      <c r="F2594" t="s">
        <v>667</v>
      </c>
      <c r="H2594" t="s">
        <v>370</v>
      </c>
      <c r="I2594">
        <v>1000</v>
      </c>
      <c r="J2594">
        <f t="shared" si="40"/>
        <v>1000</v>
      </c>
      <c r="L2594" t="s">
        <v>701</v>
      </c>
      <c r="M2594" t="s">
        <v>709</v>
      </c>
      <c r="N2594" t="s">
        <v>696</v>
      </c>
      <c r="O2594" t="s">
        <v>8</v>
      </c>
      <c r="S2594" t="b">
        <v>1</v>
      </c>
    </row>
    <row r="2595" spans="1:19" hidden="1" x14ac:dyDescent="0.25">
      <c r="A2595" s="1">
        <v>2593</v>
      </c>
      <c r="B2595" t="s">
        <v>21</v>
      </c>
      <c r="C2595" t="s">
        <v>175</v>
      </c>
      <c r="D2595" t="s">
        <v>340</v>
      </c>
      <c r="E2595" t="s">
        <v>436</v>
      </c>
      <c r="F2595" t="s">
        <v>667</v>
      </c>
      <c r="H2595" t="s">
        <v>370</v>
      </c>
      <c r="I2595">
        <v>1000</v>
      </c>
      <c r="J2595">
        <f t="shared" si="40"/>
        <v>1000</v>
      </c>
      <c r="L2595" t="s">
        <v>701</v>
      </c>
      <c r="M2595" t="s">
        <v>710</v>
      </c>
      <c r="N2595" t="s">
        <v>696</v>
      </c>
      <c r="O2595" t="s">
        <v>8</v>
      </c>
      <c r="S2595" t="b">
        <v>1</v>
      </c>
    </row>
    <row r="2596" spans="1:19" hidden="1" x14ac:dyDescent="0.25">
      <c r="A2596" s="1">
        <v>2594</v>
      </c>
      <c r="B2596" t="s">
        <v>21</v>
      </c>
      <c r="C2596" t="s">
        <v>176</v>
      </c>
      <c r="D2596" t="s">
        <v>340</v>
      </c>
      <c r="E2596" t="s">
        <v>436</v>
      </c>
      <c r="F2596" t="s">
        <v>667</v>
      </c>
      <c r="H2596" t="s">
        <v>370</v>
      </c>
      <c r="I2596">
        <v>1000</v>
      </c>
      <c r="J2596">
        <f t="shared" si="40"/>
        <v>1000</v>
      </c>
      <c r="L2596" t="s">
        <v>701</v>
      </c>
      <c r="M2596" t="s">
        <v>711</v>
      </c>
      <c r="N2596" t="s">
        <v>696</v>
      </c>
      <c r="O2596" t="s">
        <v>8</v>
      </c>
      <c r="S2596" t="b">
        <v>1</v>
      </c>
    </row>
    <row r="2597" spans="1:19" hidden="1" x14ac:dyDescent="0.25">
      <c r="A2597" s="1">
        <v>2595</v>
      </c>
      <c r="B2597" t="s">
        <v>21</v>
      </c>
      <c r="C2597" t="s">
        <v>177</v>
      </c>
      <c r="D2597" t="s">
        <v>340</v>
      </c>
      <c r="E2597" t="s">
        <v>436</v>
      </c>
      <c r="F2597" t="s">
        <v>667</v>
      </c>
      <c r="I2597">
        <v>1000</v>
      </c>
      <c r="J2597">
        <f t="shared" si="40"/>
        <v>1000</v>
      </c>
      <c r="L2597" t="s">
        <v>701</v>
      </c>
      <c r="M2597" t="s">
        <v>712</v>
      </c>
      <c r="N2597" t="s">
        <v>696</v>
      </c>
      <c r="O2597" t="s">
        <v>8</v>
      </c>
      <c r="S2597" t="b">
        <v>1</v>
      </c>
    </row>
    <row r="2598" spans="1:19" hidden="1" x14ac:dyDescent="0.25">
      <c r="A2598" s="1">
        <v>2596</v>
      </c>
      <c r="B2598" t="s">
        <v>21</v>
      </c>
      <c r="C2598" t="s">
        <v>178</v>
      </c>
      <c r="D2598" t="s">
        <v>340</v>
      </c>
      <c r="E2598" t="s">
        <v>436</v>
      </c>
      <c r="F2598" t="s">
        <v>667</v>
      </c>
      <c r="I2598">
        <v>1000</v>
      </c>
      <c r="J2598">
        <f t="shared" si="40"/>
        <v>1000</v>
      </c>
      <c r="L2598" t="s">
        <v>701</v>
      </c>
      <c r="M2598" t="s">
        <v>713</v>
      </c>
      <c r="N2598" t="s">
        <v>696</v>
      </c>
      <c r="O2598" t="s">
        <v>8</v>
      </c>
      <c r="S2598" t="b">
        <v>1</v>
      </c>
    </row>
    <row r="2599" spans="1:19" hidden="1" x14ac:dyDescent="0.25">
      <c r="A2599" s="1">
        <v>2597</v>
      </c>
      <c r="B2599" t="s">
        <v>21</v>
      </c>
      <c r="C2599" t="s">
        <v>179</v>
      </c>
      <c r="D2599" t="s">
        <v>340</v>
      </c>
      <c r="E2599" t="s">
        <v>436</v>
      </c>
      <c r="F2599" t="s">
        <v>667</v>
      </c>
      <c r="H2599" t="s">
        <v>370</v>
      </c>
      <c r="I2599">
        <v>1000</v>
      </c>
      <c r="J2599">
        <f t="shared" si="40"/>
        <v>1000</v>
      </c>
      <c r="L2599" t="s">
        <v>701</v>
      </c>
      <c r="M2599" t="s">
        <v>709</v>
      </c>
      <c r="N2599" t="s">
        <v>696</v>
      </c>
      <c r="O2599" t="s">
        <v>8</v>
      </c>
      <c r="S2599" t="b">
        <v>1</v>
      </c>
    </row>
    <row r="2600" spans="1:19" hidden="1" x14ac:dyDescent="0.25">
      <c r="A2600" s="1">
        <v>2598</v>
      </c>
      <c r="B2600" t="s">
        <v>21</v>
      </c>
      <c r="C2600" t="s">
        <v>180</v>
      </c>
      <c r="D2600" t="s">
        <v>340</v>
      </c>
      <c r="E2600" t="s">
        <v>436</v>
      </c>
      <c r="F2600" t="s">
        <v>667</v>
      </c>
      <c r="H2600" t="s">
        <v>370</v>
      </c>
      <c r="I2600">
        <v>1000</v>
      </c>
      <c r="J2600">
        <f t="shared" si="40"/>
        <v>1000</v>
      </c>
      <c r="L2600" t="s">
        <v>701</v>
      </c>
      <c r="M2600" t="s">
        <v>714</v>
      </c>
      <c r="N2600" t="s">
        <v>696</v>
      </c>
      <c r="O2600" t="s">
        <v>8</v>
      </c>
      <c r="S2600" t="b">
        <v>1</v>
      </c>
    </row>
    <row r="2601" spans="1:19" hidden="1" x14ac:dyDescent="0.25">
      <c r="A2601" s="1">
        <v>2599</v>
      </c>
      <c r="B2601" t="s">
        <v>21</v>
      </c>
      <c r="C2601" t="s">
        <v>181</v>
      </c>
      <c r="D2601" t="s">
        <v>340</v>
      </c>
      <c r="F2601" t="s">
        <v>667</v>
      </c>
      <c r="I2601" t="e">
        <f>IF('CX1'!$N2601="number", 1000, IF('CX1'!$N2601=OR("boolean", "str"), 1, "N/A"))</f>
        <v>#VALUE!</v>
      </c>
      <c r="J2601" t="e">
        <f t="shared" si="40"/>
        <v>#VALUE!</v>
      </c>
      <c r="L2601" t="s">
        <v>635</v>
      </c>
      <c r="M2601" t="s">
        <v>635</v>
      </c>
      <c r="N2601"/>
      <c r="O2601" t="s">
        <v>8</v>
      </c>
      <c r="S2601" t="b">
        <v>0</v>
      </c>
    </row>
    <row r="2602" spans="1:19" hidden="1" x14ac:dyDescent="0.25">
      <c r="A2602" s="1">
        <v>2600</v>
      </c>
      <c r="B2602" t="s">
        <v>21</v>
      </c>
      <c r="C2602" t="s">
        <v>182</v>
      </c>
      <c r="D2602" t="s">
        <v>340</v>
      </c>
      <c r="F2602" t="s">
        <v>667</v>
      </c>
      <c r="I2602" t="e">
        <f>IF('CX1'!$N2602="number", 1000, IF('CX1'!$N2602=OR("boolean", "str"), 1, "N/A"))</f>
        <v>#VALUE!</v>
      </c>
      <c r="J2602" t="e">
        <f t="shared" si="40"/>
        <v>#VALUE!</v>
      </c>
      <c r="L2602" t="s">
        <v>635</v>
      </c>
      <c r="M2602" t="s">
        <v>635</v>
      </c>
      <c r="N2602"/>
      <c r="O2602" t="s">
        <v>8</v>
      </c>
      <c r="S2602" t="b">
        <v>0</v>
      </c>
    </row>
    <row r="2603" spans="1:19" hidden="1" x14ac:dyDescent="0.25">
      <c r="A2603" s="1">
        <v>2601</v>
      </c>
      <c r="B2603" t="s">
        <v>21</v>
      </c>
      <c r="C2603" t="s">
        <v>183</v>
      </c>
      <c r="D2603" t="s">
        <v>340</v>
      </c>
      <c r="E2603" t="s">
        <v>436</v>
      </c>
      <c r="F2603" t="s">
        <v>667</v>
      </c>
      <c r="H2603" t="s">
        <v>428</v>
      </c>
      <c r="I2603">
        <v>1000</v>
      </c>
      <c r="J2603">
        <f t="shared" si="40"/>
        <v>1000</v>
      </c>
      <c r="L2603" t="s">
        <v>701</v>
      </c>
      <c r="M2603" t="s">
        <v>715</v>
      </c>
      <c r="N2603" s="16" t="s">
        <v>696</v>
      </c>
      <c r="O2603" t="s">
        <v>8</v>
      </c>
      <c r="S2603" t="b">
        <v>0</v>
      </c>
    </row>
    <row r="2604" spans="1:19" hidden="1" x14ac:dyDescent="0.25">
      <c r="A2604" s="1">
        <v>2602</v>
      </c>
      <c r="B2604" t="s">
        <v>21</v>
      </c>
      <c r="C2604" t="s">
        <v>184</v>
      </c>
      <c r="D2604" t="s">
        <v>340</v>
      </c>
      <c r="E2604" t="s">
        <v>436</v>
      </c>
      <c r="F2604" t="s">
        <v>667</v>
      </c>
      <c r="I2604">
        <v>1000</v>
      </c>
      <c r="J2604">
        <f t="shared" si="40"/>
        <v>1000</v>
      </c>
      <c r="L2604" t="s">
        <v>701</v>
      </c>
      <c r="M2604" t="s">
        <v>715</v>
      </c>
      <c r="N2604" s="16" t="s">
        <v>696</v>
      </c>
      <c r="O2604" t="s">
        <v>8</v>
      </c>
      <c r="S2604" t="b">
        <v>0</v>
      </c>
    </row>
    <row r="2605" spans="1:19" hidden="1" x14ac:dyDescent="0.25">
      <c r="A2605" s="1">
        <v>2603</v>
      </c>
      <c r="B2605" t="s">
        <v>21</v>
      </c>
      <c r="C2605" t="s">
        <v>185</v>
      </c>
      <c r="D2605" t="s">
        <v>340</v>
      </c>
      <c r="E2605" t="s">
        <v>436</v>
      </c>
      <c r="F2605" t="s">
        <v>667</v>
      </c>
      <c r="I2605">
        <v>1000</v>
      </c>
      <c r="J2605">
        <f t="shared" si="40"/>
        <v>1000</v>
      </c>
      <c r="L2605" t="s">
        <v>701</v>
      </c>
      <c r="M2605" t="s">
        <v>298</v>
      </c>
      <c r="N2605" s="16" t="s">
        <v>696</v>
      </c>
      <c r="O2605" t="s">
        <v>8</v>
      </c>
      <c r="S2605" t="b">
        <v>0</v>
      </c>
    </row>
    <row r="2606" spans="1:19" hidden="1" x14ac:dyDescent="0.25">
      <c r="A2606" s="1">
        <v>2604</v>
      </c>
      <c r="B2606" t="s">
        <v>21</v>
      </c>
      <c r="C2606" t="s">
        <v>186</v>
      </c>
      <c r="D2606" t="s">
        <v>340</v>
      </c>
      <c r="E2606" t="s">
        <v>436</v>
      </c>
      <c r="F2606" t="s">
        <v>667</v>
      </c>
      <c r="H2606" t="s">
        <v>370</v>
      </c>
      <c r="I2606">
        <v>1000</v>
      </c>
      <c r="J2606">
        <f t="shared" ref="J2606:J2669" si="41">I2606</f>
        <v>1000</v>
      </c>
      <c r="L2606" t="s">
        <v>701</v>
      </c>
      <c r="M2606" t="s">
        <v>716</v>
      </c>
      <c r="N2606" t="s">
        <v>696</v>
      </c>
      <c r="O2606" t="s">
        <v>8</v>
      </c>
      <c r="S2606" t="b">
        <v>1</v>
      </c>
    </row>
    <row r="2607" spans="1:19" hidden="1" x14ac:dyDescent="0.25">
      <c r="A2607" s="1">
        <v>2605</v>
      </c>
      <c r="B2607" t="s">
        <v>21</v>
      </c>
      <c r="C2607" t="s">
        <v>187</v>
      </c>
      <c r="D2607" t="s">
        <v>340</v>
      </c>
      <c r="E2607" t="s">
        <v>436</v>
      </c>
      <c r="F2607" t="s">
        <v>667</v>
      </c>
      <c r="I2607">
        <v>1000</v>
      </c>
      <c r="J2607">
        <f t="shared" si="41"/>
        <v>1000</v>
      </c>
      <c r="L2607" t="s">
        <v>701</v>
      </c>
      <c r="M2607" t="s">
        <v>717</v>
      </c>
      <c r="N2607" s="16" t="s">
        <v>696</v>
      </c>
      <c r="O2607" t="s">
        <v>8</v>
      </c>
      <c r="S2607" t="b">
        <v>0</v>
      </c>
    </row>
    <row r="2608" spans="1:19" hidden="1" x14ac:dyDescent="0.25">
      <c r="A2608" s="1">
        <v>2606</v>
      </c>
      <c r="B2608" t="s">
        <v>21</v>
      </c>
      <c r="C2608" t="s">
        <v>188</v>
      </c>
      <c r="D2608" t="s">
        <v>340</v>
      </c>
      <c r="F2608" t="s">
        <v>667</v>
      </c>
      <c r="I2608" t="e">
        <f>IF('CX1'!$N2608="number", 1000, IF('CX1'!$N2608=OR("boolean", "str"), 1, "N/A"))</f>
        <v>#VALUE!</v>
      </c>
      <c r="J2608" t="e">
        <f t="shared" si="41"/>
        <v>#VALUE!</v>
      </c>
      <c r="L2608" t="s">
        <v>635</v>
      </c>
      <c r="M2608" t="s">
        <v>635</v>
      </c>
      <c r="N2608"/>
      <c r="O2608" t="s">
        <v>8</v>
      </c>
      <c r="S2608" t="b">
        <v>0</v>
      </c>
    </row>
    <row r="2609" spans="1:19" hidden="1" x14ac:dyDescent="0.25">
      <c r="A2609" s="1">
        <v>2607</v>
      </c>
      <c r="B2609" t="s">
        <v>21</v>
      </c>
      <c r="C2609" t="s">
        <v>131</v>
      </c>
      <c r="D2609" t="s">
        <v>340</v>
      </c>
      <c r="E2609" t="s">
        <v>436</v>
      </c>
      <c r="F2609" t="s">
        <v>667</v>
      </c>
      <c r="I2609">
        <v>1000</v>
      </c>
      <c r="J2609">
        <f t="shared" si="41"/>
        <v>1000</v>
      </c>
      <c r="L2609" t="s">
        <v>701</v>
      </c>
      <c r="M2609" t="s">
        <v>746</v>
      </c>
      <c r="N2609" t="s">
        <v>696</v>
      </c>
      <c r="O2609" t="s">
        <v>8</v>
      </c>
      <c r="S2609" t="b">
        <v>0</v>
      </c>
    </row>
    <row r="2610" spans="1:19" hidden="1" x14ac:dyDescent="0.25">
      <c r="A2610" s="1">
        <v>2608</v>
      </c>
      <c r="B2610" t="s">
        <v>21</v>
      </c>
      <c r="C2610" t="s">
        <v>189</v>
      </c>
      <c r="D2610" t="s">
        <v>340</v>
      </c>
      <c r="E2610" t="s">
        <v>436</v>
      </c>
      <c r="F2610" t="s">
        <v>667</v>
      </c>
      <c r="I2610">
        <v>1000</v>
      </c>
      <c r="J2610">
        <f t="shared" si="41"/>
        <v>1000</v>
      </c>
      <c r="L2610" t="s">
        <v>701</v>
      </c>
      <c r="M2610" t="s">
        <v>718</v>
      </c>
      <c r="N2610" t="s">
        <v>696</v>
      </c>
      <c r="O2610" t="s">
        <v>8</v>
      </c>
      <c r="S2610" t="b">
        <v>0</v>
      </c>
    </row>
    <row r="2611" spans="1:19" hidden="1" x14ac:dyDescent="0.25">
      <c r="A2611" s="1">
        <v>2609</v>
      </c>
      <c r="B2611" t="s">
        <v>21</v>
      </c>
      <c r="C2611" t="s">
        <v>132</v>
      </c>
      <c r="D2611" t="s">
        <v>340</v>
      </c>
      <c r="E2611" t="s">
        <v>436</v>
      </c>
      <c r="F2611" t="s">
        <v>667</v>
      </c>
      <c r="I2611">
        <v>1000</v>
      </c>
      <c r="J2611">
        <f t="shared" si="41"/>
        <v>1000</v>
      </c>
      <c r="L2611" t="s">
        <v>701</v>
      </c>
      <c r="M2611" t="s">
        <v>705</v>
      </c>
      <c r="N2611" s="16" t="s">
        <v>696</v>
      </c>
      <c r="O2611" t="s">
        <v>8</v>
      </c>
      <c r="S2611" t="b">
        <v>0</v>
      </c>
    </row>
    <row r="2612" spans="1:19" hidden="1" x14ac:dyDescent="0.25">
      <c r="A2612" s="1">
        <v>2610</v>
      </c>
      <c r="B2612" t="s">
        <v>21</v>
      </c>
      <c r="C2612" t="s">
        <v>190</v>
      </c>
      <c r="D2612" t="s">
        <v>340</v>
      </c>
      <c r="F2612" t="s">
        <v>667</v>
      </c>
      <c r="I2612" t="e">
        <f>IF('CX1'!$N2612="number", 1000, IF('CX1'!$N2612=OR("boolean", "str"), 1, "N/A"))</f>
        <v>#VALUE!</v>
      </c>
      <c r="J2612" t="e">
        <f t="shared" si="41"/>
        <v>#VALUE!</v>
      </c>
      <c r="L2612" t="s">
        <v>635</v>
      </c>
      <c r="M2612" t="s">
        <v>635</v>
      </c>
      <c r="N2612"/>
      <c r="O2612" t="s">
        <v>8</v>
      </c>
      <c r="S2612" t="b">
        <v>0</v>
      </c>
    </row>
    <row r="2613" spans="1:19" hidden="1" x14ac:dyDescent="0.25">
      <c r="A2613" s="1">
        <v>2611</v>
      </c>
      <c r="B2613" t="s">
        <v>21</v>
      </c>
      <c r="C2613" t="s">
        <v>191</v>
      </c>
      <c r="D2613" t="s">
        <v>340</v>
      </c>
      <c r="F2613" t="s">
        <v>667</v>
      </c>
      <c r="I2613" t="e">
        <f>IF('CX1'!$N2613="number", 1000, IF('CX1'!$N2613=OR("boolean", "str"), 1, "N/A"))</f>
        <v>#VALUE!</v>
      </c>
      <c r="J2613" t="e">
        <f t="shared" si="41"/>
        <v>#VALUE!</v>
      </c>
      <c r="L2613" t="s">
        <v>635</v>
      </c>
      <c r="M2613" t="s">
        <v>635</v>
      </c>
      <c r="N2613"/>
      <c r="O2613" t="s">
        <v>8</v>
      </c>
      <c r="S2613" t="b">
        <v>0</v>
      </c>
    </row>
    <row r="2614" spans="1:19" hidden="1" x14ac:dyDescent="0.25">
      <c r="A2614" s="1">
        <v>2612</v>
      </c>
      <c r="B2614" t="s">
        <v>21</v>
      </c>
      <c r="C2614" t="s">
        <v>192</v>
      </c>
      <c r="D2614" t="s">
        <v>340</v>
      </c>
      <c r="E2614" t="s">
        <v>436</v>
      </c>
      <c r="F2614" t="s">
        <v>667</v>
      </c>
      <c r="I2614">
        <v>1000</v>
      </c>
      <c r="J2614">
        <f t="shared" si="41"/>
        <v>1000</v>
      </c>
      <c r="L2614" t="s">
        <v>701</v>
      </c>
      <c r="M2614" t="s">
        <v>719</v>
      </c>
      <c r="N2614" t="s">
        <v>696</v>
      </c>
      <c r="O2614" t="s">
        <v>8</v>
      </c>
      <c r="S2614" t="b">
        <v>0</v>
      </c>
    </row>
    <row r="2615" spans="1:19" hidden="1" x14ac:dyDescent="0.25">
      <c r="A2615" s="1">
        <v>2613</v>
      </c>
      <c r="B2615" t="s">
        <v>21</v>
      </c>
      <c r="C2615" t="s">
        <v>193</v>
      </c>
      <c r="D2615" t="s">
        <v>340</v>
      </c>
      <c r="F2615" t="s">
        <v>667</v>
      </c>
      <c r="I2615" t="e">
        <f>IF('CX1'!$N2615="number", 1000, IF('CX1'!$N2615=OR("boolean", "str"), 1, "N/A"))</f>
        <v>#VALUE!</v>
      </c>
      <c r="J2615" t="e">
        <f t="shared" si="41"/>
        <v>#VALUE!</v>
      </c>
      <c r="L2615" t="s">
        <v>635</v>
      </c>
      <c r="M2615" t="s">
        <v>635</v>
      </c>
      <c r="N2615"/>
      <c r="O2615" t="s">
        <v>8</v>
      </c>
      <c r="S2615" t="b">
        <v>0</v>
      </c>
    </row>
    <row r="2616" spans="1:19" hidden="1" x14ac:dyDescent="0.25">
      <c r="A2616" s="1">
        <v>2614</v>
      </c>
      <c r="B2616" t="s">
        <v>21</v>
      </c>
      <c r="C2616" t="s">
        <v>194</v>
      </c>
      <c r="D2616" t="s">
        <v>340</v>
      </c>
      <c r="F2616" t="s">
        <v>667</v>
      </c>
      <c r="I2616" t="e">
        <f>IF('CX1'!$N2616="number", 1000, IF('CX1'!$N2616=OR("boolean", "str"), 1, "N/A"))</f>
        <v>#VALUE!</v>
      </c>
      <c r="J2616" t="e">
        <f t="shared" si="41"/>
        <v>#VALUE!</v>
      </c>
      <c r="L2616" t="s">
        <v>635</v>
      </c>
      <c r="M2616" t="s">
        <v>635</v>
      </c>
      <c r="N2616"/>
      <c r="O2616" t="s">
        <v>8</v>
      </c>
      <c r="S2616" t="b">
        <v>0</v>
      </c>
    </row>
    <row r="2617" spans="1:19" hidden="1" x14ac:dyDescent="0.25">
      <c r="A2617" s="1">
        <v>2615</v>
      </c>
      <c r="B2617" t="s">
        <v>21</v>
      </c>
      <c r="C2617" t="s">
        <v>195</v>
      </c>
      <c r="D2617" t="s">
        <v>340</v>
      </c>
      <c r="F2617" t="s">
        <v>667</v>
      </c>
      <c r="I2617" t="e">
        <f>IF('CX1'!$N2617="number", 1000, IF('CX1'!$N2617=OR("boolean", "str"), 1, "N/A"))</f>
        <v>#VALUE!</v>
      </c>
      <c r="J2617" t="e">
        <f t="shared" si="41"/>
        <v>#VALUE!</v>
      </c>
      <c r="L2617" t="s">
        <v>635</v>
      </c>
      <c r="M2617" t="s">
        <v>635</v>
      </c>
      <c r="N2617"/>
      <c r="O2617" t="s">
        <v>8</v>
      </c>
      <c r="S2617" t="b">
        <v>0</v>
      </c>
    </row>
    <row r="2618" spans="1:19" hidden="1" x14ac:dyDescent="0.25">
      <c r="A2618" s="1">
        <v>2616</v>
      </c>
      <c r="B2618" t="s">
        <v>21</v>
      </c>
      <c r="C2618" t="s">
        <v>196</v>
      </c>
      <c r="D2618" t="s">
        <v>340</v>
      </c>
      <c r="F2618" t="s">
        <v>667</v>
      </c>
      <c r="I2618" t="e">
        <f>IF('CX1'!$N2618="number", 1000, IF('CX1'!$N2618=OR("boolean", "str"), 1, "N/A"))</f>
        <v>#VALUE!</v>
      </c>
      <c r="J2618" t="e">
        <f t="shared" si="41"/>
        <v>#VALUE!</v>
      </c>
      <c r="L2618" t="s">
        <v>635</v>
      </c>
      <c r="M2618" t="s">
        <v>635</v>
      </c>
      <c r="N2618"/>
      <c r="O2618" t="s">
        <v>8</v>
      </c>
      <c r="S2618" t="b">
        <v>0</v>
      </c>
    </row>
    <row r="2619" spans="1:19" hidden="1" x14ac:dyDescent="0.25">
      <c r="A2619" s="1">
        <v>2617</v>
      </c>
      <c r="B2619" t="s">
        <v>21</v>
      </c>
      <c r="C2619" t="s">
        <v>197</v>
      </c>
      <c r="D2619" t="s">
        <v>340</v>
      </c>
      <c r="E2619" t="s">
        <v>436</v>
      </c>
      <c r="F2619" t="s">
        <v>667</v>
      </c>
      <c r="I2619">
        <v>1</v>
      </c>
      <c r="J2619">
        <f t="shared" si="41"/>
        <v>1</v>
      </c>
      <c r="L2619" t="s">
        <v>701</v>
      </c>
      <c r="M2619" t="s">
        <v>703</v>
      </c>
      <c r="N2619" t="s">
        <v>695</v>
      </c>
      <c r="O2619" t="s">
        <v>8</v>
      </c>
      <c r="S2619" t="b">
        <v>0</v>
      </c>
    </row>
    <row r="2620" spans="1:19" hidden="1" x14ac:dyDescent="0.25">
      <c r="A2620" s="1">
        <v>2618</v>
      </c>
      <c r="B2620" t="s">
        <v>21</v>
      </c>
      <c r="C2620" t="s">
        <v>198</v>
      </c>
      <c r="D2620" t="s">
        <v>340</v>
      </c>
      <c r="E2620" t="s">
        <v>436</v>
      </c>
      <c r="F2620" t="s">
        <v>667</v>
      </c>
      <c r="I2620">
        <v>1</v>
      </c>
      <c r="J2620">
        <f t="shared" si="41"/>
        <v>1</v>
      </c>
      <c r="L2620" t="s">
        <v>701</v>
      </c>
      <c r="M2620" t="s">
        <v>720</v>
      </c>
      <c r="N2620" t="s">
        <v>695</v>
      </c>
      <c r="O2620" t="s">
        <v>8</v>
      </c>
      <c r="S2620" t="b">
        <v>0</v>
      </c>
    </row>
    <row r="2621" spans="1:19" hidden="1" x14ac:dyDescent="0.25">
      <c r="A2621" s="1">
        <v>2619</v>
      </c>
      <c r="B2621" t="s">
        <v>21</v>
      </c>
      <c r="C2621" t="s">
        <v>199</v>
      </c>
      <c r="D2621" t="s">
        <v>340</v>
      </c>
      <c r="F2621" t="s">
        <v>667</v>
      </c>
      <c r="I2621">
        <v>1</v>
      </c>
      <c r="J2621">
        <f t="shared" si="41"/>
        <v>1</v>
      </c>
      <c r="L2621" t="s">
        <v>635</v>
      </c>
      <c r="M2621" t="s">
        <v>635</v>
      </c>
      <c r="N2621"/>
      <c r="O2621" t="s">
        <v>8</v>
      </c>
      <c r="S2621" t="b">
        <v>0</v>
      </c>
    </row>
    <row r="2622" spans="1:19" hidden="1" x14ac:dyDescent="0.25">
      <c r="A2622" s="1">
        <v>2620</v>
      </c>
      <c r="B2622" t="s">
        <v>21</v>
      </c>
      <c r="C2622" t="s">
        <v>25</v>
      </c>
      <c r="D2622" t="s">
        <v>340</v>
      </c>
      <c r="F2622" t="s">
        <v>667</v>
      </c>
      <c r="I2622">
        <v>1</v>
      </c>
      <c r="J2622">
        <f t="shared" si="41"/>
        <v>1</v>
      </c>
      <c r="L2622" t="s">
        <v>635</v>
      </c>
      <c r="M2622" t="s">
        <v>635</v>
      </c>
      <c r="N2622"/>
      <c r="O2622" t="s">
        <v>8</v>
      </c>
      <c r="S2622" t="b">
        <v>0</v>
      </c>
    </row>
    <row r="2623" spans="1:19" hidden="1" x14ac:dyDescent="0.25">
      <c r="A2623" s="1">
        <v>2621</v>
      </c>
      <c r="B2623" t="s">
        <v>21</v>
      </c>
      <c r="C2623" t="s">
        <v>200</v>
      </c>
      <c r="D2623" t="s">
        <v>340</v>
      </c>
      <c r="E2623" t="s">
        <v>436</v>
      </c>
      <c r="F2623" t="s">
        <v>667</v>
      </c>
      <c r="I2623">
        <v>1</v>
      </c>
      <c r="J2623">
        <f t="shared" si="41"/>
        <v>1</v>
      </c>
      <c r="L2623" t="s">
        <v>701</v>
      </c>
      <c r="M2623" t="s">
        <v>721</v>
      </c>
      <c r="N2623" t="s">
        <v>695</v>
      </c>
      <c r="O2623" t="s">
        <v>8</v>
      </c>
      <c r="S2623" t="b">
        <v>1</v>
      </c>
    </row>
    <row r="2624" spans="1:19" hidden="1" x14ac:dyDescent="0.25">
      <c r="A2624" s="1">
        <v>2622</v>
      </c>
      <c r="B2624" t="s">
        <v>21</v>
      </c>
      <c r="C2624" t="s">
        <v>201</v>
      </c>
      <c r="D2624" t="s">
        <v>340</v>
      </c>
      <c r="E2624" t="s">
        <v>436</v>
      </c>
      <c r="F2624" t="s">
        <v>667</v>
      </c>
      <c r="I2624">
        <v>1</v>
      </c>
      <c r="J2624">
        <f t="shared" si="41"/>
        <v>1</v>
      </c>
      <c r="L2624" t="s">
        <v>701</v>
      </c>
      <c r="M2624" t="s">
        <v>722</v>
      </c>
      <c r="N2624" t="s">
        <v>695</v>
      </c>
      <c r="O2624" t="s">
        <v>8</v>
      </c>
      <c r="S2624" t="b">
        <v>1</v>
      </c>
    </row>
    <row r="2625" spans="1:19" hidden="1" x14ac:dyDescent="0.25">
      <c r="A2625" s="1">
        <v>2623</v>
      </c>
      <c r="B2625" t="s">
        <v>21</v>
      </c>
      <c r="C2625" t="s">
        <v>202</v>
      </c>
      <c r="D2625" t="s">
        <v>340</v>
      </c>
      <c r="E2625" t="s">
        <v>436</v>
      </c>
      <c r="F2625" t="s">
        <v>667</v>
      </c>
      <c r="H2625" t="s">
        <v>370</v>
      </c>
      <c r="I2625">
        <v>1000</v>
      </c>
      <c r="J2625">
        <f t="shared" si="41"/>
        <v>1000</v>
      </c>
      <c r="L2625" t="s">
        <v>701</v>
      </c>
      <c r="M2625" t="s">
        <v>723</v>
      </c>
      <c r="N2625" t="s">
        <v>696</v>
      </c>
      <c r="O2625" t="s">
        <v>8</v>
      </c>
      <c r="S2625" t="b">
        <v>0</v>
      </c>
    </row>
    <row r="2626" spans="1:19" hidden="1" x14ac:dyDescent="0.25">
      <c r="A2626" s="1">
        <v>2624</v>
      </c>
      <c r="B2626" t="s">
        <v>21</v>
      </c>
      <c r="C2626" t="s">
        <v>203</v>
      </c>
      <c r="D2626" t="s">
        <v>340</v>
      </c>
      <c r="E2626" t="s">
        <v>436</v>
      </c>
      <c r="F2626" t="s">
        <v>667</v>
      </c>
      <c r="H2626" t="s">
        <v>370</v>
      </c>
      <c r="I2626">
        <v>1000</v>
      </c>
      <c r="J2626">
        <f t="shared" si="41"/>
        <v>1000</v>
      </c>
      <c r="L2626" t="s">
        <v>701</v>
      </c>
      <c r="M2626" t="s">
        <v>724</v>
      </c>
      <c r="N2626" t="s">
        <v>696</v>
      </c>
      <c r="O2626" t="s">
        <v>8</v>
      </c>
      <c r="S2626" t="b">
        <v>0</v>
      </c>
    </row>
    <row r="2627" spans="1:19" hidden="1" x14ac:dyDescent="0.25">
      <c r="A2627" s="1">
        <v>2625</v>
      </c>
      <c r="B2627" t="s">
        <v>21</v>
      </c>
      <c r="C2627" t="s">
        <v>147</v>
      </c>
      <c r="D2627" t="s">
        <v>340</v>
      </c>
      <c r="E2627" t="s">
        <v>436</v>
      </c>
      <c r="F2627" t="s">
        <v>667</v>
      </c>
      <c r="I2627">
        <v>1000</v>
      </c>
      <c r="J2627">
        <f t="shared" si="41"/>
        <v>1000</v>
      </c>
      <c r="L2627" t="s">
        <v>701</v>
      </c>
      <c r="M2627" t="s">
        <v>368</v>
      </c>
      <c r="N2627" s="16" t="s">
        <v>696</v>
      </c>
      <c r="O2627" t="s">
        <v>8</v>
      </c>
      <c r="S2627" t="b">
        <v>0</v>
      </c>
    </row>
    <row r="2628" spans="1:19" hidden="1" x14ac:dyDescent="0.25">
      <c r="A2628" s="1">
        <v>2626</v>
      </c>
      <c r="B2628" t="s">
        <v>21</v>
      </c>
      <c r="C2628" t="s">
        <v>204</v>
      </c>
      <c r="D2628" t="s">
        <v>340</v>
      </c>
      <c r="E2628" t="s">
        <v>436</v>
      </c>
      <c r="F2628" t="s">
        <v>667</v>
      </c>
      <c r="H2628" t="s">
        <v>370</v>
      </c>
      <c r="I2628">
        <v>1000</v>
      </c>
      <c r="J2628">
        <f t="shared" si="41"/>
        <v>1000</v>
      </c>
      <c r="L2628" t="s">
        <v>701</v>
      </c>
      <c r="M2628" t="s">
        <v>725</v>
      </c>
      <c r="N2628" t="s">
        <v>696</v>
      </c>
      <c r="O2628" t="s">
        <v>8</v>
      </c>
      <c r="S2628" t="b">
        <v>1</v>
      </c>
    </row>
    <row r="2629" spans="1:19" hidden="1" x14ac:dyDescent="0.25">
      <c r="A2629" s="1">
        <v>2627</v>
      </c>
      <c r="B2629" t="s">
        <v>21</v>
      </c>
      <c r="C2629" t="s">
        <v>205</v>
      </c>
      <c r="D2629" t="s">
        <v>340</v>
      </c>
      <c r="E2629" t="s">
        <v>436</v>
      </c>
      <c r="F2629" t="s">
        <v>667</v>
      </c>
      <c r="I2629">
        <v>1000</v>
      </c>
      <c r="J2629">
        <f t="shared" si="41"/>
        <v>1000</v>
      </c>
      <c r="L2629" t="s">
        <v>701</v>
      </c>
      <c r="M2629" t="s">
        <v>301</v>
      </c>
      <c r="N2629" s="16" t="s">
        <v>696</v>
      </c>
      <c r="O2629" t="s">
        <v>8</v>
      </c>
      <c r="S2629" t="b">
        <v>0</v>
      </c>
    </row>
    <row r="2630" spans="1:19" hidden="1" x14ac:dyDescent="0.25">
      <c r="A2630" s="1">
        <v>2628</v>
      </c>
      <c r="B2630" t="s">
        <v>105</v>
      </c>
      <c r="C2630" t="s">
        <v>206</v>
      </c>
      <c r="D2630" t="s">
        <v>340</v>
      </c>
      <c r="E2630" t="s">
        <v>436</v>
      </c>
      <c r="F2630" t="s">
        <v>667</v>
      </c>
      <c r="H2630" t="s">
        <v>370</v>
      </c>
      <c r="I2630">
        <v>1000</v>
      </c>
      <c r="J2630">
        <f t="shared" si="41"/>
        <v>1000</v>
      </c>
      <c r="L2630" t="s">
        <v>701</v>
      </c>
      <c r="M2630" t="s">
        <v>726</v>
      </c>
      <c r="N2630" t="s">
        <v>696</v>
      </c>
      <c r="O2630" t="s">
        <v>8</v>
      </c>
      <c r="S2630" t="b">
        <v>1</v>
      </c>
    </row>
    <row r="2631" spans="1:19" hidden="1" x14ac:dyDescent="0.25">
      <c r="A2631" s="1">
        <v>2629</v>
      </c>
      <c r="B2631" t="s">
        <v>105</v>
      </c>
      <c r="C2631" t="s">
        <v>207</v>
      </c>
      <c r="D2631" t="s">
        <v>340</v>
      </c>
      <c r="E2631" t="s">
        <v>436</v>
      </c>
      <c r="F2631" t="s">
        <v>667</v>
      </c>
      <c r="H2631" t="s">
        <v>370</v>
      </c>
      <c r="I2631">
        <v>1000</v>
      </c>
      <c r="J2631">
        <f t="shared" si="41"/>
        <v>1000</v>
      </c>
      <c r="L2631" t="s">
        <v>701</v>
      </c>
      <c r="M2631" t="s">
        <v>727</v>
      </c>
      <c r="N2631" t="s">
        <v>696</v>
      </c>
      <c r="O2631" t="s">
        <v>8</v>
      </c>
      <c r="S2631" t="b">
        <v>1</v>
      </c>
    </row>
    <row r="2632" spans="1:19" hidden="1" x14ac:dyDescent="0.25">
      <c r="A2632" s="1">
        <v>2630</v>
      </c>
      <c r="B2632" t="s">
        <v>105</v>
      </c>
      <c r="C2632" t="s">
        <v>219</v>
      </c>
      <c r="D2632" t="s">
        <v>340</v>
      </c>
      <c r="E2632" t="s">
        <v>436</v>
      </c>
      <c r="F2632" t="s">
        <v>667</v>
      </c>
      <c r="H2632" t="s">
        <v>370</v>
      </c>
      <c r="I2632">
        <v>1000</v>
      </c>
      <c r="J2632">
        <f t="shared" si="41"/>
        <v>1000</v>
      </c>
      <c r="L2632" t="s">
        <v>701</v>
      </c>
      <c r="M2632" t="s">
        <v>728</v>
      </c>
      <c r="N2632" t="s">
        <v>696</v>
      </c>
      <c r="O2632" t="s">
        <v>8</v>
      </c>
      <c r="S2632" t="b">
        <v>0</v>
      </c>
    </row>
    <row r="2633" spans="1:19" hidden="1" x14ac:dyDescent="0.25">
      <c r="A2633" s="1">
        <v>2631</v>
      </c>
      <c r="B2633" t="s">
        <v>105</v>
      </c>
      <c r="C2633" t="s">
        <v>220</v>
      </c>
      <c r="D2633" t="s">
        <v>340</v>
      </c>
      <c r="E2633" t="s">
        <v>436</v>
      </c>
      <c r="F2633" t="s">
        <v>667</v>
      </c>
      <c r="H2633" t="s">
        <v>370</v>
      </c>
      <c r="I2633">
        <v>1000</v>
      </c>
      <c r="J2633">
        <f t="shared" si="41"/>
        <v>1000</v>
      </c>
      <c r="L2633" t="s">
        <v>701</v>
      </c>
      <c r="M2633" t="s">
        <v>728</v>
      </c>
      <c r="N2633" t="s">
        <v>696</v>
      </c>
      <c r="O2633" t="s">
        <v>8</v>
      </c>
      <c r="S2633" t="b">
        <v>0</v>
      </c>
    </row>
    <row r="2634" spans="1:19" hidden="1" x14ac:dyDescent="0.25">
      <c r="A2634" s="1">
        <v>2632</v>
      </c>
      <c r="B2634" t="s">
        <v>105</v>
      </c>
      <c r="C2634" t="s">
        <v>400</v>
      </c>
      <c r="D2634" t="s">
        <v>340</v>
      </c>
      <c r="E2634" t="s">
        <v>436</v>
      </c>
      <c r="F2634" t="s">
        <v>667</v>
      </c>
      <c r="H2634" t="s">
        <v>370</v>
      </c>
      <c r="I2634">
        <v>1000</v>
      </c>
      <c r="J2634">
        <f t="shared" si="41"/>
        <v>1000</v>
      </c>
      <c r="L2634" t="s">
        <v>701</v>
      </c>
      <c r="M2634" t="s">
        <v>728</v>
      </c>
      <c r="N2634" t="s">
        <v>696</v>
      </c>
      <c r="O2634" t="s">
        <v>8</v>
      </c>
      <c r="S2634" t="b">
        <v>0</v>
      </c>
    </row>
    <row r="2635" spans="1:19" hidden="1" x14ac:dyDescent="0.25">
      <c r="A2635" s="1">
        <v>2633</v>
      </c>
      <c r="B2635" t="s">
        <v>105</v>
      </c>
      <c r="C2635" t="s">
        <v>209</v>
      </c>
      <c r="D2635" t="s">
        <v>340</v>
      </c>
      <c r="E2635" t="s">
        <v>436</v>
      </c>
      <c r="F2635" t="s">
        <v>667</v>
      </c>
      <c r="I2635">
        <v>1000</v>
      </c>
      <c r="J2635">
        <f t="shared" si="41"/>
        <v>1000</v>
      </c>
      <c r="L2635" t="s">
        <v>701</v>
      </c>
      <c r="M2635" t="s">
        <v>729</v>
      </c>
      <c r="N2635" s="16" t="s">
        <v>696</v>
      </c>
      <c r="O2635" t="s">
        <v>8</v>
      </c>
      <c r="S2635" t="b">
        <v>0</v>
      </c>
    </row>
    <row r="2636" spans="1:19" hidden="1" x14ac:dyDescent="0.25">
      <c r="A2636" s="1">
        <v>2634</v>
      </c>
      <c r="B2636" t="s">
        <v>108</v>
      </c>
      <c r="C2636" t="s">
        <v>210</v>
      </c>
      <c r="D2636" t="s">
        <v>340</v>
      </c>
      <c r="E2636" t="s">
        <v>436</v>
      </c>
      <c r="F2636" t="s">
        <v>667</v>
      </c>
      <c r="I2636">
        <v>1000</v>
      </c>
      <c r="J2636">
        <f t="shared" si="41"/>
        <v>1000</v>
      </c>
      <c r="L2636" t="s">
        <v>701</v>
      </c>
      <c r="M2636" t="s">
        <v>730</v>
      </c>
      <c r="N2636" t="s">
        <v>696</v>
      </c>
      <c r="O2636" t="s">
        <v>8</v>
      </c>
      <c r="S2636" t="b">
        <v>1</v>
      </c>
    </row>
    <row r="2637" spans="1:19" hidden="1" x14ac:dyDescent="0.25">
      <c r="A2637" s="1">
        <v>2635</v>
      </c>
      <c r="B2637" t="s">
        <v>108</v>
      </c>
      <c r="C2637" t="s">
        <v>211</v>
      </c>
      <c r="D2637" t="s">
        <v>340</v>
      </c>
      <c r="E2637" t="s">
        <v>436</v>
      </c>
      <c r="F2637" t="s">
        <v>667</v>
      </c>
      <c r="I2637">
        <v>1000</v>
      </c>
      <c r="J2637">
        <f t="shared" si="41"/>
        <v>1000</v>
      </c>
      <c r="L2637" t="s">
        <v>701</v>
      </c>
      <c r="M2637" t="s">
        <v>731</v>
      </c>
      <c r="N2637" s="16" t="s">
        <v>696</v>
      </c>
      <c r="O2637" t="s">
        <v>8</v>
      </c>
      <c r="S2637" t="b">
        <v>1</v>
      </c>
    </row>
    <row r="2638" spans="1:19" hidden="1" x14ac:dyDescent="0.25">
      <c r="A2638" s="1">
        <v>2636</v>
      </c>
      <c r="B2638" t="s">
        <v>31</v>
      </c>
      <c r="C2638" t="s">
        <v>32</v>
      </c>
      <c r="D2638" t="s">
        <v>340</v>
      </c>
      <c r="F2638" t="s">
        <v>640</v>
      </c>
      <c r="I2638" t="e">
        <f>IF('CX1'!$N2638="number", 1000, IF('CX1'!$N2638=OR("boolean", "str"), 1, "N/A"))</f>
        <v>#VALUE!</v>
      </c>
      <c r="J2638" t="e">
        <f t="shared" si="41"/>
        <v>#VALUE!</v>
      </c>
      <c r="L2638" t="s">
        <v>635</v>
      </c>
      <c r="M2638" t="s">
        <v>635</v>
      </c>
      <c r="N2638"/>
      <c r="O2638" t="s">
        <v>8</v>
      </c>
      <c r="S2638" t="b">
        <v>0</v>
      </c>
    </row>
    <row r="2639" spans="1:19" hidden="1" x14ac:dyDescent="0.25">
      <c r="A2639" s="1">
        <v>2637</v>
      </c>
      <c r="B2639" t="s">
        <v>31</v>
      </c>
      <c r="C2639" t="s">
        <v>622</v>
      </c>
      <c r="D2639" t="s">
        <v>340</v>
      </c>
      <c r="F2639" t="s">
        <v>640</v>
      </c>
      <c r="I2639" t="e">
        <f>IF('CX1'!$N2639="number", 1000, IF('CX1'!$N2639=OR("boolean", "str"), 1, "N/A"))</f>
        <v>#VALUE!</v>
      </c>
      <c r="J2639" t="e">
        <f t="shared" si="41"/>
        <v>#VALUE!</v>
      </c>
      <c r="L2639" t="s">
        <v>635</v>
      </c>
      <c r="M2639" t="s">
        <v>635</v>
      </c>
      <c r="N2639"/>
      <c r="O2639" t="s">
        <v>8</v>
      </c>
      <c r="S2639" t="b">
        <v>0</v>
      </c>
    </row>
    <row r="2640" spans="1:19" hidden="1" x14ac:dyDescent="0.25">
      <c r="A2640" s="1">
        <v>2638</v>
      </c>
      <c r="B2640" t="s">
        <v>111</v>
      </c>
      <c r="C2640" t="s">
        <v>112</v>
      </c>
      <c r="D2640" t="s">
        <v>340</v>
      </c>
      <c r="F2640" t="s">
        <v>640</v>
      </c>
      <c r="I2640" t="e">
        <f>IF('CX1'!$N2640="number", 1000, IF('CX1'!$N2640=OR("boolean", "str"), 1, "N/A"))</f>
        <v>#VALUE!</v>
      </c>
      <c r="J2640" t="e">
        <f t="shared" si="41"/>
        <v>#VALUE!</v>
      </c>
      <c r="L2640" t="s">
        <v>635</v>
      </c>
      <c r="M2640" t="s">
        <v>635</v>
      </c>
      <c r="N2640"/>
      <c r="O2640" t="s">
        <v>8</v>
      </c>
      <c r="S2640" t="b">
        <v>0</v>
      </c>
    </row>
    <row r="2641" spans="1:19" hidden="1" x14ac:dyDescent="0.25">
      <c r="A2641" s="1">
        <v>2639</v>
      </c>
      <c r="B2641" t="s">
        <v>111</v>
      </c>
      <c r="C2641" t="s">
        <v>113</v>
      </c>
      <c r="D2641" t="s">
        <v>340</v>
      </c>
      <c r="F2641" t="s">
        <v>640</v>
      </c>
      <c r="I2641" t="e">
        <f>IF('CX1'!$N2641="number", 1000, IF('CX1'!$N2641=OR("boolean", "str"), 1, "N/A"))</f>
        <v>#VALUE!</v>
      </c>
      <c r="J2641" t="e">
        <f t="shared" si="41"/>
        <v>#VALUE!</v>
      </c>
      <c r="L2641" t="s">
        <v>635</v>
      </c>
      <c r="M2641" t="s">
        <v>635</v>
      </c>
      <c r="N2641"/>
      <c r="O2641" t="s">
        <v>8</v>
      </c>
      <c r="S2641" t="b">
        <v>0</v>
      </c>
    </row>
    <row r="2642" spans="1:19" hidden="1" x14ac:dyDescent="0.25">
      <c r="A2642" s="1">
        <v>2640</v>
      </c>
      <c r="B2642" t="s">
        <v>33</v>
      </c>
      <c r="C2642" t="s">
        <v>213</v>
      </c>
      <c r="D2642" t="s">
        <v>340</v>
      </c>
      <c r="F2642" t="s">
        <v>640</v>
      </c>
      <c r="I2642">
        <f>IF('CX1'!$N2642="number", 1000, IF('CX1'!$N2642=OR("boolean", "str"), 1, "N/A"))</f>
        <v>1000</v>
      </c>
      <c r="J2642">
        <f t="shared" si="41"/>
        <v>1000</v>
      </c>
      <c r="L2642" t="s">
        <v>635</v>
      </c>
      <c r="M2642" t="s">
        <v>301</v>
      </c>
      <c r="N2642" s="16" t="s">
        <v>696</v>
      </c>
      <c r="O2642" t="s">
        <v>8</v>
      </c>
      <c r="S2642" t="b">
        <v>0</v>
      </c>
    </row>
    <row r="2643" spans="1:19" hidden="1" x14ac:dyDescent="0.25">
      <c r="A2643" s="1">
        <v>2641</v>
      </c>
      <c r="B2643" t="s">
        <v>33</v>
      </c>
      <c r="C2643" t="s">
        <v>214</v>
      </c>
      <c r="D2643" t="s">
        <v>340</v>
      </c>
      <c r="F2643" t="s">
        <v>640</v>
      </c>
      <c r="I2643">
        <v>1</v>
      </c>
      <c r="J2643">
        <f t="shared" si="41"/>
        <v>1</v>
      </c>
      <c r="L2643" t="s">
        <v>635</v>
      </c>
      <c r="M2643" t="s">
        <v>635</v>
      </c>
      <c r="N2643" s="16" t="s">
        <v>696</v>
      </c>
      <c r="O2643" t="s">
        <v>8</v>
      </c>
      <c r="S2643" t="b">
        <v>0</v>
      </c>
    </row>
    <row r="2644" spans="1:19" hidden="1" x14ac:dyDescent="0.25">
      <c r="A2644" s="1">
        <v>2642</v>
      </c>
      <c r="B2644" t="s">
        <v>33</v>
      </c>
      <c r="C2644" t="s">
        <v>216</v>
      </c>
      <c r="D2644" t="s">
        <v>340</v>
      </c>
      <c r="F2644" t="s">
        <v>640</v>
      </c>
      <c r="I2644">
        <v>1</v>
      </c>
      <c r="J2644">
        <f t="shared" si="41"/>
        <v>1</v>
      </c>
      <c r="L2644" t="s">
        <v>635</v>
      </c>
      <c r="M2644" t="s">
        <v>635</v>
      </c>
      <c r="N2644" s="16" t="s">
        <v>696</v>
      </c>
      <c r="O2644" t="s">
        <v>8</v>
      </c>
      <c r="S2644" t="b">
        <v>0</v>
      </c>
    </row>
    <row r="2645" spans="1:19" hidden="1" x14ac:dyDescent="0.25">
      <c r="A2645" s="1">
        <v>2643</v>
      </c>
      <c r="B2645" t="s">
        <v>33</v>
      </c>
      <c r="C2645" t="s">
        <v>38</v>
      </c>
      <c r="D2645" t="s">
        <v>340</v>
      </c>
      <c r="F2645" t="s">
        <v>640</v>
      </c>
      <c r="I2645" t="e">
        <f>IF('CX1'!$N2645="number", 1000, IF('CX1'!$N2645=OR("boolean", "str"), 1, "N/A"))</f>
        <v>#VALUE!</v>
      </c>
      <c r="J2645" t="e">
        <f t="shared" si="41"/>
        <v>#VALUE!</v>
      </c>
      <c r="L2645" t="s">
        <v>635</v>
      </c>
      <c r="M2645" t="s">
        <v>635</v>
      </c>
      <c r="N2645"/>
      <c r="O2645" t="s">
        <v>8</v>
      </c>
      <c r="S2645" t="b">
        <v>0</v>
      </c>
    </row>
    <row r="2646" spans="1:19" hidden="1" x14ac:dyDescent="0.25">
      <c r="A2646" s="1">
        <v>2644</v>
      </c>
      <c r="B2646" t="s">
        <v>33</v>
      </c>
      <c r="C2646" t="s">
        <v>217</v>
      </c>
      <c r="D2646" t="s">
        <v>340</v>
      </c>
      <c r="F2646" t="s">
        <v>640</v>
      </c>
      <c r="I2646">
        <v>1</v>
      </c>
      <c r="J2646">
        <f t="shared" si="41"/>
        <v>1</v>
      </c>
      <c r="L2646" t="s">
        <v>635</v>
      </c>
      <c r="M2646" t="s">
        <v>635</v>
      </c>
      <c r="N2646" s="16" t="s">
        <v>696</v>
      </c>
      <c r="O2646" t="s">
        <v>8</v>
      </c>
      <c r="S2646" t="b">
        <v>0</v>
      </c>
    </row>
    <row r="2647" spans="1:19" hidden="1" x14ac:dyDescent="0.25">
      <c r="A2647" s="1">
        <v>2645</v>
      </c>
      <c r="B2647" t="s">
        <v>33</v>
      </c>
      <c r="C2647" t="s">
        <v>34</v>
      </c>
      <c r="D2647" t="s">
        <v>340</v>
      </c>
      <c r="F2647" t="s">
        <v>640</v>
      </c>
      <c r="I2647" t="e">
        <f>IF('CX1'!$N2647="number", 1000, IF('CX1'!$N2647=OR("boolean", "str"), 1, "N/A"))</f>
        <v>#VALUE!</v>
      </c>
      <c r="J2647" t="e">
        <f t="shared" si="41"/>
        <v>#VALUE!</v>
      </c>
      <c r="L2647" t="s">
        <v>635</v>
      </c>
      <c r="M2647" t="s">
        <v>635</v>
      </c>
      <c r="N2647"/>
      <c r="O2647" t="s">
        <v>8</v>
      </c>
      <c r="S2647" t="b">
        <v>0</v>
      </c>
    </row>
    <row r="2648" spans="1:19" hidden="1" x14ac:dyDescent="0.25">
      <c r="A2648" s="1">
        <v>2646</v>
      </c>
      <c r="B2648" t="s">
        <v>33</v>
      </c>
      <c r="C2648" t="s">
        <v>215</v>
      </c>
      <c r="D2648" t="s">
        <v>340</v>
      </c>
      <c r="F2648" t="s">
        <v>640</v>
      </c>
      <c r="I2648">
        <v>1</v>
      </c>
      <c r="J2648">
        <f t="shared" si="41"/>
        <v>1</v>
      </c>
      <c r="L2648" t="s">
        <v>635</v>
      </c>
      <c r="M2648" t="s">
        <v>635</v>
      </c>
      <c r="N2648" s="16" t="s">
        <v>696</v>
      </c>
      <c r="O2648" t="s">
        <v>8</v>
      </c>
      <c r="S2648" t="b">
        <v>0</v>
      </c>
    </row>
    <row r="2649" spans="1:19" hidden="1" x14ac:dyDescent="0.25">
      <c r="A2649" s="1">
        <v>2647</v>
      </c>
      <c r="B2649" t="s">
        <v>33</v>
      </c>
      <c r="C2649" t="s">
        <v>35</v>
      </c>
      <c r="D2649" t="s">
        <v>340</v>
      </c>
      <c r="F2649" t="s">
        <v>640</v>
      </c>
      <c r="I2649" t="e">
        <f>IF('CX1'!$N2649="number", 1000, IF('CX1'!$N2649=OR("boolean", "str"), 1, "N/A"))</f>
        <v>#VALUE!</v>
      </c>
      <c r="J2649" t="e">
        <f t="shared" si="41"/>
        <v>#VALUE!</v>
      </c>
      <c r="L2649" t="s">
        <v>635</v>
      </c>
      <c r="M2649" t="s">
        <v>635</v>
      </c>
      <c r="N2649"/>
      <c r="O2649" t="s">
        <v>8</v>
      </c>
      <c r="S2649" t="b">
        <v>0</v>
      </c>
    </row>
    <row r="2650" spans="1:19" hidden="1" x14ac:dyDescent="0.25">
      <c r="A2650" s="1">
        <v>2648</v>
      </c>
      <c r="B2650" t="s">
        <v>33</v>
      </c>
      <c r="C2650" t="s">
        <v>412</v>
      </c>
      <c r="D2650" t="s">
        <v>340</v>
      </c>
      <c r="F2650" t="s">
        <v>640</v>
      </c>
      <c r="I2650" t="e">
        <f>IF('CX1'!$N2650="number", 1000, IF('CX1'!$N2650=OR("boolean", "str"), 1, "N/A"))</f>
        <v>#VALUE!</v>
      </c>
      <c r="J2650" t="e">
        <f t="shared" si="41"/>
        <v>#VALUE!</v>
      </c>
      <c r="L2650" t="s">
        <v>635</v>
      </c>
      <c r="M2650" t="s">
        <v>635</v>
      </c>
      <c r="N2650"/>
      <c r="O2650" t="s">
        <v>8</v>
      </c>
      <c r="S2650" t="b">
        <v>0</v>
      </c>
    </row>
    <row r="2651" spans="1:19" hidden="1" x14ac:dyDescent="0.25">
      <c r="A2651" s="1">
        <v>2649</v>
      </c>
      <c r="B2651" t="s">
        <v>45</v>
      </c>
      <c r="C2651" t="s">
        <v>47</v>
      </c>
      <c r="D2651" t="s">
        <v>340</v>
      </c>
      <c r="F2651" t="s">
        <v>640</v>
      </c>
      <c r="I2651" t="e">
        <f>IF('CX1'!$N2651="number", 1000, IF('CX1'!$N2651=OR("boolean", "str"), 1, "N/A"))</f>
        <v>#VALUE!</v>
      </c>
      <c r="J2651" t="e">
        <f t="shared" si="41"/>
        <v>#VALUE!</v>
      </c>
      <c r="L2651" t="s">
        <v>635</v>
      </c>
      <c r="M2651" t="s">
        <v>635</v>
      </c>
      <c r="N2651"/>
      <c r="O2651" t="s">
        <v>8</v>
      </c>
      <c r="S2651" t="b">
        <v>0</v>
      </c>
    </row>
    <row r="2652" spans="1:19" hidden="1" x14ac:dyDescent="0.25">
      <c r="A2652" s="1">
        <v>2650</v>
      </c>
      <c r="B2652" t="s">
        <v>45</v>
      </c>
      <c r="C2652" t="s">
        <v>48</v>
      </c>
      <c r="D2652" t="s">
        <v>340</v>
      </c>
      <c r="F2652" t="s">
        <v>640</v>
      </c>
      <c r="I2652" t="e">
        <f>IF('CX1'!$N2652="number", 1000, IF('CX1'!$N2652=OR("boolean", "str"), 1, "N/A"))</f>
        <v>#VALUE!</v>
      </c>
      <c r="J2652" t="e">
        <f t="shared" si="41"/>
        <v>#VALUE!</v>
      </c>
      <c r="L2652" t="s">
        <v>635</v>
      </c>
      <c r="M2652" t="s">
        <v>635</v>
      </c>
      <c r="N2652"/>
      <c r="O2652" t="s">
        <v>8</v>
      </c>
      <c r="S2652" t="b">
        <v>0</v>
      </c>
    </row>
    <row r="2653" spans="1:19" hidden="1" x14ac:dyDescent="0.25">
      <c r="A2653" s="1">
        <v>2651</v>
      </c>
      <c r="B2653" t="s">
        <v>45</v>
      </c>
      <c r="C2653" t="s">
        <v>49</v>
      </c>
      <c r="D2653" t="s">
        <v>340</v>
      </c>
      <c r="F2653" t="s">
        <v>640</v>
      </c>
      <c r="I2653" t="e">
        <f>IF('CX1'!$N2653="number", 1000, IF('CX1'!$N2653=OR("boolean", "str"), 1, "N/A"))</f>
        <v>#VALUE!</v>
      </c>
      <c r="J2653" t="e">
        <f t="shared" si="41"/>
        <v>#VALUE!</v>
      </c>
      <c r="L2653" t="s">
        <v>635</v>
      </c>
      <c r="M2653" t="s">
        <v>635</v>
      </c>
      <c r="N2653"/>
      <c r="O2653" t="s">
        <v>8</v>
      </c>
      <c r="S2653" t="b">
        <v>0</v>
      </c>
    </row>
    <row r="2654" spans="1:19" hidden="1" x14ac:dyDescent="0.25">
      <c r="A2654" s="1">
        <v>2652</v>
      </c>
      <c r="B2654" t="s">
        <v>45</v>
      </c>
      <c r="C2654" t="s">
        <v>50</v>
      </c>
      <c r="D2654" t="s">
        <v>340</v>
      </c>
      <c r="F2654" t="s">
        <v>640</v>
      </c>
      <c r="I2654" t="e">
        <f>IF('CX1'!$N2654="number", 1000, IF('CX1'!$N2654=OR("boolean", "str"), 1, "N/A"))</f>
        <v>#VALUE!</v>
      </c>
      <c r="J2654" t="e">
        <f t="shared" si="41"/>
        <v>#VALUE!</v>
      </c>
      <c r="L2654" t="s">
        <v>635</v>
      </c>
      <c r="M2654" t="s">
        <v>635</v>
      </c>
      <c r="N2654"/>
      <c r="O2654" t="s">
        <v>8</v>
      </c>
      <c r="S2654" t="b">
        <v>0</v>
      </c>
    </row>
    <row r="2655" spans="1:19" hidden="1" x14ac:dyDescent="0.25">
      <c r="A2655" s="1">
        <v>2653</v>
      </c>
      <c r="B2655" t="s">
        <v>45</v>
      </c>
      <c r="C2655" t="s">
        <v>52</v>
      </c>
      <c r="D2655" t="s">
        <v>340</v>
      </c>
      <c r="F2655" t="s">
        <v>640</v>
      </c>
      <c r="I2655" t="e">
        <f>IF('CX1'!$N2655="number", 1000, IF('CX1'!$N2655=OR("boolean", "str"), 1, "N/A"))</f>
        <v>#VALUE!</v>
      </c>
      <c r="J2655" t="e">
        <f t="shared" si="41"/>
        <v>#VALUE!</v>
      </c>
      <c r="L2655" t="s">
        <v>635</v>
      </c>
      <c r="M2655" t="s">
        <v>635</v>
      </c>
      <c r="N2655"/>
      <c r="O2655" t="s">
        <v>8</v>
      </c>
      <c r="S2655" t="b">
        <v>0</v>
      </c>
    </row>
    <row r="2656" spans="1:19" hidden="1" x14ac:dyDescent="0.25">
      <c r="A2656" s="1">
        <v>2654</v>
      </c>
      <c r="B2656" t="s">
        <v>45</v>
      </c>
      <c r="C2656" t="s">
        <v>53</v>
      </c>
      <c r="D2656" t="s">
        <v>340</v>
      </c>
      <c r="F2656" t="s">
        <v>640</v>
      </c>
      <c r="I2656" t="e">
        <f>IF('CX1'!$N2656="number", 1000, IF('CX1'!$N2656=OR("boolean", "str"), 1, "N/A"))</f>
        <v>#VALUE!</v>
      </c>
      <c r="J2656" t="e">
        <f t="shared" si="41"/>
        <v>#VALUE!</v>
      </c>
      <c r="L2656" t="s">
        <v>635</v>
      </c>
      <c r="M2656" t="s">
        <v>635</v>
      </c>
      <c r="N2656"/>
      <c r="O2656" t="s">
        <v>8</v>
      </c>
      <c r="S2656" t="b">
        <v>0</v>
      </c>
    </row>
    <row r="2657" spans="1:19" hidden="1" x14ac:dyDescent="0.25">
      <c r="A2657" s="1">
        <v>2655</v>
      </c>
      <c r="B2657" t="s">
        <v>45</v>
      </c>
      <c r="C2657" t="s">
        <v>54</v>
      </c>
      <c r="D2657" t="s">
        <v>340</v>
      </c>
      <c r="F2657" t="s">
        <v>640</v>
      </c>
      <c r="I2657" t="e">
        <f>IF('CX1'!$N2657="number", 1000, IF('CX1'!$N2657=OR("boolean", "str"), 1, "N/A"))</f>
        <v>#VALUE!</v>
      </c>
      <c r="J2657" t="e">
        <f t="shared" si="41"/>
        <v>#VALUE!</v>
      </c>
      <c r="L2657" t="s">
        <v>635</v>
      </c>
      <c r="M2657" t="s">
        <v>635</v>
      </c>
      <c r="N2657"/>
      <c r="O2657" t="s">
        <v>8</v>
      </c>
      <c r="S2657" t="b">
        <v>0</v>
      </c>
    </row>
    <row r="2658" spans="1:19" hidden="1" x14ac:dyDescent="0.25">
      <c r="A2658" s="1">
        <v>2656</v>
      </c>
      <c r="B2658" t="s">
        <v>45</v>
      </c>
      <c r="C2658" t="s">
        <v>55</v>
      </c>
      <c r="D2658" t="s">
        <v>340</v>
      </c>
      <c r="F2658" t="s">
        <v>640</v>
      </c>
      <c r="I2658" t="e">
        <f>IF('CX1'!$N2658="number", 1000, IF('CX1'!$N2658=OR("boolean", "str"), 1, "N/A"))</f>
        <v>#VALUE!</v>
      </c>
      <c r="J2658" t="e">
        <f t="shared" si="41"/>
        <v>#VALUE!</v>
      </c>
      <c r="L2658" t="s">
        <v>635</v>
      </c>
      <c r="M2658" t="s">
        <v>635</v>
      </c>
      <c r="N2658"/>
      <c r="O2658" t="s">
        <v>8</v>
      </c>
      <c r="S2658" t="b">
        <v>0</v>
      </c>
    </row>
    <row r="2659" spans="1:19" hidden="1" x14ac:dyDescent="0.25">
      <c r="A2659" s="1">
        <v>2657</v>
      </c>
      <c r="B2659" t="s">
        <v>45</v>
      </c>
      <c r="C2659" t="s">
        <v>56</v>
      </c>
      <c r="D2659" t="s">
        <v>340</v>
      </c>
      <c r="F2659" t="s">
        <v>640</v>
      </c>
      <c r="I2659" t="e">
        <f>IF('CX1'!$N2659="number", 1000, IF('CX1'!$N2659=OR("boolean", "str"), 1, "N/A"))</f>
        <v>#VALUE!</v>
      </c>
      <c r="J2659" t="e">
        <f t="shared" si="41"/>
        <v>#VALUE!</v>
      </c>
      <c r="L2659" t="s">
        <v>635</v>
      </c>
      <c r="M2659" t="s">
        <v>635</v>
      </c>
      <c r="N2659"/>
      <c r="O2659" t="s">
        <v>8</v>
      </c>
      <c r="S2659" t="b">
        <v>0</v>
      </c>
    </row>
    <row r="2660" spans="1:19" hidden="1" x14ac:dyDescent="0.25">
      <c r="A2660" s="1">
        <v>2658</v>
      </c>
      <c r="B2660" t="s">
        <v>45</v>
      </c>
      <c r="C2660" t="s">
        <v>57</v>
      </c>
      <c r="D2660" t="s">
        <v>340</v>
      </c>
      <c r="F2660" t="s">
        <v>640</v>
      </c>
      <c r="I2660" t="e">
        <f>IF('CX1'!$N2660="number", 1000, IF('CX1'!$N2660=OR("boolean", "str"), 1, "N/A"))</f>
        <v>#VALUE!</v>
      </c>
      <c r="J2660" t="e">
        <f t="shared" si="41"/>
        <v>#VALUE!</v>
      </c>
      <c r="L2660" t="s">
        <v>635</v>
      </c>
      <c r="M2660" t="s">
        <v>635</v>
      </c>
      <c r="N2660"/>
      <c r="O2660" t="s">
        <v>8</v>
      </c>
      <c r="S2660" t="b">
        <v>0</v>
      </c>
    </row>
    <row r="2661" spans="1:19" hidden="1" x14ac:dyDescent="0.25">
      <c r="A2661" s="1">
        <v>2659</v>
      </c>
      <c r="B2661" t="s">
        <v>45</v>
      </c>
      <c r="C2661" t="s">
        <v>58</v>
      </c>
      <c r="D2661" t="s">
        <v>340</v>
      </c>
      <c r="F2661" t="s">
        <v>640</v>
      </c>
      <c r="I2661" t="e">
        <f>IF('CX1'!$N2661="number", 1000, IF('CX1'!$N2661=OR("boolean", "str"), 1, "N/A"))</f>
        <v>#VALUE!</v>
      </c>
      <c r="J2661" t="e">
        <f t="shared" si="41"/>
        <v>#VALUE!</v>
      </c>
      <c r="L2661" t="s">
        <v>635</v>
      </c>
      <c r="M2661" t="s">
        <v>635</v>
      </c>
      <c r="N2661"/>
      <c r="O2661" t="s">
        <v>8</v>
      </c>
      <c r="S2661" t="b">
        <v>0</v>
      </c>
    </row>
    <row r="2662" spans="1:19" hidden="1" x14ac:dyDescent="0.25">
      <c r="A2662" s="1">
        <v>2660</v>
      </c>
      <c r="B2662" t="s">
        <v>45</v>
      </c>
      <c r="C2662" t="s">
        <v>59</v>
      </c>
      <c r="D2662" t="s">
        <v>340</v>
      </c>
      <c r="F2662" t="s">
        <v>640</v>
      </c>
      <c r="I2662" t="e">
        <f>IF('CX1'!$N2662="number", 1000, IF('CX1'!$N2662=OR("boolean", "str"), 1, "N/A"))</f>
        <v>#VALUE!</v>
      </c>
      <c r="J2662" t="e">
        <f t="shared" si="41"/>
        <v>#VALUE!</v>
      </c>
      <c r="L2662" t="s">
        <v>635</v>
      </c>
      <c r="M2662" t="s">
        <v>635</v>
      </c>
      <c r="N2662"/>
      <c r="O2662" t="s">
        <v>8</v>
      </c>
      <c r="S2662" t="b">
        <v>0</v>
      </c>
    </row>
    <row r="2663" spans="1:19" hidden="1" x14ac:dyDescent="0.25">
      <c r="A2663" s="1">
        <v>2661</v>
      </c>
      <c r="B2663" t="s">
        <v>45</v>
      </c>
      <c r="C2663" t="s">
        <v>60</v>
      </c>
      <c r="D2663" t="s">
        <v>340</v>
      </c>
      <c r="F2663" t="s">
        <v>640</v>
      </c>
      <c r="I2663" t="e">
        <f>IF('CX1'!$N2663="number", 1000, IF('CX1'!$N2663=OR("boolean", "str"), 1, "N/A"))</f>
        <v>#VALUE!</v>
      </c>
      <c r="J2663" t="e">
        <f t="shared" si="41"/>
        <v>#VALUE!</v>
      </c>
      <c r="L2663" t="s">
        <v>635</v>
      </c>
      <c r="M2663" t="s">
        <v>635</v>
      </c>
      <c r="N2663"/>
      <c r="O2663" t="s">
        <v>8</v>
      </c>
      <c r="S2663" t="b">
        <v>0</v>
      </c>
    </row>
    <row r="2664" spans="1:19" hidden="1" x14ac:dyDescent="0.25">
      <c r="A2664" s="1">
        <v>2662</v>
      </c>
      <c r="B2664" t="s">
        <v>45</v>
      </c>
      <c r="C2664" t="s">
        <v>120</v>
      </c>
      <c r="D2664" t="s">
        <v>340</v>
      </c>
      <c r="F2664" t="s">
        <v>640</v>
      </c>
      <c r="I2664" t="e">
        <f>IF('CX1'!$N2664="number", 1000, IF('CX1'!$N2664=OR("boolean", "str"), 1, "N/A"))</f>
        <v>#VALUE!</v>
      </c>
      <c r="J2664" t="e">
        <f t="shared" si="41"/>
        <v>#VALUE!</v>
      </c>
      <c r="L2664" t="s">
        <v>635</v>
      </c>
      <c r="M2664" t="s">
        <v>635</v>
      </c>
      <c r="N2664"/>
      <c r="O2664" t="s">
        <v>8</v>
      </c>
      <c r="S2664" t="b">
        <v>0</v>
      </c>
    </row>
    <row r="2665" spans="1:19" hidden="1" x14ac:dyDescent="0.25">
      <c r="A2665" s="1">
        <v>2663</v>
      </c>
      <c r="B2665" t="s">
        <v>45</v>
      </c>
      <c r="C2665" t="s">
        <v>61</v>
      </c>
      <c r="D2665" t="s">
        <v>340</v>
      </c>
      <c r="F2665" t="s">
        <v>640</v>
      </c>
      <c r="I2665" t="e">
        <f>IF('CX1'!$N2665="number", 1000, IF('CX1'!$N2665=OR("boolean", "str"), 1, "N/A"))</f>
        <v>#VALUE!</v>
      </c>
      <c r="J2665" t="e">
        <f t="shared" si="41"/>
        <v>#VALUE!</v>
      </c>
      <c r="L2665" t="s">
        <v>635</v>
      </c>
      <c r="M2665" t="s">
        <v>635</v>
      </c>
      <c r="N2665"/>
      <c r="O2665" t="s">
        <v>8</v>
      </c>
      <c r="S2665" t="b">
        <v>0</v>
      </c>
    </row>
    <row r="2666" spans="1:19" hidden="1" x14ac:dyDescent="0.25">
      <c r="A2666" s="1">
        <v>2664</v>
      </c>
      <c r="B2666" t="s">
        <v>45</v>
      </c>
      <c r="C2666" t="s">
        <v>62</v>
      </c>
      <c r="D2666" t="s">
        <v>340</v>
      </c>
      <c r="F2666" t="s">
        <v>640</v>
      </c>
      <c r="I2666" t="e">
        <f>IF('CX1'!$N2666="number", 1000, IF('CX1'!$N2666=OR("boolean", "str"), 1, "N/A"))</f>
        <v>#VALUE!</v>
      </c>
      <c r="J2666" t="e">
        <f t="shared" si="41"/>
        <v>#VALUE!</v>
      </c>
      <c r="L2666" t="s">
        <v>635</v>
      </c>
      <c r="M2666" t="s">
        <v>635</v>
      </c>
      <c r="N2666"/>
      <c r="O2666" t="s">
        <v>8</v>
      </c>
      <c r="S2666" t="b">
        <v>0</v>
      </c>
    </row>
    <row r="2667" spans="1:19" hidden="1" x14ac:dyDescent="0.25">
      <c r="A2667" s="1">
        <v>2665</v>
      </c>
      <c r="B2667" t="s">
        <v>45</v>
      </c>
      <c r="C2667" t="s">
        <v>63</v>
      </c>
      <c r="D2667" t="s">
        <v>340</v>
      </c>
      <c r="F2667" t="s">
        <v>640</v>
      </c>
      <c r="I2667">
        <v>1</v>
      </c>
      <c r="J2667">
        <f t="shared" si="41"/>
        <v>1</v>
      </c>
      <c r="L2667" t="s">
        <v>635</v>
      </c>
      <c r="M2667" t="s">
        <v>442</v>
      </c>
      <c r="N2667" t="s">
        <v>695</v>
      </c>
      <c r="O2667" t="s">
        <v>8</v>
      </c>
      <c r="S2667" t="b">
        <v>0</v>
      </c>
    </row>
    <row r="2668" spans="1:19" hidden="1" x14ac:dyDescent="0.25">
      <c r="A2668" s="1">
        <v>2666</v>
      </c>
      <c r="B2668" t="s">
        <v>45</v>
      </c>
      <c r="C2668" t="s">
        <v>65</v>
      </c>
      <c r="D2668" t="s">
        <v>340</v>
      </c>
      <c r="F2668" t="s">
        <v>640</v>
      </c>
      <c r="I2668" t="e">
        <f>IF('CX1'!$N2668="number", 1000, IF('CX1'!$N2668=OR("boolean", "str"), 1, "N/A"))</f>
        <v>#VALUE!</v>
      </c>
      <c r="J2668" t="e">
        <f t="shared" si="41"/>
        <v>#VALUE!</v>
      </c>
      <c r="L2668" t="s">
        <v>635</v>
      </c>
      <c r="M2668" t="s">
        <v>635</v>
      </c>
      <c r="N2668"/>
      <c r="O2668" t="s">
        <v>8</v>
      </c>
      <c r="S2668" t="b">
        <v>0</v>
      </c>
    </row>
    <row r="2669" spans="1:19" hidden="1" x14ac:dyDescent="0.25">
      <c r="A2669" s="1">
        <v>2667</v>
      </c>
      <c r="B2669" t="s">
        <v>45</v>
      </c>
      <c r="C2669" t="s">
        <v>66</v>
      </c>
      <c r="D2669" t="s">
        <v>340</v>
      </c>
      <c r="F2669" t="s">
        <v>640</v>
      </c>
      <c r="I2669" t="e">
        <f>IF('CX1'!$N2669="number", 1000, IF('CX1'!$N2669=OR("boolean", "str"), 1, "N/A"))</f>
        <v>#VALUE!</v>
      </c>
      <c r="J2669" t="e">
        <f t="shared" si="41"/>
        <v>#VALUE!</v>
      </c>
      <c r="L2669" t="s">
        <v>635</v>
      </c>
      <c r="M2669" t="s">
        <v>635</v>
      </c>
      <c r="N2669"/>
      <c r="O2669" t="s">
        <v>8</v>
      </c>
      <c r="S2669" t="b">
        <v>0</v>
      </c>
    </row>
    <row r="2670" spans="1:19" hidden="1" x14ac:dyDescent="0.25">
      <c r="A2670" s="1">
        <v>2668</v>
      </c>
      <c r="B2670" t="s">
        <v>45</v>
      </c>
      <c r="C2670" t="s">
        <v>67</v>
      </c>
      <c r="D2670" t="s">
        <v>340</v>
      </c>
      <c r="F2670" t="s">
        <v>640</v>
      </c>
      <c r="I2670" t="e">
        <f>IF('CX1'!$N2670="number", 1000, IF('CX1'!$N2670=OR("boolean", "str"), 1, "N/A"))</f>
        <v>#VALUE!</v>
      </c>
      <c r="J2670" t="e">
        <f t="shared" ref="J2670:J2733" si="42">I2670</f>
        <v>#VALUE!</v>
      </c>
      <c r="L2670" t="s">
        <v>635</v>
      </c>
      <c r="M2670" t="s">
        <v>635</v>
      </c>
      <c r="N2670"/>
      <c r="O2670" t="s">
        <v>8</v>
      </c>
      <c r="S2670" t="b">
        <v>0</v>
      </c>
    </row>
    <row r="2671" spans="1:19" hidden="1" x14ac:dyDescent="0.25">
      <c r="A2671" s="1">
        <v>2669</v>
      </c>
      <c r="B2671" t="s">
        <v>45</v>
      </c>
      <c r="C2671" t="s">
        <v>68</v>
      </c>
      <c r="D2671" t="s">
        <v>340</v>
      </c>
      <c r="F2671" t="s">
        <v>640</v>
      </c>
      <c r="I2671" t="e">
        <f>IF('CX1'!$N2671="number", 1000, IF('CX1'!$N2671=OR("boolean", "str"), 1, "N/A"))</f>
        <v>#VALUE!</v>
      </c>
      <c r="J2671" t="e">
        <f t="shared" si="42"/>
        <v>#VALUE!</v>
      </c>
      <c r="L2671" t="s">
        <v>635</v>
      </c>
      <c r="M2671" t="s">
        <v>635</v>
      </c>
      <c r="N2671"/>
      <c r="O2671" t="s">
        <v>8</v>
      </c>
      <c r="S2671" t="b">
        <v>0</v>
      </c>
    </row>
    <row r="2672" spans="1:19" hidden="1" x14ac:dyDescent="0.25">
      <c r="A2672" s="1">
        <v>2670</v>
      </c>
      <c r="B2672" t="s">
        <v>45</v>
      </c>
      <c r="C2672" t="s">
        <v>70</v>
      </c>
      <c r="D2672" t="s">
        <v>340</v>
      </c>
      <c r="F2672" t="s">
        <v>640</v>
      </c>
      <c r="I2672" t="e">
        <f>IF('CX1'!$N2672="number", 1000, IF('CX1'!$N2672=OR("boolean", "str"), 1, "N/A"))</f>
        <v>#VALUE!</v>
      </c>
      <c r="J2672" t="e">
        <f t="shared" si="42"/>
        <v>#VALUE!</v>
      </c>
      <c r="L2672" t="s">
        <v>635</v>
      </c>
      <c r="M2672" t="s">
        <v>635</v>
      </c>
      <c r="N2672"/>
      <c r="O2672" t="s">
        <v>8</v>
      </c>
      <c r="S2672" t="b">
        <v>0</v>
      </c>
    </row>
    <row r="2673" spans="1:19" hidden="1" x14ac:dyDescent="0.25">
      <c r="A2673" s="1">
        <v>2671</v>
      </c>
      <c r="B2673" t="s">
        <v>45</v>
      </c>
      <c r="C2673" t="s">
        <v>71</v>
      </c>
      <c r="D2673" t="s">
        <v>340</v>
      </c>
      <c r="F2673" t="s">
        <v>640</v>
      </c>
      <c r="I2673" t="e">
        <f>IF('CX1'!$N2673="number", 1000, IF('CX1'!$N2673=OR("boolean", "str"), 1, "N/A"))</f>
        <v>#VALUE!</v>
      </c>
      <c r="J2673" t="e">
        <f t="shared" si="42"/>
        <v>#VALUE!</v>
      </c>
      <c r="L2673" t="s">
        <v>635</v>
      </c>
      <c r="M2673" t="s">
        <v>635</v>
      </c>
      <c r="N2673"/>
      <c r="O2673" t="s">
        <v>8</v>
      </c>
      <c r="S2673" t="b">
        <v>0</v>
      </c>
    </row>
    <row r="2674" spans="1:19" hidden="1" x14ac:dyDescent="0.25">
      <c r="A2674" s="1">
        <v>2672</v>
      </c>
      <c r="B2674" t="s">
        <v>45</v>
      </c>
      <c r="C2674" t="s">
        <v>72</v>
      </c>
      <c r="D2674" t="s">
        <v>340</v>
      </c>
      <c r="F2674" t="s">
        <v>640</v>
      </c>
      <c r="I2674" t="e">
        <f>IF('CX1'!$N2674="number", 1000, IF('CX1'!$N2674=OR("boolean", "str"), 1, "N/A"))</f>
        <v>#VALUE!</v>
      </c>
      <c r="J2674" t="e">
        <f t="shared" si="42"/>
        <v>#VALUE!</v>
      </c>
      <c r="L2674" t="s">
        <v>635</v>
      </c>
      <c r="M2674" t="s">
        <v>635</v>
      </c>
      <c r="N2674"/>
      <c r="O2674" t="s">
        <v>8</v>
      </c>
      <c r="S2674" t="b">
        <v>0</v>
      </c>
    </row>
    <row r="2675" spans="1:19" hidden="1" x14ac:dyDescent="0.25">
      <c r="A2675" s="1">
        <v>2673</v>
      </c>
      <c r="B2675" t="s">
        <v>45</v>
      </c>
      <c r="C2675" t="s">
        <v>121</v>
      </c>
      <c r="D2675" t="s">
        <v>340</v>
      </c>
      <c r="F2675" t="s">
        <v>640</v>
      </c>
      <c r="I2675" t="e">
        <f>IF('CX1'!$N2675="number", 1000, IF('CX1'!$N2675=OR("boolean", "str"), 1, "N/A"))</f>
        <v>#VALUE!</v>
      </c>
      <c r="J2675" t="e">
        <f t="shared" si="42"/>
        <v>#VALUE!</v>
      </c>
      <c r="L2675" t="s">
        <v>635</v>
      </c>
      <c r="M2675" t="s">
        <v>635</v>
      </c>
      <c r="N2675"/>
      <c r="O2675" t="s">
        <v>8</v>
      </c>
      <c r="S2675" t="b">
        <v>0</v>
      </c>
    </row>
    <row r="2676" spans="1:19" hidden="1" x14ac:dyDescent="0.25">
      <c r="A2676" s="1">
        <v>2674</v>
      </c>
      <c r="B2676" t="s">
        <v>45</v>
      </c>
      <c r="C2676" t="s">
        <v>74</v>
      </c>
      <c r="D2676" t="s">
        <v>340</v>
      </c>
      <c r="F2676" t="s">
        <v>640</v>
      </c>
      <c r="I2676" t="e">
        <f>IF('CX1'!$N2676="number", 1000, IF('CX1'!$N2676=OR("boolean", "str"), 1, "N/A"))</f>
        <v>#VALUE!</v>
      </c>
      <c r="J2676" t="e">
        <f t="shared" si="42"/>
        <v>#VALUE!</v>
      </c>
      <c r="L2676" t="s">
        <v>635</v>
      </c>
      <c r="M2676" t="s">
        <v>635</v>
      </c>
      <c r="N2676"/>
      <c r="O2676" t="s">
        <v>8</v>
      </c>
      <c r="S2676" t="b">
        <v>0</v>
      </c>
    </row>
    <row r="2677" spans="1:19" hidden="1" x14ac:dyDescent="0.25">
      <c r="A2677" s="1">
        <v>2675</v>
      </c>
      <c r="B2677" t="s">
        <v>45</v>
      </c>
      <c r="C2677" t="s">
        <v>75</v>
      </c>
      <c r="D2677" t="s">
        <v>340</v>
      </c>
      <c r="F2677" t="s">
        <v>640</v>
      </c>
      <c r="I2677" t="e">
        <f>IF('CX1'!$N2677="number", 1000, IF('CX1'!$N2677=OR("boolean", "str"), 1, "N/A"))</f>
        <v>#VALUE!</v>
      </c>
      <c r="J2677" t="e">
        <f t="shared" si="42"/>
        <v>#VALUE!</v>
      </c>
      <c r="L2677" t="s">
        <v>635</v>
      </c>
      <c r="M2677" t="s">
        <v>635</v>
      </c>
      <c r="N2677"/>
      <c r="O2677" t="s">
        <v>8</v>
      </c>
      <c r="S2677" t="b">
        <v>0</v>
      </c>
    </row>
    <row r="2678" spans="1:19" hidden="1" x14ac:dyDescent="0.25">
      <c r="A2678" s="1">
        <v>2676</v>
      </c>
      <c r="B2678" t="s">
        <v>45</v>
      </c>
      <c r="C2678" t="s">
        <v>77</v>
      </c>
      <c r="D2678" t="s">
        <v>340</v>
      </c>
      <c r="F2678" t="s">
        <v>640</v>
      </c>
      <c r="I2678" t="e">
        <f>IF('CX1'!$N2678="number", 1000, IF('CX1'!$N2678=OR("boolean", "str"), 1, "N/A"))</f>
        <v>#VALUE!</v>
      </c>
      <c r="J2678" t="e">
        <f t="shared" si="42"/>
        <v>#VALUE!</v>
      </c>
      <c r="L2678" t="s">
        <v>635</v>
      </c>
      <c r="M2678" t="s">
        <v>635</v>
      </c>
      <c r="N2678"/>
      <c r="O2678" t="s">
        <v>8</v>
      </c>
      <c r="S2678" t="b">
        <v>0</v>
      </c>
    </row>
    <row r="2679" spans="1:19" hidden="1" x14ac:dyDescent="0.25">
      <c r="A2679" s="1">
        <v>2677</v>
      </c>
      <c r="B2679" t="s">
        <v>45</v>
      </c>
      <c r="C2679" t="s">
        <v>78</v>
      </c>
      <c r="D2679" t="s">
        <v>340</v>
      </c>
      <c r="F2679" t="s">
        <v>640</v>
      </c>
      <c r="I2679" t="e">
        <f>IF('CX1'!$N2679="number", 1000, IF('CX1'!$N2679=OR("boolean", "str"), 1, "N/A"))</f>
        <v>#VALUE!</v>
      </c>
      <c r="J2679" t="e">
        <f t="shared" si="42"/>
        <v>#VALUE!</v>
      </c>
      <c r="L2679" t="s">
        <v>635</v>
      </c>
      <c r="M2679" t="s">
        <v>635</v>
      </c>
      <c r="N2679"/>
      <c r="O2679" t="s">
        <v>8</v>
      </c>
      <c r="S2679" t="b">
        <v>0</v>
      </c>
    </row>
    <row r="2680" spans="1:19" hidden="1" x14ac:dyDescent="0.25">
      <c r="A2680" s="1">
        <v>2678</v>
      </c>
      <c r="B2680" t="s">
        <v>45</v>
      </c>
      <c r="C2680" t="s">
        <v>79</v>
      </c>
      <c r="D2680" t="s">
        <v>340</v>
      </c>
      <c r="F2680" t="s">
        <v>640</v>
      </c>
      <c r="I2680" t="e">
        <f>IF('CX1'!$N2680="number", 1000, IF('CX1'!$N2680=OR("boolean", "str"), 1, "N/A"))</f>
        <v>#VALUE!</v>
      </c>
      <c r="J2680" t="e">
        <f t="shared" si="42"/>
        <v>#VALUE!</v>
      </c>
      <c r="L2680" t="s">
        <v>635</v>
      </c>
      <c r="M2680" t="s">
        <v>635</v>
      </c>
      <c r="N2680"/>
      <c r="O2680" t="s">
        <v>8</v>
      </c>
      <c r="S2680" t="b">
        <v>0</v>
      </c>
    </row>
    <row r="2681" spans="1:19" hidden="1" x14ac:dyDescent="0.25">
      <c r="A2681" s="1">
        <v>2679</v>
      </c>
      <c r="B2681" t="s">
        <v>45</v>
      </c>
      <c r="C2681" t="s">
        <v>80</v>
      </c>
      <c r="D2681" t="s">
        <v>340</v>
      </c>
      <c r="F2681" t="s">
        <v>640</v>
      </c>
      <c r="I2681" t="e">
        <f>IF('CX1'!$N2681="number", 1000, IF('CX1'!$N2681=OR("boolean", "str"), 1, "N/A"))</f>
        <v>#VALUE!</v>
      </c>
      <c r="J2681" t="e">
        <f t="shared" si="42"/>
        <v>#VALUE!</v>
      </c>
      <c r="L2681" t="s">
        <v>635</v>
      </c>
      <c r="M2681" t="s">
        <v>635</v>
      </c>
      <c r="N2681"/>
      <c r="O2681" t="s">
        <v>8</v>
      </c>
      <c r="S2681" t="b">
        <v>0</v>
      </c>
    </row>
    <row r="2682" spans="1:19" hidden="1" x14ac:dyDescent="0.25">
      <c r="A2682" s="1">
        <v>2680</v>
      </c>
      <c r="B2682" t="s">
        <v>45</v>
      </c>
      <c r="C2682" t="s">
        <v>89</v>
      </c>
      <c r="D2682" t="s">
        <v>340</v>
      </c>
      <c r="F2682" t="s">
        <v>640</v>
      </c>
      <c r="I2682" t="e">
        <f>IF('CX1'!$N2682="number", 1000, IF('CX1'!$N2682=OR("boolean", "str"), 1, "N/A"))</f>
        <v>#VALUE!</v>
      </c>
      <c r="J2682" t="e">
        <f t="shared" si="42"/>
        <v>#VALUE!</v>
      </c>
      <c r="L2682" t="s">
        <v>635</v>
      </c>
      <c r="M2682" t="s">
        <v>635</v>
      </c>
      <c r="N2682"/>
      <c r="O2682" t="s">
        <v>8</v>
      </c>
      <c r="S2682" t="b">
        <v>0</v>
      </c>
    </row>
    <row r="2683" spans="1:19" hidden="1" x14ac:dyDescent="0.25">
      <c r="A2683" s="1">
        <v>2681</v>
      </c>
      <c r="B2683" t="s">
        <v>45</v>
      </c>
      <c r="C2683" t="s">
        <v>90</v>
      </c>
      <c r="D2683" t="s">
        <v>340</v>
      </c>
      <c r="F2683" t="s">
        <v>640</v>
      </c>
      <c r="I2683" t="e">
        <f>IF('CX1'!$N2683="number", 1000, IF('CX1'!$N2683=OR("boolean", "str"), 1, "N/A"))</f>
        <v>#VALUE!</v>
      </c>
      <c r="J2683" t="e">
        <f t="shared" si="42"/>
        <v>#VALUE!</v>
      </c>
      <c r="L2683" t="s">
        <v>635</v>
      </c>
      <c r="M2683" t="s">
        <v>635</v>
      </c>
      <c r="N2683"/>
      <c r="O2683" t="s">
        <v>8</v>
      </c>
      <c r="S2683" t="b">
        <v>0</v>
      </c>
    </row>
    <row r="2684" spans="1:19" hidden="1" x14ac:dyDescent="0.25">
      <c r="A2684" s="1">
        <v>2682</v>
      </c>
      <c r="B2684" t="s">
        <v>45</v>
      </c>
      <c r="C2684" t="s">
        <v>91</v>
      </c>
      <c r="D2684" t="s">
        <v>340</v>
      </c>
      <c r="F2684" t="s">
        <v>640</v>
      </c>
      <c r="I2684" t="e">
        <f>IF('CX1'!$N2684="number", 1000, IF('CX1'!$N2684=OR("boolean", "str"), 1, "N/A"))</f>
        <v>#VALUE!</v>
      </c>
      <c r="J2684" t="e">
        <f t="shared" si="42"/>
        <v>#VALUE!</v>
      </c>
      <c r="L2684" t="s">
        <v>635</v>
      </c>
      <c r="M2684" t="s">
        <v>635</v>
      </c>
      <c r="N2684"/>
      <c r="O2684" t="s">
        <v>8</v>
      </c>
      <c r="S2684" t="b">
        <v>0</v>
      </c>
    </row>
    <row r="2685" spans="1:19" hidden="1" x14ac:dyDescent="0.25">
      <c r="A2685" s="1">
        <v>2683</v>
      </c>
      <c r="B2685" t="s">
        <v>45</v>
      </c>
      <c r="C2685" t="s">
        <v>92</v>
      </c>
      <c r="D2685" t="s">
        <v>340</v>
      </c>
      <c r="F2685" t="s">
        <v>640</v>
      </c>
      <c r="I2685" t="e">
        <f>IF('CX1'!$N2685="number", 1000, IF('CX1'!$N2685=OR("boolean", "str"), 1, "N/A"))</f>
        <v>#VALUE!</v>
      </c>
      <c r="J2685" t="e">
        <f t="shared" si="42"/>
        <v>#VALUE!</v>
      </c>
      <c r="L2685" t="s">
        <v>635</v>
      </c>
      <c r="M2685" t="s">
        <v>635</v>
      </c>
      <c r="N2685"/>
      <c r="O2685" t="s">
        <v>8</v>
      </c>
      <c r="S2685" t="b">
        <v>0</v>
      </c>
    </row>
    <row r="2686" spans="1:19" hidden="1" x14ac:dyDescent="0.25">
      <c r="A2686" s="1">
        <v>2684</v>
      </c>
      <c r="B2686" t="s">
        <v>21</v>
      </c>
      <c r="C2686" t="s">
        <v>174</v>
      </c>
      <c r="D2686" t="s">
        <v>339</v>
      </c>
      <c r="E2686" t="s">
        <v>431</v>
      </c>
      <c r="F2686" t="s">
        <v>668</v>
      </c>
      <c r="H2686" t="s">
        <v>370</v>
      </c>
      <c r="I2686">
        <v>1000</v>
      </c>
      <c r="J2686">
        <f t="shared" si="42"/>
        <v>1000</v>
      </c>
      <c r="L2686" t="s">
        <v>701</v>
      </c>
      <c r="M2686" t="s">
        <v>709</v>
      </c>
      <c r="N2686" t="s">
        <v>696</v>
      </c>
      <c r="O2686" t="s">
        <v>8</v>
      </c>
      <c r="S2686" t="b">
        <v>1</v>
      </c>
    </row>
    <row r="2687" spans="1:19" hidden="1" x14ac:dyDescent="0.25">
      <c r="A2687" s="1">
        <v>2685</v>
      </c>
      <c r="B2687" t="s">
        <v>21</v>
      </c>
      <c r="C2687" t="s">
        <v>175</v>
      </c>
      <c r="D2687" t="s">
        <v>339</v>
      </c>
      <c r="E2687" t="s">
        <v>431</v>
      </c>
      <c r="F2687" t="s">
        <v>668</v>
      </c>
      <c r="H2687" t="s">
        <v>370</v>
      </c>
      <c r="I2687">
        <v>1000</v>
      </c>
      <c r="J2687">
        <f t="shared" si="42"/>
        <v>1000</v>
      </c>
      <c r="L2687" t="s">
        <v>701</v>
      </c>
      <c r="M2687" t="s">
        <v>710</v>
      </c>
      <c r="N2687" t="s">
        <v>696</v>
      </c>
      <c r="O2687" t="s">
        <v>8</v>
      </c>
      <c r="S2687" t="b">
        <v>1</v>
      </c>
    </row>
    <row r="2688" spans="1:19" hidden="1" x14ac:dyDescent="0.25">
      <c r="A2688" s="1">
        <v>2686</v>
      </c>
      <c r="B2688" t="s">
        <v>21</v>
      </c>
      <c r="C2688" t="s">
        <v>176</v>
      </c>
      <c r="D2688" t="s">
        <v>339</v>
      </c>
      <c r="E2688" t="s">
        <v>431</v>
      </c>
      <c r="F2688" t="s">
        <v>668</v>
      </c>
      <c r="H2688" t="s">
        <v>370</v>
      </c>
      <c r="I2688">
        <v>1000</v>
      </c>
      <c r="J2688">
        <f t="shared" si="42"/>
        <v>1000</v>
      </c>
      <c r="L2688" t="s">
        <v>701</v>
      </c>
      <c r="M2688" t="s">
        <v>711</v>
      </c>
      <c r="N2688" t="s">
        <v>696</v>
      </c>
      <c r="O2688" t="s">
        <v>8</v>
      </c>
      <c r="S2688" t="b">
        <v>1</v>
      </c>
    </row>
    <row r="2689" spans="1:19" hidden="1" x14ac:dyDescent="0.25">
      <c r="A2689" s="1">
        <v>2687</v>
      </c>
      <c r="B2689" t="s">
        <v>21</v>
      </c>
      <c r="C2689" t="s">
        <v>177</v>
      </c>
      <c r="D2689" t="s">
        <v>339</v>
      </c>
      <c r="E2689" t="s">
        <v>431</v>
      </c>
      <c r="F2689" t="s">
        <v>668</v>
      </c>
      <c r="I2689">
        <v>1000</v>
      </c>
      <c r="J2689">
        <f t="shared" si="42"/>
        <v>1000</v>
      </c>
      <c r="L2689" t="s">
        <v>701</v>
      </c>
      <c r="M2689" t="s">
        <v>712</v>
      </c>
      <c r="N2689" t="s">
        <v>696</v>
      </c>
      <c r="O2689" t="s">
        <v>8</v>
      </c>
      <c r="S2689" t="b">
        <v>1</v>
      </c>
    </row>
    <row r="2690" spans="1:19" hidden="1" x14ac:dyDescent="0.25">
      <c r="A2690" s="1">
        <v>2688</v>
      </c>
      <c r="B2690" t="s">
        <v>21</v>
      </c>
      <c r="C2690" t="s">
        <v>178</v>
      </c>
      <c r="D2690" t="s">
        <v>339</v>
      </c>
      <c r="E2690" t="s">
        <v>431</v>
      </c>
      <c r="F2690" t="s">
        <v>668</v>
      </c>
      <c r="I2690">
        <v>1000</v>
      </c>
      <c r="J2690">
        <f t="shared" si="42"/>
        <v>1000</v>
      </c>
      <c r="L2690" t="s">
        <v>701</v>
      </c>
      <c r="M2690" t="s">
        <v>713</v>
      </c>
      <c r="N2690" t="s">
        <v>696</v>
      </c>
      <c r="O2690" t="s">
        <v>8</v>
      </c>
      <c r="S2690" t="b">
        <v>1</v>
      </c>
    </row>
    <row r="2691" spans="1:19" hidden="1" x14ac:dyDescent="0.25">
      <c r="A2691" s="1">
        <v>2689</v>
      </c>
      <c r="B2691" t="s">
        <v>21</v>
      </c>
      <c r="C2691" t="s">
        <v>179</v>
      </c>
      <c r="D2691" t="s">
        <v>339</v>
      </c>
      <c r="E2691" t="s">
        <v>431</v>
      </c>
      <c r="F2691" t="s">
        <v>668</v>
      </c>
      <c r="H2691" t="s">
        <v>370</v>
      </c>
      <c r="I2691">
        <v>1000</v>
      </c>
      <c r="J2691">
        <f t="shared" si="42"/>
        <v>1000</v>
      </c>
      <c r="L2691" t="s">
        <v>701</v>
      </c>
      <c r="M2691" t="s">
        <v>709</v>
      </c>
      <c r="N2691" t="s">
        <v>696</v>
      </c>
      <c r="O2691" t="s">
        <v>8</v>
      </c>
      <c r="S2691" t="b">
        <v>1</v>
      </c>
    </row>
    <row r="2692" spans="1:19" hidden="1" x14ac:dyDescent="0.25">
      <c r="A2692" s="1">
        <v>2690</v>
      </c>
      <c r="B2692" t="s">
        <v>21</v>
      </c>
      <c r="C2692" t="s">
        <v>180</v>
      </c>
      <c r="D2692" t="s">
        <v>339</v>
      </c>
      <c r="E2692" t="s">
        <v>431</v>
      </c>
      <c r="F2692" t="s">
        <v>668</v>
      </c>
      <c r="H2692" t="s">
        <v>370</v>
      </c>
      <c r="I2692">
        <v>1000</v>
      </c>
      <c r="J2692">
        <f t="shared" si="42"/>
        <v>1000</v>
      </c>
      <c r="L2692" t="s">
        <v>701</v>
      </c>
      <c r="M2692" t="s">
        <v>714</v>
      </c>
      <c r="N2692" t="s">
        <v>696</v>
      </c>
      <c r="O2692" t="s">
        <v>8</v>
      </c>
      <c r="S2692" t="b">
        <v>1</v>
      </c>
    </row>
    <row r="2693" spans="1:19" hidden="1" x14ac:dyDescent="0.25">
      <c r="A2693" s="1">
        <v>2691</v>
      </c>
      <c r="B2693" t="s">
        <v>21</v>
      </c>
      <c r="C2693" t="s">
        <v>181</v>
      </c>
      <c r="D2693" t="s">
        <v>339</v>
      </c>
      <c r="F2693" t="s">
        <v>668</v>
      </c>
      <c r="I2693" t="e">
        <f>IF('CX1'!$N2693="number", 1000, IF('CX1'!$N2693=OR("boolean", "str"), 1, "N/A"))</f>
        <v>#VALUE!</v>
      </c>
      <c r="J2693" t="e">
        <f t="shared" si="42"/>
        <v>#VALUE!</v>
      </c>
      <c r="L2693" t="s">
        <v>635</v>
      </c>
      <c r="M2693" t="s">
        <v>635</v>
      </c>
      <c r="N2693"/>
      <c r="O2693" t="s">
        <v>8</v>
      </c>
      <c r="S2693" t="b">
        <v>0</v>
      </c>
    </row>
    <row r="2694" spans="1:19" hidden="1" x14ac:dyDescent="0.25">
      <c r="A2694" s="1">
        <v>2692</v>
      </c>
      <c r="B2694" t="s">
        <v>21</v>
      </c>
      <c r="C2694" t="s">
        <v>182</v>
      </c>
      <c r="D2694" t="s">
        <v>339</v>
      </c>
      <c r="F2694" t="s">
        <v>668</v>
      </c>
      <c r="I2694" t="e">
        <f>IF('CX1'!$N2694="number", 1000, IF('CX1'!$N2694=OR("boolean", "str"), 1, "N/A"))</f>
        <v>#VALUE!</v>
      </c>
      <c r="J2694" t="e">
        <f t="shared" si="42"/>
        <v>#VALUE!</v>
      </c>
      <c r="L2694" t="s">
        <v>635</v>
      </c>
      <c r="M2694" t="s">
        <v>635</v>
      </c>
      <c r="N2694"/>
      <c r="O2694" t="s">
        <v>8</v>
      </c>
      <c r="S2694" t="b">
        <v>0</v>
      </c>
    </row>
    <row r="2695" spans="1:19" hidden="1" x14ac:dyDescent="0.25">
      <c r="A2695" s="1">
        <v>2693</v>
      </c>
      <c r="B2695" t="s">
        <v>21</v>
      </c>
      <c r="C2695" t="s">
        <v>435</v>
      </c>
      <c r="D2695" t="s">
        <v>339</v>
      </c>
      <c r="E2695" t="s">
        <v>431</v>
      </c>
      <c r="F2695" t="s">
        <v>668</v>
      </c>
      <c r="I2695">
        <v>1000</v>
      </c>
      <c r="J2695">
        <f t="shared" si="42"/>
        <v>1000</v>
      </c>
      <c r="L2695" t="s">
        <v>701</v>
      </c>
      <c r="M2695" t="s">
        <v>756</v>
      </c>
      <c r="N2695" t="s">
        <v>696</v>
      </c>
      <c r="O2695" t="s">
        <v>8</v>
      </c>
      <c r="S2695" t="b">
        <v>0</v>
      </c>
    </row>
    <row r="2696" spans="1:19" hidden="1" x14ac:dyDescent="0.25">
      <c r="A2696" s="1">
        <v>2694</v>
      </c>
      <c r="B2696" t="s">
        <v>21</v>
      </c>
      <c r="C2696" t="s">
        <v>183</v>
      </c>
      <c r="D2696" t="s">
        <v>339</v>
      </c>
      <c r="E2696" t="s">
        <v>431</v>
      </c>
      <c r="F2696" t="s">
        <v>668</v>
      </c>
      <c r="H2696" t="s">
        <v>428</v>
      </c>
      <c r="I2696">
        <v>1000</v>
      </c>
      <c r="J2696">
        <f t="shared" si="42"/>
        <v>1000</v>
      </c>
      <c r="L2696" t="s">
        <v>701</v>
      </c>
      <c r="M2696" t="s">
        <v>715</v>
      </c>
      <c r="N2696" s="16" t="s">
        <v>696</v>
      </c>
      <c r="O2696" t="s">
        <v>8</v>
      </c>
      <c r="S2696" t="b">
        <v>0</v>
      </c>
    </row>
    <row r="2697" spans="1:19" hidden="1" x14ac:dyDescent="0.25">
      <c r="A2697" s="1">
        <v>2695</v>
      </c>
      <c r="B2697" t="s">
        <v>21</v>
      </c>
      <c r="C2697" t="s">
        <v>184</v>
      </c>
      <c r="D2697" t="s">
        <v>339</v>
      </c>
      <c r="E2697" t="s">
        <v>431</v>
      </c>
      <c r="F2697" t="s">
        <v>668</v>
      </c>
      <c r="I2697">
        <v>1000</v>
      </c>
      <c r="J2697">
        <f t="shared" si="42"/>
        <v>1000</v>
      </c>
      <c r="L2697" t="s">
        <v>701</v>
      </c>
      <c r="M2697" t="s">
        <v>715</v>
      </c>
      <c r="N2697" s="16" t="s">
        <v>696</v>
      </c>
      <c r="O2697" t="s">
        <v>8</v>
      </c>
      <c r="S2697" t="b">
        <v>0</v>
      </c>
    </row>
    <row r="2698" spans="1:19" hidden="1" x14ac:dyDescent="0.25">
      <c r="A2698" s="1">
        <v>2696</v>
      </c>
      <c r="B2698" t="s">
        <v>21</v>
      </c>
      <c r="C2698" t="s">
        <v>185</v>
      </c>
      <c r="D2698" t="s">
        <v>339</v>
      </c>
      <c r="E2698" t="s">
        <v>431</v>
      </c>
      <c r="F2698" t="s">
        <v>668</v>
      </c>
      <c r="I2698">
        <v>1000</v>
      </c>
      <c r="J2698">
        <f t="shared" si="42"/>
        <v>1000</v>
      </c>
      <c r="L2698" t="s">
        <v>701</v>
      </c>
      <c r="M2698" t="s">
        <v>298</v>
      </c>
      <c r="N2698" s="16" t="s">
        <v>696</v>
      </c>
      <c r="O2698" t="s">
        <v>8</v>
      </c>
      <c r="S2698" t="b">
        <v>0</v>
      </c>
    </row>
    <row r="2699" spans="1:19" hidden="1" x14ac:dyDescent="0.25">
      <c r="A2699" s="1">
        <v>2697</v>
      </c>
      <c r="B2699" t="s">
        <v>21</v>
      </c>
      <c r="C2699" t="s">
        <v>186</v>
      </c>
      <c r="D2699" t="s">
        <v>339</v>
      </c>
      <c r="E2699" t="s">
        <v>431</v>
      </c>
      <c r="F2699" t="s">
        <v>668</v>
      </c>
      <c r="H2699" t="s">
        <v>370</v>
      </c>
      <c r="I2699">
        <v>1000</v>
      </c>
      <c r="J2699">
        <f t="shared" si="42"/>
        <v>1000</v>
      </c>
      <c r="L2699" t="s">
        <v>701</v>
      </c>
      <c r="M2699" t="s">
        <v>716</v>
      </c>
      <c r="N2699" t="s">
        <v>696</v>
      </c>
      <c r="O2699" t="s">
        <v>8</v>
      </c>
      <c r="S2699" t="b">
        <v>1</v>
      </c>
    </row>
    <row r="2700" spans="1:19" hidden="1" x14ac:dyDescent="0.25">
      <c r="A2700" s="1">
        <v>2698</v>
      </c>
      <c r="B2700" t="s">
        <v>21</v>
      </c>
      <c r="C2700" t="s">
        <v>187</v>
      </c>
      <c r="D2700" t="s">
        <v>339</v>
      </c>
      <c r="E2700" t="s">
        <v>431</v>
      </c>
      <c r="F2700" t="s">
        <v>668</v>
      </c>
      <c r="I2700">
        <v>1000</v>
      </c>
      <c r="J2700">
        <f t="shared" si="42"/>
        <v>1000</v>
      </c>
      <c r="L2700" t="s">
        <v>701</v>
      </c>
      <c r="M2700" t="s">
        <v>717</v>
      </c>
      <c r="N2700" s="16" t="s">
        <v>696</v>
      </c>
      <c r="O2700" t="s">
        <v>8</v>
      </c>
      <c r="S2700" t="b">
        <v>0</v>
      </c>
    </row>
    <row r="2701" spans="1:19" hidden="1" x14ac:dyDescent="0.25">
      <c r="A2701" s="1">
        <v>2699</v>
      </c>
      <c r="B2701" t="s">
        <v>21</v>
      </c>
      <c r="C2701" t="s">
        <v>188</v>
      </c>
      <c r="D2701" t="s">
        <v>339</v>
      </c>
      <c r="F2701" t="s">
        <v>668</v>
      </c>
      <c r="I2701" t="e">
        <f>IF('CX1'!$N2701="number", 1000, IF('CX1'!$N2701=OR("boolean", "str"), 1, "N/A"))</f>
        <v>#VALUE!</v>
      </c>
      <c r="J2701" t="e">
        <f t="shared" si="42"/>
        <v>#VALUE!</v>
      </c>
      <c r="L2701" t="s">
        <v>635</v>
      </c>
      <c r="M2701" t="s">
        <v>635</v>
      </c>
      <c r="N2701"/>
      <c r="O2701" t="s">
        <v>8</v>
      </c>
      <c r="S2701" t="b">
        <v>0</v>
      </c>
    </row>
    <row r="2702" spans="1:19" hidden="1" x14ac:dyDescent="0.25">
      <c r="A2702" s="1">
        <v>2700</v>
      </c>
      <c r="B2702" t="s">
        <v>21</v>
      </c>
      <c r="C2702" t="s">
        <v>131</v>
      </c>
      <c r="D2702" t="s">
        <v>339</v>
      </c>
      <c r="E2702" t="s">
        <v>431</v>
      </c>
      <c r="F2702" t="s">
        <v>668</v>
      </c>
      <c r="I2702">
        <v>1000</v>
      </c>
      <c r="J2702">
        <f t="shared" si="42"/>
        <v>1000</v>
      </c>
      <c r="L2702" t="s">
        <v>701</v>
      </c>
      <c r="M2702" t="s">
        <v>746</v>
      </c>
      <c r="N2702" t="s">
        <v>696</v>
      </c>
      <c r="O2702" t="s">
        <v>8</v>
      </c>
      <c r="S2702" t="b">
        <v>0</v>
      </c>
    </row>
    <row r="2703" spans="1:19" hidden="1" x14ac:dyDescent="0.25">
      <c r="A2703" s="1">
        <v>2701</v>
      </c>
      <c r="B2703" t="s">
        <v>21</v>
      </c>
      <c r="C2703" t="s">
        <v>189</v>
      </c>
      <c r="D2703" t="s">
        <v>339</v>
      </c>
      <c r="E2703" t="s">
        <v>431</v>
      </c>
      <c r="F2703" t="s">
        <v>668</v>
      </c>
      <c r="I2703">
        <v>1000</v>
      </c>
      <c r="J2703">
        <f t="shared" si="42"/>
        <v>1000</v>
      </c>
      <c r="L2703" t="s">
        <v>701</v>
      </c>
      <c r="M2703" t="s">
        <v>718</v>
      </c>
      <c r="N2703" t="s">
        <v>696</v>
      </c>
      <c r="O2703" t="s">
        <v>8</v>
      </c>
      <c r="S2703" t="b">
        <v>0</v>
      </c>
    </row>
    <row r="2704" spans="1:19" hidden="1" x14ac:dyDescent="0.25">
      <c r="A2704" s="1">
        <v>2702</v>
      </c>
      <c r="B2704" t="s">
        <v>21</v>
      </c>
      <c r="C2704" t="s">
        <v>132</v>
      </c>
      <c r="D2704" t="s">
        <v>339</v>
      </c>
      <c r="E2704" t="s">
        <v>431</v>
      </c>
      <c r="F2704" t="s">
        <v>668</v>
      </c>
      <c r="I2704">
        <v>1000</v>
      </c>
      <c r="J2704">
        <f t="shared" si="42"/>
        <v>1000</v>
      </c>
      <c r="L2704" t="s">
        <v>701</v>
      </c>
      <c r="M2704" t="s">
        <v>705</v>
      </c>
      <c r="N2704" s="16" t="s">
        <v>696</v>
      </c>
      <c r="O2704" t="s">
        <v>8</v>
      </c>
      <c r="S2704" t="b">
        <v>0</v>
      </c>
    </row>
    <row r="2705" spans="1:19" hidden="1" x14ac:dyDescent="0.25">
      <c r="A2705" s="1">
        <v>2703</v>
      </c>
      <c r="B2705" t="s">
        <v>21</v>
      </c>
      <c r="C2705" t="s">
        <v>190</v>
      </c>
      <c r="D2705" t="s">
        <v>339</v>
      </c>
      <c r="F2705" t="s">
        <v>668</v>
      </c>
      <c r="I2705" t="e">
        <f>IF('CX1'!$N2705="number", 1000, IF('CX1'!$N2705=OR("boolean", "str"), 1, "N/A"))</f>
        <v>#VALUE!</v>
      </c>
      <c r="J2705" t="e">
        <f t="shared" si="42"/>
        <v>#VALUE!</v>
      </c>
      <c r="L2705" t="s">
        <v>635</v>
      </c>
      <c r="M2705" t="s">
        <v>635</v>
      </c>
      <c r="N2705"/>
      <c r="O2705" t="s">
        <v>8</v>
      </c>
      <c r="S2705" t="b">
        <v>0</v>
      </c>
    </row>
    <row r="2706" spans="1:19" hidden="1" x14ac:dyDescent="0.25">
      <c r="A2706" s="1">
        <v>2704</v>
      </c>
      <c r="B2706" t="s">
        <v>21</v>
      </c>
      <c r="C2706" t="s">
        <v>191</v>
      </c>
      <c r="D2706" t="s">
        <v>339</v>
      </c>
      <c r="F2706" t="s">
        <v>668</v>
      </c>
      <c r="I2706" t="e">
        <f>IF('CX1'!$N2706="number", 1000, IF('CX1'!$N2706=OR("boolean", "str"), 1, "N/A"))</f>
        <v>#VALUE!</v>
      </c>
      <c r="J2706" t="e">
        <f t="shared" si="42"/>
        <v>#VALUE!</v>
      </c>
      <c r="L2706" t="s">
        <v>635</v>
      </c>
      <c r="M2706" t="s">
        <v>635</v>
      </c>
      <c r="N2706"/>
      <c r="O2706" t="s">
        <v>8</v>
      </c>
      <c r="S2706" t="b">
        <v>0</v>
      </c>
    </row>
    <row r="2707" spans="1:19" hidden="1" x14ac:dyDescent="0.25">
      <c r="A2707" s="1">
        <v>2705</v>
      </c>
      <c r="B2707" t="s">
        <v>21</v>
      </c>
      <c r="C2707" t="s">
        <v>192</v>
      </c>
      <c r="D2707" t="s">
        <v>339</v>
      </c>
      <c r="E2707" t="s">
        <v>431</v>
      </c>
      <c r="F2707" t="s">
        <v>668</v>
      </c>
      <c r="I2707">
        <v>1000</v>
      </c>
      <c r="J2707">
        <f t="shared" si="42"/>
        <v>1000</v>
      </c>
      <c r="L2707" t="s">
        <v>701</v>
      </c>
      <c r="M2707" t="s">
        <v>719</v>
      </c>
      <c r="N2707" t="s">
        <v>696</v>
      </c>
      <c r="O2707" t="s">
        <v>8</v>
      </c>
      <c r="S2707" t="b">
        <v>0</v>
      </c>
    </row>
    <row r="2708" spans="1:19" hidden="1" x14ac:dyDescent="0.25">
      <c r="A2708" s="1">
        <v>2706</v>
      </c>
      <c r="B2708" t="s">
        <v>21</v>
      </c>
      <c r="C2708" t="s">
        <v>193</v>
      </c>
      <c r="D2708" t="s">
        <v>339</v>
      </c>
      <c r="F2708" t="s">
        <v>668</v>
      </c>
      <c r="I2708" t="e">
        <f>IF('CX1'!$N2708="number", 1000, IF('CX1'!$N2708=OR("boolean", "str"), 1, "N/A"))</f>
        <v>#VALUE!</v>
      </c>
      <c r="J2708" t="e">
        <f t="shared" si="42"/>
        <v>#VALUE!</v>
      </c>
      <c r="L2708" t="s">
        <v>635</v>
      </c>
      <c r="M2708" t="s">
        <v>635</v>
      </c>
      <c r="N2708"/>
      <c r="O2708" t="s">
        <v>8</v>
      </c>
      <c r="S2708" t="b">
        <v>0</v>
      </c>
    </row>
    <row r="2709" spans="1:19" hidden="1" x14ac:dyDescent="0.25">
      <c r="A2709" s="1">
        <v>2707</v>
      </c>
      <c r="B2709" t="s">
        <v>21</v>
      </c>
      <c r="C2709" t="s">
        <v>194</v>
      </c>
      <c r="D2709" t="s">
        <v>339</v>
      </c>
      <c r="F2709" t="s">
        <v>668</v>
      </c>
      <c r="I2709" t="e">
        <f>IF('CX1'!$N2709="number", 1000, IF('CX1'!$N2709=OR("boolean", "str"), 1, "N/A"))</f>
        <v>#VALUE!</v>
      </c>
      <c r="J2709" t="e">
        <f t="shared" si="42"/>
        <v>#VALUE!</v>
      </c>
      <c r="L2709" t="s">
        <v>635</v>
      </c>
      <c r="M2709" t="s">
        <v>635</v>
      </c>
      <c r="N2709"/>
      <c r="O2709" t="s">
        <v>8</v>
      </c>
      <c r="S2709" t="b">
        <v>0</v>
      </c>
    </row>
    <row r="2710" spans="1:19" hidden="1" x14ac:dyDescent="0.25">
      <c r="A2710" s="1">
        <v>2708</v>
      </c>
      <c r="B2710" t="s">
        <v>21</v>
      </c>
      <c r="C2710" t="s">
        <v>195</v>
      </c>
      <c r="D2710" t="s">
        <v>339</v>
      </c>
      <c r="F2710" t="s">
        <v>668</v>
      </c>
      <c r="I2710" t="e">
        <f>IF('CX1'!$N2710="number", 1000, IF('CX1'!$N2710=OR("boolean", "str"), 1, "N/A"))</f>
        <v>#VALUE!</v>
      </c>
      <c r="J2710" t="e">
        <f t="shared" si="42"/>
        <v>#VALUE!</v>
      </c>
      <c r="L2710" t="s">
        <v>635</v>
      </c>
      <c r="M2710" t="s">
        <v>635</v>
      </c>
      <c r="N2710"/>
      <c r="O2710" t="s">
        <v>8</v>
      </c>
      <c r="S2710" t="b">
        <v>0</v>
      </c>
    </row>
    <row r="2711" spans="1:19" hidden="1" x14ac:dyDescent="0.25">
      <c r="A2711" s="1">
        <v>2709</v>
      </c>
      <c r="B2711" t="s">
        <v>21</v>
      </c>
      <c r="C2711" t="s">
        <v>196</v>
      </c>
      <c r="D2711" t="s">
        <v>339</v>
      </c>
      <c r="F2711" t="s">
        <v>668</v>
      </c>
      <c r="I2711" t="e">
        <f>IF('CX1'!$N2711="number", 1000, IF('CX1'!$N2711=OR("boolean", "str"), 1, "N/A"))</f>
        <v>#VALUE!</v>
      </c>
      <c r="J2711" t="e">
        <f t="shared" si="42"/>
        <v>#VALUE!</v>
      </c>
      <c r="L2711" t="s">
        <v>635</v>
      </c>
      <c r="M2711" t="s">
        <v>635</v>
      </c>
      <c r="N2711"/>
      <c r="O2711" t="s">
        <v>8</v>
      </c>
      <c r="S2711" t="b">
        <v>0</v>
      </c>
    </row>
    <row r="2712" spans="1:19" hidden="1" x14ac:dyDescent="0.25">
      <c r="A2712" s="1">
        <v>2710</v>
      </c>
      <c r="B2712" t="s">
        <v>21</v>
      </c>
      <c r="C2712" t="s">
        <v>197</v>
      </c>
      <c r="D2712" t="s">
        <v>339</v>
      </c>
      <c r="E2712" t="s">
        <v>431</v>
      </c>
      <c r="F2712" t="s">
        <v>668</v>
      </c>
      <c r="I2712">
        <v>1</v>
      </c>
      <c r="J2712">
        <f t="shared" si="42"/>
        <v>1</v>
      </c>
      <c r="L2712" t="s">
        <v>701</v>
      </c>
      <c r="M2712" t="s">
        <v>703</v>
      </c>
      <c r="N2712" t="s">
        <v>695</v>
      </c>
      <c r="O2712" t="s">
        <v>8</v>
      </c>
      <c r="S2712" t="b">
        <v>0</v>
      </c>
    </row>
    <row r="2713" spans="1:19" hidden="1" x14ac:dyDescent="0.25">
      <c r="A2713" s="1">
        <v>2711</v>
      </c>
      <c r="B2713" t="s">
        <v>21</v>
      </c>
      <c r="C2713" t="s">
        <v>432</v>
      </c>
      <c r="D2713" t="s">
        <v>339</v>
      </c>
      <c r="E2713" t="s">
        <v>431</v>
      </c>
      <c r="F2713" t="s">
        <v>668</v>
      </c>
      <c r="I2713">
        <v>1000</v>
      </c>
      <c r="J2713">
        <f t="shared" si="42"/>
        <v>1000</v>
      </c>
      <c r="L2713" t="s">
        <v>701</v>
      </c>
      <c r="M2713" t="s">
        <v>705</v>
      </c>
      <c r="N2713" s="16" t="s">
        <v>696</v>
      </c>
      <c r="O2713" t="s">
        <v>8</v>
      </c>
      <c r="S2713" t="b">
        <v>0</v>
      </c>
    </row>
    <row r="2714" spans="1:19" hidden="1" x14ac:dyDescent="0.25">
      <c r="A2714" s="1">
        <v>2712</v>
      </c>
      <c r="B2714" t="s">
        <v>21</v>
      </c>
      <c r="C2714" t="s">
        <v>25</v>
      </c>
      <c r="D2714" t="s">
        <v>339</v>
      </c>
      <c r="F2714" t="s">
        <v>668</v>
      </c>
      <c r="I2714">
        <v>1</v>
      </c>
      <c r="J2714">
        <f t="shared" si="42"/>
        <v>1</v>
      </c>
      <c r="L2714" t="s">
        <v>635</v>
      </c>
      <c r="M2714" t="s">
        <v>635</v>
      </c>
      <c r="N2714"/>
      <c r="O2714" t="s">
        <v>8</v>
      </c>
      <c r="S2714" t="b">
        <v>0</v>
      </c>
    </row>
    <row r="2715" spans="1:19" hidden="1" x14ac:dyDescent="0.25">
      <c r="A2715" s="1">
        <v>2713</v>
      </c>
      <c r="B2715" t="s">
        <v>21</v>
      </c>
      <c r="C2715" t="s">
        <v>200</v>
      </c>
      <c r="D2715" t="s">
        <v>339</v>
      </c>
      <c r="E2715" t="s">
        <v>431</v>
      </c>
      <c r="F2715" t="s">
        <v>668</v>
      </c>
      <c r="I2715">
        <v>1</v>
      </c>
      <c r="J2715">
        <f t="shared" si="42"/>
        <v>1</v>
      </c>
      <c r="L2715" t="s">
        <v>701</v>
      </c>
      <c r="M2715" t="s">
        <v>721</v>
      </c>
      <c r="N2715" t="s">
        <v>695</v>
      </c>
      <c r="O2715" t="s">
        <v>8</v>
      </c>
      <c r="S2715" t="b">
        <v>1</v>
      </c>
    </row>
    <row r="2716" spans="1:19" hidden="1" x14ac:dyDescent="0.25">
      <c r="A2716" s="1">
        <v>2714</v>
      </c>
      <c r="B2716" t="s">
        <v>21</v>
      </c>
      <c r="C2716" t="s">
        <v>201</v>
      </c>
      <c r="D2716" t="s">
        <v>339</v>
      </c>
      <c r="E2716" t="s">
        <v>431</v>
      </c>
      <c r="F2716" t="s">
        <v>668</v>
      </c>
      <c r="I2716">
        <v>1</v>
      </c>
      <c r="J2716">
        <f t="shared" si="42"/>
        <v>1</v>
      </c>
      <c r="L2716" t="s">
        <v>701</v>
      </c>
      <c r="M2716" t="s">
        <v>722</v>
      </c>
      <c r="N2716" t="s">
        <v>695</v>
      </c>
      <c r="O2716" t="s">
        <v>8</v>
      </c>
      <c r="S2716" t="b">
        <v>1</v>
      </c>
    </row>
    <row r="2717" spans="1:19" hidden="1" x14ac:dyDescent="0.25">
      <c r="A2717" s="1">
        <v>2715</v>
      </c>
      <c r="B2717" t="s">
        <v>21</v>
      </c>
      <c r="C2717" t="s">
        <v>202</v>
      </c>
      <c r="D2717" t="s">
        <v>339</v>
      </c>
      <c r="E2717" t="s">
        <v>431</v>
      </c>
      <c r="F2717" t="s">
        <v>668</v>
      </c>
      <c r="H2717" t="s">
        <v>370</v>
      </c>
      <c r="I2717">
        <v>1000</v>
      </c>
      <c r="J2717">
        <f t="shared" si="42"/>
        <v>1000</v>
      </c>
      <c r="L2717" t="s">
        <v>701</v>
      </c>
      <c r="M2717" t="s">
        <v>723</v>
      </c>
      <c r="N2717" t="s">
        <v>696</v>
      </c>
      <c r="O2717" t="s">
        <v>8</v>
      </c>
      <c r="S2717" t="b">
        <v>0</v>
      </c>
    </row>
    <row r="2718" spans="1:19" hidden="1" x14ac:dyDescent="0.25">
      <c r="A2718" s="1">
        <v>2716</v>
      </c>
      <c r="B2718" t="s">
        <v>21</v>
      </c>
      <c r="C2718" t="s">
        <v>203</v>
      </c>
      <c r="D2718" t="s">
        <v>339</v>
      </c>
      <c r="E2718" t="s">
        <v>431</v>
      </c>
      <c r="F2718" t="s">
        <v>668</v>
      </c>
      <c r="H2718" t="s">
        <v>370</v>
      </c>
      <c r="I2718">
        <v>1000</v>
      </c>
      <c r="J2718">
        <f t="shared" si="42"/>
        <v>1000</v>
      </c>
      <c r="L2718" t="s">
        <v>701</v>
      </c>
      <c r="M2718" t="s">
        <v>724</v>
      </c>
      <c r="N2718" t="s">
        <v>696</v>
      </c>
      <c r="O2718" t="s">
        <v>8</v>
      </c>
      <c r="S2718" t="b">
        <v>0</v>
      </c>
    </row>
    <row r="2719" spans="1:19" hidden="1" x14ac:dyDescent="0.25">
      <c r="A2719" s="1">
        <v>2717</v>
      </c>
      <c r="B2719" t="s">
        <v>21</v>
      </c>
      <c r="C2719" t="s">
        <v>434</v>
      </c>
      <c r="D2719" t="s">
        <v>339</v>
      </c>
      <c r="E2719" t="s">
        <v>431</v>
      </c>
      <c r="F2719" t="s">
        <v>668</v>
      </c>
      <c r="H2719" t="s">
        <v>370</v>
      </c>
      <c r="I2719">
        <v>1000</v>
      </c>
      <c r="J2719">
        <f t="shared" si="42"/>
        <v>1000</v>
      </c>
      <c r="L2719" t="s">
        <v>701</v>
      </c>
      <c r="M2719" t="s">
        <v>763</v>
      </c>
      <c r="N2719" t="s">
        <v>696</v>
      </c>
      <c r="O2719" t="s">
        <v>8</v>
      </c>
      <c r="S2719" t="b">
        <v>0</v>
      </c>
    </row>
    <row r="2720" spans="1:19" hidden="1" x14ac:dyDescent="0.25">
      <c r="A2720" s="1">
        <v>2718</v>
      </c>
      <c r="B2720" t="s">
        <v>21</v>
      </c>
      <c r="C2720" t="s">
        <v>147</v>
      </c>
      <c r="D2720" t="s">
        <v>339</v>
      </c>
      <c r="E2720" t="s">
        <v>431</v>
      </c>
      <c r="F2720" t="s">
        <v>668</v>
      </c>
      <c r="I2720">
        <v>1000</v>
      </c>
      <c r="J2720">
        <f t="shared" si="42"/>
        <v>1000</v>
      </c>
      <c r="L2720" t="s">
        <v>701</v>
      </c>
      <c r="M2720" t="s">
        <v>368</v>
      </c>
      <c r="N2720" s="16" t="s">
        <v>696</v>
      </c>
      <c r="O2720" t="s">
        <v>8</v>
      </c>
      <c r="S2720" t="b">
        <v>0</v>
      </c>
    </row>
    <row r="2721" spans="1:19" hidden="1" x14ac:dyDescent="0.25">
      <c r="A2721" s="1">
        <v>2719</v>
      </c>
      <c r="B2721" t="s">
        <v>21</v>
      </c>
      <c r="C2721" t="s">
        <v>204</v>
      </c>
      <c r="D2721" t="s">
        <v>339</v>
      </c>
      <c r="E2721" t="s">
        <v>431</v>
      </c>
      <c r="F2721" t="s">
        <v>668</v>
      </c>
      <c r="H2721" t="s">
        <v>370</v>
      </c>
      <c r="I2721">
        <v>1000</v>
      </c>
      <c r="J2721">
        <f t="shared" si="42"/>
        <v>1000</v>
      </c>
      <c r="L2721" t="s">
        <v>701</v>
      </c>
      <c r="M2721" t="s">
        <v>725</v>
      </c>
      <c r="N2721" t="s">
        <v>696</v>
      </c>
      <c r="O2721" t="s">
        <v>8</v>
      </c>
      <c r="S2721" t="b">
        <v>1</v>
      </c>
    </row>
    <row r="2722" spans="1:19" hidden="1" x14ac:dyDescent="0.25">
      <c r="A2722" s="1">
        <v>2720</v>
      </c>
      <c r="B2722" t="s">
        <v>21</v>
      </c>
      <c r="C2722" t="s">
        <v>414</v>
      </c>
      <c r="D2722" t="s">
        <v>339</v>
      </c>
      <c r="E2722" t="s">
        <v>431</v>
      </c>
      <c r="F2722" t="s">
        <v>668</v>
      </c>
      <c r="H2722" t="s">
        <v>370</v>
      </c>
      <c r="I2722">
        <v>1000</v>
      </c>
      <c r="J2722">
        <f t="shared" si="42"/>
        <v>1000</v>
      </c>
      <c r="L2722" t="s">
        <v>701</v>
      </c>
      <c r="M2722" t="s">
        <v>762</v>
      </c>
      <c r="N2722" t="s">
        <v>696</v>
      </c>
      <c r="O2722" t="s">
        <v>8</v>
      </c>
      <c r="S2722" t="b">
        <v>1</v>
      </c>
    </row>
    <row r="2723" spans="1:19" hidden="1" x14ac:dyDescent="0.25">
      <c r="A2723" s="1">
        <v>2721</v>
      </c>
      <c r="B2723" t="s">
        <v>21</v>
      </c>
      <c r="C2723" t="s">
        <v>422</v>
      </c>
      <c r="D2723" t="s">
        <v>339</v>
      </c>
      <c r="E2723" t="s">
        <v>431</v>
      </c>
      <c r="F2723" t="s">
        <v>668</v>
      </c>
      <c r="H2723" t="s">
        <v>370</v>
      </c>
      <c r="I2723">
        <v>1000</v>
      </c>
      <c r="J2723">
        <f t="shared" si="42"/>
        <v>1000</v>
      </c>
      <c r="L2723" t="s">
        <v>701</v>
      </c>
      <c r="M2723" t="s">
        <v>757</v>
      </c>
      <c r="N2723" t="s">
        <v>696</v>
      </c>
      <c r="O2723" t="s">
        <v>8</v>
      </c>
      <c r="S2723" t="b">
        <v>1</v>
      </c>
    </row>
    <row r="2724" spans="1:19" hidden="1" x14ac:dyDescent="0.25">
      <c r="A2724" s="1">
        <v>2722</v>
      </c>
      <c r="B2724" t="s">
        <v>21</v>
      </c>
      <c r="C2724" t="s">
        <v>205</v>
      </c>
      <c r="D2724" t="s">
        <v>339</v>
      </c>
      <c r="E2724" t="s">
        <v>431</v>
      </c>
      <c r="F2724" t="s">
        <v>668</v>
      </c>
      <c r="I2724">
        <v>1000</v>
      </c>
      <c r="J2724">
        <f t="shared" si="42"/>
        <v>1000</v>
      </c>
      <c r="L2724" t="s">
        <v>701</v>
      </c>
      <c r="M2724" t="s">
        <v>301</v>
      </c>
      <c r="N2724" s="16" t="s">
        <v>696</v>
      </c>
      <c r="O2724" t="s">
        <v>8</v>
      </c>
      <c r="S2724" t="b">
        <v>0</v>
      </c>
    </row>
    <row r="2725" spans="1:19" hidden="1" x14ac:dyDescent="0.25">
      <c r="A2725" s="1">
        <v>2723</v>
      </c>
      <c r="B2725" t="s">
        <v>105</v>
      </c>
      <c r="C2725" t="s">
        <v>206</v>
      </c>
      <c r="D2725" t="s">
        <v>339</v>
      </c>
      <c r="E2725" t="s">
        <v>431</v>
      </c>
      <c r="F2725" t="s">
        <v>668</v>
      </c>
      <c r="H2725" t="s">
        <v>370</v>
      </c>
      <c r="I2725">
        <v>1000</v>
      </c>
      <c r="J2725">
        <f t="shared" si="42"/>
        <v>1000</v>
      </c>
      <c r="L2725" t="s">
        <v>701</v>
      </c>
      <c r="M2725" t="s">
        <v>726</v>
      </c>
      <c r="N2725" t="s">
        <v>696</v>
      </c>
      <c r="O2725" t="s">
        <v>8</v>
      </c>
      <c r="S2725" t="b">
        <v>1</v>
      </c>
    </row>
    <row r="2726" spans="1:19" hidden="1" x14ac:dyDescent="0.25">
      <c r="A2726" s="1">
        <v>2724</v>
      </c>
      <c r="B2726" t="s">
        <v>105</v>
      </c>
      <c r="C2726" t="s">
        <v>207</v>
      </c>
      <c r="D2726" t="s">
        <v>339</v>
      </c>
      <c r="E2726" t="s">
        <v>431</v>
      </c>
      <c r="F2726" t="s">
        <v>668</v>
      </c>
      <c r="H2726" t="s">
        <v>370</v>
      </c>
      <c r="I2726">
        <v>1000</v>
      </c>
      <c r="J2726">
        <f t="shared" si="42"/>
        <v>1000</v>
      </c>
      <c r="L2726" t="s">
        <v>701</v>
      </c>
      <c r="M2726" t="s">
        <v>727</v>
      </c>
      <c r="N2726" t="s">
        <v>696</v>
      </c>
      <c r="O2726" t="s">
        <v>8</v>
      </c>
      <c r="S2726" t="b">
        <v>1</v>
      </c>
    </row>
    <row r="2727" spans="1:19" hidden="1" x14ac:dyDescent="0.25">
      <c r="A2727" s="1">
        <v>2725</v>
      </c>
      <c r="B2727" t="s">
        <v>105</v>
      </c>
      <c r="C2727" t="s">
        <v>208</v>
      </c>
      <c r="D2727" t="s">
        <v>339</v>
      </c>
      <c r="E2727" t="s">
        <v>431</v>
      </c>
      <c r="F2727" t="s">
        <v>668</v>
      </c>
      <c r="H2727" t="s">
        <v>370</v>
      </c>
      <c r="I2727">
        <v>1000</v>
      </c>
      <c r="J2727">
        <f t="shared" si="42"/>
        <v>1000</v>
      </c>
      <c r="L2727" t="s">
        <v>701</v>
      </c>
      <c r="M2727" t="s">
        <v>728</v>
      </c>
      <c r="N2727" t="s">
        <v>696</v>
      </c>
      <c r="O2727" t="s">
        <v>8</v>
      </c>
      <c r="S2727" t="b">
        <v>1</v>
      </c>
    </row>
    <row r="2728" spans="1:19" hidden="1" x14ac:dyDescent="0.25">
      <c r="A2728" s="1">
        <v>2726</v>
      </c>
      <c r="B2728" t="s">
        <v>105</v>
      </c>
      <c r="C2728" t="s">
        <v>209</v>
      </c>
      <c r="D2728" t="s">
        <v>339</v>
      </c>
      <c r="E2728" t="s">
        <v>431</v>
      </c>
      <c r="F2728" t="s">
        <v>668</v>
      </c>
      <c r="I2728">
        <v>1000</v>
      </c>
      <c r="J2728">
        <f t="shared" si="42"/>
        <v>1000</v>
      </c>
      <c r="L2728" t="s">
        <v>701</v>
      </c>
      <c r="M2728" t="s">
        <v>729</v>
      </c>
      <c r="N2728" s="16" t="s">
        <v>696</v>
      </c>
      <c r="O2728" t="s">
        <v>8</v>
      </c>
      <c r="S2728" t="b">
        <v>0</v>
      </c>
    </row>
    <row r="2729" spans="1:19" hidden="1" x14ac:dyDescent="0.25">
      <c r="A2729" s="1">
        <v>2727</v>
      </c>
      <c r="B2729" t="s">
        <v>108</v>
      </c>
      <c r="C2729" t="s">
        <v>210</v>
      </c>
      <c r="D2729" t="s">
        <v>339</v>
      </c>
      <c r="E2729" t="s">
        <v>431</v>
      </c>
      <c r="F2729" t="s">
        <v>668</v>
      </c>
      <c r="I2729">
        <v>1000</v>
      </c>
      <c r="J2729">
        <f t="shared" si="42"/>
        <v>1000</v>
      </c>
      <c r="L2729" t="s">
        <v>701</v>
      </c>
      <c r="M2729" t="s">
        <v>730</v>
      </c>
      <c r="N2729" t="s">
        <v>696</v>
      </c>
      <c r="O2729" t="s">
        <v>8</v>
      </c>
      <c r="S2729" t="b">
        <v>1</v>
      </c>
    </row>
    <row r="2730" spans="1:19" hidden="1" x14ac:dyDescent="0.25">
      <c r="A2730" s="1">
        <v>2728</v>
      </c>
      <c r="B2730" t="s">
        <v>108</v>
      </c>
      <c r="C2730" t="s">
        <v>433</v>
      </c>
      <c r="D2730" t="s">
        <v>339</v>
      </c>
      <c r="E2730" t="s">
        <v>431</v>
      </c>
      <c r="F2730" t="s">
        <v>668</v>
      </c>
      <c r="I2730">
        <v>1000</v>
      </c>
      <c r="J2730">
        <f t="shared" si="42"/>
        <v>1000</v>
      </c>
      <c r="L2730" t="s">
        <v>701</v>
      </c>
      <c r="M2730" t="s">
        <v>759</v>
      </c>
      <c r="N2730" s="16" t="s">
        <v>696</v>
      </c>
      <c r="O2730" t="s">
        <v>8</v>
      </c>
      <c r="S2730" t="b">
        <v>1</v>
      </c>
    </row>
    <row r="2731" spans="1:19" hidden="1" x14ac:dyDescent="0.25">
      <c r="A2731" s="1">
        <v>2729</v>
      </c>
      <c r="B2731" t="s">
        <v>108</v>
      </c>
      <c r="C2731" t="s">
        <v>211</v>
      </c>
      <c r="D2731" t="s">
        <v>339</v>
      </c>
      <c r="E2731" t="s">
        <v>431</v>
      </c>
      <c r="F2731" t="s">
        <v>668</v>
      </c>
      <c r="I2731">
        <v>1000</v>
      </c>
      <c r="J2731">
        <f t="shared" si="42"/>
        <v>1000</v>
      </c>
      <c r="L2731" t="s">
        <v>701</v>
      </c>
      <c r="M2731" t="s">
        <v>731</v>
      </c>
      <c r="N2731" s="16" t="s">
        <v>696</v>
      </c>
      <c r="O2731" t="s">
        <v>8</v>
      </c>
      <c r="S2731" t="b">
        <v>1</v>
      </c>
    </row>
    <row r="2732" spans="1:19" hidden="1" x14ac:dyDescent="0.25">
      <c r="A2732" s="1">
        <v>2730</v>
      </c>
      <c r="B2732" t="s">
        <v>31</v>
      </c>
      <c r="C2732" t="s">
        <v>32</v>
      </c>
      <c r="D2732" t="s">
        <v>339</v>
      </c>
      <c r="F2732" t="s">
        <v>640</v>
      </c>
      <c r="I2732" t="e">
        <f>IF('CX1'!$N2732="number", 1000, IF('CX1'!$N2732=OR("boolean", "str"), 1, "N/A"))</f>
        <v>#VALUE!</v>
      </c>
      <c r="J2732" t="e">
        <f t="shared" si="42"/>
        <v>#VALUE!</v>
      </c>
      <c r="L2732" t="s">
        <v>635</v>
      </c>
      <c r="M2732" t="s">
        <v>635</v>
      </c>
      <c r="N2732"/>
      <c r="O2732" t="s">
        <v>8</v>
      </c>
      <c r="S2732" t="b">
        <v>0</v>
      </c>
    </row>
    <row r="2733" spans="1:19" hidden="1" x14ac:dyDescent="0.25">
      <c r="A2733" s="1">
        <v>2731</v>
      </c>
      <c r="B2733" t="s">
        <v>31</v>
      </c>
      <c r="C2733" t="s">
        <v>623</v>
      </c>
      <c r="D2733" t="s">
        <v>339</v>
      </c>
      <c r="F2733" t="s">
        <v>640</v>
      </c>
      <c r="I2733" t="e">
        <f>IF('CX1'!$N2733="number", 1000, IF('CX1'!$N2733=OR("boolean", "str"), 1, "N/A"))</f>
        <v>#VALUE!</v>
      </c>
      <c r="J2733" t="e">
        <f t="shared" si="42"/>
        <v>#VALUE!</v>
      </c>
      <c r="L2733" t="s">
        <v>635</v>
      </c>
      <c r="M2733" t="s">
        <v>635</v>
      </c>
      <c r="N2733"/>
      <c r="O2733" t="s">
        <v>8</v>
      </c>
      <c r="S2733" t="b">
        <v>0</v>
      </c>
    </row>
    <row r="2734" spans="1:19" hidden="1" x14ac:dyDescent="0.25">
      <c r="A2734" s="1">
        <v>2732</v>
      </c>
      <c r="B2734" t="s">
        <v>31</v>
      </c>
      <c r="C2734" t="s">
        <v>622</v>
      </c>
      <c r="D2734" t="s">
        <v>339</v>
      </c>
      <c r="F2734" t="s">
        <v>640</v>
      </c>
      <c r="I2734" t="e">
        <f>IF('CX1'!$N2734="number", 1000, IF('CX1'!$N2734=OR("boolean", "str"), 1, "N/A"))</f>
        <v>#VALUE!</v>
      </c>
      <c r="J2734" t="e">
        <f t="shared" ref="J2734:J2797" si="43">I2734</f>
        <v>#VALUE!</v>
      </c>
      <c r="L2734" t="s">
        <v>635</v>
      </c>
      <c r="M2734" t="s">
        <v>635</v>
      </c>
      <c r="N2734"/>
      <c r="O2734" t="s">
        <v>8</v>
      </c>
      <c r="S2734" t="b">
        <v>0</v>
      </c>
    </row>
    <row r="2735" spans="1:19" hidden="1" x14ac:dyDescent="0.25">
      <c r="A2735" s="1">
        <v>2733</v>
      </c>
      <c r="B2735" t="s">
        <v>111</v>
      </c>
      <c r="C2735" t="s">
        <v>112</v>
      </c>
      <c r="D2735" t="s">
        <v>339</v>
      </c>
      <c r="F2735" t="s">
        <v>640</v>
      </c>
      <c r="I2735" t="e">
        <f>IF('CX1'!$N2735="number", 1000, IF('CX1'!$N2735=OR("boolean", "str"), 1, "N/A"))</f>
        <v>#VALUE!</v>
      </c>
      <c r="J2735" t="e">
        <f t="shared" si="43"/>
        <v>#VALUE!</v>
      </c>
      <c r="L2735" t="s">
        <v>635</v>
      </c>
      <c r="M2735" t="s">
        <v>635</v>
      </c>
      <c r="N2735"/>
      <c r="O2735" t="s">
        <v>8</v>
      </c>
      <c r="S2735" t="b">
        <v>0</v>
      </c>
    </row>
    <row r="2736" spans="1:19" hidden="1" x14ac:dyDescent="0.25">
      <c r="A2736" s="1">
        <v>2734</v>
      </c>
      <c r="B2736" t="s">
        <v>111</v>
      </c>
      <c r="C2736" t="s">
        <v>113</v>
      </c>
      <c r="D2736" t="s">
        <v>339</v>
      </c>
      <c r="F2736" t="s">
        <v>640</v>
      </c>
      <c r="I2736" t="e">
        <f>IF('CX1'!$N2736="number", 1000, IF('CX1'!$N2736=OR("boolean", "str"), 1, "N/A"))</f>
        <v>#VALUE!</v>
      </c>
      <c r="J2736" t="e">
        <f t="shared" si="43"/>
        <v>#VALUE!</v>
      </c>
      <c r="L2736" t="s">
        <v>635</v>
      </c>
      <c r="M2736" t="s">
        <v>635</v>
      </c>
      <c r="N2736"/>
      <c r="O2736" t="s">
        <v>8</v>
      </c>
      <c r="S2736" t="b">
        <v>0</v>
      </c>
    </row>
    <row r="2737" spans="1:19" hidden="1" x14ac:dyDescent="0.25">
      <c r="A2737" s="1">
        <v>2735</v>
      </c>
      <c r="B2737" t="s">
        <v>33</v>
      </c>
      <c r="C2737" t="s">
        <v>453</v>
      </c>
      <c r="D2737" t="s">
        <v>339</v>
      </c>
      <c r="F2737" t="s">
        <v>640</v>
      </c>
      <c r="I2737">
        <v>1</v>
      </c>
      <c r="J2737">
        <f t="shared" si="43"/>
        <v>1</v>
      </c>
      <c r="L2737" t="s">
        <v>635</v>
      </c>
      <c r="M2737" t="s">
        <v>635</v>
      </c>
      <c r="N2737" s="16" t="s">
        <v>696</v>
      </c>
      <c r="O2737" t="s">
        <v>8</v>
      </c>
      <c r="S2737" t="b">
        <v>0</v>
      </c>
    </row>
    <row r="2738" spans="1:19" hidden="1" x14ac:dyDescent="0.25">
      <c r="A2738" s="1">
        <v>2736</v>
      </c>
      <c r="B2738" t="s">
        <v>33</v>
      </c>
      <c r="C2738" t="s">
        <v>34</v>
      </c>
      <c r="D2738" t="s">
        <v>339</v>
      </c>
      <c r="F2738" t="s">
        <v>640</v>
      </c>
      <c r="I2738" t="e">
        <f>IF('CX1'!$N2738="number", 1000, IF('CX1'!$N2738=OR("boolean", "str"), 1, "N/A"))</f>
        <v>#VALUE!</v>
      </c>
      <c r="J2738" t="e">
        <f t="shared" si="43"/>
        <v>#VALUE!</v>
      </c>
      <c r="L2738" t="s">
        <v>635</v>
      </c>
      <c r="M2738" t="s">
        <v>635</v>
      </c>
      <c r="N2738"/>
      <c r="O2738" t="s">
        <v>8</v>
      </c>
      <c r="S2738" t="b">
        <v>0</v>
      </c>
    </row>
    <row r="2739" spans="1:19" hidden="1" x14ac:dyDescent="0.25">
      <c r="A2739" s="1">
        <v>2737</v>
      </c>
      <c r="B2739" t="s">
        <v>33</v>
      </c>
      <c r="C2739" t="s">
        <v>38</v>
      </c>
      <c r="D2739" t="s">
        <v>339</v>
      </c>
      <c r="F2739" t="s">
        <v>640</v>
      </c>
      <c r="I2739" t="e">
        <f>IF('CX1'!$N2739="number", 1000, IF('CX1'!$N2739=OR("boolean", "str"), 1, "N/A"))</f>
        <v>#VALUE!</v>
      </c>
      <c r="J2739" t="e">
        <f t="shared" si="43"/>
        <v>#VALUE!</v>
      </c>
      <c r="L2739" t="s">
        <v>635</v>
      </c>
      <c r="M2739" t="s">
        <v>635</v>
      </c>
      <c r="N2739"/>
      <c r="O2739" t="s">
        <v>8</v>
      </c>
      <c r="S2739" t="b">
        <v>0</v>
      </c>
    </row>
    <row r="2740" spans="1:19" hidden="1" x14ac:dyDescent="0.25">
      <c r="A2740" s="1">
        <v>2738</v>
      </c>
      <c r="B2740" t="s">
        <v>33</v>
      </c>
      <c r="C2740" t="s">
        <v>216</v>
      </c>
      <c r="D2740" t="s">
        <v>339</v>
      </c>
      <c r="F2740" t="s">
        <v>640</v>
      </c>
      <c r="I2740">
        <v>1</v>
      </c>
      <c r="J2740">
        <f t="shared" si="43"/>
        <v>1</v>
      </c>
      <c r="L2740" t="s">
        <v>635</v>
      </c>
      <c r="M2740" t="s">
        <v>635</v>
      </c>
      <c r="N2740" s="16" t="s">
        <v>696</v>
      </c>
      <c r="O2740" t="s">
        <v>8</v>
      </c>
      <c r="S2740" t="b">
        <v>0</v>
      </c>
    </row>
    <row r="2741" spans="1:19" hidden="1" x14ac:dyDescent="0.25">
      <c r="A2741" s="1">
        <v>2739</v>
      </c>
      <c r="B2741" t="s">
        <v>33</v>
      </c>
      <c r="C2741" t="s">
        <v>214</v>
      </c>
      <c r="D2741" t="s">
        <v>339</v>
      </c>
      <c r="F2741" t="s">
        <v>640</v>
      </c>
      <c r="I2741">
        <v>1</v>
      </c>
      <c r="J2741">
        <f t="shared" si="43"/>
        <v>1</v>
      </c>
      <c r="L2741" t="s">
        <v>635</v>
      </c>
      <c r="M2741" t="s">
        <v>635</v>
      </c>
      <c r="N2741" s="16" t="s">
        <v>696</v>
      </c>
      <c r="O2741" t="s">
        <v>8</v>
      </c>
      <c r="S2741" t="b">
        <v>0</v>
      </c>
    </row>
    <row r="2742" spans="1:19" hidden="1" x14ac:dyDescent="0.25">
      <c r="A2742" s="1">
        <v>2740</v>
      </c>
      <c r="B2742" t="s">
        <v>33</v>
      </c>
      <c r="C2742" t="s">
        <v>213</v>
      </c>
      <c r="D2742" t="s">
        <v>339</v>
      </c>
      <c r="F2742" t="s">
        <v>640</v>
      </c>
      <c r="I2742">
        <f>IF('CX1'!$N2742="number", 1000, IF('CX1'!$N2742=OR("boolean", "str"), 1, "N/A"))</f>
        <v>1000</v>
      </c>
      <c r="J2742">
        <f t="shared" si="43"/>
        <v>1000</v>
      </c>
      <c r="L2742" t="s">
        <v>635</v>
      </c>
      <c r="M2742" t="s">
        <v>301</v>
      </c>
      <c r="N2742" s="16" t="s">
        <v>696</v>
      </c>
      <c r="O2742" t="s">
        <v>8</v>
      </c>
      <c r="S2742" t="b">
        <v>0</v>
      </c>
    </row>
    <row r="2743" spans="1:19" hidden="1" x14ac:dyDescent="0.25">
      <c r="A2743" s="1">
        <v>2741</v>
      </c>
      <c r="B2743" t="s">
        <v>33</v>
      </c>
      <c r="C2743" t="s">
        <v>215</v>
      </c>
      <c r="D2743" t="s">
        <v>339</v>
      </c>
      <c r="F2743" t="s">
        <v>640</v>
      </c>
      <c r="I2743">
        <v>1</v>
      </c>
      <c r="J2743">
        <f t="shared" si="43"/>
        <v>1</v>
      </c>
      <c r="L2743" t="s">
        <v>635</v>
      </c>
      <c r="M2743" t="s">
        <v>635</v>
      </c>
      <c r="N2743" s="16" t="s">
        <v>696</v>
      </c>
      <c r="O2743" t="s">
        <v>8</v>
      </c>
      <c r="S2743" t="b">
        <v>0</v>
      </c>
    </row>
    <row r="2744" spans="1:19" hidden="1" x14ac:dyDescent="0.25">
      <c r="A2744" s="1">
        <v>2742</v>
      </c>
      <c r="B2744" t="s">
        <v>33</v>
      </c>
      <c r="C2744" t="s">
        <v>35</v>
      </c>
      <c r="D2744" t="s">
        <v>339</v>
      </c>
      <c r="F2744" t="s">
        <v>640</v>
      </c>
      <c r="I2744" t="e">
        <f>IF('CX1'!$N2744="number", 1000, IF('CX1'!$N2744=OR("boolean", "str"), 1, "N/A"))</f>
        <v>#VALUE!</v>
      </c>
      <c r="J2744" t="e">
        <f t="shared" si="43"/>
        <v>#VALUE!</v>
      </c>
      <c r="L2744" t="s">
        <v>635</v>
      </c>
      <c r="M2744" t="s">
        <v>635</v>
      </c>
      <c r="N2744"/>
      <c r="O2744" t="s">
        <v>8</v>
      </c>
      <c r="S2744" t="b">
        <v>0</v>
      </c>
    </row>
    <row r="2745" spans="1:19" hidden="1" x14ac:dyDescent="0.25">
      <c r="A2745" s="1">
        <v>2743</v>
      </c>
      <c r="B2745" t="s">
        <v>33</v>
      </c>
      <c r="C2745" t="s">
        <v>412</v>
      </c>
      <c r="D2745" t="s">
        <v>339</v>
      </c>
      <c r="F2745" t="s">
        <v>640</v>
      </c>
      <c r="I2745" t="e">
        <f>IF('CX1'!$N2745="number", 1000, IF('CX1'!$N2745=OR("boolean", "str"), 1, "N/A"))</f>
        <v>#VALUE!</v>
      </c>
      <c r="J2745" t="e">
        <f t="shared" si="43"/>
        <v>#VALUE!</v>
      </c>
      <c r="L2745" t="s">
        <v>635</v>
      </c>
      <c r="M2745" t="s">
        <v>635</v>
      </c>
      <c r="N2745"/>
      <c r="O2745" t="s">
        <v>8</v>
      </c>
      <c r="S2745" t="b">
        <v>0</v>
      </c>
    </row>
    <row r="2746" spans="1:19" hidden="1" x14ac:dyDescent="0.25">
      <c r="A2746" s="1">
        <v>2744</v>
      </c>
      <c r="B2746" t="s">
        <v>45</v>
      </c>
      <c r="C2746" t="s">
        <v>47</v>
      </c>
      <c r="D2746" t="s">
        <v>339</v>
      </c>
      <c r="F2746" t="s">
        <v>640</v>
      </c>
      <c r="I2746" t="e">
        <f>IF('CX1'!$N2746="number", 1000, IF('CX1'!$N2746=OR("boolean", "str"), 1, "N/A"))</f>
        <v>#VALUE!</v>
      </c>
      <c r="J2746" t="e">
        <f t="shared" si="43"/>
        <v>#VALUE!</v>
      </c>
      <c r="L2746" t="s">
        <v>635</v>
      </c>
      <c r="M2746" t="s">
        <v>635</v>
      </c>
      <c r="N2746"/>
      <c r="O2746" t="s">
        <v>8</v>
      </c>
      <c r="S2746" t="b">
        <v>0</v>
      </c>
    </row>
    <row r="2747" spans="1:19" hidden="1" x14ac:dyDescent="0.25">
      <c r="A2747" s="1">
        <v>2745</v>
      </c>
      <c r="B2747" t="s">
        <v>45</v>
      </c>
      <c r="C2747" t="s">
        <v>48</v>
      </c>
      <c r="D2747" t="s">
        <v>339</v>
      </c>
      <c r="F2747" t="s">
        <v>640</v>
      </c>
      <c r="I2747" t="e">
        <f>IF('CX1'!$N2747="number", 1000, IF('CX1'!$N2747=OR("boolean", "str"), 1, "N/A"))</f>
        <v>#VALUE!</v>
      </c>
      <c r="J2747" t="e">
        <f t="shared" si="43"/>
        <v>#VALUE!</v>
      </c>
      <c r="L2747" t="s">
        <v>635</v>
      </c>
      <c r="M2747" t="s">
        <v>635</v>
      </c>
      <c r="N2747"/>
      <c r="O2747" t="s">
        <v>8</v>
      </c>
      <c r="S2747" t="b">
        <v>0</v>
      </c>
    </row>
    <row r="2748" spans="1:19" hidden="1" x14ac:dyDescent="0.25">
      <c r="A2748" s="1">
        <v>2746</v>
      </c>
      <c r="B2748" t="s">
        <v>45</v>
      </c>
      <c r="C2748" t="s">
        <v>49</v>
      </c>
      <c r="D2748" t="s">
        <v>339</v>
      </c>
      <c r="F2748" t="s">
        <v>640</v>
      </c>
      <c r="I2748" t="e">
        <f>IF('CX1'!$N2748="number", 1000, IF('CX1'!$N2748=OR("boolean", "str"), 1, "N/A"))</f>
        <v>#VALUE!</v>
      </c>
      <c r="J2748" t="e">
        <f t="shared" si="43"/>
        <v>#VALUE!</v>
      </c>
      <c r="L2748" t="s">
        <v>635</v>
      </c>
      <c r="M2748" t="s">
        <v>635</v>
      </c>
      <c r="N2748"/>
      <c r="O2748" t="s">
        <v>8</v>
      </c>
      <c r="S2748" t="b">
        <v>0</v>
      </c>
    </row>
    <row r="2749" spans="1:19" hidden="1" x14ac:dyDescent="0.25">
      <c r="A2749" s="1">
        <v>2747</v>
      </c>
      <c r="B2749" t="s">
        <v>45</v>
      </c>
      <c r="C2749" t="s">
        <v>50</v>
      </c>
      <c r="D2749" t="s">
        <v>339</v>
      </c>
      <c r="F2749" t="s">
        <v>640</v>
      </c>
      <c r="I2749" t="e">
        <f>IF('CX1'!$N2749="number", 1000, IF('CX1'!$N2749=OR("boolean", "str"), 1, "N/A"))</f>
        <v>#VALUE!</v>
      </c>
      <c r="J2749" t="e">
        <f t="shared" si="43"/>
        <v>#VALUE!</v>
      </c>
      <c r="L2749" t="s">
        <v>635</v>
      </c>
      <c r="M2749" t="s">
        <v>635</v>
      </c>
      <c r="N2749"/>
      <c r="O2749" t="s">
        <v>8</v>
      </c>
      <c r="S2749" t="b">
        <v>0</v>
      </c>
    </row>
    <row r="2750" spans="1:19" hidden="1" x14ac:dyDescent="0.25">
      <c r="A2750" s="1">
        <v>2748</v>
      </c>
      <c r="B2750" t="s">
        <v>45</v>
      </c>
      <c r="C2750" t="s">
        <v>52</v>
      </c>
      <c r="D2750" t="s">
        <v>339</v>
      </c>
      <c r="F2750" t="s">
        <v>640</v>
      </c>
      <c r="I2750" t="e">
        <f>IF('CX1'!$N2750="number", 1000, IF('CX1'!$N2750=OR("boolean", "str"), 1, "N/A"))</f>
        <v>#VALUE!</v>
      </c>
      <c r="J2750" t="e">
        <f t="shared" si="43"/>
        <v>#VALUE!</v>
      </c>
      <c r="L2750" t="s">
        <v>635</v>
      </c>
      <c r="M2750" t="s">
        <v>635</v>
      </c>
      <c r="N2750"/>
      <c r="O2750" t="s">
        <v>8</v>
      </c>
      <c r="S2750" t="b">
        <v>0</v>
      </c>
    </row>
    <row r="2751" spans="1:19" hidden="1" x14ac:dyDescent="0.25">
      <c r="A2751" s="1">
        <v>2749</v>
      </c>
      <c r="B2751" t="s">
        <v>45</v>
      </c>
      <c r="C2751" t="s">
        <v>53</v>
      </c>
      <c r="D2751" t="s">
        <v>339</v>
      </c>
      <c r="F2751" t="s">
        <v>640</v>
      </c>
      <c r="I2751" t="e">
        <f>IF('CX1'!$N2751="number", 1000, IF('CX1'!$N2751=OR("boolean", "str"), 1, "N/A"))</f>
        <v>#VALUE!</v>
      </c>
      <c r="J2751" t="e">
        <f t="shared" si="43"/>
        <v>#VALUE!</v>
      </c>
      <c r="L2751" t="s">
        <v>635</v>
      </c>
      <c r="M2751" t="s">
        <v>635</v>
      </c>
      <c r="N2751"/>
      <c r="O2751" t="s">
        <v>8</v>
      </c>
      <c r="S2751" t="b">
        <v>0</v>
      </c>
    </row>
    <row r="2752" spans="1:19" hidden="1" x14ac:dyDescent="0.25">
      <c r="A2752" s="1">
        <v>2750</v>
      </c>
      <c r="B2752" t="s">
        <v>45</v>
      </c>
      <c r="C2752" t="s">
        <v>54</v>
      </c>
      <c r="D2752" t="s">
        <v>339</v>
      </c>
      <c r="F2752" t="s">
        <v>640</v>
      </c>
      <c r="I2752" t="e">
        <f>IF('CX1'!$N2752="number", 1000, IF('CX1'!$N2752=OR("boolean", "str"), 1, "N/A"))</f>
        <v>#VALUE!</v>
      </c>
      <c r="J2752" t="e">
        <f t="shared" si="43"/>
        <v>#VALUE!</v>
      </c>
      <c r="L2752" t="s">
        <v>635</v>
      </c>
      <c r="M2752" t="s">
        <v>635</v>
      </c>
      <c r="N2752"/>
      <c r="O2752" t="s">
        <v>8</v>
      </c>
      <c r="S2752" t="b">
        <v>0</v>
      </c>
    </row>
    <row r="2753" spans="1:19" hidden="1" x14ac:dyDescent="0.25">
      <c r="A2753" s="1">
        <v>2751</v>
      </c>
      <c r="B2753" t="s">
        <v>45</v>
      </c>
      <c r="C2753" t="s">
        <v>55</v>
      </c>
      <c r="D2753" t="s">
        <v>339</v>
      </c>
      <c r="F2753" t="s">
        <v>640</v>
      </c>
      <c r="I2753" t="e">
        <f>IF('CX1'!$N2753="number", 1000, IF('CX1'!$N2753=OR("boolean", "str"), 1, "N/A"))</f>
        <v>#VALUE!</v>
      </c>
      <c r="J2753" t="e">
        <f t="shared" si="43"/>
        <v>#VALUE!</v>
      </c>
      <c r="L2753" t="s">
        <v>635</v>
      </c>
      <c r="M2753" t="s">
        <v>635</v>
      </c>
      <c r="N2753"/>
      <c r="O2753" t="s">
        <v>8</v>
      </c>
      <c r="S2753" t="b">
        <v>0</v>
      </c>
    </row>
    <row r="2754" spans="1:19" hidden="1" x14ac:dyDescent="0.25">
      <c r="A2754" s="1">
        <v>2752</v>
      </c>
      <c r="B2754" t="s">
        <v>45</v>
      </c>
      <c r="C2754" t="s">
        <v>56</v>
      </c>
      <c r="D2754" t="s">
        <v>339</v>
      </c>
      <c r="F2754" t="s">
        <v>640</v>
      </c>
      <c r="I2754" t="e">
        <f>IF('CX1'!$N2754="number", 1000, IF('CX1'!$N2754=OR("boolean", "str"), 1, "N/A"))</f>
        <v>#VALUE!</v>
      </c>
      <c r="J2754" t="e">
        <f t="shared" si="43"/>
        <v>#VALUE!</v>
      </c>
      <c r="L2754" t="s">
        <v>635</v>
      </c>
      <c r="M2754" t="s">
        <v>635</v>
      </c>
      <c r="N2754"/>
      <c r="O2754" t="s">
        <v>8</v>
      </c>
      <c r="S2754" t="b">
        <v>0</v>
      </c>
    </row>
    <row r="2755" spans="1:19" hidden="1" x14ac:dyDescent="0.25">
      <c r="A2755" s="1">
        <v>2753</v>
      </c>
      <c r="B2755" t="s">
        <v>45</v>
      </c>
      <c r="C2755" t="s">
        <v>57</v>
      </c>
      <c r="D2755" t="s">
        <v>339</v>
      </c>
      <c r="F2755" t="s">
        <v>640</v>
      </c>
      <c r="I2755" t="e">
        <f>IF('CX1'!$N2755="number", 1000, IF('CX1'!$N2755=OR("boolean", "str"), 1, "N/A"))</f>
        <v>#VALUE!</v>
      </c>
      <c r="J2755" t="e">
        <f t="shared" si="43"/>
        <v>#VALUE!</v>
      </c>
      <c r="L2755" t="s">
        <v>635</v>
      </c>
      <c r="M2755" t="s">
        <v>635</v>
      </c>
      <c r="N2755"/>
      <c r="O2755" t="s">
        <v>8</v>
      </c>
      <c r="S2755" t="b">
        <v>0</v>
      </c>
    </row>
    <row r="2756" spans="1:19" hidden="1" x14ac:dyDescent="0.25">
      <c r="A2756" s="1">
        <v>2754</v>
      </c>
      <c r="B2756" t="s">
        <v>45</v>
      </c>
      <c r="C2756" t="s">
        <v>58</v>
      </c>
      <c r="D2756" t="s">
        <v>339</v>
      </c>
      <c r="F2756" t="s">
        <v>640</v>
      </c>
      <c r="I2756" t="e">
        <f>IF('CX1'!$N2756="number", 1000, IF('CX1'!$N2756=OR("boolean", "str"), 1, "N/A"))</f>
        <v>#VALUE!</v>
      </c>
      <c r="J2756" t="e">
        <f t="shared" si="43"/>
        <v>#VALUE!</v>
      </c>
      <c r="L2756" t="s">
        <v>635</v>
      </c>
      <c r="M2756" t="s">
        <v>635</v>
      </c>
      <c r="N2756"/>
      <c r="O2756" t="s">
        <v>8</v>
      </c>
      <c r="S2756" t="b">
        <v>0</v>
      </c>
    </row>
    <row r="2757" spans="1:19" hidden="1" x14ac:dyDescent="0.25">
      <c r="A2757" s="1">
        <v>2755</v>
      </c>
      <c r="B2757" t="s">
        <v>45</v>
      </c>
      <c r="C2757" t="s">
        <v>59</v>
      </c>
      <c r="D2757" t="s">
        <v>339</v>
      </c>
      <c r="F2757" t="s">
        <v>640</v>
      </c>
      <c r="I2757" t="e">
        <f>IF('CX1'!$N2757="number", 1000, IF('CX1'!$N2757=OR("boolean", "str"), 1, "N/A"))</f>
        <v>#VALUE!</v>
      </c>
      <c r="J2757" t="e">
        <f t="shared" si="43"/>
        <v>#VALUE!</v>
      </c>
      <c r="L2757" t="s">
        <v>635</v>
      </c>
      <c r="M2757" t="s">
        <v>635</v>
      </c>
      <c r="N2757"/>
      <c r="O2757" t="s">
        <v>8</v>
      </c>
      <c r="S2757" t="b">
        <v>0</v>
      </c>
    </row>
    <row r="2758" spans="1:19" hidden="1" x14ac:dyDescent="0.25">
      <c r="A2758" s="1">
        <v>2756</v>
      </c>
      <c r="B2758" t="s">
        <v>45</v>
      </c>
      <c r="C2758" t="s">
        <v>60</v>
      </c>
      <c r="D2758" t="s">
        <v>339</v>
      </c>
      <c r="F2758" t="s">
        <v>640</v>
      </c>
      <c r="I2758" t="e">
        <f>IF('CX1'!$N2758="number", 1000, IF('CX1'!$N2758=OR("boolean", "str"), 1, "N/A"))</f>
        <v>#VALUE!</v>
      </c>
      <c r="J2758" t="e">
        <f t="shared" si="43"/>
        <v>#VALUE!</v>
      </c>
      <c r="L2758" t="s">
        <v>635</v>
      </c>
      <c r="M2758" t="s">
        <v>635</v>
      </c>
      <c r="N2758"/>
      <c r="O2758" t="s">
        <v>8</v>
      </c>
      <c r="S2758" t="b">
        <v>0</v>
      </c>
    </row>
    <row r="2759" spans="1:19" hidden="1" x14ac:dyDescent="0.25">
      <c r="A2759" s="1">
        <v>2757</v>
      </c>
      <c r="B2759" t="s">
        <v>45</v>
      </c>
      <c r="C2759" t="s">
        <v>120</v>
      </c>
      <c r="D2759" t="s">
        <v>339</v>
      </c>
      <c r="F2759" t="s">
        <v>640</v>
      </c>
      <c r="I2759" t="e">
        <f>IF('CX1'!$N2759="number", 1000, IF('CX1'!$N2759=OR("boolean", "str"), 1, "N/A"))</f>
        <v>#VALUE!</v>
      </c>
      <c r="J2759" t="e">
        <f t="shared" si="43"/>
        <v>#VALUE!</v>
      </c>
      <c r="L2759" t="s">
        <v>635</v>
      </c>
      <c r="M2759" t="s">
        <v>635</v>
      </c>
      <c r="N2759"/>
      <c r="O2759" t="s">
        <v>8</v>
      </c>
      <c r="S2759" t="b">
        <v>0</v>
      </c>
    </row>
    <row r="2760" spans="1:19" hidden="1" x14ac:dyDescent="0.25">
      <c r="A2760" s="1">
        <v>2758</v>
      </c>
      <c r="B2760" t="s">
        <v>45</v>
      </c>
      <c r="C2760" t="s">
        <v>61</v>
      </c>
      <c r="D2760" t="s">
        <v>339</v>
      </c>
      <c r="F2760" t="s">
        <v>640</v>
      </c>
      <c r="I2760" t="e">
        <f>IF('CX1'!$N2760="number", 1000, IF('CX1'!$N2760=OR("boolean", "str"), 1, "N/A"))</f>
        <v>#VALUE!</v>
      </c>
      <c r="J2760" t="e">
        <f t="shared" si="43"/>
        <v>#VALUE!</v>
      </c>
      <c r="L2760" t="s">
        <v>635</v>
      </c>
      <c r="M2760" t="s">
        <v>635</v>
      </c>
      <c r="N2760"/>
      <c r="O2760" t="s">
        <v>8</v>
      </c>
      <c r="S2760" t="b">
        <v>0</v>
      </c>
    </row>
    <row r="2761" spans="1:19" hidden="1" x14ac:dyDescent="0.25">
      <c r="A2761" s="1">
        <v>2759</v>
      </c>
      <c r="B2761" t="s">
        <v>45</v>
      </c>
      <c r="C2761" t="s">
        <v>62</v>
      </c>
      <c r="D2761" t="s">
        <v>339</v>
      </c>
      <c r="F2761" t="s">
        <v>640</v>
      </c>
      <c r="I2761" t="e">
        <f>IF('CX1'!$N2761="number", 1000, IF('CX1'!$N2761=OR("boolean", "str"), 1, "N/A"))</f>
        <v>#VALUE!</v>
      </c>
      <c r="J2761" t="e">
        <f t="shared" si="43"/>
        <v>#VALUE!</v>
      </c>
      <c r="L2761" t="s">
        <v>635</v>
      </c>
      <c r="M2761" t="s">
        <v>635</v>
      </c>
      <c r="N2761"/>
      <c r="O2761" t="s">
        <v>8</v>
      </c>
      <c r="S2761" t="b">
        <v>0</v>
      </c>
    </row>
    <row r="2762" spans="1:19" hidden="1" x14ac:dyDescent="0.25">
      <c r="A2762" s="1">
        <v>2760</v>
      </c>
      <c r="B2762" t="s">
        <v>45</v>
      </c>
      <c r="C2762" t="s">
        <v>63</v>
      </c>
      <c r="D2762" t="s">
        <v>339</v>
      </c>
      <c r="F2762" t="s">
        <v>640</v>
      </c>
      <c r="I2762">
        <v>1</v>
      </c>
      <c r="J2762">
        <f t="shared" si="43"/>
        <v>1</v>
      </c>
      <c r="L2762" t="s">
        <v>635</v>
      </c>
      <c r="M2762" t="s">
        <v>442</v>
      </c>
      <c r="N2762" t="s">
        <v>695</v>
      </c>
      <c r="O2762" t="s">
        <v>8</v>
      </c>
      <c r="S2762" t="b">
        <v>0</v>
      </c>
    </row>
    <row r="2763" spans="1:19" hidden="1" x14ac:dyDescent="0.25">
      <c r="A2763" s="1">
        <v>2761</v>
      </c>
      <c r="B2763" t="s">
        <v>45</v>
      </c>
      <c r="C2763" t="s">
        <v>65</v>
      </c>
      <c r="D2763" t="s">
        <v>339</v>
      </c>
      <c r="F2763" t="s">
        <v>640</v>
      </c>
      <c r="I2763" t="e">
        <f>IF('CX1'!$N2763="number", 1000, IF('CX1'!$N2763=OR("boolean", "str"), 1, "N/A"))</f>
        <v>#VALUE!</v>
      </c>
      <c r="J2763" t="e">
        <f t="shared" si="43"/>
        <v>#VALUE!</v>
      </c>
      <c r="L2763" t="s">
        <v>635</v>
      </c>
      <c r="M2763" t="s">
        <v>635</v>
      </c>
      <c r="N2763"/>
      <c r="O2763" t="s">
        <v>8</v>
      </c>
      <c r="S2763" t="b">
        <v>0</v>
      </c>
    </row>
    <row r="2764" spans="1:19" hidden="1" x14ac:dyDescent="0.25">
      <c r="A2764" s="1">
        <v>2762</v>
      </c>
      <c r="B2764" t="s">
        <v>45</v>
      </c>
      <c r="C2764" t="s">
        <v>66</v>
      </c>
      <c r="D2764" t="s">
        <v>339</v>
      </c>
      <c r="F2764" t="s">
        <v>640</v>
      </c>
      <c r="I2764" t="e">
        <f>IF('CX1'!$N2764="number", 1000, IF('CX1'!$N2764=OR("boolean", "str"), 1, "N/A"))</f>
        <v>#VALUE!</v>
      </c>
      <c r="J2764" t="e">
        <f t="shared" si="43"/>
        <v>#VALUE!</v>
      </c>
      <c r="L2764" t="s">
        <v>635</v>
      </c>
      <c r="M2764" t="s">
        <v>635</v>
      </c>
      <c r="N2764"/>
      <c r="O2764" t="s">
        <v>8</v>
      </c>
      <c r="S2764" t="b">
        <v>0</v>
      </c>
    </row>
    <row r="2765" spans="1:19" hidden="1" x14ac:dyDescent="0.25">
      <c r="A2765" s="1">
        <v>2763</v>
      </c>
      <c r="B2765" t="s">
        <v>45</v>
      </c>
      <c r="C2765" t="s">
        <v>67</v>
      </c>
      <c r="D2765" t="s">
        <v>339</v>
      </c>
      <c r="F2765" t="s">
        <v>640</v>
      </c>
      <c r="I2765" t="e">
        <f>IF('CX1'!$N2765="number", 1000, IF('CX1'!$N2765=OR("boolean", "str"), 1, "N/A"))</f>
        <v>#VALUE!</v>
      </c>
      <c r="J2765" t="e">
        <f t="shared" si="43"/>
        <v>#VALUE!</v>
      </c>
      <c r="L2765" t="s">
        <v>635</v>
      </c>
      <c r="M2765" t="s">
        <v>635</v>
      </c>
      <c r="N2765"/>
      <c r="O2765" t="s">
        <v>8</v>
      </c>
      <c r="S2765" t="b">
        <v>0</v>
      </c>
    </row>
    <row r="2766" spans="1:19" hidden="1" x14ac:dyDescent="0.25">
      <c r="A2766" s="1">
        <v>2764</v>
      </c>
      <c r="B2766" t="s">
        <v>45</v>
      </c>
      <c r="C2766" t="s">
        <v>68</v>
      </c>
      <c r="D2766" t="s">
        <v>339</v>
      </c>
      <c r="F2766" t="s">
        <v>640</v>
      </c>
      <c r="I2766" t="e">
        <f>IF('CX1'!$N2766="number", 1000, IF('CX1'!$N2766=OR("boolean", "str"), 1, "N/A"))</f>
        <v>#VALUE!</v>
      </c>
      <c r="J2766" t="e">
        <f t="shared" si="43"/>
        <v>#VALUE!</v>
      </c>
      <c r="L2766" t="s">
        <v>635</v>
      </c>
      <c r="M2766" t="s">
        <v>635</v>
      </c>
      <c r="N2766"/>
      <c r="O2766" t="s">
        <v>8</v>
      </c>
      <c r="S2766" t="b">
        <v>0</v>
      </c>
    </row>
    <row r="2767" spans="1:19" hidden="1" x14ac:dyDescent="0.25">
      <c r="A2767" s="1">
        <v>2765</v>
      </c>
      <c r="B2767" t="s">
        <v>45</v>
      </c>
      <c r="C2767" t="s">
        <v>70</v>
      </c>
      <c r="D2767" t="s">
        <v>339</v>
      </c>
      <c r="F2767" t="s">
        <v>640</v>
      </c>
      <c r="I2767" t="e">
        <f>IF('CX1'!$N2767="number", 1000, IF('CX1'!$N2767=OR("boolean", "str"), 1, "N/A"))</f>
        <v>#VALUE!</v>
      </c>
      <c r="J2767" t="e">
        <f t="shared" si="43"/>
        <v>#VALUE!</v>
      </c>
      <c r="L2767" t="s">
        <v>635</v>
      </c>
      <c r="M2767" t="s">
        <v>635</v>
      </c>
      <c r="N2767"/>
      <c r="O2767" t="s">
        <v>8</v>
      </c>
      <c r="S2767" t="b">
        <v>0</v>
      </c>
    </row>
    <row r="2768" spans="1:19" hidden="1" x14ac:dyDescent="0.25">
      <c r="A2768" s="1">
        <v>2766</v>
      </c>
      <c r="B2768" t="s">
        <v>45</v>
      </c>
      <c r="C2768" t="s">
        <v>71</v>
      </c>
      <c r="D2768" t="s">
        <v>339</v>
      </c>
      <c r="F2768" t="s">
        <v>640</v>
      </c>
      <c r="I2768" t="e">
        <f>IF('CX1'!$N2768="number", 1000, IF('CX1'!$N2768=OR("boolean", "str"), 1, "N/A"))</f>
        <v>#VALUE!</v>
      </c>
      <c r="J2768" t="e">
        <f t="shared" si="43"/>
        <v>#VALUE!</v>
      </c>
      <c r="L2768" t="s">
        <v>635</v>
      </c>
      <c r="M2768" t="s">
        <v>635</v>
      </c>
      <c r="N2768"/>
      <c r="O2768" t="s">
        <v>8</v>
      </c>
      <c r="S2768" t="b">
        <v>0</v>
      </c>
    </row>
    <row r="2769" spans="1:19" hidden="1" x14ac:dyDescent="0.25">
      <c r="A2769" s="1">
        <v>2767</v>
      </c>
      <c r="B2769" t="s">
        <v>45</v>
      </c>
      <c r="C2769" t="s">
        <v>72</v>
      </c>
      <c r="D2769" t="s">
        <v>339</v>
      </c>
      <c r="F2769" t="s">
        <v>640</v>
      </c>
      <c r="I2769" t="e">
        <f>IF('CX1'!$N2769="number", 1000, IF('CX1'!$N2769=OR("boolean", "str"), 1, "N/A"))</f>
        <v>#VALUE!</v>
      </c>
      <c r="J2769" t="e">
        <f t="shared" si="43"/>
        <v>#VALUE!</v>
      </c>
      <c r="L2769" t="s">
        <v>635</v>
      </c>
      <c r="M2769" t="s">
        <v>635</v>
      </c>
      <c r="N2769"/>
      <c r="O2769" t="s">
        <v>8</v>
      </c>
      <c r="S2769" t="b">
        <v>0</v>
      </c>
    </row>
    <row r="2770" spans="1:19" hidden="1" x14ac:dyDescent="0.25">
      <c r="A2770" s="1">
        <v>2768</v>
      </c>
      <c r="B2770" t="s">
        <v>45</v>
      </c>
      <c r="C2770" t="s">
        <v>121</v>
      </c>
      <c r="D2770" t="s">
        <v>339</v>
      </c>
      <c r="F2770" t="s">
        <v>640</v>
      </c>
      <c r="I2770" t="e">
        <f>IF('CX1'!$N2770="number", 1000, IF('CX1'!$N2770=OR("boolean", "str"), 1, "N/A"))</f>
        <v>#VALUE!</v>
      </c>
      <c r="J2770" t="e">
        <f t="shared" si="43"/>
        <v>#VALUE!</v>
      </c>
      <c r="L2770" t="s">
        <v>635</v>
      </c>
      <c r="M2770" t="s">
        <v>635</v>
      </c>
      <c r="N2770"/>
      <c r="O2770" t="s">
        <v>8</v>
      </c>
      <c r="S2770" t="b">
        <v>0</v>
      </c>
    </row>
    <row r="2771" spans="1:19" hidden="1" x14ac:dyDescent="0.25">
      <c r="A2771" s="1">
        <v>2769</v>
      </c>
      <c r="B2771" t="s">
        <v>45</v>
      </c>
      <c r="C2771" t="s">
        <v>74</v>
      </c>
      <c r="D2771" t="s">
        <v>339</v>
      </c>
      <c r="F2771" t="s">
        <v>640</v>
      </c>
      <c r="I2771" t="e">
        <f>IF('CX1'!$N2771="number", 1000, IF('CX1'!$N2771=OR("boolean", "str"), 1, "N/A"))</f>
        <v>#VALUE!</v>
      </c>
      <c r="J2771" t="e">
        <f t="shared" si="43"/>
        <v>#VALUE!</v>
      </c>
      <c r="L2771" t="s">
        <v>635</v>
      </c>
      <c r="M2771" t="s">
        <v>635</v>
      </c>
      <c r="N2771"/>
      <c r="O2771" t="s">
        <v>8</v>
      </c>
      <c r="S2771" t="b">
        <v>0</v>
      </c>
    </row>
    <row r="2772" spans="1:19" hidden="1" x14ac:dyDescent="0.25">
      <c r="A2772" s="1">
        <v>2770</v>
      </c>
      <c r="B2772" t="s">
        <v>45</v>
      </c>
      <c r="C2772" t="s">
        <v>75</v>
      </c>
      <c r="D2772" t="s">
        <v>339</v>
      </c>
      <c r="F2772" t="s">
        <v>640</v>
      </c>
      <c r="I2772" t="e">
        <f>IF('CX1'!$N2772="number", 1000, IF('CX1'!$N2772=OR("boolean", "str"), 1, "N/A"))</f>
        <v>#VALUE!</v>
      </c>
      <c r="J2772" t="e">
        <f t="shared" si="43"/>
        <v>#VALUE!</v>
      </c>
      <c r="L2772" t="s">
        <v>635</v>
      </c>
      <c r="M2772" t="s">
        <v>635</v>
      </c>
      <c r="N2772"/>
      <c r="O2772" t="s">
        <v>8</v>
      </c>
      <c r="S2772" t="b">
        <v>0</v>
      </c>
    </row>
    <row r="2773" spans="1:19" hidden="1" x14ac:dyDescent="0.25">
      <c r="A2773" s="1">
        <v>2771</v>
      </c>
      <c r="B2773" t="s">
        <v>45</v>
      </c>
      <c r="C2773" t="s">
        <v>77</v>
      </c>
      <c r="D2773" t="s">
        <v>339</v>
      </c>
      <c r="F2773" t="s">
        <v>640</v>
      </c>
      <c r="I2773" t="e">
        <f>IF('CX1'!$N2773="number", 1000, IF('CX1'!$N2773=OR("boolean", "str"), 1, "N/A"))</f>
        <v>#VALUE!</v>
      </c>
      <c r="J2773" t="e">
        <f t="shared" si="43"/>
        <v>#VALUE!</v>
      </c>
      <c r="L2773" t="s">
        <v>635</v>
      </c>
      <c r="M2773" t="s">
        <v>635</v>
      </c>
      <c r="N2773"/>
      <c r="O2773" t="s">
        <v>8</v>
      </c>
      <c r="S2773" t="b">
        <v>0</v>
      </c>
    </row>
    <row r="2774" spans="1:19" hidden="1" x14ac:dyDescent="0.25">
      <c r="A2774" s="1">
        <v>2772</v>
      </c>
      <c r="B2774" t="s">
        <v>45</v>
      </c>
      <c r="C2774" t="s">
        <v>78</v>
      </c>
      <c r="D2774" t="s">
        <v>339</v>
      </c>
      <c r="F2774" t="s">
        <v>640</v>
      </c>
      <c r="I2774" t="e">
        <f>IF('CX1'!$N2774="number", 1000, IF('CX1'!$N2774=OR("boolean", "str"), 1, "N/A"))</f>
        <v>#VALUE!</v>
      </c>
      <c r="J2774" t="e">
        <f t="shared" si="43"/>
        <v>#VALUE!</v>
      </c>
      <c r="L2774" t="s">
        <v>635</v>
      </c>
      <c r="M2774" t="s">
        <v>635</v>
      </c>
      <c r="N2774"/>
      <c r="O2774" t="s">
        <v>8</v>
      </c>
      <c r="S2774" t="b">
        <v>0</v>
      </c>
    </row>
    <row r="2775" spans="1:19" hidden="1" x14ac:dyDescent="0.25">
      <c r="A2775" s="1">
        <v>2773</v>
      </c>
      <c r="B2775" t="s">
        <v>45</v>
      </c>
      <c r="C2775" t="s">
        <v>79</v>
      </c>
      <c r="D2775" t="s">
        <v>339</v>
      </c>
      <c r="F2775" t="s">
        <v>640</v>
      </c>
      <c r="I2775" t="e">
        <f>IF('CX1'!$N2775="number", 1000, IF('CX1'!$N2775=OR("boolean", "str"), 1, "N/A"))</f>
        <v>#VALUE!</v>
      </c>
      <c r="J2775" t="e">
        <f t="shared" si="43"/>
        <v>#VALUE!</v>
      </c>
      <c r="L2775" t="s">
        <v>635</v>
      </c>
      <c r="M2775" t="s">
        <v>635</v>
      </c>
      <c r="N2775"/>
      <c r="O2775" t="s">
        <v>8</v>
      </c>
      <c r="S2775" t="b">
        <v>0</v>
      </c>
    </row>
    <row r="2776" spans="1:19" hidden="1" x14ac:dyDescent="0.25">
      <c r="A2776" s="1">
        <v>2774</v>
      </c>
      <c r="B2776" t="s">
        <v>45</v>
      </c>
      <c r="C2776" t="s">
        <v>80</v>
      </c>
      <c r="D2776" t="s">
        <v>339</v>
      </c>
      <c r="F2776" t="s">
        <v>640</v>
      </c>
      <c r="I2776" t="e">
        <f>IF('CX1'!$N2776="number", 1000, IF('CX1'!$N2776=OR("boolean", "str"), 1, "N/A"))</f>
        <v>#VALUE!</v>
      </c>
      <c r="J2776" t="e">
        <f t="shared" si="43"/>
        <v>#VALUE!</v>
      </c>
      <c r="L2776" t="s">
        <v>635</v>
      </c>
      <c r="M2776" t="s">
        <v>635</v>
      </c>
      <c r="N2776"/>
      <c r="O2776" t="s">
        <v>8</v>
      </c>
      <c r="S2776" t="b">
        <v>0</v>
      </c>
    </row>
    <row r="2777" spans="1:19" hidden="1" x14ac:dyDescent="0.25">
      <c r="A2777" s="1">
        <v>2775</v>
      </c>
      <c r="B2777" t="s">
        <v>45</v>
      </c>
      <c r="C2777" t="s">
        <v>89</v>
      </c>
      <c r="D2777" t="s">
        <v>339</v>
      </c>
      <c r="F2777" t="s">
        <v>640</v>
      </c>
      <c r="I2777" t="e">
        <f>IF('CX1'!$N2777="number", 1000, IF('CX1'!$N2777=OR("boolean", "str"), 1, "N/A"))</f>
        <v>#VALUE!</v>
      </c>
      <c r="J2777" t="e">
        <f t="shared" si="43"/>
        <v>#VALUE!</v>
      </c>
      <c r="L2777" t="s">
        <v>635</v>
      </c>
      <c r="M2777" t="s">
        <v>635</v>
      </c>
      <c r="N2777"/>
      <c r="O2777" t="s">
        <v>8</v>
      </c>
      <c r="S2777" t="b">
        <v>0</v>
      </c>
    </row>
    <row r="2778" spans="1:19" hidden="1" x14ac:dyDescent="0.25">
      <c r="A2778" s="1">
        <v>2776</v>
      </c>
      <c r="B2778" t="s">
        <v>45</v>
      </c>
      <c r="C2778" t="s">
        <v>90</v>
      </c>
      <c r="D2778" t="s">
        <v>339</v>
      </c>
      <c r="F2778" t="s">
        <v>640</v>
      </c>
      <c r="I2778" t="e">
        <f>IF('CX1'!$N2778="number", 1000, IF('CX1'!$N2778=OR("boolean", "str"), 1, "N/A"))</f>
        <v>#VALUE!</v>
      </c>
      <c r="J2778" t="e">
        <f t="shared" si="43"/>
        <v>#VALUE!</v>
      </c>
      <c r="L2778" t="s">
        <v>635</v>
      </c>
      <c r="M2778" t="s">
        <v>635</v>
      </c>
      <c r="N2778"/>
      <c r="O2778" t="s">
        <v>8</v>
      </c>
      <c r="S2778" t="b">
        <v>0</v>
      </c>
    </row>
    <row r="2779" spans="1:19" hidden="1" x14ac:dyDescent="0.25">
      <c r="A2779" s="1">
        <v>2777</v>
      </c>
      <c r="B2779" t="s">
        <v>45</v>
      </c>
      <c r="C2779" t="s">
        <v>91</v>
      </c>
      <c r="D2779" t="s">
        <v>339</v>
      </c>
      <c r="F2779" t="s">
        <v>640</v>
      </c>
      <c r="I2779" t="e">
        <f>IF('CX1'!$N2779="number", 1000, IF('CX1'!$N2779=OR("boolean", "str"), 1, "N/A"))</f>
        <v>#VALUE!</v>
      </c>
      <c r="J2779" t="e">
        <f t="shared" si="43"/>
        <v>#VALUE!</v>
      </c>
      <c r="L2779" t="s">
        <v>635</v>
      </c>
      <c r="M2779" t="s">
        <v>635</v>
      </c>
      <c r="N2779"/>
      <c r="O2779" t="s">
        <v>8</v>
      </c>
      <c r="S2779" t="b">
        <v>0</v>
      </c>
    </row>
    <row r="2780" spans="1:19" hidden="1" x14ac:dyDescent="0.25">
      <c r="A2780" s="1">
        <v>2778</v>
      </c>
      <c r="B2780" t="s">
        <v>45</v>
      </c>
      <c r="C2780" t="s">
        <v>92</v>
      </c>
      <c r="D2780" t="s">
        <v>339</v>
      </c>
      <c r="F2780" t="s">
        <v>640</v>
      </c>
      <c r="I2780" t="e">
        <f>IF('CX1'!$N2780="number", 1000, IF('CX1'!$N2780=OR("boolean", "str"), 1, "N/A"))</f>
        <v>#VALUE!</v>
      </c>
      <c r="J2780" t="e">
        <f t="shared" si="43"/>
        <v>#VALUE!</v>
      </c>
      <c r="L2780" t="s">
        <v>635</v>
      </c>
      <c r="M2780" t="s">
        <v>635</v>
      </c>
      <c r="N2780"/>
      <c r="O2780" t="s">
        <v>8</v>
      </c>
      <c r="S2780" t="b">
        <v>0</v>
      </c>
    </row>
    <row r="2781" spans="1:19" hidden="1" x14ac:dyDescent="0.25">
      <c r="A2781" s="1">
        <v>2779</v>
      </c>
      <c r="B2781" t="s">
        <v>18</v>
      </c>
      <c r="C2781" t="s">
        <v>19</v>
      </c>
      <c r="D2781" t="s">
        <v>338</v>
      </c>
      <c r="E2781" t="s">
        <v>430</v>
      </c>
      <c r="F2781" t="s">
        <v>669</v>
      </c>
      <c r="I2781">
        <v>1</v>
      </c>
      <c r="J2781">
        <f t="shared" si="43"/>
        <v>1</v>
      </c>
      <c r="L2781" t="s">
        <v>697</v>
      </c>
      <c r="M2781" t="s">
        <v>301</v>
      </c>
      <c r="N2781" s="16" t="s">
        <v>696</v>
      </c>
      <c r="O2781" t="s">
        <v>8</v>
      </c>
      <c r="S2781" t="b">
        <v>0</v>
      </c>
    </row>
    <row r="2782" spans="1:19" hidden="1" x14ac:dyDescent="0.25">
      <c r="A2782" s="1">
        <v>2780</v>
      </c>
      <c r="B2782" t="s">
        <v>18</v>
      </c>
      <c r="C2782" t="s">
        <v>20</v>
      </c>
      <c r="D2782" t="s">
        <v>338</v>
      </c>
      <c r="E2782" t="s">
        <v>430</v>
      </c>
      <c r="F2782" t="s">
        <v>669</v>
      </c>
      <c r="I2782">
        <v>1</v>
      </c>
      <c r="J2782">
        <f t="shared" si="43"/>
        <v>1</v>
      </c>
      <c r="L2782" t="s">
        <v>698</v>
      </c>
      <c r="M2782" t="s">
        <v>301</v>
      </c>
      <c r="N2782" s="16" t="s">
        <v>696</v>
      </c>
      <c r="O2782" t="s">
        <v>8</v>
      </c>
      <c r="S2782" t="b">
        <v>0</v>
      </c>
    </row>
    <row r="2783" spans="1:19" hidden="1" x14ac:dyDescent="0.25">
      <c r="A2783" s="1">
        <v>2781</v>
      </c>
      <c r="B2783" t="s">
        <v>21</v>
      </c>
      <c r="C2783" t="s">
        <v>174</v>
      </c>
      <c r="D2783" t="s">
        <v>338</v>
      </c>
      <c r="E2783" t="s">
        <v>430</v>
      </c>
      <c r="F2783" t="s">
        <v>669</v>
      </c>
      <c r="H2783" t="s">
        <v>370</v>
      </c>
      <c r="I2783">
        <v>1000</v>
      </c>
      <c r="J2783">
        <f t="shared" si="43"/>
        <v>1000</v>
      </c>
      <c r="L2783" t="s">
        <v>701</v>
      </c>
      <c r="M2783" t="s">
        <v>709</v>
      </c>
      <c r="N2783" t="s">
        <v>696</v>
      </c>
      <c r="O2783" t="s">
        <v>8</v>
      </c>
      <c r="S2783" t="b">
        <v>1</v>
      </c>
    </row>
    <row r="2784" spans="1:19" hidden="1" x14ac:dyDescent="0.25">
      <c r="A2784" s="1">
        <v>2782</v>
      </c>
      <c r="B2784" t="s">
        <v>21</v>
      </c>
      <c r="C2784" t="s">
        <v>175</v>
      </c>
      <c r="D2784" t="s">
        <v>338</v>
      </c>
      <c r="E2784" t="s">
        <v>430</v>
      </c>
      <c r="F2784" t="s">
        <v>669</v>
      </c>
      <c r="H2784" t="s">
        <v>370</v>
      </c>
      <c r="I2784">
        <v>1000</v>
      </c>
      <c r="J2784">
        <f t="shared" si="43"/>
        <v>1000</v>
      </c>
      <c r="L2784" t="s">
        <v>701</v>
      </c>
      <c r="M2784" t="s">
        <v>710</v>
      </c>
      <c r="N2784" t="s">
        <v>696</v>
      </c>
      <c r="O2784" t="s">
        <v>8</v>
      </c>
      <c r="S2784" t="b">
        <v>1</v>
      </c>
    </row>
    <row r="2785" spans="1:19" hidden="1" x14ac:dyDescent="0.25">
      <c r="A2785" s="1">
        <v>2783</v>
      </c>
      <c r="B2785" t="s">
        <v>21</v>
      </c>
      <c r="C2785" t="s">
        <v>176</v>
      </c>
      <c r="D2785" t="s">
        <v>338</v>
      </c>
      <c r="E2785" t="s">
        <v>430</v>
      </c>
      <c r="F2785" t="s">
        <v>669</v>
      </c>
      <c r="H2785" t="s">
        <v>370</v>
      </c>
      <c r="I2785">
        <v>1000</v>
      </c>
      <c r="J2785">
        <f t="shared" si="43"/>
        <v>1000</v>
      </c>
      <c r="L2785" t="s">
        <v>701</v>
      </c>
      <c r="M2785" t="s">
        <v>711</v>
      </c>
      <c r="N2785" t="s">
        <v>696</v>
      </c>
      <c r="O2785" t="s">
        <v>8</v>
      </c>
      <c r="S2785" t="b">
        <v>1</v>
      </c>
    </row>
    <row r="2786" spans="1:19" hidden="1" x14ac:dyDescent="0.25">
      <c r="A2786" s="1">
        <v>2784</v>
      </c>
      <c r="B2786" t="s">
        <v>21</v>
      </c>
      <c r="C2786" t="s">
        <v>177</v>
      </c>
      <c r="D2786" t="s">
        <v>338</v>
      </c>
      <c r="E2786" t="s">
        <v>430</v>
      </c>
      <c r="F2786" t="s">
        <v>669</v>
      </c>
      <c r="I2786">
        <v>1000</v>
      </c>
      <c r="J2786">
        <f t="shared" si="43"/>
        <v>1000</v>
      </c>
      <c r="L2786" t="s">
        <v>701</v>
      </c>
      <c r="M2786" t="s">
        <v>712</v>
      </c>
      <c r="N2786" t="s">
        <v>696</v>
      </c>
      <c r="O2786" t="s">
        <v>8</v>
      </c>
      <c r="S2786" t="b">
        <v>1</v>
      </c>
    </row>
    <row r="2787" spans="1:19" hidden="1" x14ac:dyDescent="0.25">
      <c r="A2787" s="1">
        <v>2785</v>
      </c>
      <c r="B2787" t="s">
        <v>21</v>
      </c>
      <c r="C2787" t="s">
        <v>178</v>
      </c>
      <c r="D2787" t="s">
        <v>338</v>
      </c>
      <c r="E2787" t="s">
        <v>430</v>
      </c>
      <c r="F2787" t="s">
        <v>669</v>
      </c>
      <c r="I2787">
        <v>1000</v>
      </c>
      <c r="J2787">
        <f t="shared" si="43"/>
        <v>1000</v>
      </c>
      <c r="L2787" t="s">
        <v>701</v>
      </c>
      <c r="M2787" t="s">
        <v>713</v>
      </c>
      <c r="N2787" t="s">
        <v>696</v>
      </c>
      <c r="O2787" t="s">
        <v>8</v>
      </c>
      <c r="S2787" t="b">
        <v>1</v>
      </c>
    </row>
    <row r="2788" spans="1:19" hidden="1" x14ac:dyDescent="0.25">
      <c r="A2788" s="1">
        <v>2786</v>
      </c>
      <c r="B2788" t="s">
        <v>21</v>
      </c>
      <c r="C2788" t="s">
        <v>179</v>
      </c>
      <c r="D2788" t="s">
        <v>338</v>
      </c>
      <c r="E2788" t="s">
        <v>430</v>
      </c>
      <c r="F2788" t="s">
        <v>669</v>
      </c>
      <c r="H2788" t="s">
        <v>370</v>
      </c>
      <c r="I2788">
        <v>1000</v>
      </c>
      <c r="J2788">
        <f t="shared" si="43"/>
        <v>1000</v>
      </c>
      <c r="L2788" t="s">
        <v>701</v>
      </c>
      <c r="M2788" t="s">
        <v>709</v>
      </c>
      <c r="N2788" t="s">
        <v>696</v>
      </c>
      <c r="O2788" t="s">
        <v>8</v>
      </c>
      <c r="S2788" t="b">
        <v>1</v>
      </c>
    </row>
    <row r="2789" spans="1:19" hidden="1" x14ac:dyDescent="0.25">
      <c r="A2789" s="1">
        <v>2787</v>
      </c>
      <c r="B2789" t="s">
        <v>21</v>
      </c>
      <c r="C2789" t="s">
        <v>180</v>
      </c>
      <c r="D2789" t="s">
        <v>338</v>
      </c>
      <c r="E2789" t="s">
        <v>430</v>
      </c>
      <c r="F2789" t="s">
        <v>669</v>
      </c>
      <c r="H2789" t="s">
        <v>370</v>
      </c>
      <c r="I2789">
        <v>1000</v>
      </c>
      <c r="J2789">
        <f t="shared" si="43"/>
        <v>1000</v>
      </c>
      <c r="L2789" t="s">
        <v>701</v>
      </c>
      <c r="M2789" t="s">
        <v>714</v>
      </c>
      <c r="N2789" t="s">
        <v>696</v>
      </c>
      <c r="O2789" t="s">
        <v>8</v>
      </c>
      <c r="S2789" t="b">
        <v>1</v>
      </c>
    </row>
    <row r="2790" spans="1:19" hidden="1" x14ac:dyDescent="0.25">
      <c r="A2790" s="1">
        <v>2788</v>
      </c>
      <c r="B2790" t="s">
        <v>21</v>
      </c>
      <c r="C2790" t="s">
        <v>181</v>
      </c>
      <c r="D2790" t="s">
        <v>338</v>
      </c>
      <c r="F2790" t="s">
        <v>669</v>
      </c>
      <c r="I2790" t="e">
        <f>IF('CX1'!$N2790="number", 1000, IF('CX1'!$N2790=OR("boolean", "str"), 1, "N/A"))</f>
        <v>#VALUE!</v>
      </c>
      <c r="J2790" t="e">
        <f t="shared" si="43"/>
        <v>#VALUE!</v>
      </c>
      <c r="L2790" t="s">
        <v>635</v>
      </c>
      <c r="M2790" t="s">
        <v>635</v>
      </c>
      <c r="N2790"/>
      <c r="O2790" t="s">
        <v>8</v>
      </c>
      <c r="S2790" t="b">
        <v>0</v>
      </c>
    </row>
    <row r="2791" spans="1:19" hidden="1" x14ac:dyDescent="0.25">
      <c r="A2791" s="1">
        <v>2789</v>
      </c>
      <c r="B2791" t="s">
        <v>21</v>
      </c>
      <c r="C2791" t="s">
        <v>182</v>
      </c>
      <c r="D2791" t="s">
        <v>338</v>
      </c>
      <c r="F2791" t="s">
        <v>669</v>
      </c>
      <c r="I2791" t="e">
        <f>IF('CX1'!$N2791="number", 1000, IF('CX1'!$N2791=OR("boolean", "str"), 1, "N/A"))</f>
        <v>#VALUE!</v>
      </c>
      <c r="J2791" t="e">
        <f t="shared" si="43"/>
        <v>#VALUE!</v>
      </c>
      <c r="L2791" t="s">
        <v>635</v>
      </c>
      <c r="M2791" t="s">
        <v>635</v>
      </c>
      <c r="N2791"/>
      <c r="O2791" t="s">
        <v>8</v>
      </c>
      <c r="S2791" t="b">
        <v>0</v>
      </c>
    </row>
    <row r="2792" spans="1:19" hidden="1" x14ac:dyDescent="0.25">
      <c r="A2792" s="1">
        <v>2790</v>
      </c>
      <c r="B2792" t="s">
        <v>21</v>
      </c>
      <c r="C2792" t="s">
        <v>280</v>
      </c>
      <c r="D2792" t="s">
        <v>338</v>
      </c>
      <c r="E2792" t="s">
        <v>430</v>
      </c>
      <c r="F2792" t="s">
        <v>669</v>
      </c>
      <c r="I2792">
        <v>1000</v>
      </c>
      <c r="J2792">
        <f t="shared" si="43"/>
        <v>1000</v>
      </c>
      <c r="L2792" t="s">
        <v>701</v>
      </c>
      <c r="M2792" t="s">
        <v>734</v>
      </c>
      <c r="N2792" t="s">
        <v>696</v>
      </c>
      <c r="O2792" t="s">
        <v>8</v>
      </c>
      <c r="S2792" t="b">
        <v>0</v>
      </c>
    </row>
    <row r="2793" spans="1:19" hidden="1" x14ac:dyDescent="0.25">
      <c r="A2793" s="1">
        <v>2791</v>
      </c>
      <c r="B2793" t="s">
        <v>21</v>
      </c>
      <c r="C2793" t="s">
        <v>183</v>
      </c>
      <c r="D2793" t="s">
        <v>338</v>
      </c>
      <c r="E2793" t="s">
        <v>430</v>
      </c>
      <c r="F2793" t="s">
        <v>669</v>
      </c>
      <c r="H2793" t="s">
        <v>428</v>
      </c>
      <c r="I2793">
        <v>1000</v>
      </c>
      <c r="J2793">
        <f t="shared" si="43"/>
        <v>1000</v>
      </c>
      <c r="L2793" t="s">
        <v>701</v>
      </c>
      <c r="M2793" t="s">
        <v>715</v>
      </c>
      <c r="N2793" s="16" t="s">
        <v>696</v>
      </c>
      <c r="O2793" t="s">
        <v>8</v>
      </c>
      <c r="S2793" t="b">
        <v>0</v>
      </c>
    </row>
    <row r="2794" spans="1:19" hidden="1" x14ac:dyDescent="0.25">
      <c r="A2794" s="1">
        <v>2792</v>
      </c>
      <c r="B2794" t="s">
        <v>21</v>
      </c>
      <c r="C2794" t="s">
        <v>184</v>
      </c>
      <c r="D2794" t="s">
        <v>338</v>
      </c>
      <c r="E2794" t="s">
        <v>430</v>
      </c>
      <c r="F2794" t="s">
        <v>669</v>
      </c>
      <c r="I2794">
        <v>1000</v>
      </c>
      <c r="J2794">
        <f t="shared" si="43"/>
        <v>1000</v>
      </c>
      <c r="L2794" t="s">
        <v>701</v>
      </c>
      <c r="M2794" t="s">
        <v>715</v>
      </c>
      <c r="N2794" s="16" t="s">
        <v>696</v>
      </c>
      <c r="O2794" t="s">
        <v>8</v>
      </c>
      <c r="S2794" t="b">
        <v>0</v>
      </c>
    </row>
    <row r="2795" spans="1:19" hidden="1" x14ac:dyDescent="0.25">
      <c r="A2795" s="1">
        <v>2793</v>
      </c>
      <c r="B2795" t="s">
        <v>21</v>
      </c>
      <c r="C2795" t="s">
        <v>185</v>
      </c>
      <c r="D2795" t="s">
        <v>338</v>
      </c>
      <c r="E2795" t="s">
        <v>430</v>
      </c>
      <c r="F2795" t="s">
        <v>669</v>
      </c>
      <c r="I2795">
        <v>1000</v>
      </c>
      <c r="J2795">
        <f t="shared" si="43"/>
        <v>1000</v>
      </c>
      <c r="L2795" t="s">
        <v>701</v>
      </c>
      <c r="M2795" t="s">
        <v>298</v>
      </c>
      <c r="N2795" s="16" t="s">
        <v>696</v>
      </c>
      <c r="O2795" t="s">
        <v>8</v>
      </c>
      <c r="S2795" t="b">
        <v>0</v>
      </c>
    </row>
    <row r="2796" spans="1:19" hidden="1" x14ac:dyDescent="0.25">
      <c r="A2796" s="1">
        <v>2794</v>
      </c>
      <c r="B2796" t="s">
        <v>21</v>
      </c>
      <c r="C2796" t="s">
        <v>186</v>
      </c>
      <c r="D2796" t="s">
        <v>338</v>
      </c>
      <c r="E2796" t="s">
        <v>430</v>
      </c>
      <c r="F2796" t="s">
        <v>669</v>
      </c>
      <c r="H2796" t="s">
        <v>370</v>
      </c>
      <c r="I2796">
        <v>1000</v>
      </c>
      <c r="J2796">
        <f t="shared" si="43"/>
        <v>1000</v>
      </c>
      <c r="L2796" t="s">
        <v>701</v>
      </c>
      <c r="M2796" t="s">
        <v>716</v>
      </c>
      <c r="N2796" t="s">
        <v>696</v>
      </c>
      <c r="O2796" t="s">
        <v>8</v>
      </c>
      <c r="S2796" t="b">
        <v>1</v>
      </c>
    </row>
    <row r="2797" spans="1:19" hidden="1" x14ac:dyDescent="0.25">
      <c r="A2797" s="1">
        <v>2795</v>
      </c>
      <c r="B2797" t="s">
        <v>21</v>
      </c>
      <c r="C2797" t="s">
        <v>187</v>
      </c>
      <c r="D2797" t="s">
        <v>338</v>
      </c>
      <c r="E2797" t="s">
        <v>430</v>
      </c>
      <c r="F2797" t="s">
        <v>669</v>
      </c>
      <c r="I2797">
        <v>1000</v>
      </c>
      <c r="J2797">
        <f t="shared" si="43"/>
        <v>1000</v>
      </c>
      <c r="L2797" t="s">
        <v>701</v>
      </c>
      <c r="M2797" t="s">
        <v>717</v>
      </c>
      <c r="N2797" s="16" t="s">
        <v>696</v>
      </c>
      <c r="O2797" t="s">
        <v>8</v>
      </c>
      <c r="S2797" t="b">
        <v>0</v>
      </c>
    </row>
    <row r="2798" spans="1:19" hidden="1" x14ac:dyDescent="0.25">
      <c r="A2798" s="1">
        <v>2796</v>
      </c>
      <c r="B2798" t="s">
        <v>21</v>
      </c>
      <c r="C2798" t="s">
        <v>224</v>
      </c>
      <c r="D2798" t="s">
        <v>338</v>
      </c>
      <c r="F2798" t="s">
        <v>669</v>
      </c>
      <c r="I2798" t="e">
        <f>IF('CX1'!$N2798="number", 1000, IF('CX1'!$N2798=OR("boolean", "str"), 1, "N/A"))</f>
        <v>#VALUE!</v>
      </c>
      <c r="J2798" t="e">
        <f t="shared" ref="J2798:J2861" si="44">I2798</f>
        <v>#VALUE!</v>
      </c>
      <c r="L2798" t="s">
        <v>635</v>
      </c>
      <c r="M2798" t="s">
        <v>635</v>
      </c>
      <c r="N2798"/>
      <c r="O2798" t="s">
        <v>8</v>
      </c>
      <c r="S2798" t="b">
        <v>0</v>
      </c>
    </row>
    <row r="2799" spans="1:19" hidden="1" x14ac:dyDescent="0.25">
      <c r="A2799" s="1">
        <v>2797</v>
      </c>
      <c r="B2799" t="s">
        <v>21</v>
      </c>
      <c r="C2799" t="s">
        <v>188</v>
      </c>
      <c r="D2799" t="s">
        <v>338</v>
      </c>
      <c r="F2799" t="s">
        <v>669</v>
      </c>
      <c r="I2799" t="e">
        <f>IF('CX1'!$N2799="number", 1000, IF('CX1'!$N2799=OR("boolean", "str"), 1, "N/A"))</f>
        <v>#VALUE!</v>
      </c>
      <c r="J2799" t="e">
        <f t="shared" si="44"/>
        <v>#VALUE!</v>
      </c>
      <c r="L2799" t="s">
        <v>635</v>
      </c>
      <c r="M2799" t="s">
        <v>635</v>
      </c>
      <c r="N2799"/>
      <c r="O2799" t="s">
        <v>8</v>
      </c>
      <c r="S2799" t="b">
        <v>0</v>
      </c>
    </row>
    <row r="2800" spans="1:19" hidden="1" x14ac:dyDescent="0.25">
      <c r="A2800" s="1">
        <v>2798</v>
      </c>
      <c r="B2800" t="s">
        <v>21</v>
      </c>
      <c r="C2800" t="s">
        <v>225</v>
      </c>
      <c r="D2800" t="s">
        <v>338</v>
      </c>
      <c r="F2800" t="s">
        <v>669</v>
      </c>
      <c r="I2800">
        <v>1</v>
      </c>
      <c r="J2800">
        <f t="shared" si="44"/>
        <v>1</v>
      </c>
      <c r="L2800" t="s">
        <v>635</v>
      </c>
      <c r="M2800" t="s">
        <v>635</v>
      </c>
      <c r="N2800" t="s">
        <v>695</v>
      </c>
      <c r="O2800" t="s">
        <v>8</v>
      </c>
      <c r="S2800" t="b">
        <v>0</v>
      </c>
    </row>
    <row r="2801" spans="1:19" hidden="1" x14ac:dyDescent="0.25">
      <c r="A2801" s="1">
        <v>2799</v>
      </c>
      <c r="B2801" t="s">
        <v>21</v>
      </c>
      <c r="C2801" t="s">
        <v>226</v>
      </c>
      <c r="D2801" t="s">
        <v>338</v>
      </c>
      <c r="F2801" t="s">
        <v>669</v>
      </c>
      <c r="I2801">
        <v>1</v>
      </c>
      <c r="J2801">
        <f t="shared" si="44"/>
        <v>1</v>
      </c>
      <c r="L2801" t="s">
        <v>635</v>
      </c>
      <c r="M2801" t="s">
        <v>635</v>
      </c>
      <c r="N2801" t="s">
        <v>695</v>
      </c>
      <c r="O2801" t="s">
        <v>8</v>
      </c>
      <c r="S2801" t="b">
        <v>0</v>
      </c>
    </row>
    <row r="2802" spans="1:19" hidden="1" x14ac:dyDescent="0.25">
      <c r="A2802" s="1">
        <v>2800</v>
      </c>
      <c r="B2802" t="s">
        <v>21</v>
      </c>
      <c r="C2802" t="s">
        <v>131</v>
      </c>
      <c r="D2802" t="s">
        <v>338</v>
      </c>
      <c r="E2802" t="s">
        <v>430</v>
      </c>
      <c r="F2802" t="s">
        <v>669</v>
      </c>
      <c r="I2802">
        <v>1000</v>
      </c>
      <c r="J2802">
        <f t="shared" si="44"/>
        <v>1000</v>
      </c>
      <c r="L2802" t="s">
        <v>701</v>
      </c>
      <c r="M2802" t="s">
        <v>746</v>
      </c>
      <c r="N2802" t="s">
        <v>696</v>
      </c>
      <c r="O2802" t="s">
        <v>8</v>
      </c>
      <c r="S2802" t="b">
        <v>0</v>
      </c>
    </row>
    <row r="2803" spans="1:19" hidden="1" x14ac:dyDescent="0.25">
      <c r="A2803" s="1">
        <v>2801</v>
      </c>
      <c r="B2803" t="s">
        <v>21</v>
      </c>
      <c r="C2803" t="s">
        <v>189</v>
      </c>
      <c r="D2803" t="s">
        <v>338</v>
      </c>
      <c r="E2803" t="s">
        <v>430</v>
      </c>
      <c r="F2803" t="s">
        <v>669</v>
      </c>
      <c r="I2803">
        <v>1000</v>
      </c>
      <c r="J2803">
        <f t="shared" si="44"/>
        <v>1000</v>
      </c>
      <c r="L2803" t="s">
        <v>701</v>
      </c>
      <c r="M2803" t="s">
        <v>718</v>
      </c>
      <c r="N2803" t="s">
        <v>696</v>
      </c>
      <c r="O2803" t="s">
        <v>8</v>
      </c>
      <c r="S2803" t="b">
        <v>0</v>
      </c>
    </row>
    <row r="2804" spans="1:19" hidden="1" x14ac:dyDescent="0.25">
      <c r="A2804" s="1">
        <v>2802</v>
      </c>
      <c r="B2804" t="s">
        <v>21</v>
      </c>
      <c r="C2804" t="s">
        <v>132</v>
      </c>
      <c r="D2804" t="s">
        <v>338</v>
      </c>
      <c r="E2804" t="s">
        <v>430</v>
      </c>
      <c r="F2804" t="s">
        <v>669</v>
      </c>
      <c r="I2804">
        <v>1000</v>
      </c>
      <c r="J2804">
        <f t="shared" si="44"/>
        <v>1000</v>
      </c>
      <c r="L2804" t="s">
        <v>701</v>
      </c>
      <c r="M2804" t="s">
        <v>705</v>
      </c>
      <c r="N2804" s="16" t="s">
        <v>696</v>
      </c>
      <c r="O2804" t="s">
        <v>8</v>
      </c>
      <c r="S2804" t="b">
        <v>0</v>
      </c>
    </row>
    <row r="2805" spans="1:19" hidden="1" x14ac:dyDescent="0.25">
      <c r="A2805" s="1">
        <v>2803</v>
      </c>
      <c r="B2805" t="s">
        <v>21</v>
      </c>
      <c r="C2805" t="s">
        <v>190</v>
      </c>
      <c r="D2805" t="s">
        <v>338</v>
      </c>
      <c r="F2805" t="s">
        <v>669</v>
      </c>
      <c r="I2805" t="e">
        <f>IF('CX1'!$N2805="number", 1000, IF('CX1'!$N2805=OR("boolean", "str"), 1, "N/A"))</f>
        <v>#VALUE!</v>
      </c>
      <c r="J2805" t="e">
        <f t="shared" si="44"/>
        <v>#VALUE!</v>
      </c>
      <c r="L2805" t="s">
        <v>635</v>
      </c>
      <c r="M2805" t="s">
        <v>635</v>
      </c>
      <c r="N2805"/>
      <c r="O2805" t="s">
        <v>8</v>
      </c>
      <c r="S2805" t="b">
        <v>0</v>
      </c>
    </row>
    <row r="2806" spans="1:19" hidden="1" x14ac:dyDescent="0.25">
      <c r="A2806" s="1">
        <v>2804</v>
      </c>
      <c r="B2806" t="s">
        <v>21</v>
      </c>
      <c r="C2806" t="s">
        <v>191</v>
      </c>
      <c r="D2806" t="s">
        <v>338</v>
      </c>
      <c r="F2806" t="s">
        <v>669</v>
      </c>
      <c r="I2806" t="e">
        <f>IF('CX1'!$N2806="number", 1000, IF('CX1'!$N2806=OR("boolean", "str"), 1, "N/A"))</f>
        <v>#VALUE!</v>
      </c>
      <c r="J2806" t="e">
        <f t="shared" si="44"/>
        <v>#VALUE!</v>
      </c>
      <c r="L2806" t="s">
        <v>635</v>
      </c>
      <c r="M2806" t="s">
        <v>635</v>
      </c>
      <c r="N2806"/>
      <c r="O2806" t="s">
        <v>8</v>
      </c>
      <c r="S2806" t="b">
        <v>0</v>
      </c>
    </row>
    <row r="2807" spans="1:19" hidden="1" x14ac:dyDescent="0.25">
      <c r="A2807" s="1">
        <v>2805</v>
      </c>
      <c r="B2807" t="s">
        <v>21</v>
      </c>
      <c r="C2807" t="s">
        <v>192</v>
      </c>
      <c r="D2807" t="s">
        <v>338</v>
      </c>
      <c r="E2807" t="s">
        <v>430</v>
      </c>
      <c r="F2807" t="s">
        <v>669</v>
      </c>
      <c r="I2807">
        <v>1000</v>
      </c>
      <c r="J2807">
        <f t="shared" si="44"/>
        <v>1000</v>
      </c>
      <c r="L2807" t="s">
        <v>701</v>
      </c>
      <c r="M2807" t="s">
        <v>719</v>
      </c>
      <c r="N2807" t="s">
        <v>696</v>
      </c>
      <c r="O2807" t="s">
        <v>8</v>
      </c>
      <c r="S2807" t="b">
        <v>0</v>
      </c>
    </row>
    <row r="2808" spans="1:19" hidden="1" x14ac:dyDescent="0.25">
      <c r="A2808" s="1">
        <v>2806</v>
      </c>
      <c r="B2808" t="s">
        <v>21</v>
      </c>
      <c r="C2808" t="s">
        <v>193</v>
      </c>
      <c r="D2808" t="s">
        <v>338</v>
      </c>
      <c r="F2808" t="s">
        <v>669</v>
      </c>
      <c r="I2808" t="e">
        <f>IF('CX1'!$N2808="number", 1000, IF('CX1'!$N2808=OR("boolean", "str"), 1, "N/A"))</f>
        <v>#VALUE!</v>
      </c>
      <c r="J2808" t="e">
        <f t="shared" si="44"/>
        <v>#VALUE!</v>
      </c>
      <c r="L2808" t="s">
        <v>635</v>
      </c>
      <c r="M2808" t="s">
        <v>635</v>
      </c>
      <c r="N2808"/>
      <c r="O2808" t="s">
        <v>8</v>
      </c>
      <c r="S2808" t="b">
        <v>0</v>
      </c>
    </row>
    <row r="2809" spans="1:19" hidden="1" x14ac:dyDescent="0.25">
      <c r="A2809" s="1">
        <v>2807</v>
      </c>
      <c r="B2809" t="s">
        <v>21</v>
      </c>
      <c r="C2809" t="s">
        <v>194</v>
      </c>
      <c r="D2809" t="s">
        <v>338</v>
      </c>
      <c r="F2809" t="s">
        <v>669</v>
      </c>
      <c r="I2809" t="e">
        <f>IF('CX1'!$N2809="number", 1000, IF('CX1'!$N2809=OR("boolean", "str"), 1, "N/A"))</f>
        <v>#VALUE!</v>
      </c>
      <c r="J2809" t="e">
        <f t="shared" si="44"/>
        <v>#VALUE!</v>
      </c>
      <c r="L2809" t="s">
        <v>635</v>
      </c>
      <c r="M2809" t="s">
        <v>635</v>
      </c>
      <c r="N2809"/>
      <c r="O2809" t="s">
        <v>8</v>
      </c>
      <c r="S2809" t="b">
        <v>0</v>
      </c>
    </row>
    <row r="2810" spans="1:19" hidden="1" x14ac:dyDescent="0.25">
      <c r="A2810" s="1">
        <v>2808</v>
      </c>
      <c r="B2810" t="s">
        <v>21</v>
      </c>
      <c r="C2810" t="s">
        <v>195</v>
      </c>
      <c r="D2810" t="s">
        <v>338</v>
      </c>
      <c r="F2810" t="s">
        <v>669</v>
      </c>
      <c r="I2810" t="e">
        <f>IF('CX1'!$N2810="number", 1000, IF('CX1'!$N2810=OR("boolean", "str"), 1, "N/A"))</f>
        <v>#VALUE!</v>
      </c>
      <c r="J2810" t="e">
        <f t="shared" si="44"/>
        <v>#VALUE!</v>
      </c>
      <c r="L2810" t="s">
        <v>635</v>
      </c>
      <c r="M2810" t="s">
        <v>635</v>
      </c>
      <c r="N2810"/>
      <c r="O2810" t="s">
        <v>8</v>
      </c>
      <c r="S2810" t="b">
        <v>0</v>
      </c>
    </row>
    <row r="2811" spans="1:19" hidden="1" x14ac:dyDescent="0.25">
      <c r="A2811" s="1">
        <v>2809</v>
      </c>
      <c r="B2811" t="s">
        <v>21</v>
      </c>
      <c r="C2811" t="s">
        <v>196</v>
      </c>
      <c r="D2811" t="s">
        <v>338</v>
      </c>
      <c r="F2811" t="s">
        <v>669</v>
      </c>
      <c r="I2811" t="e">
        <f>IF('CX1'!$N2811="number", 1000, IF('CX1'!$N2811=OR("boolean", "str"), 1, "N/A"))</f>
        <v>#VALUE!</v>
      </c>
      <c r="J2811" t="e">
        <f t="shared" si="44"/>
        <v>#VALUE!</v>
      </c>
      <c r="L2811" t="s">
        <v>635</v>
      </c>
      <c r="M2811" t="s">
        <v>635</v>
      </c>
      <c r="N2811"/>
      <c r="O2811" t="s">
        <v>8</v>
      </c>
      <c r="S2811" t="b">
        <v>0</v>
      </c>
    </row>
    <row r="2812" spans="1:19" hidden="1" x14ac:dyDescent="0.25">
      <c r="A2812" s="1">
        <v>2810</v>
      </c>
      <c r="B2812" t="s">
        <v>21</v>
      </c>
      <c r="C2812" t="s">
        <v>281</v>
      </c>
      <c r="D2812" t="s">
        <v>338</v>
      </c>
      <c r="E2812" t="s">
        <v>430</v>
      </c>
      <c r="F2812" t="s">
        <v>669</v>
      </c>
      <c r="H2812" t="s">
        <v>370</v>
      </c>
      <c r="I2812">
        <v>1000</v>
      </c>
      <c r="J2812">
        <f t="shared" si="44"/>
        <v>1000</v>
      </c>
      <c r="L2812" t="s">
        <v>701</v>
      </c>
      <c r="M2812" t="s">
        <v>749</v>
      </c>
      <c r="N2812" t="s">
        <v>696</v>
      </c>
      <c r="O2812" t="s">
        <v>8</v>
      </c>
      <c r="S2812" t="b">
        <v>0</v>
      </c>
    </row>
    <row r="2813" spans="1:19" hidden="1" x14ac:dyDescent="0.25">
      <c r="A2813" s="1">
        <v>2811</v>
      </c>
      <c r="B2813" t="s">
        <v>21</v>
      </c>
      <c r="C2813" t="s">
        <v>197</v>
      </c>
      <c r="D2813" t="s">
        <v>338</v>
      </c>
      <c r="E2813" t="s">
        <v>430</v>
      </c>
      <c r="F2813" t="s">
        <v>669</v>
      </c>
      <c r="I2813">
        <v>1</v>
      </c>
      <c r="J2813">
        <f t="shared" si="44"/>
        <v>1</v>
      </c>
      <c r="L2813" t="s">
        <v>701</v>
      </c>
      <c r="M2813" t="s">
        <v>703</v>
      </c>
      <c r="N2813" t="s">
        <v>695</v>
      </c>
      <c r="O2813" t="s">
        <v>8</v>
      </c>
      <c r="S2813" t="b">
        <v>0</v>
      </c>
    </row>
    <row r="2814" spans="1:19" hidden="1" x14ac:dyDescent="0.25">
      <c r="A2814" s="1">
        <v>2812</v>
      </c>
      <c r="B2814" t="s">
        <v>21</v>
      </c>
      <c r="C2814" t="s">
        <v>199</v>
      </c>
      <c r="D2814" t="s">
        <v>338</v>
      </c>
      <c r="F2814" t="s">
        <v>669</v>
      </c>
      <c r="I2814">
        <v>1</v>
      </c>
      <c r="J2814">
        <f t="shared" si="44"/>
        <v>1</v>
      </c>
      <c r="L2814" t="s">
        <v>635</v>
      </c>
      <c r="M2814" t="s">
        <v>635</v>
      </c>
      <c r="N2814"/>
      <c r="O2814" t="s">
        <v>8</v>
      </c>
      <c r="S2814" t="b">
        <v>0</v>
      </c>
    </row>
    <row r="2815" spans="1:19" hidden="1" x14ac:dyDescent="0.25">
      <c r="A2815" s="1">
        <v>2813</v>
      </c>
      <c r="B2815" t="s">
        <v>21</v>
      </c>
      <c r="C2815" t="s">
        <v>25</v>
      </c>
      <c r="D2815" t="s">
        <v>338</v>
      </c>
      <c r="F2815" t="s">
        <v>669</v>
      </c>
      <c r="I2815">
        <v>1</v>
      </c>
      <c r="J2815">
        <f t="shared" si="44"/>
        <v>1</v>
      </c>
      <c r="L2815" t="s">
        <v>635</v>
      </c>
      <c r="M2815" t="s">
        <v>635</v>
      </c>
      <c r="N2815"/>
      <c r="O2815" t="s">
        <v>8</v>
      </c>
      <c r="S2815" t="b">
        <v>0</v>
      </c>
    </row>
    <row r="2816" spans="1:19" hidden="1" x14ac:dyDescent="0.25">
      <c r="A2816" s="1">
        <v>2814</v>
      </c>
      <c r="B2816" t="s">
        <v>21</v>
      </c>
      <c r="C2816" t="s">
        <v>200</v>
      </c>
      <c r="D2816" t="s">
        <v>338</v>
      </c>
      <c r="E2816" t="s">
        <v>430</v>
      </c>
      <c r="F2816" t="s">
        <v>669</v>
      </c>
      <c r="I2816">
        <v>1</v>
      </c>
      <c r="J2816">
        <f t="shared" si="44"/>
        <v>1</v>
      </c>
      <c r="L2816" t="s">
        <v>701</v>
      </c>
      <c r="M2816" t="s">
        <v>721</v>
      </c>
      <c r="N2816" t="s">
        <v>695</v>
      </c>
      <c r="O2816" t="s">
        <v>8</v>
      </c>
      <c r="S2816" t="b">
        <v>1</v>
      </c>
    </row>
    <row r="2817" spans="1:19" hidden="1" x14ac:dyDescent="0.25">
      <c r="A2817" s="1">
        <v>2815</v>
      </c>
      <c r="B2817" t="s">
        <v>21</v>
      </c>
      <c r="C2817" t="s">
        <v>201</v>
      </c>
      <c r="D2817" t="s">
        <v>338</v>
      </c>
      <c r="E2817" t="s">
        <v>430</v>
      </c>
      <c r="F2817" t="s">
        <v>669</v>
      </c>
      <c r="I2817">
        <v>1</v>
      </c>
      <c r="J2817">
        <f t="shared" si="44"/>
        <v>1</v>
      </c>
      <c r="L2817" t="s">
        <v>701</v>
      </c>
      <c r="M2817" t="s">
        <v>722</v>
      </c>
      <c r="N2817" t="s">
        <v>695</v>
      </c>
      <c r="O2817" t="s">
        <v>8</v>
      </c>
      <c r="S2817" t="b">
        <v>1</v>
      </c>
    </row>
    <row r="2818" spans="1:19" hidden="1" x14ac:dyDescent="0.25">
      <c r="A2818" s="1">
        <v>2816</v>
      </c>
      <c r="B2818" t="s">
        <v>21</v>
      </c>
      <c r="C2818" t="s">
        <v>202</v>
      </c>
      <c r="D2818" t="s">
        <v>338</v>
      </c>
      <c r="E2818" t="s">
        <v>430</v>
      </c>
      <c r="F2818" t="s">
        <v>669</v>
      </c>
      <c r="H2818" t="s">
        <v>370</v>
      </c>
      <c r="I2818">
        <v>1000</v>
      </c>
      <c r="J2818">
        <f t="shared" si="44"/>
        <v>1000</v>
      </c>
      <c r="L2818" t="s">
        <v>701</v>
      </c>
      <c r="M2818" t="s">
        <v>723</v>
      </c>
      <c r="N2818" t="s">
        <v>696</v>
      </c>
      <c r="O2818" t="s">
        <v>8</v>
      </c>
      <c r="S2818" t="b">
        <v>0</v>
      </c>
    </row>
    <row r="2819" spans="1:19" hidden="1" x14ac:dyDescent="0.25">
      <c r="A2819" s="1">
        <v>2817</v>
      </c>
      <c r="B2819" t="s">
        <v>21</v>
      </c>
      <c r="C2819" t="s">
        <v>203</v>
      </c>
      <c r="D2819" t="s">
        <v>338</v>
      </c>
      <c r="E2819" t="s">
        <v>430</v>
      </c>
      <c r="F2819" t="s">
        <v>669</v>
      </c>
      <c r="H2819" t="s">
        <v>370</v>
      </c>
      <c r="I2819">
        <v>1000</v>
      </c>
      <c r="J2819">
        <f t="shared" si="44"/>
        <v>1000</v>
      </c>
      <c r="L2819" t="s">
        <v>701</v>
      </c>
      <c r="M2819" t="s">
        <v>724</v>
      </c>
      <c r="N2819" t="s">
        <v>696</v>
      </c>
      <c r="O2819" t="s">
        <v>8</v>
      </c>
      <c r="S2819" t="b">
        <v>0</v>
      </c>
    </row>
    <row r="2820" spans="1:19" hidden="1" x14ac:dyDescent="0.25">
      <c r="A2820" s="1">
        <v>2818</v>
      </c>
      <c r="B2820" t="s">
        <v>21</v>
      </c>
      <c r="C2820" t="s">
        <v>282</v>
      </c>
      <c r="D2820" t="s">
        <v>338</v>
      </c>
      <c r="E2820" t="s">
        <v>430</v>
      </c>
      <c r="F2820" t="s">
        <v>669</v>
      </c>
      <c r="H2820" t="s">
        <v>370</v>
      </c>
      <c r="I2820">
        <v>1000</v>
      </c>
      <c r="J2820">
        <f t="shared" si="44"/>
        <v>1000</v>
      </c>
      <c r="L2820" t="s">
        <v>701</v>
      </c>
      <c r="M2820" t="s">
        <v>735</v>
      </c>
      <c r="N2820" t="s">
        <v>696</v>
      </c>
      <c r="O2820" t="s">
        <v>8</v>
      </c>
      <c r="S2820" t="b">
        <v>0</v>
      </c>
    </row>
    <row r="2821" spans="1:19" hidden="1" x14ac:dyDescent="0.25">
      <c r="A2821" s="1">
        <v>2819</v>
      </c>
      <c r="B2821" t="s">
        <v>21</v>
      </c>
      <c r="C2821" t="s">
        <v>147</v>
      </c>
      <c r="D2821" t="s">
        <v>338</v>
      </c>
      <c r="E2821" t="s">
        <v>430</v>
      </c>
      <c r="F2821" t="s">
        <v>669</v>
      </c>
      <c r="I2821">
        <v>1000</v>
      </c>
      <c r="J2821">
        <f t="shared" si="44"/>
        <v>1000</v>
      </c>
      <c r="L2821" t="s">
        <v>701</v>
      </c>
      <c r="M2821" t="s">
        <v>368</v>
      </c>
      <c r="N2821" s="16" t="s">
        <v>696</v>
      </c>
      <c r="O2821" t="s">
        <v>8</v>
      </c>
      <c r="S2821" t="b">
        <v>0</v>
      </c>
    </row>
    <row r="2822" spans="1:19" hidden="1" x14ac:dyDescent="0.25">
      <c r="A2822" s="1">
        <v>2820</v>
      </c>
      <c r="B2822" t="s">
        <v>21</v>
      </c>
      <c r="C2822" t="s">
        <v>204</v>
      </c>
      <c r="D2822" t="s">
        <v>338</v>
      </c>
      <c r="E2822" t="s">
        <v>430</v>
      </c>
      <c r="F2822" t="s">
        <v>669</v>
      </c>
      <c r="H2822" t="s">
        <v>370</v>
      </c>
      <c r="I2822">
        <v>1000</v>
      </c>
      <c r="J2822">
        <f t="shared" si="44"/>
        <v>1000</v>
      </c>
      <c r="L2822" t="s">
        <v>701</v>
      </c>
      <c r="M2822" t="s">
        <v>725</v>
      </c>
      <c r="N2822" t="s">
        <v>696</v>
      </c>
      <c r="O2822" t="s">
        <v>8</v>
      </c>
      <c r="S2822" t="b">
        <v>1</v>
      </c>
    </row>
    <row r="2823" spans="1:19" hidden="1" x14ac:dyDescent="0.25">
      <c r="A2823" s="1">
        <v>2821</v>
      </c>
      <c r="B2823" t="s">
        <v>21</v>
      </c>
      <c r="C2823" t="s">
        <v>205</v>
      </c>
      <c r="D2823" t="s">
        <v>338</v>
      </c>
      <c r="E2823" t="s">
        <v>430</v>
      </c>
      <c r="F2823" t="s">
        <v>669</v>
      </c>
      <c r="I2823">
        <v>1000</v>
      </c>
      <c r="J2823">
        <f t="shared" si="44"/>
        <v>1000</v>
      </c>
      <c r="L2823" t="s">
        <v>701</v>
      </c>
      <c r="M2823" t="s">
        <v>301</v>
      </c>
      <c r="N2823" s="16" t="s">
        <v>696</v>
      </c>
      <c r="O2823" t="s">
        <v>8</v>
      </c>
      <c r="S2823" t="b">
        <v>0</v>
      </c>
    </row>
    <row r="2824" spans="1:19" hidden="1" x14ac:dyDescent="0.25">
      <c r="A2824" s="1">
        <v>2822</v>
      </c>
      <c r="B2824" t="s">
        <v>21</v>
      </c>
      <c r="C2824" t="s">
        <v>227</v>
      </c>
      <c r="D2824" t="s">
        <v>338</v>
      </c>
      <c r="E2824" t="s">
        <v>430</v>
      </c>
      <c r="F2824" t="s">
        <v>669</v>
      </c>
      <c r="I2824">
        <v>1000</v>
      </c>
      <c r="J2824">
        <f t="shared" si="44"/>
        <v>1000</v>
      </c>
      <c r="L2824" t="s">
        <v>701</v>
      </c>
      <c r="M2824" t="s">
        <v>301</v>
      </c>
      <c r="N2824" s="16" t="s">
        <v>696</v>
      </c>
      <c r="O2824" t="s">
        <v>8</v>
      </c>
      <c r="S2824" t="b">
        <v>0</v>
      </c>
    </row>
    <row r="2825" spans="1:19" hidden="1" x14ac:dyDescent="0.25">
      <c r="A2825" s="1">
        <v>2823</v>
      </c>
      <c r="B2825" t="s">
        <v>105</v>
      </c>
      <c r="C2825" t="s">
        <v>206</v>
      </c>
      <c r="D2825" t="s">
        <v>338</v>
      </c>
      <c r="E2825" t="s">
        <v>430</v>
      </c>
      <c r="F2825" t="s">
        <v>669</v>
      </c>
      <c r="H2825" t="s">
        <v>370</v>
      </c>
      <c r="I2825">
        <v>1000</v>
      </c>
      <c r="J2825">
        <f t="shared" si="44"/>
        <v>1000</v>
      </c>
      <c r="L2825" t="s">
        <v>701</v>
      </c>
      <c r="M2825" t="s">
        <v>726</v>
      </c>
      <c r="N2825" t="s">
        <v>696</v>
      </c>
      <c r="O2825" t="s">
        <v>8</v>
      </c>
      <c r="S2825" t="b">
        <v>1</v>
      </c>
    </row>
    <row r="2826" spans="1:19" hidden="1" x14ac:dyDescent="0.25">
      <c r="A2826" s="1">
        <v>2824</v>
      </c>
      <c r="B2826" t="s">
        <v>105</v>
      </c>
      <c r="C2826" t="s">
        <v>207</v>
      </c>
      <c r="D2826" t="s">
        <v>338</v>
      </c>
      <c r="E2826" t="s">
        <v>430</v>
      </c>
      <c r="F2826" t="s">
        <v>669</v>
      </c>
      <c r="H2826" t="s">
        <v>370</v>
      </c>
      <c r="I2826">
        <v>1000</v>
      </c>
      <c r="J2826">
        <f t="shared" si="44"/>
        <v>1000</v>
      </c>
      <c r="L2826" t="s">
        <v>701</v>
      </c>
      <c r="M2826" t="s">
        <v>727</v>
      </c>
      <c r="N2826" t="s">
        <v>696</v>
      </c>
      <c r="O2826" t="s">
        <v>8</v>
      </c>
      <c r="S2826" t="b">
        <v>1</v>
      </c>
    </row>
    <row r="2827" spans="1:19" hidden="1" x14ac:dyDescent="0.25">
      <c r="A2827" s="1">
        <v>2825</v>
      </c>
      <c r="B2827" t="s">
        <v>105</v>
      </c>
      <c r="C2827" t="s">
        <v>219</v>
      </c>
      <c r="D2827" t="s">
        <v>338</v>
      </c>
      <c r="E2827" t="s">
        <v>430</v>
      </c>
      <c r="F2827" t="s">
        <v>669</v>
      </c>
      <c r="H2827" t="s">
        <v>370</v>
      </c>
      <c r="I2827">
        <v>1000</v>
      </c>
      <c r="J2827">
        <f t="shared" si="44"/>
        <v>1000</v>
      </c>
      <c r="L2827" t="s">
        <v>701</v>
      </c>
      <c r="M2827" t="s">
        <v>728</v>
      </c>
      <c r="N2827" t="s">
        <v>696</v>
      </c>
      <c r="O2827" t="s">
        <v>8</v>
      </c>
      <c r="S2827" t="b">
        <v>0</v>
      </c>
    </row>
    <row r="2828" spans="1:19" hidden="1" x14ac:dyDescent="0.25">
      <c r="A2828" s="1">
        <v>2826</v>
      </c>
      <c r="B2828" t="s">
        <v>105</v>
      </c>
      <c r="C2828" t="s">
        <v>220</v>
      </c>
      <c r="D2828" t="s">
        <v>338</v>
      </c>
      <c r="E2828" t="s">
        <v>430</v>
      </c>
      <c r="F2828" t="s">
        <v>669</v>
      </c>
      <c r="H2828" t="s">
        <v>370</v>
      </c>
      <c r="I2828">
        <v>1000</v>
      </c>
      <c r="J2828">
        <f t="shared" si="44"/>
        <v>1000</v>
      </c>
      <c r="L2828" t="s">
        <v>701</v>
      </c>
      <c r="M2828" t="s">
        <v>728</v>
      </c>
      <c r="N2828" t="s">
        <v>696</v>
      </c>
      <c r="O2828" t="s">
        <v>8</v>
      </c>
      <c r="S2828" t="b">
        <v>0</v>
      </c>
    </row>
    <row r="2829" spans="1:19" hidden="1" x14ac:dyDescent="0.25">
      <c r="A2829" s="1">
        <v>2827</v>
      </c>
      <c r="B2829" t="s">
        <v>105</v>
      </c>
      <c r="C2829" t="s">
        <v>209</v>
      </c>
      <c r="D2829" t="s">
        <v>338</v>
      </c>
      <c r="E2829" t="s">
        <v>430</v>
      </c>
      <c r="F2829" t="s">
        <v>669</v>
      </c>
      <c r="I2829">
        <v>1000</v>
      </c>
      <c r="J2829">
        <f t="shared" si="44"/>
        <v>1000</v>
      </c>
      <c r="L2829" t="s">
        <v>701</v>
      </c>
      <c r="M2829" t="s">
        <v>729</v>
      </c>
      <c r="N2829" s="16" t="s">
        <v>696</v>
      </c>
      <c r="O2829" t="s">
        <v>8</v>
      </c>
      <c r="S2829" t="b">
        <v>0</v>
      </c>
    </row>
    <row r="2830" spans="1:19" hidden="1" x14ac:dyDescent="0.25">
      <c r="A2830" s="1">
        <v>2828</v>
      </c>
      <c r="B2830" t="s">
        <v>108</v>
      </c>
      <c r="C2830" t="s">
        <v>210</v>
      </c>
      <c r="D2830" t="s">
        <v>338</v>
      </c>
      <c r="E2830" t="s">
        <v>430</v>
      </c>
      <c r="F2830" t="s">
        <v>669</v>
      </c>
      <c r="I2830">
        <v>1000</v>
      </c>
      <c r="J2830">
        <f t="shared" si="44"/>
        <v>1000</v>
      </c>
      <c r="L2830" t="s">
        <v>701</v>
      </c>
      <c r="M2830" t="s">
        <v>730</v>
      </c>
      <c r="N2830" t="s">
        <v>696</v>
      </c>
      <c r="O2830" t="s">
        <v>8</v>
      </c>
      <c r="S2830" t="b">
        <v>1</v>
      </c>
    </row>
    <row r="2831" spans="1:19" hidden="1" x14ac:dyDescent="0.25">
      <c r="A2831" s="1">
        <v>2829</v>
      </c>
      <c r="B2831" t="s">
        <v>108</v>
      </c>
      <c r="C2831" t="s">
        <v>384</v>
      </c>
      <c r="D2831" t="s">
        <v>338</v>
      </c>
      <c r="E2831" t="s">
        <v>430</v>
      </c>
      <c r="F2831" t="s">
        <v>669</v>
      </c>
      <c r="I2831">
        <v>1000</v>
      </c>
      <c r="J2831">
        <f t="shared" si="44"/>
        <v>1000</v>
      </c>
      <c r="L2831" t="s">
        <v>701</v>
      </c>
      <c r="M2831" t="s">
        <v>760</v>
      </c>
      <c r="N2831" s="16" t="s">
        <v>696</v>
      </c>
      <c r="O2831" t="s">
        <v>8</v>
      </c>
      <c r="S2831" t="b">
        <v>1</v>
      </c>
    </row>
    <row r="2832" spans="1:19" hidden="1" x14ac:dyDescent="0.25">
      <c r="A2832" s="1">
        <v>2830</v>
      </c>
      <c r="B2832" t="s">
        <v>108</v>
      </c>
      <c r="C2832" t="s">
        <v>240</v>
      </c>
      <c r="D2832" t="s">
        <v>338</v>
      </c>
      <c r="E2832" t="s">
        <v>430</v>
      </c>
      <c r="F2832" t="s">
        <v>669</v>
      </c>
      <c r="I2832">
        <v>1000</v>
      </c>
      <c r="J2832">
        <f t="shared" si="44"/>
        <v>1000</v>
      </c>
      <c r="L2832" t="s">
        <v>701</v>
      </c>
      <c r="M2832" t="s">
        <v>733</v>
      </c>
      <c r="N2832" s="16" t="s">
        <v>696</v>
      </c>
      <c r="O2832" t="s">
        <v>8</v>
      </c>
      <c r="S2832" t="b">
        <v>1</v>
      </c>
    </row>
    <row r="2833" spans="1:19" hidden="1" x14ac:dyDescent="0.25">
      <c r="A2833" s="1">
        <v>2831</v>
      </c>
      <c r="B2833" t="s">
        <v>108</v>
      </c>
      <c r="C2833" t="s">
        <v>211</v>
      </c>
      <c r="D2833" t="s">
        <v>338</v>
      </c>
      <c r="E2833" t="s">
        <v>430</v>
      </c>
      <c r="F2833" t="s">
        <v>669</v>
      </c>
      <c r="I2833">
        <v>1000</v>
      </c>
      <c r="J2833">
        <f t="shared" si="44"/>
        <v>1000</v>
      </c>
      <c r="L2833" t="s">
        <v>701</v>
      </c>
      <c r="M2833" t="s">
        <v>731</v>
      </c>
      <c r="N2833" s="16" t="s">
        <v>696</v>
      </c>
      <c r="O2833" t="s">
        <v>8</v>
      </c>
      <c r="S2833" t="b">
        <v>1</v>
      </c>
    </row>
    <row r="2834" spans="1:19" hidden="1" x14ac:dyDescent="0.25">
      <c r="A2834" s="1">
        <v>2832</v>
      </c>
      <c r="B2834" t="s">
        <v>31</v>
      </c>
      <c r="C2834" t="s">
        <v>32</v>
      </c>
      <c r="D2834" t="s">
        <v>338</v>
      </c>
      <c r="F2834" t="s">
        <v>640</v>
      </c>
      <c r="I2834" t="e">
        <f>IF('CX1'!$N2834="number", 1000, IF('CX1'!$N2834=OR("boolean", "str"), 1, "N/A"))</f>
        <v>#VALUE!</v>
      </c>
      <c r="J2834" t="e">
        <f t="shared" si="44"/>
        <v>#VALUE!</v>
      </c>
      <c r="L2834" t="s">
        <v>635</v>
      </c>
      <c r="M2834" t="s">
        <v>635</v>
      </c>
      <c r="N2834"/>
      <c r="O2834" t="s">
        <v>8</v>
      </c>
      <c r="S2834" t="b">
        <v>0</v>
      </c>
    </row>
    <row r="2835" spans="1:19" hidden="1" x14ac:dyDescent="0.25">
      <c r="A2835" s="1">
        <v>2833</v>
      </c>
      <c r="B2835" t="s">
        <v>31</v>
      </c>
      <c r="C2835" t="s">
        <v>622</v>
      </c>
      <c r="D2835" t="s">
        <v>338</v>
      </c>
      <c r="F2835" t="s">
        <v>640</v>
      </c>
      <c r="I2835" t="e">
        <f>IF('CX1'!$N2835="number", 1000, IF('CX1'!$N2835=OR("boolean", "str"), 1, "N/A"))</f>
        <v>#VALUE!</v>
      </c>
      <c r="J2835" t="e">
        <f t="shared" si="44"/>
        <v>#VALUE!</v>
      </c>
      <c r="L2835" t="s">
        <v>635</v>
      </c>
      <c r="M2835" t="s">
        <v>635</v>
      </c>
      <c r="N2835"/>
      <c r="O2835" t="s">
        <v>8</v>
      </c>
      <c r="S2835" t="b">
        <v>0</v>
      </c>
    </row>
    <row r="2836" spans="1:19" hidden="1" x14ac:dyDescent="0.25">
      <c r="A2836" s="1">
        <v>2834</v>
      </c>
      <c r="B2836" t="s">
        <v>111</v>
      </c>
      <c r="C2836" t="s">
        <v>112</v>
      </c>
      <c r="D2836" t="s">
        <v>338</v>
      </c>
      <c r="F2836" t="s">
        <v>640</v>
      </c>
      <c r="I2836" t="e">
        <f>IF('CX1'!$N2836="number", 1000, IF('CX1'!$N2836=OR("boolean", "str"), 1, "N/A"))</f>
        <v>#VALUE!</v>
      </c>
      <c r="J2836" t="e">
        <f t="shared" si="44"/>
        <v>#VALUE!</v>
      </c>
      <c r="L2836" t="s">
        <v>635</v>
      </c>
      <c r="M2836" t="s">
        <v>635</v>
      </c>
      <c r="N2836"/>
      <c r="O2836" t="s">
        <v>8</v>
      </c>
      <c r="S2836" t="b">
        <v>0</v>
      </c>
    </row>
    <row r="2837" spans="1:19" hidden="1" x14ac:dyDescent="0.25">
      <c r="A2837" s="1">
        <v>2835</v>
      </c>
      <c r="B2837" t="s">
        <v>111</v>
      </c>
      <c r="C2837" t="s">
        <v>113</v>
      </c>
      <c r="D2837" t="s">
        <v>338</v>
      </c>
      <c r="F2837" t="s">
        <v>640</v>
      </c>
      <c r="I2837" t="e">
        <f>IF('CX1'!$N2837="number", 1000, IF('CX1'!$N2837=OR("boolean", "str"), 1, "N/A"))</f>
        <v>#VALUE!</v>
      </c>
      <c r="J2837" t="e">
        <f t="shared" si="44"/>
        <v>#VALUE!</v>
      </c>
      <c r="L2837" t="s">
        <v>635</v>
      </c>
      <c r="M2837" t="s">
        <v>635</v>
      </c>
      <c r="N2837"/>
      <c r="O2837" t="s">
        <v>8</v>
      </c>
      <c r="S2837" t="b">
        <v>0</v>
      </c>
    </row>
    <row r="2838" spans="1:19" hidden="1" x14ac:dyDescent="0.25">
      <c r="A2838" s="1">
        <v>2836</v>
      </c>
      <c r="B2838" t="s">
        <v>33</v>
      </c>
      <c r="C2838" t="s">
        <v>213</v>
      </c>
      <c r="D2838" t="s">
        <v>338</v>
      </c>
      <c r="F2838" t="s">
        <v>640</v>
      </c>
      <c r="I2838">
        <f>IF('CX1'!$N2838="number", 1000, IF('CX1'!$N2838=OR("boolean", "str"), 1, "N/A"))</f>
        <v>1000</v>
      </c>
      <c r="J2838">
        <f t="shared" si="44"/>
        <v>1000</v>
      </c>
      <c r="L2838" t="s">
        <v>635</v>
      </c>
      <c r="M2838" t="s">
        <v>301</v>
      </c>
      <c r="N2838" s="16" t="s">
        <v>696</v>
      </c>
      <c r="O2838" t="s">
        <v>8</v>
      </c>
      <c r="S2838" t="b">
        <v>0</v>
      </c>
    </row>
    <row r="2839" spans="1:19" hidden="1" x14ac:dyDescent="0.25">
      <c r="A2839" s="1">
        <v>2837</v>
      </c>
      <c r="B2839" t="s">
        <v>33</v>
      </c>
      <c r="C2839" t="s">
        <v>214</v>
      </c>
      <c r="D2839" t="s">
        <v>338</v>
      </c>
      <c r="F2839" t="s">
        <v>640</v>
      </c>
      <c r="I2839">
        <v>1</v>
      </c>
      <c r="J2839">
        <f t="shared" si="44"/>
        <v>1</v>
      </c>
      <c r="L2839" t="s">
        <v>635</v>
      </c>
      <c r="M2839" t="s">
        <v>635</v>
      </c>
      <c r="N2839" s="16" t="s">
        <v>696</v>
      </c>
      <c r="O2839" t="s">
        <v>8</v>
      </c>
      <c r="S2839" t="b">
        <v>0</v>
      </c>
    </row>
    <row r="2840" spans="1:19" hidden="1" x14ac:dyDescent="0.25">
      <c r="A2840" s="1">
        <v>2838</v>
      </c>
      <c r="B2840" t="s">
        <v>33</v>
      </c>
      <c r="C2840" t="s">
        <v>216</v>
      </c>
      <c r="D2840" t="s">
        <v>338</v>
      </c>
      <c r="F2840" t="s">
        <v>640</v>
      </c>
      <c r="I2840">
        <v>1</v>
      </c>
      <c r="J2840">
        <f t="shared" si="44"/>
        <v>1</v>
      </c>
      <c r="L2840" t="s">
        <v>635</v>
      </c>
      <c r="M2840" t="s">
        <v>635</v>
      </c>
      <c r="N2840" s="16" t="s">
        <v>696</v>
      </c>
      <c r="O2840" t="s">
        <v>8</v>
      </c>
      <c r="S2840" t="b">
        <v>0</v>
      </c>
    </row>
    <row r="2841" spans="1:19" hidden="1" x14ac:dyDescent="0.25">
      <c r="A2841" s="1">
        <v>2839</v>
      </c>
      <c r="B2841" t="s">
        <v>33</v>
      </c>
      <c r="C2841" t="s">
        <v>465</v>
      </c>
      <c r="D2841" t="s">
        <v>338</v>
      </c>
      <c r="F2841" t="s">
        <v>640</v>
      </c>
      <c r="I2841">
        <v>1</v>
      </c>
      <c r="J2841">
        <f t="shared" si="44"/>
        <v>1</v>
      </c>
      <c r="L2841" t="s">
        <v>635</v>
      </c>
      <c r="M2841" t="s">
        <v>635</v>
      </c>
      <c r="N2841" s="16" t="s">
        <v>696</v>
      </c>
      <c r="O2841" t="s">
        <v>8</v>
      </c>
      <c r="S2841" t="b">
        <v>0</v>
      </c>
    </row>
    <row r="2842" spans="1:19" hidden="1" x14ac:dyDescent="0.25">
      <c r="A2842" s="1">
        <v>2840</v>
      </c>
      <c r="B2842" t="s">
        <v>33</v>
      </c>
      <c r="C2842" t="s">
        <v>34</v>
      </c>
      <c r="D2842" t="s">
        <v>338</v>
      </c>
      <c r="F2842" t="s">
        <v>640</v>
      </c>
      <c r="I2842" t="e">
        <f>IF('CX1'!$N2842="number", 1000, IF('CX1'!$N2842=OR("boolean", "str"), 1, "N/A"))</f>
        <v>#VALUE!</v>
      </c>
      <c r="J2842" t="e">
        <f t="shared" si="44"/>
        <v>#VALUE!</v>
      </c>
      <c r="L2842" t="s">
        <v>635</v>
      </c>
      <c r="M2842" t="s">
        <v>635</v>
      </c>
      <c r="N2842"/>
      <c r="O2842" t="s">
        <v>8</v>
      </c>
      <c r="S2842" t="b">
        <v>0</v>
      </c>
    </row>
    <row r="2843" spans="1:19" hidden="1" x14ac:dyDescent="0.25">
      <c r="A2843" s="1">
        <v>2841</v>
      </c>
      <c r="B2843" t="s">
        <v>33</v>
      </c>
      <c r="C2843" t="s">
        <v>38</v>
      </c>
      <c r="D2843" t="s">
        <v>338</v>
      </c>
      <c r="F2843" t="s">
        <v>640</v>
      </c>
      <c r="I2843" t="e">
        <f>IF('CX1'!$N2843="number", 1000, IF('CX1'!$N2843=OR("boolean", "str"), 1, "N/A"))</f>
        <v>#VALUE!</v>
      </c>
      <c r="J2843" t="e">
        <f t="shared" si="44"/>
        <v>#VALUE!</v>
      </c>
      <c r="L2843" t="s">
        <v>635</v>
      </c>
      <c r="M2843" t="s">
        <v>635</v>
      </c>
      <c r="N2843"/>
      <c r="O2843" t="s">
        <v>8</v>
      </c>
      <c r="S2843" t="b">
        <v>0</v>
      </c>
    </row>
    <row r="2844" spans="1:19" hidden="1" x14ac:dyDescent="0.25">
      <c r="A2844" s="1">
        <v>2842</v>
      </c>
      <c r="B2844" t="s">
        <v>33</v>
      </c>
      <c r="C2844" t="s">
        <v>233</v>
      </c>
      <c r="D2844" t="s">
        <v>338</v>
      </c>
      <c r="F2844" t="s">
        <v>640</v>
      </c>
      <c r="I2844" t="e">
        <f>IF('CX1'!$N2844="number", 1000, IF('CX1'!$N2844=OR("boolean", "str"), 1, "N/A"))</f>
        <v>#VALUE!</v>
      </c>
      <c r="J2844" t="e">
        <f t="shared" si="44"/>
        <v>#VALUE!</v>
      </c>
      <c r="L2844" t="s">
        <v>635</v>
      </c>
      <c r="M2844" t="s">
        <v>635</v>
      </c>
      <c r="N2844"/>
      <c r="O2844" t="s">
        <v>8</v>
      </c>
      <c r="S2844" t="b">
        <v>0</v>
      </c>
    </row>
    <row r="2845" spans="1:19" hidden="1" x14ac:dyDescent="0.25">
      <c r="A2845" s="1">
        <v>2843</v>
      </c>
      <c r="B2845" t="s">
        <v>33</v>
      </c>
      <c r="C2845" t="s">
        <v>234</v>
      </c>
      <c r="D2845" t="s">
        <v>338</v>
      </c>
      <c r="F2845" t="s">
        <v>640</v>
      </c>
      <c r="I2845">
        <v>1</v>
      </c>
      <c r="J2845">
        <f t="shared" si="44"/>
        <v>1</v>
      </c>
      <c r="L2845" t="s">
        <v>635</v>
      </c>
      <c r="M2845" t="s">
        <v>635</v>
      </c>
      <c r="N2845" s="16" t="s">
        <v>696</v>
      </c>
      <c r="O2845" t="s">
        <v>8</v>
      </c>
      <c r="S2845" t="b">
        <v>0</v>
      </c>
    </row>
    <row r="2846" spans="1:19" hidden="1" x14ac:dyDescent="0.25">
      <c r="A2846" s="1">
        <v>2844</v>
      </c>
      <c r="B2846" t="s">
        <v>33</v>
      </c>
      <c r="C2846" t="s">
        <v>263</v>
      </c>
      <c r="D2846" t="s">
        <v>338</v>
      </c>
      <c r="F2846" t="s">
        <v>640</v>
      </c>
      <c r="I2846" t="e">
        <f>IF('CX1'!$N2846="number", 1000, IF('CX1'!$N2846=OR("boolean", "str"), 1, "N/A"))</f>
        <v>#VALUE!</v>
      </c>
      <c r="J2846" t="e">
        <f t="shared" si="44"/>
        <v>#VALUE!</v>
      </c>
      <c r="L2846" t="s">
        <v>635</v>
      </c>
      <c r="M2846" t="s">
        <v>635</v>
      </c>
      <c r="N2846"/>
      <c r="O2846" t="s">
        <v>8</v>
      </c>
      <c r="S2846" t="b">
        <v>0</v>
      </c>
    </row>
    <row r="2847" spans="1:19" hidden="1" x14ac:dyDescent="0.25">
      <c r="A2847" s="1">
        <v>2845</v>
      </c>
      <c r="B2847" t="s">
        <v>33</v>
      </c>
      <c r="C2847" t="s">
        <v>215</v>
      </c>
      <c r="D2847" t="s">
        <v>338</v>
      </c>
      <c r="F2847" t="s">
        <v>640</v>
      </c>
      <c r="I2847">
        <v>1</v>
      </c>
      <c r="J2847">
        <f t="shared" si="44"/>
        <v>1</v>
      </c>
      <c r="L2847" t="s">
        <v>635</v>
      </c>
      <c r="M2847" t="s">
        <v>635</v>
      </c>
      <c r="N2847" s="16" t="s">
        <v>696</v>
      </c>
      <c r="O2847" t="s">
        <v>8</v>
      </c>
      <c r="S2847" t="b">
        <v>0</v>
      </c>
    </row>
    <row r="2848" spans="1:19" hidden="1" x14ac:dyDescent="0.25">
      <c r="A2848" s="1">
        <v>2846</v>
      </c>
      <c r="B2848" t="s">
        <v>33</v>
      </c>
      <c r="C2848" t="s">
        <v>35</v>
      </c>
      <c r="D2848" t="s">
        <v>338</v>
      </c>
      <c r="F2848" t="s">
        <v>640</v>
      </c>
      <c r="I2848" t="e">
        <f>IF('CX1'!$N2848="number", 1000, IF('CX1'!$N2848=OR("boolean", "str"), 1, "N/A"))</f>
        <v>#VALUE!</v>
      </c>
      <c r="J2848" t="e">
        <f t="shared" si="44"/>
        <v>#VALUE!</v>
      </c>
      <c r="L2848" t="s">
        <v>635</v>
      </c>
      <c r="M2848" t="s">
        <v>635</v>
      </c>
      <c r="N2848"/>
      <c r="O2848" t="s">
        <v>8</v>
      </c>
      <c r="S2848" t="b">
        <v>0</v>
      </c>
    </row>
    <row r="2849" spans="1:19" hidden="1" x14ac:dyDescent="0.25">
      <c r="A2849" s="1">
        <v>2847</v>
      </c>
      <c r="B2849" t="s">
        <v>33</v>
      </c>
      <c r="C2849" t="s">
        <v>412</v>
      </c>
      <c r="D2849" t="s">
        <v>338</v>
      </c>
      <c r="F2849" t="s">
        <v>640</v>
      </c>
      <c r="I2849" t="e">
        <f>IF('CX1'!$N2849="number", 1000, IF('CX1'!$N2849=OR("boolean", "str"), 1, "N/A"))</f>
        <v>#VALUE!</v>
      </c>
      <c r="J2849" t="e">
        <f t="shared" si="44"/>
        <v>#VALUE!</v>
      </c>
      <c r="L2849" t="s">
        <v>635</v>
      </c>
      <c r="M2849" t="s">
        <v>635</v>
      </c>
      <c r="N2849"/>
      <c r="O2849" t="s">
        <v>8</v>
      </c>
      <c r="S2849" t="b">
        <v>0</v>
      </c>
    </row>
    <row r="2850" spans="1:19" hidden="1" x14ac:dyDescent="0.25">
      <c r="A2850" s="1">
        <v>2848</v>
      </c>
      <c r="B2850" t="s">
        <v>45</v>
      </c>
      <c r="C2850" t="s">
        <v>47</v>
      </c>
      <c r="D2850" t="s">
        <v>338</v>
      </c>
      <c r="F2850" t="s">
        <v>640</v>
      </c>
      <c r="I2850" t="e">
        <f>IF('CX1'!$N2850="number", 1000, IF('CX1'!$N2850=OR("boolean", "str"), 1, "N/A"))</f>
        <v>#VALUE!</v>
      </c>
      <c r="J2850" t="e">
        <f t="shared" si="44"/>
        <v>#VALUE!</v>
      </c>
      <c r="L2850" t="s">
        <v>635</v>
      </c>
      <c r="M2850" t="s">
        <v>635</v>
      </c>
      <c r="N2850"/>
      <c r="O2850" t="s">
        <v>8</v>
      </c>
      <c r="S2850" t="b">
        <v>0</v>
      </c>
    </row>
    <row r="2851" spans="1:19" hidden="1" x14ac:dyDescent="0.25">
      <c r="A2851" s="1">
        <v>2849</v>
      </c>
      <c r="B2851" t="s">
        <v>45</v>
      </c>
      <c r="C2851" t="s">
        <v>48</v>
      </c>
      <c r="D2851" t="s">
        <v>338</v>
      </c>
      <c r="F2851" t="s">
        <v>640</v>
      </c>
      <c r="I2851" t="e">
        <f>IF('CX1'!$N2851="number", 1000, IF('CX1'!$N2851=OR("boolean", "str"), 1, "N/A"))</f>
        <v>#VALUE!</v>
      </c>
      <c r="J2851" t="e">
        <f t="shared" si="44"/>
        <v>#VALUE!</v>
      </c>
      <c r="L2851" t="s">
        <v>635</v>
      </c>
      <c r="M2851" t="s">
        <v>635</v>
      </c>
      <c r="N2851"/>
      <c r="O2851" t="s">
        <v>8</v>
      </c>
      <c r="S2851" t="b">
        <v>0</v>
      </c>
    </row>
    <row r="2852" spans="1:19" hidden="1" x14ac:dyDescent="0.25">
      <c r="A2852" s="1">
        <v>2850</v>
      </c>
      <c r="B2852" t="s">
        <v>45</v>
      </c>
      <c r="C2852" t="s">
        <v>49</v>
      </c>
      <c r="D2852" t="s">
        <v>338</v>
      </c>
      <c r="F2852" t="s">
        <v>640</v>
      </c>
      <c r="I2852" t="e">
        <f>IF('CX1'!$N2852="number", 1000, IF('CX1'!$N2852=OR("boolean", "str"), 1, "N/A"))</f>
        <v>#VALUE!</v>
      </c>
      <c r="J2852" t="e">
        <f t="shared" si="44"/>
        <v>#VALUE!</v>
      </c>
      <c r="L2852" t="s">
        <v>635</v>
      </c>
      <c r="M2852" t="s">
        <v>635</v>
      </c>
      <c r="N2852"/>
      <c r="O2852" t="s">
        <v>8</v>
      </c>
      <c r="S2852" t="b">
        <v>0</v>
      </c>
    </row>
    <row r="2853" spans="1:19" hidden="1" x14ac:dyDescent="0.25">
      <c r="A2853" s="1">
        <v>2851</v>
      </c>
      <c r="B2853" t="s">
        <v>45</v>
      </c>
      <c r="C2853" t="s">
        <v>50</v>
      </c>
      <c r="D2853" t="s">
        <v>338</v>
      </c>
      <c r="F2853" t="s">
        <v>640</v>
      </c>
      <c r="I2853" t="e">
        <f>IF('CX1'!$N2853="number", 1000, IF('CX1'!$N2853=OR("boolean", "str"), 1, "N/A"))</f>
        <v>#VALUE!</v>
      </c>
      <c r="J2853" t="e">
        <f t="shared" si="44"/>
        <v>#VALUE!</v>
      </c>
      <c r="L2853" t="s">
        <v>635</v>
      </c>
      <c r="M2853" t="s">
        <v>635</v>
      </c>
      <c r="N2853"/>
      <c r="O2853" t="s">
        <v>8</v>
      </c>
      <c r="S2853" t="b">
        <v>0</v>
      </c>
    </row>
    <row r="2854" spans="1:19" hidden="1" x14ac:dyDescent="0.25">
      <c r="A2854" s="1">
        <v>2852</v>
      </c>
      <c r="B2854" t="s">
        <v>45</v>
      </c>
      <c r="C2854" t="s">
        <v>52</v>
      </c>
      <c r="D2854" t="s">
        <v>338</v>
      </c>
      <c r="F2854" t="s">
        <v>640</v>
      </c>
      <c r="I2854" t="e">
        <f>IF('CX1'!$N2854="number", 1000, IF('CX1'!$N2854=OR("boolean", "str"), 1, "N/A"))</f>
        <v>#VALUE!</v>
      </c>
      <c r="J2854" t="e">
        <f t="shared" si="44"/>
        <v>#VALUE!</v>
      </c>
      <c r="L2854" t="s">
        <v>635</v>
      </c>
      <c r="M2854" t="s">
        <v>635</v>
      </c>
      <c r="N2854"/>
      <c r="O2854" t="s">
        <v>8</v>
      </c>
      <c r="S2854" t="b">
        <v>0</v>
      </c>
    </row>
    <row r="2855" spans="1:19" hidden="1" x14ac:dyDescent="0.25">
      <c r="A2855" s="1">
        <v>2853</v>
      </c>
      <c r="B2855" t="s">
        <v>45</v>
      </c>
      <c r="C2855" t="s">
        <v>53</v>
      </c>
      <c r="D2855" t="s">
        <v>338</v>
      </c>
      <c r="F2855" t="s">
        <v>640</v>
      </c>
      <c r="I2855" t="e">
        <f>IF('CX1'!$N2855="number", 1000, IF('CX1'!$N2855=OR("boolean", "str"), 1, "N/A"))</f>
        <v>#VALUE!</v>
      </c>
      <c r="J2855" t="e">
        <f t="shared" si="44"/>
        <v>#VALUE!</v>
      </c>
      <c r="L2855" t="s">
        <v>635</v>
      </c>
      <c r="M2855" t="s">
        <v>635</v>
      </c>
      <c r="N2855"/>
      <c r="O2855" t="s">
        <v>8</v>
      </c>
      <c r="S2855" t="b">
        <v>0</v>
      </c>
    </row>
    <row r="2856" spans="1:19" hidden="1" x14ac:dyDescent="0.25">
      <c r="A2856" s="1">
        <v>2854</v>
      </c>
      <c r="B2856" t="s">
        <v>45</v>
      </c>
      <c r="C2856" t="s">
        <v>54</v>
      </c>
      <c r="D2856" t="s">
        <v>338</v>
      </c>
      <c r="F2856" t="s">
        <v>640</v>
      </c>
      <c r="I2856" t="e">
        <f>IF('CX1'!$N2856="number", 1000, IF('CX1'!$N2856=OR("boolean", "str"), 1, "N/A"))</f>
        <v>#VALUE!</v>
      </c>
      <c r="J2856" t="e">
        <f t="shared" si="44"/>
        <v>#VALUE!</v>
      </c>
      <c r="L2856" t="s">
        <v>635</v>
      </c>
      <c r="M2856" t="s">
        <v>635</v>
      </c>
      <c r="N2856"/>
      <c r="O2856" t="s">
        <v>8</v>
      </c>
      <c r="S2856" t="b">
        <v>0</v>
      </c>
    </row>
    <row r="2857" spans="1:19" hidden="1" x14ac:dyDescent="0.25">
      <c r="A2857" s="1">
        <v>2855</v>
      </c>
      <c r="B2857" t="s">
        <v>45</v>
      </c>
      <c r="C2857" t="s">
        <v>55</v>
      </c>
      <c r="D2857" t="s">
        <v>338</v>
      </c>
      <c r="F2857" t="s">
        <v>640</v>
      </c>
      <c r="I2857" t="e">
        <f>IF('CX1'!$N2857="number", 1000, IF('CX1'!$N2857=OR("boolean", "str"), 1, "N/A"))</f>
        <v>#VALUE!</v>
      </c>
      <c r="J2857" t="e">
        <f t="shared" si="44"/>
        <v>#VALUE!</v>
      </c>
      <c r="L2857" t="s">
        <v>635</v>
      </c>
      <c r="M2857" t="s">
        <v>635</v>
      </c>
      <c r="N2857"/>
      <c r="O2857" t="s">
        <v>8</v>
      </c>
      <c r="S2857" t="b">
        <v>0</v>
      </c>
    </row>
    <row r="2858" spans="1:19" hidden="1" x14ac:dyDescent="0.25">
      <c r="A2858" s="1">
        <v>2856</v>
      </c>
      <c r="B2858" t="s">
        <v>45</v>
      </c>
      <c r="C2858" t="s">
        <v>56</v>
      </c>
      <c r="D2858" t="s">
        <v>338</v>
      </c>
      <c r="F2858" t="s">
        <v>640</v>
      </c>
      <c r="I2858" t="e">
        <f>IF('CX1'!$N2858="number", 1000, IF('CX1'!$N2858=OR("boolean", "str"), 1, "N/A"))</f>
        <v>#VALUE!</v>
      </c>
      <c r="J2858" t="e">
        <f t="shared" si="44"/>
        <v>#VALUE!</v>
      </c>
      <c r="L2858" t="s">
        <v>635</v>
      </c>
      <c r="M2858" t="s">
        <v>635</v>
      </c>
      <c r="N2858"/>
      <c r="O2858" t="s">
        <v>8</v>
      </c>
      <c r="S2858" t="b">
        <v>0</v>
      </c>
    </row>
    <row r="2859" spans="1:19" hidden="1" x14ac:dyDescent="0.25">
      <c r="A2859" s="1">
        <v>2857</v>
      </c>
      <c r="B2859" t="s">
        <v>45</v>
      </c>
      <c r="C2859" t="s">
        <v>57</v>
      </c>
      <c r="D2859" t="s">
        <v>338</v>
      </c>
      <c r="F2859" t="s">
        <v>640</v>
      </c>
      <c r="I2859" t="e">
        <f>IF('CX1'!$N2859="number", 1000, IF('CX1'!$N2859=OR("boolean", "str"), 1, "N/A"))</f>
        <v>#VALUE!</v>
      </c>
      <c r="J2859" t="e">
        <f t="shared" si="44"/>
        <v>#VALUE!</v>
      </c>
      <c r="L2859" t="s">
        <v>635</v>
      </c>
      <c r="M2859" t="s">
        <v>635</v>
      </c>
      <c r="N2859"/>
      <c r="O2859" t="s">
        <v>8</v>
      </c>
      <c r="S2859" t="b">
        <v>0</v>
      </c>
    </row>
    <row r="2860" spans="1:19" hidden="1" x14ac:dyDescent="0.25">
      <c r="A2860" s="1">
        <v>2858</v>
      </c>
      <c r="B2860" t="s">
        <v>45</v>
      </c>
      <c r="C2860" t="s">
        <v>58</v>
      </c>
      <c r="D2860" t="s">
        <v>338</v>
      </c>
      <c r="F2860" t="s">
        <v>640</v>
      </c>
      <c r="I2860" t="e">
        <f>IF('CX1'!$N2860="number", 1000, IF('CX1'!$N2860=OR("boolean", "str"), 1, "N/A"))</f>
        <v>#VALUE!</v>
      </c>
      <c r="J2860" t="e">
        <f t="shared" si="44"/>
        <v>#VALUE!</v>
      </c>
      <c r="L2860" t="s">
        <v>635</v>
      </c>
      <c r="M2860" t="s">
        <v>635</v>
      </c>
      <c r="N2860"/>
      <c r="O2860" t="s">
        <v>8</v>
      </c>
      <c r="S2860" t="b">
        <v>0</v>
      </c>
    </row>
    <row r="2861" spans="1:19" hidden="1" x14ac:dyDescent="0.25">
      <c r="A2861" s="1">
        <v>2859</v>
      </c>
      <c r="B2861" t="s">
        <v>45</v>
      </c>
      <c r="C2861" t="s">
        <v>59</v>
      </c>
      <c r="D2861" t="s">
        <v>338</v>
      </c>
      <c r="F2861" t="s">
        <v>640</v>
      </c>
      <c r="I2861" t="e">
        <f>IF('CX1'!$N2861="number", 1000, IF('CX1'!$N2861=OR("boolean", "str"), 1, "N/A"))</f>
        <v>#VALUE!</v>
      </c>
      <c r="J2861" t="e">
        <f t="shared" si="44"/>
        <v>#VALUE!</v>
      </c>
      <c r="L2861" t="s">
        <v>635</v>
      </c>
      <c r="M2861" t="s">
        <v>635</v>
      </c>
      <c r="N2861"/>
      <c r="O2861" t="s">
        <v>8</v>
      </c>
      <c r="S2861" t="b">
        <v>0</v>
      </c>
    </row>
    <row r="2862" spans="1:19" hidden="1" x14ac:dyDescent="0.25">
      <c r="A2862" s="1">
        <v>2860</v>
      </c>
      <c r="B2862" t="s">
        <v>45</v>
      </c>
      <c r="C2862" t="s">
        <v>60</v>
      </c>
      <c r="D2862" t="s">
        <v>338</v>
      </c>
      <c r="F2862" t="s">
        <v>640</v>
      </c>
      <c r="I2862" t="e">
        <f>IF('CX1'!$N2862="number", 1000, IF('CX1'!$N2862=OR("boolean", "str"), 1, "N/A"))</f>
        <v>#VALUE!</v>
      </c>
      <c r="J2862" t="e">
        <f t="shared" ref="J2862:J2925" si="45">I2862</f>
        <v>#VALUE!</v>
      </c>
      <c r="L2862" t="s">
        <v>635</v>
      </c>
      <c r="M2862" t="s">
        <v>635</v>
      </c>
      <c r="N2862"/>
      <c r="O2862" t="s">
        <v>8</v>
      </c>
      <c r="S2862" t="b">
        <v>0</v>
      </c>
    </row>
    <row r="2863" spans="1:19" hidden="1" x14ac:dyDescent="0.25">
      <c r="A2863" s="1">
        <v>2861</v>
      </c>
      <c r="B2863" t="s">
        <v>45</v>
      </c>
      <c r="C2863" t="s">
        <v>120</v>
      </c>
      <c r="D2863" t="s">
        <v>338</v>
      </c>
      <c r="F2863" t="s">
        <v>640</v>
      </c>
      <c r="I2863" t="e">
        <f>IF('CX1'!$N2863="number", 1000, IF('CX1'!$N2863=OR("boolean", "str"), 1, "N/A"))</f>
        <v>#VALUE!</v>
      </c>
      <c r="J2863" t="e">
        <f t="shared" si="45"/>
        <v>#VALUE!</v>
      </c>
      <c r="L2863" t="s">
        <v>635</v>
      </c>
      <c r="M2863" t="s">
        <v>635</v>
      </c>
      <c r="N2863"/>
      <c r="O2863" t="s">
        <v>8</v>
      </c>
      <c r="S2863" t="b">
        <v>0</v>
      </c>
    </row>
    <row r="2864" spans="1:19" hidden="1" x14ac:dyDescent="0.25">
      <c r="A2864" s="1">
        <v>2862</v>
      </c>
      <c r="B2864" t="s">
        <v>45</v>
      </c>
      <c r="C2864" t="s">
        <v>61</v>
      </c>
      <c r="D2864" t="s">
        <v>338</v>
      </c>
      <c r="F2864" t="s">
        <v>640</v>
      </c>
      <c r="I2864" t="e">
        <f>IF('CX1'!$N2864="number", 1000, IF('CX1'!$N2864=OR("boolean", "str"), 1, "N/A"))</f>
        <v>#VALUE!</v>
      </c>
      <c r="J2864" t="e">
        <f t="shared" si="45"/>
        <v>#VALUE!</v>
      </c>
      <c r="L2864" t="s">
        <v>635</v>
      </c>
      <c r="M2864" t="s">
        <v>635</v>
      </c>
      <c r="N2864"/>
      <c r="O2864" t="s">
        <v>8</v>
      </c>
      <c r="S2864" t="b">
        <v>0</v>
      </c>
    </row>
    <row r="2865" spans="1:19" hidden="1" x14ac:dyDescent="0.25">
      <c r="A2865" s="1">
        <v>2863</v>
      </c>
      <c r="B2865" t="s">
        <v>45</v>
      </c>
      <c r="C2865" t="s">
        <v>62</v>
      </c>
      <c r="D2865" t="s">
        <v>338</v>
      </c>
      <c r="F2865" t="s">
        <v>640</v>
      </c>
      <c r="I2865" t="e">
        <f>IF('CX1'!$N2865="number", 1000, IF('CX1'!$N2865=OR("boolean", "str"), 1, "N/A"))</f>
        <v>#VALUE!</v>
      </c>
      <c r="J2865" t="e">
        <f t="shared" si="45"/>
        <v>#VALUE!</v>
      </c>
      <c r="L2865" t="s">
        <v>635</v>
      </c>
      <c r="M2865" t="s">
        <v>635</v>
      </c>
      <c r="N2865"/>
      <c r="O2865" t="s">
        <v>8</v>
      </c>
      <c r="S2865" t="b">
        <v>0</v>
      </c>
    </row>
    <row r="2866" spans="1:19" hidden="1" x14ac:dyDescent="0.25">
      <c r="A2866" s="1">
        <v>2864</v>
      </c>
      <c r="B2866" t="s">
        <v>45</v>
      </c>
      <c r="C2866" t="s">
        <v>63</v>
      </c>
      <c r="D2866" t="s">
        <v>338</v>
      </c>
      <c r="F2866" t="s">
        <v>640</v>
      </c>
      <c r="I2866">
        <v>1</v>
      </c>
      <c r="J2866">
        <f t="shared" si="45"/>
        <v>1</v>
      </c>
      <c r="L2866" t="s">
        <v>635</v>
      </c>
      <c r="M2866" t="s">
        <v>442</v>
      </c>
      <c r="N2866" t="s">
        <v>695</v>
      </c>
      <c r="O2866" t="s">
        <v>8</v>
      </c>
      <c r="S2866" t="b">
        <v>0</v>
      </c>
    </row>
    <row r="2867" spans="1:19" hidden="1" x14ac:dyDescent="0.25">
      <c r="A2867" s="1">
        <v>2865</v>
      </c>
      <c r="B2867" t="s">
        <v>45</v>
      </c>
      <c r="C2867" t="s">
        <v>65</v>
      </c>
      <c r="D2867" t="s">
        <v>338</v>
      </c>
      <c r="F2867" t="s">
        <v>640</v>
      </c>
      <c r="I2867" t="e">
        <f>IF('CX1'!$N2867="number", 1000, IF('CX1'!$N2867=OR("boolean", "str"), 1, "N/A"))</f>
        <v>#VALUE!</v>
      </c>
      <c r="J2867" t="e">
        <f t="shared" si="45"/>
        <v>#VALUE!</v>
      </c>
      <c r="L2867" t="s">
        <v>635</v>
      </c>
      <c r="M2867" t="s">
        <v>635</v>
      </c>
      <c r="N2867"/>
      <c r="O2867" t="s">
        <v>8</v>
      </c>
      <c r="S2867" t="b">
        <v>0</v>
      </c>
    </row>
    <row r="2868" spans="1:19" hidden="1" x14ac:dyDescent="0.25">
      <c r="A2868" s="1">
        <v>2866</v>
      </c>
      <c r="B2868" t="s">
        <v>45</v>
      </c>
      <c r="C2868" t="s">
        <v>66</v>
      </c>
      <c r="D2868" t="s">
        <v>338</v>
      </c>
      <c r="F2868" t="s">
        <v>640</v>
      </c>
      <c r="I2868" t="e">
        <f>IF('CX1'!$N2868="number", 1000, IF('CX1'!$N2868=OR("boolean", "str"), 1, "N/A"))</f>
        <v>#VALUE!</v>
      </c>
      <c r="J2868" t="e">
        <f t="shared" si="45"/>
        <v>#VALUE!</v>
      </c>
      <c r="L2868" t="s">
        <v>635</v>
      </c>
      <c r="M2868" t="s">
        <v>635</v>
      </c>
      <c r="N2868"/>
      <c r="O2868" t="s">
        <v>8</v>
      </c>
      <c r="S2868" t="b">
        <v>0</v>
      </c>
    </row>
    <row r="2869" spans="1:19" hidden="1" x14ac:dyDescent="0.25">
      <c r="A2869" s="1">
        <v>2867</v>
      </c>
      <c r="B2869" t="s">
        <v>45</v>
      </c>
      <c r="C2869" t="s">
        <v>67</v>
      </c>
      <c r="D2869" t="s">
        <v>338</v>
      </c>
      <c r="F2869" t="s">
        <v>640</v>
      </c>
      <c r="I2869" t="e">
        <f>IF('CX1'!$N2869="number", 1000, IF('CX1'!$N2869=OR("boolean", "str"), 1, "N/A"))</f>
        <v>#VALUE!</v>
      </c>
      <c r="J2869" t="e">
        <f t="shared" si="45"/>
        <v>#VALUE!</v>
      </c>
      <c r="L2869" t="s">
        <v>635</v>
      </c>
      <c r="M2869" t="s">
        <v>635</v>
      </c>
      <c r="N2869"/>
      <c r="O2869" t="s">
        <v>8</v>
      </c>
      <c r="S2869" t="b">
        <v>0</v>
      </c>
    </row>
    <row r="2870" spans="1:19" hidden="1" x14ac:dyDescent="0.25">
      <c r="A2870" s="1">
        <v>2868</v>
      </c>
      <c r="B2870" t="s">
        <v>45</v>
      </c>
      <c r="C2870" t="s">
        <v>68</v>
      </c>
      <c r="D2870" t="s">
        <v>338</v>
      </c>
      <c r="F2870" t="s">
        <v>640</v>
      </c>
      <c r="I2870" t="e">
        <f>IF('CX1'!$N2870="number", 1000, IF('CX1'!$N2870=OR("boolean", "str"), 1, "N/A"))</f>
        <v>#VALUE!</v>
      </c>
      <c r="J2870" t="e">
        <f t="shared" si="45"/>
        <v>#VALUE!</v>
      </c>
      <c r="L2870" t="s">
        <v>635</v>
      </c>
      <c r="M2870" t="s">
        <v>635</v>
      </c>
      <c r="N2870"/>
      <c r="O2870" t="s">
        <v>8</v>
      </c>
      <c r="S2870" t="b">
        <v>0</v>
      </c>
    </row>
    <row r="2871" spans="1:19" hidden="1" x14ac:dyDescent="0.25">
      <c r="A2871" s="1">
        <v>2869</v>
      </c>
      <c r="B2871" t="s">
        <v>45</v>
      </c>
      <c r="C2871" t="s">
        <v>70</v>
      </c>
      <c r="D2871" t="s">
        <v>338</v>
      </c>
      <c r="F2871" t="s">
        <v>640</v>
      </c>
      <c r="I2871" t="e">
        <f>IF('CX1'!$N2871="number", 1000, IF('CX1'!$N2871=OR("boolean", "str"), 1, "N/A"))</f>
        <v>#VALUE!</v>
      </c>
      <c r="J2871" t="e">
        <f t="shared" si="45"/>
        <v>#VALUE!</v>
      </c>
      <c r="L2871" t="s">
        <v>635</v>
      </c>
      <c r="M2871" t="s">
        <v>635</v>
      </c>
      <c r="N2871"/>
      <c r="O2871" t="s">
        <v>8</v>
      </c>
      <c r="S2871" t="b">
        <v>0</v>
      </c>
    </row>
    <row r="2872" spans="1:19" hidden="1" x14ac:dyDescent="0.25">
      <c r="A2872" s="1">
        <v>2870</v>
      </c>
      <c r="B2872" t="s">
        <v>45</v>
      </c>
      <c r="C2872" t="s">
        <v>71</v>
      </c>
      <c r="D2872" t="s">
        <v>338</v>
      </c>
      <c r="F2872" t="s">
        <v>640</v>
      </c>
      <c r="I2872" t="e">
        <f>IF('CX1'!$N2872="number", 1000, IF('CX1'!$N2872=OR("boolean", "str"), 1, "N/A"))</f>
        <v>#VALUE!</v>
      </c>
      <c r="J2872" t="e">
        <f t="shared" si="45"/>
        <v>#VALUE!</v>
      </c>
      <c r="L2872" t="s">
        <v>635</v>
      </c>
      <c r="M2872" t="s">
        <v>635</v>
      </c>
      <c r="N2872"/>
      <c r="O2872" t="s">
        <v>8</v>
      </c>
      <c r="S2872" t="b">
        <v>0</v>
      </c>
    </row>
    <row r="2873" spans="1:19" hidden="1" x14ac:dyDescent="0.25">
      <c r="A2873" s="1">
        <v>2871</v>
      </c>
      <c r="B2873" t="s">
        <v>45</v>
      </c>
      <c r="C2873" t="s">
        <v>72</v>
      </c>
      <c r="D2873" t="s">
        <v>338</v>
      </c>
      <c r="F2873" t="s">
        <v>640</v>
      </c>
      <c r="I2873" t="e">
        <f>IF('CX1'!$N2873="number", 1000, IF('CX1'!$N2873=OR("boolean", "str"), 1, "N/A"))</f>
        <v>#VALUE!</v>
      </c>
      <c r="J2873" t="e">
        <f t="shared" si="45"/>
        <v>#VALUE!</v>
      </c>
      <c r="L2873" t="s">
        <v>635</v>
      </c>
      <c r="M2873" t="s">
        <v>635</v>
      </c>
      <c r="N2873"/>
      <c r="O2873" t="s">
        <v>8</v>
      </c>
      <c r="S2873" t="b">
        <v>0</v>
      </c>
    </row>
    <row r="2874" spans="1:19" hidden="1" x14ac:dyDescent="0.25">
      <c r="A2874" s="1">
        <v>2872</v>
      </c>
      <c r="B2874" t="s">
        <v>45</v>
      </c>
      <c r="C2874" t="s">
        <v>121</v>
      </c>
      <c r="D2874" t="s">
        <v>338</v>
      </c>
      <c r="F2874" t="s">
        <v>640</v>
      </c>
      <c r="I2874" t="e">
        <f>IF('CX1'!$N2874="number", 1000, IF('CX1'!$N2874=OR("boolean", "str"), 1, "N/A"))</f>
        <v>#VALUE!</v>
      </c>
      <c r="J2874" t="e">
        <f t="shared" si="45"/>
        <v>#VALUE!</v>
      </c>
      <c r="L2874" t="s">
        <v>635</v>
      </c>
      <c r="M2874" t="s">
        <v>635</v>
      </c>
      <c r="N2874"/>
      <c r="O2874" t="s">
        <v>8</v>
      </c>
      <c r="S2874" t="b">
        <v>0</v>
      </c>
    </row>
    <row r="2875" spans="1:19" hidden="1" x14ac:dyDescent="0.25">
      <c r="A2875" s="1">
        <v>2873</v>
      </c>
      <c r="B2875" t="s">
        <v>45</v>
      </c>
      <c r="C2875" t="s">
        <v>74</v>
      </c>
      <c r="D2875" t="s">
        <v>338</v>
      </c>
      <c r="F2875" t="s">
        <v>640</v>
      </c>
      <c r="I2875" t="e">
        <f>IF('CX1'!$N2875="number", 1000, IF('CX1'!$N2875=OR("boolean", "str"), 1, "N/A"))</f>
        <v>#VALUE!</v>
      </c>
      <c r="J2875" t="e">
        <f t="shared" si="45"/>
        <v>#VALUE!</v>
      </c>
      <c r="L2875" t="s">
        <v>635</v>
      </c>
      <c r="M2875" t="s">
        <v>635</v>
      </c>
      <c r="N2875"/>
      <c r="O2875" t="s">
        <v>8</v>
      </c>
      <c r="S2875" t="b">
        <v>0</v>
      </c>
    </row>
    <row r="2876" spans="1:19" hidden="1" x14ac:dyDescent="0.25">
      <c r="A2876" s="1">
        <v>2874</v>
      </c>
      <c r="B2876" t="s">
        <v>45</v>
      </c>
      <c r="C2876" t="s">
        <v>75</v>
      </c>
      <c r="D2876" t="s">
        <v>338</v>
      </c>
      <c r="F2876" t="s">
        <v>640</v>
      </c>
      <c r="I2876" t="e">
        <f>IF('CX1'!$N2876="number", 1000, IF('CX1'!$N2876=OR("boolean", "str"), 1, "N/A"))</f>
        <v>#VALUE!</v>
      </c>
      <c r="J2876" t="e">
        <f t="shared" si="45"/>
        <v>#VALUE!</v>
      </c>
      <c r="L2876" t="s">
        <v>635</v>
      </c>
      <c r="M2876" t="s">
        <v>635</v>
      </c>
      <c r="N2876"/>
      <c r="O2876" t="s">
        <v>8</v>
      </c>
      <c r="S2876" t="b">
        <v>0</v>
      </c>
    </row>
    <row r="2877" spans="1:19" hidden="1" x14ac:dyDescent="0.25">
      <c r="A2877" s="1">
        <v>2875</v>
      </c>
      <c r="B2877" t="s">
        <v>45</v>
      </c>
      <c r="C2877" t="s">
        <v>77</v>
      </c>
      <c r="D2877" t="s">
        <v>338</v>
      </c>
      <c r="F2877" t="s">
        <v>640</v>
      </c>
      <c r="I2877" t="e">
        <f>IF('CX1'!$N2877="number", 1000, IF('CX1'!$N2877=OR("boolean", "str"), 1, "N/A"))</f>
        <v>#VALUE!</v>
      </c>
      <c r="J2877" t="e">
        <f t="shared" si="45"/>
        <v>#VALUE!</v>
      </c>
      <c r="L2877" t="s">
        <v>635</v>
      </c>
      <c r="M2877" t="s">
        <v>635</v>
      </c>
      <c r="N2877"/>
      <c r="O2877" t="s">
        <v>8</v>
      </c>
      <c r="S2877" t="b">
        <v>0</v>
      </c>
    </row>
    <row r="2878" spans="1:19" hidden="1" x14ac:dyDescent="0.25">
      <c r="A2878" s="1">
        <v>2876</v>
      </c>
      <c r="B2878" t="s">
        <v>45</v>
      </c>
      <c r="C2878" t="s">
        <v>78</v>
      </c>
      <c r="D2878" t="s">
        <v>338</v>
      </c>
      <c r="F2878" t="s">
        <v>640</v>
      </c>
      <c r="I2878" t="e">
        <f>IF('CX1'!$N2878="number", 1000, IF('CX1'!$N2878=OR("boolean", "str"), 1, "N/A"))</f>
        <v>#VALUE!</v>
      </c>
      <c r="J2878" t="e">
        <f t="shared" si="45"/>
        <v>#VALUE!</v>
      </c>
      <c r="L2878" t="s">
        <v>635</v>
      </c>
      <c r="M2878" t="s">
        <v>635</v>
      </c>
      <c r="N2878"/>
      <c r="O2878" t="s">
        <v>8</v>
      </c>
      <c r="S2878" t="b">
        <v>0</v>
      </c>
    </row>
    <row r="2879" spans="1:19" hidden="1" x14ac:dyDescent="0.25">
      <c r="A2879" s="1">
        <v>2877</v>
      </c>
      <c r="B2879" t="s">
        <v>45</v>
      </c>
      <c r="C2879" t="s">
        <v>79</v>
      </c>
      <c r="D2879" t="s">
        <v>338</v>
      </c>
      <c r="F2879" t="s">
        <v>640</v>
      </c>
      <c r="I2879" t="e">
        <f>IF('CX1'!$N2879="number", 1000, IF('CX1'!$N2879=OR("boolean", "str"), 1, "N/A"))</f>
        <v>#VALUE!</v>
      </c>
      <c r="J2879" t="e">
        <f t="shared" si="45"/>
        <v>#VALUE!</v>
      </c>
      <c r="L2879" t="s">
        <v>635</v>
      </c>
      <c r="M2879" t="s">
        <v>635</v>
      </c>
      <c r="N2879"/>
      <c r="O2879" t="s">
        <v>8</v>
      </c>
      <c r="S2879" t="b">
        <v>0</v>
      </c>
    </row>
    <row r="2880" spans="1:19" hidden="1" x14ac:dyDescent="0.25">
      <c r="A2880" s="1">
        <v>2878</v>
      </c>
      <c r="B2880" t="s">
        <v>45</v>
      </c>
      <c r="C2880" t="s">
        <v>80</v>
      </c>
      <c r="D2880" t="s">
        <v>338</v>
      </c>
      <c r="F2880" t="s">
        <v>640</v>
      </c>
      <c r="I2880" t="e">
        <f>IF('CX1'!$N2880="number", 1000, IF('CX1'!$N2880=OR("boolean", "str"), 1, "N/A"))</f>
        <v>#VALUE!</v>
      </c>
      <c r="J2880" t="e">
        <f t="shared" si="45"/>
        <v>#VALUE!</v>
      </c>
      <c r="L2880" t="s">
        <v>635</v>
      </c>
      <c r="M2880" t="s">
        <v>635</v>
      </c>
      <c r="N2880"/>
      <c r="O2880" t="s">
        <v>8</v>
      </c>
      <c r="S2880" t="b">
        <v>0</v>
      </c>
    </row>
    <row r="2881" spans="1:19" hidden="1" x14ac:dyDescent="0.25">
      <c r="A2881" s="1">
        <v>2879</v>
      </c>
      <c r="B2881" t="s">
        <v>45</v>
      </c>
      <c r="C2881" t="s">
        <v>89</v>
      </c>
      <c r="D2881" t="s">
        <v>338</v>
      </c>
      <c r="F2881" t="s">
        <v>640</v>
      </c>
      <c r="I2881" t="e">
        <f>IF('CX1'!$N2881="number", 1000, IF('CX1'!$N2881=OR("boolean", "str"), 1, "N/A"))</f>
        <v>#VALUE!</v>
      </c>
      <c r="J2881" t="e">
        <f t="shared" si="45"/>
        <v>#VALUE!</v>
      </c>
      <c r="L2881" t="s">
        <v>635</v>
      </c>
      <c r="M2881" t="s">
        <v>635</v>
      </c>
      <c r="N2881"/>
      <c r="O2881" t="s">
        <v>8</v>
      </c>
      <c r="S2881" t="b">
        <v>0</v>
      </c>
    </row>
    <row r="2882" spans="1:19" hidden="1" x14ac:dyDescent="0.25">
      <c r="A2882" s="1">
        <v>2880</v>
      </c>
      <c r="B2882" t="s">
        <v>45</v>
      </c>
      <c r="C2882" t="s">
        <v>90</v>
      </c>
      <c r="D2882" t="s">
        <v>338</v>
      </c>
      <c r="F2882" t="s">
        <v>640</v>
      </c>
      <c r="I2882" t="e">
        <f>IF('CX1'!$N2882="number", 1000, IF('CX1'!$N2882=OR("boolean", "str"), 1, "N/A"))</f>
        <v>#VALUE!</v>
      </c>
      <c r="J2882" t="e">
        <f t="shared" si="45"/>
        <v>#VALUE!</v>
      </c>
      <c r="L2882" t="s">
        <v>635</v>
      </c>
      <c r="M2882" t="s">
        <v>635</v>
      </c>
      <c r="N2882"/>
      <c r="O2882" t="s">
        <v>8</v>
      </c>
      <c r="S2882" t="b">
        <v>0</v>
      </c>
    </row>
    <row r="2883" spans="1:19" hidden="1" x14ac:dyDescent="0.25">
      <c r="A2883" s="1">
        <v>2881</v>
      </c>
      <c r="B2883" t="s">
        <v>45</v>
      </c>
      <c r="C2883" t="s">
        <v>91</v>
      </c>
      <c r="D2883" t="s">
        <v>338</v>
      </c>
      <c r="F2883" t="s">
        <v>640</v>
      </c>
      <c r="I2883" t="e">
        <f>IF('CX1'!$N2883="number", 1000, IF('CX1'!$N2883=OR("boolean", "str"), 1, "N/A"))</f>
        <v>#VALUE!</v>
      </c>
      <c r="J2883" t="e">
        <f t="shared" si="45"/>
        <v>#VALUE!</v>
      </c>
      <c r="L2883" t="s">
        <v>635</v>
      </c>
      <c r="M2883" t="s">
        <v>635</v>
      </c>
      <c r="N2883"/>
      <c r="O2883" t="s">
        <v>8</v>
      </c>
      <c r="S2883" t="b">
        <v>0</v>
      </c>
    </row>
    <row r="2884" spans="1:19" hidden="1" x14ac:dyDescent="0.25">
      <c r="A2884" s="1">
        <v>2882</v>
      </c>
      <c r="B2884" t="s">
        <v>45</v>
      </c>
      <c r="C2884" t="s">
        <v>92</v>
      </c>
      <c r="D2884" t="s">
        <v>338</v>
      </c>
      <c r="F2884" t="s">
        <v>640</v>
      </c>
      <c r="I2884" t="e">
        <f>IF('CX1'!$N2884="number", 1000, IF('CX1'!$N2884=OR("boolean", "str"), 1, "N/A"))</f>
        <v>#VALUE!</v>
      </c>
      <c r="J2884" t="e">
        <f t="shared" si="45"/>
        <v>#VALUE!</v>
      </c>
      <c r="L2884" t="s">
        <v>635</v>
      </c>
      <c r="M2884" t="s">
        <v>635</v>
      </c>
      <c r="N2884"/>
      <c r="O2884" t="s">
        <v>8</v>
      </c>
      <c r="S2884" t="b">
        <v>0</v>
      </c>
    </row>
    <row r="2885" spans="1:19" hidden="1" x14ac:dyDescent="0.25">
      <c r="A2885" s="1">
        <v>2883</v>
      </c>
      <c r="B2885" t="s">
        <v>21</v>
      </c>
      <c r="C2885" t="s">
        <v>174</v>
      </c>
      <c r="D2885" t="s">
        <v>337</v>
      </c>
      <c r="E2885" t="s">
        <v>383</v>
      </c>
      <c r="F2885" t="s">
        <v>670</v>
      </c>
      <c r="H2885" t="s">
        <v>370</v>
      </c>
      <c r="I2885">
        <v>1000</v>
      </c>
      <c r="J2885">
        <f t="shared" si="45"/>
        <v>1000</v>
      </c>
      <c r="L2885" t="s">
        <v>701</v>
      </c>
      <c r="M2885" t="s">
        <v>709</v>
      </c>
      <c r="N2885" t="s">
        <v>696</v>
      </c>
      <c r="O2885" t="s">
        <v>8</v>
      </c>
      <c r="S2885" t="b">
        <v>0</v>
      </c>
    </row>
    <row r="2886" spans="1:19" hidden="1" x14ac:dyDescent="0.25">
      <c r="A2886" s="1">
        <v>2884</v>
      </c>
      <c r="B2886" t="s">
        <v>21</v>
      </c>
      <c r="C2886" t="s">
        <v>175</v>
      </c>
      <c r="D2886" t="s">
        <v>337</v>
      </c>
      <c r="E2886" t="s">
        <v>383</v>
      </c>
      <c r="F2886" t="s">
        <v>670</v>
      </c>
      <c r="H2886" t="s">
        <v>370</v>
      </c>
      <c r="I2886">
        <v>1000</v>
      </c>
      <c r="J2886">
        <f t="shared" si="45"/>
        <v>1000</v>
      </c>
      <c r="L2886" t="s">
        <v>701</v>
      </c>
      <c r="M2886" t="s">
        <v>710</v>
      </c>
      <c r="N2886" t="s">
        <v>696</v>
      </c>
      <c r="O2886" t="s">
        <v>8</v>
      </c>
      <c r="S2886" t="b">
        <v>0</v>
      </c>
    </row>
    <row r="2887" spans="1:19" hidden="1" x14ac:dyDescent="0.25">
      <c r="A2887" s="1">
        <v>2885</v>
      </c>
      <c r="B2887" t="s">
        <v>21</v>
      </c>
      <c r="C2887" t="s">
        <v>176</v>
      </c>
      <c r="D2887" t="s">
        <v>337</v>
      </c>
      <c r="E2887" t="s">
        <v>383</v>
      </c>
      <c r="F2887" t="s">
        <v>670</v>
      </c>
      <c r="H2887" t="s">
        <v>370</v>
      </c>
      <c r="I2887">
        <v>1000</v>
      </c>
      <c r="J2887">
        <f t="shared" si="45"/>
        <v>1000</v>
      </c>
      <c r="L2887" t="s">
        <v>701</v>
      </c>
      <c r="M2887" t="s">
        <v>711</v>
      </c>
      <c r="N2887" t="s">
        <v>696</v>
      </c>
      <c r="O2887" t="s">
        <v>8</v>
      </c>
      <c r="S2887" t="b">
        <v>0</v>
      </c>
    </row>
    <row r="2888" spans="1:19" hidden="1" x14ac:dyDescent="0.25">
      <c r="A2888" s="1">
        <v>2886</v>
      </c>
      <c r="B2888" t="s">
        <v>21</v>
      </c>
      <c r="C2888" t="s">
        <v>177</v>
      </c>
      <c r="D2888" t="s">
        <v>337</v>
      </c>
      <c r="E2888" t="s">
        <v>383</v>
      </c>
      <c r="F2888" t="s">
        <v>670</v>
      </c>
      <c r="I2888">
        <v>1000</v>
      </c>
      <c r="J2888">
        <f t="shared" si="45"/>
        <v>1000</v>
      </c>
      <c r="L2888" t="s">
        <v>701</v>
      </c>
      <c r="M2888" t="s">
        <v>712</v>
      </c>
      <c r="N2888" t="s">
        <v>696</v>
      </c>
      <c r="O2888" t="s">
        <v>8</v>
      </c>
      <c r="S2888" t="b">
        <v>0</v>
      </c>
    </row>
    <row r="2889" spans="1:19" hidden="1" x14ac:dyDescent="0.25">
      <c r="A2889" s="1">
        <v>2887</v>
      </c>
      <c r="B2889" t="s">
        <v>21</v>
      </c>
      <c r="C2889" t="s">
        <v>178</v>
      </c>
      <c r="D2889" t="s">
        <v>337</v>
      </c>
      <c r="E2889" t="s">
        <v>383</v>
      </c>
      <c r="F2889" t="s">
        <v>670</v>
      </c>
      <c r="I2889">
        <v>1000</v>
      </c>
      <c r="J2889">
        <f t="shared" si="45"/>
        <v>1000</v>
      </c>
      <c r="L2889" t="s">
        <v>701</v>
      </c>
      <c r="M2889" t="s">
        <v>713</v>
      </c>
      <c r="N2889" t="s">
        <v>696</v>
      </c>
      <c r="O2889" t="s">
        <v>8</v>
      </c>
      <c r="S2889" t="b">
        <v>0</v>
      </c>
    </row>
    <row r="2890" spans="1:19" hidden="1" x14ac:dyDescent="0.25">
      <c r="A2890" s="1">
        <v>2888</v>
      </c>
      <c r="B2890" t="s">
        <v>21</v>
      </c>
      <c r="C2890" t="s">
        <v>179</v>
      </c>
      <c r="D2890" t="s">
        <v>337</v>
      </c>
      <c r="E2890" t="s">
        <v>383</v>
      </c>
      <c r="F2890" t="s">
        <v>670</v>
      </c>
      <c r="H2890" t="s">
        <v>370</v>
      </c>
      <c r="I2890">
        <v>1000</v>
      </c>
      <c r="J2890">
        <f t="shared" si="45"/>
        <v>1000</v>
      </c>
      <c r="L2890" t="s">
        <v>701</v>
      </c>
      <c r="M2890" t="s">
        <v>709</v>
      </c>
      <c r="N2890" t="s">
        <v>696</v>
      </c>
      <c r="O2890" t="s">
        <v>8</v>
      </c>
      <c r="S2890" t="b">
        <v>0</v>
      </c>
    </row>
    <row r="2891" spans="1:19" hidden="1" x14ac:dyDescent="0.25">
      <c r="A2891" s="1">
        <v>2889</v>
      </c>
      <c r="B2891" t="s">
        <v>21</v>
      </c>
      <c r="C2891" t="s">
        <v>180</v>
      </c>
      <c r="D2891" t="s">
        <v>337</v>
      </c>
      <c r="E2891" t="s">
        <v>383</v>
      </c>
      <c r="F2891" t="s">
        <v>670</v>
      </c>
      <c r="H2891" t="s">
        <v>370</v>
      </c>
      <c r="I2891">
        <v>1000</v>
      </c>
      <c r="J2891">
        <f t="shared" si="45"/>
        <v>1000</v>
      </c>
      <c r="L2891" t="s">
        <v>701</v>
      </c>
      <c r="M2891" t="s">
        <v>714</v>
      </c>
      <c r="N2891" t="s">
        <v>696</v>
      </c>
      <c r="O2891" t="s">
        <v>8</v>
      </c>
      <c r="S2891" t="b">
        <v>0</v>
      </c>
    </row>
    <row r="2892" spans="1:19" hidden="1" x14ac:dyDescent="0.25">
      <c r="A2892" s="1">
        <v>2890</v>
      </c>
      <c r="B2892" t="s">
        <v>21</v>
      </c>
      <c r="C2892" t="s">
        <v>181</v>
      </c>
      <c r="D2892" t="s">
        <v>337</v>
      </c>
      <c r="F2892" t="s">
        <v>670</v>
      </c>
      <c r="I2892" t="e">
        <f>IF('CX1'!$N2892="number", 1000, IF('CX1'!$N2892=OR("boolean", "str"), 1, "N/A"))</f>
        <v>#VALUE!</v>
      </c>
      <c r="J2892" t="e">
        <f t="shared" si="45"/>
        <v>#VALUE!</v>
      </c>
      <c r="L2892" t="s">
        <v>635</v>
      </c>
      <c r="M2892" t="s">
        <v>635</v>
      </c>
      <c r="N2892"/>
      <c r="O2892" t="s">
        <v>8</v>
      </c>
      <c r="S2892" t="b">
        <v>0</v>
      </c>
    </row>
    <row r="2893" spans="1:19" hidden="1" x14ac:dyDescent="0.25">
      <c r="A2893" s="1">
        <v>2891</v>
      </c>
      <c r="B2893" t="s">
        <v>21</v>
      </c>
      <c r="C2893" t="s">
        <v>182</v>
      </c>
      <c r="D2893" t="s">
        <v>337</v>
      </c>
      <c r="F2893" t="s">
        <v>670</v>
      </c>
      <c r="I2893" t="e">
        <f>IF('CX1'!$N2893="number", 1000, IF('CX1'!$N2893=OR("boolean", "str"), 1, "N/A"))</f>
        <v>#VALUE!</v>
      </c>
      <c r="J2893" t="e">
        <f t="shared" si="45"/>
        <v>#VALUE!</v>
      </c>
      <c r="L2893" t="s">
        <v>635</v>
      </c>
      <c r="M2893" t="s">
        <v>635</v>
      </c>
      <c r="N2893"/>
      <c r="O2893" t="s">
        <v>8</v>
      </c>
      <c r="S2893" t="b">
        <v>0</v>
      </c>
    </row>
    <row r="2894" spans="1:19" hidden="1" x14ac:dyDescent="0.25">
      <c r="A2894" s="1">
        <v>2892</v>
      </c>
      <c r="B2894" t="s">
        <v>21</v>
      </c>
      <c r="C2894" t="s">
        <v>280</v>
      </c>
      <c r="D2894" t="s">
        <v>337</v>
      </c>
      <c r="E2894" t="s">
        <v>383</v>
      </c>
      <c r="F2894" t="s">
        <v>670</v>
      </c>
      <c r="I2894">
        <v>1000</v>
      </c>
      <c r="J2894">
        <f t="shared" si="45"/>
        <v>1000</v>
      </c>
      <c r="L2894" t="s">
        <v>701</v>
      </c>
      <c r="M2894" t="s">
        <v>734</v>
      </c>
      <c r="N2894" t="s">
        <v>696</v>
      </c>
      <c r="O2894" t="s">
        <v>8</v>
      </c>
      <c r="S2894" t="b">
        <v>0</v>
      </c>
    </row>
    <row r="2895" spans="1:19" hidden="1" x14ac:dyDescent="0.25">
      <c r="A2895" s="1">
        <v>2893</v>
      </c>
      <c r="B2895" t="s">
        <v>21</v>
      </c>
      <c r="C2895" t="s">
        <v>183</v>
      </c>
      <c r="D2895" t="s">
        <v>337</v>
      </c>
      <c r="E2895" t="s">
        <v>383</v>
      </c>
      <c r="F2895" t="s">
        <v>670</v>
      </c>
      <c r="H2895" t="s">
        <v>428</v>
      </c>
      <c r="I2895">
        <v>1000</v>
      </c>
      <c r="J2895">
        <f t="shared" si="45"/>
        <v>1000</v>
      </c>
      <c r="L2895" t="s">
        <v>701</v>
      </c>
      <c r="M2895" t="s">
        <v>715</v>
      </c>
      <c r="N2895" s="16" t="s">
        <v>696</v>
      </c>
      <c r="O2895" t="s">
        <v>8</v>
      </c>
      <c r="S2895" t="b">
        <v>0</v>
      </c>
    </row>
    <row r="2896" spans="1:19" hidden="1" x14ac:dyDescent="0.25">
      <c r="A2896" s="1">
        <v>2894</v>
      </c>
      <c r="B2896" t="s">
        <v>21</v>
      </c>
      <c r="C2896" t="s">
        <v>184</v>
      </c>
      <c r="D2896" t="s">
        <v>337</v>
      </c>
      <c r="E2896" t="s">
        <v>383</v>
      </c>
      <c r="F2896" t="s">
        <v>670</v>
      </c>
      <c r="I2896">
        <v>1000</v>
      </c>
      <c r="J2896">
        <f t="shared" si="45"/>
        <v>1000</v>
      </c>
      <c r="L2896" t="s">
        <v>701</v>
      </c>
      <c r="M2896" t="s">
        <v>715</v>
      </c>
      <c r="N2896" s="16" t="s">
        <v>696</v>
      </c>
      <c r="O2896" t="s">
        <v>8</v>
      </c>
      <c r="S2896" t="b">
        <v>0</v>
      </c>
    </row>
    <row r="2897" spans="1:19" hidden="1" x14ac:dyDescent="0.25">
      <c r="A2897" s="1">
        <v>2895</v>
      </c>
      <c r="B2897" t="s">
        <v>21</v>
      </c>
      <c r="C2897" t="s">
        <v>185</v>
      </c>
      <c r="D2897" t="s">
        <v>337</v>
      </c>
      <c r="E2897" t="s">
        <v>383</v>
      </c>
      <c r="F2897" t="s">
        <v>670</v>
      </c>
      <c r="I2897">
        <v>1000</v>
      </c>
      <c r="J2897">
        <f t="shared" si="45"/>
        <v>1000</v>
      </c>
      <c r="L2897" t="s">
        <v>701</v>
      </c>
      <c r="M2897" t="s">
        <v>298</v>
      </c>
      <c r="N2897" s="16" t="s">
        <v>696</v>
      </c>
      <c r="O2897" t="s">
        <v>8</v>
      </c>
      <c r="S2897" t="b">
        <v>0</v>
      </c>
    </row>
    <row r="2898" spans="1:19" hidden="1" x14ac:dyDescent="0.25">
      <c r="A2898" s="1">
        <v>2896</v>
      </c>
      <c r="B2898" t="s">
        <v>21</v>
      </c>
      <c r="C2898" t="s">
        <v>186</v>
      </c>
      <c r="D2898" t="s">
        <v>337</v>
      </c>
      <c r="E2898" t="s">
        <v>383</v>
      </c>
      <c r="F2898" t="s">
        <v>670</v>
      </c>
      <c r="H2898" t="s">
        <v>370</v>
      </c>
      <c r="I2898">
        <v>1000</v>
      </c>
      <c r="J2898">
        <f t="shared" si="45"/>
        <v>1000</v>
      </c>
      <c r="L2898" t="s">
        <v>701</v>
      </c>
      <c r="M2898" t="s">
        <v>716</v>
      </c>
      <c r="N2898" t="s">
        <v>696</v>
      </c>
      <c r="O2898" t="s">
        <v>8</v>
      </c>
      <c r="S2898" t="b">
        <v>0</v>
      </c>
    </row>
    <row r="2899" spans="1:19" hidden="1" x14ac:dyDescent="0.25">
      <c r="A2899" s="1">
        <v>2897</v>
      </c>
      <c r="B2899" t="s">
        <v>21</v>
      </c>
      <c r="C2899" t="s">
        <v>187</v>
      </c>
      <c r="D2899" t="s">
        <v>337</v>
      </c>
      <c r="E2899" t="s">
        <v>383</v>
      </c>
      <c r="F2899" t="s">
        <v>670</v>
      </c>
      <c r="I2899">
        <v>1000</v>
      </c>
      <c r="J2899">
        <f t="shared" si="45"/>
        <v>1000</v>
      </c>
      <c r="L2899" t="s">
        <v>701</v>
      </c>
      <c r="M2899" t="s">
        <v>717</v>
      </c>
      <c r="N2899" s="16" t="s">
        <v>696</v>
      </c>
      <c r="O2899" t="s">
        <v>8</v>
      </c>
      <c r="S2899" t="b">
        <v>0</v>
      </c>
    </row>
    <row r="2900" spans="1:19" hidden="1" x14ac:dyDescent="0.25">
      <c r="A2900" s="1">
        <v>2898</v>
      </c>
      <c r="B2900" t="s">
        <v>21</v>
      </c>
      <c r="C2900" t="s">
        <v>188</v>
      </c>
      <c r="D2900" t="s">
        <v>337</v>
      </c>
      <c r="F2900" t="s">
        <v>670</v>
      </c>
      <c r="I2900" t="e">
        <f>IF('CX1'!$N2900="number", 1000, IF('CX1'!$N2900=OR("boolean", "str"), 1, "N/A"))</f>
        <v>#VALUE!</v>
      </c>
      <c r="J2900" t="e">
        <f t="shared" si="45"/>
        <v>#VALUE!</v>
      </c>
      <c r="L2900" t="s">
        <v>635</v>
      </c>
      <c r="M2900" t="s">
        <v>635</v>
      </c>
      <c r="N2900"/>
      <c r="O2900" t="s">
        <v>8</v>
      </c>
      <c r="S2900" t="b">
        <v>0</v>
      </c>
    </row>
    <row r="2901" spans="1:19" hidden="1" x14ac:dyDescent="0.25">
      <c r="A2901" s="1">
        <v>2899</v>
      </c>
      <c r="B2901" t="s">
        <v>21</v>
      </c>
      <c r="C2901" t="s">
        <v>131</v>
      </c>
      <c r="D2901" t="s">
        <v>337</v>
      </c>
      <c r="E2901" t="s">
        <v>383</v>
      </c>
      <c r="F2901" t="s">
        <v>670</v>
      </c>
      <c r="I2901">
        <v>1000</v>
      </c>
      <c r="J2901">
        <f t="shared" si="45"/>
        <v>1000</v>
      </c>
      <c r="L2901" t="s">
        <v>701</v>
      </c>
      <c r="M2901" t="s">
        <v>746</v>
      </c>
      <c r="N2901" t="s">
        <v>696</v>
      </c>
      <c r="O2901" t="s">
        <v>8</v>
      </c>
      <c r="S2901" t="b">
        <v>0</v>
      </c>
    </row>
    <row r="2902" spans="1:19" hidden="1" x14ac:dyDescent="0.25">
      <c r="A2902" s="1">
        <v>2900</v>
      </c>
      <c r="B2902" t="s">
        <v>21</v>
      </c>
      <c r="C2902" t="s">
        <v>189</v>
      </c>
      <c r="D2902" t="s">
        <v>337</v>
      </c>
      <c r="E2902" t="s">
        <v>383</v>
      </c>
      <c r="F2902" t="s">
        <v>670</v>
      </c>
      <c r="I2902">
        <v>1000</v>
      </c>
      <c r="J2902">
        <f t="shared" si="45"/>
        <v>1000</v>
      </c>
      <c r="L2902" t="s">
        <v>701</v>
      </c>
      <c r="M2902" t="s">
        <v>718</v>
      </c>
      <c r="N2902" t="s">
        <v>696</v>
      </c>
      <c r="O2902" t="s">
        <v>8</v>
      </c>
      <c r="S2902" t="b">
        <v>0</v>
      </c>
    </row>
    <row r="2903" spans="1:19" hidden="1" x14ac:dyDescent="0.25">
      <c r="A2903" s="1">
        <v>2901</v>
      </c>
      <c r="B2903" t="s">
        <v>21</v>
      </c>
      <c r="C2903" t="s">
        <v>132</v>
      </c>
      <c r="D2903" t="s">
        <v>337</v>
      </c>
      <c r="E2903" t="s">
        <v>383</v>
      </c>
      <c r="F2903" t="s">
        <v>670</v>
      </c>
      <c r="I2903">
        <v>1000</v>
      </c>
      <c r="J2903">
        <f t="shared" si="45"/>
        <v>1000</v>
      </c>
      <c r="L2903" t="s">
        <v>701</v>
      </c>
      <c r="M2903" t="s">
        <v>705</v>
      </c>
      <c r="N2903" s="16" t="s">
        <v>696</v>
      </c>
      <c r="O2903" t="s">
        <v>8</v>
      </c>
      <c r="S2903" t="b">
        <v>0</v>
      </c>
    </row>
    <row r="2904" spans="1:19" hidden="1" x14ac:dyDescent="0.25">
      <c r="A2904" s="1">
        <v>2902</v>
      </c>
      <c r="B2904" t="s">
        <v>21</v>
      </c>
      <c r="C2904" t="s">
        <v>190</v>
      </c>
      <c r="D2904" t="s">
        <v>337</v>
      </c>
      <c r="F2904" t="s">
        <v>670</v>
      </c>
      <c r="I2904" t="e">
        <f>IF('CX1'!$N2904="number", 1000, IF('CX1'!$N2904=OR("boolean", "str"), 1, "N/A"))</f>
        <v>#VALUE!</v>
      </c>
      <c r="J2904" t="e">
        <f t="shared" si="45"/>
        <v>#VALUE!</v>
      </c>
      <c r="L2904" t="s">
        <v>635</v>
      </c>
      <c r="M2904" t="s">
        <v>635</v>
      </c>
      <c r="N2904"/>
      <c r="O2904" t="s">
        <v>8</v>
      </c>
      <c r="S2904" t="b">
        <v>0</v>
      </c>
    </row>
    <row r="2905" spans="1:19" hidden="1" x14ac:dyDescent="0.25">
      <c r="A2905" s="1">
        <v>2903</v>
      </c>
      <c r="B2905" t="s">
        <v>21</v>
      </c>
      <c r="C2905" t="s">
        <v>191</v>
      </c>
      <c r="D2905" t="s">
        <v>337</v>
      </c>
      <c r="F2905" t="s">
        <v>670</v>
      </c>
      <c r="I2905" t="e">
        <f>IF('CX1'!$N2905="number", 1000, IF('CX1'!$N2905=OR("boolean", "str"), 1, "N/A"))</f>
        <v>#VALUE!</v>
      </c>
      <c r="J2905" t="e">
        <f t="shared" si="45"/>
        <v>#VALUE!</v>
      </c>
      <c r="L2905" t="s">
        <v>635</v>
      </c>
      <c r="M2905" t="s">
        <v>635</v>
      </c>
      <c r="N2905"/>
      <c r="O2905" t="s">
        <v>8</v>
      </c>
      <c r="S2905" t="b">
        <v>0</v>
      </c>
    </row>
    <row r="2906" spans="1:19" hidden="1" x14ac:dyDescent="0.25">
      <c r="A2906" s="1">
        <v>2904</v>
      </c>
      <c r="B2906" t="s">
        <v>21</v>
      </c>
      <c r="C2906" t="s">
        <v>192</v>
      </c>
      <c r="D2906" t="s">
        <v>337</v>
      </c>
      <c r="E2906" t="s">
        <v>383</v>
      </c>
      <c r="F2906" t="s">
        <v>670</v>
      </c>
      <c r="I2906">
        <v>1000</v>
      </c>
      <c r="J2906">
        <f t="shared" si="45"/>
        <v>1000</v>
      </c>
      <c r="L2906" t="s">
        <v>701</v>
      </c>
      <c r="M2906" t="s">
        <v>719</v>
      </c>
      <c r="N2906" t="s">
        <v>696</v>
      </c>
      <c r="O2906" t="s">
        <v>8</v>
      </c>
      <c r="S2906" t="b">
        <v>0</v>
      </c>
    </row>
    <row r="2907" spans="1:19" hidden="1" x14ac:dyDescent="0.25">
      <c r="A2907" s="1">
        <v>2905</v>
      </c>
      <c r="B2907" t="s">
        <v>21</v>
      </c>
      <c r="C2907" t="s">
        <v>193</v>
      </c>
      <c r="D2907" t="s">
        <v>337</v>
      </c>
      <c r="F2907" t="s">
        <v>670</v>
      </c>
      <c r="I2907" t="e">
        <f>IF('CX1'!$N2907="number", 1000, IF('CX1'!$N2907=OR("boolean", "str"), 1, "N/A"))</f>
        <v>#VALUE!</v>
      </c>
      <c r="J2907" t="e">
        <f t="shared" si="45"/>
        <v>#VALUE!</v>
      </c>
      <c r="L2907" t="s">
        <v>635</v>
      </c>
      <c r="M2907" t="s">
        <v>635</v>
      </c>
      <c r="N2907"/>
      <c r="O2907" t="s">
        <v>8</v>
      </c>
      <c r="S2907" t="b">
        <v>0</v>
      </c>
    </row>
    <row r="2908" spans="1:19" hidden="1" x14ac:dyDescent="0.25">
      <c r="A2908" s="1">
        <v>2906</v>
      </c>
      <c r="B2908" t="s">
        <v>21</v>
      </c>
      <c r="C2908" t="s">
        <v>194</v>
      </c>
      <c r="D2908" t="s">
        <v>337</v>
      </c>
      <c r="F2908" t="s">
        <v>670</v>
      </c>
      <c r="I2908" t="e">
        <f>IF('CX1'!$N2908="number", 1000, IF('CX1'!$N2908=OR("boolean", "str"), 1, "N/A"))</f>
        <v>#VALUE!</v>
      </c>
      <c r="J2908" t="e">
        <f t="shared" si="45"/>
        <v>#VALUE!</v>
      </c>
      <c r="L2908" t="s">
        <v>635</v>
      </c>
      <c r="M2908" t="s">
        <v>635</v>
      </c>
      <c r="N2908"/>
      <c r="O2908" t="s">
        <v>8</v>
      </c>
      <c r="S2908" t="b">
        <v>0</v>
      </c>
    </row>
    <row r="2909" spans="1:19" hidden="1" x14ac:dyDescent="0.25">
      <c r="A2909" s="1">
        <v>2907</v>
      </c>
      <c r="B2909" t="s">
        <v>21</v>
      </c>
      <c r="C2909" t="s">
        <v>195</v>
      </c>
      <c r="D2909" t="s">
        <v>337</v>
      </c>
      <c r="F2909" t="s">
        <v>670</v>
      </c>
      <c r="I2909" t="e">
        <f>IF('CX1'!$N2909="number", 1000, IF('CX1'!$N2909=OR("boolean", "str"), 1, "N/A"))</f>
        <v>#VALUE!</v>
      </c>
      <c r="J2909" t="e">
        <f t="shared" si="45"/>
        <v>#VALUE!</v>
      </c>
      <c r="L2909" t="s">
        <v>635</v>
      </c>
      <c r="M2909" t="s">
        <v>635</v>
      </c>
      <c r="N2909"/>
      <c r="O2909" t="s">
        <v>8</v>
      </c>
      <c r="S2909" t="b">
        <v>0</v>
      </c>
    </row>
    <row r="2910" spans="1:19" hidden="1" x14ac:dyDescent="0.25">
      <c r="A2910" s="1">
        <v>2908</v>
      </c>
      <c r="B2910" t="s">
        <v>21</v>
      </c>
      <c r="C2910" t="s">
        <v>196</v>
      </c>
      <c r="D2910" t="s">
        <v>337</v>
      </c>
      <c r="F2910" t="s">
        <v>670</v>
      </c>
      <c r="I2910" t="e">
        <f>IF('CX1'!$N2910="number", 1000, IF('CX1'!$N2910=OR("boolean", "str"), 1, "N/A"))</f>
        <v>#VALUE!</v>
      </c>
      <c r="J2910" t="e">
        <f t="shared" si="45"/>
        <v>#VALUE!</v>
      </c>
      <c r="L2910" t="s">
        <v>635</v>
      </c>
      <c r="M2910" t="s">
        <v>635</v>
      </c>
      <c r="N2910"/>
      <c r="O2910" t="s">
        <v>8</v>
      </c>
      <c r="S2910" t="b">
        <v>0</v>
      </c>
    </row>
    <row r="2911" spans="1:19" hidden="1" x14ac:dyDescent="0.25">
      <c r="A2911" s="1">
        <v>2909</v>
      </c>
      <c r="B2911" t="s">
        <v>21</v>
      </c>
      <c r="C2911" t="s">
        <v>281</v>
      </c>
      <c r="D2911" t="s">
        <v>337</v>
      </c>
      <c r="E2911" t="s">
        <v>383</v>
      </c>
      <c r="F2911" t="s">
        <v>670</v>
      </c>
      <c r="H2911" t="s">
        <v>370</v>
      </c>
      <c r="I2911">
        <v>1000</v>
      </c>
      <c r="J2911">
        <f t="shared" si="45"/>
        <v>1000</v>
      </c>
      <c r="L2911" t="s">
        <v>701</v>
      </c>
      <c r="M2911" t="s">
        <v>749</v>
      </c>
      <c r="N2911" t="s">
        <v>696</v>
      </c>
      <c r="O2911" t="s">
        <v>8</v>
      </c>
      <c r="S2911" t="b">
        <v>0</v>
      </c>
    </row>
    <row r="2912" spans="1:19" hidden="1" x14ac:dyDescent="0.25">
      <c r="A2912" s="1">
        <v>2910</v>
      </c>
      <c r="B2912" t="s">
        <v>21</v>
      </c>
      <c r="C2912" t="s">
        <v>197</v>
      </c>
      <c r="D2912" t="s">
        <v>337</v>
      </c>
      <c r="E2912" t="s">
        <v>383</v>
      </c>
      <c r="F2912" t="s">
        <v>670</v>
      </c>
      <c r="I2912">
        <v>1</v>
      </c>
      <c r="J2912">
        <f t="shared" si="45"/>
        <v>1</v>
      </c>
      <c r="L2912" t="s">
        <v>701</v>
      </c>
      <c r="M2912" t="s">
        <v>703</v>
      </c>
      <c r="N2912" t="s">
        <v>695</v>
      </c>
      <c r="O2912" t="s">
        <v>8</v>
      </c>
      <c r="S2912" t="b">
        <v>0</v>
      </c>
    </row>
    <row r="2913" spans="1:19" hidden="1" x14ac:dyDescent="0.25">
      <c r="A2913" s="1">
        <v>2911</v>
      </c>
      <c r="B2913" t="s">
        <v>21</v>
      </c>
      <c r="C2913" t="s">
        <v>25</v>
      </c>
      <c r="D2913" t="s">
        <v>337</v>
      </c>
      <c r="F2913" t="s">
        <v>670</v>
      </c>
      <c r="I2913">
        <v>1</v>
      </c>
      <c r="J2913">
        <f t="shared" si="45"/>
        <v>1</v>
      </c>
      <c r="L2913" t="s">
        <v>635</v>
      </c>
      <c r="M2913" t="s">
        <v>635</v>
      </c>
      <c r="N2913"/>
      <c r="O2913" t="s">
        <v>8</v>
      </c>
      <c r="S2913" t="b">
        <v>0</v>
      </c>
    </row>
    <row r="2914" spans="1:19" hidden="1" x14ac:dyDescent="0.25">
      <c r="A2914" s="1">
        <v>2912</v>
      </c>
      <c r="B2914" t="s">
        <v>21</v>
      </c>
      <c r="C2914" t="s">
        <v>200</v>
      </c>
      <c r="D2914" t="s">
        <v>337</v>
      </c>
      <c r="E2914" t="s">
        <v>383</v>
      </c>
      <c r="F2914" t="s">
        <v>670</v>
      </c>
      <c r="I2914">
        <v>1</v>
      </c>
      <c r="J2914">
        <f t="shared" si="45"/>
        <v>1</v>
      </c>
      <c r="L2914" t="s">
        <v>701</v>
      </c>
      <c r="M2914" t="s">
        <v>721</v>
      </c>
      <c r="N2914" t="s">
        <v>695</v>
      </c>
      <c r="O2914" t="s">
        <v>8</v>
      </c>
      <c r="S2914" t="b">
        <v>0</v>
      </c>
    </row>
    <row r="2915" spans="1:19" hidden="1" x14ac:dyDescent="0.25">
      <c r="A2915" s="1">
        <v>2913</v>
      </c>
      <c r="B2915" t="s">
        <v>21</v>
      </c>
      <c r="C2915" t="s">
        <v>201</v>
      </c>
      <c r="D2915" t="s">
        <v>337</v>
      </c>
      <c r="E2915" t="s">
        <v>383</v>
      </c>
      <c r="F2915" t="s">
        <v>670</v>
      </c>
      <c r="I2915">
        <v>1</v>
      </c>
      <c r="J2915">
        <f t="shared" si="45"/>
        <v>1</v>
      </c>
      <c r="L2915" t="s">
        <v>701</v>
      </c>
      <c r="M2915" t="s">
        <v>722</v>
      </c>
      <c r="N2915" t="s">
        <v>695</v>
      </c>
      <c r="O2915" t="s">
        <v>8</v>
      </c>
      <c r="S2915" t="b">
        <v>0</v>
      </c>
    </row>
    <row r="2916" spans="1:19" hidden="1" x14ac:dyDescent="0.25">
      <c r="A2916" s="1">
        <v>2914</v>
      </c>
      <c r="B2916" t="s">
        <v>21</v>
      </c>
      <c r="C2916" t="s">
        <v>202</v>
      </c>
      <c r="D2916" t="s">
        <v>337</v>
      </c>
      <c r="E2916" t="s">
        <v>383</v>
      </c>
      <c r="F2916" t="s">
        <v>670</v>
      </c>
      <c r="H2916" t="s">
        <v>370</v>
      </c>
      <c r="I2916">
        <v>1000</v>
      </c>
      <c r="J2916">
        <f t="shared" si="45"/>
        <v>1000</v>
      </c>
      <c r="L2916" t="s">
        <v>701</v>
      </c>
      <c r="M2916" t="s">
        <v>723</v>
      </c>
      <c r="N2916" t="s">
        <v>696</v>
      </c>
      <c r="O2916" t="s">
        <v>8</v>
      </c>
      <c r="S2916" t="b">
        <v>0</v>
      </c>
    </row>
    <row r="2917" spans="1:19" hidden="1" x14ac:dyDescent="0.25">
      <c r="A2917" s="1">
        <v>2915</v>
      </c>
      <c r="B2917" t="s">
        <v>21</v>
      </c>
      <c r="C2917" t="s">
        <v>203</v>
      </c>
      <c r="D2917" t="s">
        <v>337</v>
      </c>
      <c r="E2917" t="s">
        <v>383</v>
      </c>
      <c r="F2917" t="s">
        <v>670</v>
      </c>
      <c r="H2917" t="s">
        <v>370</v>
      </c>
      <c r="I2917">
        <v>1000</v>
      </c>
      <c r="J2917">
        <f t="shared" si="45"/>
        <v>1000</v>
      </c>
      <c r="L2917" t="s">
        <v>701</v>
      </c>
      <c r="M2917" t="s">
        <v>724</v>
      </c>
      <c r="N2917" t="s">
        <v>696</v>
      </c>
      <c r="O2917" t="s">
        <v>8</v>
      </c>
      <c r="S2917" t="b">
        <v>0</v>
      </c>
    </row>
    <row r="2918" spans="1:19" hidden="1" x14ac:dyDescent="0.25">
      <c r="A2918" s="1">
        <v>2916</v>
      </c>
      <c r="B2918" t="s">
        <v>21</v>
      </c>
      <c r="C2918" t="s">
        <v>282</v>
      </c>
      <c r="D2918" t="s">
        <v>337</v>
      </c>
      <c r="E2918" t="s">
        <v>383</v>
      </c>
      <c r="F2918" t="s">
        <v>670</v>
      </c>
      <c r="H2918" t="s">
        <v>370</v>
      </c>
      <c r="I2918">
        <v>1000</v>
      </c>
      <c r="J2918">
        <f t="shared" si="45"/>
        <v>1000</v>
      </c>
      <c r="L2918" t="s">
        <v>701</v>
      </c>
      <c r="M2918" t="s">
        <v>735</v>
      </c>
      <c r="N2918" t="s">
        <v>696</v>
      </c>
      <c r="O2918" t="s">
        <v>8</v>
      </c>
      <c r="S2918" t="b">
        <v>0</v>
      </c>
    </row>
    <row r="2919" spans="1:19" hidden="1" x14ac:dyDescent="0.25">
      <c r="A2919" s="1">
        <v>2917</v>
      </c>
      <c r="B2919" t="s">
        <v>21</v>
      </c>
      <c r="C2919" t="s">
        <v>147</v>
      </c>
      <c r="D2919" t="s">
        <v>337</v>
      </c>
      <c r="E2919" t="s">
        <v>383</v>
      </c>
      <c r="F2919" t="s">
        <v>670</v>
      </c>
      <c r="I2919">
        <v>1000</v>
      </c>
      <c r="J2919">
        <f t="shared" si="45"/>
        <v>1000</v>
      </c>
      <c r="L2919" t="s">
        <v>701</v>
      </c>
      <c r="M2919" t="s">
        <v>368</v>
      </c>
      <c r="N2919" s="16" t="s">
        <v>696</v>
      </c>
      <c r="O2919" t="s">
        <v>8</v>
      </c>
      <c r="S2919" t="b">
        <v>0</v>
      </c>
    </row>
    <row r="2920" spans="1:19" hidden="1" x14ac:dyDescent="0.25">
      <c r="A2920" s="1">
        <v>2918</v>
      </c>
      <c r="B2920" t="s">
        <v>21</v>
      </c>
      <c r="C2920" t="s">
        <v>204</v>
      </c>
      <c r="D2920" t="s">
        <v>337</v>
      </c>
      <c r="E2920" t="s">
        <v>383</v>
      </c>
      <c r="F2920" t="s">
        <v>670</v>
      </c>
      <c r="H2920" t="s">
        <v>370</v>
      </c>
      <c r="I2920">
        <v>1000</v>
      </c>
      <c r="J2920">
        <f t="shared" si="45"/>
        <v>1000</v>
      </c>
      <c r="L2920" t="s">
        <v>701</v>
      </c>
      <c r="M2920" t="s">
        <v>725</v>
      </c>
      <c r="N2920" t="s">
        <v>696</v>
      </c>
      <c r="O2920" t="s">
        <v>8</v>
      </c>
      <c r="S2920" t="b">
        <v>0</v>
      </c>
    </row>
    <row r="2921" spans="1:19" hidden="1" x14ac:dyDescent="0.25">
      <c r="A2921" s="1">
        <v>2919</v>
      </c>
      <c r="B2921" t="s">
        <v>21</v>
      </c>
      <c r="C2921" t="s">
        <v>205</v>
      </c>
      <c r="D2921" t="s">
        <v>337</v>
      </c>
      <c r="E2921" t="s">
        <v>383</v>
      </c>
      <c r="F2921" t="s">
        <v>670</v>
      </c>
      <c r="I2921">
        <v>1000</v>
      </c>
      <c r="J2921">
        <f t="shared" si="45"/>
        <v>1000</v>
      </c>
      <c r="L2921" t="s">
        <v>701</v>
      </c>
      <c r="M2921" t="s">
        <v>301</v>
      </c>
      <c r="N2921" s="16" t="s">
        <v>696</v>
      </c>
      <c r="O2921" t="s">
        <v>8</v>
      </c>
      <c r="S2921" t="b">
        <v>0</v>
      </c>
    </row>
    <row r="2922" spans="1:19" hidden="1" x14ac:dyDescent="0.25">
      <c r="A2922" s="1">
        <v>2920</v>
      </c>
      <c r="B2922" t="s">
        <v>105</v>
      </c>
      <c r="C2922" t="s">
        <v>206</v>
      </c>
      <c r="D2922" t="s">
        <v>337</v>
      </c>
      <c r="E2922" t="s">
        <v>383</v>
      </c>
      <c r="F2922" t="s">
        <v>670</v>
      </c>
      <c r="H2922" t="s">
        <v>370</v>
      </c>
      <c r="I2922">
        <v>1000</v>
      </c>
      <c r="J2922">
        <f t="shared" si="45"/>
        <v>1000</v>
      </c>
      <c r="L2922" t="s">
        <v>701</v>
      </c>
      <c r="M2922" t="s">
        <v>726</v>
      </c>
      <c r="N2922" t="s">
        <v>696</v>
      </c>
      <c r="O2922" t="s">
        <v>8</v>
      </c>
      <c r="S2922" t="b">
        <v>0</v>
      </c>
    </row>
    <row r="2923" spans="1:19" hidden="1" x14ac:dyDescent="0.25">
      <c r="A2923" s="1">
        <v>2921</v>
      </c>
      <c r="B2923" t="s">
        <v>105</v>
      </c>
      <c r="C2923" t="s">
        <v>207</v>
      </c>
      <c r="D2923" t="s">
        <v>337</v>
      </c>
      <c r="E2923" t="s">
        <v>383</v>
      </c>
      <c r="F2923" t="s">
        <v>670</v>
      </c>
      <c r="H2923" t="s">
        <v>370</v>
      </c>
      <c r="I2923">
        <v>1000</v>
      </c>
      <c r="J2923">
        <f t="shared" si="45"/>
        <v>1000</v>
      </c>
      <c r="L2923" t="s">
        <v>701</v>
      </c>
      <c r="M2923" t="s">
        <v>727</v>
      </c>
      <c r="N2923" t="s">
        <v>696</v>
      </c>
      <c r="O2923" t="s">
        <v>8</v>
      </c>
      <c r="S2923" t="b">
        <v>0</v>
      </c>
    </row>
    <row r="2924" spans="1:19" hidden="1" x14ac:dyDescent="0.25">
      <c r="A2924" s="1">
        <v>2922</v>
      </c>
      <c r="B2924" t="s">
        <v>105</v>
      </c>
      <c r="C2924" t="s">
        <v>219</v>
      </c>
      <c r="D2924" t="s">
        <v>337</v>
      </c>
      <c r="E2924" t="s">
        <v>383</v>
      </c>
      <c r="F2924" t="s">
        <v>670</v>
      </c>
      <c r="H2924" t="s">
        <v>370</v>
      </c>
      <c r="I2924">
        <v>1000</v>
      </c>
      <c r="J2924">
        <f t="shared" si="45"/>
        <v>1000</v>
      </c>
      <c r="L2924" t="s">
        <v>701</v>
      </c>
      <c r="M2924" t="s">
        <v>728</v>
      </c>
      <c r="N2924" t="s">
        <v>696</v>
      </c>
      <c r="O2924" t="s">
        <v>8</v>
      </c>
      <c r="S2924" t="b">
        <v>0</v>
      </c>
    </row>
    <row r="2925" spans="1:19" hidden="1" x14ac:dyDescent="0.25">
      <c r="A2925" s="1">
        <v>2923</v>
      </c>
      <c r="B2925" t="s">
        <v>105</v>
      </c>
      <c r="C2925" t="s">
        <v>220</v>
      </c>
      <c r="D2925" t="s">
        <v>337</v>
      </c>
      <c r="E2925" t="s">
        <v>383</v>
      </c>
      <c r="F2925" t="s">
        <v>670</v>
      </c>
      <c r="H2925" t="s">
        <v>370</v>
      </c>
      <c r="I2925">
        <v>1000</v>
      </c>
      <c r="J2925">
        <f t="shared" si="45"/>
        <v>1000</v>
      </c>
      <c r="L2925" t="s">
        <v>701</v>
      </c>
      <c r="M2925" t="s">
        <v>728</v>
      </c>
      <c r="N2925" t="s">
        <v>696</v>
      </c>
      <c r="O2925" t="s">
        <v>8</v>
      </c>
      <c r="S2925" t="b">
        <v>0</v>
      </c>
    </row>
    <row r="2926" spans="1:19" hidden="1" x14ac:dyDescent="0.25">
      <c r="A2926" s="1">
        <v>2924</v>
      </c>
      <c r="B2926" t="s">
        <v>105</v>
      </c>
      <c r="C2926" t="s">
        <v>209</v>
      </c>
      <c r="D2926" t="s">
        <v>337</v>
      </c>
      <c r="E2926" t="s">
        <v>383</v>
      </c>
      <c r="F2926" t="s">
        <v>670</v>
      </c>
      <c r="I2926">
        <v>1000</v>
      </c>
      <c r="J2926">
        <f t="shared" ref="J2926:J2989" si="46">I2926</f>
        <v>1000</v>
      </c>
      <c r="L2926" t="s">
        <v>701</v>
      </c>
      <c r="M2926" t="s">
        <v>729</v>
      </c>
      <c r="N2926" s="16" t="s">
        <v>696</v>
      </c>
      <c r="O2926" t="s">
        <v>8</v>
      </c>
      <c r="S2926" t="b">
        <v>0</v>
      </c>
    </row>
    <row r="2927" spans="1:19" hidden="1" x14ac:dyDescent="0.25">
      <c r="A2927" s="1">
        <v>2925</v>
      </c>
      <c r="B2927" t="s">
        <v>108</v>
      </c>
      <c r="C2927" t="s">
        <v>210</v>
      </c>
      <c r="D2927" t="s">
        <v>337</v>
      </c>
      <c r="E2927" t="s">
        <v>383</v>
      </c>
      <c r="F2927" t="s">
        <v>670</v>
      </c>
      <c r="I2927">
        <v>1000</v>
      </c>
      <c r="J2927">
        <f t="shared" si="46"/>
        <v>1000</v>
      </c>
      <c r="L2927" t="s">
        <v>701</v>
      </c>
      <c r="M2927" t="s">
        <v>730</v>
      </c>
      <c r="N2927" t="s">
        <v>696</v>
      </c>
      <c r="O2927" t="s">
        <v>8</v>
      </c>
      <c r="S2927" t="b">
        <v>0</v>
      </c>
    </row>
    <row r="2928" spans="1:19" hidden="1" x14ac:dyDescent="0.25">
      <c r="A2928" s="1">
        <v>2926</v>
      </c>
      <c r="B2928" t="s">
        <v>108</v>
      </c>
      <c r="C2928" t="s">
        <v>384</v>
      </c>
      <c r="D2928" t="s">
        <v>337</v>
      </c>
      <c r="E2928" t="s">
        <v>383</v>
      </c>
      <c r="F2928" t="s">
        <v>670</v>
      </c>
      <c r="I2928">
        <v>1000</v>
      </c>
      <c r="J2928">
        <f t="shared" si="46"/>
        <v>1000</v>
      </c>
      <c r="L2928" t="s">
        <v>701</v>
      </c>
      <c r="M2928" t="s">
        <v>760</v>
      </c>
      <c r="N2928" s="16" t="s">
        <v>696</v>
      </c>
      <c r="O2928" t="s">
        <v>8</v>
      </c>
      <c r="S2928" t="b">
        <v>0</v>
      </c>
    </row>
    <row r="2929" spans="1:19" hidden="1" x14ac:dyDescent="0.25">
      <c r="A2929" s="1">
        <v>2927</v>
      </c>
      <c r="B2929" t="s">
        <v>108</v>
      </c>
      <c r="C2929" t="s">
        <v>211</v>
      </c>
      <c r="D2929" t="s">
        <v>337</v>
      </c>
      <c r="E2929" t="s">
        <v>383</v>
      </c>
      <c r="F2929" t="s">
        <v>670</v>
      </c>
      <c r="I2929">
        <v>1000</v>
      </c>
      <c r="J2929">
        <f t="shared" si="46"/>
        <v>1000</v>
      </c>
      <c r="L2929" t="s">
        <v>701</v>
      </c>
      <c r="M2929" t="s">
        <v>731</v>
      </c>
      <c r="N2929" s="16" t="s">
        <v>696</v>
      </c>
      <c r="O2929" t="s">
        <v>8</v>
      </c>
      <c r="S2929" t="b">
        <v>0</v>
      </c>
    </row>
    <row r="2930" spans="1:19" hidden="1" x14ac:dyDescent="0.25">
      <c r="A2930" s="1">
        <v>2928</v>
      </c>
      <c r="B2930" t="s">
        <v>31</v>
      </c>
      <c r="C2930" t="s">
        <v>32</v>
      </c>
      <c r="D2930" t="s">
        <v>337</v>
      </c>
      <c r="F2930" t="s">
        <v>640</v>
      </c>
      <c r="I2930" t="e">
        <f>IF('CX1'!$N2930="number", 1000, IF('CX1'!$N2930=OR("boolean", "str"), 1, "N/A"))</f>
        <v>#VALUE!</v>
      </c>
      <c r="J2930" t="e">
        <f t="shared" si="46"/>
        <v>#VALUE!</v>
      </c>
      <c r="L2930" t="s">
        <v>635</v>
      </c>
      <c r="M2930" t="s">
        <v>635</v>
      </c>
      <c r="N2930"/>
      <c r="O2930" t="s">
        <v>8</v>
      </c>
      <c r="S2930" t="b">
        <v>0</v>
      </c>
    </row>
    <row r="2931" spans="1:19" hidden="1" x14ac:dyDescent="0.25">
      <c r="A2931" s="1">
        <v>2929</v>
      </c>
      <c r="B2931" t="s">
        <v>31</v>
      </c>
      <c r="C2931" t="s">
        <v>622</v>
      </c>
      <c r="D2931" t="s">
        <v>337</v>
      </c>
      <c r="F2931" t="s">
        <v>640</v>
      </c>
      <c r="I2931" t="e">
        <f>IF('CX1'!$N2931="number", 1000, IF('CX1'!$N2931=OR("boolean", "str"), 1, "N/A"))</f>
        <v>#VALUE!</v>
      </c>
      <c r="J2931" t="e">
        <f t="shared" si="46"/>
        <v>#VALUE!</v>
      </c>
      <c r="L2931" t="s">
        <v>635</v>
      </c>
      <c r="M2931" t="s">
        <v>635</v>
      </c>
      <c r="N2931"/>
      <c r="O2931" t="s">
        <v>8</v>
      </c>
      <c r="S2931" t="b">
        <v>0</v>
      </c>
    </row>
    <row r="2932" spans="1:19" hidden="1" x14ac:dyDescent="0.25">
      <c r="A2932" s="1">
        <v>2930</v>
      </c>
      <c r="B2932" t="s">
        <v>111</v>
      </c>
      <c r="C2932" t="s">
        <v>112</v>
      </c>
      <c r="D2932" t="s">
        <v>337</v>
      </c>
      <c r="F2932" t="s">
        <v>640</v>
      </c>
      <c r="I2932" t="e">
        <f>IF('CX1'!$N2932="number", 1000, IF('CX1'!$N2932=OR("boolean", "str"), 1, "N/A"))</f>
        <v>#VALUE!</v>
      </c>
      <c r="J2932" t="e">
        <f t="shared" si="46"/>
        <v>#VALUE!</v>
      </c>
      <c r="L2932" t="s">
        <v>635</v>
      </c>
      <c r="M2932" t="s">
        <v>635</v>
      </c>
      <c r="N2932"/>
      <c r="O2932" t="s">
        <v>8</v>
      </c>
      <c r="S2932" t="b">
        <v>0</v>
      </c>
    </row>
    <row r="2933" spans="1:19" hidden="1" x14ac:dyDescent="0.25">
      <c r="A2933" s="1">
        <v>2931</v>
      </c>
      <c r="B2933" t="s">
        <v>111</v>
      </c>
      <c r="C2933" t="s">
        <v>113</v>
      </c>
      <c r="D2933" t="s">
        <v>337</v>
      </c>
      <c r="F2933" t="s">
        <v>640</v>
      </c>
      <c r="I2933" t="e">
        <f>IF('CX1'!$N2933="number", 1000, IF('CX1'!$N2933=OR("boolean", "str"), 1, "N/A"))</f>
        <v>#VALUE!</v>
      </c>
      <c r="J2933" t="e">
        <f t="shared" si="46"/>
        <v>#VALUE!</v>
      </c>
      <c r="L2933" t="s">
        <v>635</v>
      </c>
      <c r="M2933" t="s">
        <v>635</v>
      </c>
      <c r="N2933"/>
      <c r="O2933" t="s">
        <v>8</v>
      </c>
      <c r="S2933" t="b">
        <v>0</v>
      </c>
    </row>
    <row r="2934" spans="1:19" hidden="1" x14ac:dyDescent="0.25">
      <c r="A2934" s="1">
        <v>2932</v>
      </c>
      <c r="B2934" t="s">
        <v>33</v>
      </c>
      <c r="C2934" t="s">
        <v>213</v>
      </c>
      <c r="D2934" t="s">
        <v>337</v>
      </c>
      <c r="F2934" t="s">
        <v>640</v>
      </c>
      <c r="I2934">
        <f>IF('CX1'!$N2934="number", 1000, IF('CX1'!$N2934=OR("boolean", "str"), 1, "N/A"))</f>
        <v>1000</v>
      </c>
      <c r="J2934">
        <f t="shared" si="46"/>
        <v>1000</v>
      </c>
      <c r="L2934" t="s">
        <v>635</v>
      </c>
      <c r="M2934" t="s">
        <v>301</v>
      </c>
      <c r="N2934" s="16" t="s">
        <v>696</v>
      </c>
      <c r="O2934" t="s">
        <v>8</v>
      </c>
      <c r="S2934" t="b">
        <v>0</v>
      </c>
    </row>
    <row r="2935" spans="1:19" hidden="1" x14ac:dyDescent="0.25">
      <c r="A2935" s="1">
        <v>2933</v>
      </c>
      <c r="B2935" t="s">
        <v>33</v>
      </c>
      <c r="C2935" t="s">
        <v>214</v>
      </c>
      <c r="D2935" t="s">
        <v>337</v>
      </c>
      <c r="F2935" t="s">
        <v>640</v>
      </c>
      <c r="I2935">
        <v>1</v>
      </c>
      <c r="J2935">
        <f t="shared" si="46"/>
        <v>1</v>
      </c>
      <c r="L2935" t="s">
        <v>635</v>
      </c>
      <c r="M2935" t="s">
        <v>635</v>
      </c>
      <c r="N2935" s="16" t="s">
        <v>696</v>
      </c>
      <c r="O2935" t="s">
        <v>8</v>
      </c>
      <c r="S2935" t="b">
        <v>0</v>
      </c>
    </row>
    <row r="2936" spans="1:19" hidden="1" x14ac:dyDescent="0.25">
      <c r="A2936" s="1">
        <v>2934</v>
      </c>
      <c r="B2936" t="s">
        <v>33</v>
      </c>
      <c r="C2936" t="s">
        <v>216</v>
      </c>
      <c r="D2936" t="s">
        <v>337</v>
      </c>
      <c r="F2936" t="s">
        <v>640</v>
      </c>
      <c r="I2936">
        <v>1</v>
      </c>
      <c r="J2936">
        <f t="shared" si="46"/>
        <v>1</v>
      </c>
      <c r="L2936" t="s">
        <v>635</v>
      </c>
      <c r="M2936" t="s">
        <v>635</v>
      </c>
      <c r="N2936" s="16" t="s">
        <v>696</v>
      </c>
      <c r="O2936" t="s">
        <v>8</v>
      </c>
      <c r="S2936" t="b">
        <v>0</v>
      </c>
    </row>
    <row r="2937" spans="1:19" hidden="1" x14ac:dyDescent="0.25">
      <c r="A2937" s="1">
        <v>2935</v>
      </c>
      <c r="B2937" t="s">
        <v>33</v>
      </c>
      <c r="C2937" t="s">
        <v>465</v>
      </c>
      <c r="D2937" t="s">
        <v>337</v>
      </c>
      <c r="F2937" t="s">
        <v>640</v>
      </c>
      <c r="I2937">
        <v>1</v>
      </c>
      <c r="J2937">
        <f t="shared" si="46"/>
        <v>1</v>
      </c>
      <c r="L2937" t="s">
        <v>635</v>
      </c>
      <c r="M2937" t="s">
        <v>635</v>
      </c>
      <c r="N2937" s="16" t="s">
        <v>696</v>
      </c>
      <c r="O2937" t="s">
        <v>8</v>
      </c>
      <c r="S2937" t="b">
        <v>0</v>
      </c>
    </row>
    <row r="2938" spans="1:19" hidden="1" x14ac:dyDescent="0.25">
      <c r="A2938" s="1">
        <v>2936</v>
      </c>
      <c r="B2938" t="s">
        <v>33</v>
      </c>
      <c r="C2938" t="s">
        <v>34</v>
      </c>
      <c r="D2938" t="s">
        <v>337</v>
      </c>
      <c r="F2938" t="s">
        <v>640</v>
      </c>
      <c r="I2938" t="e">
        <f>IF('CX1'!$N2938="number", 1000, IF('CX1'!$N2938=OR("boolean", "str"), 1, "N/A"))</f>
        <v>#VALUE!</v>
      </c>
      <c r="J2938" t="e">
        <f t="shared" si="46"/>
        <v>#VALUE!</v>
      </c>
      <c r="L2938" t="s">
        <v>635</v>
      </c>
      <c r="M2938" t="s">
        <v>635</v>
      </c>
      <c r="N2938"/>
      <c r="O2938" t="s">
        <v>8</v>
      </c>
      <c r="S2938" t="b">
        <v>0</v>
      </c>
    </row>
    <row r="2939" spans="1:19" hidden="1" x14ac:dyDescent="0.25">
      <c r="A2939" s="1">
        <v>2937</v>
      </c>
      <c r="B2939" t="s">
        <v>33</v>
      </c>
      <c r="C2939" t="s">
        <v>38</v>
      </c>
      <c r="D2939" t="s">
        <v>337</v>
      </c>
      <c r="F2939" t="s">
        <v>640</v>
      </c>
      <c r="I2939" t="e">
        <f>IF('CX1'!$N2939="number", 1000, IF('CX1'!$N2939=OR("boolean", "str"), 1, "N/A"))</f>
        <v>#VALUE!</v>
      </c>
      <c r="J2939" t="e">
        <f t="shared" si="46"/>
        <v>#VALUE!</v>
      </c>
      <c r="L2939" t="s">
        <v>635</v>
      </c>
      <c r="M2939" t="s">
        <v>635</v>
      </c>
      <c r="N2939"/>
      <c r="O2939" t="s">
        <v>8</v>
      </c>
      <c r="S2939" t="b">
        <v>0</v>
      </c>
    </row>
    <row r="2940" spans="1:19" hidden="1" x14ac:dyDescent="0.25">
      <c r="A2940" s="1">
        <v>2938</v>
      </c>
      <c r="B2940" t="s">
        <v>33</v>
      </c>
      <c r="C2940" t="s">
        <v>215</v>
      </c>
      <c r="D2940" t="s">
        <v>337</v>
      </c>
      <c r="F2940" t="s">
        <v>640</v>
      </c>
      <c r="I2940">
        <v>1</v>
      </c>
      <c r="J2940">
        <f t="shared" si="46"/>
        <v>1</v>
      </c>
      <c r="L2940" t="s">
        <v>635</v>
      </c>
      <c r="M2940" t="s">
        <v>635</v>
      </c>
      <c r="N2940" s="16" t="s">
        <v>696</v>
      </c>
      <c r="O2940" t="s">
        <v>8</v>
      </c>
      <c r="S2940" t="b">
        <v>0</v>
      </c>
    </row>
    <row r="2941" spans="1:19" hidden="1" x14ac:dyDescent="0.25">
      <c r="A2941" s="1">
        <v>2939</v>
      </c>
      <c r="B2941" t="s">
        <v>33</v>
      </c>
      <c r="C2941" t="s">
        <v>35</v>
      </c>
      <c r="D2941" t="s">
        <v>337</v>
      </c>
      <c r="F2941" t="s">
        <v>640</v>
      </c>
      <c r="I2941" t="e">
        <f>IF('CX1'!$N2941="number", 1000, IF('CX1'!$N2941=OR("boolean", "str"), 1, "N/A"))</f>
        <v>#VALUE!</v>
      </c>
      <c r="J2941" t="e">
        <f t="shared" si="46"/>
        <v>#VALUE!</v>
      </c>
      <c r="L2941" t="s">
        <v>635</v>
      </c>
      <c r="M2941" t="s">
        <v>635</v>
      </c>
      <c r="N2941"/>
      <c r="O2941" t="s">
        <v>8</v>
      </c>
      <c r="S2941" t="b">
        <v>0</v>
      </c>
    </row>
    <row r="2942" spans="1:19" hidden="1" x14ac:dyDescent="0.25">
      <c r="A2942" s="1">
        <v>2940</v>
      </c>
      <c r="B2942" t="s">
        <v>33</v>
      </c>
      <c r="C2942" t="s">
        <v>412</v>
      </c>
      <c r="D2942" t="s">
        <v>337</v>
      </c>
      <c r="F2942" t="s">
        <v>640</v>
      </c>
      <c r="I2942" t="e">
        <f>IF('CX1'!$N2942="number", 1000, IF('CX1'!$N2942=OR("boolean", "str"), 1, "N/A"))</f>
        <v>#VALUE!</v>
      </c>
      <c r="J2942" t="e">
        <f t="shared" si="46"/>
        <v>#VALUE!</v>
      </c>
      <c r="L2942" t="s">
        <v>635</v>
      </c>
      <c r="M2942" t="s">
        <v>635</v>
      </c>
      <c r="N2942"/>
      <c r="O2942" t="s">
        <v>8</v>
      </c>
      <c r="S2942" t="b">
        <v>0</v>
      </c>
    </row>
    <row r="2943" spans="1:19" hidden="1" x14ac:dyDescent="0.25">
      <c r="A2943" s="1">
        <v>2941</v>
      </c>
      <c r="B2943" t="s">
        <v>45</v>
      </c>
      <c r="C2943" t="s">
        <v>47</v>
      </c>
      <c r="D2943" t="s">
        <v>337</v>
      </c>
      <c r="F2943" t="s">
        <v>640</v>
      </c>
      <c r="I2943" t="e">
        <f>IF('CX1'!$N2943="number", 1000, IF('CX1'!$N2943=OR("boolean", "str"), 1, "N/A"))</f>
        <v>#VALUE!</v>
      </c>
      <c r="J2943" t="e">
        <f t="shared" si="46"/>
        <v>#VALUE!</v>
      </c>
      <c r="L2943" t="s">
        <v>635</v>
      </c>
      <c r="M2943" t="s">
        <v>635</v>
      </c>
      <c r="N2943"/>
      <c r="O2943" t="s">
        <v>8</v>
      </c>
      <c r="S2943" t="b">
        <v>0</v>
      </c>
    </row>
    <row r="2944" spans="1:19" hidden="1" x14ac:dyDescent="0.25">
      <c r="A2944" s="1">
        <v>2942</v>
      </c>
      <c r="B2944" t="s">
        <v>45</v>
      </c>
      <c r="C2944" t="s">
        <v>48</v>
      </c>
      <c r="D2944" t="s">
        <v>337</v>
      </c>
      <c r="F2944" t="s">
        <v>640</v>
      </c>
      <c r="I2944" t="e">
        <f>IF('CX1'!$N2944="number", 1000, IF('CX1'!$N2944=OR("boolean", "str"), 1, "N/A"))</f>
        <v>#VALUE!</v>
      </c>
      <c r="J2944" t="e">
        <f t="shared" si="46"/>
        <v>#VALUE!</v>
      </c>
      <c r="L2944" t="s">
        <v>635</v>
      </c>
      <c r="M2944" t="s">
        <v>635</v>
      </c>
      <c r="N2944"/>
      <c r="O2944" t="s">
        <v>8</v>
      </c>
      <c r="S2944" t="b">
        <v>0</v>
      </c>
    </row>
    <row r="2945" spans="1:19" hidden="1" x14ac:dyDescent="0.25">
      <c r="A2945" s="1">
        <v>2943</v>
      </c>
      <c r="B2945" t="s">
        <v>45</v>
      </c>
      <c r="C2945" t="s">
        <v>49</v>
      </c>
      <c r="D2945" t="s">
        <v>337</v>
      </c>
      <c r="F2945" t="s">
        <v>640</v>
      </c>
      <c r="I2945" t="e">
        <f>IF('CX1'!$N2945="number", 1000, IF('CX1'!$N2945=OR("boolean", "str"), 1, "N/A"))</f>
        <v>#VALUE!</v>
      </c>
      <c r="J2945" t="e">
        <f t="shared" si="46"/>
        <v>#VALUE!</v>
      </c>
      <c r="L2945" t="s">
        <v>635</v>
      </c>
      <c r="M2945" t="s">
        <v>635</v>
      </c>
      <c r="N2945"/>
      <c r="O2945" t="s">
        <v>8</v>
      </c>
      <c r="S2945" t="b">
        <v>0</v>
      </c>
    </row>
    <row r="2946" spans="1:19" hidden="1" x14ac:dyDescent="0.25">
      <c r="A2946" s="1">
        <v>2944</v>
      </c>
      <c r="B2946" t="s">
        <v>45</v>
      </c>
      <c r="C2946" t="s">
        <v>50</v>
      </c>
      <c r="D2946" t="s">
        <v>337</v>
      </c>
      <c r="F2946" t="s">
        <v>640</v>
      </c>
      <c r="I2946" t="e">
        <f>IF('CX1'!$N2946="number", 1000, IF('CX1'!$N2946=OR("boolean", "str"), 1, "N/A"))</f>
        <v>#VALUE!</v>
      </c>
      <c r="J2946" t="e">
        <f t="shared" si="46"/>
        <v>#VALUE!</v>
      </c>
      <c r="L2946" t="s">
        <v>635</v>
      </c>
      <c r="M2946" t="s">
        <v>635</v>
      </c>
      <c r="N2946"/>
      <c r="O2946" t="s">
        <v>8</v>
      </c>
      <c r="S2946" t="b">
        <v>0</v>
      </c>
    </row>
    <row r="2947" spans="1:19" hidden="1" x14ac:dyDescent="0.25">
      <c r="A2947" s="1">
        <v>2945</v>
      </c>
      <c r="B2947" t="s">
        <v>45</v>
      </c>
      <c r="C2947" t="s">
        <v>52</v>
      </c>
      <c r="D2947" t="s">
        <v>337</v>
      </c>
      <c r="F2947" t="s">
        <v>640</v>
      </c>
      <c r="I2947" t="e">
        <f>IF('CX1'!$N2947="number", 1000, IF('CX1'!$N2947=OR("boolean", "str"), 1, "N/A"))</f>
        <v>#VALUE!</v>
      </c>
      <c r="J2947" t="e">
        <f t="shared" si="46"/>
        <v>#VALUE!</v>
      </c>
      <c r="L2947" t="s">
        <v>635</v>
      </c>
      <c r="M2947" t="s">
        <v>635</v>
      </c>
      <c r="N2947"/>
      <c r="O2947" t="s">
        <v>8</v>
      </c>
      <c r="S2947" t="b">
        <v>0</v>
      </c>
    </row>
    <row r="2948" spans="1:19" hidden="1" x14ac:dyDescent="0.25">
      <c r="A2948" s="1">
        <v>2946</v>
      </c>
      <c r="B2948" t="s">
        <v>45</v>
      </c>
      <c r="C2948" t="s">
        <v>53</v>
      </c>
      <c r="D2948" t="s">
        <v>337</v>
      </c>
      <c r="F2948" t="s">
        <v>640</v>
      </c>
      <c r="I2948" t="e">
        <f>IF('CX1'!$N2948="number", 1000, IF('CX1'!$N2948=OR("boolean", "str"), 1, "N/A"))</f>
        <v>#VALUE!</v>
      </c>
      <c r="J2948" t="e">
        <f t="shared" si="46"/>
        <v>#VALUE!</v>
      </c>
      <c r="L2948" t="s">
        <v>635</v>
      </c>
      <c r="M2948" t="s">
        <v>635</v>
      </c>
      <c r="N2948"/>
      <c r="O2948" t="s">
        <v>8</v>
      </c>
      <c r="S2948" t="b">
        <v>0</v>
      </c>
    </row>
    <row r="2949" spans="1:19" hidden="1" x14ac:dyDescent="0.25">
      <c r="A2949" s="1">
        <v>2947</v>
      </c>
      <c r="B2949" t="s">
        <v>45</v>
      </c>
      <c r="C2949" t="s">
        <v>54</v>
      </c>
      <c r="D2949" t="s">
        <v>337</v>
      </c>
      <c r="F2949" t="s">
        <v>640</v>
      </c>
      <c r="I2949" t="e">
        <f>IF('CX1'!$N2949="number", 1000, IF('CX1'!$N2949=OR("boolean", "str"), 1, "N/A"))</f>
        <v>#VALUE!</v>
      </c>
      <c r="J2949" t="e">
        <f t="shared" si="46"/>
        <v>#VALUE!</v>
      </c>
      <c r="L2949" t="s">
        <v>635</v>
      </c>
      <c r="M2949" t="s">
        <v>635</v>
      </c>
      <c r="N2949"/>
      <c r="O2949" t="s">
        <v>8</v>
      </c>
      <c r="S2949" t="b">
        <v>0</v>
      </c>
    </row>
    <row r="2950" spans="1:19" hidden="1" x14ac:dyDescent="0.25">
      <c r="A2950" s="1">
        <v>2948</v>
      </c>
      <c r="B2950" t="s">
        <v>45</v>
      </c>
      <c r="C2950" t="s">
        <v>55</v>
      </c>
      <c r="D2950" t="s">
        <v>337</v>
      </c>
      <c r="F2950" t="s">
        <v>640</v>
      </c>
      <c r="I2950" t="e">
        <f>IF('CX1'!$N2950="number", 1000, IF('CX1'!$N2950=OR("boolean", "str"), 1, "N/A"))</f>
        <v>#VALUE!</v>
      </c>
      <c r="J2950" t="e">
        <f t="shared" si="46"/>
        <v>#VALUE!</v>
      </c>
      <c r="L2950" t="s">
        <v>635</v>
      </c>
      <c r="M2950" t="s">
        <v>635</v>
      </c>
      <c r="N2950"/>
      <c r="O2950" t="s">
        <v>8</v>
      </c>
      <c r="S2950" t="b">
        <v>0</v>
      </c>
    </row>
    <row r="2951" spans="1:19" hidden="1" x14ac:dyDescent="0.25">
      <c r="A2951" s="1">
        <v>2949</v>
      </c>
      <c r="B2951" t="s">
        <v>45</v>
      </c>
      <c r="C2951" t="s">
        <v>56</v>
      </c>
      <c r="D2951" t="s">
        <v>337</v>
      </c>
      <c r="F2951" t="s">
        <v>640</v>
      </c>
      <c r="I2951" t="e">
        <f>IF('CX1'!$N2951="number", 1000, IF('CX1'!$N2951=OR("boolean", "str"), 1, "N/A"))</f>
        <v>#VALUE!</v>
      </c>
      <c r="J2951" t="e">
        <f t="shared" si="46"/>
        <v>#VALUE!</v>
      </c>
      <c r="L2951" t="s">
        <v>635</v>
      </c>
      <c r="M2951" t="s">
        <v>635</v>
      </c>
      <c r="N2951"/>
      <c r="O2951" t="s">
        <v>8</v>
      </c>
      <c r="S2951" t="b">
        <v>0</v>
      </c>
    </row>
    <row r="2952" spans="1:19" hidden="1" x14ac:dyDescent="0.25">
      <c r="A2952" s="1">
        <v>2950</v>
      </c>
      <c r="B2952" t="s">
        <v>45</v>
      </c>
      <c r="C2952" t="s">
        <v>57</v>
      </c>
      <c r="D2952" t="s">
        <v>337</v>
      </c>
      <c r="F2952" t="s">
        <v>640</v>
      </c>
      <c r="I2952" t="e">
        <f>IF('CX1'!$N2952="number", 1000, IF('CX1'!$N2952=OR("boolean", "str"), 1, "N/A"))</f>
        <v>#VALUE!</v>
      </c>
      <c r="J2952" t="e">
        <f t="shared" si="46"/>
        <v>#VALUE!</v>
      </c>
      <c r="L2952" t="s">
        <v>635</v>
      </c>
      <c r="M2952" t="s">
        <v>635</v>
      </c>
      <c r="N2952"/>
      <c r="O2952" t="s">
        <v>8</v>
      </c>
      <c r="S2952" t="b">
        <v>0</v>
      </c>
    </row>
    <row r="2953" spans="1:19" hidden="1" x14ac:dyDescent="0.25">
      <c r="A2953" s="1">
        <v>2951</v>
      </c>
      <c r="B2953" t="s">
        <v>45</v>
      </c>
      <c r="C2953" t="s">
        <v>58</v>
      </c>
      <c r="D2953" t="s">
        <v>337</v>
      </c>
      <c r="F2953" t="s">
        <v>640</v>
      </c>
      <c r="I2953" t="e">
        <f>IF('CX1'!$N2953="number", 1000, IF('CX1'!$N2953=OR("boolean", "str"), 1, "N/A"))</f>
        <v>#VALUE!</v>
      </c>
      <c r="J2953" t="e">
        <f t="shared" si="46"/>
        <v>#VALUE!</v>
      </c>
      <c r="L2953" t="s">
        <v>635</v>
      </c>
      <c r="M2953" t="s">
        <v>635</v>
      </c>
      <c r="N2953"/>
      <c r="O2953" t="s">
        <v>8</v>
      </c>
      <c r="S2953" t="b">
        <v>0</v>
      </c>
    </row>
    <row r="2954" spans="1:19" hidden="1" x14ac:dyDescent="0.25">
      <c r="A2954" s="1">
        <v>2952</v>
      </c>
      <c r="B2954" t="s">
        <v>45</v>
      </c>
      <c r="C2954" t="s">
        <v>59</v>
      </c>
      <c r="D2954" t="s">
        <v>337</v>
      </c>
      <c r="F2954" t="s">
        <v>640</v>
      </c>
      <c r="I2954" t="e">
        <f>IF('CX1'!$N2954="number", 1000, IF('CX1'!$N2954=OR("boolean", "str"), 1, "N/A"))</f>
        <v>#VALUE!</v>
      </c>
      <c r="J2954" t="e">
        <f t="shared" si="46"/>
        <v>#VALUE!</v>
      </c>
      <c r="L2954" t="s">
        <v>635</v>
      </c>
      <c r="M2954" t="s">
        <v>635</v>
      </c>
      <c r="N2954"/>
      <c r="O2954" t="s">
        <v>8</v>
      </c>
      <c r="S2954" t="b">
        <v>0</v>
      </c>
    </row>
    <row r="2955" spans="1:19" hidden="1" x14ac:dyDescent="0.25">
      <c r="A2955" s="1">
        <v>2953</v>
      </c>
      <c r="B2955" t="s">
        <v>45</v>
      </c>
      <c r="C2955" t="s">
        <v>60</v>
      </c>
      <c r="D2955" t="s">
        <v>337</v>
      </c>
      <c r="F2955" t="s">
        <v>640</v>
      </c>
      <c r="I2955" t="e">
        <f>IF('CX1'!$N2955="number", 1000, IF('CX1'!$N2955=OR("boolean", "str"), 1, "N/A"))</f>
        <v>#VALUE!</v>
      </c>
      <c r="J2955" t="e">
        <f t="shared" si="46"/>
        <v>#VALUE!</v>
      </c>
      <c r="L2955" t="s">
        <v>635</v>
      </c>
      <c r="M2955" t="s">
        <v>635</v>
      </c>
      <c r="N2955"/>
      <c r="O2955" t="s">
        <v>8</v>
      </c>
      <c r="S2955" t="b">
        <v>0</v>
      </c>
    </row>
    <row r="2956" spans="1:19" hidden="1" x14ac:dyDescent="0.25">
      <c r="A2956" s="1">
        <v>2954</v>
      </c>
      <c r="B2956" t="s">
        <v>45</v>
      </c>
      <c r="C2956" t="s">
        <v>120</v>
      </c>
      <c r="D2956" t="s">
        <v>337</v>
      </c>
      <c r="F2956" t="s">
        <v>640</v>
      </c>
      <c r="I2956" t="e">
        <f>IF('CX1'!$N2956="number", 1000, IF('CX1'!$N2956=OR("boolean", "str"), 1, "N/A"))</f>
        <v>#VALUE!</v>
      </c>
      <c r="J2956" t="e">
        <f t="shared" si="46"/>
        <v>#VALUE!</v>
      </c>
      <c r="L2956" t="s">
        <v>635</v>
      </c>
      <c r="M2956" t="s">
        <v>635</v>
      </c>
      <c r="N2956"/>
      <c r="O2956" t="s">
        <v>8</v>
      </c>
      <c r="S2956" t="b">
        <v>0</v>
      </c>
    </row>
    <row r="2957" spans="1:19" hidden="1" x14ac:dyDescent="0.25">
      <c r="A2957" s="1">
        <v>2955</v>
      </c>
      <c r="B2957" t="s">
        <v>45</v>
      </c>
      <c r="C2957" t="s">
        <v>61</v>
      </c>
      <c r="D2957" t="s">
        <v>337</v>
      </c>
      <c r="F2957" t="s">
        <v>640</v>
      </c>
      <c r="I2957" t="e">
        <f>IF('CX1'!$N2957="number", 1000, IF('CX1'!$N2957=OR("boolean", "str"), 1, "N/A"))</f>
        <v>#VALUE!</v>
      </c>
      <c r="J2957" t="e">
        <f t="shared" si="46"/>
        <v>#VALUE!</v>
      </c>
      <c r="L2957" t="s">
        <v>635</v>
      </c>
      <c r="M2957" t="s">
        <v>635</v>
      </c>
      <c r="N2957"/>
      <c r="O2957" t="s">
        <v>8</v>
      </c>
      <c r="S2957" t="b">
        <v>0</v>
      </c>
    </row>
    <row r="2958" spans="1:19" hidden="1" x14ac:dyDescent="0.25">
      <c r="A2958" s="1">
        <v>2956</v>
      </c>
      <c r="B2958" t="s">
        <v>45</v>
      </c>
      <c r="C2958" t="s">
        <v>62</v>
      </c>
      <c r="D2958" t="s">
        <v>337</v>
      </c>
      <c r="F2958" t="s">
        <v>640</v>
      </c>
      <c r="I2958" t="e">
        <f>IF('CX1'!$N2958="number", 1000, IF('CX1'!$N2958=OR("boolean", "str"), 1, "N/A"))</f>
        <v>#VALUE!</v>
      </c>
      <c r="J2958" t="e">
        <f t="shared" si="46"/>
        <v>#VALUE!</v>
      </c>
      <c r="L2958" t="s">
        <v>635</v>
      </c>
      <c r="M2958" t="s">
        <v>635</v>
      </c>
      <c r="N2958"/>
      <c r="O2958" t="s">
        <v>8</v>
      </c>
      <c r="S2958" t="b">
        <v>0</v>
      </c>
    </row>
    <row r="2959" spans="1:19" hidden="1" x14ac:dyDescent="0.25">
      <c r="A2959" s="1">
        <v>2957</v>
      </c>
      <c r="B2959" t="s">
        <v>45</v>
      </c>
      <c r="C2959" t="s">
        <v>63</v>
      </c>
      <c r="D2959" t="s">
        <v>337</v>
      </c>
      <c r="F2959" t="s">
        <v>640</v>
      </c>
      <c r="I2959">
        <v>1</v>
      </c>
      <c r="J2959">
        <f t="shared" si="46"/>
        <v>1</v>
      </c>
      <c r="L2959" t="s">
        <v>635</v>
      </c>
      <c r="M2959" t="s">
        <v>442</v>
      </c>
      <c r="N2959" t="s">
        <v>695</v>
      </c>
      <c r="O2959" t="s">
        <v>8</v>
      </c>
      <c r="S2959" t="b">
        <v>0</v>
      </c>
    </row>
    <row r="2960" spans="1:19" hidden="1" x14ac:dyDescent="0.25">
      <c r="A2960" s="1">
        <v>2958</v>
      </c>
      <c r="B2960" t="s">
        <v>45</v>
      </c>
      <c r="C2960" t="s">
        <v>65</v>
      </c>
      <c r="D2960" t="s">
        <v>337</v>
      </c>
      <c r="F2960" t="s">
        <v>640</v>
      </c>
      <c r="I2960" t="e">
        <f>IF('CX1'!$N2960="number", 1000, IF('CX1'!$N2960=OR("boolean", "str"), 1, "N/A"))</f>
        <v>#VALUE!</v>
      </c>
      <c r="J2960" t="e">
        <f t="shared" si="46"/>
        <v>#VALUE!</v>
      </c>
      <c r="L2960" t="s">
        <v>635</v>
      </c>
      <c r="M2960" t="s">
        <v>635</v>
      </c>
      <c r="N2960"/>
      <c r="O2960" t="s">
        <v>8</v>
      </c>
      <c r="S2960" t="b">
        <v>0</v>
      </c>
    </row>
    <row r="2961" spans="1:19" hidden="1" x14ac:dyDescent="0.25">
      <c r="A2961" s="1">
        <v>2959</v>
      </c>
      <c r="B2961" t="s">
        <v>45</v>
      </c>
      <c r="C2961" t="s">
        <v>66</v>
      </c>
      <c r="D2961" t="s">
        <v>337</v>
      </c>
      <c r="F2961" t="s">
        <v>640</v>
      </c>
      <c r="I2961" t="e">
        <f>IF('CX1'!$N2961="number", 1000, IF('CX1'!$N2961=OR("boolean", "str"), 1, "N/A"))</f>
        <v>#VALUE!</v>
      </c>
      <c r="J2961" t="e">
        <f t="shared" si="46"/>
        <v>#VALUE!</v>
      </c>
      <c r="L2961" t="s">
        <v>635</v>
      </c>
      <c r="M2961" t="s">
        <v>635</v>
      </c>
      <c r="N2961"/>
      <c r="O2961" t="s">
        <v>8</v>
      </c>
      <c r="S2961" t="b">
        <v>0</v>
      </c>
    </row>
    <row r="2962" spans="1:19" hidden="1" x14ac:dyDescent="0.25">
      <c r="A2962" s="1">
        <v>2960</v>
      </c>
      <c r="B2962" t="s">
        <v>45</v>
      </c>
      <c r="C2962" t="s">
        <v>67</v>
      </c>
      <c r="D2962" t="s">
        <v>337</v>
      </c>
      <c r="F2962" t="s">
        <v>640</v>
      </c>
      <c r="I2962" t="e">
        <f>IF('CX1'!$N2962="number", 1000, IF('CX1'!$N2962=OR("boolean", "str"), 1, "N/A"))</f>
        <v>#VALUE!</v>
      </c>
      <c r="J2962" t="e">
        <f t="shared" si="46"/>
        <v>#VALUE!</v>
      </c>
      <c r="L2962" t="s">
        <v>635</v>
      </c>
      <c r="M2962" t="s">
        <v>635</v>
      </c>
      <c r="N2962"/>
      <c r="O2962" t="s">
        <v>8</v>
      </c>
      <c r="S2962" t="b">
        <v>0</v>
      </c>
    </row>
    <row r="2963" spans="1:19" hidden="1" x14ac:dyDescent="0.25">
      <c r="A2963" s="1">
        <v>2961</v>
      </c>
      <c r="B2963" t="s">
        <v>45</v>
      </c>
      <c r="C2963" t="s">
        <v>68</v>
      </c>
      <c r="D2963" t="s">
        <v>337</v>
      </c>
      <c r="F2963" t="s">
        <v>640</v>
      </c>
      <c r="I2963" t="e">
        <f>IF('CX1'!$N2963="number", 1000, IF('CX1'!$N2963=OR("boolean", "str"), 1, "N/A"))</f>
        <v>#VALUE!</v>
      </c>
      <c r="J2963" t="e">
        <f t="shared" si="46"/>
        <v>#VALUE!</v>
      </c>
      <c r="L2963" t="s">
        <v>635</v>
      </c>
      <c r="M2963" t="s">
        <v>635</v>
      </c>
      <c r="N2963"/>
      <c r="O2963" t="s">
        <v>8</v>
      </c>
      <c r="S2963" t="b">
        <v>0</v>
      </c>
    </row>
    <row r="2964" spans="1:19" hidden="1" x14ac:dyDescent="0.25">
      <c r="A2964" s="1">
        <v>2962</v>
      </c>
      <c r="B2964" t="s">
        <v>45</v>
      </c>
      <c r="C2964" t="s">
        <v>70</v>
      </c>
      <c r="D2964" t="s">
        <v>337</v>
      </c>
      <c r="F2964" t="s">
        <v>640</v>
      </c>
      <c r="I2964" t="e">
        <f>IF('CX1'!$N2964="number", 1000, IF('CX1'!$N2964=OR("boolean", "str"), 1, "N/A"))</f>
        <v>#VALUE!</v>
      </c>
      <c r="J2964" t="e">
        <f t="shared" si="46"/>
        <v>#VALUE!</v>
      </c>
      <c r="L2964" t="s">
        <v>635</v>
      </c>
      <c r="M2964" t="s">
        <v>635</v>
      </c>
      <c r="N2964"/>
      <c r="O2964" t="s">
        <v>8</v>
      </c>
      <c r="S2964" t="b">
        <v>0</v>
      </c>
    </row>
    <row r="2965" spans="1:19" hidden="1" x14ac:dyDescent="0.25">
      <c r="A2965" s="1">
        <v>2963</v>
      </c>
      <c r="B2965" t="s">
        <v>45</v>
      </c>
      <c r="C2965" t="s">
        <v>71</v>
      </c>
      <c r="D2965" t="s">
        <v>337</v>
      </c>
      <c r="F2965" t="s">
        <v>640</v>
      </c>
      <c r="I2965" t="e">
        <f>IF('CX1'!$N2965="number", 1000, IF('CX1'!$N2965=OR("boolean", "str"), 1, "N/A"))</f>
        <v>#VALUE!</v>
      </c>
      <c r="J2965" t="e">
        <f t="shared" si="46"/>
        <v>#VALUE!</v>
      </c>
      <c r="L2965" t="s">
        <v>635</v>
      </c>
      <c r="M2965" t="s">
        <v>635</v>
      </c>
      <c r="N2965"/>
      <c r="O2965" t="s">
        <v>8</v>
      </c>
      <c r="S2965" t="b">
        <v>0</v>
      </c>
    </row>
    <row r="2966" spans="1:19" hidden="1" x14ac:dyDescent="0.25">
      <c r="A2966" s="1">
        <v>2964</v>
      </c>
      <c r="B2966" t="s">
        <v>45</v>
      </c>
      <c r="C2966" t="s">
        <v>72</v>
      </c>
      <c r="D2966" t="s">
        <v>337</v>
      </c>
      <c r="F2966" t="s">
        <v>640</v>
      </c>
      <c r="I2966" t="e">
        <f>IF('CX1'!$N2966="number", 1000, IF('CX1'!$N2966=OR("boolean", "str"), 1, "N/A"))</f>
        <v>#VALUE!</v>
      </c>
      <c r="J2966" t="e">
        <f t="shared" si="46"/>
        <v>#VALUE!</v>
      </c>
      <c r="L2966" t="s">
        <v>635</v>
      </c>
      <c r="M2966" t="s">
        <v>635</v>
      </c>
      <c r="N2966"/>
      <c r="O2966" t="s">
        <v>8</v>
      </c>
      <c r="S2966" t="b">
        <v>0</v>
      </c>
    </row>
    <row r="2967" spans="1:19" hidden="1" x14ac:dyDescent="0.25">
      <c r="A2967" s="1">
        <v>2965</v>
      </c>
      <c r="B2967" t="s">
        <v>45</v>
      </c>
      <c r="C2967" t="s">
        <v>121</v>
      </c>
      <c r="D2967" t="s">
        <v>337</v>
      </c>
      <c r="F2967" t="s">
        <v>640</v>
      </c>
      <c r="I2967" t="e">
        <f>IF('CX1'!$N2967="number", 1000, IF('CX1'!$N2967=OR("boolean", "str"), 1, "N/A"))</f>
        <v>#VALUE!</v>
      </c>
      <c r="J2967" t="e">
        <f t="shared" si="46"/>
        <v>#VALUE!</v>
      </c>
      <c r="L2967" t="s">
        <v>635</v>
      </c>
      <c r="M2967" t="s">
        <v>635</v>
      </c>
      <c r="N2967"/>
      <c r="O2967" t="s">
        <v>8</v>
      </c>
      <c r="S2967" t="b">
        <v>0</v>
      </c>
    </row>
    <row r="2968" spans="1:19" hidden="1" x14ac:dyDescent="0.25">
      <c r="A2968" s="1">
        <v>2966</v>
      </c>
      <c r="B2968" t="s">
        <v>45</v>
      </c>
      <c r="C2968" t="s">
        <v>74</v>
      </c>
      <c r="D2968" t="s">
        <v>337</v>
      </c>
      <c r="F2968" t="s">
        <v>640</v>
      </c>
      <c r="I2968" t="e">
        <f>IF('CX1'!$N2968="number", 1000, IF('CX1'!$N2968=OR("boolean", "str"), 1, "N/A"))</f>
        <v>#VALUE!</v>
      </c>
      <c r="J2968" t="e">
        <f t="shared" si="46"/>
        <v>#VALUE!</v>
      </c>
      <c r="L2968" t="s">
        <v>635</v>
      </c>
      <c r="M2968" t="s">
        <v>635</v>
      </c>
      <c r="N2968"/>
      <c r="O2968" t="s">
        <v>8</v>
      </c>
      <c r="S2968" t="b">
        <v>0</v>
      </c>
    </row>
    <row r="2969" spans="1:19" hidden="1" x14ac:dyDescent="0.25">
      <c r="A2969" s="1">
        <v>2967</v>
      </c>
      <c r="B2969" t="s">
        <v>45</v>
      </c>
      <c r="C2969" t="s">
        <v>75</v>
      </c>
      <c r="D2969" t="s">
        <v>337</v>
      </c>
      <c r="F2969" t="s">
        <v>640</v>
      </c>
      <c r="I2969" t="e">
        <f>IF('CX1'!$N2969="number", 1000, IF('CX1'!$N2969=OR("boolean", "str"), 1, "N/A"))</f>
        <v>#VALUE!</v>
      </c>
      <c r="J2969" t="e">
        <f t="shared" si="46"/>
        <v>#VALUE!</v>
      </c>
      <c r="L2969" t="s">
        <v>635</v>
      </c>
      <c r="M2969" t="s">
        <v>635</v>
      </c>
      <c r="N2969"/>
      <c r="O2969" t="s">
        <v>8</v>
      </c>
      <c r="S2969" t="b">
        <v>0</v>
      </c>
    </row>
    <row r="2970" spans="1:19" hidden="1" x14ac:dyDescent="0.25">
      <c r="A2970" s="1">
        <v>2968</v>
      </c>
      <c r="B2970" t="s">
        <v>45</v>
      </c>
      <c r="C2970" t="s">
        <v>77</v>
      </c>
      <c r="D2970" t="s">
        <v>337</v>
      </c>
      <c r="F2970" t="s">
        <v>640</v>
      </c>
      <c r="I2970" t="e">
        <f>IF('CX1'!$N2970="number", 1000, IF('CX1'!$N2970=OR("boolean", "str"), 1, "N/A"))</f>
        <v>#VALUE!</v>
      </c>
      <c r="J2970" t="e">
        <f t="shared" si="46"/>
        <v>#VALUE!</v>
      </c>
      <c r="L2970" t="s">
        <v>635</v>
      </c>
      <c r="M2970" t="s">
        <v>635</v>
      </c>
      <c r="N2970"/>
      <c r="O2970" t="s">
        <v>8</v>
      </c>
      <c r="S2970" t="b">
        <v>0</v>
      </c>
    </row>
    <row r="2971" spans="1:19" hidden="1" x14ac:dyDescent="0.25">
      <c r="A2971" s="1">
        <v>2969</v>
      </c>
      <c r="B2971" t="s">
        <v>45</v>
      </c>
      <c r="C2971" t="s">
        <v>78</v>
      </c>
      <c r="D2971" t="s">
        <v>337</v>
      </c>
      <c r="F2971" t="s">
        <v>640</v>
      </c>
      <c r="I2971" t="e">
        <f>IF('CX1'!$N2971="number", 1000, IF('CX1'!$N2971=OR("boolean", "str"), 1, "N/A"))</f>
        <v>#VALUE!</v>
      </c>
      <c r="J2971" t="e">
        <f t="shared" si="46"/>
        <v>#VALUE!</v>
      </c>
      <c r="L2971" t="s">
        <v>635</v>
      </c>
      <c r="M2971" t="s">
        <v>635</v>
      </c>
      <c r="N2971"/>
      <c r="O2971" t="s">
        <v>8</v>
      </c>
      <c r="S2971" t="b">
        <v>0</v>
      </c>
    </row>
    <row r="2972" spans="1:19" hidden="1" x14ac:dyDescent="0.25">
      <c r="A2972" s="1">
        <v>2970</v>
      </c>
      <c r="B2972" t="s">
        <v>45</v>
      </c>
      <c r="C2972" t="s">
        <v>79</v>
      </c>
      <c r="D2972" t="s">
        <v>337</v>
      </c>
      <c r="F2972" t="s">
        <v>640</v>
      </c>
      <c r="I2972" t="e">
        <f>IF('CX1'!$N2972="number", 1000, IF('CX1'!$N2972=OR("boolean", "str"), 1, "N/A"))</f>
        <v>#VALUE!</v>
      </c>
      <c r="J2972" t="e">
        <f t="shared" si="46"/>
        <v>#VALUE!</v>
      </c>
      <c r="L2972" t="s">
        <v>635</v>
      </c>
      <c r="M2972" t="s">
        <v>635</v>
      </c>
      <c r="N2972"/>
      <c r="O2972" t="s">
        <v>8</v>
      </c>
      <c r="S2972" t="b">
        <v>0</v>
      </c>
    </row>
    <row r="2973" spans="1:19" hidden="1" x14ac:dyDescent="0.25">
      <c r="A2973" s="1">
        <v>2971</v>
      </c>
      <c r="B2973" t="s">
        <v>45</v>
      </c>
      <c r="C2973" t="s">
        <v>80</v>
      </c>
      <c r="D2973" t="s">
        <v>337</v>
      </c>
      <c r="F2973" t="s">
        <v>640</v>
      </c>
      <c r="I2973" t="e">
        <f>IF('CX1'!$N2973="number", 1000, IF('CX1'!$N2973=OR("boolean", "str"), 1, "N/A"))</f>
        <v>#VALUE!</v>
      </c>
      <c r="J2973" t="e">
        <f t="shared" si="46"/>
        <v>#VALUE!</v>
      </c>
      <c r="L2973" t="s">
        <v>635</v>
      </c>
      <c r="M2973" t="s">
        <v>635</v>
      </c>
      <c r="N2973"/>
      <c r="O2973" t="s">
        <v>8</v>
      </c>
      <c r="S2973" t="b">
        <v>0</v>
      </c>
    </row>
    <row r="2974" spans="1:19" hidden="1" x14ac:dyDescent="0.25">
      <c r="A2974" s="1">
        <v>2972</v>
      </c>
      <c r="B2974" t="s">
        <v>45</v>
      </c>
      <c r="C2974" t="s">
        <v>89</v>
      </c>
      <c r="D2974" t="s">
        <v>337</v>
      </c>
      <c r="F2974" t="s">
        <v>640</v>
      </c>
      <c r="I2974" t="e">
        <f>IF('CX1'!$N2974="number", 1000, IF('CX1'!$N2974=OR("boolean", "str"), 1, "N/A"))</f>
        <v>#VALUE!</v>
      </c>
      <c r="J2974" t="e">
        <f t="shared" si="46"/>
        <v>#VALUE!</v>
      </c>
      <c r="L2974" t="s">
        <v>635</v>
      </c>
      <c r="M2974" t="s">
        <v>635</v>
      </c>
      <c r="N2974"/>
      <c r="O2974" t="s">
        <v>8</v>
      </c>
      <c r="S2974" t="b">
        <v>0</v>
      </c>
    </row>
    <row r="2975" spans="1:19" hidden="1" x14ac:dyDescent="0.25">
      <c r="A2975" s="1">
        <v>2973</v>
      </c>
      <c r="B2975" t="s">
        <v>45</v>
      </c>
      <c r="C2975" t="s">
        <v>90</v>
      </c>
      <c r="D2975" t="s">
        <v>337</v>
      </c>
      <c r="F2975" t="s">
        <v>640</v>
      </c>
      <c r="I2975" t="e">
        <f>IF('CX1'!$N2975="number", 1000, IF('CX1'!$N2975=OR("boolean", "str"), 1, "N/A"))</f>
        <v>#VALUE!</v>
      </c>
      <c r="J2975" t="e">
        <f t="shared" si="46"/>
        <v>#VALUE!</v>
      </c>
      <c r="L2975" t="s">
        <v>635</v>
      </c>
      <c r="M2975" t="s">
        <v>635</v>
      </c>
      <c r="N2975"/>
      <c r="O2975" t="s">
        <v>8</v>
      </c>
      <c r="S2975" t="b">
        <v>0</v>
      </c>
    </row>
    <row r="2976" spans="1:19" hidden="1" x14ac:dyDescent="0.25">
      <c r="A2976" s="1">
        <v>2974</v>
      </c>
      <c r="B2976" t="s">
        <v>45</v>
      </c>
      <c r="C2976" t="s">
        <v>91</v>
      </c>
      <c r="D2976" t="s">
        <v>337</v>
      </c>
      <c r="F2976" t="s">
        <v>640</v>
      </c>
      <c r="I2976" t="e">
        <f>IF('CX1'!$N2976="number", 1000, IF('CX1'!$N2976=OR("boolean", "str"), 1, "N/A"))</f>
        <v>#VALUE!</v>
      </c>
      <c r="J2976" t="e">
        <f t="shared" si="46"/>
        <v>#VALUE!</v>
      </c>
      <c r="L2976" t="s">
        <v>635</v>
      </c>
      <c r="M2976" t="s">
        <v>635</v>
      </c>
      <c r="N2976"/>
      <c r="O2976" t="s">
        <v>8</v>
      </c>
      <c r="S2976" t="b">
        <v>0</v>
      </c>
    </row>
    <row r="2977" spans="1:19" hidden="1" x14ac:dyDescent="0.25">
      <c r="A2977" s="1">
        <v>2975</v>
      </c>
      <c r="B2977" t="s">
        <v>45</v>
      </c>
      <c r="C2977" t="s">
        <v>92</v>
      </c>
      <c r="D2977" t="s">
        <v>337</v>
      </c>
      <c r="F2977" t="s">
        <v>640</v>
      </c>
      <c r="I2977" t="e">
        <f>IF('CX1'!$N2977="number", 1000, IF('CX1'!$N2977=OR("boolean", "str"), 1, "N/A"))</f>
        <v>#VALUE!</v>
      </c>
      <c r="J2977" t="e">
        <f t="shared" si="46"/>
        <v>#VALUE!</v>
      </c>
      <c r="L2977" t="s">
        <v>635</v>
      </c>
      <c r="M2977" t="s">
        <v>635</v>
      </c>
      <c r="N2977"/>
      <c r="O2977" t="s">
        <v>8</v>
      </c>
      <c r="S2977" t="b">
        <v>0</v>
      </c>
    </row>
    <row r="2978" spans="1:19" hidden="1" x14ac:dyDescent="0.25">
      <c r="A2978" s="1">
        <v>2976</v>
      </c>
      <c r="B2978" t="s">
        <v>21</v>
      </c>
      <c r="C2978" t="s">
        <v>174</v>
      </c>
      <c r="D2978" t="s">
        <v>336</v>
      </c>
      <c r="E2978" t="s">
        <v>382</v>
      </c>
      <c r="F2978" t="s">
        <v>671</v>
      </c>
      <c r="H2978" t="s">
        <v>370</v>
      </c>
      <c r="I2978">
        <v>1000</v>
      </c>
      <c r="J2978">
        <f t="shared" si="46"/>
        <v>1000</v>
      </c>
      <c r="L2978" t="s">
        <v>701</v>
      </c>
      <c r="M2978" t="s">
        <v>709</v>
      </c>
      <c r="N2978" t="s">
        <v>696</v>
      </c>
      <c r="O2978" t="s">
        <v>8</v>
      </c>
      <c r="S2978" t="b">
        <v>0</v>
      </c>
    </row>
    <row r="2979" spans="1:19" hidden="1" x14ac:dyDescent="0.25">
      <c r="A2979" s="1">
        <v>2977</v>
      </c>
      <c r="B2979" t="s">
        <v>21</v>
      </c>
      <c r="C2979" t="s">
        <v>175</v>
      </c>
      <c r="D2979" t="s">
        <v>336</v>
      </c>
      <c r="E2979" t="s">
        <v>382</v>
      </c>
      <c r="F2979" t="s">
        <v>671</v>
      </c>
      <c r="H2979" t="s">
        <v>370</v>
      </c>
      <c r="I2979">
        <v>1000</v>
      </c>
      <c r="J2979">
        <f t="shared" si="46"/>
        <v>1000</v>
      </c>
      <c r="L2979" t="s">
        <v>701</v>
      </c>
      <c r="M2979" t="s">
        <v>710</v>
      </c>
      <c r="N2979" t="s">
        <v>696</v>
      </c>
      <c r="O2979" t="s">
        <v>8</v>
      </c>
      <c r="S2979" t="b">
        <v>0</v>
      </c>
    </row>
    <row r="2980" spans="1:19" hidden="1" x14ac:dyDescent="0.25">
      <c r="A2980" s="1">
        <v>2978</v>
      </c>
      <c r="B2980" t="s">
        <v>21</v>
      </c>
      <c r="C2980" t="s">
        <v>176</v>
      </c>
      <c r="D2980" t="s">
        <v>336</v>
      </c>
      <c r="E2980" t="s">
        <v>382</v>
      </c>
      <c r="F2980" t="s">
        <v>671</v>
      </c>
      <c r="H2980" t="s">
        <v>370</v>
      </c>
      <c r="I2980">
        <v>1000</v>
      </c>
      <c r="J2980">
        <f t="shared" si="46"/>
        <v>1000</v>
      </c>
      <c r="L2980" t="s">
        <v>701</v>
      </c>
      <c r="M2980" t="s">
        <v>711</v>
      </c>
      <c r="N2980" t="s">
        <v>696</v>
      </c>
      <c r="O2980" t="s">
        <v>8</v>
      </c>
      <c r="S2980" t="b">
        <v>0</v>
      </c>
    </row>
    <row r="2981" spans="1:19" hidden="1" x14ac:dyDescent="0.25">
      <c r="A2981" s="1">
        <v>2979</v>
      </c>
      <c r="B2981" t="s">
        <v>21</v>
      </c>
      <c r="C2981" t="s">
        <v>177</v>
      </c>
      <c r="D2981" t="s">
        <v>336</v>
      </c>
      <c r="E2981" t="s">
        <v>382</v>
      </c>
      <c r="F2981" t="s">
        <v>671</v>
      </c>
      <c r="I2981">
        <v>1000</v>
      </c>
      <c r="J2981">
        <f t="shared" si="46"/>
        <v>1000</v>
      </c>
      <c r="L2981" t="s">
        <v>701</v>
      </c>
      <c r="M2981" t="s">
        <v>712</v>
      </c>
      <c r="N2981" t="s">
        <v>696</v>
      </c>
      <c r="O2981" t="s">
        <v>8</v>
      </c>
      <c r="S2981" t="b">
        <v>0</v>
      </c>
    </row>
    <row r="2982" spans="1:19" hidden="1" x14ac:dyDescent="0.25">
      <c r="A2982" s="1">
        <v>2980</v>
      </c>
      <c r="B2982" t="s">
        <v>21</v>
      </c>
      <c r="C2982" t="s">
        <v>178</v>
      </c>
      <c r="D2982" t="s">
        <v>336</v>
      </c>
      <c r="E2982" t="s">
        <v>382</v>
      </c>
      <c r="F2982" t="s">
        <v>671</v>
      </c>
      <c r="I2982">
        <v>1000</v>
      </c>
      <c r="J2982">
        <f t="shared" si="46"/>
        <v>1000</v>
      </c>
      <c r="L2982" t="s">
        <v>701</v>
      </c>
      <c r="M2982" t="s">
        <v>713</v>
      </c>
      <c r="N2982" t="s">
        <v>696</v>
      </c>
      <c r="O2982" t="s">
        <v>8</v>
      </c>
      <c r="S2982" t="b">
        <v>0</v>
      </c>
    </row>
    <row r="2983" spans="1:19" hidden="1" x14ac:dyDescent="0.25">
      <c r="A2983" s="1">
        <v>2981</v>
      </c>
      <c r="B2983" t="s">
        <v>21</v>
      </c>
      <c r="C2983" t="s">
        <v>179</v>
      </c>
      <c r="D2983" t="s">
        <v>336</v>
      </c>
      <c r="E2983" t="s">
        <v>382</v>
      </c>
      <c r="F2983" t="s">
        <v>671</v>
      </c>
      <c r="H2983" t="s">
        <v>370</v>
      </c>
      <c r="I2983">
        <v>1000</v>
      </c>
      <c r="J2983">
        <f t="shared" si="46"/>
        <v>1000</v>
      </c>
      <c r="L2983" t="s">
        <v>701</v>
      </c>
      <c r="M2983" t="s">
        <v>709</v>
      </c>
      <c r="N2983" t="s">
        <v>696</v>
      </c>
      <c r="O2983" t="s">
        <v>8</v>
      </c>
      <c r="S2983" t="b">
        <v>0</v>
      </c>
    </row>
    <row r="2984" spans="1:19" hidden="1" x14ac:dyDescent="0.25">
      <c r="A2984" s="1">
        <v>2982</v>
      </c>
      <c r="B2984" t="s">
        <v>21</v>
      </c>
      <c r="C2984" t="s">
        <v>180</v>
      </c>
      <c r="D2984" t="s">
        <v>336</v>
      </c>
      <c r="E2984" t="s">
        <v>382</v>
      </c>
      <c r="F2984" t="s">
        <v>671</v>
      </c>
      <c r="H2984" t="s">
        <v>370</v>
      </c>
      <c r="I2984">
        <v>1000</v>
      </c>
      <c r="J2984">
        <f t="shared" si="46"/>
        <v>1000</v>
      </c>
      <c r="L2984" t="s">
        <v>701</v>
      </c>
      <c r="M2984" t="s">
        <v>714</v>
      </c>
      <c r="N2984" t="s">
        <v>696</v>
      </c>
      <c r="O2984" t="s">
        <v>8</v>
      </c>
      <c r="S2984" t="b">
        <v>0</v>
      </c>
    </row>
    <row r="2985" spans="1:19" hidden="1" x14ac:dyDescent="0.25">
      <c r="A2985" s="1">
        <v>2983</v>
      </c>
      <c r="B2985" t="s">
        <v>21</v>
      </c>
      <c r="C2985" t="s">
        <v>181</v>
      </c>
      <c r="D2985" t="s">
        <v>336</v>
      </c>
      <c r="F2985" t="s">
        <v>671</v>
      </c>
      <c r="I2985" t="e">
        <f>IF('CX1'!$N2985="number", 1000, IF('CX1'!$N2985=OR("boolean", "str"), 1, "N/A"))</f>
        <v>#VALUE!</v>
      </c>
      <c r="J2985" t="e">
        <f t="shared" si="46"/>
        <v>#VALUE!</v>
      </c>
      <c r="L2985" t="s">
        <v>635</v>
      </c>
      <c r="M2985" t="s">
        <v>635</v>
      </c>
      <c r="N2985"/>
      <c r="O2985" t="s">
        <v>8</v>
      </c>
      <c r="S2985" t="b">
        <v>0</v>
      </c>
    </row>
    <row r="2986" spans="1:19" hidden="1" x14ac:dyDescent="0.25">
      <c r="A2986" s="1">
        <v>2984</v>
      </c>
      <c r="B2986" t="s">
        <v>21</v>
      </c>
      <c r="C2986" t="s">
        <v>182</v>
      </c>
      <c r="D2986" t="s">
        <v>336</v>
      </c>
      <c r="F2986" t="s">
        <v>671</v>
      </c>
      <c r="I2986" t="e">
        <f>IF('CX1'!$N2986="number", 1000, IF('CX1'!$N2986=OR("boolean", "str"), 1, "N/A"))</f>
        <v>#VALUE!</v>
      </c>
      <c r="J2986" t="e">
        <f t="shared" si="46"/>
        <v>#VALUE!</v>
      </c>
      <c r="L2986" t="s">
        <v>635</v>
      </c>
      <c r="M2986" t="s">
        <v>635</v>
      </c>
      <c r="N2986"/>
      <c r="O2986" t="s">
        <v>8</v>
      </c>
      <c r="S2986" t="b">
        <v>0</v>
      </c>
    </row>
    <row r="2987" spans="1:19" hidden="1" x14ac:dyDescent="0.25">
      <c r="A2987" s="1">
        <v>2985</v>
      </c>
      <c r="B2987" t="s">
        <v>21</v>
      </c>
      <c r="C2987" t="s">
        <v>280</v>
      </c>
      <c r="D2987" t="s">
        <v>336</v>
      </c>
      <c r="E2987" t="s">
        <v>382</v>
      </c>
      <c r="F2987" t="s">
        <v>671</v>
      </c>
      <c r="I2987">
        <v>1000</v>
      </c>
      <c r="J2987">
        <f t="shared" si="46"/>
        <v>1000</v>
      </c>
      <c r="L2987" t="s">
        <v>701</v>
      </c>
      <c r="M2987" t="s">
        <v>734</v>
      </c>
      <c r="N2987" t="s">
        <v>696</v>
      </c>
      <c r="O2987" t="s">
        <v>8</v>
      </c>
      <c r="S2987" t="b">
        <v>0</v>
      </c>
    </row>
    <row r="2988" spans="1:19" hidden="1" x14ac:dyDescent="0.25">
      <c r="A2988" s="1">
        <v>2986</v>
      </c>
      <c r="B2988" t="s">
        <v>21</v>
      </c>
      <c r="C2988" t="s">
        <v>183</v>
      </c>
      <c r="D2988" t="s">
        <v>336</v>
      </c>
      <c r="E2988" t="s">
        <v>382</v>
      </c>
      <c r="F2988" t="s">
        <v>671</v>
      </c>
      <c r="H2988" t="s">
        <v>428</v>
      </c>
      <c r="I2988">
        <v>1000</v>
      </c>
      <c r="J2988">
        <f t="shared" si="46"/>
        <v>1000</v>
      </c>
      <c r="L2988" t="s">
        <v>701</v>
      </c>
      <c r="M2988" t="s">
        <v>715</v>
      </c>
      <c r="N2988" s="16" t="s">
        <v>696</v>
      </c>
      <c r="O2988" t="s">
        <v>8</v>
      </c>
      <c r="S2988" t="b">
        <v>0</v>
      </c>
    </row>
    <row r="2989" spans="1:19" hidden="1" x14ac:dyDescent="0.25">
      <c r="A2989" s="1">
        <v>2987</v>
      </c>
      <c r="B2989" t="s">
        <v>21</v>
      </c>
      <c r="C2989" t="s">
        <v>184</v>
      </c>
      <c r="D2989" t="s">
        <v>336</v>
      </c>
      <c r="E2989" t="s">
        <v>382</v>
      </c>
      <c r="F2989" t="s">
        <v>671</v>
      </c>
      <c r="I2989">
        <v>1000</v>
      </c>
      <c r="J2989">
        <f t="shared" si="46"/>
        <v>1000</v>
      </c>
      <c r="L2989" t="s">
        <v>701</v>
      </c>
      <c r="M2989" t="s">
        <v>715</v>
      </c>
      <c r="N2989" s="16" t="s">
        <v>696</v>
      </c>
      <c r="O2989" t="s">
        <v>8</v>
      </c>
      <c r="S2989" t="b">
        <v>0</v>
      </c>
    </row>
    <row r="2990" spans="1:19" hidden="1" x14ac:dyDescent="0.25">
      <c r="A2990" s="1">
        <v>2988</v>
      </c>
      <c r="B2990" t="s">
        <v>21</v>
      </c>
      <c r="C2990" t="s">
        <v>185</v>
      </c>
      <c r="D2990" t="s">
        <v>336</v>
      </c>
      <c r="E2990" t="s">
        <v>382</v>
      </c>
      <c r="F2990" t="s">
        <v>671</v>
      </c>
      <c r="I2990">
        <v>1000</v>
      </c>
      <c r="J2990">
        <f t="shared" ref="J2990:J3053" si="47">I2990</f>
        <v>1000</v>
      </c>
      <c r="L2990" t="s">
        <v>701</v>
      </c>
      <c r="M2990" t="s">
        <v>298</v>
      </c>
      <c r="N2990" s="16" t="s">
        <v>696</v>
      </c>
      <c r="O2990" t="s">
        <v>8</v>
      </c>
      <c r="S2990" t="b">
        <v>0</v>
      </c>
    </row>
    <row r="2991" spans="1:19" hidden="1" x14ac:dyDescent="0.25">
      <c r="A2991" s="1">
        <v>2989</v>
      </c>
      <c r="B2991" t="s">
        <v>21</v>
      </c>
      <c r="C2991" t="s">
        <v>186</v>
      </c>
      <c r="D2991" t="s">
        <v>336</v>
      </c>
      <c r="E2991" t="s">
        <v>382</v>
      </c>
      <c r="F2991" t="s">
        <v>671</v>
      </c>
      <c r="H2991" t="s">
        <v>370</v>
      </c>
      <c r="I2991">
        <v>1000</v>
      </c>
      <c r="J2991">
        <f t="shared" si="47"/>
        <v>1000</v>
      </c>
      <c r="L2991" t="s">
        <v>701</v>
      </c>
      <c r="M2991" t="s">
        <v>716</v>
      </c>
      <c r="N2991" t="s">
        <v>696</v>
      </c>
      <c r="O2991" t="s">
        <v>8</v>
      </c>
      <c r="S2991" t="b">
        <v>0</v>
      </c>
    </row>
    <row r="2992" spans="1:19" hidden="1" x14ac:dyDescent="0.25">
      <c r="A2992" s="1">
        <v>2990</v>
      </c>
      <c r="B2992" t="s">
        <v>21</v>
      </c>
      <c r="C2992" t="s">
        <v>187</v>
      </c>
      <c r="D2992" t="s">
        <v>336</v>
      </c>
      <c r="E2992" t="s">
        <v>382</v>
      </c>
      <c r="F2992" t="s">
        <v>671</v>
      </c>
      <c r="I2992">
        <v>1000</v>
      </c>
      <c r="J2992">
        <f t="shared" si="47"/>
        <v>1000</v>
      </c>
      <c r="L2992" t="s">
        <v>701</v>
      </c>
      <c r="M2992" t="s">
        <v>717</v>
      </c>
      <c r="N2992" s="16" t="s">
        <v>696</v>
      </c>
      <c r="O2992" t="s">
        <v>8</v>
      </c>
      <c r="S2992" t="b">
        <v>0</v>
      </c>
    </row>
    <row r="2993" spans="1:19" hidden="1" x14ac:dyDescent="0.25">
      <c r="A2993" s="1">
        <v>2991</v>
      </c>
      <c r="B2993" t="s">
        <v>21</v>
      </c>
      <c r="C2993" t="s">
        <v>188</v>
      </c>
      <c r="D2993" t="s">
        <v>336</v>
      </c>
      <c r="F2993" t="s">
        <v>671</v>
      </c>
      <c r="I2993" t="e">
        <f>IF('CX1'!$N2993="number", 1000, IF('CX1'!$N2993=OR("boolean", "str"), 1, "N/A"))</f>
        <v>#VALUE!</v>
      </c>
      <c r="J2993" t="e">
        <f t="shared" si="47"/>
        <v>#VALUE!</v>
      </c>
      <c r="L2993" t="s">
        <v>635</v>
      </c>
      <c r="M2993" t="s">
        <v>635</v>
      </c>
      <c r="N2993"/>
      <c r="O2993" t="s">
        <v>8</v>
      </c>
      <c r="S2993" t="b">
        <v>0</v>
      </c>
    </row>
    <row r="2994" spans="1:19" hidden="1" x14ac:dyDescent="0.25">
      <c r="A2994" s="1">
        <v>2992</v>
      </c>
      <c r="B2994" t="s">
        <v>21</v>
      </c>
      <c r="C2994" t="s">
        <v>131</v>
      </c>
      <c r="D2994" t="s">
        <v>336</v>
      </c>
      <c r="E2994" t="s">
        <v>382</v>
      </c>
      <c r="F2994" t="s">
        <v>671</v>
      </c>
      <c r="I2994">
        <v>1000</v>
      </c>
      <c r="J2994">
        <f t="shared" si="47"/>
        <v>1000</v>
      </c>
      <c r="L2994" t="s">
        <v>701</v>
      </c>
      <c r="M2994" t="s">
        <v>746</v>
      </c>
      <c r="N2994" t="s">
        <v>696</v>
      </c>
      <c r="O2994" t="s">
        <v>8</v>
      </c>
      <c r="S2994" t="b">
        <v>0</v>
      </c>
    </row>
    <row r="2995" spans="1:19" hidden="1" x14ac:dyDescent="0.25">
      <c r="A2995" s="1">
        <v>2993</v>
      </c>
      <c r="B2995" t="s">
        <v>21</v>
      </c>
      <c r="C2995" t="s">
        <v>189</v>
      </c>
      <c r="D2995" t="s">
        <v>336</v>
      </c>
      <c r="E2995" t="s">
        <v>382</v>
      </c>
      <c r="F2995" t="s">
        <v>671</v>
      </c>
      <c r="I2995">
        <v>1000</v>
      </c>
      <c r="J2995">
        <f t="shared" si="47"/>
        <v>1000</v>
      </c>
      <c r="L2995" t="s">
        <v>701</v>
      </c>
      <c r="M2995" t="s">
        <v>718</v>
      </c>
      <c r="N2995" t="s">
        <v>696</v>
      </c>
      <c r="O2995" t="s">
        <v>8</v>
      </c>
      <c r="S2995" t="b">
        <v>0</v>
      </c>
    </row>
    <row r="2996" spans="1:19" hidden="1" x14ac:dyDescent="0.25">
      <c r="A2996" s="1">
        <v>2994</v>
      </c>
      <c r="B2996" t="s">
        <v>21</v>
      </c>
      <c r="C2996" t="s">
        <v>132</v>
      </c>
      <c r="D2996" t="s">
        <v>336</v>
      </c>
      <c r="E2996" t="s">
        <v>382</v>
      </c>
      <c r="F2996" t="s">
        <v>671</v>
      </c>
      <c r="I2996">
        <v>1000</v>
      </c>
      <c r="J2996">
        <f t="shared" si="47"/>
        <v>1000</v>
      </c>
      <c r="L2996" t="s">
        <v>701</v>
      </c>
      <c r="M2996" t="s">
        <v>705</v>
      </c>
      <c r="N2996" s="16" t="s">
        <v>696</v>
      </c>
      <c r="O2996" t="s">
        <v>8</v>
      </c>
      <c r="S2996" t="b">
        <v>0</v>
      </c>
    </row>
    <row r="2997" spans="1:19" hidden="1" x14ac:dyDescent="0.25">
      <c r="A2997" s="1">
        <v>2995</v>
      </c>
      <c r="B2997" t="s">
        <v>21</v>
      </c>
      <c r="C2997" t="s">
        <v>190</v>
      </c>
      <c r="D2997" t="s">
        <v>336</v>
      </c>
      <c r="F2997" t="s">
        <v>671</v>
      </c>
      <c r="I2997" t="e">
        <f>IF('CX1'!$N2997="number", 1000, IF('CX1'!$N2997=OR("boolean", "str"), 1, "N/A"))</f>
        <v>#VALUE!</v>
      </c>
      <c r="J2997" t="e">
        <f t="shared" si="47"/>
        <v>#VALUE!</v>
      </c>
      <c r="L2997" t="s">
        <v>635</v>
      </c>
      <c r="M2997" t="s">
        <v>635</v>
      </c>
      <c r="N2997"/>
      <c r="O2997" t="s">
        <v>8</v>
      </c>
      <c r="S2997" t="b">
        <v>0</v>
      </c>
    </row>
    <row r="2998" spans="1:19" hidden="1" x14ac:dyDescent="0.25">
      <c r="A2998" s="1">
        <v>2996</v>
      </c>
      <c r="B2998" t="s">
        <v>21</v>
      </c>
      <c r="C2998" t="s">
        <v>191</v>
      </c>
      <c r="D2998" t="s">
        <v>336</v>
      </c>
      <c r="F2998" t="s">
        <v>671</v>
      </c>
      <c r="I2998" t="e">
        <f>IF('CX1'!$N2998="number", 1000, IF('CX1'!$N2998=OR("boolean", "str"), 1, "N/A"))</f>
        <v>#VALUE!</v>
      </c>
      <c r="J2998" t="e">
        <f t="shared" si="47"/>
        <v>#VALUE!</v>
      </c>
      <c r="L2998" t="s">
        <v>635</v>
      </c>
      <c r="M2998" t="s">
        <v>635</v>
      </c>
      <c r="N2998"/>
      <c r="O2998" t="s">
        <v>8</v>
      </c>
      <c r="S2998" t="b">
        <v>0</v>
      </c>
    </row>
    <row r="2999" spans="1:19" hidden="1" x14ac:dyDescent="0.25">
      <c r="A2999" s="1">
        <v>2997</v>
      </c>
      <c r="B2999" t="s">
        <v>21</v>
      </c>
      <c r="C2999" t="s">
        <v>192</v>
      </c>
      <c r="D2999" t="s">
        <v>336</v>
      </c>
      <c r="E2999" t="s">
        <v>382</v>
      </c>
      <c r="F2999" t="s">
        <v>671</v>
      </c>
      <c r="I2999">
        <v>1000</v>
      </c>
      <c r="J2999">
        <f t="shared" si="47"/>
        <v>1000</v>
      </c>
      <c r="L2999" t="s">
        <v>701</v>
      </c>
      <c r="M2999" t="s">
        <v>719</v>
      </c>
      <c r="N2999" t="s">
        <v>696</v>
      </c>
      <c r="O2999" t="s">
        <v>8</v>
      </c>
      <c r="S2999" t="b">
        <v>0</v>
      </c>
    </row>
    <row r="3000" spans="1:19" hidden="1" x14ac:dyDescent="0.25">
      <c r="A3000" s="1">
        <v>2998</v>
      </c>
      <c r="B3000" t="s">
        <v>21</v>
      </c>
      <c r="C3000" t="s">
        <v>193</v>
      </c>
      <c r="D3000" t="s">
        <v>336</v>
      </c>
      <c r="F3000" t="s">
        <v>671</v>
      </c>
      <c r="I3000" t="e">
        <f>IF('CX1'!$N3000="number", 1000, IF('CX1'!$N3000=OR("boolean", "str"), 1, "N/A"))</f>
        <v>#VALUE!</v>
      </c>
      <c r="J3000" t="e">
        <f t="shared" si="47"/>
        <v>#VALUE!</v>
      </c>
      <c r="L3000" t="s">
        <v>635</v>
      </c>
      <c r="M3000" t="s">
        <v>635</v>
      </c>
      <c r="N3000"/>
      <c r="O3000" t="s">
        <v>8</v>
      </c>
      <c r="S3000" t="b">
        <v>0</v>
      </c>
    </row>
    <row r="3001" spans="1:19" hidden="1" x14ac:dyDescent="0.25">
      <c r="A3001" s="1">
        <v>2999</v>
      </c>
      <c r="B3001" t="s">
        <v>21</v>
      </c>
      <c r="C3001" t="s">
        <v>194</v>
      </c>
      <c r="D3001" t="s">
        <v>336</v>
      </c>
      <c r="F3001" t="s">
        <v>671</v>
      </c>
      <c r="I3001" t="e">
        <f>IF('CX1'!$N3001="number", 1000, IF('CX1'!$N3001=OR("boolean", "str"), 1, "N/A"))</f>
        <v>#VALUE!</v>
      </c>
      <c r="J3001" t="e">
        <f t="shared" si="47"/>
        <v>#VALUE!</v>
      </c>
      <c r="L3001" t="s">
        <v>635</v>
      </c>
      <c r="M3001" t="s">
        <v>635</v>
      </c>
      <c r="N3001"/>
      <c r="O3001" t="s">
        <v>8</v>
      </c>
      <c r="S3001" t="b">
        <v>0</v>
      </c>
    </row>
    <row r="3002" spans="1:19" hidden="1" x14ac:dyDescent="0.25">
      <c r="A3002" s="1">
        <v>3000</v>
      </c>
      <c r="B3002" t="s">
        <v>21</v>
      </c>
      <c r="C3002" t="s">
        <v>195</v>
      </c>
      <c r="D3002" t="s">
        <v>336</v>
      </c>
      <c r="F3002" t="s">
        <v>671</v>
      </c>
      <c r="I3002" t="e">
        <f>IF('CX1'!$N3002="number", 1000, IF('CX1'!$N3002=OR("boolean", "str"), 1, "N/A"))</f>
        <v>#VALUE!</v>
      </c>
      <c r="J3002" t="e">
        <f t="shared" si="47"/>
        <v>#VALUE!</v>
      </c>
      <c r="L3002" t="s">
        <v>635</v>
      </c>
      <c r="M3002" t="s">
        <v>635</v>
      </c>
      <c r="N3002"/>
      <c r="O3002" t="s">
        <v>8</v>
      </c>
      <c r="S3002" t="b">
        <v>0</v>
      </c>
    </row>
    <row r="3003" spans="1:19" hidden="1" x14ac:dyDescent="0.25">
      <c r="A3003" s="1">
        <v>3001</v>
      </c>
      <c r="B3003" t="s">
        <v>21</v>
      </c>
      <c r="C3003" t="s">
        <v>196</v>
      </c>
      <c r="D3003" t="s">
        <v>336</v>
      </c>
      <c r="F3003" t="s">
        <v>671</v>
      </c>
      <c r="I3003" t="e">
        <f>IF('CX1'!$N3003="number", 1000, IF('CX1'!$N3003=OR("boolean", "str"), 1, "N/A"))</f>
        <v>#VALUE!</v>
      </c>
      <c r="J3003" t="e">
        <f t="shared" si="47"/>
        <v>#VALUE!</v>
      </c>
      <c r="L3003" t="s">
        <v>635</v>
      </c>
      <c r="M3003" t="s">
        <v>635</v>
      </c>
      <c r="N3003"/>
      <c r="O3003" t="s">
        <v>8</v>
      </c>
      <c r="S3003" t="b">
        <v>0</v>
      </c>
    </row>
    <row r="3004" spans="1:19" hidden="1" x14ac:dyDescent="0.25">
      <c r="A3004" s="1">
        <v>3002</v>
      </c>
      <c r="B3004" t="s">
        <v>21</v>
      </c>
      <c r="C3004" t="s">
        <v>281</v>
      </c>
      <c r="D3004" t="s">
        <v>336</v>
      </c>
      <c r="E3004" t="s">
        <v>382</v>
      </c>
      <c r="F3004" t="s">
        <v>671</v>
      </c>
      <c r="H3004" t="s">
        <v>370</v>
      </c>
      <c r="I3004">
        <v>1000</v>
      </c>
      <c r="J3004">
        <f t="shared" si="47"/>
        <v>1000</v>
      </c>
      <c r="L3004" t="s">
        <v>701</v>
      </c>
      <c r="M3004" t="s">
        <v>749</v>
      </c>
      <c r="N3004" t="s">
        <v>696</v>
      </c>
      <c r="O3004" t="s">
        <v>8</v>
      </c>
      <c r="S3004" t="b">
        <v>0</v>
      </c>
    </row>
    <row r="3005" spans="1:19" hidden="1" x14ac:dyDescent="0.25">
      <c r="A3005" s="1">
        <v>3003</v>
      </c>
      <c r="B3005" t="s">
        <v>21</v>
      </c>
      <c r="C3005" t="s">
        <v>197</v>
      </c>
      <c r="D3005" t="s">
        <v>336</v>
      </c>
      <c r="E3005" t="s">
        <v>382</v>
      </c>
      <c r="F3005" t="s">
        <v>671</v>
      </c>
      <c r="I3005">
        <v>1</v>
      </c>
      <c r="J3005">
        <f t="shared" si="47"/>
        <v>1</v>
      </c>
      <c r="L3005" t="s">
        <v>701</v>
      </c>
      <c r="M3005" t="s">
        <v>703</v>
      </c>
      <c r="N3005" t="s">
        <v>695</v>
      </c>
      <c r="O3005" t="s">
        <v>8</v>
      </c>
      <c r="S3005" t="b">
        <v>0</v>
      </c>
    </row>
    <row r="3006" spans="1:19" hidden="1" x14ac:dyDescent="0.25">
      <c r="A3006" s="1">
        <v>3004</v>
      </c>
      <c r="B3006" t="s">
        <v>21</v>
      </c>
      <c r="C3006" t="s">
        <v>25</v>
      </c>
      <c r="D3006" t="s">
        <v>336</v>
      </c>
      <c r="F3006" t="s">
        <v>671</v>
      </c>
      <c r="I3006">
        <v>1</v>
      </c>
      <c r="J3006">
        <f t="shared" si="47"/>
        <v>1</v>
      </c>
      <c r="L3006" t="s">
        <v>635</v>
      </c>
      <c r="M3006" t="s">
        <v>635</v>
      </c>
      <c r="N3006"/>
      <c r="O3006" t="s">
        <v>8</v>
      </c>
      <c r="S3006" t="b">
        <v>0</v>
      </c>
    </row>
    <row r="3007" spans="1:19" hidden="1" x14ac:dyDescent="0.25">
      <c r="A3007" s="1">
        <v>3005</v>
      </c>
      <c r="B3007" t="s">
        <v>21</v>
      </c>
      <c r="C3007" t="s">
        <v>200</v>
      </c>
      <c r="D3007" t="s">
        <v>336</v>
      </c>
      <c r="E3007" t="s">
        <v>382</v>
      </c>
      <c r="F3007" t="s">
        <v>671</v>
      </c>
      <c r="I3007">
        <v>1</v>
      </c>
      <c r="J3007">
        <f t="shared" si="47"/>
        <v>1</v>
      </c>
      <c r="L3007" t="s">
        <v>701</v>
      </c>
      <c r="M3007" t="s">
        <v>721</v>
      </c>
      <c r="N3007" t="s">
        <v>695</v>
      </c>
      <c r="O3007" t="s">
        <v>8</v>
      </c>
      <c r="S3007" t="b">
        <v>0</v>
      </c>
    </row>
    <row r="3008" spans="1:19" hidden="1" x14ac:dyDescent="0.25">
      <c r="A3008" s="1">
        <v>3006</v>
      </c>
      <c r="B3008" t="s">
        <v>21</v>
      </c>
      <c r="C3008" t="s">
        <v>201</v>
      </c>
      <c r="D3008" t="s">
        <v>336</v>
      </c>
      <c r="E3008" t="s">
        <v>382</v>
      </c>
      <c r="F3008" t="s">
        <v>671</v>
      </c>
      <c r="I3008">
        <v>1</v>
      </c>
      <c r="J3008">
        <f t="shared" si="47"/>
        <v>1</v>
      </c>
      <c r="L3008" t="s">
        <v>701</v>
      </c>
      <c r="M3008" t="s">
        <v>722</v>
      </c>
      <c r="N3008" t="s">
        <v>695</v>
      </c>
      <c r="O3008" t="s">
        <v>8</v>
      </c>
      <c r="S3008" t="b">
        <v>0</v>
      </c>
    </row>
    <row r="3009" spans="1:19" hidden="1" x14ac:dyDescent="0.25">
      <c r="A3009" s="1">
        <v>3007</v>
      </c>
      <c r="B3009" t="s">
        <v>21</v>
      </c>
      <c r="C3009" t="s">
        <v>202</v>
      </c>
      <c r="D3009" t="s">
        <v>336</v>
      </c>
      <c r="E3009" t="s">
        <v>382</v>
      </c>
      <c r="F3009" t="s">
        <v>671</v>
      </c>
      <c r="H3009" t="s">
        <v>370</v>
      </c>
      <c r="I3009">
        <v>1000</v>
      </c>
      <c r="J3009">
        <f t="shared" si="47"/>
        <v>1000</v>
      </c>
      <c r="L3009" t="s">
        <v>701</v>
      </c>
      <c r="M3009" t="s">
        <v>723</v>
      </c>
      <c r="N3009" t="s">
        <v>696</v>
      </c>
      <c r="O3009" t="s">
        <v>8</v>
      </c>
      <c r="S3009" t="b">
        <v>0</v>
      </c>
    </row>
    <row r="3010" spans="1:19" hidden="1" x14ac:dyDescent="0.25">
      <c r="A3010" s="1">
        <v>3008</v>
      </c>
      <c r="B3010" t="s">
        <v>21</v>
      </c>
      <c r="C3010" t="s">
        <v>203</v>
      </c>
      <c r="D3010" t="s">
        <v>336</v>
      </c>
      <c r="E3010" t="s">
        <v>382</v>
      </c>
      <c r="F3010" t="s">
        <v>671</v>
      </c>
      <c r="H3010" t="s">
        <v>370</v>
      </c>
      <c r="I3010">
        <v>1000</v>
      </c>
      <c r="J3010">
        <f t="shared" si="47"/>
        <v>1000</v>
      </c>
      <c r="L3010" t="s">
        <v>701</v>
      </c>
      <c r="M3010" t="s">
        <v>724</v>
      </c>
      <c r="N3010" t="s">
        <v>696</v>
      </c>
      <c r="O3010" t="s">
        <v>8</v>
      </c>
      <c r="S3010" t="b">
        <v>0</v>
      </c>
    </row>
    <row r="3011" spans="1:19" hidden="1" x14ac:dyDescent="0.25">
      <c r="A3011" s="1">
        <v>3009</v>
      </c>
      <c r="B3011" t="s">
        <v>21</v>
      </c>
      <c r="C3011" t="s">
        <v>282</v>
      </c>
      <c r="D3011" t="s">
        <v>336</v>
      </c>
      <c r="E3011" t="s">
        <v>382</v>
      </c>
      <c r="F3011" t="s">
        <v>671</v>
      </c>
      <c r="H3011" t="s">
        <v>370</v>
      </c>
      <c r="I3011">
        <v>1000</v>
      </c>
      <c r="J3011">
        <f t="shared" si="47"/>
        <v>1000</v>
      </c>
      <c r="L3011" t="s">
        <v>701</v>
      </c>
      <c r="M3011" t="s">
        <v>735</v>
      </c>
      <c r="N3011" t="s">
        <v>696</v>
      </c>
      <c r="O3011" t="s">
        <v>8</v>
      </c>
      <c r="S3011" t="b">
        <v>0</v>
      </c>
    </row>
    <row r="3012" spans="1:19" hidden="1" x14ac:dyDescent="0.25">
      <c r="A3012" s="1">
        <v>3010</v>
      </c>
      <c r="B3012" t="s">
        <v>21</v>
      </c>
      <c r="C3012" t="s">
        <v>147</v>
      </c>
      <c r="D3012" t="s">
        <v>336</v>
      </c>
      <c r="E3012" t="s">
        <v>382</v>
      </c>
      <c r="F3012" t="s">
        <v>671</v>
      </c>
      <c r="I3012">
        <v>1000</v>
      </c>
      <c r="J3012">
        <f t="shared" si="47"/>
        <v>1000</v>
      </c>
      <c r="L3012" t="s">
        <v>701</v>
      </c>
      <c r="M3012" t="s">
        <v>368</v>
      </c>
      <c r="N3012" s="16" t="s">
        <v>696</v>
      </c>
      <c r="O3012" t="s">
        <v>8</v>
      </c>
      <c r="S3012" t="b">
        <v>0</v>
      </c>
    </row>
    <row r="3013" spans="1:19" hidden="1" x14ac:dyDescent="0.25">
      <c r="A3013" s="1">
        <v>3011</v>
      </c>
      <c r="B3013" t="s">
        <v>21</v>
      </c>
      <c r="C3013" t="s">
        <v>204</v>
      </c>
      <c r="D3013" t="s">
        <v>336</v>
      </c>
      <c r="E3013" t="s">
        <v>382</v>
      </c>
      <c r="F3013" t="s">
        <v>671</v>
      </c>
      <c r="H3013" t="s">
        <v>370</v>
      </c>
      <c r="I3013">
        <v>1000</v>
      </c>
      <c r="J3013">
        <f t="shared" si="47"/>
        <v>1000</v>
      </c>
      <c r="L3013" t="s">
        <v>701</v>
      </c>
      <c r="M3013" t="s">
        <v>725</v>
      </c>
      <c r="N3013" t="s">
        <v>696</v>
      </c>
      <c r="O3013" t="s">
        <v>8</v>
      </c>
      <c r="S3013" t="b">
        <v>0</v>
      </c>
    </row>
    <row r="3014" spans="1:19" hidden="1" x14ac:dyDescent="0.25">
      <c r="A3014" s="1">
        <v>3012</v>
      </c>
      <c r="B3014" t="s">
        <v>21</v>
      </c>
      <c r="C3014" t="s">
        <v>205</v>
      </c>
      <c r="D3014" t="s">
        <v>336</v>
      </c>
      <c r="E3014" t="s">
        <v>382</v>
      </c>
      <c r="F3014" t="s">
        <v>671</v>
      </c>
      <c r="I3014">
        <v>1000</v>
      </c>
      <c r="J3014">
        <f t="shared" si="47"/>
        <v>1000</v>
      </c>
      <c r="L3014" t="s">
        <v>701</v>
      </c>
      <c r="M3014" t="s">
        <v>301</v>
      </c>
      <c r="N3014" s="16" t="s">
        <v>696</v>
      </c>
      <c r="O3014" t="s">
        <v>8</v>
      </c>
      <c r="S3014" t="b">
        <v>0</v>
      </c>
    </row>
    <row r="3015" spans="1:19" hidden="1" x14ac:dyDescent="0.25">
      <c r="A3015" s="1">
        <v>3013</v>
      </c>
      <c r="B3015" t="s">
        <v>105</v>
      </c>
      <c r="C3015" t="s">
        <v>206</v>
      </c>
      <c r="D3015" t="s">
        <v>336</v>
      </c>
      <c r="E3015" t="s">
        <v>382</v>
      </c>
      <c r="F3015" t="s">
        <v>671</v>
      </c>
      <c r="H3015" t="s">
        <v>370</v>
      </c>
      <c r="I3015">
        <v>1000</v>
      </c>
      <c r="J3015">
        <f t="shared" si="47"/>
        <v>1000</v>
      </c>
      <c r="L3015" t="s">
        <v>701</v>
      </c>
      <c r="M3015" t="s">
        <v>726</v>
      </c>
      <c r="N3015" t="s">
        <v>696</v>
      </c>
      <c r="O3015" t="s">
        <v>8</v>
      </c>
      <c r="S3015" t="b">
        <v>0</v>
      </c>
    </row>
    <row r="3016" spans="1:19" hidden="1" x14ac:dyDescent="0.25">
      <c r="A3016" s="1">
        <v>3014</v>
      </c>
      <c r="B3016" t="s">
        <v>105</v>
      </c>
      <c r="C3016" t="s">
        <v>207</v>
      </c>
      <c r="D3016" t="s">
        <v>336</v>
      </c>
      <c r="E3016" t="s">
        <v>382</v>
      </c>
      <c r="F3016" t="s">
        <v>671</v>
      </c>
      <c r="H3016" t="s">
        <v>370</v>
      </c>
      <c r="I3016">
        <v>1000</v>
      </c>
      <c r="J3016">
        <f t="shared" si="47"/>
        <v>1000</v>
      </c>
      <c r="L3016" t="s">
        <v>701</v>
      </c>
      <c r="M3016" t="s">
        <v>727</v>
      </c>
      <c r="N3016" t="s">
        <v>696</v>
      </c>
      <c r="O3016" t="s">
        <v>8</v>
      </c>
      <c r="S3016" t="b">
        <v>0</v>
      </c>
    </row>
    <row r="3017" spans="1:19" hidden="1" x14ac:dyDescent="0.25">
      <c r="A3017" s="1">
        <v>3015</v>
      </c>
      <c r="B3017" t="s">
        <v>105</v>
      </c>
      <c r="C3017" t="s">
        <v>219</v>
      </c>
      <c r="D3017" t="s">
        <v>336</v>
      </c>
      <c r="E3017" t="s">
        <v>382</v>
      </c>
      <c r="F3017" t="s">
        <v>671</v>
      </c>
      <c r="H3017" t="s">
        <v>370</v>
      </c>
      <c r="I3017">
        <v>1000</v>
      </c>
      <c r="J3017">
        <f t="shared" si="47"/>
        <v>1000</v>
      </c>
      <c r="L3017" t="s">
        <v>701</v>
      </c>
      <c r="M3017" t="s">
        <v>728</v>
      </c>
      <c r="N3017" t="s">
        <v>696</v>
      </c>
      <c r="O3017" t="s">
        <v>8</v>
      </c>
      <c r="S3017" t="b">
        <v>0</v>
      </c>
    </row>
    <row r="3018" spans="1:19" hidden="1" x14ac:dyDescent="0.25">
      <c r="A3018" s="1">
        <v>3016</v>
      </c>
      <c r="B3018" t="s">
        <v>105</v>
      </c>
      <c r="C3018" t="s">
        <v>220</v>
      </c>
      <c r="D3018" t="s">
        <v>336</v>
      </c>
      <c r="E3018" t="s">
        <v>382</v>
      </c>
      <c r="F3018" t="s">
        <v>671</v>
      </c>
      <c r="H3018" t="s">
        <v>370</v>
      </c>
      <c r="I3018">
        <v>1000</v>
      </c>
      <c r="J3018">
        <f t="shared" si="47"/>
        <v>1000</v>
      </c>
      <c r="L3018" t="s">
        <v>701</v>
      </c>
      <c r="M3018" t="s">
        <v>728</v>
      </c>
      <c r="N3018" t="s">
        <v>696</v>
      </c>
      <c r="O3018" t="s">
        <v>8</v>
      </c>
      <c r="S3018" t="b">
        <v>0</v>
      </c>
    </row>
    <row r="3019" spans="1:19" hidden="1" x14ac:dyDescent="0.25">
      <c r="A3019" s="1">
        <v>3017</v>
      </c>
      <c r="B3019" t="s">
        <v>105</v>
      </c>
      <c r="C3019" t="s">
        <v>209</v>
      </c>
      <c r="D3019" t="s">
        <v>336</v>
      </c>
      <c r="E3019" t="s">
        <v>382</v>
      </c>
      <c r="F3019" t="s">
        <v>671</v>
      </c>
      <c r="I3019">
        <v>1000</v>
      </c>
      <c r="J3019">
        <f t="shared" si="47"/>
        <v>1000</v>
      </c>
      <c r="L3019" t="s">
        <v>701</v>
      </c>
      <c r="M3019" t="s">
        <v>729</v>
      </c>
      <c r="N3019" s="16" t="s">
        <v>696</v>
      </c>
      <c r="O3019" t="s">
        <v>8</v>
      </c>
      <c r="S3019" t="b">
        <v>0</v>
      </c>
    </row>
    <row r="3020" spans="1:19" hidden="1" x14ac:dyDescent="0.25">
      <c r="A3020" s="1">
        <v>3018</v>
      </c>
      <c r="B3020" t="s">
        <v>108</v>
      </c>
      <c r="C3020" t="s">
        <v>210</v>
      </c>
      <c r="D3020" t="s">
        <v>336</v>
      </c>
      <c r="E3020" t="s">
        <v>382</v>
      </c>
      <c r="F3020" t="s">
        <v>671</v>
      </c>
      <c r="I3020">
        <v>1000</v>
      </c>
      <c r="J3020">
        <f t="shared" si="47"/>
        <v>1000</v>
      </c>
      <c r="L3020" t="s">
        <v>701</v>
      </c>
      <c r="M3020" t="s">
        <v>730</v>
      </c>
      <c r="N3020" t="s">
        <v>696</v>
      </c>
      <c r="O3020" t="s">
        <v>8</v>
      </c>
      <c r="S3020" t="b">
        <v>0</v>
      </c>
    </row>
    <row r="3021" spans="1:19" hidden="1" x14ac:dyDescent="0.25">
      <c r="A3021" s="1">
        <v>3019</v>
      </c>
      <c r="B3021" t="s">
        <v>108</v>
      </c>
      <c r="C3021" t="s">
        <v>384</v>
      </c>
      <c r="D3021" t="s">
        <v>336</v>
      </c>
      <c r="E3021" t="s">
        <v>382</v>
      </c>
      <c r="F3021" t="s">
        <v>671</v>
      </c>
      <c r="I3021">
        <v>1000</v>
      </c>
      <c r="J3021">
        <f t="shared" si="47"/>
        <v>1000</v>
      </c>
      <c r="L3021" t="s">
        <v>701</v>
      </c>
      <c r="M3021" t="s">
        <v>760</v>
      </c>
      <c r="N3021" s="16" t="s">
        <v>696</v>
      </c>
      <c r="O3021" t="s">
        <v>8</v>
      </c>
      <c r="S3021" t="b">
        <v>0</v>
      </c>
    </row>
    <row r="3022" spans="1:19" hidden="1" x14ac:dyDescent="0.25">
      <c r="A3022" s="1">
        <v>3020</v>
      </c>
      <c r="B3022" t="s">
        <v>108</v>
      </c>
      <c r="C3022" t="s">
        <v>211</v>
      </c>
      <c r="D3022" t="s">
        <v>336</v>
      </c>
      <c r="E3022" t="s">
        <v>382</v>
      </c>
      <c r="F3022" t="s">
        <v>671</v>
      </c>
      <c r="I3022">
        <v>1000</v>
      </c>
      <c r="J3022">
        <f t="shared" si="47"/>
        <v>1000</v>
      </c>
      <c r="L3022" t="s">
        <v>701</v>
      </c>
      <c r="M3022" t="s">
        <v>731</v>
      </c>
      <c r="N3022" s="16" t="s">
        <v>696</v>
      </c>
      <c r="O3022" t="s">
        <v>8</v>
      </c>
      <c r="S3022" t="b">
        <v>0</v>
      </c>
    </row>
    <row r="3023" spans="1:19" hidden="1" x14ac:dyDescent="0.25">
      <c r="A3023" s="1">
        <v>3021</v>
      </c>
      <c r="B3023" t="s">
        <v>31</v>
      </c>
      <c r="C3023" t="s">
        <v>32</v>
      </c>
      <c r="D3023" t="s">
        <v>336</v>
      </c>
      <c r="F3023" t="s">
        <v>640</v>
      </c>
      <c r="I3023" t="e">
        <f>IF('CX1'!$N3023="number", 1000, IF('CX1'!$N3023=OR("boolean", "str"), 1, "N/A"))</f>
        <v>#VALUE!</v>
      </c>
      <c r="J3023" t="e">
        <f t="shared" si="47"/>
        <v>#VALUE!</v>
      </c>
      <c r="L3023" t="s">
        <v>635</v>
      </c>
      <c r="M3023" t="s">
        <v>635</v>
      </c>
      <c r="N3023"/>
      <c r="O3023" t="s">
        <v>8</v>
      </c>
      <c r="S3023" t="b">
        <v>0</v>
      </c>
    </row>
    <row r="3024" spans="1:19" hidden="1" x14ac:dyDescent="0.25">
      <c r="A3024" s="1">
        <v>3022</v>
      </c>
      <c r="B3024" t="s">
        <v>31</v>
      </c>
      <c r="C3024" t="s">
        <v>622</v>
      </c>
      <c r="D3024" t="s">
        <v>336</v>
      </c>
      <c r="F3024" t="s">
        <v>640</v>
      </c>
      <c r="I3024" t="e">
        <f>IF('CX1'!$N3024="number", 1000, IF('CX1'!$N3024=OR("boolean", "str"), 1, "N/A"))</f>
        <v>#VALUE!</v>
      </c>
      <c r="J3024" t="e">
        <f t="shared" si="47"/>
        <v>#VALUE!</v>
      </c>
      <c r="L3024" t="s">
        <v>635</v>
      </c>
      <c r="M3024" t="s">
        <v>635</v>
      </c>
      <c r="N3024"/>
      <c r="O3024" t="s">
        <v>8</v>
      </c>
      <c r="S3024" t="b">
        <v>0</v>
      </c>
    </row>
    <row r="3025" spans="1:19" hidden="1" x14ac:dyDescent="0.25">
      <c r="A3025" s="1">
        <v>3023</v>
      </c>
      <c r="B3025" t="s">
        <v>111</v>
      </c>
      <c r="C3025" t="s">
        <v>112</v>
      </c>
      <c r="D3025" t="s">
        <v>336</v>
      </c>
      <c r="F3025" t="s">
        <v>640</v>
      </c>
      <c r="I3025" t="e">
        <f>IF('CX1'!$N3025="number", 1000, IF('CX1'!$N3025=OR("boolean", "str"), 1, "N/A"))</f>
        <v>#VALUE!</v>
      </c>
      <c r="J3025" t="e">
        <f t="shared" si="47"/>
        <v>#VALUE!</v>
      </c>
      <c r="L3025" t="s">
        <v>635</v>
      </c>
      <c r="M3025" t="s">
        <v>635</v>
      </c>
      <c r="N3025"/>
      <c r="O3025" t="s">
        <v>8</v>
      </c>
      <c r="S3025" t="b">
        <v>0</v>
      </c>
    </row>
    <row r="3026" spans="1:19" hidden="1" x14ac:dyDescent="0.25">
      <c r="A3026" s="1">
        <v>3024</v>
      </c>
      <c r="B3026" t="s">
        <v>111</v>
      </c>
      <c r="C3026" t="s">
        <v>113</v>
      </c>
      <c r="D3026" t="s">
        <v>336</v>
      </c>
      <c r="F3026" t="s">
        <v>640</v>
      </c>
      <c r="I3026" t="e">
        <f>IF('CX1'!$N3026="number", 1000, IF('CX1'!$N3026=OR("boolean", "str"), 1, "N/A"))</f>
        <v>#VALUE!</v>
      </c>
      <c r="J3026" t="e">
        <f t="shared" si="47"/>
        <v>#VALUE!</v>
      </c>
      <c r="L3026" t="s">
        <v>635</v>
      </c>
      <c r="M3026" t="s">
        <v>635</v>
      </c>
      <c r="N3026"/>
      <c r="O3026" t="s">
        <v>8</v>
      </c>
      <c r="S3026" t="b">
        <v>0</v>
      </c>
    </row>
    <row r="3027" spans="1:19" hidden="1" x14ac:dyDescent="0.25">
      <c r="A3027" s="1">
        <v>3025</v>
      </c>
      <c r="B3027" t="s">
        <v>33</v>
      </c>
      <c r="C3027" t="s">
        <v>38</v>
      </c>
      <c r="D3027" t="s">
        <v>336</v>
      </c>
      <c r="F3027" t="s">
        <v>640</v>
      </c>
      <c r="I3027" t="e">
        <f>IF('CX1'!$N3027="number", 1000, IF('CX1'!$N3027=OR("boolean", "str"), 1, "N/A"))</f>
        <v>#VALUE!</v>
      </c>
      <c r="J3027" t="e">
        <f t="shared" si="47"/>
        <v>#VALUE!</v>
      </c>
      <c r="L3027" t="s">
        <v>635</v>
      </c>
      <c r="M3027" t="s">
        <v>635</v>
      </c>
      <c r="N3027"/>
      <c r="O3027" t="s">
        <v>8</v>
      </c>
      <c r="S3027" t="b">
        <v>0</v>
      </c>
    </row>
    <row r="3028" spans="1:19" hidden="1" x14ac:dyDescent="0.25">
      <c r="A3028" s="1">
        <v>3026</v>
      </c>
      <c r="B3028" t="s">
        <v>33</v>
      </c>
      <c r="C3028" t="s">
        <v>34</v>
      </c>
      <c r="D3028" t="s">
        <v>336</v>
      </c>
      <c r="F3028" t="s">
        <v>640</v>
      </c>
      <c r="I3028" t="e">
        <f>IF('CX1'!$N3028="number", 1000, IF('CX1'!$N3028=OR("boolean", "str"), 1, "N/A"))</f>
        <v>#VALUE!</v>
      </c>
      <c r="J3028" t="e">
        <f t="shared" si="47"/>
        <v>#VALUE!</v>
      </c>
      <c r="L3028" t="s">
        <v>635</v>
      </c>
      <c r="M3028" t="s">
        <v>635</v>
      </c>
      <c r="N3028"/>
      <c r="O3028" t="s">
        <v>8</v>
      </c>
      <c r="S3028" t="b">
        <v>0</v>
      </c>
    </row>
    <row r="3029" spans="1:19" hidden="1" x14ac:dyDescent="0.25">
      <c r="A3029" s="1">
        <v>3027</v>
      </c>
      <c r="B3029" t="s">
        <v>33</v>
      </c>
      <c r="C3029" t="s">
        <v>465</v>
      </c>
      <c r="D3029" t="s">
        <v>336</v>
      </c>
      <c r="F3029" t="s">
        <v>640</v>
      </c>
      <c r="I3029">
        <v>1</v>
      </c>
      <c r="J3029">
        <f t="shared" si="47"/>
        <v>1</v>
      </c>
      <c r="L3029" t="s">
        <v>635</v>
      </c>
      <c r="M3029" t="s">
        <v>635</v>
      </c>
      <c r="N3029" s="16" t="s">
        <v>696</v>
      </c>
      <c r="O3029" t="s">
        <v>8</v>
      </c>
      <c r="S3029" t="b">
        <v>0</v>
      </c>
    </row>
    <row r="3030" spans="1:19" hidden="1" x14ac:dyDescent="0.25">
      <c r="A3030" s="1">
        <v>3028</v>
      </c>
      <c r="B3030" t="s">
        <v>33</v>
      </c>
      <c r="C3030" t="s">
        <v>216</v>
      </c>
      <c r="D3030" t="s">
        <v>336</v>
      </c>
      <c r="F3030" t="s">
        <v>640</v>
      </c>
      <c r="I3030">
        <v>1</v>
      </c>
      <c r="J3030">
        <f t="shared" si="47"/>
        <v>1</v>
      </c>
      <c r="L3030" t="s">
        <v>635</v>
      </c>
      <c r="M3030" t="s">
        <v>635</v>
      </c>
      <c r="N3030" s="16" t="s">
        <v>696</v>
      </c>
      <c r="O3030" t="s">
        <v>8</v>
      </c>
      <c r="S3030" t="b">
        <v>0</v>
      </c>
    </row>
    <row r="3031" spans="1:19" hidden="1" x14ac:dyDescent="0.25">
      <c r="A3031" s="1">
        <v>3029</v>
      </c>
      <c r="B3031" t="s">
        <v>33</v>
      </c>
      <c r="C3031" t="s">
        <v>214</v>
      </c>
      <c r="D3031" t="s">
        <v>336</v>
      </c>
      <c r="F3031" t="s">
        <v>640</v>
      </c>
      <c r="I3031">
        <v>1</v>
      </c>
      <c r="J3031">
        <f t="shared" si="47"/>
        <v>1</v>
      </c>
      <c r="L3031" t="s">
        <v>635</v>
      </c>
      <c r="M3031" t="s">
        <v>635</v>
      </c>
      <c r="N3031" s="16" t="s">
        <v>696</v>
      </c>
      <c r="O3031" t="s">
        <v>8</v>
      </c>
      <c r="S3031" t="b">
        <v>0</v>
      </c>
    </row>
    <row r="3032" spans="1:19" hidden="1" x14ac:dyDescent="0.25">
      <c r="A3032" s="1">
        <v>3030</v>
      </c>
      <c r="B3032" t="s">
        <v>33</v>
      </c>
      <c r="C3032" t="s">
        <v>213</v>
      </c>
      <c r="D3032" t="s">
        <v>336</v>
      </c>
      <c r="F3032" t="s">
        <v>640</v>
      </c>
      <c r="I3032">
        <f>IF('CX1'!$N3032="number", 1000, IF('CX1'!$N3032=OR("boolean", "str"), 1, "N/A"))</f>
        <v>1000</v>
      </c>
      <c r="J3032">
        <f t="shared" si="47"/>
        <v>1000</v>
      </c>
      <c r="L3032" t="s">
        <v>635</v>
      </c>
      <c r="M3032" t="s">
        <v>301</v>
      </c>
      <c r="N3032" s="16" t="s">
        <v>696</v>
      </c>
      <c r="O3032" t="s">
        <v>8</v>
      </c>
      <c r="S3032" t="b">
        <v>0</v>
      </c>
    </row>
    <row r="3033" spans="1:19" hidden="1" x14ac:dyDescent="0.25">
      <c r="A3033" s="1">
        <v>3031</v>
      </c>
      <c r="B3033" t="s">
        <v>33</v>
      </c>
      <c r="C3033" t="s">
        <v>215</v>
      </c>
      <c r="D3033" t="s">
        <v>336</v>
      </c>
      <c r="F3033" t="s">
        <v>640</v>
      </c>
      <c r="I3033">
        <v>1</v>
      </c>
      <c r="J3033">
        <f t="shared" si="47"/>
        <v>1</v>
      </c>
      <c r="L3033" t="s">
        <v>635</v>
      </c>
      <c r="M3033" t="s">
        <v>635</v>
      </c>
      <c r="N3033" s="16" t="s">
        <v>696</v>
      </c>
      <c r="O3033" t="s">
        <v>8</v>
      </c>
      <c r="S3033" t="b">
        <v>0</v>
      </c>
    </row>
    <row r="3034" spans="1:19" hidden="1" x14ac:dyDescent="0.25">
      <c r="A3034" s="1">
        <v>3032</v>
      </c>
      <c r="B3034" t="s">
        <v>33</v>
      </c>
      <c r="C3034" t="s">
        <v>35</v>
      </c>
      <c r="D3034" t="s">
        <v>336</v>
      </c>
      <c r="F3034" t="s">
        <v>640</v>
      </c>
      <c r="I3034" t="e">
        <f>IF('CX1'!$N3034="number", 1000, IF('CX1'!$N3034=OR("boolean", "str"), 1, "N/A"))</f>
        <v>#VALUE!</v>
      </c>
      <c r="J3034" t="e">
        <f t="shared" si="47"/>
        <v>#VALUE!</v>
      </c>
      <c r="L3034" t="s">
        <v>635</v>
      </c>
      <c r="M3034" t="s">
        <v>635</v>
      </c>
      <c r="N3034"/>
      <c r="O3034" t="s">
        <v>8</v>
      </c>
      <c r="S3034" t="b">
        <v>0</v>
      </c>
    </row>
    <row r="3035" spans="1:19" hidden="1" x14ac:dyDescent="0.25">
      <c r="A3035" s="1">
        <v>3033</v>
      </c>
      <c r="B3035" t="s">
        <v>33</v>
      </c>
      <c r="C3035" t="s">
        <v>412</v>
      </c>
      <c r="D3035" t="s">
        <v>336</v>
      </c>
      <c r="F3035" t="s">
        <v>640</v>
      </c>
      <c r="I3035" t="e">
        <f>IF('CX1'!$N3035="number", 1000, IF('CX1'!$N3035=OR("boolean", "str"), 1, "N/A"))</f>
        <v>#VALUE!</v>
      </c>
      <c r="J3035" t="e">
        <f t="shared" si="47"/>
        <v>#VALUE!</v>
      </c>
      <c r="L3035" t="s">
        <v>635</v>
      </c>
      <c r="M3035" t="s">
        <v>635</v>
      </c>
      <c r="N3035"/>
      <c r="O3035" t="s">
        <v>8</v>
      </c>
      <c r="S3035" t="b">
        <v>0</v>
      </c>
    </row>
    <row r="3036" spans="1:19" hidden="1" x14ac:dyDescent="0.25">
      <c r="A3036" s="1">
        <v>3034</v>
      </c>
      <c r="B3036" t="s">
        <v>45</v>
      </c>
      <c r="C3036" t="s">
        <v>47</v>
      </c>
      <c r="D3036" t="s">
        <v>336</v>
      </c>
      <c r="F3036" t="s">
        <v>640</v>
      </c>
      <c r="I3036" t="e">
        <f>IF('CX1'!$N3036="number", 1000, IF('CX1'!$N3036=OR("boolean", "str"), 1, "N/A"))</f>
        <v>#VALUE!</v>
      </c>
      <c r="J3036" t="e">
        <f t="shared" si="47"/>
        <v>#VALUE!</v>
      </c>
      <c r="L3036" t="s">
        <v>635</v>
      </c>
      <c r="M3036" t="s">
        <v>635</v>
      </c>
      <c r="N3036"/>
      <c r="O3036" t="s">
        <v>8</v>
      </c>
      <c r="S3036" t="b">
        <v>0</v>
      </c>
    </row>
    <row r="3037" spans="1:19" hidden="1" x14ac:dyDescent="0.25">
      <c r="A3037" s="1">
        <v>3035</v>
      </c>
      <c r="B3037" t="s">
        <v>45</v>
      </c>
      <c r="C3037" t="s">
        <v>48</v>
      </c>
      <c r="D3037" t="s">
        <v>336</v>
      </c>
      <c r="F3037" t="s">
        <v>640</v>
      </c>
      <c r="I3037" t="e">
        <f>IF('CX1'!$N3037="number", 1000, IF('CX1'!$N3037=OR("boolean", "str"), 1, "N/A"))</f>
        <v>#VALUE!</v>
      </c>
      <c r="J3037" t="e">
        <f t="shared" si="47"/>
        <v>#VALUE!</v>
      </c>
      <c r="L3037" t="s">
        <v>635</v>
      </c>
      <c r="M3037" t="s">
        <v>635</v>
      </c>
      <c r="N3037"/>
      <c r="O3037" t="s">
        <v>8</v>
      </c>
      <c r="S3037" t="b">
        <v>0</v>
      </c>
    </row>
    <row r="3038" spans="1:19" hidden="1" x14ac:dyDescent="0.25">
      <c r="A3038" s="1">
        <v>3036</v>
      </c>
      <c r="B3038" t="s">
        <v>45</v>
      </c>
      <c r="C3038" t="s">
        <v>49</v>
      </c>
      <c r="D3038" t="s">
        <v>336</v>
      </c>
      <c r="F3038" t="s">
        <v>640</v>
      </c>
      <c r="I3038" t="e">
        <f>IF('CX1'!$N3038="number", 1000, IF('CX1'!$N3038=OR("boolean", "str"), 1, "N/A"))</f>
        <v>#VALUE!</v>
      </c>
      <c r="J3038" t="e">
        <f t="shared" si="47"/>
        <v>#VALUE!</v>
      </c>
      <c r="L3038" t="s">
        <v>635</v>
      </c>
      <c r="M3038" t="s">
        <v>635</v>
      </c>
      <c r="N3038"/>
      <c r="O3038" t="s">
        <v>8</v>
      </c>
      <c r="S3038" t="b">
        <v>0</v>
      </c>
    </row>
    <row r="3039" spans="1:19" hidden="1" x14ac:dyDescent="0.25">
      <c r="A3039" s="1">
        <v>3037</v>
      </c>
      <c r="B3039" t="s">
        <v>45</v>
      </c>
      <c r="C3039" t="s">
        <v>50</v>
      </c>
      <c r="D3039" t="s">
        <v>336</v>
      </c>
      <c r="F3039" t="s">
        <v>640</v>
      </c>
      <c r="I3039" t="e">
        <f>IF('CX1'!$N3039="number", 1000, IF('CX1'!$N3039=OR("boolean", "str"), 1, "N/A"))</f>
        <v>#VALUE!</v>
      </c>
      <c r="J3039" t="e">
        <f t="shared" si="47"/>
        <v>#VALUE!</v>
      </c>
      <c r="L3039" t="s">
        <v>635</v>
      </c>
      <c r="M3039" t="s">
        <v>635</v>
      </c>
      <c r="N3039"/>
      <c r="O3039" t="s">
        <v>8</v>
      </c>
      <c r="S3039" t="b">
        <v>0</v>
      </c>
    </row>
    <row r="3040" spans="1:19" hidden="1" x14ac:dyDescent="0.25">
      <c r="A3040" s="1">
        <v>3038</v>
      </c>
      <c r="B3040" t="s">
        <v>45</v>
      </c>
      <c r="C3040" t="s">
        <v>52</v>
      </c>
      <c r="D3040" t="s">
        <v>336</v>
      </c>
      <c r="F3040" t="s">
        <v>640</v>
      </c>
      <c r="I3040" t="e">
        <f>IF('CX1'!$N3040="number", 1000, IF('CX1'!$N3040=OR("boolean", "str"), 1, "N/A"))</f>
        <v>#VALUE!</v>
      </c>
      <c r="J3040" t="e">
        <f t="shared" si="47"/>
        <v>#VALUE!</v>
      </c>
      <c r="L3040" t="s">
        <v>635</v>
      </c>
      <c r="M3040" t="s">
        <v>635</v>
      </c>
      <c r="N3040"/>
      <c r="O3040" t="s">
        <v>8</v>
      </c>
      <c r="S3040" t="b">
        <v>0</v>
      </c>
    </row>
    <row r="3041" spans="1:19" hidden="1" x14ac:dyDescent="0.25">
      <c r="A3041" s="1">
        <v>3039</v>
      </c>
      <c r="B3041" t="s">
        <v>45</v>
      </c>
      <c r="C3041" t="s">
        <v>53</v>
      </c>
      <c r="D3041" t="s">
        <v>336</v>
      </c>
      <c r="F3041" t="s">
        <v>640</v>
      </c>
      <c r="I3041" t="e">
        <f>IF('CX1'!$N3041="number", 1000, IF('CX1'!$N3041=OR("boolean", "str"), 1, "N/A"))</f>
        <v>#VALUE!</v>
      </c>
      <c r="J3041" t="e">
        <f t="shared" si="47"/>
        <v>#VALUE!</v>
      </c>
      <c r="L3041" t="s">
        <v>635</v>
      </c>
      <c r="M3041" t="s">
        <v>635</v>
      </c>
      <c r="N3041"/>
      <c r="O3041" t="s">
        <v>8</v>
      </c>
      <c r="S3041" t="b">
        <v>0</v>
      </c>
    </row>
    <row r="3042" spans="1:19" hidden="1" x14ac:dyDescent="0.25">
      <c r="A3042" s="1">
        <v>3040</v>
      </c>
      <c r="B3042" t="s">
        <v>45</v>
      </c>
      <c r="C3042" t="s">
        <v>54</v>
      </c>
      <c r="D3042" t="s">
        <v>336</v>
      </c>
      <c r="F3042" t="s">
        <v>640</v>
      </c>
      <c r="I3042" t="e">
        <f>IF('CX1'!$N3042="number", 1000, IF('CX1'!$N3042=OR("boolean", "str"), 1, "N/A"))</f>
        <v>#VALUE!</v>
      </c>
      <c r="J3042" t="e">
        <f t="shared" si="47"/>
        <v>#VALUE!</v>
      </c>
      <c r="L3042" t="s">
        <v>635</v>
      </c>
      <c r="M3042" t="s">
        <v>635</v>
      </c>
      <c r="N3042"/>
      <c r="O3042" t="s">
        <v>8</v>
      </c>
      <c r="S3042" t="b">
        <v>0</v>
      </c>
    </row>
    <row r="3043" spans="1:19" hidden="1" x14ac:dyDescent="0.25">
      <c r="A3043" s="1">
        <v>3041</v>
      </c>
      <c r="B3043" t="s">
        <v>45</v>
      </c>
      <c r="C3043" t="s">
        <v>55</v>
      </c>
      <c r="D3043" t="s">
        <v>336</v>
      </c>
      <c r="F3043" t="s">
        <v>640</v>
      </c>
      <c r="I3043" t="e">
        <f>IF('CX1'!$N3043="number", 1000, IF('CX1'!$N3043=OR("boolean", "str"), 1, "N/A"))</f>
        <v>#VALUE!</v>
      </c>
      <c r="J3043" t="e">
        <f t="shared" si="47"/>
        <v>#VALUE!</v>
      </c>
      <c r="L3043" t="s">
        <v>635</v>
      </c>
      <c r="M3043" t="s">
        <v>635</v>
      </c>
      <c r="N3043"/>
      <c r="O3043" t="s">
        <v>8</v>
      </c>
      <c r="S3043" t="b">
        <v>0</v>
      </c>
    </row>
    <row r="3044" spans="1:19" hidden="1" x14ac:dyDescent="0.25">
      <c r="A3044" s="1">
        <v>3042</v>
      </c>
      <c r="B3044" t="s">
        <v>45</v>
      </c>
      <c r="C3044" t="s">
        <v>56</v>
      </c>
      <c r="D3044" t="s">
        <v>336</v>
      </c>
      <c r="F3044" t="s">
        <v>640</v>
      </c>
      <c r="I3044" t="e">
        <f>IF('CX1'!$N3044="number", 1000, IF('CX1'!$N3044=OR("boolean", "str"), 1, "N/A"))</f>
        <v>#VALUE!</v>
      </c>
      <c r="J3044" t="e">
        <f t="shared" si="47"/>
        <v>#VALUE!</v>
      </c>
      <c r="L3044" t="s">
        <v>635</v>
      </c>
      <c r="M3044" t="s">
        <v>635</v>
      </c>
      <c r="N3044"/>
      <c r="O3044" t="s">
        <v>8</v>
      </c>
      <c r="S3044" t="b">
        <v>0</v>
      </c>
    </row>
    <row r="3045" spans="1:19" hidden="1" x14ac:dyDescent="0.25">
      <c r="A3045" s="1">
        <v>3043</v>
      </c>
      <c r="B3045" t="s">
        <v>45</v>
      </c>
      <c r="C3045" t="s">
        <v>57</v>
      </c>
      <c r="D3045" t="s">
        <v>336</v>
      </c>
      <c r="F3045" t="s">
        <v>640</v>
      </c>
      <c r="I3045" t="e">
        <f>IF('CX1'!$N3045="number", 1000, IF('CX1'!$N3045=OR("boolean", "str"), 1, "N/A"))</f>
        <v>#VALUE!</v>
      </c>
      <c r="J3045" t="e">
        <f t="shared" si="47"/>
        <v>#VALUE!</v>
      </c>
      <c r="L3045" t="s">
        <v>635</v>
      </c>
      <c r="M3045" t="s">
        <v>635</v>
      </c>
      <c r="N3045"/>
      <c r="O3045" t="s">
        <v>8</v>
      </c>
      <c r="S3045" t="b">
        <v>0</v>
      </c>
    </row>
    <row r="3046" spans="1:19" hidden="1" x14ac:dyDescent="0.25">
      <c r="A3046" s="1">
        <v>3044</v>
      </c>
      <c r="B3046" t="s">
        <v>45</v>
      </c>
      <c r="C3046" t="s">
        <v>58</v>
      </c>
      <c r="D3046" t="s">
        <v>336</v>
      </c>
      <c r="F3046" t="s">
        <v>640</v>
      </c>
      <c r="I3046" t="e">
        <f>IF('CX1'!$N3046="number", 1000, IF('CX1'!$N3046=OR("boolean", "str"), 1, "N/A"))</f>
        <v>#VALUE!</v>
      </c>
      <c r="J3046" t="e">
        <f t="shared" si="47"/>
        <v>#VALUE!</v>
      </c>
      <c r="L3046" t="s">
        <v>635</v>
      </c>
      <c r="M3046" t="s">
        <v>635</v>
      </c>
      <c r="N3046"/>
      <c r="O3046" t="s">
        <v>8</v>
      </c>
      <c r="S3046" t="b">
        <v>0</v>
      </c>
    </row>
    <row r="3047" spans="1:19" hidden="1" x14ac:dyDescent="0.25">
      <c r="A3047" s="1">
        <v>3045</v>
      </c>
      <c r="B3047" t="s">
        <v>45</v>
      </c>
      <c r="C3047" t="s">
        <v>59</v>
      </c>
      <c r="D3047" t="s">
        <v>336</v>
      </c>
      <c r="F3047" t="s">
        <v>640</v>
      </c>
      <c r="I3047" t="e">
        <f>IF('CX1'!$N3047="number", 1000, IF('CX1'!$N3047=OR("boolean", "str"), 1, "N/A"))</f>
        <v>#VALUE!</v>
      </c>
      <c r="J3047" t="e">
        <f t="shared" si="47"/>
        <v>#VALUE!</v>
      </c>
      <c r="L3047" t="s">
        <v>635</v>
      </c>
      <c r="M3047" t="s">
        <v>635</v>
      </c>
      <c r="N3047"/>
      <c r="O3047" t="s">
        <v>8</v>
      </c>
      <c r="S3047" t="b">
        <v>0</v>
      </c>
    </row>
    <row r="3048" spans="1:19" hidden="1" x14ac:dyDescent="0.25">
      <c r="A3048" s="1">
        <v>3046</v>
      </c>
      <c r="B3048" t="s">
        <v>45</v>
      </c>
      <c r="C3048" t="s">
        <v>60</v>
      </c>
      <c r="D3048" t="s">
        <v>336</v>
      </c>
      <c r="F3048" t="s">
        <v>640</v>
      </c>
      <c r="I3048" t="e">
        <f>IF('CX1'!$N3048="number", 1000, IF('CX1'!$N3048=OR("boolean", "str"), 1, "N/A"))</f>
        <v>#VALUE!</v>
      </c>
      <c r="J3048" t="e">
        <f t="shared" si="47"/>
        <v>#VALUE!</v>
      </c>
      <c r="L3048" t="s">
        <v>635</v>
      </c>
      <c r="M3048" t="s">
        <v>635</v>
      </c>
      <c r="N3048"/>
      <c r="O3048" t="s">
        <v>8</v>
      </c>
      <c r="S3048" t="b">
        <v>0</v>
      </c>
    </row>
    <row r="3049" spans="1:19" hidden="1" x14ac:dyDescent="0.25">
      <c r="A3049" s="1">
        <v>3047</v>
      </c>
      <c r="B3049" t="s">
        <v>45</v>
      </c>
      <c r="C3049" t="s">
        <v>120</v>
      </c>
      <c r="D3049" t="s">
        <v>336</v>
      </c>
      <c r="F3049" t="s">
        <v>640</v>
      </c>
      <c r="I3049" t="e">
        <f>IF('CX1'!$N3049="number", 1000, IF('CX1'!$N3049=OR("boolean", "str"), 1, "N/A"))</f>
        <v>#VALUE!</v>
      </c>
      <c r="J3049" t="e">
        <f t="shared" si="47"/>
        <v>#VALUE!</v>
      </c>
      <c r="L3049" t="s">
        <v>635</v>
      </c>
      <c r="M3049" t="s">
        <v>635</v>
      </c>
      <c r="N3049"/>
      <c r="O3049" t="s">
        <v>8</v>
      </c>
      <c r="S3049" t="b">
        <v>0</v>
      </c>
    </row>
    <row r="3050" spans="1:19" hidden="1" x14ac:dyDescent="0.25">
      <c r="A3050" s="1">
        <v>3048</v>
      </c>
      <c r="B3050" t="s">
        <v>45</v>
      </c>
      <c r="C3050" t="s">
        <v>61</v>
      </c>
      <c r="D3050" t="s">
        <v>336</v>
      </c>
      <c r="F3050" t="s">
        <v>640</v>
      </c>
      <c r="I3050" t="e">
        <f>IF('CX1'!$N3050="number", 1000, IF('CX1'!$N3050=OR("boolean", "str"), 1, "N/A"))</f>
        <v>#VALUE!</v>
      </c>
      <c r="J3050" t="e">
        <f t="shared" si="47"/>
        <v>#VALUE!</v>
      </c>
      <c r="L3050" t="s">
        <v>635</v>
      </c>
      <c r="M3050" t="s">
        <v>635</v>
      </c>
      <c r="N3050"/>
      <c r="O3050" t="s">
        <v>8</v>
      </c>
      <c r="S3050" t="b">
        <v>0</v>
      </c>
    </row>
    <row r="3051" spans="1:19" hidden="1" x14ac:dyDescent="0.25">
      <c r="A3051" s="1">
        <v>3049</v>
      </c>
      <c r="B3051" t="s">
        <v>45</v>
      </c>
      <c r="C3051" t="s">
        <v>62</v>
      </c>
      <c r="D3051" t="s">
        <v>336</v>
      </c>
      <c r="F3051" t="s">
        <v>640</v>
      </c>
      <c r="I3051" t="e">
        <f>IF('CX1'!$N3051="number", 1000, IF('CX1'!$N3051=OR("boolean", "str"), 1, "N/A"))</f>
        <v>#VALUE!</v>
      </c>
      <c r="J3051" t="e">
        <f t="shared" si="47"/>
        <v>#VALUE!</v>
      </c>
      <c r="L3051" t="s">
        <v>635</v>
      </c>
      <c r="M3051" t="s">
        <v>635</v>
      </c>
      <c r="N3051"/>
      <c r="O3051" t="s">
        <v>8</v>
      </c>
      <c r="S3051" t="b">
        <v>0</v>
      </c>
    </row>
    <row r="3052" spans="1:19" hidden="1" x14ac:dyDescent="0.25">
      <c r="A3052" s="1">
        <v>3050</v>
      </c>
      <c r="B3052" t="s">
        <v>45</v>
      </c>
      <c r="C3052" t="s">
        <v>63</v>
      </c>
      <c r="D3052" t="s">
        <v>336</v>
      </c>
      <c r="F3052" t="s">
        <v>640</v>
      </c>
      <c r="I3052">
        <v>1</v>
      </c>
      <c r="J3052">
        <f t="shared" si="47"/>
        <v>1</v>
      </c>
      <c r="L3052" t="s">
        <v>635</v>
      </c>
      <c r="M3052" t="s">
        <v>442</v>
      </c>
      <c r="N3052" t="s">
        <v>695</v>
      </c>
      <c r="O3052" t="s">
        <v>8</v>
      </c>
      <c r="S3052" t="b">
        <v>0</v>
      </c>
    </row>
    <row r="3053" spans="1:19" hidden="1" x14ac:dyDescent="0.25">
      <c r="A3053" s="1">
        <v>3051</v>
      </c>
      <c r="B3053" t="s">
        <v>45</v>
      </c>
      <c r="C3053" t="s">
        <v>65</v>
      </c>
      <c r="D3053" t="s">
        <v>336</v>
      </c>
      <c r="F3053" t="s">
        <v>640</v>
      </c>
      <c r="I3053" t="e">
        <f>IF('CX1'!$N3053="number", 1000, IF('CX1'!$N3053=OR("boolean", "str"), 1, "N/A"))</f>
        <v>#VALUE!</v>
      </c>
      <c r="J3053" t="e">
        <f t="shared" si="47"/>
        <v>#VALUE!</v>
      </c>
      <c r="L3053" t="s">
        <v>635</v>
      </c>
      <c r="M3053" t="s">
        <v>635</v>
      </c>
      <c r="N3053"/>
      <c r="O3053" t="s">
        <v>8</v>
      </c>
      <c r="S3053" t="b">
        <v>0</v>
      </c>
    </row>
    <row r="3054" spans="1:19" hidden="1" x14ac:dyDescent="0.25">
      <c r="A3054" s="1">
        <v>3052</v>
      </c>
      <c r="B3054" t="s">
        <v>45</v>
      </c>
      <c r="C3054" t="s">
        <v>66</v>
      </c>
      <c r="D3054" t="s">
        <v>336</v>
      </c>
      <c r="F3054" t="s">
        <v>640</v>
      </c>
      <c r="I3054" t="e">
        <f>IF('CX1'!$N3054="number", 1000, IF('CX1'!$N3054=OR("boolean", "str"), 1, "N/A"))</f>
        <v>#VALUE!</v>
      </c>
      <c r="J3054" t="e">
        <f t="shared" ref="J3054:J3117" si="48">I3054</f>
        <v>#VALUE!</v>
      </c>
      <c r="L3054" t="s">
        <v>635</v>
      </c>
      <c r="M3054" t="s">
        <v>635</v>
      </c>
      <c r="N3054"/>
      <c r="O3054" t="s">
        <v>8</v>
      </c>
      <c r="S3054" t="b">
        <v>0</v>
      </c>
    </row>
    <row r="3055" spans="1:19" hidden="1" x14ac:dyDescent="0.25">
      <c r="A3055" s="1">
        <v>3053</v>
      </c>
      <c r="B3055" t="s">
        <v>45</v>
      </c>
      <c r="C3055" t="s">
        <v>67</v>
      </c>
      <c r="D3055" t="s">
        <v>336</v>
      </c>
      <c r="F3055" t="s">
        <v>640</v>
      </c>
      <c r="I3055" t="e">
        <f>IF('CX1'!$N3055="number", 1000, IF('CX1'!$N3055=OR("boolean", "str"), 1, "N/A"))</f>
        <v>#VALUE!</v>
      </c>
      <c r="J3055" t="e">
        <f t="shared" si="48"/>
        <v>#VALUE!</v>
      </c>
      <c r="L3055" t="s">
        <v>635</v>
      </c>
      <c r="M3055" t="s">
        <v>635</v>
      </c>
      <c r="N3055"/>
      <c r="O3055" t="s">
        <v>8</v>
      </c>
      <c r="S3055" t="b">
        <v>0</v>
      </c>
    </row>
    <row r="3056" spans="1:19" hidden="1" x14ac:dyDescent="0.25">
      <c r="A3056" s="1">
        <v>3054</v>
      </c>
      <c r="B3056" t="s">
        <v>45</v>
      </c>
      <c r="C3056" t="s">
        <v>68</v>
      </c>
      <c r="D3056" t="s">
        <v>336</v>
      </c>
      <c r="F3056" t="s">
        <v>640</v>
      </c>
      <c r="I3056" t="e">
        <f>IF('CX1'!$N3056="number", 1000, IF('CX1'!$N3056=OR("boolean", "str"), 1, "N/A"))</f>
        <v>#VALUE!</v>
      </c>
      <c r="J3056" t="e">
        <f t="shared" si="48"/>
        <v>#VALUE!</v>
      </c>
      <c r="L3056" t="s">
        <v>635</v>
      </c>
      <c r="M3056" t="s">
        <v>635</v>
      </c>
      <c r="N3056"/>
      <c r="O3056" t="s">
        <v>8</v>
      </c>
      <c r="S3056" t="b">
        <v>0</v>
      </c>
    </row>
    <row r="3057" spans="1:19" hidden="1" x14ac:dyDescent="0.25">
      <c r="A3057" s="1">
        <v>3055</v>
      </c>
      <c r="B3057" t="s">
        <v>45</v>
      </c>
      <c r="C3057" t="s">
        <v>70</v>
      </c>
      <c r="D3057" t="s">
        <v>336</v>
      </c>
      <c r="F3057" t="s">
        <v>640</v>
      </c>
      <c r="I3057" t="e">
        <f>IF('CX1'!$N3057="number", 1000, IF('CX1'!$N3057=OR("boolean", "str"), 1, "N/A"))</f>
        <v>#VALUE!</v>
      </c>
      <c r="J3057" t="e">
        <f t="shared" si="48"/>
        <v>#VALUE!</v>
      </c>
      <c r="L3057" t="s">
        <v>635</v>
      </c>
      <c r="M3057" t="s">
        <v>635</v>
      </c>
      <c r="N3057"/>
      <c r="O3057" t="s">
        <v>8</v>
      </c>
      <c r="S3057" t="b">
        <v>0</v>
      </c>
    </row>
    <row r="3058" spans="1:19" hidden="1" x14ac:dyDescent="0.25">
      <c r="A3058" s="1">
        <v>3056</v>
      </c>
      <c r="B3058" t="s">
        <v>45</v>
      </c>
      <c r="C3058" t="s">
        <v>71</v>
      </c>
      <c r="D3058" t="s">
        <v>336</v>
      </c>
      <c r="F3058" t="s">
        <v>640</v>
      </c>
      <c r="I3058" t="e">
        <f>IF('CX1'!$N3058="number", 1000, IF('CX1'!$N3058=OR("boolean", "str"), 1, "N/A"))</f>
        <v>#VALUE!</v>
      </c>
      <c r="J3058" t="e">
        <f t="shared" si="48"/>
        <v>#VALUE!</v>
      </c>
      <c r="L3058" t="s">
        <v>635</v>
      </c>
      <c r="M3058" t="s">
        <v>635</v>
      </c>
      <c r="N3058"/>
      <c r="O3058" t="s">
        <v>8</v>
      </c>
      <c r="S3058" t="b">
        <v>0</v>
      </c>
    </row>
    <row r="3059" spans="1:19" hidden="1" x14ac:dyDescent="0.25">
      <c r="A3059" s="1">
        <v>3057</v>
      </c>
      <c r="B3059" t="s">
        <v>45</v>
      </c>
      <c r="C3059" t="s">
        <v>72</v>
      </c>
      <c r="D3059" t="s">
        <v>336</v>
      </c>
      <c r="F3059" t="s">
        <v>640</v>
      </c>
      <c r="I3059" t="e">
        <f>IF('CX1'!$N3059="number", 1000, IF('CX1'!$N3059=OR("boolean", "str"), 1, "N/A"))</f>
        <v>#VALUE!</v>
      </c>
      <c r="J3059" t="e">
        <f t="shared" si="48"/>
        <v>#VALUE!</v>
      </c>
      <c r="L3059" t="s">
        <v>635</v>
      </c>
      <c r="M3059" t="s">
        <v>635</v>
      </c>
      <c r="N3059"/>
      <c r="O3059" t="s">
        <v>8</v>
      </c>
      <c r="S3059" t="b">
        <v>0</v>
      </c>
    </row>
    <row r="3060" spans="1:19" hidden="1" x14ac:dyDescent="0.25">
      <c r="A3060" s="1">
        <v>3058</v>
      </c>
      <c r="B3060" t="s">
        <v>45</v>
      </c>
      <c r="C3060" t="s">
        <v>121</v>
      </c>
      <c r="D3060" t="s">
        <v>336</v>
      </c>
      <c r="F3060" t="s">
        <v>640</v>
      </c>
      <c r="I3060" t="e">
        <f>IF('CX1'!$N3060="number", 1000, IF('CX1'!$N3060=OR("boolean", "str"), 1, "N/A"))</f>
        <v>#VALUE!</v>
      </c>
      <c r="J3060" t="e">
        <f t="shared" si="48"/>
        <v>#VALUE!</v>
      </c>
      <c r="L3060" t="s">
        <v>635</v>
      </c>
      <c r="M3060" t="s">
        <v>635</v>
      </c>
      <c r="N3060"/>
      <c r="O3060" t="s">
        <v>8</v>
      </c>
      <c r="S3060" t="b">
        <v>0</v>
      </c>
    </row>
    <row r="3061" spans="1:19" hidden="1" x14ac:dyDescent="0.25">
      <c r="A3061" s="1">
        <v>3059</v>
      </c>
      <c r="B3061" t="s">
        <v>45</v>
      </c>
      <c r="C3061" t="s">
        <v>74</v>
      </c>
      <c r="D3061" t="s">
        <v>336</v>
      </c>
      <c r="F3061" t="s">
        <v>640</v>
      </c>
      <c r="I3061" t="e">
        <f>IF('CX1'!$N3061="number", 1000, IF('CX1'!$N3061=OR("boolean", "str"), 1, "N/A"))</f>
        <v>#VALUE!</v>
      </c>
      <c r="J3061" t="e">
        <f t="shared" si="48"/>
        <v>#VALUE!</v>
      </c>
      <c r="L3061" t="s">
        <v>635</v>
      </c>
      <c r="M3061" t="s">
        <v>635</v>
      </c>
      <c r="N3061"/>
      <c r="O3061" t="s">
        <v>8</v>
      </c>
      <c r="S3061" t="b">
        <v>0</v>
      </c>
    </row>
    <row r="3062" spans="1:19" hidden="1" x14ac:dyDescent="0.25">
      <c r="A3062" s="1">
        <v>3060</v>
      </c>
      <c r="B3062" t="s">
        <v>45</v>
      </c>
      <c r="C3062" t="s">
        <v>75</v>
      </c>
      <c r="D3062" t="s">
        <v>336</v>
      </c>
      <c r="F3062" t="s">
        <v>640</v>
      </c>
      <c r="I3062" t="e">
        <f>IF('CX1'!$N3062="number", 1000, IF('CX1'!$N3062=OR("boolean", "str"), 1, "N/A"))</f>
        <v>#VALUE!</v>
      </c>
      <c r="J3062" t="e">
        <f t="shared" si="48"/>
        <v>#VALUE!</v>
      </c>
      <c r="L3062" t="s">
        <v>635</v>
      </c>
      <c r="M3062" t="s">
        <v>635</v>
      </c>
      <c r="N3062"/>
      <c r="O3062" t="s">
        <v>8</v>
      </c>
      <c r="S3062" t="b">
        <v>0</v>
      </c>
    </row>
    <row r="3063" spans="1:19" hidden="1" x14ac:dyDescent="0.25">
      <c r="A3063" s="1">
        <v>3061</v>
      </c>
      <c r="B3063" t="s">
        <v>45</v>
      </c>
      <c r="C3063" t="s">
        <v>77</v>
      </c>
      <c r="D3063" t="s">
        <v>336</v>
      </c>
      <c r="F3063" t="s">
        <v>640</v>
      </c>
      <c r="I3063" t="e">
        <f>IF('CX1'!$N3063="number", 1000, IF('CX1'!$N3063=OR("boolean", "str"), 1, "N/A"))</f>
        <v>#VALUE!</v>
      </c>
      <c r="J3063" t="e">
        <f t="shared" si="48"/>
        <v>#VALUE!</v>
      </c>
      <c r="L3063" t="s">
        <v>635</v>
      </c>
      <c r="M3063" t="s">
        <v>635</v>
      </c>
      <c r="N3063"/>
      <c r="O3063" t="s">
        <v>8</v>
      </c>
      <c r="S3063" t="b">
        <v>0</v>
      </c>
    </row>
    <row r="3064" spans="1:19" hidden="1" x14ac:dyDescent="0.25">
      <c r="A3064" s="1">
        <v>3062</v>
      </c>
      <c r="B3064" t="s">
        <v>45</v>
      </c>
      <c r="C3064" t="s">
        <v>78</v>
      </c>
      <c r="D3064" t="s">
        <v>336</v>
      </c>
      <c r="F3064" t="s">
        <v>640</v>
      </c>
      <c r="I3064" t="e">
        <f>IF('CX1'!$N3064="number", 1000, IF('CX1'!$N3064=OR("boolean", "str"), 1, "N/A"))</f>
        <v>#VALUE!</v>
      </c>
      <c r="J3064" t="e">
        <f t="shared" si="48"/>
        <v>#VALUE!</v>
      </c>
      <c r="L3064" t="s">
        <v>635</v>
      </c>
      <c r="M3064" t="s">
        <v>635</v>
      </c>
      <c r="N3064"/>
      <c r="O3064" t="s">
        <v>8</v>
      </c>
      <c r="S3064" t="b">
        <v>0</v>
      </c>
    </row>
    <row r="3065" spans="1:19" hidden="1" x14ac:dyDescent="0.25">
      <c r="A3065" s="1">
        <v>3063</v>
      </c>
      <c r="B3065" t="s">
        <v>45</v>
      </c>
      <c r="C3065" t="s">
        <v>79</v>
      </c>
      <c r="D3065" t="s">
        <v>336</v>
      </c>
      <c r="F3065" t="s">
        <v>640</v>
      </c>
      <c r="I3065" t="e">
        <f>IF('CX1'!$N3065="number", 1000, IF('CX1'!$N3065=OR("boolean", "str"), 1, "N/A"))</f>
        <v>#VALUE!</v>
      </c>
      <c r="J3065" t="e">
        <f t="shared" si="48"/>
        <v>#VALUE!</v>
      </c>
      <c r="L3065" t="s">
        <v>635</v>
      </c>
      <c r="M3065" t="s">
        <v>635</v>
      </c>
      <c r="N3065"/>
      <c r="O3065" t="s">
        <v>8</v>
      </c>
      <c r="S3065" t="b">
        <v>0</v>
      </c>
    </row>
    <row r="3066" spans="1:19" hidden="1" x14ac:dyDescent="0.25">
      <c r="A3066" s="1">
        <v>3064</v>
      </c>
      <c r="B3066" t="s">
        <v>45</v>
      </c>
      <c r="C3066" t="s">
        <v>80</v>
      </c>
      <c r="D3066" t="s">
        <v>336</v>
      </c>
      <c r="F3066" t="s">
        <v>640</v>
      </c>
      <c r="I3066" t="e">
        <f>IF('CX1'!$N3066="number", 1000, IF('CX1'!$N3066=OR("boolean", "str"), 1, "N/A"))</f>
        <v>#VALUE!</v>
      </c>
      <c r="J3066" t="e">
        <f t="shared" si="48"/>
        <v>#VALUE!</v>
      </c>
      <c r="L3066" t="s">
        <v>635</v>
      </c>
      <c r="M3066" t="s">
        <v>635</v>
      </c>
      <c r="N3066"/>
      <c r="O3066" t="s">
        <v>8</v>
      </c>
      <c r="S3066" t="b">
        <v>0</v>
      </c>
    </row>
    <row r="3067" spans="1:19" hidden="1" x14ac:dyDescent="0.25">
      <c r="A3067" s="1">
        <v>3065</v>
      </c>
      <c r="B3067" t="s">
        <v>45</v>
      </c>
      <c r="C3067" t="s">
        <v>89</v>
      </c>
      <c r="D3067" t="s">
        <v>336</v>
      </c>
      <c r="F3067" t="s">
        <v>640</v>
      </c>
      <c r="I3067" t="e">
        <f>IF('CX1'!$N3067="number", 1000, IF('CX1'!$N3067=OR("boolean", "str"), 1, "N/A"))</f>
        <v>#VALUE!</v>
      </c>
      <c r="J3067" t="e">
        <f t="shared" si="48"/>
        <v>#VALUE!</v>
      </c>
      <c r="L3067" t="s">
        <v>635</v>
      </c>
      <c r="M3067" t="s">
        <v>635</v>
      </c>
      <c r="N3067"/>
      <c r="O3067" t="s">
        <v>8</v>
      </c>
      <c r="S3067" t="b">
        <v>0</v>
      </c>
    </row>
    <row r="3068" spans="1:19" hidden="1" x14ac:dyDescent="0.25">
      <c r="A3068" s="1">
        <v>3066</v>
      </c>
      <c r="B3068" t="s">
        <v>45</v>
      </c>
      <c r="C3068" t="s">
        <v>90</v>
      </c>
      <c r="D3068" t="s">
        <v>336</v>
      </c>
      <c r="F3068" t="s">
        <v>640</v>
      </c>
      <c r="I3068" t="e">
        <f>IF('CX1'!$N3068="number", 1000, IF('CX1'!$N3068=OR("boolean", "str"), 1, "N/A"))</f>
        <v>#VALUE!</v>
      </c>
      <c r="J3068" t="e">
        <f t="shared" si="48"/>
        <v>#VALUE!</v>
      </c>
      <c r="L3068" t="s">
        <v>635</v>
      </c>
      <c r="M3068" t="s">
        <v>635</v>
      </c>
      <c r="N3068"/>
      <c r="O3068" t="s">
        <v>8</v>
      </c>
      <c r="S3068" t="b">
        <v>0</v>
      </c>
    </row>
    <row r="3069" spans="1:19" hidden="1" x14ac:dyDescent="0.25">
      <c r="A3069" s="1">
        <v>3067</v>
      </c>
      <c r="B3069" t="s">
        <v>45</v>
      </c>
      <c r="C3069" t="s">
        <v>91</v>
      </c>
      <c r="D3069" t="s">
        <v>336</v>
      </c>
      <c r="F3069" t="s">
        <v>640</v>
      </c>
      <c r="I3069" t="e">
        <f>IF('CX1'!$N3069="number", 1000, IF('CX1'!$N3069=OR("boolean", "str"), 1, "N/A"))</f>
        <v>#VALUE!</v>
      </c>
      <c r="J3069" t="e">
        <f t="shared" si="48"/>
        <v>#VALUE!</v>
      </c>
      <c r="L3069" t="s">
        <v>635</v>
      </c>
      <c r="M3069" t="s">
        <v>635</v>
      </c>
      <c r="N3069"/>
      <c r="O3069" t="s">
        <v>8</v>
      </c>
      <c r="S3069" t="b">
        <v>0</v>
      </c>
    </row>
    <row r="3070" spans="1:19" hidden="1" x14ac:dyDescent="0.25">
      <c r="A3070" s="1">
        <v>3068</v>
      </c>
      <c r="B3070" t="s">
        <v>45</v>
      </c>
      <c r="C3070" t="s">
        <v>92</v>
      </c>
      <c r="D3070" t="s">
        <v>336</v>
      </c>
      <c r="F3070" t="s">
        <v>640</v>
      </c>
      <c r="I3070" t="e">
        <f>IF('CX1'!$N3070="number", 1000, IF('CX1'!$N3070=OR("boolean", "str"), 1, "N/A"))</f>
        <v>#VALUE!</v>
      </c>
      <c r="J3070" t="e">
        <f t="shared" si="48"/>
        <v>#VALUE!</v>
      </c>
      <c r="L3070" t="s">
        <v>635</v>
      </c>
      <c r="M3070" t="s">
        <v>635</v>
      </c>
      <c r="N3070"/>
      <c r="O3070" t="s">
        <v>8</v>
      </c>
      <c r="S3070" t="b">
        <v>0</v>
      </c>
    </row>
    <row r="3071" spans="1:19" hidden="1" x14ac:dyDescent="0.25">
      <c r="A3071" s="1">
        <v>3069</v>
      </c>
      <c r="B3071" t="s">
        <v>21</v>
      </c>
      <c r="C3071" t="s">
        <v>174</v>
      </c>
      <c r="D3071" t="s">
        <v>335</v>
      </c>
      <c r="E3071" t="s">
        <v>381</v>
      </c>
      <c r="F3071" t="s">
        <v>672</v>
      </c>
      <c r="H3071" t="s">
        <v>370</v>
      </c>
      <c r="I3071">
        <v>1000</v>
      </c>
      <c r="J3071">
        <f t="shared" si="48"/>
        <v>1000</v>
      </c>
      <c r="L3071" t="s">
        <v>701</v>
      </c>
      <c r="M3071" t="s">
        <v>709</v>
      </c>
      <c r="N3071" t="s">
        <v>696</v>
      </c>
      <c r="O3071" t="s">
        <v>8</v>
      </c>
      <c r="S3071" t="b">
        <v>0</v>
      </c>
    </row>
    <row r="3072" spans="1:19" hidden="1" x14ac:dyDescent="0.25">
      <c r="A3072" s="1">
        <v>3070</v>
      </c>
      <c r="B3072" t="s">
        <v>21</v>
      </c>
      <c r="C3072" t="s">
        <v>175</v>
      </c>
      <c r="D3072" t="s">
        <v>335</v>
      </c>
      <c r="E3072" t="s">
        <v>381</v>
      </c>
      <c r="F3072" t="s">
        <v>672</v>
      </c>
      <c r="H3072" t="s">
        <v>370</v>
      </c>
      <c r="I3072">
        <v>1000</v>
      </c>
      <c r="J3072">
        <f t="shared" si="48"/>
        <v>1000</v>
      </c>
      <c r="L3072" t="s">
        <v>701</v>
      </c>
      <c r="M3072" t="s">
        <v>710</v>
      </c>
      <c r="N3072" t="s">
        <v>696</v>
      </c>
      <c r="O3072" t="s">
        <v>8</v>
      </c>
      <c r="S3072" t="b">
        <v>0</v>
      </c>
    </row>
    <row r="3073" spans="1:19" hidden="1" x14ac:dyDescent="0.25">
      <c r="A3073" s="1">
        <v>3071</v>
      </c>
      <c r="B3073" t="s">
        <v>21</v>
      </c>
      <c r="C3073" t="s">
        <v>176</v>
      </c>
      <c r="D3073" t="s">
        <v>335</v>
      </c>
      <c r="E3073" t="s">
        <v>381</v>
      </c>
      <c r="F3073" t="s">
        <v>672</v>
      </c>
      <c r="H3073" t="s">
        <v>370</v>
      </c>
      <c r="I3073">
        <v>1000</v>
      </c>
      <c r="J3073">
        <f t="shared" si="48"/>
        <v>1000</v>
      </c>
      <c r="L3073" t="s">
        <v>701</v>
      </c>
      <c r="M3073" t="s">
        <v>711</v>
      </c>
      <c r="N3073" t="s">
        <v>696</v>
      </c>
      <c r="O3073" t="s">
        <v>8</v>
      </c>
      <c r="S3073" t="b">
        <v>0</v>
      </c>
    </row>
    <row r="3074" spans="1:19" hidden="1" x14ac:dyDescent="0.25">
      <c r="A3074" s="1">
        <v>3072</v>
      </c>
      <c r="B3074" t="s">
        <v>21</v>
      </c>
      <c r="C3074" t="s">
        <v>177</v>
      </c>
      <c r="D3074" t="s">
        <v>335</v>
      </c>
      <c r="E3074" t="s">
        <v>381</v>
      </c>
      <c r="F3074" t="s">
        <v>672</v>
      </c>
      <c r="I3074">
        <v>1000</v>
      </c>
      <c r="J3074">
        <f t="shared" si="48"/>
        <v>1000</v>
      </c>
      <c r="L3074" t="s">
        <v>701</v>
      </c>
      <c r="M3074" t="s">
        <v>712</v>
      </c>
      <c r="N3074" t="s">
        <v>696</v>
      </c>
      <c r="O3074" t="s">
        <v>8</v>
      </c>
      <c r="S3074" t="b">
        <v>0</v>
      </c>
    </row>
    <row r="3075" spans="1:19" hidden="1" x14ac:dyDescent="0.25">
      <c r="A3075" s="1">
        <v>3073</v>
      </c>
      <c r="B3075" t="s">
        <v>21</v>
      </c>
      <c r="C3075" t="s">
        <v>178</v>
      </c>
      <c r="D3075" t="s">
        <v>335</v>
      </c>
      <c r="E3075" t="s">
        <v>381</v>
      </c>
      <c r="F3075" t="s">
        <v>672</v>
      </c>
      <c r="I3075">
        <v>1000</v>
      </c>
      <c r="J3075">
        <f t="shared" si="48"/>
        <v>1000</v>
      </c>
      <c r="L3075" t="s">
        <v>701</v>
      </c>
      <c r="M3075" t="s">
        <v>713</v>
      </c>
      <c r="N3075" t="s">
        <v>696</v>
      </c>
      <c r="O3075" t="s">
        <v>8</v>
      </c>
      <c r="S3075" t="b">
        <v>0</v>
      </c>
    </row>
    <row r="3076" spans="1:19" hidden="1" x14ac:dyDescent="0.25">
      <c r="A3076" s="1">
        <v>3074</v>
      </c>
      <c r="B3076" t="s">
        <v>21</v>
      </c>
      <c r="C3076" t="s">
        <v>179</v>
      </c>
      <c r="D3076" t="s">
        <v>335</v>
      </c>
      <c r="E3076" t="s">
        <v>381</v>
      </c>
      <c r="F3076" t="s">
        <v>672</v>
      </c>
      <c r="H3076" t="s">
        <v>370</v>
      </c>
      <c r="I3076">
        <v>1000</v>
      </c>
      <c r="J3076">
        <f t="shared" si="48"/>
        <v>1000</v>
      </c>
      <c r="L3076" t="s">
        <v>701</v>
      </c>
      <c r="M3076" t="s">
        <v>709</v>
      </c>
      <c r="N3076" t="s">
        <v>696</v>
      </c>
      <c r="O3076" t="s">
        <v>8</v>
      </c>
      <c r="S3076" t="b">
        <v>0</v>
      </c>
    </row>
    <row r="3077" spans="1:19" hidden="1" x14ac:dyDescent="0.25">
      <c r="A3077" s="1">
        <v>3075</v>
      </c>
      <c r="B3077" t="s">
        <v>21</v>
      </c>
      <c r="C3077" t="s">
        <v>180</v>
      </c>
      <c r="D3077" t="s">
        <v>335</v>
      </c>
      <c r="E3077" t="s">
        <v>381</v>
      </c>
      <c r="F3077" t="s">
        <v>672</v>
      </c>
      <c r="H3077" t="s">
        <v>370</v>
      </c>
      <c r="I3077">
        <v>1000</v>
      </c>
      <c r="J3077">
        <f t="shared" si="48"/>
        <v>1000</v>
      </c>
      <c r="L3077" t="s">
        <v>701</v>
      </c>
      <c r="M3077" t="s">
        <v>714</v>
      </c>
      <c r="N3077" t="s">
        <v>696</v>
      </c>
      <c r="O3077" t="s">
        <v>8</v>
      </c>
      <c r="S3077" t="b">
        <v>0</v>
      </c>
    </row>
    <row r="3078" spans="1:19" hidden="1" x14ac:dyDescent="0.25">
      <c r="A3078" s="1">
        <v>3076</v>
      </c>
      <c r="B3078" t="s">
        <v>21</v>
      </c>
      <c r="C3078" t="s">
        <v>181</v>
      </c>
      <c r="D3078" t="s">
        <v>335</v>
      </c>
      <c r="F3078" t="s">
        <v>672</v>
      </c>
      <c r="I3078" t="e">
        <f>IF('CX1'!$N3078="number", 1000, IF('CX1'!$N3078=OR("boolean", "str"), 1, "N/A"))</f>
        <v>#VALUE!</v>
      </c>
      <c r="J3078" t="e">
        <f t="shared" si="48"/>
        <v>#VALUE!</v>
      </c>
      <c r="L3078" t="s">
        <v>635</v>
      </c>
      <c r="M3078" t="s">
        <v>635</v>
      </c>
      <c r="N3078"/>
      <c r="O3078" t="s">
        <v>8</v>
      </c>
      <c r="S3078" t="b">
        <v>0</v>
      </c>
    </row>
    <row r="3079" spans="1:19" hidden="1" x14ac:dyDescent="0.25">
      <c r="A3079" s="1">
        <v>3077</v>
      </c>
      <c r="B3079" t="s">
        <v>21</v>
      </c>
      <c r="C3079" t="s">
        <v>182</v>
      </c>
      <c r="D3079" t="s">
        <v>335</v>
      </c>
      <c r="F3079" t="s">
        <v>672</v>
      </c>
      <c r="I3079" t="e">
        <f>IF('CX1'!$N3079="number", 1000, IF('CX1'!$N3079=OR("boolean", "str"), 1, "N/A"))</f>
        <v>#VALUE!</v>
      </c>
      <c r="J3079" t="e">
        <f t="shared" si="48"/>
        <v>#VALUE!</v>
      </c>
      <c r="L3079" t="s">
        <v>635</v>
      </c>
      <c r="M3079" t="s">
        <v>635</v>
      </c>
      <c r="N3079"/>
      <c r="O3079" t="s">
        <v>8</v>
      </c>
      <c r="S3079" t="b">
        <v>0</v>
      </c>
    </row>
    <row r="3080" spans="1:19" hidden="1" x14ac:dyDescent="0.25">
      <c r="A3080" s="1">
        <v>3078</v>
      </c>
      <c r="B3080" t="s">
        <v>21</v>
      </c>
      <c r="C3080" t="s">
        <v>280</v>
      </c>
      <c r="D3080" t="s">
        <v>335</v>
      </c>
      <c r="E3080" t="s">
        <v>381</v>
      </c>
      <c r="F3080" t="s">
        <v>672</v>
      </c>
      <c r="I3080">
        <v>1000</v>
      </c>
      <c r="J3080">
        <f t="shared" si="48"/>
        <v>1000</v>
      </c>
      <c r="L3080" t="s">
        <v>701</v>
      </c>
      <c r="M3080" t="s">
        <v>734</v>
      </c>
      <c r="N3080" t="s">
        <v>696</v>
      </c>
      <c r="O3080" t="s">
        <v>8</v>
      </c>
      <c r="S3080" t="b">
        <v>0</v>
      </c>
    </row>
    <row r="3081" spans="1:19" hidden="1" x14ac:dyDescent="0.25">
      <c r="A3081" s="1">
        <v>3079</v>
      </c>
      <c r="B3081" t="s">
        <v>21</v>
      </c>
      <c r="C3081" t="s">
        <v>183</v>
      </c>
      <c r="D3081" t="s">
        <v>335</v>
      </c>
      <c r="E3081" t="s">
        <v>381</v>
      </c>
      <c r="F3081" t="s">
        <v>672</v>
      </c>
      <c r="H3081" t="s">
        <v>428</v>
      </c>
      <c r="I3081">
        <v>1000</v>
      </c>
      <c r="J3081">
        <f t="shared" si="48"/>
        <v>1000</v>
      </c>
      <c r="L3081" t="s">
        <v>701</v>
      </c>
      <c r="M3081" t="s">
        <v>715</v>
      </c>
      <c r="N3081" s="16" t="s">
        <v>696</v>
      </c>
      <c r="O3081" t="s">
        <v>8</v>
      </c>
      <c r="S3081" t="b">
        <v>0</v>
      </c>
    </row>
    <row r="3082" spans="1:19" hidden="1" x14ac:dyDescent="0.25">
      <c r="A3082" s="1">
        <v>3080</v>
      </c>
      <c r="B3082" t="s">
        <v>21</v>
      </c>
      <c r="C3082" t="s">
        <v>184</v>
      </c>
      <c r="D3082" t="s">
        <v>335</v>
      </c>
      <c r="E3082" t="s">
        <v>381</v>
      </c>
      <c r="F3082" t="s">
        <v>672</v>
      </c>
      <c r="I3082">
        <v>1000</v>
      </c>
      <c r="J3082">
        <f t="shared" si="48"/>
        <v>1000</v>
      </c>
      <c r="L3082" t="s">
        <v>701</v>
      </c>
      <c r="M3082" t="s">
        <v>715</v>
      </c>
      <c r="N3082" s="16" t="s">
        <v>696</v>
      </c>
      <c r="O3082" t="s">
        <v>8</v>
      </c>
      <c r="S3082" t="b">
        <v>0</v>
      </c>
    </row>
    <row r="3083" spans="1:19" hidden="1" x14ac:dyDescent="0.25">
      <c r="A3083" s="1">
        <v>3081</v>
      </c>
      <c r="B3083" t="s">
        <v>21</v>
      </c>
      <c r="C3083" t="s">
        <v>185</v>
      </c>
      <c r="D3083" t="s">
        <v>335</v>
      </c>
      <c r="E3083" t="s">
        <v>381</v>
      </c>
      <c r="F3083" t="s">
        <v>672</v>
      </c>
      <c r="I3083">
        <v>1000</v>
      </c>
      <c r="J3083">
        <f t="shared" si="48"/>
        <v>1000</v>
      </c>
      <c r="L3083" t="s">
        <v>701</v>
      </c>
      <c r="M3083" t="s">
        <v>298</v>
      </c>
      <c r="N3083" s="16" t="s">
        <v>696</v>
      </c>
      <c r="O3083" t="s">
        <v>8</v>
      </c>
      <c r="S3083" t="b">
        <v>0</v>
      </c>
    </row>
    <row r="3084" spans="1:19" hidden="1" x14ac:dyDescent="0.25">
      <c r="A3084" s="1">
        <v>3082</v>
      </c>
      <c r="B3084" t="s">
        <v>21</v>
      </c>
      <c r="C3084" t="s">
        <v>186</v>
      </c>
      <c r="D3084" t="s">
        <v>335</v>
      </c>
      <c r="E3084" t="s">
        <v>381</v>
      </c>
      <c r="F3084" t="s">
        <v>672</v>
      </c>
      <c r="H3084" t="s">
        <v>370</v>
      </c>
      <c r="I3084">
        <v>1000</v>
      </c>
      <c r="J3084">
        <f t="shared" si="48"/>
        <v>1000</v>
      </c>
      <c r="L3084" t="s">
        <v>701</v>
      </c>
      <c r="M3084" t="s">
        <v>716</v>
      </c>
      <c r="N3084" t="s">
        <v>696</v>
      </c>
      <c r="O3084" t="s">
        <v>8</v>
      </c>
      <c r="S3084" t="b">
        <v>0</v>
      </c>
    </row>
    <row r="3085" spans="1:19" hidden="1" x14ac:dyDescent="0.25">
      <c r="A3085" s="1">
        <v>3083</v>
      </c>
      <c r="B3085" t="s">
        <v>21</v>
      </c>
      <c r="C3085" t="s">
        <v>187</v>
      </c>
      <c r="D3085" t="s">
        <v>335</v>
      </c>
      <c r="E3085" t="s">
        <v>381</v>
      </c>
      <c r="F3085" t="s">
        <v>672</v>
      </c>
      <c r="I3085">
        <v>1000</v>
      </c>
      <c r="J3085">
        <f t="shared" si="48"/>
        <v>1000</v>
      </c>
      <c r="L3085" t="s">
        <v>701</v>
      </c>
      <c r="M3085" t="s">
        <v>717</v>
      </c>
      <c r="N3085" s="16" t="s">
        <v>696</v>
      </c>
      <c r="O3085" t="s">
        <v>8</v>
      </c>
      <c r="S3085" t="b">
        <v>0</v>
      </c>
    </row>
    <row r="3086" spans="1:19" hidden="1" x14ac:dyDescent="0.25">
      <c r="A3086" s="1">
        <v>3084</v>
      </c>
      <c r="B3086" t="s">
        <v>21</v>
      </c>
      <c r="C3086" t="s">
        <v>188</v>
      </c>
      <c r="D3086" t="s">
        <v>335</v>
      </c>
      <c r="F3086" t="s">
        <v>672</v>
      </c>
      <c r="I3086" t="e">
        <f>IF('CX1'!$N3086="number", 1000, IF('CX1'!$N3086=OR("boolean", "str"), 1, "N/A"))</f>
        <v>#VALUE!</v>
      </c>
      <c r="J3086" t="e">
        <f t="shared" si="48"/>
        <v>#VALUE!</v>
      </c>
      <c r="L3086" t="s">
        <v>635</v>
      </c>
      <c r="M3086" t="s">
        <v>635</v>
      </c>
      <c r="N3086"/>
      <c r="O3086" t="s">
        <v>8</v>
      </c>
      <c r="S3086" t="b">
        <v>0</v>
      </c>
    </row>
    <row r="3087" spans="1:19" hidden="1" x14ac:dyDescent="0.25">
      <c r="A3087" s="1">
        <v>3085</v>
      </c>
      <c r="B3087" t="s">
        <v>21</v>
      </c>
      <c r="C3087" t="s">
        <v>131</v>
      </c>
      <c r="D3087" t="s">
        <v>335</v>
      </c>
      <c r="E3087" t="s">
        <v>381</v>
      </c>
      <c r="F3087" t="s">
        <v>672</v>
      </c>
      <c r="I3087">
        <v>1000</v>
      </c>
      <c r="J3087">
        <f t="shared" si="48"/>
        <v>1000</v>
      </c>
      <c r="L3087" t="s">
        <v>701</v>
      </c>
      <c r="M3087" t="s">
        <v>746</v>
      </c>
      <c r="N3087" t="s">
        <v>696</v>
      </c>
      <c r="O3087" t="s">
        <v>8</v>
      </c>
      <c r="S3087" t="b">
        <v>0</v>
      </c>
    </row>
    <row r="3088" spans="1:19" hidden="1" x14ac:dyDescent="0.25">
      <c r="A3088" s="1">
        <v>3086</v>
      </c>
      <c r="B3088" t="s">
        <v>21</v>
      </c>
      <c r="C3088" t="s">
        <v>189</v>
      </c>
      <c r="D3088" t="s">
        <v>335</v>
      </c>
      <c r="E3088" t="s">
        <v>381</v>
      </c>
      <c r="F3088" t="s">
        <v>672</v>
      </c>
      <c r="I3088">
        <v>1000</v>
      </c>
      <c r="J3088">
        <f t="shared" si="48"/>
        <v>1000</v>
      </c>
      <c r="L3088" t="s">
        <v>701</v>
      </c>
      <c r="M3088" t="s">
        <v>718</v>
      </c>
      <c r="N3088" t="s">
        <v>696</v>
      </c>
      <c r="O3088" t="s">
        <v>8</v>
      </c>
      <c r="S3088" t="b">
        <v>0</v>
      </c>
    </row>
    <row r="3089" spans="1:19" hidden="1" x14ac:dyDescent="0.25">
      <c r="A3089" s="1">
        <v>3087</v>
      </c>
      <c r="B3089" t="s">
        <v>21</v>
      </c>
      <c r="C3089" t="s">
        <v>132</v>
      </c>
      <c r="D3089" t="s">
        <v>335</v>
      </c>
      <c r="E3089" t="s">
        <v>381</v>
      </c>
      <c r="F3089" t="s">
        <v>672</v>
      </c>
      <c r="I3089">
        <v>1000</v>
      </c>
      <c r="J3089">
        <f t="shared" si="48"/>
        <v>1000</v>
      </c>
      <c r="L3089" t="s">
        <v>701</v>
      </c>
      <c r="M3089" t="s">
        <v>705</v>
      </c>
      <c r="N3089" s="16" t="s">
        <v>696</v>
      </c>
      <c r="O3089" t="s">
        <v>8</v>
      </c>
      <c r="S3089" t="b">
        <v>0</v>
      </c>
    </row>
    <row r="3090" spans="1:19" hidden="1" x14ac:dyDescent="0.25">
      <c r="A3090" s="1">
        <v>3088</v>
      </c>
      <c r="B3090" t="s">
        <v>21</v>
      </c>
      <c r="C3090" t="s">
        <v>190</v>
      </c>
      <c r="D3090" t="s">
        <v>335</v>
      </c>
      <c r="F3090" t="s">
        <v>672</v>
      </c>
      <c r="I3090" t="e">
        <f>IF('CX1'!$N3090="number", 1000, IF('CX1'!$N3090=OR("boolean", "str"), 1, "N/A"))</f>
        <v>#VALUE!</v>
      </c>
      <c r="J3090" t="e">
        <f t="shared" si="48"/>
        <v>#VALUE!</v>
      </c>
      <c r="L3090" t="s">
        <v>635</v>
      </c>
      <c r="M3090" t="s">
        <v>635</v>
      </c>
      <c r="N3090"/>
      <c r="O3090" t="s">
        <v>8</v>
      </c>
      <c r="S3090" t="b">
        <v>0</v>
      </c>
    </row>
    <row r="3091" spans="1:19" hidden="1" x14ac:dyDescent="0.25">
      <c r="A3091" s="1">
        <v>3089</v>
      </c>
      <c r="B3091" t="s">
        <v>21</v>
      </c>
      <c r="C3091" t="s">
        <v>191</v>
      </c>
      <c r="D3091" t="s">
        <v>335</v>
      </c>
      <c r="F3091" t="s">
        <v>672</v>
      </c>
      <c r="I3091" t="e">
        <f>IF('CX1'!$N3091="number", 1000, IF('CX1'!$N3091=OR("boolean", "str"), 1, "N/A"))</f>
        <v>#VALUE!</v>
      </c>
      <c r="J3091" t="e">
        <f t="shared" si="48"/>
        <v>#VALUE!</v>
      </c>
      <c r="L3091" t="s">
        <v>635</v>
      </c>
      <c r="M3091" t="s">
        <v>635</v>
      </c>
      <c r="N3091"/>
      <c r="O3091" t="s">
        <v>8</v>
      </c>
      <c r="S3091" t="b">
        <v>0</v>
      </c>
    </row>
    <row r="3092" spans="1:19" hidden="1" x14ac:dyDescent="0.25">
      <c r="A3092" s="1">
        <v>3090</v>
      </c>
      <c r="B3092" t="s">
        <v>21</v>
      </c>
      <c r="C3092" t="s">
        <v>192</v>
      </c>
      <c r="D3092" t="s">
        <v>335</v>
      </c>
      <c r="E3092" t="s">
        <v>381</v>
      </c>
      <c r="F3092" t="s">
        <v>672</v>
      </c>
      <c r="I3092">
        <v>1000</v>
      </c>
      <c r="J3092">
        <f t="shared" si="48"/>
        <v>1000</v>
      </c>
      <c r="L3092" t="s">
        <v>701</v>
      </c>
      <c r="M3092" t="s">
        <v>719</v>
      </c>
      <c r="N3092" t="s">
        <v>696</v>
      </c>
      <c r="O3092" t="s">
        <v>8</v>
      </c>
      <c r="S3092" t="b">
        <v>0</v>
      </c>
    </row>
    <row r="3093" spans="1:19" hidden="1" x14ac:dyDescent="0.25">
      <c r="A3093" s="1">
        <v>3091</v>
      </c>
      <c r="B3093" t="s">
        <v>21</v>
      </c>
      <c r="C3093" t="s">
        <v>193</v>
      </c>
      <c r="D3093" t="s">
        <v>335</v>
      </c>
      <c r="F3093" t="s">
        <v>672</v>
      </c>
      <c r="I3093" t="e">
        <f>IF('CX1'!$N3093="number", 1000, IF('CX1'!$N3093=OR("boolean", "str"), 1, "N/A"))</f>
        <v>#VALUE!</v>
      </c>
      <c r="J3093" t="e">
        <f t="shared" si="48"/>
        <v>#VALUE!</v>
      </c>
      <c r="L3093" t="s">
        <v>635</v>
      </c>
      <c r="M3093" t="s">
        <v>635</v>
      </c>
      <c r="N3093"/>
      <c r="O3093" t="s">
        <v>8</v>
      </c>
      <c r="S3093" t="b">
        <v>0</v>
      </c>
    </row>
    <row r="3094" spans="1:19" hidden="1" x14ac:dyDescent="0.25">
      <c r="A3094" s="1">
        <v>3092</v>
      </c>
      <c r="B3094" t="s">
        <v>21</v>
      </c>
      <c r="C3094" t="s">
        <v>194</v>
      </c>
      <c r="D3094" t="s">
        <v>335</v>
      </c>
      <c r="F3094" t="s">
        <v>672</v>
      </c>
      <c r="I3094" t="e">
        <f>IF('CX1'!$N3094="number", 1000, IF('CX1'!$N3094=OR("boolean", "str"), 1, "N/A"))</f>
        <v>#VALUE!</v>
      </c>
      <c r="J3094" t="e">
        <f t="shared" si="48"/>
        <v>#VALUE!</v>
      </c>
      <c r="L3094" t="s">
        <v>635</v>
      </c>
      <c r="M3094" t="s">
        <v>635</v>
      </c>
      <c r="N3094"/>
      <c r="O3094" t="s">
        <v>8</v>
      </c>
      <c r="S3094" t="b">
        <v>0</v>
      </c>
    </row>
    <row r="3095" spans="1:19" hidden="1" x14ac:dyDescent="0.25">
      <c r="A3095" s="1">
        <v>3093</v>
      </c>
      <c r="B3095" t="s">
        <v>21</v>
      </c>
      <c r="C3095" t="s">
        <v>195</v>
      </c>
      <c r="D3095" t="s">
        <v>335</v>
      </c>
      <c r="F3095" t="s">
        <v>672</v>
      </c>
      <c r="I3095" t="e">
        <f>IF('CX1'!$N3095="number", 1000, IF('CX1'!$N3095=OR("boolean", "str"), 1, "N/A"))</f>
        <v>#VALUE!</v>
      </c>
      <c r="J3095" t="e">
        <f t="shared" si="48"/>
        <v>#VALUE!</v>
      </c>
      <c r="L3095" t="s">
        <v>635</v>
      </c>
      <c r="M3095" t="s">
        <v>635</v>
      </c>
      <c r="N3095"/>
      <c r="O3095" t="s">
        <v>8</v>
      </c>
      <c r="S3095" t="b">
        <v>0</v>
      </c>
    </row>
    <row r="3096" spans="1:19" hidden="1" x14ac:dyDescent="0.25">
      <c r="A3096" s="1">
        <v>3094</v>
      </c>
      <c r="B3096" t="s">
        <v>21</v>
      </c>
      <c r="C3096" t="s">
        <v>196</v>
      </c>
      <c r="D3096" t="s">
        <v>335</v>
      </c>
      <c r="F3096" t="s">
        <v>672</v>
      </c>
      <c r="I3096" t="e">
        <f>IF('CX1'!$N3096="number", 1000, IF('CX1'!$N3096=OR("boolean", "str"), 1, "N/A"))</f>
        <v>#VALUE!</v>
      </c>
      <c r="J3096" t="e">
        <f t="shared" si="48"/>
        <v>#VALUE!</v>
      </c>
      <c r="L3096" t="s">
        <v>635</v>
      </c>
      <c r="M3096" t="s">
        <v>635</v>
      </c>
      <c r="N3096"/>
      <c r="O3096" t="s">
        <v>8</v>
      </c>
      <c r="S3096" t="b">
        <v>0</v>
      </c>
    </row>
    <row r="3097" spans="1:19" hidden="1" x14ac:dyDescent="0.25">
      <c r="A3097" s="1">
        <v>3095</v>
      </c>
      <c r="B3097" t="s">
        <v>21</v>
      </c>
      <c r="C3097" t="s">
        <v>281</v>
      </c>
      <c r="D3097" t="s">
        <v>335</v>
      </c>
      <c r="E3097" t="s">
        <v>381</v>
      </c>
      <c r="F3097" t="s">
        <v>672</v>
      </c>
      <c r="H3097" t="s">
        <v>370</v>
      </c>
      <c r="I3097">
        <v>1000</v>
      </c>
      <c r="J3097">
        <f t="shared" si="48"/>
        <v>1000</v>
      </c>
      <c r="L3097" t="s">
        <v>701</v>
      </c>
      <c r="M3097" t="s">
        <v>749</v>
      </c>
      <c r="N3097" t="s">
        <v>696</v>
      </c>
      <c r="O3097" t="s">
        <v>8</v>
      </c>
      <c r="S3097" t="b">
        <v>0</v>
      </c>
    </row>
    <row r="3098" spans="1:19" hidden="1" x14ac:dyDescent="0.25">
      <c r="A3098" s="1">
        <v>3096</v>
      </c>
      <c r="B3098" t="s">
        <v>21</v>
      </c>
      <c r="C3098" t="s">
        <v>197</v>
      </c>
      <c r="D3098" t="s">
        <v>335</v>
      </c>
      <c r="E3098" t="s">
        <v>381</v>
      </c>
      <c r="F3098" t="s">
        <v>672</v>
      </c>
      <c r="I3098">
        <v>1</v>
      </c>
      <c r="J3098">
        <f t="shared" si="48"/>
        <v>1</v>
      </c>
      <c r="L3098" t="s">
        <v>701</v>
      </c>
      <c r="M3098" t="s">
        <v>703</v>
      </c>
      <c r="N3098" t="s">
        <v>695</v>
      </c>
      <c r="O3098" t="s">
        <v>8</v>
      </c>
      <c r="S3098" t="b">
        <v>0</v>
      </c>
    </row>
    <row r="3099" spans="1:19" hidden="1" x14ac:dyDescent="0.25">
      <c r="A3099" s="1">
        <v>3097</v>
      </c>
      <c r="B3099" t="s">
        <v>21</v>
      </c>
      <c r="C3099" t="s">
        <v>25</v>
      </c>
      <c r="D3099" t="s">
        <v>335</v>
      </c>
      <c r="F3099" t="s">
        <v>672</v>
      </c>
      <c r="I3099">
        <v>1</v>
      </c>
      <c r="J3099">
        <f t="shared" si="48"/>
        <v>1</v>
      </c>
      <c r="L3099" t="s">
        <v>635</v>
      </c>
      <c r="M3099" t="s">
        <v>635</v>
      </c>
      <c r="N3099"/>
      <c r="O3099" t="s">
        <v>8</v>
      </c>
      <c r="S3099" t="b">
        <v>0</v>
      </c>
    </row>
    <row r="3100" spans="1:19" hidden="1" x14ac:dyDescent="0.25">
      <c r="A3100" s="1">
        <v>3098</v>
      </c>
      <c r="B3100" t="s">
        <v>21</v>
      </c>
      <c r="C3100" t="s">
        <v>200</v>
      </c>
      <c r="D3100" t="s">
        <v>335</v>
      </c>
      <c r="E3100" t="s">
        <v>381</v>
      </c>
      <c r="F3100" t="s">
        <v>672</v>
      </c>
      <c r="I3100">
        <v>1</v>
      </c>
      <c r="J3100">
        <f t="shared" si="48"/>
        <v>1</v>
      </c>
      <c r="L3100" t="s">
        <v>701</v>
      </c>
      <c r="M3100" t="s">
        <v>721</v>
      </c>
      <c r="N3100" t="s">
        <v>695</v>
      </c>
      <c r="O3100" t="s">
        <v>8</v>
      </c>
      <c r="S3100" t="b">
        <v>0</v>
      </c>
    </row>
    <row r="3101" spans="1:19" hidden="1" x14ac:dyDescent="0.25">
      <c r="A3101" s="1">
        <v>3099</v>
      </c>
      <c r="B3101" t="s">
        <v>21</v>
      </c>
      <c r="C3101" t="s">
        <v>201</v>
      </c>
      <c r="D3101" t="s">
        <v>335</v>
      </c>
      <c r="E3101" t="s">
        <v>381</v>
      </c>
      <c r="F3101" t="s">
        <v>672</v>
      </c>
      <c r="I3101">
        <v>1</v>
      </c>
      <c r="J3101">
        <f t="shared" si="48"/>
        <v>1</v>
      </c>
      <c r="L3101" t="s">
        <v>701</v>
      </c>
      <c r="M3101" t="s">
        <v>722</v>
      </c>
      <c r="N3101" t="s">
        <v>695</v>
      </c>
      <c r="O3101" t="s">
        <v>8</v>
      </c>
      <c r="S3101" t="b">
        <v>0</v>
      </c>
    </row>
    <row r="3102" spans="1:19" hidden="1" x14ac:dyDescent="0.25">
      <c r="A3102" s="1">
        <v>3100</v>
      </c>
      <c r="B3102" t="s">
        <v>21</v>
      </c>
      <c r="C3102" t="s">
        <v>202</v>
      </c>
      <c r="D3102" t="s">
        <v>335</v>
      </c>
      <c r="E3102" t="s">
        <v>381</v>
      </c>
      <c r="F3102" t="s">
        <v>672</v>
      </c>
      <c r="H3102" t="s">
        <v>370</v>
      </c>
      <c r="I3102">
        <v>1000</v>
      </c>
      <c r="J3102">
        <f t="shared" si="48"/>
        <v>1000</v>
      </c>
      <c r="L3102" t="s">
        <v>701</v>
      </c>
      <c r="M3102" t="s">
        <v>723</v>
      </c>
      <c r="N3102" t="s">
        <v>696</v>
      </c>
      <c r="O3102" t="s">
        <v>8</v>
      </c>
      <c r="S3102" t="b">
        <v>0</v>
      </c>
    </row>
    <row r="3103" spans="1:19" hidden="1" x14ac:dyDescent="0.25">
      <c r="A3103" s="1">
        <v>3101</v>
      </c>
      <c r="B3103" t="s">
        <v>21</v>
      </c>
      <c r="C3103" t="s">
        <v>203</v>
      </c>
      <c r="D3103" t="s">
        <v>335</v>
      </c>
      <c r="E3103" t="s">
        <v>381</v>
      </c>
      <c r="F3103" t="s">
        <v>672</v>
      </c>
      <c r="H3103" t="s">
        <v>370</v>
      </c>
      <c r="I3103">
        <v>1000</v>
      </c>
      <c r="J3103">
        <f t="shared" si="48"/>
        <v>1000</v>
      </c>
      <c r="L3103" t="s">
        <v>701</v>
      </c>
      <c r="M3103" t="s">
        <v>724</v>
      </c>
      <c r="N3103" t="s">
        <v>696</v>
      </c>
      <c r="O3103" t="s">
        <v>8</v>
      </c>
      <c r="S3103" t="b">
        <v>0</v>
      </c>
    </row>
    <row r="3104" spans="1:19" hidden="1" x14ac:dyDescent="0.25">
      <c r="A3104" s="1">
        <v>3102</v>
      </c>
      <c r="B3104" t="s">
        <v>21</v>
      </c>
      <c r="C3104" t="s">
        <v>282</v>
      </c>
      <c r="D3104" t="s">
        <v>335</v>
      </c>
      <c r="E3104" t="s">
        <v>381</v>
      </c>
      <c r="F3104" t="s">
        <v>672</v>
      </c>
      <c r="H3104" t="s">
        <v>370</v>
      </c>
      <c r="I3104">
        <v>1000</v>
      </c>
      <c r="J3104">
        <f t="shared" si="48"/>
        <v>1000</v>
      </c>
      <c r="L3104" t="s">
        <v>701</v>
      </c>
      <c r="M3104" t="s">
        <v>735</v>
      </c>
      <c r="N3104" t="s">
        <v>696</v>
      </c>
      <c r="O3104" t="s">
        <v>8</v>
      </c>
      <c r="S3104" t="b">
        <v>0</v>
      </c>
    </row>
    <row r="3105" spans="1:19" hidden="1" x14ac:dyDescent="0.25">
      <c r="A3105" s="1">
        <v>3103</v>
      </c>
      <c r="B3105" t="s">
        <v>21</v>
      </c>
      <c r="C3105" t="s">
        <v>147</v>
      </c>
      <c r="D3105" t="s">
        <v>335</v>
      </c>
      <c r="E3105" t="s">
        <v>381</v>
      </c>
      <c r="F3105" t="s">
        <v>672</v>
      </c>
      <c r="I3105">
        <v>1000</v>
      </c>
      <c r="J3105">
        <f t="shared" si="48"/>
        <v>1000</v>
      </c>
      <c r="L3105" t="s">
        <v>701</v>
      </c>
      <c r="M3105" t="s">
        <v>368</v>
      </c>
      <c r="N3105" s="16" t="s">
        <v>696</v>
      </c>
      <c r="O3105" t="s">
        <v>8</v>
      </c>
      <c r="S3105" t="b">
        <v>0</v>
      </c>
    </row>
    <row r="3106" spans="1:19" hidden="1" x14ac:dyDescent="0.25">
      <c r="A3106" s="1">
        <v>3104</v>
      </c>
      <c r="B3106" t="s">
        <v>21</v>
      </c>
      <c r="C3106" t="s">
        <v>204</v>
      </c>
      <c r="D3106" t="s">
        <v>335</v>
      </c>
      <c r="E3106" t="s">
        <v>381</v>
      </c>
      <c r="F3106" t="s">
        <v>672</v>
      </c>
      <c r="H3106" t="s">
        <v>370</v>
      </c>
      <c r="I3106">
        <v>1000</v>
      </c>
      <c r="J3106">
        <f t="shared" si="48"/>
        <v>1000</v>
      </c>
      <c r="L3106" t="s">
        <v>701</v>
      </c>
      <c r="M3106" t="s">
        <v>725</v>
      </c>
      <c r="N3106" t="s">
        <v>696</v>
      </c>
      <c r="O3106" t="s">
        <v>8</v>
      </c>
      <c r="S3106" t="b">
        <v>0</v>
      </c>
    </row>
    <row r="3107" spans="1:19" hidden="1" x14ac:dyDescent="0.25">
      <c r="A3107" s="1">
        <v>3105</v>
      </c>
      <c r="B3107" t="s">
        <v>21</v>
      </c>
      <c r="C3107" t="s">
        <v>205</v>
      </c>
      <c r="D3107" t="s">
        <v>335</v>
      </c>
      <c r="E3107" t="s">
        <v>381</v>
      </c>
      <c r="F3107" t="s">
        <v>672</v>
      </c>
      <c r="I3107">
        <v>1000</v>
      </c>
      <c r="J3107">
        <f t="shared" si="48"/>
        <v>1000</v>
      </c>
      <c r="L3107" t="s">
        <v>701</v>
      </c>
      <c r="M3107" t="s">
        <v>301</v>
      </c>
      <c r="N3107" s="16" t="s">
        <v>696</v>
      </c>
      <c r="O3107" t="s">
        <v>8</v>
      </c>
      <c r="S3107" t="b">
        <v>0</v>
      </c>
    </row>
    <row r="3108" spans="1:19" hidden="1" x14ac:dyDescent="0.25">
      <c r="A3108" s="1">
        <v>3106</v>
      </c>
      <c r="B3108" t="s">
        <v>105</v>
      </c>
      <c r="C3108" t="s">
        <v>206</v>
      </c>
      <c r="D3108" t="s">
        <v>335</v>
      </c>
      <c r="E3108" t="s">
        <v>381</v>
      </c>
      <c r="F3108" t="s">
        <v>672</v>
      </c>
      <c r="H3108" t="s">
        <v>370</v>
      </c>
      <c r="I3108">
        <v>1000</v>
      </c>
      <c r="J3108">
        <f t="shared" si="48"/>
        <v>1000</v>
      </c>
      <c r="L3108" t="s">
        <v>701</v>
      </c>
      <c r="M3108" t="s">
        <v>726</v>
      </c>
      <c r="N3108" t="s">
        <v>696</v>
      </c>
      <c r="O3108" t="s">
        <v>8</v>
      </c>
      <c r="S3108" t="b">
        <v>0</v>
      </c>
    </row>
    <row r="3109" spans="1:19" hidden="1" x14ac:dyDescent="0.25">
      <c r="A3109" s="1">
        <v>3107</v>
      </c>
      <c r="B3109" t="s">
        <v>105</v>
      </c>
      <c r="C3109" t="s">
        <v>207</v>
      </c>
      <c r="D3109" t="s">
        <v>335</v>
      </c>
      <c r="E3109" t="s">
        <v>381</v>
      </c>
      <c r="F3109" t="s">
        <v>672</v>
      </c>
      <c r="H3109" t="s">
        <v>370</v>
      </c>
      <c r="I3109">
        <v>1000</v>
      </c>
      <c r="J3109">
        <f t="shared" si="48"/>
        <v>1000</v>
      </c>
      <c r="L3109" t="s">
        <v>701</v>
      </c>
      <c r="M3109" t="s">
        <v>727</v>
      </c>
      <c r="N3109" t="s">
        <v>696</v>
      </c>
      <c r="O3109" t="s">
        <v>8</v>
      </c>
      <c r="S3109" t="b">
        <v>0</v>
      </c>
    </row>
    <row r="3110" spans="1:19" hidden="1" x14ac:dyDescent="0.25">
      <c r="A3110" s="1">
        <v>3108</v>
      </c>
      <c r="B3110" t="s">
        <v>105</v>
      </c>
      <c r="C3110" t="s">
        <v>219</v>
      </c>
      <c r="D3110" t="s">
        <v>335</v>
      </c>
      <c r="E3110" t="s">
        <v>381</v>
      </c>
      <c r="F3110" t="s">
        <v>672</v>
      </c>
      <c r="H3110" t="s">
        <v>370</v>
      </c>
      <c r="I3110">
        <v>1000</v>
      </c>
      <c r="J3110">
        <f t="shared" si="48"/>
        <v>1000</v>
      </c>
      <c r="L3110" t="s">
        <v>701</v>
      </c>
      <c r="M3110" t="s">
        <v>728</v>
      </c>
      <c r="N3110" t="s">
        <v>696</v>
      </c>
      <c r="O3110" t="s">
        <v>8</v>
      </c>
      <c r="S3110" t="b">
        <v>0</v>
      </c>
    </row>
    <row r="3111" spans="1:19" hidden="1" x14ac:dyDescent="0.25">
      <c r="A3111" s="1">
        <v>3109</v>
      </c>
      <c r="B3111" t="s">
        <v>105</v>
      </c>
      <c r="C3111" t="s">
        <v>220</v>
      </c>
      <c r="D3111" t="s">
        <v>335</v>
      </c>
      <c r="E3111" t="s">
        <v>381</v>
      </c>
      <c r="F3111" t="s">
        <v>672</v>
      </c>
      <c r="H3111" t="s">
        <v>370</v>
      </c>
      <c r="I3111">
        <v>1000</v>
      </c>
      <c r="J3111">
        <f t="shared" si="48"/>
        <v>1000</v>
      </c>
      <c r="L3111" t="s">
        <v>701</v>
      </c>
      <c r="M3111" t="s">
        <v>728</v>
      </c>
      <c r="N3111" t="s">
        <v>696</v>
      </c>
      <c r="O3111" t="s">
        <v>8</v>
      </c>
      <c r="S3111" t="b">
        <v>0</v>
      </c>
    </row>
    <row r="3112" spans="1:19" hidden="1" x14ac:dyDescent="0.25">
      <c r="A3112" s="1">
        <v>3110</v>
      </c>
      <c r="B3112" t="s">
        <v>105</v>
      </c>
      <c r="C3112" t="s">
        <v>209</v>
      </c>
      <c r="D3112" t="s">
        <v>335</v>
      </c>
      <c r="E3112" t="s">
        <v>381</v>
      </c>
      <c r="F3112" t="s">
        <v>672</v>
      </c>
      <c r="I3112">
        <v>1000</v>
      </c>
      <c r="J3112">
        <f t="shared" si="48"/>
        <v>1000</v>
      </c>
      <c r="L3112" t="s">
        <v>701</v>
      </c>
      <c r="M3112" t="s">
        <v>729</v>
      </c>
      <c r="N3112" s="16" t="s">
        <v>696</v>
      </c>
      <c r="O3112" t="s">
        <v>8</v>
      </c>
      <c r="S3112" t="b">
        <v>0</v>
      </c>
    </row>
    <row r="3113" spans="1:19" hidden="1" x14ac:dyDescent="0.25">
      <c r="A3113" s="1">
        <v>3111</v>
      </c>
      <c r="B3113" t="s">
        <v>108</v>
      </c>
      <c r="C3113" t="s">
        <v>210</v>
      </c>
      <c r="D3113" t="s">
        <v>335</v>
      </c>
      <c r="E3113" t="s">
        <v>381</v>
      </c>
      <c r="F3113" t="s">
        <v>672</v>
      </c>
      <c r="I3113">
        <v>1000</v>
      </c>
      <c r="J3113">
        <f t="shared" si="48"/>
        <v>1000</v>
      </c>
      <c r="L3113" t="s">
        <v>701</v>
      </c>
      <c r="M3113" t="s">
        <v>730</v>
      </c>
      <c r="N3113" t="s">
        <v>696</v>
      </c>
      <c r="O3113" t="s">
        <v>8</v>
      </c>
      <c r="S3113" t="b">
        <v>0</v>
      </c>
    </row>
    <row r="3114" spans="1:19" hidden="1" x14ac:dyDescent="0.25">
      <c r="A3114" s="1">
        <v>3112</v>
      </c>
      <c r="B3114" t="s">
        <v>108</v>
      </c>
      <c r="C3114" t="s">
        <v>384</v>
      </c>
      <c r="D3114" t="s">
        <v>335</v>
      </c>
      <c r="E3114" t="s">
        <v>381</v>
      </c>
      <c r="F3114" t="s">
        <v>672</v>
      </c>
      <c r="I3114">
        <v>1000</v>
      </c>
      <c r="J3114">
        <f t="shared" si="48"/>
        <v>1000</v>
      </c>
      <c r="L3114" t="s">
        <v>701</v>
      </c>
      <c r="M3114" t="s">
        <v>760</v>
      </c>
      <c r="N3114" s="16" t="s">
        <v>696</v>
      </c>
      <c r="O3114" t="s">
        <v>8</v>
      </c>
      <c r="S3114" t="b">
        <v>0</v>
      </c>
    </row>
    <row r="3115" spans="1:19" hidden="1" x14ac:dyDescent="0.25">
      <c r="A3115" s="1">
        <v>3113</v>
      </c>
      <c r="B3115" t="s">
        <v>108</v>
      </c>
      <c r="C3115" t="s">
        <v>211</v>
      </c>
      <c r="D3115" t="s">
        <v>335</v>
      </c>
      <c r="E3115" t="s">
        <v>381</v>
      </c>
      <c r="F3115" t="s">
        <v>672</v>
      </c>
      <c r="I3115">
        <v>1000</v>
      </c>
      <c r="J3115">
        <f t="shared" si="48"/>
        <v>1000</v>
      </c>
      <c r="L3115" t="s">
        <v>701</v>
      </c>
      <c r="M3115" t="s">
        <v>731</v>
      </c>
      <c r="N3115" s="16" t="s">
        <v>696</v>
      </c>
      <c r="O3115" t="s">
        <v>8</v>
      </c>
      <c r="S3115" t="b">
        <v>0</v>
      </c>
    </row>
    <row r="3116" spans="1:19" hidden="1" x14ac:dyDescent="0.25">
      <c r="A3116" s="1">
        <v>3114</v>
      </c>
      <c r="B3116" t="s">
        <v>31</v>
      </c>
      <c r="C3116" t="s">
        <v>32</v>
      </c>
      <c r="D3116" t="s">
        <v>335</v>
      </c>
      <c r="F3116" t="s">
        <v>640</v>
      </c>
      <c r="I3116" t="e">
        <f>IF('CX1'!$N3116="number", 1000, IF('CX1'!$N3116=OR("boolean", "str"), 1, "N/A"))</f>
        <v>#VALUE!</v>
      </c>
      <c r="J3116" t="e">
        <f t="shared" si="48"/>
        <v>#VALUE!</v>
      </c>
      <c r="L3116" t="s">
        <v>635</v>
      </c>
      <c r="M3116" t="s">
        <v>635</v>
      </c>
      <c r="N3116"/>
      <c r="O3116" t="s">
        <v>8</v>
      </c>
      <c r="S3116" t="b">
        <v>0</v>
      </c>
    </row>
    <row r="3117" spans="1:19" hidden="1" x14ac:dyDescent="0.25">
      <c r="A3117" s="1">
        <v>3115</v>
      </c>
      <c r="B3117" t="s">
        <v>31</v>
      </c>
      <c r="C3117" t="s">
        <v>622</v>
      </c>
      <c r="D3117" t="s">
        <v>335</v>
      </c>
      <c r="F3117" t="s">
        <v>640</v>
      </c>
      <c r="I3117" t="e">
        <f>IF('CX1'!$N3117="number", 1000, IF('CX1'!$N3117=OR("boolean", "str"), 1, "N/A"))</f>
        <v>#VALUE!</v>
      </c>
      <c r="J3117" t="e">
        <f t="shared" si="48"/>
        <v>#VALUE!</v>
      </c>
      <c r="L3117" t="s">
        <v>635</v>
      </c>
      <c r="M3117" t="s">
        <v>635</v>
      </c>
      <c r="N3117"/>
      <c r="O3117" t="s">
        <v>8</v>
      </c>
      <c r="S3117" t="b">
        <v>0</v>
      </c>
    </row>
    <row r="3118" spans="1:19" hidden="1" x14ac:dyDescent="0.25">
      <c r="A3118" s="1">
        <v>3116</v>
      </c>
      <c r="B3118" t="s">
        <v>111</v>
      </c>
      <c r="C3118" t="s">
        <v>112</v>
      </c>
      <c r="D3118" t="s">
        <v>335</v>
      </c>
      <c r="F3118" t="s">
        <v>640</v>
      </c>
      <c r="I3118" t="e">
        <f>IF('CX1'!$N3118="number", 1000, IF('CX1'!$N3118=OR("boolean", "str"), 1, "N/A"))</f>
        <v>#VALUE!</v>
      </c>
      <c r="J3118" t="e">
        <f t="shared" ref="J3118:J3181" si="49">I3118</f>
        <v>#VALUE!</v>
      </c>
      <c r="L3118" t="s">
        <v>635</v>
      </c>
      <c r="M3118" t="s">
        <v>635</v>
      </c>
      <c r="N3118"/>
      <c r="O3118" t="s">
        <v>8</v>
      </c>
      <c r="S3118" t="b">
        <v>0</v>
      </c>
    </row>
    <row r="3119" spans="1:19" hidden="1" x14ac:dyDescent="0.25">
      <c r="A3119" s="1">
        <v>3117</v>
      </c>
      <c r="B3119" t="s">
        <v>111</v>
      </c>
      <c r="C3119" t="s">
        <v>113</v>
      </c>
      <c r="D3119" t="s">
        <v>335</v>
      </c>
      <c r="F3119" t="s">
        <v>640</v>
      </c>
      <c r="I3119" t="e">
        <f>IF('CX1'!$N3119="number", 1000, IF('CX1'!$N3119=OR("boolean", "str"), 1, "N/A"))</f>
        <v>#VALUE!</v>
      </c>
      <c r="J3119" t="e">
        <f t="shared" si="49"/>
        <v>#VALUE!</v>
      </c>
      <c r="L3119" t="s">
        <v>635</v>
      </c>
      <c r="M3119" t="s">
        <v>635</v>
      </c>
      <c r="N3119"/>
      <c r="O3119" t="s">
        <v>8</v>
      </c>
      <c r="S3119" t="b">
        <v>0</v>
      </c>
    </row>
    <row r="3120" spans="1:19" hidden="1" x14ac:dyDescent="0.25">
      <c r="A3120" s="1">
        <v>3118</v>
      </c>
      <c r="B3120" t="s">
        <v>33</v>
      </c>
      <c r="C3120" t="s">
        <v>213</v>
      </c>
      <c r="D3120" t="s">
        <v>335</v>
      </c>
      <c r="F3120" t="s">
        <v>640</v>
      </c>
      <c r="I3120">
        <f>IF('CX1'!$N3120="number", 1000, IF('CX1'!$N3120=OR("boolean", "str"), 1, "N/A"))</f>
        <v>1000</v>
      </c>
      <c r="J3120">
        <f t="shared" si="49"/>
        <v>1000</v>
      </c>
      <c r="L3120" t="s">
        <v>635</v>
      </c>
      <c r="M3120" t="s">
        <v>301</v>
      </c>
      <c r="N3120" s="16" t="s">
        <v>696</v>
      </c>
      <c r="O3120" t="s">
        <v>8</v>
      </c>
      <c r="S3120" t="b">
        <v>0</v>
      </c>
    </row>
    <row r="3121" spans="1:19" hidden="1" x14ac:dyDescent="0.25">
      <c r="A3121" s="1">
        <v>3119</v>
      </c>
      <c r="B3121" t="s">
        <v>33</v>
      </c>
      <c r="C3121" t="s">
        <v>214</v>
      </c>
      <c r="D3121" t="s">
        <v>335</v>
      </c>
      <c r="F3121" t="s">
        <v>640</v>
      </c>
      <c r="I3121">
        <v>1</v>
      </c>
      <c r="J3121">
        <f t="shared" si="49"/>
        <v>1</v>
      </c>
      <c r="L3121" t="s">
        <v>635</v>
      </c>
      <c r="M3121" t="s">
        <v>635</v>
      </c>
      <c r="N3121" s="16" t="s">
        <v>696</v>
      </c>
      <c r="O3121" t="s">
        <v>8</v>
      </c>
      <c r="S3121" t="b">
        <v>0</v>
      </c>
    </row>
    <row r="3122" spans="1:19" hidden="1" x14ac:dyDescent="0.25">
      <c r="A3122" s="1">
        <v>3120</v>
      </c>
      <c r="B3122" t="s">
        <v>33</v>
      </c>
      <c r="C3122" t="s">
        <v>216</v>
      </c>
      <c r="D3122" t="s">
        <v>335</v>
      </c>
      <c r="F3122" t="s">
        <v>640</v>
      </c>
      <c r="I3122">
        <v>1</v>
      </c>
      <c r="J3122">
        <f t="shared" si="49"/>
        <v>1</v>
      </c>
      <c r="L3122" t="s">
        <v>635</v>
      </c>
      <c r="M3122" t="s">
        <v>635</v>
      </c>
      <c r="N3122" s="16" t="s">
        <v>696</v>
      </c>
      <c r="O3122" t="s">
        <v>8</v>
      </c>
      <c r="S3122" t="b">
        <v>0</v>
      </c>
    </row>
    <row r="3123" spans="1:19" hidden="1" x14ac:dyDescent="0.25">
      <c r="A3123" s="1">
        <v>3121</v>
      </c>
      <c r="B3123" t="s">
        <v>33</v>
      </c>
      <c r="C3123" t="s">
        <v>465</v>
      </c>
      <c r="D3123" t="s">
        <v>335</v>
      </c>
      <c r="F3123" t="s">
        <v>640</v>
      </c>
      <c r="I3123">
        <v>1</v>
      </c>
      <c r="J3123">
        <f t="shared" si="49"/>
        <v>1</v>
      </c>
      <c r="L3123" t="s">
        <v>635</v>
      </c>
      <c r="M3123" t="s">
        <v>635</v>
      </c>
      <c r="N3123" s="16" t="s">
        <v>696</v>
      </c>
      <c r="O3123" t="s">
        <v>8</v>
      </c>
      <c r="S3123" t="b">
        <v>0</v>
      </c>
    </row>
    <row r="3124" spans="1:19" hidden="1" x14ac:dyDescent="0.25">
      <c r="A3124" s="1">
        <v>3122</v>
      </c>
      <c r="B3124" t="s">
        <v>33</v>
      </c>
      <c r="C3124" t="s">
        <v>34</v>
      </c>
      <c r="D3124" t="s">
        <v>335</v>
      </c>
      <c r="F3124" t="s">
        <v>640</v>
      </c>
      <c r="I3124" t="e">
        <f>IF('CX1'!$N3124="number", 1000, IF('CX1'!$N3124=OR("boolean", "str"), 1, "N/A"))</f>
        <v>#VALUE!</v>
      </c>
      <c r="J3124" t="e">
        <f t="shared" si="49"/>
        <v>#VALUE!</v>
      </c>
      <c r="L3124" t="s">
        <v>635</v>
      </c>
      <c r="M3124" t="s">
        <v>635</v>
      </c>
      <c r="N3124"/>
      <c r="O3124" t="s">
        <v>8</v>
      </c>
      <c r="S3124" t="b">
        <v>0</v>
      </c>
    </row>
    <row r="3125" spans="1:19" hidden="1" x14ac:dyDescent="0.25">
      <c r="A3125" s="1">
        <v>3123</v>
      </c>
      <c r="B3125" t="s">
        <v>33</v>
      </c>
      <c r="C3125" t="s">
        <v>38</v>
      </c>
      <c r="D3125" t="s">
        <v>335</v>
      </c>
      <c r="F3125" t="s">
        <v>640</v>
      </c>
      <c r="I3125" t="e">
        <f>IF('CX1'!$N3125="number", 1000, IF('CX1'!$N3125=OR("boolean", "str"), 1, "N/A"))</f>
        <v>#VALUE!</v>
      </c>
      <c r="J3125" t="e">
        <f t="shared" si="49"/>
        <v>#VALUE!</v>
      </c>
      <c r="L3125" t="s">
        <v>635</v>
      </c>
      <c r="M3125" t="s">
        <v>635</v>
      </c>
      <c r="N3125"/>
      <c r="O3125" t="s">
        <v>8</v>
      </c>
      <c r="S3125" t="b">
        <v>0</v>
      </c>
    </row>
    <row r="3126" spans="1:19" hidden="1" x14ac:dyDescent="0.25">
      <c r="A3126" s="1">
        <v>3124</v>
      </c>
      <c r="B3126" t="s">
        <v>33</v>
      </c>
      <c r="C3126" t="s">
        <v>215</v>
      </c>
      <c r="D3126" t="s">
        <v>335</v>
      </c>
      <c r="F3126" t="s">
        <v>640</v>
      </c>
      <c r="I3126">
        <v>1</v>
      </c>
      <c r="J3126">
        <f t="shared" si="49"/>
        <v>1</v>
      </c>
      <c r="L3126" t="s">
        <v>635</v>
      </c>
      <c r="M3126" t="s">
        <v>635</v>
      </c>
      <c r="N3126" s="16" t="s">
        <v>696</v>
      </c>
      <c r="O3126" t="s">
        <v>8</v>
      </c>
      <c r="S3126" t="b">
        <v>0</v>
      </c>
    </row>
    <row r="3127" spans="1:19" hidden="1" x14ac:dyDescent="0.25">
      <c r="A3127" s="1">
        <v>3125</v>
      </c>
      <c r="B3127" t="s">
        <v>33</v>
      </c>
      <c r="C3127" t="s">
        <v>35</v>
      </c>
      <c r="D3127" t="s">
        <v>335</v>
      </c>
      <c r="F3127" t="s">
        <v>640</v>
      </c>
      <c r="I3127" t="e">
        <f>IF('CX1'!$N3127="number", 1000, IF('CX1'!$N3127=OR("boolean", "str"), 1, "N/A"))</f>
        <v>#VALUE!</v>
      </c>
      <c r="J3127" t="e">
        <f t="shared" si="49"/>
        <v>#VALUE!</v>
      </c>
      <c r="L3127" t="s">
        <v>635</v>
      </c>
      <c r="M3127" t="s">
        <v>635</v>
      </c>
      <c r="N3127"/>
      <c r="O3127" t="s">
        <v>8</v>
      </c>
      <c r="S3127" t="b">
        <v>0</v>
      </c>
    </row>
    <row r="3128" spans="1:19" hidden="1" x14ac:dyDescent="0.25">
      <c r="A3128" s="1">
        <v>3126</v>
      </c>
      <c r="B3128" t="s">
        <v>33</v>
      </c>
      <c r="C3128" t="s">
        <v>412</v>
      </c>
      <c r="D3128" t="s">
        <v>335</v>
      </c>
      <c r="F3128" t="s">
        <v>640</v>
      </c>
      <c r="I3128" t="e">
        <f>IF('CX1'!$N3128="number", 1000, IF('CX1'!$N3128=OR("boolean", "str"), 1, "N/A"))</f>
        <v>#VALUE!</v>
      </c>
      <c r="J3128" t="e">
        <f t="shared" si="49"/>
        <v>#VALUE!</v>
      </c>
      <c r="L3128" t="s">
        <v>635</v>
      </c>
      <c r="M3128" t="s">
        <v>635</v>
      </c>
      <c r="N3128"/>
      <c r="O3128" t="s">
        <v>8</v>
      </c>
      <c r="S3128" t="b">
        <v>0</v>
      </c>
    </row>
    <row r="3129" spans="1:19" hidden="1" x14ac:dyDescent="0.25">
      <c r="A3129" s="1">
        <v>3127</v>
      </c>
      <c r="B3129" t="s">
        <v>45</v>
      </c>
      <c r="C3129" t="s">
        <v>47</v>
      </c>
      <c r="D3129" t="s">
        <v>335</v>
      </c>
      <c r="F3129" t="s">
        <v>640</v>
      </c>
      <c r="I3129" t="e">
        <f>IF('CX1'!$N3129="number", 1000, IF('CX1'!$N3129=OR("boolean", "str"), 1, "N/A"))</f>
        <v>#VALUE!</v>
      </c>
      <c r="J3129" t="e">
        <f t="shared" si="49"/>
        <v>#VALUE!</v>
      </c>
      <c r="L3129" t="s">
        <v>635</v>
      </c>
      <c r="M3129" t="s">
        <v>635</v>
      </c>
      <c r="N3129"/>
      <c r="O3129" t="s">
        <v>8</v>
      </c>
      <c r="S3129" t="b">
        <v>0</v>
      </c>
    </row>
    <row r="3130" spans="1:19" hidden="1" x14ac:dyDescent="0.25">
      <c r="A3130" s="1">
        <v>3128</v>
      </c>
      <c r="B3130" t="s">
        <v>45</v>
      </c>
      <c r="C3130" t="s">
        <v>48</v>
      </c>
      <c r="D3130" t="s">
        <v>335</v>
      </c>
      <c r="F3130" t="s">
        <v>640</v>
      </c>
      <c r="I3130" t="e">
        <f>IF('CX1'!$N3130="number", 1000, IF('CX1'!$N3130=OR("boolean", "str"), 1, "N/A"))</f>
        <v>#VALUE!</v>
      </c>
      <c r="J3130" t="e">
        <f t="shared" si="49"/>
        <v>#VALUE!</v>
      </c>
      <c r="L3130" t="s">
        <v>635</v>
      </c>
      <c r="M3130" t="s">
        <v>635</v>
      </c>
      <c r="N3130"/>
      <c r="O3130" t="s">
        <v>8</v>
      </c>
      <c r="S3130" t="b">
        <v>0</v>
      </c>
    </row>
    <row r="3131" spans="1:19" hidden="1" x14ac:dyDescent="0.25">
      <c r="A3131" s="1">
        <v>3129</v>
      </c>
      <c r="B3131" t="s">
        <v>45</v>
      </c>
      <c r="C3131" t="s">
        <v>49</v>
      </c>
      <c r="D3131" t="s">
        <v>335</v>
      </c>
      <c r="F3131" t="s">
        <v>640</v>
      </c>
      <c r="I3131" t="e">
        <f>IF('CX1'!$N3131="number", 1000, IF('CX1'!$N3131=OR("boolean", "str"), 1, "N/A"))</f>
        <v>#VALUE!</v>
      </c>
      <c r="J3131" t="e">
        <f t="shared" si="49"/>
        <v>#VALUE!</v>
      </c>
      <c r="L3131" t="s">
        <v>635</v>
      </c>
      <c r="M3131" t="s">
        <v>635</v>
      </c>
      <c r="N3131"/>
      <c r="O3131" t="s">
        <v>8</v>
      </c>
      <c r="S3131" t="b">
        <v>0</v>
      </c>
    </row>
    <row r="3132" spans="1:19" hidden="1" x14ac:dyDescent="0.25">
      <c r="A3132" s="1">
        <v>3130</v>
      </c>
      <c r="B3132" t="s">
        <v>45</v>
      </c>
      <c r="C3132" t="s">
        <v>50</v>
      </c>
      <c r="D3132" t="s">
        <v>335</v>
      </c>
      <c r="F3132" t="s">
        <v>640</v>
      </c>
      <c r="I3132" t="e">
        <f>IF('CX1'!$N3132="number", 1000, IF('CX1'!$N3132=OR("boolean", "str"), 1, "N/A"))</f>
        <v>#VALUE!</v>
      </c>
      <c r="J3132" t="e">
        <f t="shared" si="49"/>
        <v>#VALUE!</v>
      </c>
      <c r="L3132" t="s">
        <v>635</v>
      </c>
      <c r="M3132" t="s">
        <v>635</v>
      </c>
      <c r="N3132"/>
      <c r="O3132" t="s">
        <v>8</v>
      </c>
      <c r="S3132" t="b">
        <v>0</v>
      </c>
    </row>
    <row r="3133" spans="1:19" hidden="1" x14ac:dyDescent="0.25">
      <c r="A3133" s="1">
        <v>3131</v>
      </c>
      <c r="B3133" t="s">
        <v>45</v>
      </c>
      <c r="C3133" t="s">
        <v>52</v>
      </c>
      <c r="D3133" t="s">
        <v>335</v>
      </c>
      <c r="F3133" t="s">
        <v>640</v>
      </c>
      <c r="I3133" t="e">
        <f>IF('CX1'!$N3133="number", 1000, IF('CX1'!$N3133=OR("boolean", "str"), 1, "N/A"))</f>
        <v>#VALUE!</v>
      </c>
      <c r="J3133" t="e">
        <f t="shared" si="49"/>
        <v>#VALUE!</v>
      </c>
      <c r="L3133" t="s">
        <v>635</v>
      </c>
      <c r="M3133" t="s">
        <v>635</v>
      </c>
      <c r="N3133"/>
      <c r="O3133" t="s">
        <v>8</v>
      </c>
      <c r="S3133" t="b">
        <v>0</v>
      </c>
    </row>
    <row r="3134" spans="1:19" hidden="1" x14ac:dyDescent="0.25">
      <c r="A3134" s="1">
        <v>3132</v>
      </c>
      <c r="B3134" t="s">
        <v>45</v>
      </c>
      <c r="C3134" t="s">
        <v>53</v>
      </c>
      <c r="D3134" t="s">
        <v>335</v>
      </c>
      <c r="F3134" t="s">
        <v>640</v>
      </c>
      <c r="I3134" t="e">
        <f>IF('CX1'!$N3134="number", 1000, IF('CX1'!$N3134=OR("boolean", "str"), 1, "N/A"))</f>
        <v>#VALUE!</v>
      </c>
      <c r="J3134" t="e">
        <f t="shared" si="49"/>
        <v>#VALUE!</v>
      </c>
      <c r="L3134" t="s">
        <v>635</v>
      </c>
      <c r="M3134" t="s">
        <v>635</v>
      </c>
      <c r="N3134"/>
      <c r="O3134" t="s">
        <v>8</v>
      </c>
      <c r="S3134" t="b">
        <v>0</v>
      </c>
    </row>
    <row r="3135" spans="1:19" hidden="1" x14ac:dyDescent="0.25">
      <c r="A3135" s="1">
        <v>3133</v>
      </c>
      <c r="B3135" t="s">
        <v>45</v>
      </c>
      <c r="C3135" t="s">
        <v>54</v>
      </c>
      <c r="D3135" t="s">
        <v>335</v>
      </c>
      <c r="F3135" t="s">
        <v>640</v>
      </c>
      <c r="I3135" t="e">
        <f>IF('CX1'!$N3135="number", 1000, IF('CX1'!$N3135=OR("boolean", "str"), 1, "N/A"))</f>
        <v>#VALUE!</v>
      </c>
      <c r="J3135" t="e">
        <f t="shared" si="49"/>
        <v>#VALUE!</v>
      </c>
      <c r="L3135" t="s">
        <v>635</v>
      </c>
      <c r="M3135" t="s">
        <v>635</v>
      </c>
      <c r="N3135"/>
      <c r="O3135" t="s">
        <v>8</v>
      </c>
      <c r="S3135" t="b">
        <v>0</v>
      </c>
    </row>
    <row r="3136" spans="1:19" hidden="1" x14ac:dyDescent="0.25">
      <c r="A3136" s="1">
        <v>3134</v>
      </c>
      <c r="B3136" t="s">
        <v>45</v>
      </c>
      <c r="C3136" t="s">
        <v>55</v>
      </c>
      <c r="D3136" t="s">
        <v>335</v>
      </c>
      <c r="F3136" t="s">
        <v>640</v>
      </c>
      <c r="I3136" t="e">
        <f>IF('CX1'!$N3136="number", 1000, IF('CX1'!$N3136=OR("boolean", "str"), 1, "N/A"))</f>
        <v>#VALUE!</v>
      </c>
      <c r="J3136" t="e">
        <f t="shared" si="49"/>
        <v>#VALUE!</v>
      </c>
      <c r="L3136" t="s">
        <v>635</v>
      </c>
      <c r="M3136" t="s">
        <v>635</v>
      </c>
      <c r="N3136"/>
      <c r="O3136" t="s">
        <v>8</v>
      </c>
      <c r="S3136" t="b">
        <v>0</v>
      </c>
    </row>
    <row r="3137" spans="1:19" hidden="1" x14ac:dyDescent="0.25">
      <c r="A3137" s="1">
        <v>3135</v>
      </c>
      <c r="B3137" t="s">
        <v>45</v>
      </c>
      <c r="C3137" t="s">
        <v>56</v>
      </c>
      <c r="D3137" t="s">
        <v>335</v>
      </c>
      <c r="F3137" t="s">
        <v>640</v>
      </c>
      <c r="I3137" t="e">
        <f>IF('CX1'!$N3137="number", 1000, IF('CX1'!$N3137=OR("boolean", "str"), 1, "N/A"))</f>
        <v>#VALUE!</v>
      </c>
      <c r="J3137" t="e">
        <f t="shared" si="49"/>
        <v>#VALUE!</v>
      </c>
      <c r="L3137" t="s">
        <v>635</v>
      </c>
      <c r="M3137" t="s">
        <v>635</v>
      </c>
      <c r="N3137"/>
      <c r="O3137" t="s">
        <v>8</v>
      </c>
      <c r="S3137" t="b">
        <v>0</v>
      </c>
    </row>
    <row r="3138" spans="1:19" hidden="1" x14ac:dyDescent="0.25">
      <c r="A3138" s="1">
        <v>3136</v>
      </c>
      <c r="B3138" t="s">
        <v>45</v>
      </c>
      <c r="C3138" t="s">
        <v>57</v>
      </c>
      <c r="D3138" t="s">
        <v>335</v>
      </c>
      <c r="F3138" t="s">
        <v>640</v>
      </c>
      <c r="I3138" t="e">
        <f>IF('CX1'!$N3138="number", 1000, IF('CX1'!$N3138=OR("boolean", "str"), 1, "N/A"))</f>
        <v>#VALUE!</v>
      </c>
      <c r="J3138" t="e">
        <f t="shared" si="49"/>
        <v>#VALUE!</v>
      </c>
      <c r="L3138" t="s">
        <v>635</v>
      </c>
      <c r="M3138" t="s">
        <v>635</v>
      </c>
      <c r="N3138"/>
      <c r="O3138" t="s">
        <v>8</v>
      </c>
      <c r="S3138" t="b">
        <v>0</v>
      </c>
    </row>
    <row r="3139" spans="1:19" hidden="1" x14ac:dyDescent="0.25">
      <c r="A3139" s="1">
        <v>3137</v>
      </c>
      <c r="B3139" t="s">
        <v>45</v>
      </c>
      <c r="C3139" t="s">
        <v>58</v>
      </c>
      <c r="D3139" t="s">
        <v>335</v>
      </c>
      <c r="F3139" t="s">
        <v>640</v>
      </c>
      <c r="I3139" t="e">
        <f>IF('CX1'!$N3139="number", 1000, IF('CX1'!$N3139=OR("boolean", "str"), 1, "N/A"))</f>
        <v>#VALUE!</v>
      </c>
      <c r="J3139" t="e">
        <f t="shared" si="49"/>
        <v>#VALUE!</v>
      </c>
      <c r="L3139" t="s">
        <v>635</v>
      </c>
      <c r="M3139" t="s">
        <v>635</v>
      </c>
      <c r="N3139"/>
      <c r="O3139" t="s">
        <v>8</v>
      </c>
      <c r="S3139" t="b">
        <v>0</v>
      </c>
    </row>
    <row r="3140" spans="1:19" hidden="1" x14ac:dyDescent="0.25">
      <c r="A3140" s="1">
        <v>3138</v>
      </c>
      <c r="B3140" t="s">
        <v>45</v>
      </c>
      <c r="C3140" t="s">
        <v>59</v>
      </c>
      <c r="D3140" t="s">
        <v>335</v>
      </c>
      <c r="F3140" t="s">
        <v>640</v>
      </c>
      <c r="I3140" t="e">
        <f>IF('CX1'!$N3140="number", 1000, IF('CX1'!$N3140=OR("boolean", "str"), 1, "N/A"))</f>
        <v>#VALUE!</v>
      </c>
      <c r="J3140" t="e">
        <f t="shared" si="49"/>
        <v>#VALUE!</v>
      </c>
      <c r="L3140" t="s">
        <v>635</v>
      </c>
      <c r="M3140" t="s">
        <v>635</v>
      </c>
      <c r="N3140"/>
      <c r="O3140" t="s">
        <v>8</v>
      </c>
      <c r="S3140" t="b">
        <v>0</v>
      </c>
    </row>
    <row r="3141" spans="1:19" hidden="1" x14ac:dyDescent="0.25">
      <c r="A3141" s="1">
        <v>3139</v>
      </c>
      <c r="B3141" t="s">
        <v>45</v>
      </c>
      <c r="C3141" t="s">
        <v>60</v>
      </c>
      <c r="D3141" t="s">
        <v>335</v>
      </c>
      <c r="F3141" t="s">
        <v>640</v>
      </c>
      <c r="I3141" t="e">
        <f>IF('CX1'!$N3141="number", 1000, IF('CX1'!$N3141=OR("boolean", "str"), 1, "N/A"))</f>
        <v>#VALUE!</v>
      </c>
      <c r="J3141" t="e">
        <f t="shared" si="49"/>
        <v>#VALUE!</v>
      </c>
      <c r="L3141" t="s">
        <v>635</v>
      </c>
      <c r="M3141" t="s">
        <v>635</v>
      </c>
      <c r="N3141"/>
      <c r="O3141" t="s">
        <v>8</v>
      </c>
      <c r="S3141" t="b">
        <v>0</v>
      </c>
    </row>
    <row r="3142" spans="1:19" hidden="1" x14ac:dyDescent="0.25">
      <c r="A3142" s="1">
        <v>3140</v>
      </c>
      <c r="B3142" t="s">
        <v>45</v>
      </c>
      <c r="C3142" t="s">
        <v>120</v>
      </c>
      <c r="D3142" t="s">
        <v>335</v>
      </c>
      <c r="F3142" t="s">
        <v>640</v>
      </c>
      <c r="I3142" t="e">
        <f>IF('CX1'!$N3142="number", 1000, IF('CX1'!$N3142=OR("boolean", "str"), 1, "N/A"))</f>
        <v>#VALUE!</v>
      </c>
      <c r="J3142" t="e">
        <f t="shared" si="49"/>
        <v>#VALUE!</v>
      </c>
      <c r="L3142" t="s">
        <v>635</v>
      </c>
      <c r="M3142" t="s">
        <v>635</v>
      </c>
      <c r="N3142"/>
      <c r="O3142" t="s">
        <v>8</v>
      </c>
      <c r="S3142" t="b">
        <v>0</v>
      </c>
    </row>
    <row r="3143" spans="1:19" hidden="1" x14ac:dyDescent="0.25">
      <c r="A3143" s="1">
        <v>3141</v>
      </c>
      <c r="B3143" t="s">
        <v>45</v>
      </c>
      <c r="C3143" t="s">
        <v>61</v>
      </c>
      <c r="D3143" t="s">
        <v>335</v>
      </c>
      <c r="F3143" t="s">
        <v>640</v>
      </c>
      <c r="I3143" t="e">
        <f>IF('CX1'!$N3143="number", 1000, IF('CX1'!$N3143=OR("boolean", "str"), 1, "N/A"))</f>
        <v>#VALUE!</v>
      </c>
      <c r="J3143" t="e">
        <f t="shared" si="49"/>
        <v>#VALUE!</v>
      </c>
      <c r="L3143" t="s">
        <v>635</v>
      </c>
      <c r="M3143" t="s">
        <v>635</v>
      </c>
      <c r="N3143"/>
      <c r="O3143" t="s">
        <v>8</v>
      </c>
      <c r="S3143" t="b">
        <v>0</v>
      </c>
    </row>
    <row r="3144" spans="1:19" hidden="1" x14ac:dyDescent="0.25">
      <c r="A3144" s="1">
        <v>3142</v>
      </c>
      <c r="B3144" t="s">
        <v>45</v>
      </c>
      <c r="C3144" t="s">
        <v>62</v>
      </c>
      <c r="D3144" t="s">
        <v>335</v>
      </c>
      <c r="F3144" t="s">
        <v>640</v>
      </c>
      <c r="I3144" t="e">
        <f>IF('CX1'!$N3144="number", 1000, IF('CX1'!$N3144=OR("boolean", "str"), 1, "N/A"))</f>
        <v>#VALUE!</v>
      </c>
      <c r="J3144" t="e">
        <f t="shared" si="49"/>
        <v>#VALUE!</v>
      </c>
      <c r="L3144" t="s">
        <v>635</v>
      </c>
      <c r="M3144" t="s">
        <v>635</v>
      </c>
      <c r="N3144"/>
      <c r="O3144" t="s">
        <v>8</v>
      </c>
      <c r="S3144" t="b">
        <v>0</v>
      </c>
    </row>
    <row r="3145" spans="1:19" hidden="1" x14ac:dyDescent="0.25">
      <c r="A3145" s="1">
        <v>3143</v>
      </c>
      <c r="B3145" t="s">
        <v>45</v>
      </c>
      <c r="C3145" t="s">
        <v>63</v>
      </c>
      <c r="D3145" t="s">
        <v>335</v>
      </c>
      <c r="F3145" t="s">
        <v>640</v>
      </c>
      <c r="I3145">
        <v>1</v>
      </c>
      <c r="J3145">
        <f t="shared" si="49"/>
        <v>1</v>
      </c>
      <c r="L3145" t="s">
        <v>635</v>
      </c>
      <c r="M3145" t="s">
        <v>442</v>
      </c>
      <c r="N3145" t="s">
        <v>695</v>
      </c>
      <c r="O3145" t="s">
        <v>8</v>
      </c>
      <c r="S3145" t="b">
        <v>0</v>
      </c>
    </row>
    <row r="3146" spans="1:19" hidden="1" x14ac:dyDescent="0.25">
      <c r="A3146" s="1">
        <v>3144</v>
      </c>
      <c r="B3146" t="s">
        <v>45</v>
      </c>
      <c r="C3146" t="s">
        <v>65</v>
      </c>
      <c r="D3146" t="s">
        <v>335</v>
      </c>
      <c r="F3146" t="s">
        <v>640</v>
      </c>
      <c r="I3146" t="e">
        <f>IF('CX1'!$N3146="number", 1000, IF('CX1'!$N3146=OR("boolean", "str"), 1, "N/A"))</f>
        <v>#VALUE!</v>
      </c>
      <c r="J3146" t="e">
        <f t="shared" si="49"/>
        <v>#VALUE!</v>
      </c>
      <c r="L3146" t="s">
        <v>635</v>
      </c>
      <c r="M3146" t="s">
        <v>635</v>
      </c>
      <c r="N3146"/>
      <c r="O3146" t="s">
        <v>8</v>
      </c>
      <c r="S3146" t="b">
        <v>0</v>
      </c>
    </row>
    <row r="3147" spans="1:19" hidden="1" x14ac:dyDescent="0.25">
      <c r="A3147" s="1">
        <v>3145</v>
      </c>
      <c r="B3147" t="s">
        <v>45</v>
      </c>
      <c r="C3147" t="s">
        <v>66</v>
      </c>
      <c r="D3147" t="s">
        <v>335</v>
      </c>
      <c r="F3147" t="s">
        <v>640</v>
      </c>
      <c r="I3147" t="e">
        <f>IF('CX1'!$N3147="number", 1000, IF('CX1'!$N3147=OR("boolean", "str"), 1, "N/A"))</f>
        <v>#VALUE!</v>
      </c>
      <c r="J3147" t="e">
        <f t="shared" si="49"/>
        <v>#VALUE!</v>
      </c>
      <c r="L3147" t="s">
        <v>635</v>
      </c>
      <c r="M3147" t="s">
        <v>635</v>
      </c>
      <c r="N3147"/>
      <c r="O3147" t="s">
        <v>8</v>
      </c>
      <c r="S3147" t="b">
        <v>0</v>
      </c>
    </row>
    <row r="3148" spans="1:19" hidden="1" x14ac:dyDescent="0.25">
      <c r="A3148" s="1">
        <v>3146</v>
      </c>
      <c r="B3148" t="s">
        <v>45</v>
      </c>
      <c r="C3148" t="s">
        <v>67</v>
      </c>
      <c r="D3148" t="s">
        <v>335</v>
      </c>
      <c r="F3148" t="s">
        <v>640</v>
      </c>
      <c r="I3148" t="e">
        <f>IF('CX1'!$N3148="number", 1000, IF('CX1'!$N3148=OR("boolean", "str"), 1, "N/A"))</f>
        <v>#VALUE!</v>
      </c>
      <c r="J3148" t="e">
        <f t="shared" si="49"/>
        <v>#VALUE!</v>
      </c>
      <c r="L3148" t="s">
        <v>635</v>
      </c>
      <c r="M3148" t="s">
        <v>635</v>
      </c>
      <c r="N3148"/>
      <c r="O3148" t="s">
        <v>8</v>
      </c>
      <c r="S3148" t="b">
        <v>0</v>
      </c>
    </row>
    <row r="3149" spans="1:19" hidden="1" x14ac:dyDescent="0.25">
      <c r="A3149" s="1">
        <v>3147</v>
      </c>
      <c r="B3149" t="s">
        <v>45</v>
      </c>
      <c r="C3149" t="s">
        <v>68</v>
      </c>
      <c r="D3149" t="s">
        <v>335</v>
      </c>
      <c r="F3149" t="s">
        <v>640</v>
      </c>
      <c r="I3149" t="e">
        <f>IF('CX1'!$N3149="number", 1000, IF('CX1'!$N3149=OR("boolean", "str"), 1, "N/A"))</f>
        <v>#VALUE!</v>
      </c>
      <c r="J3149" t="e">
        <f t="shared" si="49"/>
        <v>#VALUE!</v>
      </c>
      <c r="L3149" t="s">
        <v>635</v>
      </c>
      <c r="M3149" t="s">
        <v>635</v>
      </c>
      <c r="N3149"/>
      <c r="O3149" t="s">
        <v>8</v>
      </c>
      <c r="S3149" t="b">
        <v>0</v>
      </c>
    </row>
    <row r="3150" spans="1:19" hidden="1" x14ac:dyDescent="0.25">
      <c r="A3150" s="1">
        <v>3148</v>
      </c>
      <c r="B3150" t="s">
        <v>45</v>
      </c>
      <c r="C3150" t="s">
        <v>70</v>
      </c>
      <c r="D3150" t="s">
        <v>335</v>
      </c>
      <c r="F3150" t="s">
        <v>640</v>
      </c>
      <c r="I3150" t="e">
        <f>IF('CX1'!$N3150="number", 1000, IF('CX1'!$N3150=OR("boolean", "str"), 1, "N/A"))</f>
        <v>#VALUE!</v>
      </c>
      <c r="J3150" t="e">
        <f t="shared" si="49"/>
        <v>#VALUE!</v>
      </c>
      <c r="L3150" t="s">
        <v>635</v>
      </c>
      <c r="M3150" t="s">
        <v>635</v>
      </c>
      <c r="N3150"/>
      <c r="O3150" t="s">
        <v>8</v>
      </c>
      <c r="S3150" t="b">
        <v>0</v>
      </c>
    </row>
    <row r="3151" spans="1:19" hidden="1" x14ac:dyDescent="0.25">
      <c r="A3151" s="1">
        <v>3149</v>
      </c>
      <c r="B3151" t="s">
        <v>45</v>
      </c>
      <c r="C3151" t="s">
        <v>71</v>
      </c>
      <c r="D3151" t="s">
        <v>335</v>
      </c>
      <c r="F3151" t="s">
        <v>640</v>
      </c>
      <c r="I3151" t="e">
        <f>IF('CX1'!$N3151="number", 1000, IF('CX1'!$N3151=OR("boolean", "str"), 1, "N/A"))</f>
        <v>#VALUE!</v>
      </c>
      <c r="J3151" t="e">
        <f t="shared" si="49"/>
        <v>#VALUE!</v>
      </c>
      <c r="L3151" t="s">
        <v>635</v>
      </c>
      <c r="M3151" t="s">
        <v>635</v>
      </c>
      <c r="N3151"/>
      <c r="O3151" t="s">
        <v>8</v>
      </c>
      <c r="S3151" t="b">
        <v>0</v>
      </c>
    </row>
    <row r="3152" spans="1:19" hidden="1" x14ac:dyDescent="0.25">
      <c r="A3152" s="1">
        <v>3150</v>
      </c>
      <c r="B3152" t="s">
        <v>45</v>
      </c>
      <c r="C3152" t="s">
        <v>72</v>
      </c>
      <c r="D3152" t="s">
        <v>335</v>
      </c>
      <c r="F3152" t="s">
        <v>640</v>
      </c>
      <c r="I3152" t="e">
        <f>IF('CX1'!$N3152="number", 1000, IF('CX1'!$N3152=OR("boolean", "str"), 1, "N/A"))</f>
        <v>#VALUE!</v>
      </c>
      <c r="J3152" t="e">
        <f t="shared" si="49"/>
        <v>#VALUE!</v>
      </c>
      <c r="L3152" t="s">
        <v>635</v>
      </c>
      <c r="M3152" t="s">
        <v>635</v>
      </c>
      <c r="N3152"/>
      <c r="O3152" t="s">
        <v>8</v>
      </c>
      <c r="S3152" t="b">
        <v>0</v>
      </c>
    </row>
    <row r="3153" spans="1:19" hidden="1" x14ac:dyDescent="0.25">
      <c r="A3153" s="1">
        <v>3151</v>
      </c>
      <c r="B3153" t="s">
        <v>45</v>
      </c>
      <c r="C3153" t="s">
        <v>121</v>
      </c>
      <c r="D3153" t="s">
        <v>335</v>
      </c>
      <c r="F3153" t="s">
        <v>640</v>
      </c>
      <c r="I3153" t="e">
        <f>IF('CX1'!$N3153="number", 1000, IF('CX1'!$N3153=OR("boolean", "str"), 1, "N/A"))</f>
        <v>#VALUE!</v>
      </c>
      <c r="J3153" t="e">
        <f t="shared" si="49"/>
        <v>#VALUE!</v>
      </c>
      <c r="L3153" t="s">
        <v>635</v>
      </c>
      <c r="M3153" t="s">
        <v>635</v>
      </c>
      <c r="N3153"/>
      <c r="O3153" t="s">
        <v>8</v>
      </c>
      <c r="S3153" t="b">
        <v>0</v>
      </c>
    </row>
    <row r="3154" spans="1:19" hidden="1" x14ac:dyDescent="0.25">
      <c r="A3154" s="1">
        <v>3152</v>
      </c>
      <c r="B3154" t="s">
        <v>45</v>
      </c>
      <c r="C3154" t="s">
        <v>74</v>
      </c>
      <c r="D3154" t="s">
        <v>335</v>
      </c>
      <c r="F3154" t="s">
        <v>640</v>
      </c>
      <c r="I3154" t="e">
        <f>IF('CX1'!$N3154="number", 1000, IF('CX1'!$N3154=OR("boolean", "str"), 1, "N/A"))</f>
        <v>#VALUE!</v>
      </c>
      <c r="J3154" t="e">
        <f t="shared" si="49"/>
        <v>#VALUE!</v>
      </c>
      <c r="L3154" t="s">
        <v>635</v>
      </c>
      <c r="M3154" t="s">
        <v>635</v>
      </c>
      <c r="N3154"/>
      <c r="O3154" t="s">
        <v>8</v>
      </c>
      <c r="S3154" t="b">
        <v>0</v>
      </c>
    </row>
    <row r="3155" spans="1:19" hidden="1" x14ac:dyDescent="0.25">
      <c r="A3155" s="1">
        <v>3153</v>
      </c>
      <c r="B3155" t="s">
        <v>45</v>
      </c>
      <c r="C3155" t="s">
        <v>75</v>
      </c>
      <c r="D3155" t="s">
        <v>335</v>
      </c>
      <c r="F3155" t="s">
        <v>640</v>
      </c>
      <c r="I3155" t="e">
        <f>IF('CX1'!$N3155="number", 1000, IF('CX1'!$N3155=OR("boolean", "str"), 1, "N/A"))</f>
        <v>#VALUE!</v>
      </c>
      <c r="J3155" t="e">
        <f t="shared" si="49"/>
        <v>#VALUE!</v>
      </c>
      <c r="L3155" t="s">
        <v>635</v>
      </c>
      <c r="M3155" t="s">
        <v>635</v>
      </c>
      <c r="N3155"/>
      <c r="O3155" t="s">
        <v>8</v>
      </c>
      <c r="S3155" t="b">
        <v>0</v>
      </c>
    </row>
    <row r="3156" spans="1:19" hidden="1" x14ac:dyDescent="0.25">
      <c r="A3156" s="1">
        <v>3154</v>
      </c>
      <c r="B3156" t="s">
        <v>45</v>
      </c>
      <c r="C3156" t="s">
        <v>77</v>
      </c>
      <c r="D3156" t="s">
        <v>335</v>
      </c>
      <c r="F3156" t="s">
        <v>640</v>
      </c>
      <c r="I3156" t="e">
        <f>IF('CX1'!$N3156="number", 1000, IF('CX1'!$N3156=OR("boolean", "str"), 1, "N/A"))</f>
        <v>#VALUE!</v>
      </c>
      <c r="J3156" t="e">
        <f t="shared" si="49"/>
        <v>#VALUE!</v>
      </c>
      <c r="L3156" t="s">
        <v>635</v>
      </c>
      <c r="M3156" t="s">
        <v>635</v>
      </c>
      <c r="N3156"/>
      <c r="O3156" t="s">
        <v>8</v>
      </c>
      <c r="S3156" t="b">
        <v>0</v>
      </c>
    </row>
    <row r="3157" spans="1:19" hidden="1" x14ac:dyDescent="0.25">
      <c r="A3157" s="1">
        <v>3155</v>
      </c>
      <c r="B3157" t="s">
        <v>45</v>
      </c>
      <c r="C3157" t="s">
        <v>78</v>
      </c>
      <c r="D3157" t="s">
        <v>335</v>
      </c>
      <c r="F3157" t="s">
        <v>640</v>
      </c>
      <c r="I3157" t="e">
        <f>IF('CX1'!$N3157="number", 1000, IF('CX1'!$N3157=OR("boolean", "str"), 1, "N/A"))</f>
        <v>#VALUE!</v>
      </c>
      <c r="J3157" t="e">
        <f t="shared" si="49"/>
        <v>#VALUE!</v>
      </c>
      <c r="L3157" t="s">
        <v>635</v>
      </c>
      <c r="M3157" t="s">
        <v>635</v>
      </c>
      <c r="N3157"/>
      <c r="O3157" t="s">
        <v>8</v>
      </c>
      <c r="S3157" t="b">
        <v>0</v>
      </c>
    </row>
    <row r="3158" spans="1:19" hidden="1" x14ac:dyDescent="0.25">
      <c r="A3158" s="1">
        <v>3156</v>
      </c>
      <c r="B3158" t="s">
        <v>45</v>
      </c>
      <c r="C3158" t="s">
        <v>79</v>
      </c>
      <c r="D3158" t="s">
        <v>335</v>
      </c>
      <c r="F3158" t="s">
        <v>640</v>
      </c>
      <c r="I3158" t="e">
        <f>IF('CX1'!$N3158="number", 1000, IF('CX1'!$N3158=OR("boolean", "str"), 1, "N/A"))</f>
        <v>#VALUE!</v>
      </c>
      <c r="J3158" t="e">
        <f t="shared" si="49"/>
        <v>#VALUE!</v>
      </c>
      <c r="L3158" t="s">
        <v>635</v>
      </c>
      <c r="M3158" t="s">
        <v>635</v>
      </c>
      <c r="N3158"/>
      <c r="O3158" t="s">
        <v>8</v>
      </c>
      <c r="S3158" t="b">
        <v>0</v>
      </c>
    </row>
    <row r="3159" spans="1:19" hidden="1" x14ac:dyDescent="0.25">
      <c r="A3159" s="1">
        <v>3157</v>
      </c>
      <c r="B3159" t="s">
        <v>45</v>
      </c>
      <c r="C3159" t="s">
        <v>80</v>
      </c>
      <c r="D3159" t="s">
        <v>335</v>
      </c>
      <c r="F3159" t="s">
        <v>640</v>
      </c>
      <c r="I3159" t="e">
        <f>IF('CX1'!$N3159="number", 1000, IF('CX1'!$N3159=OR("boolean", "str"), 1, "N/A"))</f>
        <v>#VALUE!</v>
      </c>
      <c r="J3159" t="e">
        <f t="shared" si="49"/>
        <v>#VALUE!</v>
      </c>
      <c r="L3159" t="s">
        <v>635</v>
      </c>
      <c r="M3159" t="s">
        <v>635</v>
      </c>
      <c r="N3159"/>
      <c r="O3159" t="s">
        <v>8</v>
      </c>
      <c r="S3159" t="b">
        <v>0</v>
      </c>
    </row>
    <row r="3160" spans="1:19" hidden="1" x14ac:dyDescent="0.25">
      <c r="A3160" s="1">
        <v>3158</v>
      </c>
      <c r="B3160" t="s">
        <v>45</v>
      </c>
      <c r="C3160" t="s">
        <v>89</v>
      </c>
      <c r="D3160" t="s">
        <v>335</v>
      </c>
      <c r="F3160" t="s">
        <v>640</v>
      </c>
      <c r="I3160" t="e">
        <f>IF('CX1'!$N3160="number", 1000, IF('CX1'!$N3160=OR("boolean", "str"), 1, "N/A"))</f>
        <v>#VALUE!</v>
      </c>
      <c r="J3160" t="e">
        <f t="shared" si="49"/>
        <v>#VALUE!</v>
      </c>
      <c r="L3160" t="s">
        <v>635</v>
      </c>
      <c r="M3160" t="s">
        <v>635</v>
      </c>
      <c r="N3160"/>
      <c r="O3160" t="s">
        <v>8</v>
      </c>
      <c r="S3160" t="b">
        <v>0</v>
      </c>
    </row>
    <row r="3161" spans="1:19" hidden="1" x14ac:dyDescent="0.25">
      <c r="A3161" s="1">
        <v>3159</v>
      </c>
      <c r="B3161" t="s">
        <v>45</v>
      </c>
      <c r="C3161" t="s">
        <v>90</v>
      </c>
      <c r="D3161" t="s">
        <v>335</v>
      </c>
      <c r="F3161" t="s">
        <v>640</v>
      </c>
      <c r="I3161" t="e">
        <f>IF('CX1'!$N3161="number", 1000, IF('CX1'!$N3161=OR("boolean", "str"), 1, "N/A"))</f>
        <v>#VALUE!</v>
      </c>
      <c r="J3161" t="e">
        <f t="shared" si="49"/>
        <v>#VALUE!</v>
      </c>
      <c r="L3161" t="s">
        <v>635</v>
      </c>
      <c r="M3161" t="s">
        <v>635</v>
      </c>
      <c r="N3161"/>
      <c r="O3161" t="s">
        <v>8</v>
      </c>
      <c r="S3161" t="b">
        <v>0</v>
      </c>
    </row>
    <row r="3162" spans="1:19" hidden="1" x14ac:dyDescent="0.25">
      <c r="A3162" s="1">
        <v>3160</v>
      </c>
      <c r="B3162" t="s">
        <v>45</v>
      </c>
      <c r="C3162" t="s">
        <v>91</v>
      </c>
      <c r="D3162" t="s">
        <v>335</v>
      </c>
      <c r="F3162" t="s">
        <v>640</v>
      </c>
      <c r="I3162" t="e">
        <f>IF('CX1'!$N3162="number", 1000, IF('CX1'!$N3162=OR("boolean", "str"), 1, "N/A"))</f>
        <v>#VALUE!</v>
      </c>
      <c r="J3162" t="e">
        <f t="shared" si="49"/>
        <v>#VALUE!</v>
      </c>
      <c r="L3162" t="s">
        <v>635</v>
      </c>
      <c r="M3162" t="s">
        <v>635</v>
      </c>
      <c r="N3162"/>
      <c r="O3162" t="s">
        <v>8</v>
      </c>
      <c r="S3162" t="b">
        <v>0</v>
      </c>
    </row>
    <row r="3163" spans="1:19" hidden="1" x14ac:dyDescent="0.25">
      <c r="A3163" s="1">
        <v>3161</v>
      </c>
      <c r="B3163" t="s">
        <v>45</v>
      </c>
      <c r="C3163" t="s">
        <v>92</v>
      </c>
      <c r="D3163" t="s">
        <v>335</v>
      </c>
      <c r="F3163" t="s">
        <v>640</v>
      </c>
      <c r="I3163" t="e">
        <f>IF('CX1'!$N3163="number", 1000, IF('CX1'!$N3163=OR("boolean", "str"), 1, "N/A"))</f>
        <v>#VALUE!</v>
      </c>
      <c r="J3163" t="e">
        <f t="shared" si="49"/>
        <v>#VALUE!</v>
      </c>
      <c r="L3163" t="s">
        <v>635</v>
      </c>
      <c r="M3163" t="s">
        <v>635</v>
      </c>
      <c r="N3163"/>
      <c r="O3163" t="s">
        <v>8</v>
      </c>
      <c r="S3163" t="b">
        <v>0</v>
      </c>
    </row>
    <row r="3164" spans="1:19" hidden="1" x14ac:dyDescent="0.25">
      <c r="A3164" s="1">
        <v>3162</v>
      </c>
      <c r="B3164" t="s">
        <v>21</v>
      </c>
      <c r="C3164" t="s">
        <v>174</v>
      </c>
      <c r="D3164" t="s">
        <v>334</v>
      </c>
      <c r="E3164" t="s">
        <v>380</v>
      </c>
      <c r="F3164" t="s">
        <v>673</v>
      </c>
      <c r="H3164" t="s">
        <v>370</v>
      </c>
      <c r="I3164">
        <v>1000</v>
      </c>
      <c r="J3164">
        <f t="shared" si="49"/>
        <v>1000</v>
      </c>
      <c r="L3164" t="s">
        <v>701</v>
      </c>
      <c r="M3164" t="s">
        <v>709</v>
      </c>
      <c r="N3164" t="s">
        <v>696</v>
      </c>
      <c r="O3164" t="s">
        <v>8</v>
      </c>
      <c r="S3164" t="b">
        <v>0</v>
      </c>
    </row>
    <row r="3165" spans="1:19" hidden="1" x14ac:dyDescent="0.25">
      <c r="A3165" s="1">
        <v>3163</v>
      </c>
      <c r="B3165" t="s">
        <v>21</v>
      </c>
      <c r="C3165" t="s">
        <v>175</v>
      </c>
      <c r="D3165" t="s">
        <v>334</v>
      </c>
      <c r="E3165" t="s">
        <v>380</v>
      </c>
      <c r="F3165" t="s">
        <v>673</v>
      </c>
      <c r="H3165" t="s">
        <v>370</v>
      </c>
      <c r="I3165">
        <v>1000</v>
      </c>
      <c r="J3165">
        <f t="shared" si="49"/>
        <v>1000</v>
      </c>
      <c r="L3165" t="s">
        <v>701</v>
      </c>
      <c r="M3165" t="s">
        <v>710</v>
      </c>
      <c r="N3165" t="s">
        <v>696</v>
      </c>
      <c r="O3165" t="s">
        <v>8</v>
      </c>
      <c r="S3165" t="b">
        <v>0</v>
      </c>
    </row>
    <row r="3166" spans="1:19" hidden="1" x14ac:dyDescent="0.25">
      <c r="A3166" s="1">
        <v>3164</v>
      </c>
      <c r="B3166" t="s">
        <v>21</v>
      </c>
      <c r="C3166" t="s">
        <v>176</v>
      </c>
      <c r="D3166" t="s">
        <v>334</v>
      </c>
      <c r="E3166" t="s">
        <v>380</v>
      </c>
      <c r="F3166" t="s">
        <v>673</v>
      </c>
      <c r="H3166" t="s">
        <v>370</v>
      </c>
      <c r="I3166">
        <v>1000</v>
      </c>
      <c r="J3166">
        <f t="shared" si="49"/>
        <v>1000</v>
      </c>
      <c r="L3166" t="s">
        <v>701</v>
      </c>
      <c r="M3166" t="s">
        <v>711</v>
      </c>
      <c r="N3166" t="s">
        <v>696</v>
      </c>
      <c r="O3166" t="s">
        <v>8</v>
      </c>
      <c r="S3166" t="b">
        <v>0</v>
      </c>
    </row>
    <row r="3167" spans="1:19" hidden="1" x14ac:dyDescent="0.25">
      <c r="A3167" s="1">
        <v>3165</v>
      </c>
      <c r="B3167" t="s">
        <v>21</v>
      </c>
      <c r="C3167" t="s">
        <v>177</v>
      </c>
      <c r="D3167" t="s">
        <v>334</v>
      </c>
      <c r="E3167" t="s">
        <v>380</v>
      </c>
      <c r="F3167" t="s">
        <v>673</v>
      </c>
      <c r="I3167">
        <v>1000</v>
      </c>
      <c r="J3167">
        <f t="shared" si="49"/>
        <v>1000</v>
      </c>
      <c r="L3167" t="s">
        <v>701</v>
      </c>
      <c r="M3167" t="s">
        <v>712</v>
      </c>
      <c r="N3167" t="s">
        <v>696</v>
      </c>
      <c r="O3167" t="s">
        <v>8</v>
      </c>
      <c r="S3167" t="b">
        <v>0</v>
      </c>
    </row>
    <row r="3168" spans="1:19" hidden="1" x14ac:dyDescent="0.25">
      <c r="A3168" s="1">
        <v>3166</v>
      </c>
      <c r="B3168" t="s">
        <v>21</v>
      </c>
      <c r="C3168" t="s">
        <v>178</v>
      </c>
      <c r="D3168" t="s">
        <v>334</v>
      </c>
      <c r="E3168" t="s">
        <v>380</v>
      </c>
      <c r="F3168" t="s">
        <v>673</v>
      </c>
      <c r="I3168">
        <v>1000</v>
      </c>
      <c r="J3168">
        <f t="shared" si="49"/>
        <v>1000</v>
      </c>
      <c r="L3168" t="s">
        <v>701</v>
      </c>
      <c r="M3168" t="s">
        <v>713</v>
      </c>
      <c r="N3168" t="s">
        <v>696</v>
      </c>
      <c r="O3168" t="s">
        <v>8</v>
      </c>
      <c r="S3168" t="b">
        <v>0</v>
      </c>
    </row>
    <row r="3169" spans="1:19" hidden="1" x14ac:dyDescent="0.25">
      <c r="A3169" s="1">
        <v>3167</v>
      </c>
      <c r="B3169" t="s">
        <v>21</v>
      </c>
      <c r="C3169" t="s">
        <v>179</v>
      </c>
      <c r="D3169" t="s">
        <v>334</v>
      </c>
      <c r="E3169" t="s">
        <v>380</v>
      </c>
      <c r="F3169" t="s">
        <v>673</v>
      </c>
      <c r="H3169" t="s">
        <v>370</v>
      </c>
      <c r="I3169">
        <v>1000</v>
      </c>
      <c r="J3169">
        <f t="shared" si="49"/>
        <v>1000</v>
      </c>
      <c r="L3169" t="s">
        <v>701</v>
      </c>
      <c r="M3169" t="s">
        <v>709</v>
      </c>
      <c r="N3169" t="s">
        <v>696</v>
      </c>
      <c r="O3169" t="s">
        <v>8</v>
      </c>
      <c r="S3169" t="b">
        <v>0</v>
      </c>
    </row>
    <row r="3170" spans="1:19" hidden="1" x14ac:dyDescent="0.25">
      <c r="A3170" s="1">
        <v>3168</v>
      </c>
      <c r="B3170" t="s">
        <v>21</v>
      </c>
      <c r="C3170" t="s">
        <v>180</v>
      </c>
      <c r="D3170" t="s">
        <v>334</v>
      </c>
      <c r="E3170" t="s">
        <v>380</v>
      </c>
      <c r="F3170" t="s">
        <v>673</v>
      </c>
      <c r="H3170" t="s">
        <v>370</v>
      </c>
      <c r="I3170">
        <v>1000</v>
      </c>
      <c r="J3170">
        <f t="shared" si="49"/>
        <v>1000</v>
      </c>
      <c r="L3170" t="s">
        <v>701</v>
      </c>
      <c r="M3170" t="s">
        <v>714</v>
      </c>
      <c r="N3170" t="s">
        <v>696</v>
      </c>
      <c r="O3170" t="s">
        <v>8</v>
      </c>
      <c r="S3170" t="b">
        <v>0</v>
      </c>
    </row>
    <row r="3171" spans="1:19" hidden="1" x14ac:dyDescent="0.25">
      <c r="A3171" s="1">
        <v>3169</v>
      </c>
      <c r="B3171" t="s">
        <v>21</v>
      </c>
      <c r="C3171" t="s">
        <v>181</v>
      </c>
      <c r="D3171" t="s">
        <v>334</v>
      </c>
      <c r="F3171" t="s">
        <v>673</v>
      </c>
      <c r="I3171" t="e">
        <f>IF('CX1'!$N3171="number", 1000, IF('CX1'!$N3171=OR("boolean", "str"), 1, "N/A"))</f>
        <v>#VALUE!</v>
      </c>
      <c r="J3171" t="e">
        <f t="shared" si="49"/>
        <v>#VALUE!</v>
      </c>
      <c r="L3171" t="s">
        <v>635</v>
      </c>
      <c r="M3171" t="s">
        <v>635</v>
      </c>
      <c r="N3171"/>
      <c r="O3171" t="s">
        <v>8</v>
      </c>
      <c r="S3171" t="b">
        <v>0</v>
      </c>
    </row>
    <row r="3172" spans="1:19" hidden="1" x14ac:dyDescent="0.25">
      <c r="A3172" s="1">
        <v>3170</v>
      </c>
      <c r="B3172" t="s">
        <v>21</v>
      </c>
      <c r="C3172" t="s">
        <v>182</v>
      </c>
      <c r="D3172" t="s">
        <v>334</v>
      </c>
      <c r="F3172" t="s">
        <v>673</v>
      </c>
      <c r="I3172" t="e">
        <f>IF('CX1'!$N3172="number", 1000, IF('CX1'!$N3172=OR("boolean", "str"), 1, "N/A"))</f>
        <v>#VALUE!</v>
      </c>
      <c r="J3172" t="e">
        <f t="shared" si="49"/>
        <v>#VALUE!</v>
      </c>
      <c r="L3172" t="s">
        <v>635</v>
      </c>
      <c r="M3172" t="s">
        <v>635</v>
      </c>
      <c r="N3172"/>
      <c r="O3172" t="s">
        <v>8</v>
      </c>
      <c r="S3172" t="b">
        <v>0</v>
      </c>
    </row>
    <row r="3173" spans="1:19" hidden="1" x14ac:dyDescent="0.25">
      <c r="A3173" s="1">
        <v>3171</v>
      </c>
      <c r="B3173" t="s">
        <v>21</v>
      </c>
      <c r="C3173" t="s">
        <v>280</v>
      </c>
      <c r="D3173" t="s">
        <v>334</v>
      </c>
      <c r="E3173" t="s">
        <v>380</v>
      </c>
      <c r="F3173" t="s">
        <v>673</v>
      </c>
      <c r="I3173">
        <v>1000</v>
      </c>
      <c r="J3173">
        <f t="shared" si="49"/>
        <v>1000</v>
      </c>
      <c r="L3173" t="s">
        <v>701</v>
      </c>
      <c r="M3173" t="s">
        <v>734</v>
      </c>
      <c r="N3173" t="s">
        <v>696</v>
      </c>
      <c r="O3173" t="s">
        <v>8</v>
      </c>
      <c r="S3173" t="b">
        <v>0</v>
      </c>
    </row>
    <row r="3174" spans="1:19" hidden="1" x14ac:dyDescent="0.25">
      <c r="A3174" s="1">
        <v>3172</v>
      </c>
      <c r="B3174" t="s">
        <v>21</v>
      </c>
      <c r="C3174" t="s">
        <v>183</v>
      </c>
      <c r="D3174" t="s">
        <v>334</v>
      </c>
      <c r="E3174" t="s">
        <v>380</v>
      </c>
      <c r="F3174" t="s">
        <v>673</v>
      </c>
      <c r="H3174" t="s">
        <v>428</v>
      </c>
      <c r="I3174">
        <v>1000</v>
      </c>
      <c r="J3174">
        <f t="shared" si="49"/>
        <v>1000</v>
      </c>
      <c r="L3174" t="s">
        <v>701</v>
      </c>
      <c r="M3174" t="s">
        <v>715</v>
      </c>
      <c r="N3174" s="16" t="s">
        <v>696</v>
      </c>
      <c r="O3174" t="s">
        <v>8</v>
      </c>
      <c r="S3174" t="b">
        <v>0</v>
      </c>
    </row>
    <row r="3175" spans="1:19" hidden="1" x14ac:dyDescent="0.25">
      <c r="A3175" s="1">
        <v>3173</v>
      </c>
      <c r="B3175" t="s">
        <v>21</v>
      </c>
      <c r="C3175" t="s">
        <v>184</v>
      </c>
      <c r="D3175" t="s">
        <v>334</v>
      </c>
      <c r="E3175" t="s">
        <v>380</v>
      </c>
      <c r="F3175" t="s">
        <v>673</v>
      </c>
      <c r="I3175">
        <v>1000</v>
      </c>
      <c r="J3175">
        <f t="shared" si="49"/>
        <v>1000</v>
      </c>
      <c r="L3175" t="s">
        <v>701</v>
      </c>
      <c r="M3175" t="s">
        <v>715</v>
      </c>
      <c r="N3175" s="16" t="s">
        <v>696</v>
      </c>
      <c r="O3175" t="s">
        <v>8</v>
      </c>
      <c r="S3175" t="b">
        <v>0</v>
      </c>
    </row>
    <row r="3176" spans="1:19" hidden="1" x14ac:dyDescent="0.25">
      <c r="A3176" s="1">
        <v>3174</v>
      </c>
      <c r="B3176" t="s">
        <v>21</v>
      </c>
      <c r="C3176" t="s">
        <v>185</v>
      </c>
      <c r="D3176" t="s">
        <v>334</v>
      </c>
      <c r="E3176" t="s">
        <v>380</v>
      </c>
      <c r="F3176" t="s">
        <v>673</v>
      </c>
      <c r="I3176">
        <v>1000</v>
      </c>
      <c r="J3176">
        <f t="shared" si="49"/>
        <v>1000</v>
      </c>
      <c r="L3176" t="s">
        <v>701</v>
      </c>
      <c r="M3176" t="s">
        <v>298</v>
      </c>
      <c r="N3176" s="16" t="s">
        <v>696</v>
      </c>
      <c r="O3176" t="s">
        <v>8</v>
      </c>
      <c r="S3176" t="b">
        <v>0</v>
      </c>
    </row>
    <row r="3177" spans="1:19" hidden="1" x14ac:dyDescent="0.25">
      <c r="A3177" s="1">
        <v>3175</v>
      </c>
      <c r="B3177" t="s">
        <v>21</v>
      </c>
      <c r="C3177" t="s">
        <v>186</v>
      </c>
      <c r="D3177" t="s">
        <v>334</v>
      </c>
      <c r="E3177" t="s">
        <v>380</v>
      </c>
      <c r="F3177" t="s">
        <v>673</v>
      </c>
      <c r="H3177" t="s">
        <v>370</v>
      </c>
      <c r="I3177">
        <v>1000</v>
      </c>
      <c r="J3177">
        <f t="shared" si="49"/>
        <v>1000</v>
      </c>
      <c r="L3177" t="s">
        <v>701</v>
      </c>
      <c r="M3177" t="s">
        <v>716</v>
      </c>
      <c r="N3177" t="s">
        <v>696</v>
      </c>
      <c r="O3177" t="s">
        <v>8</v>
      </c>
      <c r="S3177" t="b">
        <v>0</v>
      </c>
    </row>
    <row r="3178" spans="1:19" hidden="1" x14ac:dyDescent="0.25">
      <c r="A3178" s="1">
        <v>3176</v>
      </c>
      <c r="B3178" t="s">
        <v>21</v>
      </c>
      <c r="C3178" t="s">
        <v>187</v>
      </c>
      <c r="D3178" t="s">
        <v>334</v>
      </c>
      <c r="E3178" t="s">
        <v>380</v>
      </c>
      <c r="F3178" t="s">
        <v>673</v>
      </c>
      <c r="I3178">
        <v>1000</v>
      </c>
      <c r="J3178">
        <f t="shared" si="49"/>
        <v>1000</v>
      </c>
      <c r="L3178" t="s">
        <v>701</v>
      </c>
      <c r="M3178" t="s">
        <v>717</v>
      </c>
      <c r="N3178" s="16" t="s">
        <v>696</v>
      </c>
      <c r="O3178" t="s">
        <v>8</v>
      </c>
      <c r="S3178" t="b">
        <v>0</v>
      </c>
    </row>
    <row r="3179" spans="1:19" hidden="1" x14ac:dyDescent="0.25">
      <c r="A3179" s="1">
        <v>3177</v>
      </c>
      <c r="B3179" t="s">
        <v>21</v>
      </c>
      <c r="C3179" t="s">
        <v>188</v>
      </c>
      <c r="D3179" t="s">
        <v>334</v>
      </c>
      <c r="F3179" t="s">
        <v>673</v>
      </c>
      <c r="I3179" t="e">
        <f>IF('CX1'!$N3179="number", 1000, IF('CX1'!$N3179=OR("boolean", "str"), 1, "N/A"))</f>
        <v>#VALUE!</v>
      </c>
      <c r="J3179" t="e">
        <f t="shared" si="49"/>
        <v>#VALUE!</v>
      </c>
      <c r="L3179" t="s">
        <v>635</v>
      </c>
      <c r="M3179" t="s">
        <v>635</v>
      </c>
      <c r="N3179"/>
      <c r="O3179" t="s">
        <v>8</v>
      </c>
      <c r="S3179" t="b">
        <v>0</v>
      </c>
    </row>
    <row r="3180" spans="1:19" hidden="1" x14ac:dyDescent="0.25">
      <c r="A3180" s="1">
        <v>3178</v>
      </c>
      <c r="B3180" t="s">
        <v>21</v>
      </c>
      <c r="C3180" t="s">
        <v>131</v>
      </c>
      <c r="D3180" t="s">
        <v>334</v>
      </c>
      <c r="E3180" t="s">
        <v>380</v>
      </c>
      <c r="F3180" t="s">
        <v>673</v>
      </c>
      <c r="I3180">
        <v>1000</v>
      </c>
      <c r="J3180">
        <f t="shared" si="49"/>
        <v>1000</v>
      </c>
      <c r="L3180" t="s">
        <v>701</v>
      </c>
      <c r="M3180" t="s">
        <v>746</v>
      </c>
      <c r="N3180" t="s">
        <v>696</v>
      </c>
      <c r="O3180" t="s">
        <v>8</v>
      </c>
      <c r="S3180" t="b">
        <v>0</v>
      </c>
    </row>
    <row r="3181" spans="1:19" hidden="1" x14ac:dyDescent="0.25">
      <c r="A3181" s="1">
        <v>3179</v>
      </c>
      <c r="B3181" t="s">
        <v>21</v>
      </c>
      <c r="C3181" t="s">
        <v>189</v>
      </c>
      <c r="D3181" t="s">
        <v>334</v>
      </c>
      <c r="E3181" t="s">
        <v>380</v>
      </c>
      <c r="F3181" t="s">
        <v>673</v>
      </c>
      <c r="I3181">
        <v>1000</v>
      </c>
      <c r="J3181">
        <f t="shared" si="49"/>
        <v>1000</v>
      </c>
      <c r="L3181" t="s">
        <v>701</v>
      </c>
      <c r="M3181" t="s">
        <v>718</v>
      </c>
      <c r="N3181" t="s">
        <v>696</v>
      </c>
      <c r="O3181" t="s">
        <v>8</v>
      </c>
      <c r="S3181" t="b">
        <v>0</v>
      </c>
    </row>
    <row r="3182" spans="1:19" hidden="1" x14ac:dyDescent="0.25">
      <c r="A3182" s="1">
        <v>3180</v>
      </c>
      <c r="B3182" t="s">
        <v>21</v>
      </c>
      <c r="C3182" t="s">
        <v>132</v>
      </c>
      <c r="D3182" t="s">
        <v>334</v>
      </c>
      <c r="E3182" t="s">
        <v>380</v>
      </c>
      <c r="F3182" t="s">
        <v>673</v>
      </c>
      <c r="I3182">
        <v>1000</v>
      </c>
      <c r="J3182">
        <f t="shared" ref="J3182:J3245" si="50">I3182</f>
        <v>1000</v>
      </c>
      <c r="L3182" t="s">
        <v>701</v>
      </c>
      <c r="M3182" t="s">
        <v>705</v>
      </c>
      <c r="N3182" s="16" t="s">
        <v>696</v>
      </c>
      <c r="O3182" t="s">
        <v>8</v>
      </c>
      <c r="S3182" t="b">
        <v>0</v>
      </c>
    </row>
    <row r="3183" spans="1:19" hidden="1" x14ac:dyDescent="0.25">
      <c r="A3183" s="1">
        <v>3181</v>
      </c>
      <c r="B3183" t="s">
        <v>21</v>
      </c>
      <c r="C3183" t="s">
        <v>190</v>
      </c>
      <c r="D3183" t="s">
        <v>334</v>
      </c>
      <c r="F3183" t="s">
        <v>673</v>
      </c>
      <c r="I3183" t="e">
        <f>IF('CX1'!$N3183="number", 1000, IF('CX1'!$N3183=OR("boolean", "str"), 1, "N/A"))</f>
        <v>#VALUE!</v>
      </c>
      <c r="J3183" t="e">
        <f t="shared" si="50"/>
        <v>#VALUE!</v>
      </c>
      <c r="L3183" t="s">
        <v>635</v>
      </c>
      <c r="M3183" t="s">
        <v>635</v>
      </c>
      <c r="N3183"/>
      <c r="O3183" t="s">
        <v>8</v>
      </c>
      <c r="S3183" t="b">
        <v>0</v>
      </c>
    </row>
    <row r="3184" spans="1:19" hidden="1" x14ac:dyDescent="0.25">
      <c r="A3184" s="1">
        <v>3182</v>
      </c>
      <c r="B3184" t="s">
        <v>21</v>
      </c>
      <c r="C3184" t="s">
        <v>191</v>
      </c>
      <c r="D3184" t="s">
        <v>334</v>
      </c>
      <c r="F3184" t="s">
        <v>673</v>
      </c>
      <c r="I3184" t="e">
        <f>IF('CX1'!$N3184="number", 1000, IF('CX1'!$N3184=OR("boolean", "str"), 1, "N/A"))</f>
        <v>#VALUE!</v>
      </c>
      <c r="J3184" t="e">
        <f t="shared" si="50"/>
        <v>#VALUE!</v>
      </c>
      <c r="L3184" t="s">
        <v>635</v>
      </c>
      <c r="M3184" t="s">
        <v>635</v>
      </c>
      <c r="N3184"/>
      <c r="O3184" t="s">
        <v>8</v>
      </c>
      <c r="S3184" t="b">
        <v>0</v>
      </c>
    </row>
    <row r="3185" spans="1:19" hidden="1" x14ac:dyDescent="0.25">
      <c r="A3185" s="1">
        <v>3183</v>
      </c>
      <c r="B3185" t="s">
        <v>21</v>
      </c>
      <c r="C3185" t="s">
        <v>192</v>
      </c>
      <c r="D3185" t="s">
        <v>334</v>
      </c>
      <c r="E3185" t="s">
        <v>380</v>
      </c>
      <c r="F3185" t="s">
        <v>673</v>
      </c>
      <c r="I3185">
        <v>1000</v>
      </c>
      <c r="J3185">
        <f t="shared" si="50"/>
        <v>1000</v>
      </c>
      <c r="L3185" t="s">
        <v>701</v>
      </c>
      <c r="M3185" t="s">
        <v>719</v>
      </c>
      <c r="N3185" t="s">
        <v>696</v>
      </c>
      <c r="O3185" t="s">
        <v>8</v>
      </c>
      <c r="S3185" t="b">
        <v>0</v>
      </c>
    </row>
    <row r="3186" spans="1:19" hidden="1" x14ac:dyDescent="0.25">
      <c r="A3186" s="1">
        <v>3184</v>
      </c>
      <c r="B3186" t="s">
        <v>21</v>
      </c>
      <c r="C3186" t="s">
        <v>193</v>
      </c>
      <c r="D3186" t="s">
        <v>334</v>
      </c>
      <c r="F3186" t="s">
        <v>673</v>
      </c>
      <c r="I3186" t="e">
        <f>IF('CX1'!$N3186="number", 1000, IF('CX1'!$N3186=OR("boolean", "str"), 1, "N/A"))</f>
        <v>#VALUE!</v>
      </c>
      <c r="J3186" t="e">
        <f t="shared" si="50"/>
        <v>#VALUE!</v>
      </c>
      <c r="L3186" t="s">
        <v>635</v>
      </c>
      <c r="M3186" t="s">
        <v>635</v>
      </c>
      <c r="N3186"/>
      <c r="O3186" t="s">
        <v>8</v>
      </c>
      <c r="S3186" t="b">
        <v>0</v>
      </c>
    </row>
    <row r="3187" spans="1:19" hidden="1" x14ac:dyDescent="0.25">
      <c r="A3187" s="1">
        <v>3185</v>
      </c>
      <c r="B3187" t="s">
        <v>21</v>
      </c>
      <c r="C3187" t="s">
        <v>194</v>
      </c>
      <c r="D3187" t="s">
        <v>334</v>
      </c>
      <c r="F3187" t="s">
        <v>673</v>
      </c>
      <c r="I3187" t="e">
        <f>IF('CX1'!$N3187="number", 1000, IF('CX1'!$N3187=OR("boolean", "str"), 1, "N/A"))</f>
        <v>#VALUE!</v>
      </c>
      <c r="J3187" t="e">
        <f t="shared" si="50"/>
        <v>#VALUE!</v>
      </c>
      <c r="L3187" t="s">
        <v>635</v>
      </c>
      <c r="M3187" t="s">
        <v>635</v>
      </c>
      <c r="N3187"/>
      <c r="O3187" t="s">
        <v>8</v>
      </c>
      <c r="S3187" t="b">
        <v>0</v>
      </c>
    </row>
    <row r="3188" spans="1:19" hidden="1" x14ac:dyDescent="0.25">
      <c r="A3188" s="1">
        <v>3186</v>
      </c>
      <c r="B3188" t="s">
        <v>21</v>
      </c>
      <c r="C3188" t="s">
        <v>195</v>
      </c>
      <c r="D3188" t="s">
        <v>334</v>
      </c>
      <c r="F3188" t="s">
        <v>673</v>
      </c>
      <c r="I3188" t="e">
        <f>IF('CX1'!$N3188="number", 1000, IF('CX1'!$N3188=OR("boolean", "str"), 1, "N/A"))</f>
        <v>#VALUE!</v>
      </c>
      <c r="J3188" t="e">
        <f t="shared" si="50"/>
        <v>#VALUE!</v>
      </c>
      <c r="L3188" t="s">
        <v>635</v>
      </c>
      <c r="M3188" t="s">
        <v>635</v>
      </c>
      <c r="N3188"/>
      <c r="O3188" t="s">
        <v>8</v>
      </c>
      <c r="S3188" t="b">
        <v>0</v>
      </c>
    </row>
    <row r="3189" spans="1:19" hidden="1" x14ac:dyDescent="0.25">
      <c r="A3189" s="1">
        <v>3187</v>
      </c>
      <c r="B3189" t="s">
        <v>21</v>
      </c>
      <c r="C3189" t="s">
        <v>196</v>
      </c>
      <c r="D3189" t="s">
        <v>334</v>
      </c>
      <c r="F3189" t="s">
        <v>673</v>
      </c>
      <c r="I3189" t="e">
        <f>IF('CX1'!$N3189="number", 1000, IF('CX1'!$N3189=OR("boolean", "str"), 1, "N/A"))</f>
        <v>#VALUE!</v>
      </c>
      <c r="J3189" t="e">
        <f t="shared" si="50"/>
        <v>#VALUE!</v>
      </c>
      <c r="L3189" t="s">
        <v>635</v>
      </c>
      <c r="M3189" t="s">
        <v>635</v>
      </c>
      <c r="N3189"/>
      <c r="O3189" t="s">
        <v>8</v>
      </c>
      <c r="S3189" t="b">
        <v>0</v>
      </c>
    </row>
    <row r="3190" spans="1:19" hidden="1" x14ac:dyDescent="0.25">
      <c r="A3190" s="1">
        <v>3188</v>
      </c>
      <c r="B3190" t="s">
        <v>21</v>
      </c>
      <c r="C3190" t="s">
        <v>281</v>
      </c>
      <c r="D3190" t="s">
        <v>334</v>
      </c>
      <c r="E3190" t="s">
        <v>380</v>
      </c>
      <c r="F3190" t="s">
        <v>673</v>
      </c>
      <c r="H3190" t="s">
        <v>370</v>
      </c>
      <c r="I3190">
        <v>1000</v>
      </c>
      <c r="J3190">
        <f t="shared" si="50"/>
        <v>1000</v>
      </c>
      <c r="L3190" t="s">
        <v>701</v>
      </c>
      <c r="M3190" t="s">
        <v>749</v>
      </c>
      <c r="N3190" t="s">
        <v>696</v>
      </c>
      <c r="O3190" t="s">
        <v>8</v>
      </c>
      <c r="S3190" t="b">
        <v>0</v>
      </c>
    </row>
    <row r="3191" spans="1:19" hidden="1" x14ac:dyDescent="0.25">
      <c r="A3191" s="1">
        <v>3189</v>
      </c>
      <c r="B3191" t="s">
        <v>21</v>
      </c>
      <c r="C3191" t="s">
        <v>197</v>
      </c>
      <c r="D3191" t="s">
        <v>334</v>
      </c>
      <c r="E3191" t="s">
        <v>380</v>
      </c>
      <c r="F3191" t="s">
        <v>673</v>
      </c>
      <c r="I3191">
        <v>1</v>
      </c>
      <c r="J3191">
        <f t="shared" si="50"/>
        <v>1</v>
      </c>
      <c r="L3191" t="s">
        <v>701</v>
      </c>
      <c r="M3191" t="s">
        <v>703</v>
      </c>
      <c r="N3191" t="s">
        <v>695</v>
      </c>
      <c r="O3191" t="s">
        <v>8</v>
      </c>
      <c r="S3191" t="b">
        <v>0</v>
      </c>
    </row>
    <row r="3192" spans="1:19" hidden="1" x14ac:dyDescent="0.25">
      <c r="A3192" s="1">
        <v>3190</v>
      </c>
      <c r="B3192" t="s">
        <v>21</v>
      </c>
      <c r="C3192" t="s">
        <v>25</v>
      </c>
      <c r="D3192" t="s">
        <v>334</v>
      </c>
      <c r="F3192" t="s">
        <v>673</v>
      </c>
      <c r="I3192">
        <v>1</v>
      </c>
      <c r="J3192">
        <f t="shared" si="50"/>
        <v>1</v>
      </c>
      <c r="L3192" t="s">
        <v>635</v>
      </c>
      <c r="M3192" t="s">
        <v>635</v>
      </c>
      <c r="N3192"/>
      <c r="O3192" t="s">
        <v>8</v>
      </c>
      <c r="S3192" t="b">
        <v>0</v>
      </c>
    </row>
    <row r="3193" spans="1:19" hidden="1" x14ac:dyDescent="0.25">
      <c r="A3193" s="1">
        <v>3191</v>
      </c>
      <c r="B3193" t="s">
        <v>21</v>
      </c>
      <c r="C3193" t="s">
        <v>200</v>
      </c>
      <c r="D3193" t="s">
        <v>334</v>
      </c>
      <c r="E3193" t="s">
        <v>380</v>
      </c>
      <c r="F3193" t="s">
        <v>673</v>
      </c>
      <c r="I3193">
        <v>1</v>
      </c>
      <c r="J3193">
        <f t="shared" si="50"/>
        <v>1</v>
      </c>
      <c r="L3193" t="s">
        <v>701</v>
      </c>
      <c r="M3193" t="s">
        <v>721</v>
      </c>
      <c r="N3193" t="s">
        <v>695</v>
      </c>
      <c r="O3193" t="s">
        <v>8</v>
      </c>
      <c r="S3193" t="b">
        <v>0</v>
      </c>
    </row>
    <row r="3194" spans="1:19" hidden="1" x14ac:dyDescent="0.25">
      <c r="A3194" s="1">
        <v>3192</v>
      </c>
      <c r="B3194" t="s">
        <v>21</v>
      </c>
      <c r="C3194" t="s">
        <v>201</v>
      </c>
      <c r="D3194" t="s">
        <v>334</v>
      </c>
      <c r="E3194" t="s">
        <v>380</v>
      </c>
      <c r="F3194" t="s">
        <v>673</v>
      </c>
      <c r="I3194">
        <v>1</v>
      </c>
      <c r="J3194">
        <f t="shared" si="50"/>
        <v>1</v>
      </c>
      <c r="L3194" t="s">
        <v>701</v>
      </c>
      <c r="M3194" t="s">
        <v>722</v>
      </c>
      <c r="N3194" t="s">
        <v>695</v>
      </c>
      <c r="O3194" t="s">
        <v>8</v>
      </c>
      <c r="S3194" t="b">
        <v>0</v>
      </c>
    </row>
    <row r="3195" spans="1:19" hidden="1" x14ac:dyDescent="0.25">
      <c r="A3195" s="1">
        <v>3193</v>
      </c>
      <c r="B3195" t="s">
        <v>21</v>
      </c>
      <c r="C3195" t="s">
        <v>202</v>
      </c>
      <c r="D3195" t="s">
        <v>334</v>
      </c>
      <c r="E3195" t="s">
        <v>380</v>
      </c>
      <c r="F3195" t="s">
        <v>673</v>
      </c>
      <c r="H3195" t="s">
        <v>370</v>
      </c>
      <c r="I3195">
        <v>1000</v>
      </c>
      <c r="J3195">
        <f t="shared" si="50"/>
        <v>1000</v>
      </c>
      <c r="L3195" t="s">
        <v>701</v>
      </c>
      <c r="M3195" t="s">
        <v>723</v>
      </c>
      <c r="N3195" t="s">
        <v>696</v>
      </c>
      <c r="O3195" t="s">
        <v>8</v>
      </c>
      <c r="S3195" t="b">
        <v>0</v>
      </c>
    </row>
    <row r="3196" spans="1:19" hidden="1" x14ac:dyDescent="0.25">
      <c r="A3196" s="1">
        <v>3194</v>
      </c>
      <c r="B3196" t="s">
        <v>21</v>
      </c>
      <c r="C3196" t="s">
        <v>203</v>
      </c>
      <c r="D3196" t="s">
        <v>334</v>
      </c>
      <c r="E3196" t="s">
        <v>380</v>
      </c>
      <c r="F3196" t="s">
        <v>673</v>
      </c>
      <c r="H3196" t="s">
        <v>370</v>
      </c>
      <c r="I3196">
        <v>1000</v>
      </c>
      <c r="J3196">
        <f t="shared" si="50"/>
        <v>1000</v>
      </c>
      <c r="L3196" t="s">
        <v>701</v>
      </c>
      <c r="M3196" t="s">
        <v>724</v>
      </c>
      <c r="N3196" t="s">
        <v>696</v>
      </c>
      <c r="O3196" t="s">
        <v>8</v>
      </c>
      <c r="S3196" t="b">
        <v>0</v>
      </c>
    </row>
    <row r="3197" spans="1:19" hidden="1" x14ac:dyDescent="0.25">
      <c r="A3197" s="1">
        <v>3195</v>
      </c>
      <c r="B3197" t="s">
        <v>21</v>
      </c>
      <c r="C3197" t="s">
        <v>282</v>
      </c>
      <c r="D3197" t="s">
        <v>334</v>
      </c>
      <c r="E3197" t="s">
        <v>380</v>
      </c>
      <c r="F3197" t="s">
        <v>673</v>
      </c>
      <c r="H3197" t="s">
        <v>370</v>
      </c>
      <c r="I3197">
        <v>1000</v>
      </c>
      <c r="J3197">
        <f t="shared" si="50"/>
        <v>1000</v>
      </c>
      <c r="L3197" t="s">
        <v>701</v>
      </c>
      <c r="M3197" t="s">
        <v>735</v>
      </c>
      <c r="N3197" t="s">
        <v>696</v>
      </c>
      <c r="O3197" t="s">
        <v>8</v>
      </c>
      <c r="S3197" t="b">
        <v>0</v>
      </c>
    </row>
    <row r="3198" spans="1:19" hidden="1" x14ac:dyDescent="0.25">
      <c r="A3198" s="1">
        <v>3196</v>
      </c>
      <c r="B3198" t="s">
        <v>21</v>
      </c>
      <c r="C3198" t="s">
        <v>147</v>
      </c>
      <c r="D3198" t="s">
        <v>334</v>
      </c>
      <c r="E3198" t="s">
        <v>380</v>
      </c>
      <c r="F3198" t="s">
        <v>673</v>
      </c>
      <c r="I3198">
        <v>1000</v>
      </c>
      <c r="J3198">
        <f t="shared" si="50"/>
        <v>1000</v>
      </c>
      <c r="L3198" t="s">
        <v>701</v>
      </c>
      <c r="M3198" t="s">
        <v>368</v>
      </c>
      <c r="N3198" s="16" t="s">
        <v>696</v>
      </c>
      <c r="O3198" t="s">
        <v>8</v>
      </c>
      <c r="S3198" t="b">
        <v>0</v>
      </c>
    </row>
    <row r="3199" spans="1:19" hidden="1" x14ac:dyDescent="0.25">
      <c r="A3199" s="1">
        <v>3197</v>
      </c>
      <c r="B3199" t="s">
        <v>21</v>
      </c>
      <c r="C3199" t="s">
        <v>204</v>
      </c>
      <c r="D3199" t="s">
        <v>334</v>
      </c>
      <c r="E3199" t="s">
        <v>380</v>
      </c>
      <c r="F3199" t="s">
        <v>673</v>
      </c>
      <c r="H3199" t="s">
        <v>370</v>
      </c>
      <c r="I3199">
        <v>1000</v>
      </c>
      <c r="J3199">
        <f t="shared" si="50"/>
        <v>1000</v>
      </c>
      <c r="L3199" t="s">
        <v>701</v>
      </c>
      <c r="M3199" t="s">
        <v>725</v>
      </c>
      <c r="N3199" t="s">
        <v>696</v>
      </c>
      <c r="O3199" t="s">
        <v>8</v>
      </c>
      <c r="S3199" t="b">
        <v>0</v>
      </c>
    </row>
    <row r="3200" spans="1:19" hidden="1" x14ac:dyDescent="0.25">
      <c r="A3200" s="1">
        <v>3198</v>
      </c>
      <c r="B3200" t="s">
        <v>21</v>
      </c>
      <c r="C3200" t="s">
        <v>205</v>
      </c>
      <c r="D3200" t="s">
        <v>334</v>
      </c>
      <c r="E3200" t="s">
        <v>380</v>
      </c>
      <c r="F3200" t="s">
        <v>673</v>
      </c>
      <c r="I3200">
        <v>1000</v>
      </c>
      <c r="J3200">
        <f t="shared" si="50"/>
        <v>1000</v>
      </c>
      <c r="L3200" t="s">
        <v>701</v>
      </c>
      <c r="M3200" t="s">
        <v>301</v>
      </c>
      <c r="N3200" s="16" t="s">
        <v>696</v>
      </c>
      <c r="O3200" t="s">
        <v>8</v>
      </c>
      <c r="S3200" t="b">
        <v>0</v>
      </c>
    </row>
    <row r="3201" spans="1:19" hidden="1" x14ac:dyDescent="0.25">
      <c r="A3201" s="1">
        <v>3199</v>
      </c>
      <c r="B3201" t="s">
        <v>105</v>
      </c>
      <c r="C3201" t="s">
        <v>206</v>
      </c>
      <c r="D3201" t="s">
        <v>334</v>
      </c>
      <c r="E3201" t="s">
        <v>380</v>
      </c>
      <c r="F3201" t="s">
        <v>673</v>
      </c>
      <c r="H3201" t="s">
        <v>370</v>
      </c>
      <c r="I3201">
        <v>1000</v>
      </c>
      <c r="J3201">
        <f t="shared" si="50"/>
        <v>1000</v>
      </c>
      <c r="L3201" t="s">
        <v>701</v>
      </c>
      <c r="M3201" t="s">
        <v>726</v>
      </c>
      <c r="N3201" t="s">
        <v>696</v>
      </c>
      <c r="O3201" t="s">
        <v>8</v>
      </c>
      <c r="S3201" t="b">
        <v>0</v>
      </c>
    </row>
    <row r="3202" spans="1:19" hidden="1" x14ac:dyDescent="0.25">
      <c r="A3202" s="1">
        <v>3200</v>
      </c>
      <c r="B3202" t="s">
        <v>105</v>
      </c>
      <c r="C3202" t="s">
        <v>207</v>
      </c>
      <c r="D3202" t="s">
        <v>334</v>
      </c>
      <c r="E3202" t="s">
        <v>380</v>
      </c>
      <c r="F3202" t="s">
        <v>673</v>
      </c>
      <c r="H3202" t="s">
        <v>370</v>
      </c>
      <c r="I3202">
        <v>1000</v>
      </c>
      <c r="J3202">
        <f t="shared" si="50"/>
        <v>1000</v>
      </c>
      <c r="L3202" t="s">
        <v>701</v>
      </c>
      <c r="M3202" t="s">
        <v>727</v>
      </c>
      <c r="N3202" t="s">
        <v>696</v>
      </c>
      <c r="O3202" t="s">
        <v>8</v>
      </c>
      <c r="S3202" t="b">
        <v>0</v>
      </c>
    </row>
    <row r="3203" spans="1:19" hidden="1" x14ac:dyDescent="0.25">
      <c r="A3203" s="1">
        <v>3201</v>
      </c>
      <c r="B3203" t="s">
        <v>105</v>
      </c>
      <c r="C3203" t="s">
        <v>219</v>
      </c>
      <c r="D3203" t="s">
        <v>334</v>
      </c>
      <c r="E3203" t="s">
        <v>380</v>
      </c>
      <c r="F3203" t="s">
        <v>673</v>
      </c>
      <c r="H3203" t="s">
        <v>370</v>
      </c>
      <c r="I3203">
        <v>1000</v>
      </c>
      <c r="J3203">
        <f t="shared" si="50"/>
        <v>1000</v>
      </c>
      <c r="L3203" t="s">
        <v>701</v>
      </c>
      <c r="M3203" t="s">
        <v>728</v>
      </c>
      <c r="N3203" t="s">
        <v>696</v>
      </c>
      <c r="O3203" t="s">
        <v>8</v>
      </c>
      <c r="S3203" t="b">
        <v>0</v>
      </c>
    </row>
    <row r="3204" spans="1:19" hidden="1" x14ac:dyDescent="0.25">
      <c r="A3204" s="1">
        <v>3202</v>
      </c>
      <c r="B3204" t="s">
        <v>105</v>
      </c>
      <c r="C3204" t="s">
        <v>220</v>
      </c>
      <c r="D3204" t="s">
        <v>334</v>
      </c>
      <c r="E3204" t="s">
        <v>380</v>
      </c>
      <c r="F3204" t="s">
        <v>673</v>
      </c>
      <c r="H3204" t="s">
        <v>370</v>
      </c>
      <c r="I3204">
        <v>1000</v>
      </c>
      <c r="J3204">
        <f t="shared" si="50"/>
        <v>1000</v>
      </c>
      <c r="L3204" t="s">
        <v>701</v>
      </c>
      <c r="M3204" t="s">
        <v>728</v>
      </c>
      <c r="N3204" t="s">
        <v>696</v>
      </c>
      <c r="O3204" t="s">
        <v>8</v>
      </c>
      <c r="S3204" t="b">
        <v>0</v>
      </c>
    </row>
    <row r="3205" spans="1:19" hidden="1" x14ac:dyDescent="0.25">
      <c r="A3205" s="1">
        <v>3203</v>
      </c>
      <c r="B3205" t="s">
        <v>105</v>
      </c>
      <c r="C3205" t="s">
        <v>209</v>
      </c>
      <c r="D3205" t="s">
        <v>334</v>
      </c>
      <c r="E3205" t="s">
        <v>380</v>
      </c>
      <c r="F3205" t="s">
        <v>673</v>
      </c>
      <c r="I3205">
        <v>1000</v>
      </c>
      <c r="J3205">
        <f t="shared" si="50"/>
        <v>1000</v>
      </c>
      <c r="L3205" t="s">
        <v>701</v>
      </c>
      <c r="M3205" t="s">
        <v>729</v>
      </c>
      <c r="N3205" s="16" t="s">
        <v>696</v>
      </c>
      <c r="O3205" t="s">
        <v>8</v>
      </c>
      <c r="S3205" t="b">
        <v>0</v>
      </c>
    </row>
    <row r="3206" spans="1:19" hidden="1" x14ac:dyDescent="0.25">
      <c r="A3206" s="1">
        <v>3204</v>
      </c>
      <c r="B3206" t="s">
        <v>108</v>
      </c>
      <c r="C3206" t="s">
        <v>210</v>
      </c>
      <c r="D3206" t="s">
        <v>334</v>
      </c>
      <c r="E3206" t="s">
        <v>380</v>
      </c>
      <c r="F3206" t="s">
        <v>673</v>
      </c>
      <c r="I3206">
        <v>1000</v>
      </c>
      <c r="J3206">
        <f t="shared" si="50"/>
        <v>1000</v>
      </c>
      <c r="L3206" t="s">
        <v>701</v>
      </c>
      <c r="M3206" t="s">
        <v>730</v>
      </c>
      <c r="N3206" t="s">
        <v>696</v>
      </c>
      <c r="O3206" t="s">
        <v>8</v>
      </c>
      <c r="S3206" t="b">
        <v>0</v>
      </c>
    </row>
    <row r="3207" spans="1:19" hidden="1" x14ac:dyDescent="0.25">
      <c r="A3207" s="1">
        <v>3205</v>
      </c>
      <c r="B3207" t="s">
        <v>108</v>
      </c>
      <c r="C3207" t="s">
        <v>384</v>
      </c>
      <c r="D3207" t="s">
        <v>334</v>
      </c>
      <c r="E3207" t="s">
        <v>380</v>
      </c>
      <c r="F3207" t="s">
        <v>673</v>
      </c>
      <c r="I3207">
        <v>1000</v>
      </c>
      <c r="J3207">
        <f t="shared" si="50"/>
        <v>1000</v>
      </c>
      <c r="L3207" t="s">
        <v>701</v>
      </c>
      <c r="M3207" t="s">
        <v>760</v>
      </c>
      <c r="N3207" s="16" t="s">
        <v>696</v>
      </c>
      <c r="O3207" t="s">
        <v>8</v>
      </c>
      <c r="S3207" t="b">
        <v>0</v>
      </c>
    </row>
    <row r="3208" spans="1:19" hidden="1" x14ac:dyDescent="0.25">
      <c r="A3208" s="1">
        <v>3206</v>
      </c>
      <c r="B3208" t="s">
        <v>108</v>
      </c>
      <c r="C3208" t="s">
        <v>211</v>
      </c>
      <c r="D3208" t="s">
        <v>334</v>
      </c>
      <c r="E3208" t="s">
        <v>380</v>
      </c>
      <c r="F3208" t="s">
        <v>673</v>
      </c>
      <c r="I3208">
        <v>1000</v>
      </c>
      <c r="J3208">
        <f t="shared" si="50"/>
        <v>1000</v>
      </c>
      <c r="L3208" t="s">
        <v>701</v>
      </c>
      <c r="M3208" t="s">
        <v>731</v>
      </c>
      <c r="N3208" s="16" t="s">
        <v>696</v>
      </c>
      <c r="O3208" t="s">
        <v>8</v>
      </c>
      <c r="S3208" t="b">
        <v>0</v>
      </c>
    </row>
    <row r="3209" spans="1:19" hidden="1" x14ac:dyDescent="0.25">
      <c r="A3209" s="1">
        <v>3207</v>
      </c>
      <c r="B3209" t="s">
        <v>31</v>
      </c>
      <c r="C3209" t="s">
        <v>32</v>
      </c>
      <c r="D3209" t="s">
        <v>334</v>
      </c>
      <c r="F3209" t="s">
        <v>640</v>
      </c>
      <c r="I3209" t="e">
        <f>IF('CX1'!$N3209="number", 1000, IF('CX1'!$N3209=OR("boolean", "str"), 1, "N/A"))</f>
        <v>#VALUE!</v>
      </c>
      <c r="J3209" t="e">
        <f t="shared" si="50"/>
        <v>#VALUE!</v>
      </c>
      <c r="L3209" t="s">
        <v>635</v>
      </c>
      <c r="M3209" t="s">
        <v>635</v>
      </c>
      <c r="N3209"/>
      <c r="O3209" t="s">
        <v>8</v>
      </c>
      <c r="S3209" t="b">
        <v>0</v>
      </c>
    </row>
    <row r="3210" spans="1:19" hidden="1" x14ac:dyDescent="0.25">
      <c r="A3210" s="1">
        <v>3208</v>
      </c>
      <c r="B3210" t="s">
        <v>31</v>
      </c>
      <c r="C3210" t="s">
        <v>622</v>
      </c>
      <c r="D3210" t="s">
        <v>334</v>
      </c>
      <c r="F3210" t="s">
        <v>640</v>
      </c>
      <c r="I3210" t="e">
        <f>IF('CX1'!$N3210="number", 1000, IF('CX1'!$N3210=OR("boolean", "str"), 1, "N/A"))</f>
        <v>#VALUE!</v>
      </c>
      <c r="J3210" t="e">
        <f t="shared" si="50"/>
        <v>#VALUE!</v>
      </c>
      <c r="L3210" t="s">
        <v>635</v>
      </c>
      <c r="M3210" t="s">
        <v>635</v>
      </c>
      <c r="N3210"/>
      <c r="O3210" t="s">
        <v>8</v>
      </c>
      <c r="S3210" t="b">
        <v>0</v>
      </c>
    </row>
    <row r="3211" spans="1:19" hidden="1" x14ac:dyDescent="0.25">
      <c r="A3211" s="1">
        <v>3209</v>
      </c>
      <c r="B3211" t="s">
        <v>111</v>
      </c>
      <c r="C3211" t="s">
        <v>112</v>
      </c>
      <c r="D3211" t="s">
        <v>334</v>
      </c>
      <c r="F3211" t="s">
        <v>640</v>
      </c>
      <c r="I3211" t="e">
        <f>IF('CX1'!$N3211="number", 1000, IF('CX1'!$N3211=OR("boolean", "str"), 1, "N/A"))</f>
        <v>#VALUE!</v>
      </c>
      <c r="J3211" t="e">
        <f t="shared" si="50"/>
        <v>#VALUE!</v>
      </c>
      <c r="L3211" t="s">
        <v>635</v>
      </c>
      <c r="M3211" t="s">
        <v>635</v>
      </c>
      <c r="N3211"/>
      <c r="O3211" t="s">
        <v>8</v>
      </c>
      <c r="S3211" t="b">
        <v>0</v>
      </c>
    </row>
    <row r="3212" spans="1:19" hidden="1" x14ac:dyDescent="0.25">
      <c r="A3212" s="1">
        <v>3210</v>
      </c>
      <c r="B3212" t="s">
        <v>111</v>
      </c>
      <c r="C3212" t="s">
        <v>113</v>
      </c>
      <c r="D3212" t="s">
        <v>334</v>
      </c>
      <c r="F3212" t="s">
        <v>640</v>
      </c>
      <c r="I3212" t="e">
        <f>IF('CX1'!$N3212="number", 1000, IF('CX1'!$N3212=OR("boolean", "str"), 1, "N/A"))</f>
        <v>#VALUE!</v>
      </c>
      <c r="J3212" t="e">
        <f t="shared" si="50"/>
        <v>#VALUE!</v>
      </c>
      <c r="L3212" t="s">
        <v>635</v>
      </c>
      <c r="M3212" t="s">
        <v>635</v>
      </c>
      <c r="N3212"/>
      <c r="O3212" t="s">
        <v>8</v>
      </c>
      <c r="S3212" t="b">
        <v>0</v>
      </c>
    </row>
    <row r="3213" spans="1:19" hidden="1" x14ac:dyDescent="0.25">
      <c r="A3213" s="1">
        <v>3211</v>
      </c>
      <c r="B3213" t="s">
        <v>33</v>
      </c>
      <c r="C3213" t="s">
        <v>38</v>
      </c>
      <c r="D3213" t="s">
        <v>334</v>
      </c>
      <c r="F3213" t="s">
        <v>640</v>
      </c>
      <c r="I3213" t="e">
        <f>IF('CX1'!$N3213="number", 1000, IF('CX1'!$N3213=OR("boolean", "str"), 1, "N/A"))</f>
        <v>#VALUE!</v>
      </c>
      <c r="J3213" t="e">
        <f t="shared" si="50"/>
        <v>#VALUE!</v>
      </c>
      <c r="L3213" t="s">
        <v>635</v>
      </c>
      <c r="M3213" t="s">
        <v>635</v>
      </c>
      <c r="N3213"/>
      <c r="O3213" t="s">
        <v>8</v>
      </c>
      <c r="S3213" t="b">
        <v>0</v>
      </c>
    </row>
    <row r="3214" spans="1:19" hidden="1" x14ac:dyDescent="0.25">
      <c r="A3214" s="1">
        <v>3212</v>
      </c>
      <c r="B3214" t="s">
        <v>33</v>
      </c>
      <c r="C3214" t="s">
        <v>34</v>
      </c>
      <c r="D3214" t="s">
        <v>334</v>
      </c>
      <c r="F3214" t="s">
        <v>640</v>
      </c>
      <c r="I3214" t="e">
        <f>IF('CX1'!$N3214="number", 1000, IF('CX1'!$N3214=OR("boolean", "str"), 1, "N/A"))</f>
        <v>#VALUE!</v>
      </c>
      <c r="J3214" t="e">
        <f t="shared" si="50"/>
        <v>#VALUE!</v>
      </c>
      <c r="L3214" t="s">
        <v>635</v>
      </c>
      <c r="M3214" t="s">
        <v>635</v>
      </c>
      <c r="N3214"/>
      <c r="O3214" t="s">
        <v>8</v>
      </c>
      <c r="S3214" t="b">
        <v>0</v>
      </c>
    </row>
    <row r="3215" spans="1:19" hidden="1" x14ac:dyDescent="0.25">
      <c r="A3215" s="1">
        <v>3213</v>
      </c>
      <c r="B3215" t="s">
        <v>33</v>
      </c>
      <c r="C3215" t="s">
        <v>216</v>
      </c>
      <c r="D3215" t="s">
        <v>334</v>
      </c>
      <c r="F3215" t="s">
        <v>640</v>
      </c>
      <c r="I3215">
        <v>1</v>
      </c>
      <c r="J3215">
        <f t="shared" si="50"/>
        <v>1</v>
      </c>
      <c r="L3215" t="s">
        <v>635</v>
      </c>
      <c r="M3215" t="s">
        <v>635</v>
      </c>
      <c r="N3215" s="16" t="s">
        <v>696</v>
      </c>
      <c r="O3215" t="s">
        <v>8</v>
      </c>
      <c r="S3215" t="b">
        <v>0</v>
      </c>
    </row>
    <row r="3216" spans="1:19" hidden="1" x14ac:dyDescent="0.25">
      <c r="A3216" s="1">
        <v>3214</v>
      </c>
      <c r="B3216" t="s">
        <v>33</v>
      </c>
      <c r="C3216" t="s">
        <v>465</v>
      </c>
      <c r="D3216" t="s">
        <v>334</v>
      </c>
      <c r="F3216" t="s">
        <v>640</v>
      </c>
      <c r="I3216">
        <v>1</v>
      </c>
      <c r="J3216">
        <f t="shared" si="50"/>
        <v>1</v>
      </c>
      <c r="L3216" t="s">
        <v>635</v>
      </c>
      <c r="M3216" t="s">
        <v>635</v>
      </c>
      <c r="N3216" s="16" t="s">
        <v>696</v>
      </c>
      <c r="O3216" t="s">
        <v>8</v>
      </c>
      <c r="S3216" t="b">
        <v>0</v>
      </c>
    </row>
    <row r="3217" spans="1:19" hidden="1" x14ac:dyDescent="0.25">
      <c r="A3217" s="1">
        <v>3215</v>
      </c>
      <c r="B3217" t="s">
        <v>33</v>
      </c>
      <c r="C3217" t="s">
        <v>214</v>
      </c>
      <c r="D3217" t="s">
        <v>334</v>
      </c>
      <c r="F3217" t="s">
        <v>640</v>
      </c>
      <c r="I3217">
        <v>1</v>
      </c>
      <c r="J3217">
        <f t="shared" si="50"/>
        <v>1</v>
      </c>
      <c r="L3217" t="s">
        <v>635</v>
      </c>
      <c r="M3217" t="s">
        <v>635</v>
      </c>
      <c r="N3217" s="16" t="s">
        <v>696</v>
      </c>
      <c r="O3217" t="s">
        <v>8</v>
      </c>
      <c r="S3217" t="b">
        <v>0</v>
      </c>
    </row>
    <row r="3218" spans="1:19" hidden="1" x14ac:dyDescent="0.25">
      <c r="A3218" s="1">
        <v>3216</v>
      </c>
      <c r="B3218" t="s">
        <v>33</v>
      </c>
      <c r="C3218" t="s">
        <v>213</v>
      </c>
      <c r="D3218" t="s">
        <v>334</v>
      </c>
      <c r="F3218" t="s">
        <v>640</v>
      </c>
      <c r="I3218">
        <f>IF('CX1'!$N3218="number", 1000, IF('CX1'!$N3218=OR("boolean", "str"), 1, "N/A"))</f>
        <v>1000</v>
      </c>
      <c r="J3218">
        <f t="shared" si="50"/>
        <v>1000</v>
      </c>
      <c r="L3218" t="s">
        <v>635</v>
      </c>
      <c r="M3218" t="s">
        <v>301</v>
      </c>
      <c r="N3218" s="16" t="s">
        <v>696</v>
      </c>
      <c r="O3218" t="s">
        <v>8</v>
      </c>
      <c r="S3218" t="b">
        <v>0</v>
      </c>
    </row>
    <row r="3219" spans="1:19" hidden="1" x14ac:dyDescent="0.25">
      <c r="A3219" s="1">
        <v>3217</v>
      </c>
      <c r="B3219" t="s">
        <v>33</v>
      </c>
      <c r="C3219" t="s">
        <v>215</v>
      </c>
      <c r="D3219" t="s">
        <v>334</v>
      </c>
      <c r="F3219" t="s">
        <v>640</v>
      </c>
      <c r="I3219">
        <v>1</v>
      </c>
      <c r="J3219">
        <f t="shared" si="50"/>
        <v>1</v>
      </c>
      <c r="L3219" t="s">
        <v>635</v>
      </c>
      <c r="M3219" t="s">
        <v>635</v>
      </c>
      <c r="N3219" s="16" t="s">
        <v>696</v>
      </c>
      <c r="O3219" t="s">
        <v>8</v>
      </c>
      <c r="S3219" t="b">
        <v>0</v>
      </c>
    </row>
    <row r="3220" spans="1:19" hidden="1" x14ac:dyDescent="0.25">
      <c r="A3220" s="1">
        <v>3218</v>
      </c>
      <c r="B3220" t="s">
        <v>33</v>
      </c>
      <c r="C3220" t="s">
        <v>35</v>
      </c>
      <c r="D3220" t="s">
        <v>334</v>
      </c>
      <c r="F3220" t="s">
        <v>640</v>
      </c>
      <c r="I3220" t="e">
        <f>IF('CX1'!$N3220="number", 1000, IF('CX1'!$N3220=OR("boolean", "str"), 1, "N/A"))</f>
        <v>#VALUE!</v>
      </c>
      <c r="J3220" t="e">
        <f t="shared" si="50"/>
        <v>#VALUE!</v>
      </c>
      <c r="L3220" t="s">
        <v>635</v>
      </c>
      <c r="M3220" t="s">
        <v>635</v>
      </c>
      <c r="N3220"/>
      <c r="O3220" t="s">
        <v>8</v>
      </c>
      <c r="S3220" t="b">
        <v>0</v>
      </c>
    </row>
    <row r="3221" spans="1:19" hidden="1" x14ac:dyDescent="0.25">
      <c r="A3221" s="1">
        <v>3219</v>
      </c>
      <c r="B3221" t="s">
        <v>33</v>
      </c>
      <c r="C3221" t="s">
        <v>412</v>
      </c>
      <c r="D3221" t="s">
        <v>334</v>
      </c>
      <c r="F3221" t="s">
        <v>640</v>
      </c>
      <c r="I3221" t="e">
        <f>IF('CX1'!$N3221="number", 1000, IF('CX1'!$N3221=OR("boolean", "str"), 1, "N/A"))</f>
        <v>#VALUE!</v>
      </c>
      <c r="J3221" t="e">
        <f t="shared" si="50"/>
        <v>#VALUE!</v>
      </c>
      <c r="L3221" t="s">
        <v>635</v>
      </c>
      <c r="M3221" t="s">
        <v>635</v>
      </c>
      <c r="N3221"/>
      <c r="O3221" t="s">
        <v>8</v>
      </c>
      <c r="S3221" t="b">
        <v>0</v>
      </c>
    </row>
    <row r="3222" spans="1:19" hidden="1" x14ac:dyDescent="0.25">
      <c r="A3222" s="1">
        <v>3220</v>
      </c>
      <c r="B3222" t="s">
        <v>45</v>
      </c>
      <c r="C3222" t="s">
        <v>47</v>
      </c>
      <c r="D3222" t="s">
        <v>334</v>
      </c>
      <c r="F3222" t="s">
        <v>640</v>
      </c>
      <c r="I3222" t="e">
        <f>IF('CX1'!$N3222="number", 1000, IF('CX1'!$N3222=OR("boolean", "str"), 1, "N/A"))</f>
        <v>#VALUE!</v>
      </c>
      <c r="J3222" t="e">
        <f t="shared" si="50"/>
        <v>#VALUE!</v>
      </c>
      <c r="L3222" t="s">
        <v>635</v>
      </c>
      <c r="M3222" t="s">
        <v>635</v>
      </c>
      <c r="N3222"/>
      <c r="O3222" t="s">
        <v>8</v>
      </c>
      <c r="S3222" t="b">
        <v>0</v>
      </c>
    </row>
    <row r="3223" spans="1:19" hidden="1" x14ac:dyDescent="0.25">
      <c r="A3223" s="1">
        <v>3221</v>
      </c>
      <c r="B3223" t="s">
        <v>45</v>
      </c>
      <c r="C3223" t="s">
        <v>48</v>
      </c>
      <c r="D3223" t="s">
        <v>334</v>
      </c>
      <c r="F3223" t="s">
        <v>640</v>
      </c>
      <c r="I3223" t="e">
        <f>IF('CX1'!$N3223="number", 1000, IF('CX1'!$N3223=OR("boolean", "str"), 1, "N/A"))</f>
        <v>#VALUE!</v>
      </c>
      <c r="J3223" t="e">
        <f t="shared" si="50"/>
        <v>#VALUE!</v>
      </c>
      <c r="L3223" t="s">
        <v>635</v>
      </c>
      <c r="M3223" t="s">
        <v>635</v>
      </c>
      <c r="N3223"/>
      <c r="O3223" t="s">
        <v>8</v>
      </c>
      <c r="S3223" t="b">
        <v>0</v>
      </c>
    </row>
    <row r="3224" spans="1:19" hidden="1" x14ac:dyDescent="0.25">
      <c r="A3224" s="1">
        <v>3222</v>
      </c>
      <c r="B3224" t="s">
        <v>45</v>
      </c>
      <c r="C3224" t="s">
        <v>49</v>
      </c>
      <c r="D3224" t="s">
        <v>334</v>
      </c>
      <c r="F3224" t="s">
        <v>640</v>
      </c>
      <c r="I3224" t="e">
        <f>IF('CX1'!$N3224="number", 1000, IF('CX1'!$N3224=OR("boolean", "str"), 1, "N/A"))</f>
        <v>#VALUE!</v>
      </c>
      <c r="J3224" t="e">
        <f t="shared" si="50"/>
        <v>#VALUE!</v>
      </c>
      <c r="L3224" t="s">
        <v>635</v>
      </c>
      <c r="M3224" t="s">
        <v>635</v>
      </c>
      <c r="N3224"/>
      <c r="O3224" t="s">
        <v>8</v>
      </c>
      <c r="S3224" t="b">
        <v>0</v>
      </c>
    </row>
    <row r="3225" spans="1:19" hidden="1" x14ac:dyDescent="0.25">
      <c r="A3225" s="1">
        <v>3223</v>
      </c>
      <c r="B3225" t="s">
        <v>45</v>
      </c>
      <c r="C3225" t="s">
        <v>50</v>
      </c>
      <c r="D3225" t="s">
        <v>334</v>
      </c>
      <c r="F3225" t="s">
        <v>640</v>
      </c>
      <c r="I3225" t="e">
        <f>IF('CX1'!$N3225="number", 1000, IF('CX1'!$N3225=OR("boolean", "str"), 1, "N/A"))</f>
        <v>#VALUE!</v>
      </c>
      <c r="J3225" t="e">
        <f t="shared" si="50"/>
        <v>#VALUE!</v>
      </c>
      <c r="L3225" t="s">
        <v>635</v>
      </c>
      <c r="M3225" t="s">
        <v>635</v>
      </c>
      <c r="N3225"/>
      <c r="O3225" t="s">
        <v>8</v>
      </c>
      <c r="S3225" t="b">
        <v>0</v>
      </c>
    </row>
    <row r="3226" spans="1:19" hidden="1" x14ac:dyDescent="0.25">
      <c r="A3226" s="1">
        <v>3224</v>
      </c>
      <c r="B3226" t="s">
        <v>45</v>
      </c>
      <c r="C3226" t="s">
        <v>52</v>
      </c>
      <c r="D3226" t="s">
        <v>334</v>
      </c>
      <c r="F3226" t="s">
        <v>640</v>
      </c>
      <c r="I3226" t="e">
        <f>IF('CX1'!$N3226="number", 1000, IF('CX1'!$N3226=OR("boolean", "str"), 1, "N/A"))</f>
        <v>#VALUE!</v>
      </c>
      <c r="J3226" t="e">
        <f t="shared" si="50"/>
        <v>#VALUE!</v>
      </c>
      <c r="L3226" t="s">
        <v>635</v>
      </c>
      <c r="M3226" t="s">
        <v>635</v>
      </c>
      <c r="N3226"/>
      <c r="O3226" t="s">
        <v>8</v>
      </c>
      <c r="S3226" t="b">
        <v>0</v>
      </c>
    </row>
    <row r="3227" spans="1:19" hidden="1" x14ac:dyDescent="0.25">
      <c r="A3227" s="1">
        <v>3225</v>
      </c>
      <c r="B3227" t="s">
        <v>45</v>
      </c>
      <c r="C3227" t="s">
        <v>53</v>
      </c>
      <c r="D3227" t="s">
        <v>334</v>
      </c>
      <c r="F3227" t="s">
        <v>640</v>
      </c>
      <c r="I3227" t="e">
        <f>IF('CX1'!$N3227="number", 1000, IF('CX1'!$N3227=OR("boolean", "str"), 1, "N/A"))</f>
        <v>#VALUE!</v>
      </c>
      <c r="J3227" t="e">
        <f t="shared" si="50"/>
        <v>#VALUE!</v>
      </c>
      <c r="L3227" t="s">
        <v>635</v>
      </c>
      <c r="M3227" t="s">
        <v>635</v>
      </c>
      <c r="N3227"/>
      <c r="O3227" t="s">
        <v>8</v>
      </c>
      <c r="S3227" t="b">
        <v>0</v>
      </c>
    </row>
    <row r="3228" spans="1:19" hidden="1" x14ac:dyDescent="0.25">
      <c r="A3228" s="1">
        <v>3226</v>
      </c>
      <c r="B3228" t="s">
        <v>45</v>
      </c>
      <c r="C3228" t="s">
        <v>54</v>
      </c>
      <c r="D3228" t="s">
        <v>334</v>
      </c>
      <c r="F3228" t="s">
        <v>640</v>
      </c>
      <c r="I3228" t="e">
        <f>IF('CX1'!$N3228="number", 1000, IF('CX1'!$N3228=OR("boolean", "str"), 1, "N/A"))</f>
        <v>#VALUE!</v>
      </c>
      <c r="J3228" t="e">
        <f t="shared" si="50"/>
        <v>#VALUE!</v>
      </c>
      <c r="L3228" t="s">
        <v>635</v>
      </c>
      <c r="M3228" t="s">
        <v>635</v>
      </c>
      <c r="N3228"/>
      <c r="O3228" t="s">
        <v>8</v>
      </c>
      <c r="S3228" t="b">
        <v>0</v>
      </c>
    </row>
    <row r="3229" spans="1:19" hidden="1" x14ac:dyDescent="0.25">
      <c r="A3229" s="1">
        <v>3227</v>
      </c>
      <c r="B3229" t="s">
        <v>45</v>
      </c>
      <c r="C3229" t="s">
        <v>55</v>
      </c>
      <c r="D3229" t="s">
        <v>334</v>
      </c>
      <c r="F3229" t="s">
        <v>640</v>
      </c>
      <c r="I3229" t="e">
        <f>IF('CX1'!$N3229="number", 1000, IF('CX1'!$N3229=OR("boolean", "str"), 1, "N/A"))</f>
        <v>#VALUE!</v>
      </c>
      <c r="J3229" t="e">
        <f t="shared" si="50"/>
        <v>#VALUE!</v>
      </c>
      <c r="L3229" t="s">
        <v>635</v>
      </c>
      <c r="M3229" t="s">
        <v>635</v>
      </c>
      <c r="N3229"/>
      <c r="O3229" t="s">
        <v>8</v>
      </c>
      <c r="S3229" t="b">
        <v>0</v>
      </c>
    </row>
    <row r="3230" spans="1:19" hidden="1" x14ac:dyDescent="0.25">
      <c r="A3230" s="1">
        <v>3228</v>
      </c>
      <c r="B3230" t="s">
        <v>45</v>
      </c>
      <c r="C3230" t="s">
        <v>56</v>
      </c>
      <c r="D3230" t="s">
        <v>334</v>
      </c>
      <c r="F3230" t="s">
        <v>640</v>
      </c>
      <c r="I3230" t="e">
        <f>IF('CX1'!$N3230="number", 1000, IF('CX1'!$N3230=OR("boolean", "str"), 1, "N/A"))</f>
        <v>#VALUE!</v>
      </c>
      <c r="J3230" t="e">
        <f t="shared" si="50"/>
        <v>#VALUE!</v>
      </c>
      <c r="L3230" t="s">
        <v>635</v>
      </c>
      <c r="M3230" t="s">
        <v>635</v>
      </c>
      <c r="N3230"/>
      <c r="O3230" t="s">
        <v>8</v>
      </c>
      <c r="S3230" t="b">
        <v>0</v>
      </c>
    </row>
    <row r="3231" spans="1:19" hidden="1" x14ac:dyDescent="0.25">
      <c r="A3231" s="1">
        <v>3229</v>
      </c>
      <c r="B3231" t="s">
        <v>45</v>
      </c>
      <c r="C3231" t="s">
        <v>57</v>
      </c>
      <c r="D3231" t="s">
        <v>334</v>
      </c>
      <c r="F3231" t="s">
        <v>640</v>
      </c>
      <c r="I3231" t="e">
        <f>IF('CX1'!$N3231="number", 1000, IF('CX1'!$N3231=OR("boolean", "str"), 1, "N/A"))</f>
        <v>#VALUE!</v>
      </c>
      <c r="J3231" t="e">
        <f t="shared" si="50"/>
        <v>#VALUE!</v>
      </c>
      <c r="L3231" t="s">
        <v>635</v>
      </c>
      <c r="M3231" t="s">
        <v>635</v>
      </c>
      <c r="N3231"/>
      <c r="O3231" t="s">
        <v>8</v>
      </c>
      <c r="S3231" t="b">
        <v>0</v>
      </c>
    </row>
    <row r="3232" spans="1:19" hidden="1" x14ac:dyDescent="0.25">
      <c r="A3232" s="1">
        <v>3230</v>
      </c>
      <c r="B3232" t="s">
        <v>45</v>
      </c>
      <c r="C3232" t="s">
        <v>58</v>
      </c>
      <c r="D3232" t="s">
        <v>334</v>
      </c>
      <c r="F3232" t="s">
        <v>640</v>
      </c>
      <c r="I3232" t="e">
        <f>IF('CX1'!$N3232="number", 1000, IF('CX1'!$N3232=OR("boolean", "str"), 1, "N/A"))</f>
        <v>#VALUE!</v>
      </c>
      <c r="J3232" t="e">
        <f t="shared" si="50"/>
        <v>#VALUE!</v>
      </c>
      <c r="L3232" t="s">
        <v>635</v>
      </c>
      <c r="M3232" t="s">
        <v>635</v>
      </c>
      <c r="N3232"/>
      <c r="O3232" t="s">
        <v>8</v>
      </c>
      <c r="S3232" t="b">
        <v>0</v>
      </c>
    </row>
    <row r="3233" spans="1:19" hidden="1" x14ac:dyDescent="0.25">
      <c r="A3233" s="1">
        <v>3231</v>
      </c>
      <c r="B3233" t="s">
        <v>45</v>
      </c>
      <c r="C3233" t="s">
        <v>59</v>
      </c>
      <c r="D3233" t="s">
        <v>334</v>
      </c>
      <c r="F3233" t="s">
        <v>640</v>
      </c>
      <c r="I3233" t="e">
        <f>IF('CX1'!$N3233="number", 1000, IF('CX1'!$N3233=OR("boolean", "str"), 1, "N/A"))</f>
        <v>#VALUE!</v>
      </c>
      <c r="J3233" t="e">
        <f t="shared" si="50"/>
        <v>#VALUE!</v>
      </c>
      <c r="L3233" t="s">
        <v>635</v>
      </c>
      <c r="M3233" t="s">
        <v>635</v>
      </c>
      <c r="N3233"/>
      <c r="O3233" t="s">
        <v>8</v>
      </c>
      <c r="S3233" t="b">
        <v>0</v>
      </c>
    </row>
    <row r="3234" spans="1:19" hidden="1" x14ac:dyDescent="0.25">
      <c r="A3234" s="1">
        <v>3232</v>
      </c>
      <c r="B3234" t="s">
        <v>45</v>
      </c>
      <c r="C3234" t="s">
        <v>60</v>
      </c>
      <c r="D3234" t="s">
        <v>334</v>
      </c>
      <c r="F3234" t="s">
        <v>640</v>
      </c>
      <c r="I3234" t="e">
        <f>IF('CX1'!$N3234="number", 1000, IF('CX1'!$N3234=OR("boolean", "str"), 1, "N/A"))</f>
        <v>#VALUE!</v>
      </c>
      <c r="J3234" t="e">
        <f t="shared" si="50"/>
        <v>#VALUE!</v>
      </c>
      <c r="L3234" t="s">
        <v>635</v>
      </c>
      <c r="M3234" t="s">
        <v>635</v>
      </c>
      <c r="N3234"/>
      <c r="O3234" t="s">
        <v>8</v>
      </c>
      <c r="S3234" t="b">
        <v>0</v>
      </c>
    </row>
    <row r="3235" spans="1:19" hidden="1" x14ac:dyDescent="0.25">
      <c r="A3235" s="1">
        <v>3233</v>
      </c>
      <c r="B3235" t="s">
        <v>45</v>
      </c>
      <c r="C3235" t="s">
        <v>120</v>
      </c>
      <c r="D3235" t="s">
        <v>334</v>
      </c>
      <c r="F3235" t="s">
        <v>640</v>
      </c>
      <c r="I3235" t="e">
        <f>IF('CX1'!$N3235="number", 1000, IF('CX1'!$N3235=OR("boolean", "str"), 1, "N/A"))</f>
        <v>#VALUE!</v>
      </c>
      <c r="J3235" t="e">
        <f t="shared" si="50"/>
        <v>#VALUE!</v>
      </c>
      <c r="L3235" t="s">
        <v>635</v>
      </c>
      <c r="M3235" t="s">
        <v>635</v>
      </c>
      <c r="N3235"/>
      <c r="O3235" t="s">
        <v>8</v>
      </c>
      <c r="S3235" t="b">
        <v>0</v>
      </c>
    </row>
    <row r="3236" spans="1:19" hidden="1" x14ac:dyDescent="0.25">
      <c r="A3236" s="1">
        <v>3234</v>
      </c>
      <c r="B3236" t="s">
        <v>45</v>
      </c>
      <c r="C3236" t="s">
        <v>61</v>
      </c>
      <c r="D3236" t="s">
        <v>334</v>
      </c>
      <c r="F3236" t="s">
        <v>640</v>
      </c>
      <c r="I3236" t="e">
        <f>IF('CX1'!$N3236="number", 1000, IF('CX1'!$N3236=OR("boolean", "str"), 1, "N/A"))</f>
        <v>#VALUE!</v>
      </c>
      <c r="J3236" t="e">
        <f t="shared" si="50"/>
        <v>#VALUE!</v>
      </c>
      <c r="L3236" t="s">
        <v>635</v>
      </c>
      <c r="M3236" t="s">
        <v>635</v>
      </c>
      <c r="N3236"/>
      <c r="O3236" t="s">
        <v>8</v>
      </c>
      <c r="S3236" t="b">
        <v>0</v>
      </c>
    </row>
    <row r="3237" spans="1:19" hidden="1" x14ac:dyDescent="0.25">
      <c r="A3237" s="1">
        <v>3235</v>
      </c>
      <c r="B3237" t="s">
        <v>45</v>
      </c>
      <c r="C3237" t="s">
        <v>62</v>
      </c>
      <c r="D3237" t="s">
        <v>334</v>
      </c>
      <c r="F3237" t="s">
        <v>640</v>
      </c>
      <c r="I3237" t="e">
        <f>IF('CX1'!$N3237="number", 1000, IF('CX1'!$N3237=OR("boolean", "str"), 1, "N/A"))</f>
        <v>#VALUE!</v>
      </c>
      <c r="J3237" t="e">
        <f t="shared" si="50"/>
        <v>#VALUE!</v>
      </c>
      <c r="L3237" t="s">
        <v>635</v>
      </c>
      <c r="M3237" t="s">
        <v>635</v>
      </c>
      <c r="N3237"/>
      <c r="O3237" t="s">
        <v>8</v>
      </c>
      <c r="S3237" t="b">
        <v>0</v>
      </c>
    </row>
    <row r="3238" spans="1:19" hidden="1" x14ac:dyDescent="0.25">
      <c r="A3238" s="1">
        <v>3236</v>
      </c>
      <c r="B3238" t="s">
        <v>45</v>
      </c>
      <c r="C3238" t="s">
        <v>63</v>
      </c>
      <c r="D3238" t="s">
        <v>334</v>
      </c>
      <c r="F3238" t="s">
        <v>640</v>
      </c>
      <c r="I3238">
        <v>1</v>
      </c>
      <c r="J3238">
        <f t="shared" si="50"/>
        <v>1</v>
      </c>
      <c r="L3238" t="s">
        <v>635</v>
      </c>
      <c r="M3238" t="s">
        <v>442</v>
      </c>
      <c r="N3238" t="s">
        <v>695</v>
      </c>
      <c r="O3238" t="s">
        <v>8</v>
      </c>
      <c r="S3238" t="b">
        <v>0</v>
      </c>
    </row>
    <row r="3239" spans="1:19" hidden="1" x14ac:dyDescent="0.25">
      <c r="A3239" s="1">
        <v>3237</v>
      </c>
      <c r="B3239" t="s">
        <v>45</v>
      </c>
      <c r="C3239" t="s">
        <v>65</v>
      </c>
      <c r="D3239" t="s">
        <v>334</v>
      </c>
      <c r="F3239" t="s">
        <v>640</v>
      </c>
      <c r="I3239" t="e">
        <f>IF('CX1'!$N3239="number", 1000, IF('CX1'!$N3239=OR("boolean", "str"), 1, "N/A"))</f>
        <v>#VALUE!</v>
      </c>
      <c r="J3239" t="e">
        <f t="shared" si="50"/>
        <v>#VALUE!</v>
      </c>
      <c r="L3239" t="s">
        <v>635</v>
      </c>
      <c r="M3239" t="s">
        <v>635</v>
      </c>
      <c r="N3239"/>
      <c r="O3239" t="s">
        <v>8</v>
      </c>
      <c r="S3239" t="b">
        <v>0</v>
      </c>
    </row>
    <row r="3240" spans="1:19" hidden="1" x14ac:dyDescent="0.25">
      <c r="A3240" s="1">
        <v>3238</v>
      </c>
      <c r="B3240" t="s">
        <v>45</v>
      </c>
      <c r="C3240" t="s">
        <v>66</v>
      </c>
      <c r="D3240" t="s">
        <v>334</v>
      </c>
      <c r="F3240" t="s">
        <v>640</v>
      </c>
      <c r="I3240" t="e">
        <f>IF('CX1'!$N3240="number", 1000, IF('CX1'!$N3240=OR("boolean", "str"), 1, "N/A"))</f>
        <v>#VALUE!</v>
      </c>
      <c r="J3240" t="e">
        <f t="shared" si="50"/>
        <v>#VALUE!</v>
      </c>
      <c r="L3240" t="s">
        <v>635</v>
      </c>
      <c r="M3240" t="s">
        <v>635</v>
      </c>
      <c r="N3240"/>
      <c r="O3240" t="s">
        <v>8</v>
      </c>
      <c r="S3240" t="b">
        <v>0</v>
      </c>
    </row>
    <row r="3241" spans="1:19" hidden="1" x14ac:dyDescent="0.25">
      <c r="A3241" s="1">
        <v>3239</v>
      </c>
      <c r="B3241" t="s">
        <v>45</v>
      </c>
      <c r="C3241" t="s">
        <v>67</v>
      </c>
      <c r="D3241" t="s">
        <v>334</v>
      </c>
      <c r="F3241" t="s">
        <v>640</v>
      </c>
      <c r="I3241" t="e">
        <f>IF('CX1'!$N3241="number", 1000, IF('CX1'!$N3241=OR("boolean", "str"), 1, "N/A"))</f>
        <v>#VALUE!</v>
      </c>
      <c r="J3241" t="e">
        <f t="shared" si="50"/>
        <v>#VALUE!</v>
      </c>
      <c r="L3241" t="s">
        <v>635</v>
      </c>
      <c r="M3241" t="s">
        <v>635</v>
      </c>
      <c r="N3241"/>
      <c r="O3241" t="s">
        <v>8</v>
      </c>
      <c r="S3241" t="b">
        <v>0</v>
      </c>
    </row>
    <row r="3242" spans="1:19" hidden="1" x14ac:dyDescent="0.25">
      <c r="A3242" s="1">
        <v>3240</v>
      </c>
      <c r="B3242" t="s">
        <v>45</v>
      </c>
      <c r="C3242" t="s">
        <v>68</v>
      </c>
      <c r="D3242" t="s">
        <v>334</v>
      </c>
      <c r="F3242" t="s">
        <v>640</v>
      </c>
      <c r="I3242" t="e">
        <f>IF('CX1'!$N3242="number", 1000, IF('CX1'!$N3242=OR("boolean", "str"), 1, "N/A"))</f>
        <v>#VALUE!</v>
      </c>
      <c r="J3242" t="e">
        <f t="shared" si="50"/>
        <v>#VALUE!</v>
      </c>
      <c r="L3242" t="s">
        <v>635</v>
      </c>
      <c r="M3242" t="s">
        <v>635</v>
      </c>
      <c r="N3242"/>
      <c r="O3242" t="s">
        <v>8</v>
      </c>
      <c r="S3242" t="b">
        <v>0</v>
      </c>
    </row>
    <row r="3243" spans="1:19" hidden="1" x14ac:dyDescent="0.25">
      <c r="A3243" s="1">
        <v>3241</v>
      </c>
      <c r="B3243" t="s">
        <v>45</v>
      </c>
      <c r="C3243" t="s">
        <v>70</v>
      </c>
      <c r="D3243" t="s">
        <v>334</v>
      </c>
      <c r="F3243" t="s">
        <v>640</v>
      </c>
      <c r="I3243" t="e">
        <f>IF('CX1'!$N3243="number", 1000, IF('CX1'!$N3243=OR("boolean", "str"), 1, "N/A"))</f>
        <v>#VALUE!</v>
      </c>
      <c r="J3243" t="e">
        <f t="shared" si="50"/>
        <v>#VALUE!</v>
      </c>
      <c r="L3243" t="s">
        <v>635</v>
      </c>
      <c r="M3243" t="s">
        <v>635</v>
      </c>
      <c r="N3243"/>
      <c r="O3243" t="s">
        <v>8</v>
      </c>
      <c r="S3243" t="b">
        <v>0</v>
      </c>
    </row>
    <row r="3244" spans="1:19" hidden="1" x14ac:dyDescent="0.25">
      <c r="A3244" s="1">
        <v>3242</v>
      </c>
      <c r="B3244" t="s">
        <v>45</v>
      </c>
      <c r="C3244" t="s">
        <v>71</v>
      </c>
      <c r="D3244" t="s">
        <v>334</v>
      </c>
      <c r="F3244" t="s">
        <v>640</v>
      </c>
      <c r="I3244" t="e">
        <f>IF('CX1'!$N3244="number", 1000, IF('CX1'!$N3244=OR("boolean", "str"), 1, "N/A"))</f>
        <v>#VALUE!</v>
      </c>
      <c r="J3244" t="e">
        <f t="shared" si="50"/>
        <v>#VALUE!</v>
      </c>
      <c r="L3244" t="s">
        <v>635</v>
      </c>
      <c r="M3244" t="s">
        <v>635</v>
      </c>
      <c r="N3244"/>
      <c r="O3244" t="s">
        <v>8</v>
      </c>
      <c r="S3244" t="b">
        <v>0</v>
      </c>
    </row>
    <row r="3245" spans="1:19" hidden="1" x14ac:dyDescent="0.25">
      <c r="A3245" s="1">
        <v>3243</v>
      </c>
      <c r="B3245" t="s">
        <v>45</v>
      </c>
      <c r="C3245" t="s">
        <v>72</v>
      </c>
      <c r="D3245" t="s">
        <v>334</v>
      </c>
      <c r="F3245" t="s">
        <v>640</v>
      </c>
      <c r="I3245" t="e">
        <f>IF('CX1'!$N3245="number", 1000, IF('CX1'!$N3245=OR("boolean", "str"), 1, "N/A"))</f>
        <v>#VALUE!</v>
      </c>
      <c r="J3245" t="e">
        <f t="shared" si="50"/>
        <v>#VALUE!</v>
      </c>
      <c r="L3245" t="s">
        <v>635</v>
      </c>
      <c r="M3245" t="s">
        <v>635</v>
      </c>
      <c r="N3245"/>
      <c r="O3245" t="s">
        <v>8</v>
      </c>
      <c r="S3245" t="b">
        <v>0</v>
      </c>
    </row>
    <row r="3246" spans="1:19" hidden="1" x14ac:dyDescent="0.25">
      <c r="A3246" s="1">
        <v>3244</v>
      </c>
      <c r="B3246" t="s">
        <v>45</v>
      </c>
      <c r="C3246" t="s">
        <v>121</v>
      </c>
      <c r="D3246" t="s">
        <v>334</v>
      </c>
      <c r="F3246" t="s">
        <v>640</v>
      </c>
      <c r="I3246" t="e">
        <f>IF('CX1'!$N3246="number", 1000, IF('CX1'!$N3246=OR("boolean", "str"), 1, "N/A"))</f>
        <v>#VALUE!</v>
      </c>
      <c r="J3246" t="e">
        <f t="shared" ref="J3246:J3309" si="51">I3246</f>
        <v>#VALUE!</v>
      </c>
      <c r="L3246" t="s">
        <v>635</v>
      </c>
      <c r="M3246" t="s">
        <v>635</v>
      </c>
      <c r="N3246"/>
      <c r="O3246" t="s">
        <v>8</v>
      </c>
      <c r="S3246" t="b">
        <v>0</v>
      </c>
    </row>
    <row r="3247" spans="1:19" hidden="1" x14ac:dyDescent="0.25">
      <c r="A3247" s="1">
        <v>3245</v>
      </c>
      <c r="B3247" t="s">
        <v>45</v>
      </c>
      <c r="C3247" t="s">
        <v>74</v>
      </c>
      <c r="D3247" t="s">
        <v>334</v>
      </c>
      <c r="F3247" t="s">
        <v>640</v>
      </c>
      <c r="I3247" t="e">
        <f>IF('CX1'!$N3247="number", 1000, IF('CX1'!$N3247=OR("boolean", "str"), 1, "N/A"))</f>
        <v>#VALUE!</v>
      </c>
      <c r="J3247" t="e">
        <f t="shared" si="51"/>
        <v>#VALUE!</v>
      </c>
      <c r="L3247" t="s">
        <v>635</v>
      </c>
      <c r="M3247" t="s">
        <v>635</v>
      </c>
      <c r="N3247"/>
      <c r="O3247" t="s">
        <v>8</v>
      </c>
      <c r="S3247" t="b">
        <v>0</v>
      </c>
    </row>
    <row r="3248" spans="1:19" hidden="1" x14ac:dyDescent="0.25">
      <c r="A3248" s="1">
        <v>3246</v>
      </c>
      <c r="B3248" t="s">
        <v>45</v>
      </c>
      <c r="C3248" t="s">
        <v>75</v>
      </c>
      <c r="D3248" t="s">
        <v>334</v>
      </c>
      <c r="F3248" t="s">
        <v>640</v>
      </c>
      <c r="I3248" t="e">
        <f>IF('CX1'!$N3248="number", 1000, IF('CX1'!$N3248=OR("boolean", "str"), 1, "N/A"))</f>
        <v>#VALUE!</v>
      </c>
      <c r="J3248" t="e">
        <f t="shared" si="51"/>
        <v>#VALUE!</v>
      </c>
      <c r="L3248" t="s">
        <v>635</v>
      </c>
      <c r="M3248" t="s">
        <v>635</v>
      </c>
      <c r="N3248"/>
      <c r="O3248" t="s">
        <v>8</v>
      </c>
      <c r="S3248" t="b">
        <v>0</v>
      </c>
    </row>
    <row r="3249" spans="1:19" hidden="1" x14ac:dyDescent="0.25">
      <c r="A3249" s="1">
        <v>3247</v>
      </c>
      <c r="B3249" t="s">
        <v>45</v>
      </c>
      <c r="C3249" t="s">
        <v>77</v>
      </c>
      <c r="D3249" t="s">
        <v>334</v>
      </c>
      <c r="F3249" t="s">
        <v>640</v>
      </c>
      <c r="I3249" t="e">
        <f>IF('CX1'!$N3249="number", 1000, IF('CX1'!$N3249=OR("boolean", "str"), 1, "N/A"))</f>
        <v>#VALUE!</v>
      </c>
      <c r="J3249" t="e">
        <f t="shared" si="51"/>
        <v>#VALUE!</v>
      </c>
      <c r="L3249" t="s">
        <v>635</v>
      </c>
      <c r="M3249" t="s">
        <v>635</v>
      </c>
      <c r="N3249"/>
      <c r="O3249" t="s">
        <v>8</v>
      </c>
      <c r="S3249" t="b">
        <v>0</v>
      </c>
    </row>
    <row r="3250" spans="1:19" hidden="1" x14ac:dyDescent="0.25">
      <c r="A3250" s="1">
        <v>3248</v>
      </c>
      <c r="B3250" t="s">
        <v>45</v>
      </c>
      <c r="C3250" t="s">
        <v>78</v>
      </c>
      <c r="D3250" t="s">
        <v>334</v>
      </c>
      <c r="F3250" t="s">
        <v>640</v>
      </c>
      <c r="I3250" t="e">
        <f>IF('CX1'!$N3250="number", 1000, IF('CX1'!$N3250=OR("boolean", "str"), 1, "N/A"))</f>
        <v>#VALUE!</v>
      </c>
      <c r="J3250" t="e">
        <f t="shared" si="51"/>
        <v>#VALUE!</v>
      </c>
      <c r="L3250" t="s">
        <v>635</v>
      </c>
      <c r="M3250" t="s">
        <v>635</v>
      </c>
      <c r="N3250"/>
      <c r="O3250" t="s">
        <v>8</v>
      </c>
      <c r="S3250" t="b">
        <v>0</v>
      </c>
    </row>
    <row r="3251" spans="1:19" hidden="1" x14ac:dyDescent="0.25">
      <c r="A3251" s="1">
        <v>3249</v>
      </c>
      <c r="B3251" t="s">
        <v>45</v>
      </c>
      <c r="C3251" t="s">
        <v>79</v>
      </c>
      <c r="D3251" t="s">
        <v>334</v>
      </c>
      <c r="F3251" t="s">
        <v>640</v>
      </c>
      <c r="I3251" t="e">
        <f>IF('CX1'!$N3251="number", 1000, IF('CX1'!$N3251=OR("boolean", "str"), 1, "N/A"))</f>
        <v>#VALUE!</v>
      </c>
      <c r="J3251" t="e">
        <f t="shared" si="51"/>
        <v>#VALUE!</v>
      </c>
      <c r="L3251" t="s">
        <v>635</v>
      </c>
      <c r="M3251" t="s">
        <v>635</v>
      </c>
      <c r="N3251"/>
      <c r="O3251" t="s">
        <v>8</v>
      </c>
      <c r="S3251" t="b">
        <v>0</v>
      </c>
    </row>
    <row r="3252" spans="1:19" hidden="1" x14ac:dyDescent="0.25">
      <c r="A3252" s="1">
        <v>3250</v>
      </c>
      <c r="B3252" t="s">
        <v>45</v>
      </c>
      <c r="C3252" t="s">
        <v>80</v>
      </c>
      <c r="D3252" t="s">
        <v>334</v>
      </c>
      <c r="F3252" t="s">
        <v>640</v>
      </c>
      <c r="I3252" t="e">
        <f>IF('CX1'!$N3252="number", 1000, IF('CX1'!$N3252=OR("boolean", "str"), 1, "N/A"))</f>
        <v>#VALUE!</v>
      </c>
      <c r="J3252" t="e">
        <f t="shared" si="51"/>
        <v>#VALUE!</v>
      </c>
      <c r="L3252" t="s">
        <v>635</v>
      </c>
      <c r="M3252" t="s">
        <v>635</v>
      </c>
      <c r="N3252"/>
      <c r="O3252" t="s">
        <v>8</v>
      </c>
      <c r="S3252" t="b">
        <v>0</v>
      </c>
    </row>
    <row r="3253" spans="1:19" hidden="1" x14ac:dyDescent="0.25">
      <c r="A3253" s="1">
        <v>3251</v>
      </c>
      <c r="B3253" t="s">
        <v>45</v>
      </c>
      <c r="C3253" t="s">
        <v>89</v>
      </c>
      <c r="D3253" t="s">
        <v>334</v>
      </c>
      <c r="F3253" t="s">
        <v>640</v>
      </c>
      <c r="I3253" t="e">
        <f>IF('CX1'!$N3253="number", 1000, IF('CX1'!$N3253=OR("boolean", "str"), 1, "N/A"))</f>
        <v>#VALUE!</v>
      </c>
      <c r="J3253" t="e">
        <f t="shared" si="51"/>
        <v>#VALUE!</v>
      </c>
      <c r="L3253" t="s">
        <v>635</v>
      </c>
      <c r="M3253" t="s">
        <v>635</v>
      </c>
      <c r="N3253"/>
      <c r="O3253" t="s">
        <v>8</v>
      </c>
      <c r="S3253" t="b">
        <v>0</v>
      </c>
    </row>
    <row r="3254" spans="1:19" hidden="1" x14ac:dyDescent="0.25">
      <c r="A3254" s="1">
        <v>3252</v>
      </c>
      <c r="B3254" t="s">
        <v>45</v>
      </c>
      <c r="C3254" t="s">
        <v>90</v>
      </c>
      <c r="D3254" t="s">
        <v>334</v>
      </c>
      <c r="F3254" t="s">
        <v>640</v>
      </c>
      <c r="I3254" t="e">
        <f>IF('CX1'!$N3254="number", 1000, IF('CX1'!$N3254=OR("boolean", "str"), 1, "N/A"))</f>
        <v>#VALUE!</v>
      </c>
      <c r="J3254" t="e">
        <f t="shared" si="51"/>
        <v>#VALUE!</v>
      </c>
      <c r="L3254" t="s">
        <v>635</v>
      </c>
      <c r="M3254" t="s">
        <v>635</v>
      </c>
      <c r="N3254"/>
      <c r="O3254" t="s">
        <v>8</v>
      </c>
      <c r="S3254" t="b">
        <v>0</v>
      </c>
    </row>
    <row r="3255" spans="1:19" hidden="1" x14ac:dyDescent="0.25">
      <c r="A3255" s="1">
        <v>3253</v>
      </c>
      <c r="B3255" t="s">
        <v>45</v>
      </c>
      <c r="C3255" t="s">
        <v>91</v>
      </c>
      <c r="D3255" t="s">
        <v>334</v>
      </c>
      <c r="F3255" t="s">
        <v>640</v>
      </c>
      <c r="I3255" t="e">
        <f>IF('CX1'!$N3255="number", 1000, IF('CX1'!$N3255=OR("boolean", "str"), 1, "N/A"))</f>
        <v>#VALUE!</v>
      </c>
      <c r="J3255" t="e">
        <f t="shared" si="51"/>
        <v>#VALUE!</v>
      </c>
      <c r="L3255" t="s">
        <v>635</v>
      </c>
      <c r="M3255" t="s">
        <v>635</v>
      </c>
      <c r="N3255"/>
      <c r="O3255" t="s">
        <v>8</v>
      </c>
      <c r="S3255" t="b">
        <v>0</v>
      </c>
    </row>
    <row r="3256" spans="1:19" hidden="1" x14ac:dyDescent="0.25">
      <c r="A3256" s="1">
        <v>3254</v>
      </c>
      <c r="B3256" t="s">
        <v>45</v>
      </c>
      <c r="C3256" t="s">
        <v>92</v>
      </c>
      <c r="D3256" t="s">
        <v>334</v>
      </c>
      <c r="F3256" t="s">
        <v>640</v>
      </c>
      <c r="I3256" t="e">
        <f>IF('CX1'!$N3256="number", 1000, IF('CX1'!$N3256=OR("boolean", "str"), 1, "N/A"))</f>
        <v>#VALUE!</v>
      </c>
      <c r="J3256" t="e">
        <f t="shared" si="51"/>
        <v>#VALUE!</v>
      </c>
      <c r="L3256" t="s">
        <v>635</v>
      </c>
      <c r="M3256" t="s">
        <v>635</v>
      </c>
      <c r="N3256"/>
      <c r="O3256" t="s">
        <v>8</v>
      </c>
      <c r="S3256" t="b">
        <v>0</v>
      </c>
    </row>
    <row r="3257" spans="1:19" hidden="1" x14ac:dyDescent="0.25">
      <c r="A3257" s="1">
        <v>3255</v>
      </c>
      <c r="B3257" t="s">
        <v>21</v>
      </c>
      <c r="C3257" t="s">
        <v>174</v>
      </c>
      <c r="D3257" t="s">
        <v>333</v>
      </c>
      <c r="E3257" t="s">
        <v>379</v>
      </c>
      <c r="F3257" t="s">
        <v>674</v>
      </c>
      <c r="H3257" t="s">
        <v>370</v>
      </c>
      <c r="I3257">
        <v>1000</v>
      </c>
      <c r="J3257">
        <f t="shared" si="51"/>
        <v>1000</v>
      </c>
      <c r="L3257" t="s">
        <v>701</v>
      </c>
      <c r="M3257" t="s">
        <v>709</v>
      </c>
      <c r="N3257" t="s">
        <v>696</v>
      </c>
      <c r="O3257" t="s">
        <v>8</v>
      </c>
      <c r="S3257" t="b">
        <v>0</v>
      </c>
    </row>
    <row r="3258" spans="1:19" hidden="1" x14ac:dyDescent="0.25">
      <c r="A3258" s="1">
        <v>3256</v>
      </c>
      <c r="B3258" t="s">
        <v>21</v>
      </c>
      <c r="C3258" t="s">
        <v>175</v>
      </c>
      <c r="D3258" t="s">
        <v>333</v>
      </c>
      <c r="E3258" t="s">
        <v>379</v>
      </c>
      <c r="F3258" t="s">
        <v>674</v>
      </c>
      <c r="H3258" t="s">
        <v>370</v>
      </c>
      <c r="I3258">
        <v>1000</v>
      </c>
      <c r="J3258">
        <f t="shared" si="51"/>
        <v>1000</v>
      </c>
      <c r="L3258" t="s">
        <v>701</v>
      </c>
      <c r="M3258" t="s">
        <v>710</v>
      </c>
      <c r="N3258" t="s">
        <v>696</v>
      </c>
      <c r="O3258" t="s">
        <v>8</v>
      </c>
      <c r="S3258" t="b">
        <v>0</v>
      </c>
    </row>
    <row r="3259" spans="1:19" hidden="1" x14ac:dyDescent="0.25">
      <c r="A3259" s="1">
        <v>3257</v>
      </c>
      <c r="B3259" t="s">
        <v>21</v>
      </c>
      <c r="C3259" t="s">
        <v>176</v>
      </c>
      <c r="D3259" t="s">
        <v>333</v>
      </c>
      <c r="E3259" t="s">
        <v>379</v>
      </c>
      <c r="F3259" t="s">
        <v>674</v>
      </c>
      <c r="H3259" t="s">
        <v>370</v>
      </c>
      <c r="I3259">
        <v>1000</v>
      </c>
      <c r="J3259">
        <f t="shared" si="51"/>
        <v>1000</v>
      </c>
      <c r="L3259" t="s">
        <v>701</v>
      </c>
      <c r="M3259" t="s">
        <v>711</v>
      </c>
      <c r="N3259" t="s">
        <v>696</v>
      </c>
      <c r="O3259" t="s">
        <v>8</v>
      </c>
      <c r="S3259" t="b">
        <v>0</v>
      </c>
    </row>
    <row r="3260" spans="1:19" hidden="1" x14ac:dyDescent="0.25">
      <c r="A3260" s="1">
        <v>3258</v>
      </c>
      <c r="B3260" t="s">
        <v>21</v>
      </c>
      <c r="C3260" t="s">
        <v>177</v>
      </c>
      <c r="D3260" t="s">
        <v>333</v>
      </c>
      <c r="E3260" t="s">
        <v>379</v>
      </c>
      <c r="F3260" t="s">
        <v>674</v>
      </c>
      <c r="I3260">
        <v>1000</v>
      </c>
      <c r="J3260">
        <f t="shared" si="51"/>
        <v>1000</v>
      </c>
      <c r="L3260" t="s">
        <v>701</v>
      </c>
      <c r="M3260" t="s">
        <v>712</v>
      </c>
      <c r="N3260" t="s">
        <v>696</v>
      </c>
      <c r="O3260" t="s">
        <v>8</v>
      </c>
      <c r="S3260" t="b">
        <v>0</v>
      </c>
    </row>
    <row r="3261" spans="1:19" hidden="1" x14ac:dyDescent="0.25">
      <c r="A3261" s="1">
        <v>3259</v>
      </c>
      <c r="B3261" t="s">
        <v>21</v>
      </c>
      <c r="C3261" t="s">
        <v>178</v>
      </c>
      <c r="D3261" t="s">
        <v>333</v>
      </c>
      <c r="E3261" t="s">
        <v>379</v>
      </c>
      <c r="F3261" t="s">
        <v>674</v>
      </c>
      <c r="I3261">
        <v>1000</v>
      </c>
      <c r="J3261">
        <f t="shared" si="51"/>
        <v>1000</v>
      </c>
      <c r="L3261" t="s">
        <v>701</v>
      </c>
      <c r="M3261" t="s">
        <v>713</v>
      </c>
      <c r="N3261" t="s">
        <v>696</v>
      </c>
      <c r="O3261" t="s">
        <v>8</v>
      </c>
      <c r="S3261" t="b">
        <v>0</v>
      </c>
    </row>
    <row r="3262" spans="1:19" hidden="1" x14ac:dyDescent="0.25">
      <c r="A3262" s="1">
        <v>3260</v>
      </c>
      <c r="B3262" t="s">
        <v>21</v>
      </c>
      <c r="C3262" t="s">
        <v>179</v>
      </c>
      <c r="D3262" t="s">
        <v>333</v>
      </c>
      <c r="E3262" t="s">
        <v>379</v>
      </c>
      <c r="F3262" t="s">
        <v>674</v>
      </c>
      <c r="H3262" t="s">
        <v>370</v>
      </c>
      <c r="I3262">
        <v>1000</v>
      </c>
      <c r="J3262">
        <f t="shared" si="51"/>
        <v>1000</v>
      </c>
      <c r="L3262" t="s">
        <v>701</v>
      </c>
      <c r="M3262" t="s">
        <v>709</v>
      </c>
      <c r="N3262" t="s">
        <v>696</v>
      </c>
      <c r="O3262" t="s">
        <v>8</v>
      </c>
      <c r="S3262" t="b">
        <v>0</v>
      </c>
    </row>
    <row r="3263" spans="1:19" hidden="1" x14ac:dyDescent="0.25">
      <c r="A3263" s="1">
        <v>3261</v>
      </c>
      <c r="B3263" t="s">
        <v>21</v>
      </c>
      <c r="C3263" t="s">
        <v>180</v>
      </c>
      <c r="D3263" t="s">
        <v>333</v>
      </c>
      <c r="E3263" t="s">
        <v>379</v>
      </c>
      <c r="F3263" t="s">
        <v>674</v>
      </c>
      <c r="H3263" t="s">
        <v>370</v>
      </c>
      <c r="I3263">
        <v>1000</v>
      </c>
      <c r="J3263">
        <f t="shared" si="51"/>
        <v>1000</v>
      </c>
      <c r="L3263" t="s">
        <v>701</v>
      </c>
      <c r="M3263" t="s">
        <v>714</v>
      </c>
      <c r="N3263" t="s">
        <v>696</v>
      </c>
      <c r="O3263" t="s">
        <v>8</v>
      </c>
      <c r="S3263" t="b">
        <v>0</v>
      </c>
    </row>
    <row r="3264" spans="1:19" hidden="1" x14ac:dyDescent="0.25">
      <c r="A3264" s="1">
        <v>3262</v>
      </c>
      <c r="B3264" t="s">
        <v>21</v>
      </c>
      <c r="C3264" t="s">
        <v>181</v>
      </c>
      <c r="D3264" t="s">
        <v>333</v>
      </c>
      <c r="F3264" t="s">
        <v>674</v>
      </c>
      <c r="I3264" t="e">
        <f>IF('CX1'!$N3264="number", 1000, IF('CX1'!$N3264=OR("boolean", "str"), 1, "N/A"))</f>
        <v>#VALUE!</v>
      </c>
      <c r="J3264" t="e">
        <f t="shared" si="51"/>
        <v>#VALUE!</v>
      </c>
      <c r="L3264" t="s">
        <v>635</v>
      </c>
      <c r="M3264" t="s">
        <v>635</v>
      </c>
      <c r="N3264"/>
      <c r="O3264" t="s">
        <v>8</v>
      </c>
      <c r="S3264" t="b">
        <v>0</v>
      </c>
    </row>
    <row r="3265" spans="1:19" hidden="1" x14ac:dyDescent="0.25">
      <c r="A3265" s="1">
        <v>3263</v>
      </c>
      <c r="B3265" t="s">
        <v>21</v>
      </c>
      <c r="C3265" t="s">
        <v>182</v>
      </c>
      <c r="D3265" t="s">
        <v>333</v>
      </c>
      <c r="F3265" t="s">
        <v>674</v>
      </c>
      <c r="I3265" t="e">
        <f>IF('CX1'!$N3265="number", 1000, IF('CX1'!$N3265=OR("boolean", "str"), 1, "N/A"))</f>
        <v>#VALUE!</v>
      </c>
      <c r="J3265" t="e">
        <f t="shared" si="51"/>
        <v>#VALUE!</v>
      </c>
      <c r="L3265" t="s">
        <v>635</v>
      </c>
      <c r="M3265" t="s">
        <v>635</v>
      </c>
      <c r="N3265"/>
      <c r="O3265" t="s">
        <v>8</v>
      </c>
      <c r="S3265" t="b">
        <v>0</v>
      </c>
    </row>
    <row r="3266" spans="1:19" hidden="1" x14ac:dyDescent="0.25">
      <c r="A3266" s="1">
        <v>3264</v>
      </c>
      <c r="B3266" t="s">
        <v>21</v>
      </c>
      <c r="C3266" t="s">
        <v>183</v>
      </c>
      <c r="D3266" t="s">
        <v>333</v>
      </c>
      <c r="E3266" t="s">
        <v>379</v>
      </c>
      <c r="F3266" t="s">
        <v>674</v>
      </c>
      <c r="H3266" t="s">
        <v>428</v>
      </c>
      <c r="I3266">
        <v>1000</v>
      </c>
      <c r="J3266">
        <f t="shared" si="51"/>
        <v>1000</v>
      </c>
      <c r="L3266" t="s">
        <v>701</v>
      </c>
      <c r="M3266" t="s">
        <v>715</v>
      </c>
      <c r="N3266" s="16" t="s">
        <v>696</v>
      </c>
      <c r="O3266" t="s">
        <v>8</v>
      </c>
      <c r="S3266" t="b">
        <v>0</v>
      </c>
    </row>
    <row r="3267" spans="1:19" hidden="1" x14ac:dyDescent="0.25">
      <c r="A3267" s="1">
        <v>3265</v>
      </c>
      <c r="B3267" t="s">
        <v>21</v>
      </c>
      <c r="C3267" t="s">
        <v>184</v>
      </c>
      <c r="D3267" t="s">
        <v>333</v>
      </c>
      <c r="E3267" t="s">
        <v>379</v>
      </c>
      <c r="F3267" t="s">
        <v>674</v>
      </c>
      <c r="I3267">
        <v>1000</v>
      </c>
      <c r="J3267">
        <f t="shared" si="51"/>
        <v>1000</v>
      </c>
      <c r="L3267" t="s">
        <v>701</v>
      </c>
      <c r="M3267" t="s">
        <v>715</v>
      </c>
      <c r="N3267" s="16" t="s">
        <v>696</v>
      </c>
      <c r="O3267" t="s">
        <v>8</v>
      </c>
      <c r="S3267" t="b">
        <v>0</v>
      </c>
    </row>
    <row r="3268" spans="1:19" hidden="1" x14ac:dyDescent="0.25">
      <c r="A3268" s="1">
        <v>3266</v>
      </c>
      <c r="B3268" t="s">
        <v>21</v>
      </c>
      <c r="C3268" t="s">
        <v>185</v>
      </c>
      <c r="D3268" t="s">
        <v>333</v>
      </c>
      <c r="E3268" t="s">
        <v>379</v>
      </c>
      <c r="F3268" t="s">
        <v>674</v>
      </c>
      <c r="I3268">
        <v>1000</v>
      </c>
      <c r="J3268">
        <f t="shared" si="51"/>
        <v>1000</v>
      </c>
      <c r="L3268" t="s">
        <v>701</v>
      </c>
      <c r="M3268" t="s">
        <v>298</v>
      </c>
      <c r="N3268" s="16" t="s">
        <v>696</v>
      </c>
      <c r="O3268" t="s">
        <v>8</v>
      </c>
      <c r="S3268" t="b">
        <v>0</v>
      </c>
    </row>
    <row r="3269" spans="1:19" hidden="1" x14ac:dyDescent="0.25">
      <c r="A3269" s="1">
        <v>3267</v>
      </c>
      <c r="B3269" t="s">
        <v>21</v>
      </c>
      <c r="C3269" t="s">
        <v>186</v>
      </c>
      <c r="D3269" t="s">
        <v>333</v>
      </c>
      <c r="E3269" t="s">
        <v>379</v>
      </c>
      <c r="F3269" t="s">
        <v>674</v>
      </c>
      <c r="H3269" t="s">
        <v>370</v>
      </c>
      <c r="I3269">
        <v>1000</v>
      </c>
      <c r="J3269">
        <f t="shared" si="51"/>
        <v>1000</v>
      </c>
      <c r="L3269" t="s">
        <v>701</v>
      </c>
      <c r="M3269" t="s">
        <v>716</v>
      </c>
      <c r="N3269" t="s">
        <v>696</v>
      </c>
      <c r="O3269" t="s">
        <v>8</v>
      </c>
      <c r="S3269" t="b">
        <v>0</v>
      </c>
    </row>
    <row r="3270" spans="1:19" hidden="1" x14ac:dyDescent="0.25">
      <c r="A3270" s="1">
        <v>3268</v>
      </c>
      <c r="B3270" t="s">
        <v>21</v>
      </c>
      <c r="C3270" t="s">
        <v>187</v>
      </c>
      <c r="D3270" t="s">
        <v>333</v>
      </c>
      <c r="E3270" t="s">
        <v>379</v>
      </c>
      <c r="F3270" t="s">
        <v>674</v>
      </c>
      <c r="I3270">
        <v>1000</v>
      </c>
      <c r="J3270">
        <f t="shared" si="51"/>
        <v>1000</v>
      </c>
      <c r="L3270" t="s">
        <v>701</v>
      </c>
      <c r="M3270" t="s">
        <v>717</v>
      </c>
      <c r="N3270" s="16" t="s">
        <v>696</v>
      </c>
      <c r="O3270" t="s">
        <v>8</v>
      </c>
      <c r="S3270" t="b">
        <v>0</v>
      </c>
    </row>
    <row r="3271" spans="1:19" hidden="1" x14ac:dyDescent="0.25">
      <c r="A3271" s="1">
        <v>3269</v>
      </c>
      <c r="B3271" t="s">
        <v>21</v>
      </c>
      <c r="C3271" t="s">
        <v>188</v>
      </c>
      <c r="D3271" t="s">
        <v>333</v>
      </c>
      <c r="F3271" t="s">
        <v>674</v>
      </c>
      <c r="I3271" t="e">
        <f>IF('CX1'!$N3271="number", 1000, IF('CX1'!$N3271=OR("boolean", "str"), 1, "N/A"))</f>
        <v>#VALUE!</v>
      </c>
      <c r="J3271" t="e">
        <f t="shared" si="51"/>
        <v>#VALUE!</v>
      </c>
      <c r="L3271" t="s">
        <v>635</v>
      </c>
      <c r="M3271" t="s">
        <v>635</v>
      </c>
      <c r="N3271"/>
      <c r="O3271" t="s">
        <v>8</v>
      </c>
      <c r="S3271" t="b">
        <v>0</v>
      </c>
    </row>
    <row r="3272" spans="1:19" hidden="1" x14ac:dyDescent="0.25">
      <c r="A3272" s="1">
        <v>3270</v>
      </c>
      <c r="B3272" t="s">
        <v>21</v>
      </c>
      <c r="C3272" t="s">
        <v>131</v>
      </c>
      <c r="D3272" t="s">
        <v>333</v>
      </c>
      <c r="E3272" t="s">
        <v>379</v>
      </c>
      <c r="F3272" t="s">
        <v>674</v>
      </c>
      <c r="I3272">
        <v>1000</v>
      </c>
      <c r="J3272">
        <f t="shared" si="51"/>
        <v>1000</v>
      </c>
      <c r="L3272" t="s">
        <v>701</v>
      </c>
      <c r="M3272" t="s">
        <v>746</v>
      </c>
      <c r="N3272" t="s">
        <v>696</v>
      </c>
      <c r="O3272" t="s">
        <v>8</v>
      </c>
      <c r="S3272" t="b">
        <v>0</v>
      </c>
    </row>
    <row r="3273" spans="1:19" hidden="1" x14ac:dyDescent="0.25">
      <c r="A3273" s="1">
        <v>3271</v>
      </c>
      <c r="B3273" t="s">
        <v>21</v>
      </c>
      <c r="C3273" t="s">
        <v>189</v>
      </c>
      <c r="D3273" t="s">
        <v>333</v>
      </c>
      <c r="E3273" t="s">
        <v>379</v>
      </c>
      <c r="F3273" t="s">
        <v>674</v>
      </c>
      <c r="I3273">
        <v>1000</v>
      </c>
      <c r="J3273">
        <f t="shared" si="51"/>
        <v>1000</v>
      </c>
      <c r="L3273" t="s">
        <v>701</v>
      </c>
      <c r="M3273" t="s">
        <v>718</v>
      </c>
      <c r="N3273" t="s">
        <v>696</v>
      </c>
      <c r="O3273" t="s">
        <v>8</v>
      </c>
      <c r="S3273" t="b">
        <v>0</v>
      </c>
    </row>
    <row r="3274" spans="1:19" hidden="1" x14ac:dyDescent="0.25">
      <c r="A3274" s="1">
        <v>3272</v>
      </c>
      <c r="B3274" t="s">
        <v>21</v>
      </c>
      <c r="C3274" t="s">
        <v>132</v>
      </c>
      <c r="D3274" t="s">
        <v>333</v>
      </c>
      <c r="E3274" t="s">
        <v>379</v>
      </c>
      <c r="F3274" t="s">
        <v>674</v>
      </c>
      <c r="I3274">
        <v>1000</v>
      </c>
      <c r="J3274">
        <f t="shared" si="51"/>
        <v>1000</v>
      </c>
      <c r="L3274" t="s">
        <v>701</v>
      </c>
      <c r="M3274" t="s">
        <v>705</v>
      </c>
      <c r="N3274" s="16" t="s">
        <v>696</v>
      </c>
      <c r="O3274" t="s">
        <v>8</v>
      </c>
      <c r="S3274" t="b">
        <v>0</v>
      </c>
    </row>
    <row r="3275" spans="1:19" hidden="1" x14ac:dyDescent="0.25">
      <c r="A3275" s="1">
        <v>3273</v>
      </c>
      <c r="B3275" t="s">
        <v>21</v>
      </c>
      <c r="C3275" t="s">
        <v>190</v>
      </c>
      <c r="D3275" t="s">
        <v>333</v>
      </c>
      <c r="F3275" t="s">
        <v>674</v>
      </c>
      <c r="I3275" t="e">
        <f>IF('CX1'!$N3275="number", 1000, IF('CX1'!$N3275=OR("boolean", "str"), 1, "N/A"))</f>
        <v>#VALUE!</v>
      </c>
      <c r="J3275" t="e">
        <f t="shared" si="51"/>
        <v>#VALUE!</v>
      </c>
      <c r="L3275" t="s">
        <v>635</v>
      </c>
      <c r="M3275" t="s">
        <v>635</v>
      </c>
      <c r="N3275"/>
      <c r="O3275" t="s">
        <v>8</v>
      </c>
      <c r="S3275" t="b">
        <v>0</v>
      </c>
    </row>
    <row r="3276" spans="1:19" hidden="1" x14ac:dyDescent="0.25">
      <c r="A3276" s="1">
        <v>3274</v>
      </c>
      <c r="B3276" t="s">
        <v>21</v>
      </c>
      <c r="C3276" t="s">
        <v>191</v>
      </c>
      <c r="D3276" t="s">
        <v>333</v>
      </c>
      <c r="F3276" t="s">
        <v>674</v>
      </c>
      <c r="I3276" t="e">
        <f>IF('CX1'!$N3276="number", 1000, IF('CX1'!$N3276=OR("boolean", "str"), 1, "N/A"))</f>
        <v>#VALUE!</v>
      </c>
      <c r="J3276" t="e">
        <f t="shared" si="51"/>
        <v>#VALUE!</v>
      </c>
      <c r="L3276" t="s">
        <v>635</v>
      </c>
      <c r="M3276" t="s">
        <v>635</v>
      </c>
      <c r="N3276"/>
      <c r="O3276" t="s">
        <v>8</v>
      </c>
      <c r="S3276" t="b">
        <v>0</v>
      </c>
    </row>
    <row r="3277" spans="1:19" hidden="1" x14ac:dyDescent="0.25">
      <c r="A3277" s="1">
        <v>3275</v>
      </c>
      <c r="B3277" t="s">
        <v>21</v>
      </c>
      <c r="C3277" t="s">
        <v>192</v>
      </c>
      <c r="D3277" t="s">
        <v>333</v>
      </c>
      <c r="E3277" t="s">
        <v>379</v>
      </c>
      <c r="F3277" t="s">
        <v>674</v>
      </c>
      <c r="I3277">
        <v>1000</v>
      </c>
      <c r="J3277">
        <f t="shared" si="51"/>
        <v>1000</v>
      </c>
      <c r="L3277" t="s">
        <v>701</v>
      </c>
      <c r="M3277" t="s">
        <v>719</v>
      </c>
      <c r="N3277" t="s">
        <v>696</v>
      </c>
      <c r="O3277" t="s">
        <v>8</v>
      </c>
      <c r="S3277" t="b">
        <v>0</v>
      </c>
    </row>
    <row r="3278" spans="1:19" hidden="1" x14ac:dyDescent="0.25">
      <c r="A3278" s="1">
        <v>3276</v>
      </c>
      <c r="B3278" t="s">
        <v>21</v>
      </c>
      <c r="C3278" t="s">
        <v>193</v>
      </c>
      <c r="D3278" t="s">
        <v>333</v>
      </c>
      <c r="F3278" t="s">
        <v>674</v>
      </c>
      <c r="I3278" t="e">
        <f>IF('CX1'!$N3278="number", 1000, IF('CX1'!$N3278=OR("boolean", "str"), 1, "N/A"))</f>
        <v>#VALUE!</v>
      </c>
      <c r="J3278" t="e">
        <f t="shared" si="51"/>
        <v>#VALUE!</v>
      </c>
      <c r="L3278" t="s">
        <v>635</v>
      </c>
      <c r="M3278" t="s">
        <v>635</v>
      </c>
      <c r="N3278"/>
      <c r="O3278" t="s">
        <v>8</v>
      </c>
      <c r="S3278" t="b">
        <v>0</v>
      </c>
    </row>
    <row r="3279" spans="1:19" hidden="1" x14ac:dyDescent="0.25">
      <c r="A3279" s="1">
        <v>3277</v>
      </c>
      <c r="B3279" t="s">
        <v>21</v>
      </c>
      <c r="C3279" t="s">
        <v>194</v>
      </c>
      <c r="D3279" t="s">
        <v>333</v>
      </c>
      <c r="F3279" t="s">
        <v>674</v>
      </c>
      <c r="I3279" t="e">
        <f>IF('CX1'!$N3279="number", 1000, IF('CX1'!$N3279=OR("boolean", "str"), 1, "N/A"))</f>
        <v>#VALUE!</v>
      </c>
      <c r="J3279" t="e">
        <f t="shared" si="51"/>
        <v>#VALUE!</v>
      </c>
      <c r="L3279" t="s">
        <v>635</v>
      </c>
      <c r="M3279" t="s">
        <v>635</v>
      </c>
      <c r="N3279"/>
      <c r="O3279" t="s">
        <v>8</v>
      </c>
      <c r="S3279" t="b">
        <v>0</v>
      </c>
    </row>
    <row r="3280" spans="1:19" hidden="1" x14ac:dyDescent="0.25">
      <c r="A3280" s="1">
        <v>3278</v>
      </c>
      <c r="B3280" t="s">
        <v>21</v>
      </c>
      <c r="C3280" t="s">
        <v>195</v>
      </c>
      <c r="D3280" t="s">
        <v>333</v>
      </c>
      <c r="F3280" t="s">
        <v>674</v>
      </c>
      <c r="I3280" t="e">
        <f>IF('CX1'!$N3280="number", 1000, IF('CX1'!$N3280=OR("boolean", "str"), 1, "N/A"))</f>
        <v>#VALUE!</v>
      </c>
      <c r="J3280" t="e">
        <f t="shared" si="51"/>
        <v>#VALUE!</v>
      </c>
      <c r="L3280" t="s">
        <v>635</v>
      </c>
      <c r="M3280" t="s">
        <v>635</v>
      </c>
      <c r="N3280"/>
      <c r="O3280" t="s">
        <v>8</v>
      </c>
      <c r="S3280" t="b">
        <v>0</v>
      </c>
    </row>
    <row r="3281" spans="1:19" hidden="1" x14ac:dyDescent="0.25">
      <c r="A3281" s="1">
        <v>3279</v>
      </c>
      <c r="B3281" t="s">
        <v>21</v>
      </c>
      <c r="C3281" t="s">
        <v>196</v>
      </c>
      <c r="D3281" t="s">
        <v>333</v>
      </c>
      <c r="F3281" t="s">
        <v>674</v>
      </c>
      <c r="I3281" t="e">
        <f>IF('CX1'!$N3281="number", 1000, IF('CX1'!$N3281=OR("boolean", "str"), 1, "N/A"))</f>
        <v>#VALUE!</v>
      </c>
      <c r="J3281" t="e">
        <f t="shared" si="51"/>
        <v>#VALUE!</v>
      </c>
      <c r="L3281" t="s">
        <v>635</v>
      </c>
      <c r="M3281" t="s">
        <v>635</v>
      </c>
      <c r="N3281"/>
      <c r="O3281" t="s">
        <v>8</v>
      </c>
      <c r="S3281" t="b">
        <v>0</v>
      </c>
    </row>
    <row r="3282" spans="1:19" hidden="1" x14ac:dyDescent="0.25">
      <c r="A3282" s="1">
        <v>3280</v>
      </c>
      <c r="B3282" t="s">
        <v>21</v>
      </c>
      <c r="C3282" t="s">
        <v>197</v>
      </c>
      <c r="D3282" t="s">
        <v>333</v>
      </c>
      <c r="E3282" t="s">
        <v>379</v>
      </c>
      <c r="F3282" t="s">
        <v>674</v>
      </c>
      <c r="I3282">
        <v>1</v>
      </c>
      <c r="J3282">
        <f t="shared" si="51"/>
        <v>1</v>
      </c>
      <c r="L3282" t="s">
        <v>701</v>
      </c>
      <c r="M3282" t="s">
        <v>703</v>
      </c>
      <c r="N3282" t="s">
        <v>695</v>
      </c>
      <c r="O3282" t="s">
        <v>8</v>
      </c>
      <c r="S3282" t="b">
        <v>0</v>
      </c>
    </row>
    <row r="3283" spans="1:19" hidden="1" x14ac:dyDescent="0.25">
      <c r="A3283" s="1">
        <v>3281</v>
      </c>
      <c r="B3283" t="s">
        <v>21</v>
      </c>
      <c r="C3283" t="s">
        <v>25</v>
      </c>
      <c r="D3283" t="s">
        <v>333</v>
      </c>
      <c r="F3283" t="s">
        <v>674</v>
      </c>
      <c r="I3283">
        <v>1</v>
      </c>
      <c r="J3283">
        <f t="shared" si="51"/>
        <v>1</v>
      </c>
      <c r="L3283" t="s">
        <v>635</v>
      </c>
      <c r="M3283" t="s">
        <v>635</v>
      </c>
      <c r="N3283"/>
      <c r="O3283" t="s">
        <v>8</v>
      </c>
      <c r="S3283" t="b">
        <v>0</v>
      </c>
    </row>
    <row r="3284" spans="1:19" hidden="1" x14ac:dyDescent="0.25">
      <c r="A3284" s="1">
        <v>3282</v>
      </c>
      <c r="B3284" t="s">
        <v>21</v>
      </c>
      <c r="C3284" t="s">
        <v>200</v>
      </c>
      <c r="D3284" t="s">
        <v>333</v>
      </c>
      <c r="E3284" t="s">
        <v>379</v>
      </c>
      <c r="F3284" t="s">
        <v>674</v>
      </c>
      <c r="I3284">
        <v>1</v>
      </c>
      <c r="J3284">
        <f t="shared" si="51"/>
        <v>1</v>
      </c>
      <c r="L3284" t="s">
        <v>701</v>
      </c>
      <c r="M3284" t="s">
        <v>721</v>
      </c>
      <c r="N3284" t="s">
        <v>695</v>
      </c>
      <c r="O3284" t="s">
        <v>8</v>
      </c>
      <c r="S3284" t="b">
        <v>0</v>
      </c>
    </row>
    <row r="3285" spans="1:19" hidden="1" x14ac:dyDescent="0.25">
      <c r="A3285" s="1">
        <v>3283</v>
      </c>
      <c r="B3285" t="s">
        <v>21</v>
      </c>
      <c r="C3285" t="s">
        <v>201</v>
      </c>
      <c r="D3285" t="s">
        <v>333</v>
      </c>
      <c r="E3285" t="s">
        <v>379</v>
      </c>
      <c r="F3285" t="s">
        <v>674</v>
      </c>
      <c r="I3285">
        <v>1</v>
      </c>
      <c r="J3285">
        <f t="shared" si="51"/>
        <v>1</v>
      </c>
      <c r="L3285" t="s">
        <v>701</v>
      </c>
      <c r="M3285" t="s">
        <v>722</v>
      </c>
      <c r="N3285" t="s">
        <v>695</v>
      </c>
      <c r="O3285" t="s">
        <v>8</v>
      </c>
      <c r="S3285" t="b">
        <v>0</v>
      </c>
    </row>
    <row r="3286" spans="1:19" hidden="1" x14ac:dyDescent="0.25">
      <c r="A3286" s="1">
        <v>3284</v>
      </c>
      <c r="B3286" t="s">
        <v>21</v>
      </c>
      <c r="C3286" t="s">
        <v>202</v>
      </c>
      <c r="D3286" t="s">
        <v>333</v>
      </c>
      <c r="E3286" t="s">
        <v>379</v>
      </c>
      <c r="F3286" t="s">
        <v>674</v>
      </c>
      <c r="H3286" t="s">
        <v>370</v>
      </c>
      <c r="I3286">
        <v>1000</v>
      </c>
      <c r="J3286">
        <f t="shared" si="51"/>
        <v>1000</v>
      </c>
      <c r="L3286" t="s">
        <v>701</v>
      </c>
      <c r="M3286" t="s">
        <v>723</v>
      </c>
      <c r="N3286" t="s">
        <v>696</v>
      </c>
      <c r="O3286" t="s">
        <v>8</v>
      </c>
      <c r="S3286" t="b">
        <v>0</v>
      </c>
    </row>
    <row r="3287" spans="1:19" hidden="1" x14ac:dyDescent="0.25">
      <c r="A3287" s="1">
        <v>3285</v>
      </c>
      <c r="B3287" t="s">
        <v>21</v>
      </c>
      <c r="C3287" t="s">
        <v>203</v>
      </c>
      <c r="D3287" t="s">
        <v>333</v>
      </c>
      <c r="E3287" t="s">
        <v>379</v>
      </c>
      <c r="F3287" t="s">
        <v>674</v>
      </c>
      <c r="H3287" t="s">
        <v>370</v>
      </c>
      <c r="I3287">
        <v>1000</v>
      </c>
      <c r="J3287">
        <f t="shared" si="51"/>
        <v>1000</v>
      </c>
      <c r="L3287" t="s">
        <v>701</v>
      </c>
      <c r="M3287" t="s">
        <v>724</v>
      </c>
      <c r="N3287" t="s">
        <v>696</v>
      </c>
      <c r="O3287" t="s">
        <v>8</v>
      </c>
      <c r="S3287" t="b">
        <v>0</v>
      </c>
    </row>
    <row r="3288" spans="1:19" hidden="1" x14ac:dyDescent="0.25">
      <c r="A3288" s="1">
        <v>3286</v>
      </c>
      <c r="B3288" t="s">
        <v>21</v>
      </c>
      <c r="C3288" t="s">
        <v>147</v>
      </c>
      <c r="D3288" t="s">
        <v>333</v>
      </c>
      <c r="E3288" t="s">
        <v>379</v>
      </c>
      <c r="F3288" t="s">
        <v>674</v>
      </c>
      <c r="I3288">
        <v>1000</v>
      </c>
      <c r="J3288">
        <f t="shared" si="51"/>
        <v>1000</v>
      </c>
      <c r="L3288" t="s">
        <v>701</v>
      </c>
      <c r="M3288" t="s">
        <v>368</v>
      </c>
      <c r="N3288" s="16" t="s">
        <v>696</v>
      </c>
      <c r="O3288" t="s">
        <v>8</v>
      </c>
      <c r="S3288" t="b">
        <v>0</v>
      </c>
    </row>
    <row r="3289" spans="1:19" hidden="1" x14ac:dyDescent="0.25">
      <c r="A3289" s="1">
        <v>3287</v>
      </c>
      <c r="B3289" t="s">
        <v>21</v>
      </c>
      <c r="C3289" t="s">
        <v>204</v>
      </c>
      <c r="D3289" t="s">
        <v>333</v>
      </c>
      <c r="E3289" t="s">
        <v>379</v>
      </c>
      <c r="F3289" t="s">
        <v>674</v>
      </c>
      <c r="H3289" t="s">
        <v>370</v>
      </c>
      <c r="I3289">
        <v>1000</v>
      </c>
      <c r="J3289">
        <f t="shared" si="51"/>
        <v>1000</v>
      </c>
      <c r="L3289" t="s">
        <v>701</v>
      </c>
      <c r="M3289" t="s">
        <v>725</v>
      </c>
      <c r="N3289" t="s">
        <v>696</v>
      </c>
      <c r="O3289" t="s">
        <v>8</v>
      </c>
      <c r="S3289" t="b">
        <v>0</v>
      </c>
    </row>
    <row r="3290" spans="1:19" hidden="1" x14ac:dyDescent="0.25">
      <c r="A3290" s="1">
        <v>3288</v>
      </c>
      <c r="B3290" t="s">
        <v>21</v>
      </c>
      <c r="C3290" t="s">
        <v>414</v>
      </c>
      <c r="D3290" t="s">
        <v>333</v>
      </c>
      <c r="E3290" t="s">
        <v>379</v>
      </c>
      <c r="F3290" t="s">
        <v>674</v>
      </c>
      <c r="H3290" t="s">
        <v>370</v>
      </c>
      <c r="I3290">
        <v>1000</v>
      </c>
      <c r="J3290">
        <f t="shared" si="51"/>
        <v>1000</v>
      </c>
      <c r="L3290" t="s">
        <v>701</v>
      </c>
      <c r="M3290" t="s">
        <v>762</v>
      </c>
      <c r="N3290" t="s">
        <v>696</v>
      </c>
      <c r="O3290" t="s">
        <v>8</v>
      </c>
      <c r="S3290" t="b">
        <v>0</v>
      </c>
    </row>
    <row r="3291" spans="1:19" hidden="1" x14ac:dyDescent="0.25">
      <c r="A3291" s="1">
        <v>3289</v>
      </c>
      <c r="B3291" t="s">
        <v>21</v>
      </c>
      <c r="C3291" t="s">
        <v>205</v>
      </c>
      <c r="D3291" t="s">
        <v>333</v>
      </c>
      <c r="E3291" t="s">
        <v>379</v>
      </c>
      <c r="F3291" t="s">
        <v>674</v>
      </c>
      <c r="I3291">
        <v>1000</v>
      </c>
      <c r="J3291">
        <f t="shared" si="51"/>
        <v>1000</v>
      </c>
      <c r="L3291" t="s">
        <v>701</v>
      </c>
      <c r="M3291" t="s">
        <v>301</v>
      </c>
      <c r="N3291" s="16" t="s">
        <v>696</v>
      </c>
      <c r="O3291" t="s">
        <v>8</v>
      </c>
      <c r="S3291" t="b">
        <v>0</v>
      </c>
    </row>
    <row r="3292" spans="1:19" hidden="1" x14ac:dyDescent="0.25">
      <c r="A3292" s="1">
        <v>3290</v>
      </c>
      <c r="B3292" t="s">
        <v>105</v>
      </c>
      <c r="C3292" t="s">
        <v>206</v>
      </c>
      <c r="D3292" t="s">
        <v>333</v>
      </c>
      <c r="E3292" t="s">
        <v>379</v>
      </c>
      <c r="F3292" t="s">
        <v>674</v>
      </c>
      <c r="H3292" t="s">
        <v>370</v>
      </c>
      <c r="I3292">
        <v>1000</v>
      </c>
      <c r="J3292">
        <f t="shared" si="51"/>
        <v>1000</v>
      </c>
      <c r="L3292" t="s">
        <v>701</v>
      </c>
      <c r="M3292" t="s">
        <v>726</v>
      </c>
      <c r="N3292" t="s">
        <v>696</v>
      </c>
      <c r="O3292" t="s">
        <v>8</v>
      </c>
      <c r="S3292" t="b">
        <v>0</v>
      </c>
    </row>
    <row r="3293" spans="1:19" hidden="1" x14ac:dyDescent="0.25">
      <c r="A3293" s="1">
        <v>3291</v>
      </c>
      <c r="B3293" t="s">
        <v>105</v>
      </c>
      <c r="C3293" t="s">
        <v>207</v>
      </c>
      <c r="D3293" t="s">
        <v>333</v>
      </c>
      <c r="E3293" t="s">
        <v>379</v>
      </c>
      <c r="F3293" t="s">
        <v>674</v>
      </c>
      <c r="H3293" t="s">
        <v>370</v>
      </c>
      <c r="I3293">
        <v>1000</v>
      </c>
      <c r="J3293">
        <f t="shared" si="51"/>
        <v>1000</v>
      </c>
      <c r="L3293" t="s">
        <v>701</v>
      </c>
      <c r="M3293" t="s">
        <v>727</v>
      </c>
      <c r="N3293" t="s">
        <v>696</v>
      </c>
      <c r="O3293" t="s">
        <v>8</v>
      </c>
      <c r="S3293" t="b">
        <v>0</v>
      </c>
    </row>
    <row r="3294" spans="1:19" hidden="1" x14ac:dyDescent="0.25">
      <c r="A3294" s="1">
        <v>3292</v>
      </c>
      <c r="B3294" t="s">
        <v>105</v>
      </c>
      <c r="C3294" t="s">
        <v>208</v>
      </c>
      <c r="D3294" t="s">
        <v>333</v>
      </c>
      <c r="E3294" t="s">
        <v>379</v>
      </c>
      <c r="F3294" t="s">
        <v>674</v>
      </c>
      <c r="H3294" t="s">
        <v>370</v>
      </c>
      <c r="I3294">
        <v>1000</v>
      </c>
      <c r="J3294">
        <f t="shared" si="51"/>
        <v>1000</v>
      </c>
      <c r="L3294" t="s">
        <v>701</v>
      </c>
      <c r="M3294" t="s">
        <v>728</v>
      </c>
      <c r="N3294" t="s">
        <v>696</v>
      </c>
      <c r="O3294" t="s">
        <v>8</v>
      </c>
      <c r="S3294" t="b">
        <v>0</v>
      </c>
    </row>
    <row r="3295" spans="1:19" hidden="1" x14ac:dyDescent="0.25">
      <c r="A3295" s="1">
        <v>3293</v>
      </c>
      <c r="B3295" t="s">
        <v>105</v>
      </c>
      <c r="C3295" t="s">
        <v>209</v>
      </c>
      <c r="D3295" t="s">
        <v>333</v>
      </c>
      <c r="E3295" t="s">
        <v>379</v>
      </c>
      <c r="F3295" t="s">
        <v>674</v>
      </c>
      <c r="I3295">
        <v>1000</v>
      </c>
      <c r="J3295">
        <f t="shared" si="51"/>
        <v>1000</v>
      </c>
      <c r="L3295" t="s">
        <v>701</v>
      </c>
      <c r="M3295" t="s">
        <v>729</v>
      </c>
      <c r="N3295" s="16" t="s">
        <v>696</v>
      </c>
      <c r="O3295" t="s">
        <v>8</v>
      </c>
      <c r="S3295" t="b">
        <v>0</v>
      </c>
    </row>
    <row r="3296" spans="1:19" hidden="1" x14ac:dyDescent="0.25">
      <c r="A3296" s="1">
        <v>3294</v>
      </c>
      <c r="B3296" t="s">
        <v>108</v>
      </c>
      <c r="C3296" t="s">
        <v>210</v>
      </c>
      <c r="D3296" t="s">
        <v>333</v>
      </c>
      <c r="E3296" t="s">
        <v>379</v>
      </c>
      <c r="F3296" t="s">
        <v>674</v>
      </c>
      <c r="I3296">
        <v>1000</v>
      </c>
      <c r="J3296">
        <f t="shared" si="51"/>
        <v>1000</v>
      </c>
      <c r="L3296" t="s">
        <v>701</v>
      </c>
      <c r="M3296" t="s">
        <v>730</v>
      </c>
      <c r="N3296" t="s">
        <v>696</v>
      </c>
      <c r="O3296" t="s">
        <v>8</v>
      </c>
      <c r="S3296" t="b">
        <v>0</v>
      </c>
    </row>
    <row r="3297" spans="1:19" hidden="1" x14ac:dyDescent="0.25">
      <c r="A3297" s="1">
        <v>3295</v>
      </c>
      <c r="B3297" t="s">
        <v>108</v>
      </c>
      <c r="C3297" t="s">
        <v>211</v>
      </c>
      <c r="D3297" t="s">
        <v>333</v>
      </c>
      <c r="E3297" t="s">
        <v>379</v>
      </c>
      <c r="F3297" t="s">
        <v>674</v>
      </c>
      <c r="I3297">
        <v>1000</v>
      </c>
      <c r="J3297">
        <f t="shared" si="51"/>
        <v>1000</v>
      </c>
      <c r="L3297" t="s">
        <v>701</v>
      </c>
      <c r="M3297" t="s">
        <v>731</v>
      </c>
      <c r="N3297" s="16" t="s">
        <v>696</v>
      </c>
      <c r="O3297" t="s">
        <v>8</v>
      </c>
      <c r="S3297" t="b">
        <v>0</v>
      </c>
    </row>
    <row r="3298" spans="1:19" hidden="1" x14ac:dyDescent="0.25">
      <c r="A3298" s="1">
        <v>3296</v>
      </c>
      <c r="B3298" t="s">
        <v>31</v>
      </c>
      <c r="C3298" t="s">
        <v>32</v>
      </c>
      <c r="D3298" t="s">
        <v>333</v>
      </c>
      <c r="F3298" t="s">
        <v>640</v>
      </c>
      <c r="I3298" t="e">
        <f>IF('CX1'!$N3298="number", 1000, IF('CX1'!$N3298=OR("boolean", "str"), 1, "N/A"))</f>
        <v>#VALUE!</v>
      </c>
      <c r="J3298" t="e">
        <f t="shared" si="51"/>
        <v>#VALUE!</v>
      </c>
      <c r="L3298" t="s">
        <v>635</v>
      </c>
      <c r="M3298" t="s">
        <v>635</v>
      </c>
      <c r="N3298"/>
      <c r="O3298" t="s">
        <v>8</v>
      </c>
      <c r="S3298" t="b">
        <v>0</v>
      </c>
    </row>
    <row r="3299" spans="1:19" hidden="1" x14ac:dyDescent="0.25">
      <c r="A3299" s="1">
        <v>3297</v>
      </c>
      <c r="B3299" t="s">
        <v>31</v>
      </c>
      <c r="C3299" t="s">
        <v>622</v>
      </c>
      <c r="D3299" t="s">
        <v>333</v>
      </c>
      <c r="F3299" t="s">
        <v>640</v>
      </c>
      <c r="I3299" t="e">
        <f>IF('CX1'!$N3299="number", 1000, IF('CX1'!$N3299=OR("boolean", "str"), 1, "N/A"))</f>
        <v>#VALUE!</v>
      </c>
      <c r="J3299" t="e">
        <f t="shared" si="51"/>
        <v>#VALUE!</v>
      </c>
      <c r="L3299" t="s">
        <v>635</v>
      </c>
      <c r="M3299" t="s">
        <v>635</v>
      </c>
      <c r="N3299"/>
      <c r="O3299" t="s">
        <v>8</v>
      </c>
      <c r="S3299" t="b">
        <v>0</v>
      </c>
    </row>
    <row r="3300" spans="1:19" hidden="1" x14ac:dyDescent="0.25">
      <c r="A3300" s="1">
        <v>3298</v>
      </c>
      <c r="B3300" t="s">
        <v>111</v>
      </c>
      <c r="C3300" t="s">
        <v>112</v>
      </c>
      <c r="D3300" t="s">
        <v>333</v>
      </c>
      <c r="F3300" t="s">
        <v>640</v>
      </c>
      <c r="I3300" t="e">
        <f>IF('CX1'!$N3300="number", 1000, IF('CX1'!$N3300=OR("boolean", "str"), 1, "N/A"))</f>
        <v>#VALUE!</v>
      </c>
      <c r="J3300" t="e">
        <f t="shared" si="51"/>
        <v>#VALUE!</v>
      </c>
      <c r="L3300" t="s">
        <v>635</v>
      </c>
      <c r="M3300" t="s">
        <v>635</v>
      </c>
      <c r="N3300"/>
      <c r="O3300" t="s">
        <v>8</v>
      </c>
      <c r="S3300" t="b">
        <v>0</v>
      </c>
    </row>
    <row r="3301" spans="1:19" hidden="1" x14ac:dyDescent="0.25">
      <c r="A3301" s="1">
        <v>3299</v>
      </c>
      <c r="B3301" t="s">
        <v>111</v>
      </c>
      <c r="C3301" t="s">
        <v>113</v>
      </c>
      <c r="D3301" t="s">
        <v>333</v>
      </c>
      <c r="F3301" t="s">
        <v>640</v>
      </c>
      <c r="I3301" t="e">
        <f>IF('CX1'!$N3301="number", 1000, IF('CX1'!$N3301=OR("boolean", "str"), 1, "N/A"))</f>
        <v>#VALUE!</v>
      </c>
      <c r="J3301" t="e">
        <f t="shared" si="51"/>
        <v>#VALUE!</v>
      </c>
      <c r="L3301" t="s">
        <v>635</v>
      </c>
      <c r="M3301" t="s">
        <v>635</v>
      </c>
      <c r="N3301"/>
      <c r="O3301" t="s">
        <v>8</v>
      </c>
      <c r="S3301" t="b">
        <v>0</v>
      </c>
    </row>
    <row r="3302" spans="1:19" hidden="1" x14ac:dyDescent="0.25">
      <c r="A3302" s="1">
        <v>3300</v>
      </c>
      <c r="B3302" t="s">
        <v>33</v>
      </c>
      <c r="C3302" t="s">
        <v>213</v>
      </c>
      <c r="D3302" t="s">
        <v>333</v>
      </c>
      <c r="F3302" t="s">
        <v>640</v>
      </c>
      <c r="I3302">
        <f>IF('CX1'!$N3302="number", 1000, IF('CX1'!$N3302=OR("boolean", "str"), 1, "N/A"))</f>
        <v>1000</v>
      </c>
      <c r="J3302">
        <f t="shared" si="51"/>
        <v>1000</v>
      </c>
      <c r="L3302" t="s">
        <v>635</v>
      </c>
      <c r="M3302" t="s">
        <v>301</v>
      </c>
      <c r="N3302" s="16" t="s">
        <v>696</v>
      </c>
      <c r="O3302" t="s">
        <v>8</v>
      </c>
      <c r="S3302" t="b">
        <v>0</v>
      </c>
    </row>
    <row r="3303" spans="1:19" hidden="1" x14ac:dyDescent="0.25">
      <c r="A3303" s="1">
        <v>3301</v>
      </c>
      <c r="B3303" t="s">
        <v>33</v>
      </c>
      <c r="C3303" t="s">
        <v>214</v>
      </c>
      <c r="D3303" t="s">
        <v>333</v>
      </c>
      <c r="F3303" t="s">
        <v>640</v>
      </c>
      <c r="I3303">
        <v>1</v>
      </c>
      <c r="J3303">
        <f t="shared" si="51"/>
        <v>1</v>
      </c>
      <c r="L3303" t="s">
        <v>635</v>
      </c>
      <c r="M3303" t="s">
        <v>635</v>
      </c>
      <c r="N3303" s="16" t="s">
        <v>696</v>
      </c>
      <c r="O3303" t="s">
        <v>8</v>
      </c>
      <c r="S3303" t="b">
        <v>0</v>
      </c>
    </row>
    <row r="3304" spans="1:19" hidden="1" x14ac:dyDescent="0.25">
      <c r="A3304" s="1">
        <v>3302</v>
      </c>
      <c r="B3304" t="s">
        <v>33</v>
      </c>
      <c r="C3304" t="s">
        <v>216</v>
      </c>
      <c r="D3304" t="s">
        <v>333</v>
      </c>
      <c r="F3304" t="s">
        <v>640</v>
      </c>
      <c r="I3304">
        <v>1</v>
      </c>
      <c r="J3304">
        <f t="shared" si="51"/>
        <v>1</v>
      </c>
      <c r="L3304" t="s">
        <v>635</v>
      </c>
      <c r="M3304" t="s">
        <v>635</v>
      </c>
      <c r="N3304" s="16" t="s">
        <v>696</v>
      </c>
      <c r="O3304" t="s">
        <v>8</v>
      </c>
      <c r="S3304" t="b">
        <v>0</v>
      </c>
    </row>
    <row r="3305" spans="1:19" hidden="1" x14ac:dyDescent="0.25">
      <c r="A3305" s="1">
        <v>3303</v>
      </c>
      <c r="B3305" t="s">
        <v>33</v>
      </c>
      <c r="C3305" t="s">
        <v>38</v>
      </c>
      <c r="D3305" t="s">
        <v>333</v>
      </c>
      <c r="F3305" t="s">
        <v>640</v>
      </c>
      <c r="I3305" t="e">
        <f>IF('CX1'!$N3305="number", 1000, IF('CX1'!$N3305=OR("boolean", "str"), 1, "N/A"))</f>
        <v>#VALUE!</v>
      </c>
      <c r="J3305" t="e">
        <f t="shared" si="51"/>
        <v>#VALUE!</v>
      </c>
      <c r="L3305" t="s">
        <v>635</v>
      </c>
      <c r="M3305" t="s">
        <v>635</v>
      </c>
      <c r="N3305"/>
      <c r="O3305" t="s">
        <v>8</v>
      </c>
      <c r="S3305" t="b">
        <v>0</v>
      </c>
    </row>
    <row r="3306" spans="1:19" hidden="1" x14ac:dyDescent="0.25">
      <c r="A3306" s="1">
        <v>3304</v>
      </c>
      <c r="B3306" t="s">
        <v>33</v>
      </c>
      <c r="C3306" t="s">
        <v>34</v>
      </c>
      <c r="D3306" t="s">
        <v>333</v>
      </c>
      <c r="F3306" t="s">
        <v>640</v>
      </c>
      <c r="I3306" t="e">
        <f>IF('CX1'!$N3306="number", 1000, IF('CX1'!$N3306=OR("boolean", "str"), 1, "N/A"))</f>
        <v>#VALUE!</v>
      </c>
      <c r="J3306" t="e">
        <f t="shared" si="51"/>
        <v>#VALUE!</v>
      </c>
      <c r="L3306" t="s">
        <v>635</v>
      </c>
      <c r="M3306" t="s">
        <v>635</v>
      </c>
      <c r="N3306"/>
      <c r="O3306" t="s">
        <v>8</v>
      </c>
      <c r="S3306" t="b">
        <v>0</v>
      </c>
    </row>
    <row r="3307" spans="1:19" hidden="1" x14ac:dyDescent="0.25">
      <c r="A3307" s="1">
        <v>3305</v>
      </c>
      <c r="B3307" t="s">
        <v>33</v>
      </c>
      <c r="C3307" t="s">
        <v>215</v>
      </c>
      <c r="D3307" t="s">
        <v>333</v>
      </c>
      <c r="F3307" t="s">
        <v>640</v>
      </c>
      <c r="I3307">
        <v>1</v>
      </c>
      <c r="J3307">
        <f t="shared" si="51"/>
        <v>1</v>
      </c>
      <c r="L3307" t="s">
        <v>635</v>
      </c>
      <c r="M3307" t="s">
        <v>635</v>
      </c>
      <c r="N3307" s="16" t="s">
        <v>696</v>
      </c>
      <c r="O3307" t="s">
        <v>8</v>
      </c>
      <c r="S3307" t="b">
        <v>0</v>
      </c>
    </row>
    <row r="3308" spans="1:19" hidden="1" x14ac:dyDescent="0.25">
      <c r="A3308" s="1">
        <v>3306</v>
      </c>
      <c r="B3308" t="s">
        <v>33</v>
      </c>
      <c r="C3308" t="s">
        <v>35</v>
      </c>
      <c r="D3308" t="s">
        <v>333</v>
      </c>
      <c r="F3308" t="s">
        <v>640</v>
      </c>
      <c r="I3308" t="e">
        <f>IF('CX1'!$N3308="number", 1000, IF('CX1'!$N3308=OR("boolean", "str"), 1, "N/A"))</f>
        <v>#VALUE!</v>
      </c>
      <c r="J3308" t="e">
        <f t="shared" si="51"/>
        <v>#VALUE!</v>
      </c>
      <c r="L3308" t="s">
        <v>635</v>
      </c>
      <c r="M3308" t="s">
        <v>635</v>
      </c>
      <c r="N3308"/>
      <c r="O3308" t="s">
        <v>8</v>
      </c>
      <c r="S3308" t="b">
        <v>0</v>
      </c>
    </row>
    <row r="3309" spans="1:19" hidden="1" x14ac:dyDescent="0.25">
      <c r="A3309" s="1">
        <v>3307</v>
      </c>
      <c r="B3309" t="s">
        <v>33</v>
      </c>
      <c r="C3309" t="s">
        <v>412</v>
      </c>
      <c r="D3309" t="s">
        <v>333</v>
      </c>
      <c r="F3309" t="s">
        <v>640</v>
      </c>
      <c r="I3309" t="e">
        <f>IF('CX1'!$N3309="number", 1000, IF('CX1'!$N3309=OR("boolean", "str"), 1, "N/A"))</f>
        <v>#VALUE!</v>
      </c>
      <c r="J3309" t="e">
        <f t="shared" si="51"/>
        <v>#VALUE!</v>
      </c>
      <c r="L3309" t="s">
        <v>635</v>
      </c>
      <c r="M3309" t="s">
        <v>635</v>
      </c>
      <c r="N3309"/>
      <c r="O3309" t="s">
        <v>8</v>
      </c>
      <c r="S3309" t="b">
        <v>0</v>
      </c>
    </row>
    <row r="3310" spans="1:19" hidden="1" x14ac:dyDescent="0.25">
      <c r="A3310" s="1">
        <v>3308</v>
      </c>
      <c r="B3310" t="s">
        <v>45</v>
      </c>
      <c r="C3310" t="s">
        <v>47</v>
      </c>
      <c r="D3310" t="s">
        <v>333</v>
      </c>
      <c r="F3310" t="s">
        <v>640</v>
      </c>
      <c r="I3310" t="e">
        <f>IF('CX1'!$N3310="number", 1000, IF('CX1'!$N3310=OR("boolean", "str"), 1, "N/A"))</f>
        <v>#VALUE!</v>
      </c>
      <c r="J3310" t="e">
        <f t="shared" ref="J3310:J3373" si="52">I3310</f>
        <v>#VALUE!</v>
      </c>
      <c r="L3310" t="s">
        <v>635</v>
      </c>
      <c r="M3310" t="s">
        <v>635</v>
      </c>
      <c r="N3310"/>
      <c r="O3310" t="s">
        <v>8</v>
      </c>
      <c r="S3310" t="b">
        <v>0</v>
      </c>
    </row>
    <row r="3311" spans="1:19" hidden="1" x14ac:dyDescent="0.25">
      <c r="A3311" s="1">
        <v>3309</v>
      </c>
      <c r="B3311" t="s">
        <v>45</v>
      </c>
      <c r="C3311" t="s">
        <v>48</v>
      </c>
      <c r="D3311" t="s">
        <v>333</v>
      </c>
      <c r="F3311" t="s">
        <v>640</v>
      </c>
      <c r="I3311" t="e">
        <f>IF('CX1'!$N3311="number", 1000, IF('CX1'!$N3311=OR("boolean", "str"), 1, "N/A"))</f>
        <v>#VALUE!</v>
      </c>
      <c r="J3311" t="e">
        <f t="shared" si="52"/>
        <v>#VALUE!</v>
      </c>
      <c r="L3311" t="s">
        <v>635</v>
      </c>
      <c r="M3311" t="s">
        <v>635</v>
      </c>
      <c r="N3311"/>
      <c r="O3311" t="s">
        <v>8</v>
      </c>
      <c r="S3311" t="b">
        <v>0</v>
      </c>
    </row>
    <row r="3312" spans="1:19" hidden="1" x14ac:dyDescent="0.25">
      <c r="A3312" s="1">
        <v>3310</v>
      </c>
      <c r="B3312" t="s">
        <v>45</v>
      </c>
      <c r="C3312" t="s">
        <v>49</v>
      </c>
      <c r="D3312" t="s">
        <v>333</v>
      </c>
      <c r="F3312" t="s">
        <v>640</v>
      </c>
      <c r="I3312" t="e">
        <f>IF('CX1'!$N3312="number", 1000, IF('CX1'!$N3312=OR("boolean", "str"), 1, "N/A"))</f>
        <v>#VALUE!</v>
      </c>
      <c r="J3312" t="e">
        <f t="shared" si="52"/>
        <v>#VALUE!</v>
      </c>
      <c r="L3312" t="s">
        <v>635</v>
      </c>
      <c r="M3312" t="s">
        <v>635</v>
      </c>
      <c r="N3312"/>
      <c r="O3312" t="s">
        <v>8</v>
      </c>
      <c r="S3312" t="b">
        <v>0</v>
      </c>
    </row>
    <row r="3313" spans="1:19" hidden="1" x14ac:dyDescent="0.25">
      <c r="A3313" s="1">
        <v>3311</v>
      </c>
      <c r="B3313" t="s">
        <v>45</v>
      </c>
      <c r="C3313" t="s">
        <v>50</v>
      </c>
      <c r="D3313" t="s">
        <v>333</v>
      </c>
      <c r="F3313" t="s">
        <v>640</v>
      </c>
      <c r="I3313" t="e">
        <f>IF('CX1'!$N3313="number", 1000, IF('CX1'!$N3313=OR("boolean", "str"), 1, "N/A"))</f>
        <v>#VALUE!</v>
      </c>
      <c r="J3313" t="e">
        <f t="shared" si="52"/>
        <v>#VALUE!</v>
      </c>
      <c r="L3313" t="s">
        <v>635</v>
      </c>
      <c r="M3313" t="s">
        <v>635</v>
      </c>
      <c r="N3313"/>
      <c r="O3313" t="s">
        <v>8</v>
      </c>
      <c r="S3313" t="b">
        <v>0</v>
      </c>
    </row>
    <row r="3314" spans="1:19" hidden="1" x14ac:dyDescent="0.25">
      <c r="A3314" s="1">
        <v>3312</v>
      </c>
      <c r="B3314" t="s">
        <v>45</v>
      </c>
      <c r="C3314" t="s">
        <v>52</v>
      </c>
      <c r="D3314" t="s">
        <v>333</v>
      </c>
      <c r="F3314" t="s">
        <v>640</v>
      </c>
      <c r="I3314" t="e">
        <f>IF('CX1'!$N3314="number", 1000, IF('CX1'!$N3314=OR("boolean", "str"), 1, "N/A"))</f>
        <v>#VALUE!</v>
      </c>
      <c r="J3314" t="e">
        <f t="shared" si="52"/>
        <v>#VALUE!</v>
      </c>
      <c r="L3314" t="s">
        <v>635</v>
      </c>
      <c r="M3314" t="s">
        <v>635</v>
      </c>
      <c r="N3314"/>
      <c r="O3314" t="s">
        <v>8</v>
      </c>
      <c r="S3314" t="b">
        <v>0</v>
      </c>
    </row>
    <row r="3315" spans="1:19" hidden="1" x14ac:dyDescent="0.25">
      <c r="A3315" s="1">
        <v>3313</v>
      </c>
      <c r="B3315" t="s">
        <v>45</v>
      </c>
      <c r="C3315" t="s">
        <v>53</v>
      </c>
      <c r="D3315" t="s">
        <v>333</v>
      </c>
      <c r="F3315" t="s">
        <v>640</v>
      </c>
      <c r="I3315" t="e">
        <f>IF('CX1'!$N3315="number", 1000, IF('CX1'!$N3315=OR("boolean", "str"), 1, "N/A"))</f>
        <v>#VALUE!</v>
      </c>
      <c r="J3315" t="e">
        <f t="shared" si="52"/>
        <v>#VALUE!</v>
      </c>
      <c r="L3315" t="s">
        <v>635</v>
      </c>
      <c r="M3315" t="s">
        <v>635</v>
      </c>
      <c r="N3315"/>
      <c r="O3315" t="s">
        <v>8</v>
      </c>
      <c r="S3315" t="b">
        <v>0</v>
      </c>
    </row>
    <row r="3316" spans="1:19" hidden="1" x14ac:dyDescent="0.25">
      <c r="A3316" s="1">
        <v>3314</v>
      </c>
      <c r="B3316" t="s">
        <v>45</v>
      </c>
      <c r="C3316" t="s">
        <v>54</v>
      </c>
      <c r="D3316" t="s">
        <v>333</v>
      </c>
      <c r="F3316" t="s">
        <v>640</v>
      </c>
      <c r="I3316" t="e">
        <f>IF('CX1'!$N3316="number", 1000, IF('CX1'!$N3316=OR("boolean", "str"), 1, "N/A"))</f>
        <v>#VALUE!</v>
      </c>
      <c r="J3316" t="e">
        <f t="shared" si="52"/>
        <v>#VALUE!</v>
      </c>
      <c r="L3316" t="s">
        <v>635</v>
      </c>
      <c r="M3316" t="s">
        <v>635</v>
      </c>
      <c r="N3316"/>
      <c r="O3316" t="s">
        <v>8</v>
      </c>
      <c r="S3316" t="b">
        <v>0</v>
      </c>
    </row>
    <row r="3317" spans="1:19" hidden="1" x14ac:dyDescent="0.25">
      <c r="A3317" s="1">
        <v>3315</v>
      </c>
      <c r="B3317" t="s">
        <v>45</v>
      </c>
      <c r="C3317" t="s">
        <v>55</v>
      </c>
      <c r="D3317" t="s">
        <v>333</v>
      </c>
      <c r="F3317" t="s">
        <v>640</v>
      </c>
      <c r="I3317" t="e">
        <f>IF('CX1'!$N3317="number", 1000, IF('CX1'!$N3317=OR("boolean", "str"), 1, "N/A"))</f>
        <v>#VALUE!</v>
      </c>
      <c r="J3317" t="e">
        <f t="shared" si="52"/>
        <v>#VALUE!</v>
      </c>
      <c r="L3317" t="s">
        <v>635</v>
      </c>
      <c r="M3317" t="s">
        <v>635</v>
      </c>
      <c r="N3317"/>
      <c r="O3317" t="s">
        <v>8</v>
      </c>
      <c r="S3317" t="b">
        <v>0</v>
      </c>
    </row>
    <row r="3318" spans="1:19" hidden="1" x14ac:dyDescent="0.25">
      <c r="A3318" s="1">
        <v>3316</v>
      </c>
      <c r="B3318" t="s">
        <v>45</v>
      </c>
      <c r="C3318" t="s">
        <v>56</v>
      </c>
      <c r="D3318" t="s">
        <v>333</v>
      </c>
      <c r="F3318" t="s">
        <v>640</v>
      </c>
      <c r="I3318" t="e">
        <f>IF('CX1'!$N3318="number", 1000, IF('CX1'!$N3318=OR("boolean", "str"), 1, "N/A"))</f>
        <v>#VALUE!</v>
      </c>
      <c r="J3318" t="e">
        <f t="shared" si="52"/>
        <v>#VALUE!</v>
      </c>
      <c r="L3318" t="s">
        <v>635</v>
      </c>
      <c r="M3318" t="s">
        <v>635</v>
      </c>
      <c r="N3318"/>
      <c r="O3318" t="s">
        <v>8</v>
      </c>
      <c r="S3318" t="b">
        <v>0</v>
      </c>
    </row>
    <row r="3319" spans="1:19" hidden="1" x14ac:dyDescent="0.25">
      <c r="A3319" s="1">
        <v>3317</v>
      </c>
      <c r="B3319" t="s">
        <v>45</v>
      </c>
      <c r="C3319" t="s">
        <v>57</v>
      </c>
      <c r="D3319" t="s">
        <v>333</v>
      </c>
      <c r="F3319" t="s">
        <v>640</v>
      </c>
      <c r="I3319" t="e">
        <f>IF('CX1'!$N3319="number", 1000, IF('CX1'!$N3319=OR("boolean", "str"), 1, "N/A"))</f>
        <v>#VALUE!</v>
      </c>
      <c r="J3319" t="e">
        <f t="shared" si="52"/>
        <v>#VALUE!</v>
      </c>
      <c r="L3319" t="s">
        <v>635</v>
      </c>
      <c r="M3319" t="s">
        <v>635</v>
      </c>
      <c r="N3319"/>
      <c r="O3319" t="s">
        <v>8</v>
      </c>
      <c r="S3319" t="b">
        <v>0</v>
      </c>
    </row>
    <row r="3320" spans="1:19" hidden="1" x14ac:dyDescent="0.25">
      <c r="A3320" s="1">
        <v>3318</v>
      </c>
      <c r="B3320" t="s">
        <v>45</v>
      </c>
      <c r="C3320" t="s">
        <v>58</v>
      </c>
      <c r="D3320" t="s">
        <v>333</v>
      </c>
      <c r="F3320" t="s">
        <v>640</v>
      </c>
      <c r="I3320" t="e">
        <f>IF('CX1'!$N3320="number", 1000, IF('CX1'!$N3320=OR("boolean", "str"), 1, "N/A"))</f>
        <v>#VALUE!</v>
      </c>
      <c r="J3320" t="e">
        <f t="shared" si="52"/>
        <v>#VALUE!</v>
      </c>
      <c r="L3320" t="s">
        <v>635</v>
      </c>
      <c r="M3320" t="s">
        <v>635</v>
      </c>
      <c r="N3320"/>
      <c r="O3320" t="s">
        <v>8</v>
      </c>
      <c r="S3320" t="b">
        <v>0</v>
      </c>
    </row>
    <row r="3321" spans="1:19" hidden="1" x14ac:dyDescent="0.25">
      <c r="A3321" s="1">
        <v>3319</v>
      </c>
      <c r="B3321" t="s">
        <v>45</v>
      </c>
      <c r="C3321" t="s">
        <v>59</v>
      </c>
      <c r="D3321" t="s">
        <v>333</v>
      </c>
      <c r="F3321" t="s">
        <v>640</v>
      </c>
      <c r="I3321" t="e">
        <f>IF('CX1'!$N3321="number", 1000, IF('CX1'!$N3321=OR("boolean", "str"), 1, "N/A"))</f>
        <v>#VALUE!</v>
      </c>
      <c r="J3321" t="e">
        <f t="shared" si="52"/>
        <v>#VALUE!</v>
      </c>
      <c r="L3321" t="s">
        <v>635</v>
      </c>
      <c r="M3321" t="s">
        <v>635</v>
      </c>
      <c r="N3321"/>
      <c r="O3321" t="s">
        <v>8</v>
      </c>
      <c r="S3321" t="b">
        <v>0</v>
      </c>
    </row>
    <row r="3322" spans="1:19" hidden="1" x14ac:dyDescent="0.25">
      <c r="A3322" s="1">
        <v>3320</v>
      </c>
      <c r="B3322" t="s">
        <v>45</v>
      </c>
      <c r="C3322" t="s">
        <v>60</v>
      </c>
      <c r="D3322" t="s">
        <v>333</v>
      </c>
      <c r="F3322" t="s">
        <v>640</v>
      </c>
      <c r="I3322" t="e">
        <f>IF('CX1'!$N3322="number", 1000, IF('CX1'!$N3322=OR("boolean", "str"), 1, "N/A"))</f>
        <v>#VALUE!</v>
      </c>
      <c r="J3322" t="e">
        <f t="shared" si="52"/>
        <v>#VALUE!</v>
      </c>
      <c r="L3322" t="s">
        <v>635</v>
      </c>
      <c r="M3322" t="s">
        <v>635</v>
      </c>
      <c r="N3322"/>
      <c r="O3322" t="s">
        <v>8</v>
      </c>
      <c r="S3322" t="b">
        <v>0</v>
      </c>
    </row>
    <row r="3323" spans="1:19" hidden="1" x14ac:dyDescent="0.25">
      <c r="A3323" s="1">
        <v>3321</v>
      </c>
      <c r="B3323" t="s">
        <v>45</v>
      </c>
      <c r="C3323" t="s">
        <v>120</v>
      </c>
      <c r="D3323" t="s">
        <v>333</v>
      </c>
      <c r="F3323" t="s">
        <v>640</v>
      </c>
      <c r="I3323" t="e">
        <f>IF('CX1'!$N3323="number", 1000, IF('CX1'!$N3323=OR("boolean", "str"), 1, "N/A"))</f>
        <v>#VALUE!</v>
      </c>
      <c r="J3323" t="e">
        <f t="shared" si="52"/>
        <v>#VALUE!</v>
      </c>
      <c r="L3323" t="s">
        <v>635</v>
      </c>
      <c r="M3323" t="s">
        <v>635</v>
      </c>
      <c r="N3323"/>
      <c r="O3323" t="s">
        <v>8</v>
      </c>
      <c r="S3323" t="b">
        <v>0</v>
      </c>
    </row>
    <row r="3324" spans="1:19" hidden="1" x14ac:dyDescent="0.25">
      <c r="A3324" s="1">
        <v>3322</v>
      </c>
      <c r="B3324" t="s">
        <v>45</v>
      </c>
      <c r="C3324" t="s">
        <v>61</v>
      </c>
      <c r="D3324" t="s">
        <v>333</v>
      </c>
      <c r="F3324" t="s">
        <v>640</v>
      </c>
      <c r="I3324" t="e">
        <f>IF('CX1'!$N3324="number", 1000, IF('CX1'!$N3324=OR("boolean", "str"), 1, "N/A"))</f>
        <v>#VALUE!</v>
      </c>
      <c r="J3324" t="e">
        <f t="shared" si="52"/>
        <v>#VALUE!</v>
      </c>
      <c r="L3324" t="s">
        <v>635</v>
      </c>
      <c r="M3324" t="s">
        <v>635</v>
      </c>
      <c r="N3324"/>
      <c r="O3324" t="s">
        <v>8</v>
      </c>
      <c r="S3324" t="b">
        <v>0</v>
      </c>
    </row>
    <row r="3325" spans="1:19" hidden="1" x14ac:dyDescent="0.25">
      <c r="A3325" s="1">
        <v>3323</v>
      </c>
      <c r="B3325" t="s">
        <v>45</v>
      </c>
      <c r="C3325" t="s">
        <v>62</v>
      </c>
      <c r="D3325" t="s">
        <v>333</v>
      </c>
      <c r="F3325" t="s">
        <v>640</v>
      </c>
      <c r="I3325" t="e">
        <f>IF('CX1'!$N3325="number", 1000, IF('CX1'!$N3325=OR("boolean", "str"), 1, "N/A"))</f>
        <v>#VALUE!</v>
      </c>
      <c r="J3325" t="e">
        <f t="shared" si="52"/>
        <v>#VALUE!</v>
      </c>
      <c r="L3325" t="s">
        <v>635</v>
      </c>
      <c r="M3325" t="s">
        <v>635</v>
      </c>
      <c r="N3325"/>
      <c r="O3325" t="s">
        <v>8</v>
      </c>
      <c r="S3325" t="b">
        <v>0</v>
      </c>
    </row>
    <row r="3326" spans="1:19" hidden="1" x14ac:dyDescent="0.25">
      <c r="A3326" s="1">
        <v>3324</v>
      </c>
      <c r="B3326" t="s">
        <v>45</v>
      </c>
      <c r="C3326" t="s">
        <v>63</v>
      </c>
      <c r="D3326" t="s">
        <v>333</v>
      </c>
      <c r="F3326" t="s">
        <v>640</v>
      </c>
      <c r="I3326">
        <v>1</v>
      </c>
      <c r="J3326">
        <f t="shared" si="52"/>
        <v>1</v>
      </c>
      <c r="L3326" t="s">
        <v>635</v>
      </c>
      <c r="M3326" t="s">
        <v>442</v>
      </c>
      <c r="N3326" t="s">
        <v>695</v>
      </c>
      <c r="O3326" t="s">
        <v>8</v>
      </c>
      <c r="S3326" t="b">
        <v>0</v>
      </c>
    </row>
    <row r="3327" spans="1:19" hidden="1" x14ac:dyDescent="0.25">
      <c r="A3327" s="1">
        <v>3325</v>
      </c>
      <c r="B3327" t="s">
        <v>45</v>
      </c>
      <c r="C3327" t="s">
        <v>65</v>
      </c>
      <c r="D3327" t="s">
        <v>333</v>
      </c>
      <c r="F3327" t="s">
        <v>640</v>
      </c>
      <c r="I3327" t="e">
        <f>IF('CX1'!$N3327="number", 1000, IF('CX1'!$N3327=OR("boolean", "str"), 1, "N/A"))</f>
        <v>#VALUE!</v>
      </c>
      <c r="J3327" t="e">
        <f t="shared" si="52"/>
        <v>#VALUE!</v>
      </c>
      <c r="L3327" t="s">
        <v>635</v>
      </c>
      <c r="M3327" t="s">
        <v>635</v>
      </c>
      <c r="N3327"/>
      <c r="O3327" t="s">
        <v>8</v>
      </c>
      <c r="S3327" t="b">
        <v>0</v>
      </c>
    </row>
    <row r="3328" spans="1:19" hidden="1" x14ac:dyDescent="0.25">
      <c r="A3328" s="1">
        <v>3326</v>
      </c>
      <c r="B3328" t="s">
        <v>45</v>
      </c>
      <c r="C3328" t="s">
        <v>66</v>
      </c>
      <c r="D3328" t="s">
        <v>333</v>
      </c>
      <c r="F3328" t="s">
        <v>640</v>
      </c>
      <c r="I3328" t="e">
        <f>IF('CX1'!$N3328="number", 1000, IF('CX1'!$N3328=OR("boolean", "str"), 1, "N/A"))</f>
        <v>#VALUE!</v>
      </c>
      <c r="J3328" t="e">
        <f t="shared" si="52"/>
        <v>#VALUE!</v>
      </c>
      <c r="L3328" t="s">
        <v>635</v>
      </c>
      <c r="M3328" t="s">
        <v>635</v>
      </c>
      <c r="N3328"/>
      <c r="O3328" t="s">
        <v>8</v>
      </c>
      <c r="S3328" t="b">
        <v>0</v>
      </c>
    </row>
    <row r="3329" spans="1:19" hidden="1" x14ac:dyDescent="0.25">
      <c r="A3329" s="1">
        <v>3327</v>
      </c>
      <c r="B3329" t="s">
        <v>45</v>
      </c>
      <c r="C3329" t="s">
        <v>67</v>
      </c>
      <c r="D3329" t="s">
        <v>333</v>
      </c>
      <c r="F3329" t="s">
        <v>640</v>
      </c>
      <c r="I3329" t="e">
        <f>IF('CX1'!$N3329="number", 1000, IF('CX1'!$N3329=OR("boolean", "str"), 1, "N/A"))</f>
        <v>#VALUE!</v>
      </c>
      <c r="J3329" t="e">
        <f t="shared" si="52"/>
        <v>#VALUE!</v>
      </c>
      <c r="L3329" t="s">
        <v>635</v>
      </c>
      <c r="M3329" t="s">
        <v>635</v>
      </c>
      <c r="N3329"/>
      <c r="O3329" t="s">
        <v>8</v>
      </c>
      <c r="S3329" t="b">
        <v>0</v>
      </c>
    </row>
    <row r="3330" spans="1:19" hidden="1" x14ac:dyDescent="0.25">
      <c r="A3330" s="1">
        <v>3328</v>
      </c>
      <c r="B3330" t="s">
        <v>45</v>
      </c>
      <c r="C3330" t="s">
        <v>68</v>
      </c>
      <c r="D3330" t="s">
        <v>333</v>
      </c>
      <c r="F3330" t="s">
        <v>640</v>
      </c>
      <c r="I3330" t="e">
        <f>IF('CX1'!$N3330="number", 1000, IF('CX1'!$N3330=OR("boolean", "str"), 1, "N/A"))</f>
        <v>#VALUE!</v>
      </c>
      <c r="J3330" t="e">
        <f t="shared" si="52"/>
        <v>#VALUE!</v>
      </c>
      <c r="L3330" t="s">
        <v>635</v>
      </c>
      <c r="M3330" t="s">
        <v>635</v>
      </c>
      <c r="N3330"/>
      <c r="O3330" t="s">
        <v>8</v>
      </c>
      <c r="S3330" t="b">
        <v>0</v>
      </c>
    </row>
    <row r="3331" spans="1:19" hidden="1" x14ac:dyDescent="0.25">
      <c r="A3331" s="1">
        <v>3329</v>
      </c>
      <c r="B3331" t="s">
        <v>45</v>
      </c>
      <c r="C3331" t="s">
        <v>70</v>
      </c>
      <c r="D3331" t="s">
        <v>333</v>
      </c>
      <c r="F3331" t="s">
        <v>640</v>
      </c>
      <c r="I3331" t="e">
        <f>IF('CX1'!$N3331="number", 1000, IF('CX1'!$N3331=OR("boolean", "str"), 1, "N/A"))</f>
        <v>#VALUE!</v>
      </c>
      <c r="J3331" t="e">
        <f t="shared" si="52"/>
        <v>#VALUE!</v>
      </c>
      <c r="L3331" t="s">
        <v>635</v>
      </c>
      <c r="M3331" t="s">
        <v>635</v>
      </c>
      <c r="N3331"/>
      <c r="O3331" t="s">
        <v>8</v>
      </c>
      <c r="S3331" t="b">
        <v>0</v>
      </c>
    </row>
    <row r="3332" spans="1:19" hidden="1" x14ac:dyDescent="0.25">
      <c r="A3332" s="1">
        <v>3330</v>
      </c>
      <c r="B3332" t="s">
        <v>45</v>
      </c>
      <c r="C3332" t="s">
        <v>71</v>
      </c>
      <c r="D3332" t="s">
        <v>333</v>
      </c>
      <c r="F3332" t="s">
        <v>640</v>
      </c>
      <c r="I3332" t="e">
        <f>IF('CX1'!$N3332="number", 1000, IF('CX1'!$N3332=OR("boolean", "str"), 1, "N/A"))</f>
        <v>#VALUE!</v>
      </c>
      <c r="J3332" t="e">
        <f t="shared" si="52"/>
        <v>#VALUE!</v>
      </c>
      <c r="L3332" t="s">
        <v>635</v>
      </c>
      <c r="M3332" t="s">
        <v>635</v>
      </c>
      <c r="N3332"/>
      <c r="O3332" t="s">
        <v>8</v>
      </c>
      <c r="S3332" t="b">
        <v>0</v>
      </c>
    </row>
    <row r="3333" spans="1:19" hidden="1" x14ac:dyDescent="0.25">
      <c r="A3333" s="1">
        <v>3331</v>
      </c>
      <c r="B3333" t="s">
        <v>45</v>
      </c>
      <c r="C3333" t="s">
        <v>72</v>
      </c>
      <c r="D3333" t="s">
        <v>333</v>
      </c>
      <c r="F3333" t="s">
        <v>640</v>
      </c>
      <c r="I3333" t="e">
        <f>IF('CX1'!$N3333="number", 1000, IF('CX1'!$N3333=OR("boolean", "str"), 1, "N/A"))</f>
        <v>#VALUE!</v>
      </c>
      <c r="J3333" t="e">
        <f t="shared" si="52"/>
        <v>#VALUE!</v>
      </c>
      <c r="L3333" t="s">
        <v>635</v>
      </c>
      <c r="M3333" t="s">
        <v>635</v>
      </c>
      <c r="N3333"/>
      <c r="O3333" t="s">
        <v>8</v>
      </c>
      <c r="S3333" t="b">
        <v>0</v>
      </c>
    </row>
    <row r="3334" spans="1:19" hidden="1" x14ac:dyDescent="0.25">
      <c r="A3334" s="1">
        <v>3332</v>
      </c>
      <c r="B3334" t="s">
        <v>45</v>
      </c>
      <c r="C3334" t="s">
        <v>121</v>
      </c>
      <c r="D3334" t="s">
        <v>333</v>
      </c>
      <c r="F3334" t="s">
        <v>640</v>
      </c>
      <c r="I3334" t="e">
        <f>IF('CX1'!$N3334="number", 1000, IF('CX1'!$N3334=OR("boolean", "str"), 1, "N/A"))</f>
        <v>#VALUE!</v>
      </c>
      <c r="J3334" t="e">
        <f t="shared" si="52"/>
        <v>#VALUE!</v>
      </c>
      <c r="L3334" t="s">
        <v>635</v>
      </c>
      <c r="M3334" t="s">
        <v>635</v>
      </c>
      <c r="N3334"/>
      <c r="O3334" t="s">
        <v>8</v>
      </c>
      <c r="S3334" t="b">
        <v>0</v>
      </c>
    </row>
    <row r="3335" spans="1:19" hidden="1" x14ac:dyDescent="0.25">
      <c r="A3335" s="1">
        <v>3333</v>
      </c>
      <c r="B3335" t="s">
        <v>45</v>
      </c>
      <c r="C3335" t="s">
        <v>74</v>
      </c>
      <c r="D3335" t="s">
        <v>333</v>
      </c>
      <c r="F3335" t="s">
        <v>640</v>
      </c>
      <c r="I3335" t="e">
        <f>IF('CX1'!$N3335="number", 1000, IF('CX1'!$N3335=OR("boolean", "str"), 1, "N/A"))</f>
        <v>#VALUE!</v>
      </c>
      <c r="J3335" t="e">
        <f t="shared" si="52"/>
        <v>#VALUE!</v>
      </c>
      <c r="L3335" t="s">
        <v>635</v>
      </c>
      <c r="M3335" t="s">
        <v>635</v>
      </c>
      <c r="N3335"/>
      <c r="O3335" t="s">
        <v>8</v>
      </c>
      <c r="S3335" t="b">
        <v>0</v>
      </c>
    </row>
    <row r="3336" spans="1:19" hidden="1" x14ac:dyDescent="0.25">
      <c r="A3336" s="1">
        <v>3334</v>
      </c>
      <c r="B3336" t="s">
        <v>45</v>
      </c>
      <c r="C3336" t="s">
        <v>75</v>
      </c>
      <c r="D3336" t="s">
        <v>333</v>
      </c>
      <c r="F3336" t="s">
        <v>640</v>
      </c>
      <c r="I3336" t="e">
        <f>IF('CX1'!$N3336="number", 1000, IF('CX1'!$N3336=OR("boolean", "str"), 1, "N/A"))</f>
        <v>#VALUE!</v>
      </c>
      <c r="J3336" t="e">
        <f t="shared" si="52"/>
        <v>#VALUE!</v>
      </c>
      <c r="L3336" t="s">
        <v>635</v>
      </c>
      <c r="M3336" t="s">
        <v>635</v>
      </c>
      <c r="N3336"/>
      <c r="O3336" t="s">
        <v>8</v>
      </c>
      <c r="S3336" t="b">
        <v>0</v>
      </c>
    </row>
    <row r="3337" spans="1:19" hidden="1" x14ac:dyDescent="0.25">
      <c r="A3337" s="1">
        <v>3335</v>
      </c>
      <c r="B3337" t="s">
        <v>45</v>
      </c>
      <c r="C3337" t="s">
        <v>77</v>
      </c>
      <c r="D3337" t="s">
        <v>333</v>
      </c>
      <c r="F3337" t="s">
        <v>640</v>
      </c>
      <c r="I3337" t="e">
        <f>IF('CX1'!$N3337="number", 1000, IF('CX1'!$N3337=OR("boolean", "str"), 1, "N/A"))</f>
        <v>#VALUE!</v>
      </c>
      <c r="J3337" t="e">
        <f t="shared" si="52"/>
        <v>#VALUE!</v>
      </c>
      <c r="L3337" t="s">
        <v>635</v>
      </c>
      <c r="M3337" t="s">
        <v>635</v>
      </c>
      <c r="N3337"/>
      <c r="O3337" t="s">
        <v>8</v>
      </c>
      <c r="S3337" t="b">
        <v>0</v>
      </c>
    </row>
    <row r="3338" spans="1:19" hidden="1" x14ac:dyDescent="0.25">
      <c r="A3338" s="1">
        <v>3336</v>
      </c>
      <c r="B3338" t="s">
        <v>45</v>
      </c>
      <c r="C3338" t="s">
        <v>78</v>
      </c>
      <c r="D3338" t="s">
        <v>333</v>
      </c>
      <c r="F3338" t="s">
        <v>640</v>
      </c>
      <c r="I3338" t="e">
        <f>IF('CX1'!$N3338="number", 1000, IF('CX1'!$N3338=OR("boolean", "str"), 1, "N/A"))</f>
        <v>#VALUE!</v>
      </c>
      <c r="J3338" t="e">
        <f t="shared" si="52"/>
        <v>#VALUE!</v>
      </c>
      <c r="L3338" t="s">
        <v>635</v>
      </c>
      <c r="M3338" t="s">
        <v>635</v>
      </c>
      <c r="N3338"/>
      <c r="O3338" t="s">
        <v>8</v>
      </c>
      <c r="S3338" t="b">
        <v>0</v>
      </c>
    </row>
    <row r="3339" spans="1:19" hidden="1" x14ac:dyDescent="0.25">
      <c r="A3339" s="1">
        <v>3337</v>
      </c>
      <c r="B3339" t="s">
        <v>45</v>
      </c>
      <c r="C3339" t="s">
        <v>79</v>
      </c>
      <c r="D3339" t="s">
        <v>333</v>
      </c>
      <c r="F3339" t="s">
        <v>640</v>
      </c>
      <c r="I3339" t="e">
        <f>IF('CX1'!$N3339="number", 1000, IF('CX1'!$N3339=OR("boolean", "str"), 1, "N/A"))</f>
        <v>#VALUE!</v>
      </c>
      <c r="J3339" t="e">
        <f t="shared" si="52"/>
        <v>#VALUE!</v>
      </c>
      <c r="L3339" t="s">
        <v>635</v>
      </c>
      <c r="M3339" t="s">
        <v>635</v>
      </c>
      <c r="N3339"/>
      <c r="O3339" t="s">
        <v>8</v>
      </c>
      <c r="S3339" t="b">
        <v>0</v>
      </c>
    </row>
    <row r="3340" spans="1:19" hidden="1" x14ac:dyDescent="0.25">
      <c r="A3340" s="1">
        <v>3338</v>
      </c>
      <c r="B3340" t="s">
        <v>45</v>
      </c>
      <c r="C3340" t="s">
        <v>80</v>
      </c>
      <c r="D3340" t="s">
        <v>333</v>
      </c>
      <c r="F3340" t="s">
        <v>640</v>
      </c>
      <c r="I3340" t="e">
        <f>IF('CX1'!$N3340="number", 1000, IF('CX1'!$N3340=OR("boolean", "str"), 1, "N/A"))</f>
        <v>#VALUE!</v>
      </c>
      <c r="J3340" t="e">
        <f t="shared" si="52"/>
        <v>#VALUE!</v>
      </c>
      <c r="L3340" t="s">
        <v>635</v>
      </c>
      <c r="M3340" t="s">
        <v>635</v>
      </c>
      <c r="N3340"/>
      <c r="O3340" t="s">
        <v>8</v>
      </c>
      <c r="S3340" t="b">
        <v>0</v>
      </c>
    </row>
    <row r="3341" spans="1:19" hidden="1" x14ac:dyDescent="0.25">
      <c r="A3341" s="1">
        <v>3339</v>
      </c>
      <c r="B3341" t="s">
        <v>45</v>
      </c>
      <c r="C3341" t="s">
        <v>89</v>
      </c>
      <c r="D3341" t="s">
        <v>333</v>
      </c>
      <c r="F3341" t="s">
        <v>640</v>
      </c>
      <c r="I3341" t="e">
        <f>IF('CX1'!$N3341="number", 1000, IF('CX1'!$N3341=OR("boolean", "str"), 1, "N/A"))</f>
        <v>#VALUE!</v>
      </c>
      <c r="J3341" t="e">
        <f t="shared" si="52"/>
        <v>#VALUE!</v>
      </c>
      <c r="L3341" t="s">
        <v>635</v>
      </c>
      <c r="M3341" t="s">
        <v>635</v>
      </c>
      <c r="N3341"/>
      <c r="O3341" t="s">
        <v>8</v>
      </c>
      <c r="S3341" t="b">
        <v>0</v>
      </c>
    </row>
    <row r="3342" spans="1:19" hidden="1" x14ac:dyDescent="0.25">
      <c r="A3342" s="1">
        <v>3340</v>
      </c>
      <c r="B3342" t="s">
        <v>45</v>
      </c>
      <c r="C3342" t="s">
        <v>90</v>
      </c>
      <c r="D3342" t="s">
        <v>333</v>
      </c>
      <c r="F3342" t="s">
        <v>640</v>
      </c>
      <c r="I3342" t="e">
        <f>IF('CX1'!$N3342="number", 1000, IF('CX1'!$N3342=OR("boolean", "str"), 1, "N/A"))</f>
        <v>#VALUE!</v>
      </c>
      <c r="J3342" t="e">
        <f t="shared" si="52"/>
        <v>#VALUE!</v>
      </c>
      <c r="L3342" t="s">
        <v>635</v>
      </c>
      <c r="M3342" t="s">
        <v>635</v>
      </c>
      <c r="N3342"/>
      <c r="O3342" t="s">
        <v>8</v>
      </c>
      <c r="S3342" t="b">
        <v>0</v>
      </c>
    </row>
    <row r="3343" spans="1:19" hidden="1" x14ac:dyDescent="0.25">
      <c r="A3343" s="1">
        <v>3341</v>
      </c>
      <c r="B3343" t="s">
        <v>45</v>
      </c>
      <c r="C3343" t="s">
        <v>91</v>
      </c>
      <c r="D3343" t="s">
        <v>333</v>
      </c>
      <c r="F3343" t="s">
        <v>640</v>
      </c>
      <c r="I3343" t="e">
        <f>IF('CX1'!$N3343="number", 1000, IF('CX1'!$N3343=OR("boolean", "str"), 1, "N/A"))</f>
        <v>#VALUE!</v>
      </c>
      <c r="J3343" t="e">
        <f t="shared" si="52"/>
        <v>#VALUE!</v>
      </c>
      <c r="L3343" t="s">
        <v>635</v>
      </c>
      <c r="M3343" t="s">
        <v>635</v>
      </c>
      <c r="N3343"/>
      <c r="O3343" t="s">
        <v>8</v>
      </c>
      <c r="S3343" t="b">
        <v>0</v>
      </c>
    </row>
    <row r="3344" spans="1:19" hidden="1" x14ac:dyDescent="0.25">
      <c r="A3344" s="1">
        <v>3342</v>
      </c>
      <c r="B3344" t="s">
        <v>45</v>
      </c>
      <c r="C3344" t="s">
        <v>92</v>
      </c>
      <c r="D3344" t="s">
        <v>333</v>
      </c>
      <c r="F3344" t="s">
        <v>640</v>
      </c>
      <c r="I3344" t="e">
        <f>IF('CX1'!$N3344="number", 1000, IF('CX1'!$N3344=OR("boolean", "str"), 1, "N/A"))</f>
        <v>#VALUE!</v>
      </c>
      <c r="J3344" t="e">
        <f t="shared" si="52"/>
        <v>#VALUE!</v>
      </c>
      <c r="L3344" t="s">
        <v>635</v>
      </c>
      <c r="M3344" t="s">
        <v>635</v>
      </c>
      <c r="N3344"/>
      <c r="O3344" t="s">
        <v>8</v>
      </c>
      <c r="S3344" t="b">
        <v>0</v>
      </c>
    </row>
    <row r="3345" spans="1:19" hidden="1" x14ac:dyDescent="0.25">
      <c r="A3345" s="1">
        <v>3343</v>
      </c>
      <c r="B3345" t="s">
        <v>21</v>
      </c>
      <c r="C3345" t="s">
        <v>174</v>
      </c>
      <c r="D3345" t="s">
        <v>332</v>
      </c>
      <c r="E3345" t="s">
        <v>378</v>
      </c>
      <c r="F3345" t="s">
        <v>675</v>
      </c>
      <c r="H3345" t="s">
        <v>370</v>
      </c>
      <c r="I3345">
        <v>1000</v>
      </c>
      <c r="J3345">
        <f t="shared" si="52"/>
        <v>1000</v>
      </c>
      <c r="L3345" t="s">
        <v>701</v>
      </c>
      <c r="M3345" t="s">
        <v>709</v>
      </c>
      <c r="N3345" t="s">
        <v>696</v>
      </c>
      <c r="O3345" t="s">
        <v>8</v>
      </c>
      <c r="S3345" t="b">
        <v>0</v>
      </c>
    </row>
    <row r="3346" spans="1:19" hidden="1" x14ac:dyDescent="0.25">
      <c r="A3346" s="1">
        <v>3344</v>
      </c>
      <c r="B3346" t="s">
        <v>21</v>
      </c>
      <c r="C3346" t="s">
        <v>175</v>
      </c>
      <c r="D3346" t="s">
        <v>332</v>
      </c>
      <c r="E3346" t="s">
        <v>378</v>
      </c>
      <c r="F3346" t="s">
        <v>675</v>
      </c>
      <c r="H3346" t="s">
        <v>370</v>
      </c>
      <c r="I3346">
        <v>1000</v>
      </c>
      <c r="J3346">
        <f t="shared" si="52"/>
        <v>1000</v>
      </c>
      <c r="L3346" t="s">
        <v>701</v>
      </c>
      <c r="M3346" t="s">
        <v>710</v>
      </c>
      <c r="N3346" t="s">
        <v>696</v>
      </c>
      <c r="O3346" t="s">
        <v>8</v>
      </c>
      <c r="S3346" t="b">
        <v>0</v>
      </c>
    </row>
    <row r="3347" spans="1:19" hidden="1" x14ac:dyDescent="0.25">
      <c r="A3347" s="1">
        <v>3345</v>
      </c>
      <c r="B3347" t="s">
        <v>21</v>
      </c>
      <c r="C3347" t="s">
        <v>176</v>
      </c>
      <c r="D3347" t="s">
        <v>332</v>
      </c>
      <c r="E3347" t="s">
        <v>378</v>
      </c>
      <c r="F3347" t="s">
        <v>675</v>
      </c>
      <c r="H3347" t="s">
        <v>370</v>
      </c>
      <c r="I3347">
        <v>1000</v>
      </c>
      <c r="J3347">
        <f t="shared" si="52"/>
        <v>1000</v>
      </c>
      <c r="L3347" t="s">
        <v>701</v>
      </c>
      <c r="M3347" t="s">
        <v>711</v>
      </c>
      <c r="N3347" t="s">
        <v>696</v>
      </c>
      <c r="O3347" t="s">
        <v>8</v>
      </c>
      <c r="S3347" t="b">
        <v>0</v>
      </c>
    </row>
    <row r="3348" spans="1:19" hidden="1" x14ac:dyDescent="0.25">
      <c r="A3348" s="1">
        <v>3346</v>
      </c>
      <c r="B3348" t="s">
        <v>21</v>
      </c>
      <c r="C3348" t="s">
        <v>177</v>
      </c>
      <c r="D3348" t="s">
        <v>332</v>
      </c>
      <c r="E3348" t="s">
        <v>378</v>
      </c>
      <c r="F3348" t="s">
        <v>675</v>
      </c>
      <c r="I3348">
        <v>1000</v>
      </c>
      <c r="J3348">
        <f t="shared" si="52"/>
        <v>1000</v>
      </c>
      <c r="L3348" t="s">
        <v>701</v>
      </c>
      <c r="M3348" t="s">
        <v>712</v>
      </c>
      <c r="N3348" t="s">
        <v>696</v>
      </c>
      <c r="O3348" t="s">
        <v>8</v>
      </c>
      <c r="S3348" t="b">
        <v>0</v>
      </c>
    </row>
    <row r="3349" spans="1:19" hidden="1" x14ac:dyDescent="0.25">
      <c r="A3349" s="1">
        <v>3347</v>
      </c>
      <c r="B3349" t="s">
        <v>21</v>
      </c>
      <c r="C3349" t="s">
        <v>178</v>
      </c>
      <c r="D3349" t="s">
        <v>332</v>
      </c>
      <c r="E3349" t="s">
        <v>378</v>
      </c>
      <c r="F3349" t="s">
        <v>675</v>
      </c>
      <c r="I3349">
        <v>1000</v>
      </c>
      <c r="J3349">
        <f t="shared" si="52"/>
        <v>1000</v>
      </c>
      <c r="L3349" t="s">
        <v>701</v>
      </c>
      <c r="M3349" t="s">
        <v>713</v>
      </c>
      <c r="N3349" t="s">
        <v>696</v>
      </c>
      <c r="O3349" t="s">
        <v>8</v>
      </c>
      <c r="S3349" t="b">
        <v>0</v>
      </c>
    </row>
    <row r="3350" spans="1:19" hidden="1" x14ac:dyDescent="0.25">
      <c r="A3350" s="1">
        <v>3348</v>
      </c>
      <c r="B3350" t="s">
        <v>21</v>
      </c>
      <c r="C3350" t="s">
        <v>179</v>
      </c>
      <c r="D3350" t="s">
        <v>332</v>
      </c>
      <c r="E3350" t="s">
        <v>378</v>
      </c>
      <c r="F3350" t="s">
        <v>675</v>
      </c>
      <c r="H3350" t="s">
        <v>370</v>
      </c>
      <c r="I3350">
        <v>1000</v>
      </c>
      <c r="J3350">
        <f t="shared" si="52"/>
        <v>1000</v>
      </c>
      <c r="L3350" t="s">
        <v>701</v>
      </c>
      <c r="M3350" t="s">
        <v>709</v>
      </c>
      <c r="N3350" t="s">
        <v>696</v>
      </c>
      <c r="O3350" t="s">
        <v>8</v>
      </c>
      <c r="S3350" t="b">
        <v>0</v>
      </c>
    </row>
    <row r="3351" spans="1:19" hidden="1" x14ac:dyDescent="0.25">
      <c r="A3351" s="1">
        <v>3349</v>
      </c>
      <c r="B3351" t="s">
        <v>21</v>
      </c>
      <c r="C3351" t="s">
        <v>180</v>
      </c>
      <c r="D3351" t="s">
        <v>332</v>
      </c>
      <c r="E3351" t="s">
        <v>378</v>
      </c>
      <c r="F3351" t="s">
        <v>675</v>
      </c>
      <c r="H3351" t="s">
        <v>370</v>
      </c>
      <c r="I3351">
        <v>1000</v>
      </c>
      <c r="J3351">
        <f t="shared" si="52"/>
        <v>1000</v>
      </c>
      <c r="L3351" t="s">
        <v>701</v>
      </c>
      <c r="M3351" t="s">
        <v>714</v>
      </c>
      <c r="N3351" t="s">
        <v>696</v>
      </c>
      <c r="O3351" t="s">
        <v>8</v>
      </c>
      <c r="S3351" t="b">
        <v>0</v>
      </c>
    </row>
    <row r="3352" spans="1:19" hidden="1" x14ac:dyDescent="0.25">
      <c r="A3352" s="1">
        <v>3350</v>
      </c>
      <c r="B3352" t="s">
        <v>21</v>
      </c>
      <c r="C3352" t="s">
        <v>181</v>
      </c>
      <c r="D3352" t="s">
        <v>332</v>
      </c>
      <c r="F3352" t="s">
        <v>675</v>
      </c>
      <c r="I3352" t="e">
        <f>IF('CX1'!$N3352="number", 1000, IF('CX1'!$N3352=OR("boolean", "str"), 1, "N/A"))</f>
        <v>#VALUE!</v>
      </c>
      <c r="J3352" t="e">
        <f t="shared" si="52"/>
        <v>#VALUE!</v>
      </c>
      <c r="L3352" t="s">
        <v>635</v>
      </c>
      <c r="M3352" t="s">
        <v>635</v>
      </c>
      <c r="N3352"/>
      <c r="O3352" t="s">
        <v>8</v>
      </c>
      <c r="S3352" t="b">
        <v>0</v>
      </c>
    </row>
    <row r="3353" spans="1:19" hidden="1" x14ac:dyDescent="0.25">
      <c r="A3353" s="1">
        <v>3351</v>
      </c>
      <c r="B3353" t="s">
        <v>21</v>
      </c>
      <c r="C3353" t="s">
        <v>182</v>
      </c>
      <c r="D3353" t="s">
        <v>332</v>
      </c>
      <c r="F3353" t="s">
        <v>675</v>
      </c>
      <c r="I3353" t="e">
        <f>IF('CX1'!$N3353="number", 1000, IF('CX1'!$N3353=OR("boolean", "str"), 1, "N/A"))</f>
        <v>#VALUE!</v>
      </c>
      <c r="J3353" t="e">
        <f t="shared" si="52"/>
        <v>#VALUE!</v>
      </c>
      <c r="L3353" t="s">
        <v>635</v>
      </c>
      <c r="M3353" t="s">
        <v>635</v>
      </c>
      <c r="N3353"/>
      <c r="O3353" t="s">
        <v>8</v>
      </c>
      <c r="S3353" t="b">
        <v>0</v>
      </c>
    </row>
    <row r="3354" spans="1:19" hidden="1" x14ac:dyDescent="0.25">
      <c r="A3354" s="1">
        <v>3352</v>
      </c>
      <c r="B3354" t="s">
        <v>21</v>
      </c>
      <c r="C3354" t="s">
        <v>280</v>
      </c>
      <c r="D3354" t="s">
        <v>332</v>
      </c>
      <c r="E3354" t="s">
        <v>378</v>
      </c>
      <c r="F3354" t="s">
        <v>675</v>
      </c>
      <c r="I3354">
        <v>1000</v>
      </c>
      <c r="J3354">
        <f t="shared" si="52"/>
        <v>1000</v>
      </c>
      <c r="L3354" t="s">
        <v>701</v>
      </c>
      <c r="M3354" t="s">
        <v>734</v>
      </c>
      <c r="N3354" t="s">
        <v>696</v>
      </c>
      <c r="O3354" t="s">
        <v>8</v>
      </c>
      <c r="S3354" t="b">
        <v>0</v>
      </c>
    </row>
    <row r="3355" spans="1:19" hidden="1" x14ac:dyDescent="0.25">
      <c r="A3355" s="1">
        <v>3353</v>
      </c>
      <c r="B3355" t="s">
        <v>21</v>
      </c>
      <c r="C3355" t="s">
        <v>183</v>
      </c>
      <c r="D3355" t="s">
        <v>332</v>
      </c>
      <c r="E3355" t="s">
        <v>378</v>
      </c>
      <c r="F3355" t="s">
        <v>675</v>
      </c>
      <c r="H3355" t="s">
        <v>428</v>
      </c>
      <c r="I3355">
        <v>1000</v>
      </c>
      <c r="J3355">
        <f t="shared" si="52"/>
        <v>1000</v>
      </c>
      <c r="L3355" t="s">
        <v>701</v>
      </c>
      <c r="M3355" t="s">
        <v>715</v>
      </c>
      <c r="N3355" s="16" t="s">
        <v>696</v>
      </c>
      <c r="O3355" t="s">
        <v>8</v>
      </c>
      <c r="S3355" t="b">
        <v>0</v>
      </c>
    </row>
    <row r="3356" spans="1:19" hidden="1" x14ac:dyDescent="0.25">
      <c r="A3356" s="1">
        <v>3354</v>
      </c>
      <c r="B3356" t="s">
        <v>21</v>
      </c>
      <c r="C3356" t="s">
        <v>184</v>
      </c>
      <c r="D3356" t="s">
        <v>332</v>
      </c>
      <c r="E3356" t="s">
        <v>378</v>
      </c>
      <c r="F3356" t="s">
        <v>675</v>
      </c>
      <c r="I3356">
        <v>1000</v>
      </c>
      <c r="J3356">
        <f t="shared" si="52"/>
        <v>1000</v>
      </c>
      <c r="L3356" t="s">
        <v>701</v>
      </c>
      <c r="M3356" t="s">
        <v>715</v>
      </c>
      <c r="N3356" s="16" t="s">
        <v>696</v>
      </c>
      <c r="O3356" t="s">
        <v>8</v>
      </c>
      <c r="S3356" t="b">
        <v>0</v>
      </c>
    </row>
    <row r="3357" spans="1:19" hidden="1" x14ac:dyDescent="0.25">
      <c r="A3357" s="1">
        <v>3355</v>
      </c>
      <c r="B3357" t="s">
        <v>21</v>
      </c>
      <c r="C3357" t="s">
        <v>185</v>
      </c>
      <c r="D3357" t="s">
        <v>332</v>
      </c>
      <c r="E3357" t="s">
        <v>378</v>
      </c>
      <c r="F3357" t="s">
        <v>675</v>
      </c>
      <c r="I3357">
        <v>1000</v>
      </c>
      <c r="J3357">
        <f t="shared" si="52"/>
        <v>1000</v>
      </c>
      <c r="L3357" t="s">
        <v>701</v>
      </c>
      <c r="M3357" t="s">
        <v>298</v>
      </c>
      <c r="N3357" s="16" t="s">
        <v>696</v>
      </c>
      <c r="O3357" t="s">
        <v>8</v>
      </c>
      <c r="S3357" t="b">
        <v>0</v>
      </c>
    </row>
    <row r="3358" spans="1:19" hidden="1" x14ac:dyDescent="0.25">
      <c r="A3358" s="1">
        <v>3356</v>
      </c>
      <c r="B3358" t="s">
        <v>21</v>
      </c>
      <c r="C3358" t="s">
        <v>186</v>
      </c>
      <c r="D3358" t="s">
        <v>332</v>
      </c>
      <c r="E3358" t="s">
        <v>378</v>
      </c>
      <c r="F3358" t="s">
        <v>675</v>
      </c>
      <c r="H3358" t="s">
        <v>370</v>
      </c>
      <c r="I3358">
        <v>1000</v>
      </c>
      <c r="J3358">
        <f t="shared" si="52"/>
        <v>1000</v>
      </c>
      <c r="L3358" t="s">
        <v>701</v>
      </c>
      <c r="M3358" t="s">
        <v>716</v>
      </c>
      <c r="N3358" t="s">
        <v>696</v>
      </c>
      <c r="O3358" t="s">
        <v>8</v>
      </c>
      <c r="S3358" t="b">
        <v>0</v>
      </c>
    </row>
    <row r="3359" spans="1:19" hidden="1" x14ac:dyDescent="0.25">
      <c r="A3359" s="1">
        <v>3357</v>
      </c>
      <c r="B3359" t="s">
        <v>21</v>
      </c>
      <c r="C3359" t="s">
        <v>187</v>
      </c>
      <c r="D3359" t="s">
        <v>332</v>
      </c>
      <c r="E3359" t="s">
        <v>378</v>
      </c>
      <c r="F3359" t="s">
        <v>675</v>
      </c>
      <c r="I3359">
        <v>1000</v>
      </c>
      <c r="J3359">
        <f t="shared" si="52"/>
        <v>1000</v>
      </c>
      <c r="L3359" t="s">
        <v>701</v>
      </c>
      <c r="M3359" t="s">
        <v>717</v>
      </c>
      <c r="N3359" s="16" t="s">
        <v>696</v>
      </c>
      <c r="O3359" t="s">
        <v>8</v>
      </c>
      <c r="S3359" t="b">
        <v>0</v>
      </c>
    </row>
    <row r="3360" spans="1:19" hidden="1" x14ac:dyDescent="0.25">
      <c r="A3360" s="1">
        <v>3358</v>
      </c>
      <c r="B3360" t="s">
        <v>21</v>
      </c>
      <c r="C3360" t="s">
        <v>188</v>
      </c>
      <c r="D3360" t="s">
        <v>332</v>
      </c>
      <c r="F3360" t="s">
        <v>675</v>
      </c>
      <c r="I3360" t="e">
        <f>IF('CX1'!$N3360="number", 1000, IF('CX1'!$N3360=OR("boolean", "str"), 1, "N/A"))</f>
        <v>#VALUE!</v>
      </c>
      <c r="J3360" t="e">
        <f t="shared" si="52"/>
        <v>#VALUE!</v>
      </c>
      <c r="L3360" t="s">
        <v>635</v>
      </c>
      <c r="M3360" t="s">
        <v>635</v>
      </c>
      <c r="N3360"/>
      <c r="O3360" t="s">
        <v>8</v>
      </c>
      <c r="S3360" t="b">
        <v>0</v>
      </c>
    </row>
    <row r="3361" spans="1:19" hidden="1" x14ac:dyDescent="0.25">
      <c r="A3361" s="1">
        <v>3359</v>
      </c>
      <c r="B3361" t="s">
        <v>21</v>
      </c>
      <c r="C3361" t="s">
        <v>131</v>
      </c>
      <c r="D3361" t="s">
        <v>332</v>
      </c>
      <c r="E3361" t="s">
        <v>378</v>
      </c>
      <c r="F3361" t="s">
        <v>675</v>
      </c>
      <c r="I3361">
        <v>1000</v>
      </c>
      <c r="J3361">
        <f t="shared" si="52"/>
        <v>1000</v>
      </c>
      <c r="L3361" t="s">
        <v>701</v>
      </c>
      <c r="M3361" t="s">
        <v>746</v>
      </c>
      <c r="N3361" t="s">
        <v>696</v>
      </c>
      <c r="O3361" t="s">
        <v>8</v>
      </c>
      <c r="S3361" t="b">
        <v>0</v>
      </c>
    </row>
    <row r="3362" spans="1:19" hidden="1" x14ac:dyDescent="0.25">
      <c r="A3362" s="1">
        <v>3360</v>
      </c>
      <c r="B3362" t="s">
        <v>21</v>
      </c>
      <c r="C3362" t="s">
        <v>189</v>
      </c>
      <c r="D3362" t="s">
        <v>332</v>
      </c>
      <c r="E3362" t="s">
        <v>378</v>
      </c>
      <c r="F3362" t="s">
        <v>675</v>
      </c>
      <c r="I3362">
        <v>1000</v>
      </c>
      <c r="J3362">
        <f t="shared" si="52"/>
        <v>1000</v>
      </c>
      <c r="L3362" t="s">
        <v>701</v>
      </c>
      <c r="M3362" t="s">
        <v>718</v>
      </c>
      <c r="N3362" t="s">
        <v>696</v>
      </c>
      <c r="O3362" t="s">
        <v>8</v>
      </c>
      <c r="S3362" t="b">
        <v>0</v>
      </c>
    </row>
    <row r="3363" spans="1:19" hidden="1" x14ac:dyDescent="0.25">
      <c r="A3363" s="1">
        <v>3361</v>
      </c>
      <c r="B3363" t="s">
        <v>21</v>
      </c>
      <c r="C3363" t="s">
        <v>132</v>
      </c>
      <c r="D3363" t="s">
        <v>332</v>
      </c>
      <c r="E3363" t="s">
        <v>378</v>
      </c>
      <c r="F3363" t="s">
        <v>675</v>
      </c>
      <c r="I3363">
        <v>1000</v>
      </c>
      <c r="J3363">
        <f t="shared" si="52"/>
        <v>1000</v>
      </c>
      <c r="L3363" t="s">
        <v>701</v>
      </c>
      <c r="M3363" t="s">
        <v>705</v>
      </c>
      <c r="N3363" s="16" t="s">
        <v>696</v>
      </c>
      <c r="O3363" t="s">
        <v>8</v>
      </c>
      <c r="S3363" t="b">
        <v>0</v>
      </c>
    </row>
    <row r="3364" spans="1:19" hidden="1" x14ac:dyDescent="0.25">
      <c r="A3364" s="1">
        <v>3362</v>
      </c>
      <c r="B3364" t="s">
        <v>21</v>
      </c>
      <c r="C3364" t="s">
        <v>190</v>
      </c>
      <c r="D3364" t="s">
        <v>332</v>
      </c>
      <c r="F3364" t="s">
        <v>675</v>
      </c>
      <c r="I3364" t="e">
        <f>IF('CX1'!$N3364="number", 1000, IF('CX1'!$N3364=OR("boolean", "str"), 1, "N/A"))</f>
        <v>#VALUE!</v>
      </c>
      <c r="J3364" t="e">
        <f t="shared" si="52"/>
        <v>#VALUE!</v>
      </c>
      <c r="L3364" t="s">
        <v>635</v>
      </c>
      <c r="M3364" t="s">
        <v>635</v>
      </c>
      <c r="N3364"/>
      <c r="O3364" t="s">
        <v>8</v>
      </c>
      <c r="S3364" t="b">
        <v>0</v>
      </c>
    </row>
    <row r="3365" spans="1:19" hidden="1" x14ac:dyDescent="0.25">
      <c r="A3365" s="1">
        <v>3363</v>
      </c>
      <c r="B3365" t="s">
        <v>21</v>
      </c>
      <c r="C3365" t="s">
        <v>191</v>
      </c>
      <c r="D3365" t="s">
        <v>332</v>
      </c>
      <c r="F3365" t="s">
        <v>675</v>
      </c>
      <c r="I3365" t="e">
        <f>IF('CX1'!$N3365="number", 1000, IF('CX1'!$N3365=OR("boolean", "str"), 1, "N/A"))</f>
        <v>#VALUE!</v>
      </c>
      <c r="J3365" t="e">
        <f t="shared" si="52"/>
        <v>#VALUE!</v>
      </c>
      <c r="L3365" t="s">
        <v>635</v>
      </c>
      <c r="M3365" t="s">
        <v>635</v>
      </c>
      <c r="N3365"/>
      <c r="O3365" t="s">
        <v>8</v>
      </c>
      <c r="S3365" t="b">
        <v>0</v>
      </c>
    </row>
    <row r="3366" spans="1:19" hidden="1" x14ac:dyDescent="0.25">
      <c r="A3366" s="1">
        <v>3364</v>
      </c>
      <c r="B3366" t="s">
        <v>21</v>
      </c>
      <c r="C3366" t="s">
        <v>192</v>
      </c>
      <c r="D3366" t="s">
        <v>332</v>
      </c>
      <c r="E3366" t="s">
        <v>378</v>
      </c>
      <c r="F3366" t="s">
        <v>675</v>
      </c>
      <c r="I3366">
        <v>1000</v>
      </c>
      <c r="J3366">
        <f t="shared" si="52"/>
        <v>1000</v>
      </c>
      <c r="L3366" t="s">
        <v>701</v>
      </c>
      <c r="M3366" t="s">
        <v>719</v>
      </c>
      <c r="N3366" t="s">
        <v>696</v>
      </c>
      <c r="O3366" t="s">
        <v>8</v>
      </c>
      <c r="S3366" t="b">
        <v>0</v>
      </c>
    </row>
    <row r="3367" spans="1:19" hidden="1" x14ac:dyDescent="0.25">
      <c r="A3367" s="1">
        <v>3365</v>
      </c>
      <c r="B3367" t="s">
        <v>21</v>
      </c>
      <c r="C3367" t="s">
        <v>193</v>
      </c>
      <c r="D3367" t="s">
        <v>332</v>
      </c>
      <c r="F3367" t="s">
        <v>675</v>
      </c>
      <c r="I3367" t="e">
        <f>IF('CX1'!$N3367="number", 1000, IF('CX1'!$N3367=OR("boolean", "str"), 1, "N/A"))</f>
        <v>#VALUE!</v>
      </c>
      <c r="J3367" t="e">
        <f t="shared" si="52"/>
        <v>#VALUE!</v>
      </c>
      <c r="L3367" t="s">
        <v>635</v>
      </c>
      <c r="M3367" t="s">
        <v>635</v>
      </c>
      <c r="N3367"/>
      <c r="O3367" t="s">
        <v>8</v>
      </c>
      <c r="S3367" t="b">
        <v>0</v>
      </c>
    </row>
    <row r="3368" spans="1:19" hidden="1" x14ac:dyDescent="0.25">
      <c r="A3368" s="1">
        <v>3366</v>
      </c>
      <c r="B3368" t="s">
        <v>21</v>
      </c>
      <c r="C3368" t="s">
        <v>194</v>
      </c>
      <c r="D3368" t="s">
        <v>332</v>
      </c>
      <c r="F3368" t="s">
        <v>675</v>
      </c>
      <c r="I3368" t="e">
        <f>IF('CX1'!$N3368="number", 1000, IF('CX1'!$N3368=OR("boolean", "str"), 1, "N/A"))</f>
        <v>#VALUE!</v>
      </c>
      <c r="J3368" t="e">
        <f t="shared" si="52"/>
        <v>#VALUE!</v>
      </c>
      <c r="L3368" t="s">
        <v>635</v>
      </c>
      <c r="M3368" t="s">
        <v>635</v>
      </c>
      <c r="N3368"/>
      <c r="O3368" t="s">
        <v>8</v>
      </c>
      <c r="S3368" t="b">
        <v>0</v>
      </c>
    </row>
    <row r="3369" spans="1:19" hidden="1" x14ac:dyDescent="0.25">
      <c r="A3369" s="1">
        <v>3367</v>
      </c>
      <c r="B3369" t="s">
        <v>21</v>
      </c>
      <c r="C3369" t="s">
        <v>195</v>
      </c>
      <c r="D3369" t="s">
        <v>332</v>
      </c>
      <c r="F3369" t="s">
        <v>675</v>
      </c>
      <c r="I3369" t="e">
        <f>IF('CX1'!$N3369="number", 1000, IF('CX1'!$N3369=OR("boolean", "str"), 1, "N/A"))</f>
        <v>#VALUE!</v>
      </c>
      <c r="J3369" t="e">
        <f t="shared" si="52"/>
        <v>#VALUE!</v>
      </c>
      <c r="L3369" t="s">
        <v>635</v>
      </c>
      <c r="M3369" t="s">
        <v>635</v>
      </c>
      <c r="N3369"/>
      <c r="O3369" t="s">
        <v>8</v>
      </c>
      <c r="S3369" t="b">
        <v>0</v>
      </c>
    </row>
    <row r="3370" spans="1:19" hidden="1" x14ac:dyDescent="0.25">
      <c r="A3370" s="1">
        <v>3368</v>
      </c>
      <c r="B3370" t="s">
        <v>21</v>
      </c>
      <c r="C3370" t="s">
        <v>196</v>
      </c>
      <c r="D3370" t="s">
        <v>332</v>
      </c>
      <c r="F3370" t="s">
        <v>675</v>
      </c>
      <c r="I3370" t="e">
        <f>IF('CX1'!$N3370="number", 1000, IF('CX1'!$N3370=OR("boolean", "str"), 1, "N/A"))</f>
        <v>#VALUE!</v>
      </c>
      <c r="J3370" t="e">
        <f t="shared" si="52"/>
        <v>#VALUE!</v>
      </c>
      <c r="L3370" t="s">
        <v>635</v>
      </c>
      <c r="M3370" t="s">
        <v>635</v>
      </c>
      <c r="N3370"/>
      <c r="O3370" t="s">
        <v>8</v>
      </c>
      <c r="S3370" t="b">
        <v>0</v>
      </c>
    </row>
    <row r="3371" spans="1:19" hidden="1" x14ac:dyDescent="0.25">
      <c r="A3371" s="1">
        <v>3369</v>
      </c>
      <c r="B3371" t="s">
        <v>21</v>
      </c>
      <c r="C3371" t="s">
        <v>281</v>
      </c>
      <c r="D3371" t="s">
        <v>332</v>
      </c>
      <c r="E3371" t="s">
        <v>378</v>
      </c>
      <c r="F3371" t="s">
        <v>675</v>
      </c>
      <c r="H3371" t="s">
        <v>370</v>
      </c>
      <c r="I3371">
        <v>1000</v>
      </c>
      <c r="J3371">
        <f t="shared" si="52"/>
        <v>1000</v>
      </c>
      <c r="L3371" t="s">
        <v>701</v>
      </c>
      <c r="M3371" t="s">
        <v>749</v>
      </c>
      <c r="N3371" t="s">
        <v>696</v>
      </c>
      <c r="O3371" t="s">
        <v>8</v>
      </c>
      <c r="S3371" t="b">
        <v>0</v>
      </c>
    </row>
    <row r="3372" spans="1:19" hidden="1" x14ac:dyDescent="0.25">
      <c r="A3372" s="1">
        <v>3370</v>
      </c>
      <c r="B3372" t="s">
        <v>21</v>
      </c>
      <c r="C3372" t="s">
        <v>197</v>
      </c>
      <c r="D3372" t="s">
        <v>332</v>
      </c>
      <c r="E3372" t="s">
        <v>378</v>
      </c>
      <c r="F3372" t="s">
        <v>675</v>
      </c>
      <c r="I3372">
        <v>1</v>
      </c>
      <c r="J3372">
        <f t="shared" si="52"/>
        <v>1</v>
      </c>
      <c r="L3372" t="s">
        <v>701</v>
      </c>
      <c r="M3372" t="s">
        <v>703</v>
      </c>
      <c r="N3372" t="s">
        <v>695</v>
      </c>
      <c r="O3372" t="s">
        <v>8</v>
      </c>
      <c r="S3372" t="b">
        <v>0</v>
      </c>
    </row>
    <row r="3373" spans="1:19" hidden="1" x14ac:dyDescent="0.25">
      <c r="A3373" s="1">
        <v>3371</v>
      </c>
      <c r="B3373" t="s">
        <v>21</v>
      </c>
      <c r="C3373" t="s">
        <v>25</v>
      </c>
      <c r="D3373" t="s">
        <v>332</v>
      </c>
      <c r="F3373" t="s">
        <v>675</v>
      </c>
      <c r="I3373">
        <v>1</v>
      </c>
      <c r="J3373">
        <f t="shared" si="52"/>
        <v>1</v>
      </c>
      <c r="L3373" t="s">
        <v>635</v>
      </c>
      <c r="M3373" t="s">
        <v>635</v>
      </c>
      <c r="N3373"/>
      <c r="O3373" t="s">
        <v>8</v>
      </c>
      <c r="S3373" t="b">
        <v>0</v>
      </c>
    </row>
    <row r="3374" spans="1:19" hidden="1" x14ac:dyDescent="0.25">
      <c r="A3374" s="1">
        <v>3372</v>
      </c>
      <c r="B3374" t="s">
        <v>21</v>
      </c>
      <c r="C3374" t="s">
        <v>200</v>
      </c>
      <c r="D3374" t="s">
        <v>332</v>
      </c>
      <c r="E3374" t="s">
        <v>378</v>
      </c>
      <c r="F3374" t="s">
        <v>675</v>
      </c>
      <c r="I3374">
        <v>1</v>
      </c>
      <c r="J3374">
        <f t="shared" ref="J3374:J3437" si="53">I3374</f>
        <v>1</v>
      </c>
      <c r="L3374" t="s">
        <v>701</v>
      </c>
      <c r="M3374" t="s">
        <v>721</v>
      </c>
      <c r="N3374" t="s">
        <v>695</v>
      </c>
      <c r="O3374" t="s">
        <v>8</v>
      </c>
      <c r="S3374" t="b">
        <v>0</v>
      </c>
    </row>
    <row r="3375" spans="1:19" hidden="1" x14ac:dyDescent="0.25">
      <c r="A3375" s="1">
        <v>3373</v>
      </c>
      <c r="B3375" t="s">
        <v>21</v>
      </c>
      <c r="C3375" t="s">
        <v>201</v>
      </c>
      <c r="D3375" t="s">
        <v>332</v>
      </c>
      <c r="E3375" t="s">
        <v>378</v>
      </c>
      <c r="F3375" t="s">
        <v>675</v>
      </c>
      <c r="I3375">
        <v>1</v>
      </c>
      <c r="J3375">
        <f t="shared" si="53"/>
        <v>1</v>
      </c>
      <c r="L3375" t="s">
        <v>701</v>
      </c>
      <c r="M3375" t="s">
        <v>722</v>
      </c>
      <c r="N3375" t="s">
        <v>695</v>
      </c>
      <c r="O3375" t="s">
        <v>8</v>
      </c>
      <c r="S3375" t="b">
        <v>0</v>
      </c>
    </row>
    <row r="3376" spans="1:19" hidden="1" x14ac:dyDescent="0.25">
      <c r="A3376" s="1">
        <v>3374</v>
      </c>
      <c r="B3376" t="s">
        <v>21</v>
      </c>
      <c r="C3376" t="s">
        <v>202</v>
      </c>
      <c r="D3376" t="s">
        <v>332</v>
      </c>
      <c r="E3376" t="s">
        <v>378</v>
      </c>
      <c r="F3376" t="s">
        <v>675</v>
      </c>
      <c r="H3376" t="s">
        <v>370</v>
      </c>
      <c r="I3376">
        <v>1000</v>
      </c>
      <c r="J3376">
        <f t="shared" si="53"/>
        <v>1000</v>
      </c>
      <c r="L3376" t="s">
        <v>701</v>
      </c>
      <c r="M3376" t="s">
        <v>723</v>
      </c>
      <c r="N3376" t="s">
        <v>696</v>
      </c>
      <c r="O3376" t="s">
        <v>8</v>
      </c>
      <c r="S3376" t="b">
        <v>0</v>
      </c>
    </row>
    <row r="3377" spans="1:19" hidden="1" x14ac:dyDescent="0.25">
      <c r="A3377" s="1">
        <v>3375</v>
      </c>
      <c r="B3377" t="s">
        <v>21</v>
      </c>
      <c r="C3377" t="s">
        <v>203</v>
      </c>
      <c r="D3377" t="s">
        <v>332</v>
      </c>
      <c r="E3377" t="s">
        <v>378</v>
      </c>
      <c r="F3377" t="s">
        <v>675</v>
      </c>
      <c r="H3377" t="s">
        <v>370</v>
      </c>
      <c r="I3377">
        <v>1000</v>
      </c>
      <c r="J3377">
        <f t="shared" si="53"/>
        <v>1000</v>
      </c>
      <c r="L3377" t="s">
        <v>701</v>
      </c>
      <c r="M3377" t="s">
        <v>724</v>
      </c>
      <c r="N3377" t="s">
        <v>696</v>
      </c>
      <c r="O3377" t="s">
        <v>8</v>
      </c>
      <c r="S3377" t="b">
        <v>0</v>
      </c>
    </row>
    <row r="3378" spans="1:19" hidden="1" x14ac:dyDescent="0.25">
      <c r="A3378" s="1">
        <v>3376</v>
      </c>
      <c r="B3378" t="s">
        <v>21</v>
      </c>
      <c r="C3378" t="s">
        <v>282</v>
      </c>
      <c r="D3378" t="s">
        <v>332</v>
      </c>
      <c r="E3378" t="s">
        <v>378</v>
      </c>
      <c r="F3378" t="s">
        <v>675</v>
      </c>
      <c r="H3378" t="s">
        <v>370</v>
      </c>
      <c r="I3378">
        <v>1000</v>
      </c>
      <c r="J3378">
        <f t="shared" si="53"/>
        <v>1000</v>
      </c>
      <c r="L3378" t="s">
        <v>701</v>
      </c>
      <c r="M3378" t="s">
        <v>735</v>
      </c>
      <c r="N3378" t="s">
        <v>696</v>
      </c>
      <c r="O3378" t="s">
        <v>8</v>
      </c>
      <c r="S3378" t="b">
        <v>0</v>
      </c>
    </row>
    <row r="3379" spans="1:19" hidden="1" x14ac:dyDescent="0.25">
      <c r="A3379" s="1">
        <v>3377</v>
      </c>
      <c r="B3379" t="s">
        <v>21</v>
      </c>
      <c r="C3379" t="s">
        <v>147</v>
      </c>
      <c r="D3379" t="s">
        <v>332</v>
      </c>
      <c r="E3379" t="s">
        <v>378</v>
      </c>
      <c r="F3379" t="s">
        <v>675</v>
      </c>
      <c r="I3379">
        <v>1000</v>
      </c>
      <c r="J3379">
        <f t="shared" si="53"/>
        <v>1000</v>
      </c>
      <c r="L3379" t="s">
        <v>701</v>
      </c>
      <c r="M3379" t="s">
        <v>368</v>
      </c>
      <c r="N3379" s="16" t="s">
        <v>696</v>
      </c>
      <c r="O3379" t="s">
        <v>8</v>
      </c>
      <c r="S3379" t="b">
        <v>0</v>
      </c>
    </row>
    <row r="3380" spans="1:19" hidden="1" x14ac:dyDescent="0.25">
      <c r="A3380" s="1">
        <v>3378</v>
      </c>
      <c r="B3380" t="s">
        <v>21</v>
      </c>
      <c r="C3380" t="s">
        <v>204</v>
      </c>
      <c r="D3380" t="s">
        <v>332</v>
      </c>
      <c r="E3380" t="s">
        <v>378</v>
      </c>
      <c r="F3380" t="s">
        <v>675</v>
      </c>
      <c r="H3380" t="s">
        <v>370</v>
      </c>
      <c r="I3380">
        <v>1000</v>
      </c>
      <c r="J3380">
        <f t="shared" si="53"/>
        <v>1000</v>
      </c>
      <c r="L3380" t="s">
        <v>701</v>
      </c>
      <c r="M3380" t="s">
        <v>725</v>
      </c>
      <c r="N3380" t="s">
        <v>696</v>
      </c>
      <c r="O3380" t="s">
        <v>8</v>
      </c>
      <c r="S3380" t="b">
        <v>0</v>
      </c>
    </row>
    <row r="3381" spans="1:19" hidden="1" x14ac:dyDescent="0.25">
      <c r="A3381" s="1">
        <v>3379</v>
      </c>
      <c r="B3381" t="s">
        <v>21</v>
      </c>
      <c r="C3381" t="s">
        <v>205</v>
      </c>
      <c r="D3381" t="s">
        <v>332</v>
      </c>
      <c r="E3381" t="s">
        <v>378</v>
      </c>
      <c r="F3381" t="s">
        <v>675</v>
      </c>
      <c r="I3381">
        <v>1000</v>
      </c>
      <c r="J3381">
        <f t="shared" si="53"/>
        <v>1000</v>
      </c>
      <c r="L3381" t="s">
        <v>701</v>
      </c>
      <c r="M3381" t="s">
        <v>301</v>
      </c>
      <c r="N3381" s="16" t="s">
        <v>696</v>
      </c>
      <c r="O3381" t="s">
        <v>8</v>
      </c>
      <c r="S3381" t="b">
        <v>0</v>
      </c>
    </row>
    <row r="3382" spans="1:19" hidden="1" x14ac:dyDescent="0.25">
      <c r="A3382" s="1">
        <v>3380</v>
      </c>
      <c r="B3382" t="s">
        <v>105</v>
      </c>
      <c r="C3382" t="s">
        <v>206</v>
      </c>
      <c r="D3382" t="s">
        <v>332</v>
      </c>
      <c r="E3382" t="s">
        <v>378</v>
      </c>
      <c r="F3382" t="s">
        <v>675</v>
      </c>
      <c r="H3382" t="s">
        <v>370</v>
      </c>
      <c r="I3382">
        <v>1000</v>
      </c>
      <c r="J3382">
        <f t="shared" si="53"/>
        <v>1000</v>
      </c>
      <c r="L3382" t="s">
        <v>701</v>
      </c>
      <c r="M3382" t="s">
        <v>726</v>
      </c>
      <c r="N3382" t="s">
        <v>696</v>
      </c>
      <c r="O3382" t="s">
        <v>8</v>
      </c>
      <c r="S3382" t="b">
        <v>0</v>
      </c>
    </row>
    <row r="3383" spans="1:19" hidden="1" x14ac:dyDescent="0.25">
      <c r="A3383" s="1">
        <v>3381</v>
      </c>
      <c r="B3383" t="s">
        <v>105</v>
      </c>
      <c r="C3383" t="s">
        <v>207</v>
      </c>
      <c r="D3383" t="s">
        <v>332</v>
      </c>
      <c r="E3383" t="s">
        <v>378</v>
      </c>
      <c r="F3383" t="s">
        <v>675</v>
      </c>
      <c r="H3383" t="s">
        <v>370</v>
      </c>
      <c r="I3383">
        <v>1000</v>
      </c>
      <c r="J3383">
        <f t="shared" si="53"/>
        <v>1000</v>
      </c>
      <c r="L3383" t="s">
        <v>701</v>
      </c>
      <c r="M3383" t="s">
        <v>727</v>
      </c>
      <c r="N3383" t="s">
        <v>696</v>
      </c>
      <c r="O3383" t="s">
        <v>8</v>
      </c>
      <c r="S3383" t="b">
        <v>0</v>
      </c>
    </row>
    <row r="3384" spans="1:19" hidden="1" x14ac:dyDescent="0.25">
      <c r="A3384" s="1">
        <v>3382</v>
      </c>
      <c r="B3384" t="s">
        <v>105</v>
      </c>
      <c r="C3384" t="s">
        <v>219</v>
      </c>
      <c r="D3384" t="s">
        <v>332</v>
      </c>
      <c r="E3384" t="s">
        <v>378</v>
      </c>
      <c r="F3384" t="s">
        <v>675</v>
      </c>
      <c r="H3384" t="s">
        <v>370</v>
      </c>
      <c r="I3384">
        <v>1000</v>
      </c>
      <c r="J3384">
        <f t="shared" si="53"/>
        <v>1000</v>
      </c>
      <c r="L3384" t="s">
        <v>701</v>
      </c>
      <c r="M3384" t="s">
        <v>728</v>
      </c>
      <c r="N3384" t="s">
        <v>696</v>
      </c>
      <c r="O3384" t="s">
        <v>8</v>
      </c>
      <c r="S3384" t="b">
        <v>0</v>
      </c>
    </row>
    <row r="3385" spans="1:19" hidden="1" x14ac:dyDescent="0.25">
      <c r="A3385" s="1">
        <v>3383</v>
      </c>
      <c r="B3385" t="s">
        <v>105</v>
      </c>
      <c r="C3385" t="s">
        <v>220</v>
      </c>
      <c r="D3385" t="s">
        <v>332</v>
      </c>
      <c r="E3385" t="s">
        <v>378</v>
      </c>
      <c r="F3385" t="s">
        <v>675</v>
      </c>
      <c r="H3385" t="s">
        <v>370</v>
      </c>
      <c r="I3385">
        <v>1000</v>
      </c>
      <c r="J3385">
        <f t="shared" si="53"/>
        <v>1000</v>
      </c>
      <c r="L3385" t="s">
        <v>701</v>
      </c>
      <c r="M3385" t="s">
        <v>728</v>
      </c>
      <c r="N3385" t="s">
        <v>696</v>
      </c>
      <c r="O3385" t="s">
        <v>8</v>
      </c>
      <c r="S3385" t="b">
        <v>0</v>
      </c>
    </row>
    <row r="3386" spans="1:19" hidden="1" x14ac:dyDescent="0.25">
      <c r="A3386" s="1">
        <v>3384</v>
      </c>
      <c r="B3386" t="s">
        <v>105</v>
      </c>
      <c r="C3386" t="s">
        <v>209</v>
      </c>
      <c r="D3386" t="s">
        <v>332</v>
      </c>
      <c r="E3386" t="s">
        <v>378</v>
      </c>
      <c r="F3386" t="s">
        <v>675</v>
      </c>
      <c r="I3386">
        <v>1000</v>
      </c>
      <c r="J3386">
        <f t="shared" si="53"/>
        <v>1000</v>
      </c>
      <c r="L3386" t="s">
        <v>701</v>
      </c>
      <c r="M3386" t="s">
        <v>729</v>
      </c>
      <c r="N3386" s="16" t="s">
        <v>696</v>
      </c>
      <c r="O3386" t="s">
        <v>8</v>
      </c>
      <c r="S3386" t="b">
        <v>0</v>
      </c>
    </row>
    <row r="3387" spans="1:19" hidden="1" x14ac:dyDescent="0.25">
      <c r="A3387" s="1">
        <v>3385</v>
      </c>
      <c r="B3387" t="s">
        <v>108</v>
      </c>
      <c r="C3387" t="s">
        <v>210</v>
      </c>
      <c r="D3387" t="s">
        <v>332</v>
      </c>
      <c r="E3387" t="s">
        <v>378</v>
      </c>
      <c r="F3387" t="s">
        <v>675</v>
      </c>
      <c r="I3387">
        <v>1000</v>
      </c>
      <c r="J3387">
        <f t="shared" si="53"/>
        <v>1000</v>
      </c>
      <c r="L3387" t="s">
        <v>701</v>
      </c>
      <c r="M3387" t="s">
        <v>730</v>
      </c>
      <c r="N3387" t="s">
        <v>696</v>
      </c>
      <c r="O3387" t="s">
        <v>8</v>
      </c>
      <c r="S3387" t="b">
        <v>0</v>
      </c>
    </row>
    <row r="3388" spans="1:19" hidden="1" x14ac:dyDescent="0.25">
      <c r="A3388" s="1">
        <v>3386</v>
      </c>
      <c r="B3388" t="s">
        <v>108</v>
      </c>
      <c r="C3388" t="s">
        <v>384</v>
      </c>
      <c r="D3388" t="s">
        <v>332</v>
      </c>
      <c r="E3388" t="s">
        <v>378</v>
      </c>
      <c r="F3388" t="s">
        <v>675</v>
      </c>
      <c r="I3388">
        <v>1000</v>
      </c>
      <c r="J3388">
        <f t="shared" si="53"/>
        <v>1000</v>
      </c>
      <c r="L3388" t="s">
        <v>701</v>
      </c>
      <c r="M3388" t="s">
        <v>760</v>
      </c>
      <c r="N3388" s="16" t="s">
        <v>696</v>
      </c>
      <c r="O3388" t="s">
        <v>8</v>
      </c>
      <c r="S3388" t="b">
        <v>0</v>
      </c>
    </row>
    <row r="3389" spans="1:19" hidden="1" x14ac:dyDescent="0.25">
      <c r="A3389" s="1">
        <v>3387</v>
      </c>
      <c r="B3389" t="s">
        <v>108</v>
      </c>
      <c r="C3389" t="s">
        <v>211</v>
      </c>
      <c r="D3389" t="s">
        <v>332</v>
      </c>
      <c r="E3389" t="s">
        <v>378</v>
      </c>
      <c r="F3389" t="s">
        <v>675</v>
      </c>
      <c r="I3389">
        <v>1000</v>
      </c>
      <c r="J3389">
        <f t="shared" si="53"/>
        <v>1000</v>
      </c>
      <c r="L3389" t="s">
        <v>701</v>
      </c>
      <c r="M3389" t="s">
        <v>731</v>
      </c>
      <c r="N3389" s="16" t="s">
        <v>696</v>
      </c>
      <c r="O3389" t="s">
        <v>8</v>
      </c>
      <c r="S3389" t="b">
        <v>0</v>
      </c>
    </row>
    <row r="3390" spans="1:19" hidden="1" x14ac:dyDescent="0.25">
      <c r="A3390" s="1">
        <v>3388</v>
      </c>
      <c r="B3390" t="s">
        <v>31</v>
      </c>
      <c r="C3390" t="s">
        <v>32</v>
      </c>
      <c r="D3390" t="s">
        <v>332</v>
      </c>
      <c r="F3390" t="s">
        <v>640</v>
      </c>
      <c r="I3390" t="e">
        <f>IF('CX1'!$N3390="number", 1000, IF('CX1'!$N3390=OR("boolean", "str"), 1, "N/A"))</f>
        <v>#VALUE!</v>
      </c>
      <c r="J3390" t="e">
        <f t="shared" si="53"/>
        <v>#VALUE!</v>
      </c>
      <c r="L3390" t="s">
        <v>635</v>
      </c>
      <c r="M3390" t="s">
        <v>635</v>
      </c>
      <c r="N3390"/>
      <c r="O3390" t="s">
        <v>8</v>
      </c>
      <c r="S3390" t="b">
        <v>0</v>
      </c>
    </row>
    <row r="3391" spans="1:19" hidden="1" x14ac:dyDescent="0.25">
      <c r="A3391" s="1">
        <v>3389</v>
      </c>
      <c r="B3391" t="s">
        <v>31</v>
      </c>
      <c r="C3391" t="s">
        <v>622</v>
      </c>
      <c r="D3391" t="s">
        <v>332</v>
      </c>
      <c r="F3391" t="s">
        <v>640</v>
      </c>
      <c r="I3391" t="e">
        <f>IF('CX1'!$N3391="number", 1000, IF('CX1'!$N3391=OR("boolean", "str"), 1, "N/A"))</f>
        <v>#VALUE!</v>
      </c>
      <c r="J3391" t="e">
        <f t="shared" si="53"/>
        <v>#VALUE!</v>
      </c>
      <c r="L3391" t="s">
        <v>635</v>
      </c>
      <c r="M3391" t="s">
        <v>635</v>
      </c>
      <c r="N3391"/>
      <c r="O3391" t="s">
        <v>8</v>
      </c>
      <c r="S3391" t="b">
        <v>0</v>
      </c>
    </row>
    <row r="3392" spans="1:19" hidden="1" x14ac:dyDescent="0.25">
      <c r="A3392" s="1">
        <v>3390</v>
      </c>
      <c r="B3392" t="s">
        <v>111</v>
      </c>
      <c r="C3392" t="s">
        <v>112</v>
      </c>
      <c r="D3392" t="s">
        <v>332</v>
      </c>
      <c r="F3392" t="s">
        <v>640</v>
      </c>
      <c r="I3392" t="e">
        <f>IF('CX1'!$N3392="number", 1000, IF('CX1'!$N3392=OR("boolean", "str"), 1, "N/A"))</f>
        <v>#VALUE!</v>
      </c>
      <c r="J3392" t="e">
        <f t="shared" si="53"/>
        <v>#VALUE!</v>
      </c>
      <c r="L3392" t="s">
        <v>635</v>
      </c>
      <c r="M3392" t="s">
        <v>635</v>
      </c>
      <c r="N3392"/>
      <c r="O3392" t="s">
        <v>8</v>
      </c>
      <c r="S3392" t="b">
        <v>0</v>
      </c>
    </row>
    <row r="3393" spans="1:19" hidden="1" x14ac:dyDescent="0.25">
      <c r="A3393" s="1">
        <v>3391</v>
      </c>
      <c r="B3393" t="s">
        <v>111</v>
      </c>
      <c r="C3393" t="s">
        <v>113</v>
      </c>
      <c r="D3393" t="s">
        <v>332</v>
      </c>
      <c r="F3393" t="s">
        <v>640</v>
      </c>
      <c r="I3393" t="e">
        <f>IF('CX1'!$N3393="number", 1000, IF('CX1'!$N3393=OR("boolean", "str"), 1, "N/A"))</f>
        <v>#VALUE!</v>
      </c>
      <c r="J3393" t="e">
        <f t="shared" si="53"/>
        <v>#VALUE!</v>
      </c>
      <c r="L3393" t="s">
        <v>635</v>
      </c>
      <c r="M3393" t="s">
        <v>635</v>
      </c>
      <c r="N3393"/>
      <c r="O3393" t="s">
        <v>8</v>
      </c>
      <c r="S3393" t="b">
        <v>0</v>
      </c>
    </row>
    <row r="3394" spans="1:19" hidden="1" x14ac:dyDescent="0.25">
      <c r="A3394" s="1">
        <v>3392</v>
      </c>
      <c r="B3394" t="s">
        <v>33</v>
      </c>
      <c r="C3394" t="s">
        <v>213</v>
      </c>
      <c r="D3394" t="s">
        <v>332</v>
      </c>
      <c r="F3394" t="s">
        <v>640</v>
      </c>
      <c r="I3394">
        <f>IF('CX1'!$N3394="number", 1000, IF('CX1'!$N3394=OR("boolean", "str"), 1, "N/A"))</f>
        <v>1000</v>
      </c>
      <c r="J3394">
        <f t="shared" si="53"/>
        <v>1000</v>
      </c>
      <c r="L3394" t="s">
        <v>635</v>
      </c>
      <c r="M3394" t="s">
        <v>301</v>
      </c>
      <c r="N3394" s="16" t="s">
        <v>696</v>
      </c>
      <c r="O3394" t="s">
        <v>8</v>
      </c>
      <c r="S3394" t="b">
        <v>0</v>
      </c>
    </row>
    <row r="3395" spans="1:19" hidden="1" x14ac:dyDescent="0.25">
      <c r="A3395" s="1">
        <v>3393</v>
      </c>
      <c r="B3395" t="s">
        <v>33</v>
      </c>
      <c r="C3395" t="s">
        <v>214</v>
      </c>
      <c r="D3395" t="s">
        <v>332</v>
      </c>
      <c r="F3395" t="s">
        <v>640</v>
      </c>
      <c r="I3395">
        <v>1</v>
      </c>
      <c r="J3395">
        <f t="shared" si="53"/>
        <v>1</v>
      </c>
      <c r="L3395" t="s">
        <v>635</v>
      </c>
      <c r="M3395" t="s">
        <v>635</v>
      </c>
      <c r="N3395" s="16" t="s">
        <v>696</v>
      </c>
      <c r="O3395" t="s">
        <v>8</v>
      </c>
      <c r="S3395" t="b">
        <v>0</v>
      </c>
    </row>
    <row r="3396" spans="1:19" hidden="1" x14ac:dyDescent="0.25">
      <c r="A3396" s="1">
        <v>3394</v>
      </c>
      <c r="B3396" t="s">
        <v>33</v>
      </c>
      <c r="C3396" t="s">
        <v>216</v>
      </c>
      <c r="D3396" t="s">
        <v>332</v>
      </c>
      <c r="F3396" t="s">
        <v>640</v>
      </c>
      <c r="I3396">
        <v>1</v>
      </c>
      <c r="J3396">
        <f t="shared" si="53"/>
        <v>1</v>
      </c>
      <c r="L3396" t="s">
        <v>635</v>
      </c>
      <c r="M3396" t="s">
        <v>635</v>
      </c>
      <c r="N3396" s="16" t="s">
        <v>696</v>
      </c>
      <c r="O3396" t="s">
        <v>8</v>
      </c>
      <c r="S3396" t="b">
        <v>0</v>
      </c>
    </row>
    <row r="3397" spans="1:19" hidden="1" x14ac:dyDescent="0.25">
      <c r="A3397" s="1">
        <v>3395</v>
      </c>
      <c r="B3397" t="s">
        <v>33</v>
      </c>
      <c r="C3397" t="s">
        <v>465</v>
      </c>
      <c r="D3397" t="s">
        <v>332</v>
      </c>
      <c r="F3397" t="s">
        <v>640</v>
      </c>
      <c r="I3397">
        <v>1</v>
      </c>
      <c r="J3397">
        <f t="shared" si="53"/>
        <v>1</v>
      </c>
      <c r="L3397" t="s">
        <v>635</v>
      </c>
      <c r="M3397" t="s">
        <v>635</v>
      </c>
      <c r="N3397" s="16" t="s">
        <v>696</v>
      </c>
      <c r="O3397" t="s">
        <v>8</v>
      </c>
      <c r="S3397" t="b">
        <v>0</v>
      </c>
    </row>
    <row r="3398" spans="1:19" hidden="1" x14ac:dyDescent="0.25">
      <c r="A3398" s="1">
        <v>3396</v>
      </c>
      <c r="B3398" t="s">
        <v>33</v>
      </c>
      <c r="C3398" t="s">
        <v>34</v>
      </c>
      <c r="D3398" t="s">
        <v>332</v>
      </c>
      <c r="F3398" t="s">
        <v>640</v>
      </c>
      <c r="I3398" t="e">
        <f>IF('CX1'!$N3398="number", 1000, IF('CX1'!$N3398=OR("boolean", "str"), 1, "N/A"))</f>
        <v>#VALUE!</v>
      </c>
      <c r="J3398" t="e">
        <f t="shared" si="53"/>
        <v>#VALUE!</v>
      </c>
      <c r="L3398" t="s">
        <v>635</v>
      </c>
      <c r="M3398" t="s">
        <v>635</v>
      </c>
      <c r="N3398"/>
      <c r="O3398" t="s">
        <v>8</v>
      </c>
      <c r="S3398" t="b">
        <v>0</v>
      </c>
    </row>
    <row r="3399" spans="1:19" hidden="1" x14ac:dyDescent="0.25">
      <c r="A3399" s="1">
        <v>3397</v>
      </c>
      <c r="B3399" t="s">
        <v>33</v>
      </c>
      <c r="C3399" t="s">
        <v>38</v>
      </c>
      <c r="D3399" t="s">
        <v>332</v>
      </c>
      <c r="F3399" t="s">
        <v>640</v>
      </c>
      <c r="I3399" t="e">
        <f>IF('CX1'!$N3399="number", 1000, IF('CX1'!$N3399=OR("boolean", "str"), 1, "N/A"))</f>
        <v>#VALUE!</v>
      </c>
      <c r="J3399" t="e">
        <f t="shared" si="53"/>
        <v>#VALUE!</v>
      </c>
      <c r="L3399" t="s">
        <v>635</v>
      </c>
      <c r="M3399" t="s">
        <v>635</v>
      </c>
      <c r="N3399"/>
      <c r="O3399" t="s">
        <v>8</v>
      </c>
      <c r="S3399" t="b">
        <v>0</v>
      </c>
    </row>
    <row r="3400" spans="1:19" hidden="1" x14ac:dyDescent="0.25">
      <c r="A3400" s="1">
        <v>3398</v>
      </c>
      <c r="B3400" t="s">
        <v>33</v>
      </c>
      <c r="C3400" t="s">
        <v>215</v>
      </c>
      <c r="D3400" t="s">
        <v>332</v>
      </c>
      <c r="F3400" t="s">
        <v>640</v>
      </c>
      <c r="I3400">
        <v>1</v>
      </c>
      <c r="J3400">
        <f t="shared" si="53"/>
        <v>1</v>
      </c>
      <c r="L3400" t="s">
        <v>635</v>
      </c>
      <c r="M3400" t="s">
        <v>635</v>
      </c>
      <c r="N3400" s="16" t="s">
        <v>696</v>
      </c>
      <c r="O3400" t="s">
        <v>8</v>
      </c>
      <c r="S3400" t="b">
        <v>0</v>
      </c>
    </row>
    <row r="3401" spans="1:19" hidden="1" x14ac:dyDescent="0.25">
      <c r="A3401" s="1">
        <v>3399</v>
      </c>
      <c r="B3401" t="s">
        <v>33</v>
      </c>
      <c r="C3401" t="s">
        <v>35</v>
      </c>
      <c r="D3401" t="s">
        <v>332</v>
      </c>
      <c r="F3401" t="s">
        <v>640</v>
      </c>
      <c r="I3401" t="e">
        <f>IF('CX1'!$N3401="number", 1000, IF('CX1'!$N3401=OR("boolean", "str"), 1, "N/A"))</f>
        <v>#VALUE!</v>
      </c>
      <c r="J3401" t="e">
        <f t="shared" si="53"/>
        <v>#VALUE!</v>
      </c>
      <c r="L3401" t="s">
        <v>635</v>
      </c>
      <c r="M3401" t="s">
        <v>635</v>
      </c>
      <c r="N3401"/>
      <c r="O3401" t="s">
        <v>8</v>
      </c>
      <c r="S3401" t="b">
        <v>0</v>
      </c>
    </row>
    <row r="3402" spans="1:19" hidden="1" x14ac:dyDescent="0.25">
      <c r="A3402" s="1">
        <v>3400</v>
      </c>
      <c r="B3402" t="s">
        <v>33</v>
      </c>
      <c r="C3402" t="s">
        <v>412</v>
      </c>
      <c r="D3402" t="s">
        <v>332</v>
      </c>
      <c r="F3402" t="s">
        <v>640</v>
      </c>
      <c r="I3402" t="e">
        <f>IF('CX1'!$N3402="number", 1000, IF('CX1'!$N3402=OR("boolean", "str"), 1, "N/A"))</f>
        <v>#VALUE!</v>
      </c>
      <c r="J3402" t="e">
        <f t="shared" si="53"/>
        <v>#VALUE!</v>
      </c>
      <c r="L3402" t="s">
        <v>635</v>
      </c>
      <c r="M3402" t="s">
        <v>635</v>
      </c>
      <c r="N3402"/>
      <c r="O3402" t="s">
        <v>8</v>
      </c>
      <c r="S3402" t="b">
        <v>0</v>
      </c>
    </row>
    <row r="3403" spans="1:19" hidden="1" x14ac:dyDescent="0.25">
      <c r="A3403" s="1">
        <v>3401</v>
      </c>
      <c r="B3403" t="s">
        <v>45</v>
      </c>
      <c r="C3403" t="s">
        <v>47</v>
      </c>
      <c r="D3403" t="s">
        <v>332</v>
      </c>
      <c r="F3403" t="s">
        <v>640</v>
      </c>
      <c r="I3403" t="e">
        <f>IF('CX1'!$N3403="number", 1000, IF('CX1'!$N3403=OR("boolean", "str"), 1, "N/A"))</f>
        <v>#VALUE!</v>
      </c>
      <c r="J3403" t="e">
        <f t="shared" si="53"/>
        <v>#VALUE!</v>
      </c>
      <c r="L3403" t="s">
        <v>635</v>
      </c>
      <c r="M3403" t="s">
        <v>635</v>
      </c>
      <c r="N3403"/>
      <c r="O3403" t="s">
        <v>8</v>
      </c>
      <c r="S3403" t="b">
        <v>0</v>
      </c>
    </row>
    <row r="3404" spans="1:19" hidden="1" x14ac:dyDescent="0.25">
      <c r="A3404" s="1">
        <v>3402</v>
      </c>
      <c r="B3404" t="s">
        <v>45</v>
      </c>
      <c r="C3404" t="s">
        <v>48</v>
      </c>
      <c r="D3404" t="s">
        <v>332</v>
      </c>
      <c r="F3404" t="s">
        <v>640</v>
      </c>
      <c r="I3404" t="e">
        <f>IF('CX1'!$N3404="number", 1000, IF('CX1'!$N3404=OR("boolean", "str"), 1, "N/A"))</f>
        <v>#VALUE!</v>
      </c>
      <c r="J3404" t="e">
        <f t="shared" si="53"/>
        <v>#VALUE!</v>
      </c>
      <c r="L3404" t="s">
        <v>635</v>
      </c>
      <c r="M3404" t="s">
        <v>635</v>
      </c>
      <c r="N3404"/>
      <c r="O3404" t="s">
        <v>8</v>
      </c>
      <c r="S3404" t="b">
        <v>0</v>
      </c>
    </row>
    <row r="3405" spans="1:19" hidden="1" x14ac:dyDescent="0.25">
      <c r="A3405" s="1">
        <v>3403</v>
      </c>
      <c r="B3405" t="s">
        <v>45</v>
      </c>
      <c r="C3405" t="s">
        <v>49</v>
      </c>
      <c r="D3405" t="s">
        <v>332</v>
      </c>
      <c r="F3405" t="s">
        <v>640</v>
      </c>
      <c r="I3405" t="e">
        <f>IF('CX1'!$N3405="number", 1000, IF('CX1'!$N3405=OR("boolean", "str"), 1, "N/A"))</f>
        <v>#VALUE!</v>
      </c>
      <c r="J3405" t="e">
        <f t="shared" si="53"/>
        <v>#VALUE!</v>
      </c>
      <c r="L3405" t="s">
        <v>635</v>
      </c>
      <c r="M3405" t="s">
        <v>635</v>
      </c>
      <c r="N3405"/>
      <c r="O3405" t="s">
        <v>8</v>
      </c>
      <c r="S3405" t="b">
        <v>0</v>
      </c>
    </row>
    <row r="3406" spans="1:19" hidden="1" x14ac:dyDescent="0.25">
      <c r="A3406" s="1">
        <v>3404</v>
      </c>
      <c r="B3406" t="s">
        <v>45</v>
      </c>
      <c r="C3406" t="s">
        <v>50</v>
      </c>
      <c r="D3406" t="s">
        <v>332</v>
      </c>
      <c r="F3406" t="s">
        <v>640</v>
      </c>
      <c r="I3406" t="e">
        <f>IF('CX1'!$N3406="number", 1000, IF('CX1'!$N3406=OR("boolean", "str"), 1, "N/A"))</f>
        <v>#VALUE!</v>
      </c>
      <c r="J3406" t="e">
        <f t="shared" si="53"/>
        <v>#VALUE!</v>
      </c>
      <c r="L3406" t="s">
        <v>635</v>
      </c>
      <c r="M3406" t="s">
        <v>635</v>
      </c>
      <c r="N3406"/>
      <c r="O3406" t="s">
        <v>8</v>
      </c>
      <c r="S3406" t="b">
        <v>0</v>
      </c>
    </row>
    <row r="3407" spans="1:19" hidden="1" x14ac:dyDescent="0.25">
      <c r="A3407" s="1">
        <v>3405</v>
      </c>
      <c r="B3407" t="s">
        <v>45</v>
      </c>
      <c r="C3407" t="s">
        <v>52</v>
      </c>
      <c r="D3407" t="s">
        <v>332</v>
      </c>
      <c r="F3407" t="s">
        <v>640</v>
      </c>
      <c r="I3407" t="e">
        <f>IF('CX1'!$N3407="number", 1000, IF('CX1'!$N3407=OR("boolean", "str"), 1, "N/A"))</f>
        <v>#VALUE!</v>
      </c>
      <c r="J3407" t="e">
        <f t="shared" si="53"/>
        <v>#VALUE!</v>
      </c>
      <c r="L3407" t="s">
        <v>635</v>
      </c>
      <c r="M3407" t="s">
        <v>635</v>
      </c>
      <c r="N3407"/>
      <c r="O3407" t="s">
        <v>8</v>
      </c>
      <c r="S3407" t="b">
        <v>0</v>
      </c>
    </row>
    <row r="3408" spans="1:19" hidden="1" x14ac:dyDescent="0.25">
      <c r="A3408" s="1">
        <v>3406</v>
      </c>
      <c r="B3408" t="s">
        <v>45</v>
      </c>
      <c r="C3408" t="s">
        <v>53</v>
      </c>
      <c r="D3408" t="s">
        <v>332</v>
      </c>
      <c r="F3408" t="s">
        <v>640</v>
      </c>
      <c r="I3408" t="e">
        <f>IF('CX1'!$N3408="number", 1000, IF('CX1'!$N3408=OR("boolean", "str"), 1, "N/A"))</f>
        <v>#VALUE!</v>
      </c>
      <c r="J3408" t="e">
        <f t="shared" si="53"/>
        <v>#VALUE!</v>
      </c>
      <c r="L3408" t="s">
        <v>635</v>
      </c>
      <c r="M3408" t="s">
        <v>635</v>
      </c>
      <c r="N3408"/>
      <c r="O3408" t="s">
        <v>8</v>
      </c>
      <c r="S3408" t="b">
        <v>0</v>
      </c>
    </row>
    <row r="3409" spans="1:19" hidden="1" x14ac:dyDescent="0.25">
      <c r="A3409" s="1">
        <v>3407</v>
      </c>
      <c r="B3409" t="s">
        <v>45</v>
      </c>
      <c r="C3409" t="s">
        <v>54</v>
      </c>
      <c r="D3409" t="s">
        <v>332</v>
      </c>
      <c r="F3409" t="s">
        <v>640</v>
      </c>
      <c r="I3409" t="e">
        <f>IF('CX1'!$N3409="number", 1000, IF('CX1'!$N3409=OR("boolean", "str"), 1, "N/A"))</f>
        <v>#VALUE!</v>
      </c>
      <c r="J3409" t="e">
        <f t="shared" si="53"/>
        <v>#VALUE!</v>
      </c>
      <c r="L3409" t="s">
        <v>635</v>
      </c>
      <c r="M3409" t="s">
        <v>635</v>
      </c>
      <c r="N3409"/>
      <c r="O3409" t="s">
        <v>8</v>
      </c>
      <c r="S3409" t="b">
        <v>0</v>
      </c>
    </row>
    <row r="3410" spans="1:19" hidden="1" x14ac:dyDescent="0.25">
      <c r="A3410" s="1">
        <v>3408</v>
      </c>
      <c r="B3410" t="s">
        <v>45</v>
      </c>
      <c r="C3410" t="s">
        <v>55</v>
      </c>
      <c r="D3410" t="s">
        <v>332</v>
      </c>
      <c r="F3410" t="s">
        <v>640</v>
      </c>
      <c r="I3410" t="e">
        <f>IF('CX1'!$N3410="number", 1000, IF('CX1'!$N3410=OR("boolean", "str"), 1, "N/A"))</f>
        <v>#VALUE!</v>
      </c>
      <c r="J3410" t="e">
        <f t="shared" si="53"/>
        <v>#VALUE!</v>
      </c>
      <c r="L3410" t="s">
        <v>635</v>
      </c>
      <c r="M3410" t="s">
        <v>635</v>
      </c>
      <c r="N3410"/>
      <c r="O3410" t="s">
        <v>8</v>
      </c>
      <c r="S3410" t="b">
        <v>0</v>
      </c>
    </row>
    <row r="3411" spans="1:19" hidden="1" x14ac:dyDescent="0.25">
      <c r="A3411" s="1">
        <v>3409</v>
      </c>
      <c r="B3411" t="s">
        <v>45</v>
      </c>
      <c r="C3411" t="s">
        <v>56</v>
      </c>
      <c r="D3411" t="s">
        <v>332</v>
      </c>
      <c r="F3411" t="s">
        <v>640</v>
      </c>
      <c r="I3411" t="e">
        <f>IF('CX1'!$N3411="number", 1000, IF('CX1'!$N3411=OR("boolean", "str"), 1, "N/A"))</f>
        <v>#VALUE!</v>
      </c>
      <c r="J3411" t="e">
        <f t="shared" si="53"/>
        <v>#VALUE!</v>
      </c>
      <c r="L3411" t="s">
        <v>635</v>
      </c>
      <c r="M3411" t="s">
        <v>635</v>
      </c>
      <c r="N3411"/>
      <c r="O3411" t="s">
        <v>8</v>
      </c>
      <c r="S3411" t="b">
        <v>0</v>
      </c>
    </row>
    <row r="3412" spans="1:19" hidden="1" x14ac:dyDescent="0.25">
      <c r="A3412" s="1">
        <v>3410</v>
      </c>
      <c r="B3412" t="s">
        <v>45</v>
      </c>
      <c r="C3412" t="s">
        <v>57</v>
      </c>
      <c r="D3412" t="s">
        <v>332</v>
      </c>
      <c r="F3412" t="s">
        <v>640</v>
      </c>
      <c r="I3412" t="e">
        <f>IF('CX1'!$N3412="number", 1000, IF('CX1'!$N3412=OR("boolean", "str"), 1, "N/A"))</f>
        <v>#VALUE!</v>
      </c>
      <c r="J3412" t="e">
        <f t="shared" si="53"/>
        <v>#VALUE!</v>
      </c>
      <c r="L3412" t="s">
        <v>635</v>
      </c>
      <c r="M3412" t="s">
        <v>635</v>
      </c>
      <c r="N3412"/>
      <c r="O3412" t="s">
        <v>8</v>
      </c>
      <c r="S3412" t="b">
        <v>0</v>
      </c>
    </row>
    <row r="3413" spans="1:19" hidden="1" x14ac:dyDescent="0.25">
      <c r="A3413" s="1">
        <v>3411</v>
      </c>
      <c r="B3413" t="s">
        <v>45</v>
      </c>
      <c r="C3413" t="s">
        <v>58</v>
      </c>
      <c r="D3413" t="s">
        <v>332</v>
      </c>
      <c r="F3413" t="s">
        <v>640</v>
      </c>
      <c r="I3413" t="e">
        <f>IF('CX1'!$N3413="number", 1000, IF('CX1'!$N3413=OR("boolean", "str"), 1, "N/A"))</f>
        <v>#VALUE!</v>
      </c>
      <c r="J3413" t="e">
        <f t="shared" si="53"/>
        <v>#VALUE!</v>
      </c>
      <c r="L3413" t="s">
        <v>635</v>
      </c>
      <c r="M3413" t="s">
        <v>635</v>
      </c>
      <c r="N3413"/>
      <c r="O3413" t="s">
        <v>8</v>
      </c>
      <c r="S3413" t="b">
        <v>0</v>
      </c>
    </row>
    <row r="3414" spans="1:19" hidden="1" x14ac:dyDescent="0.25">
      <c r="A3414" s="1">
        <v>3412</v>
      </c>
      <c r="B3414" t="s">
        <v>45</v>
      </c>
      <c r="C3414" t="s">
        <v>59</v>
      </c>
      <c r="D3414" t="s">
        <v>332</v>
      </c>
      <c r="F3414" t="s">
        <v>640</v>
      </c>
      <c r="I3414" t="e">
        <f>IF('CX1'!$N3414="number", 1000, IF('CX1'!$N3414=OR("boolean", "str"), 1, "N/A"))</f>
        <v>#VALUE!</v>
      </c>
      <c r="J3414" t="e">
        <f t="shared" si="53"/>
        <v>#VALUE!</v>
      </c>
      <c r="L3414" t="s">
        <v>635</v>
      </c>
      <c r="M3414" t="s">
        <v>635</v>
      </c>
      <c r="N3414"/>
      <c r="O3414" t="s">
        <v>8</v>
      </c>
      <c r="S3414" t="b">
        <v>0</v>
      </c>
    </row>
    <row r="3415" spans="1:19" hidden="1" x14ac:dyDescent="0.25">
      <c r="A3415" s="1">
        <v>3413</v>
      </c>
      <c r="B3415" t="s">
        <v>45</v>
      </c>
      <c r="C3415" t="s">
        <v>60</v>
      </c>
      <c r="D3415" t="s">
        <v>332</v>
      </c>
      <c r="F3415" t="s">
        <v>640</v>
      </c>
      <c r="I3415" t="e">
        <f>IF('CX1'!$N3415="number", 1000, IF('CX1'!$N3415=OR("boolean", "str"), 1, "N/A"))</f>
        <v>#VALUE!</v>
      </c>
      <c r="J3415" t="e">
        <f t="shared" si="53"/>
        <v>#VALUE!</v>
      </c>
      <c r="L3415" t="s">
        <v>635</v>
      </c>
      <c r="M3415" t="s">
        <v>635</v>
      </c>
      <c r="N3415"/>
      <c r="O3415" t="s">
        <v>8</v>
      </c>
      <c r="S3415" t="b">
        <v>0</v>
      </c>
    </row>
    <row r="3416" spans="1:19" hidden="1" x14ac:dyDescent="0.25">
      <c r="A3416" s="1">
        <v>3414</v>
      </c>
      <c r="B3416" t="s">
        <v>45</v>
      </c>
      <c r="C3416" t="s">
        <v>120</v>
      </c>
      <c r="D3416" t="s">
        <v>332</v>
      </c>
      <c r="F3416" t="s">
        <v>640</v>
      </c>
      <c r="I3416" t="e">
        <f>IF('CX1'!$N3416="number", 1000, IF('CX1'!$N3416=OR("boolean", "str"), 1, "N/A"))</f>
        <v>#VALUE!</v>
      </c>
      <c r="J3416" t="e">
        <f t="shared" si="53"/>
        <v>#VALUE!</v>
      </c>
      <c r="L3416" t="s">
        <v>635</v>
      </c>
      <c r="M3416" t="s">
        <v>635</v>
      </c>
      <c r="N3416"/>
      <c r="O3416" t="s">
        <v>8</v>
      </c>
      <c r="S3416" t="b">
        <v>0</v>
      </c>
    </row>
    <row r="3417" spans="1:19" hidden="1" x14ac:dyDescent="0.25">
      <c r="A3417" s="1">
        <v>3415</v>
      </c>
      <c r="B3417" t="s">
        <v>45</v>
      </c>
      <c r="C3417" t="s">
        <v>61</v>
      </c>
      <c r="D3417" t="s">
        <v>332</v>
      </c>
      <c r="F3417" t="s">
        <v>640</v>
      </c>
      <c r="I3417" t="e">
        <f>IF('CX1'!$N3417="number", 1000, IF('CX1'!$N3417=OR("boolean", "str"), 1, "N/A"))</f>
        <v>#VALUE!</v>
      </c>
      <c r="J3417" t="e">
        <f t="shared" si="53"/>
        <v>#VALUE!</v>
      </c>
      <c r="L3417" t="s">
        <v>635</v>
      </c>
      <c r="M3417" t="s">
        <v>635</v>
      </c>
      <c r="N3417"/>
      <c r="O3417" t="s">
        <v>8</v>
      </c>
      <c r="S3417" t="b">
        <v>0</v>
      </c>
    </row>
    <row r="3418" spans="1:19" hidden="1" x14ac:dyDescent="0.25">
      <c r="A3418" s="1">
        <v>3416</v>
      </c>
      <c r="B3418" t="s">
        <v>45</v>
      </c>
      <c r="C3418" t="s">
        <v>62</v>
      </c>
      <c r="D3418" t="s">
        <v>332</v>
      </c>
      <c r="F3418" t="s">
        <v>640</v>
      </c>
      <c r="I3418" t="e">
        <f>IF('CX1'!$N3418="number", 1000, IF('CX1'!$N3418=OR("boolean", "str"), 1, "N/A"))</f>
        <v>#VALUE!</v>
      </c>
      <c r="J3418" t="e">
        <f t="shared" si="53"/>
        <v>#VALUE!</v>
      </c>
      <c r="L3418" t="s">
        <v>635</v>
      </c>
      <c r="M3418" t="s">
        <v>635</v>
      </c>
      <c r="N3418"/>
      <c r="O3418" t="s">
        <v>8</v>
      </c>
      <c r="S3418" t="b">
        <v>0</v>
      </c>
    </row>
    <row r="3419" spans="1:19" hidden="1" x14ac:dyDescent="0.25">
      <c r="A3419" s="1">
        <v>3417</v>
      </c>
      <c r="B3419" t="s">
        <v>45</v>
      </c>
      <c r="C3419" t="s">
        <v>63</v>
      </c>
      <c r="D3419" t="s">
        <v>332</v>
      </c>
      <c r="F3419" t="s">
        <v>640</v>
      </c>
      <c r="I3419">
        <v>1</v>
      </c>
      <c r="J3419">
        <f t="shared" si="53"/>
        <v>1</v>
      </c>
      <c r="L3419" t="s">
        <v>635</v>
      </c>
      <c r="M3419" t="s">
        <v>442</v>
      </c>
      <c r="N3419" t="s">
        <v>695</v>
      </c>
      <c r="O3419" t="s">
        <v>8</v>
      </c>
      <c r="S3419" t="b">
        <v>0</v>
      </c>
    </row>
    <row r="3420" spans="1:19" hidden="1" x14ac:dyDescent="0.25">
      <c r="A3420" s="1">
        <v>3418</v>
      </c>
      <c r="B3420" t="s">
        <v>45</v>
      </c>
      <c r="C3420" t="s">
        <v>65</v>
      </c>
      <c r="D3420" t="s">
        <v>332</v>
      </c>
      <c r="F3420" t="s">
        <v>640</v>
      </c>
      <c r="I3420" t="e">
        <f>IF('CX1'!$N3420="number", 1000, IF('CX1'!$N3420=OR("boolean", "str"), 1, "N/A"))</f>
        <v>#VALUE!</v>
      </c>
      <c r="J3420" t="e">
        <f t="shared" si="53"/>
        <v>#VALUE!</v>
      </c>
      <c r="L3420" t="s">
        <v>635</v>
      </c>
      <c r="M3420" t="s">
        <v>635</v>
      </c>
      <c r="N3420"/>
      <c r="O3420" t="s">
        <v>8</v>
      </c>
      <c r="S3420" t="b">
        <v>0</v>
      </c>
    </row>
    <row r="3421" spans="1:19" hidden="1" x14ac:dyDescent="0.25">
      <c r="A3421" s="1">
        <v>3419</v>
      </c>
      <c r="B3421" t="s">
        <v>45</v>
      </c>
      <c r="C3421" t="s">
        <v>66</v>
      </c>
      <c r="D3421" t="s">
        <v>332</v>
      </c>
      <c r="F3421" t="s">
        <v>640</v>
      </c>
      <c r="I3421" t="e">
        <f>IF('CX1'!$N3421="number", 1000, IF('CX1'!$N3421=OR("boolean", "str"), 1, "N/A"))</f>
        <v>#VALUE!</v>
      </c>
      <c r="J3421" t="e">
        <f t="shared" si="53"/>
        <v>#VALUE!</v>
      </c>
      <c r="L3421" t="s">
        <v>635</v>
      </c>
      <c r="M3421" t="s">
        <v>635</v>
      </c>
      <c r="N3421"/>
      <c r="O3421" t="s">
        <v>8</v>
      </c>
      <c r="S3421" t="b">
        <v>0</v>
      </c>
    </row>
    <row r="3422" spans="1:19" hidden="1" x14ac:dyDescent="0.25">
      <c r="A3422" s="1">
        <v>3420</v>
      </c>
      <c r="B3422" t="s">
        <v>45</v>
      </c>
      <c r="C3422" t="s">
        <v>67</v>
      </c>
      <c r="D3422" t="s">
        <v>332</v>
      </c>
      <c r="F3422" t="s">
        <v>640</v>
      </c>
      <c r="I3422" t="e">
        <f>IF('CX1'!$N3422="number", 1000, IF('CX1'!$N3422=OR("boolean", "str"), 1, "N/A"))</f>
        <v>#VALUE!</v>
      </c>
      <c r="J3422" t="e">
        <f t="shared" si="53"/>
        <v>#VALUE!</v>
      </c>
      <c r="L3422" t="s">
        <v>635</v>
      </c>
      <c r="M3422" t="s">
        <v>635</v>
      </c>
      <c r="N3422"/>
      <c r="O3422" t="s">
        <v>8</v>
      </c>
      <c r="S3422" t="b">
        <v>0</v>
      </c>
    </row>
    <row r="3423" spans="1:19" hidden="1" x14ac:dyDescent="0.25">
      <c r="A3423" s="1">
        <v>3421</v>
      </c>
      <c r="B3423" t="s">
        <v>45</v>
      </c>
      <c r="C3423" t="s">
        <v>68</v>
      </c>
      <c r="D3423" t="s">
        <v>332</v>
      </c>
      <c r="F3423" t="s">
        <v>640</v>
      </c>
      <c r="I3423" t="e">
        <f>IF('CX1'!$N3423="number", 1000, IF('CX1'!$N3423=OR("boolean", "str"), 1, "N/A"))</f>
        <v>#VALUE!</v>
      </c>
      <c r="J3423" t="e">
        <f t="shared" si="53"/>
        <v>#VALUE!</v>
      </c>
      <c r="L3423" t="s">
        <v>635</v>
      </c>
      <c r="M3423" t="s">
        <v>635</v>
      </c>
      <c r="N3423"/>
      <c r="O3423" t="s">
        <v>8</v>
      </c>
      <c r="S3423" t="b">
        <v>0</v>
      </c>
    </row>
    <row r="3424" spans="1:19" hidden="1" x14ac:dyDescent="0.25">
      <c r="A3424" s="1">
        <v>3422</v>
      </c>
      <c r="B3424" t="s">
        <v>45</v>
      </c>
      <c r="C3424" t="s">
        <v>70</v>
      </c>
      <c r="D3424" t="s">
        <v>332</v>
      </c>
      <c r="F3424" t="s">
        <v>640</v>
      </c>
      <c r="I3424" t="e">
        <f>IF('CX1'!$N3424="number", 1000, IF('CX1'!$N3424=OR("boolean", "str"), 1, "N/A"))</f>
        <v>#VALUE!</v>
      </c>
      <c r="J3424" t="e">
        <f t="shared" si="53"/>
        <v>#VALUE!</v>
      </c>
      <c r="L3424" t="s">
        <v>635</v>
      </c>
      <c r="M3424" t="s">
        <v>635</v>
      </c>
      <c r="N3424"/>
      <c r="O3424" t="s">
        <v>8</v>
      </c>
      <c r="S3424" t="b">
        <v>0</v>
      </c>
    </row>
    <row r="3425" spans="1:19" hidden="1" x14ac:dyDescent="0.25">
      <c r="A3425" s="1">
        <v>3423</v>
      </c>
      <c r="B3425" t="s">
        <v>45</v>
      </c>
      <c r="C3425" t="s">
        <v>71</v>
      </c>
      <c r="D3425" t="s">
        <v>332</v>
      </c>
      <c r="F3425" t="s">
        <v>640</v>
      </c>
      <c r="I3425" t="e">
        <f>IF('CX1'!$N3425="number", 1000, IF('CX1'!$N3425=OR("boolean", "str"), 1, "N/A"))</f>
        <v>#VALUE!</v>
      </c>
      <c r="J3425" t="e">
        <f t="shared" si="53"/>
        <v>#VALUE!</v>
      </c>
      <c r="L3425" t="s">
        <v>635</v>
      </c>
      <c r="M3425" t="s">
        <v>635</v>
      </c>
      <c r="N3425"/>
      <c r="O3425" t="s">
        <v>8</v>
      </c>
      <c r="S3425" t="b">
        <v>0</v>
      </c>
    </row>
    <row r="3426" spans="1:19" hidden="1" x14ac:dyDescent="0.25">
      <c r="A3426" s="1">
        <v>3424</v>
      </c>
      <c r="B3426" t="s">
        <v>45</v>
      </c>
      <c r="C3426" t="s">
        <v>72</v>
      </c>
      <c r="D3426" t="s">
        <v>332</v>
      </c>
      <c r="F3426" t="s">
        <v>640</v>
      </c>
      <c r="I3426" t="e">
        <f>IF('CX1'!$N3426="number", 1000, IF('CX1'!$N3426=OR("boolean", "str"), 1, "N/A"))</f>
        <v>#VALUE!</v>
      </c>
      <c r="J3426" t="e">
        <f t="shared" si="53"/>
        <v>#VALUE!</v>
      </c>
      <c r="L3426" t="s">
        <v>635</v>
      </c>
      <c r="M3426" t="s">
        <v>635</v>
      </c>
      <c r="N3426"/>
      <c r="O3426" t="s">
        <v>8</v>
      </c>
      <c r="S3426" t="b">
        <v>0</v>
      </c>
    </row>
    <row r="3427" spans="1:19" hidden="1" x14ac:dyDescent="0.25">
      <c r="A3427" s="1">
        <v>3425</v>
      </c>
      <c r="B3427" t="s">
        <v>45</v>
      </c>
      <c r="C3427" t="s">
        <v>121</v>
      </c>
      <c r="D3427" t="s">
        <v>332</v>
      </c>
      <c r="F3427" t="s">
        <v>640</v>
      </c>
      <c r="I3427" t="e">
        <f>IF('CX1'!$N3427="number", 1000, IF('CX1'!$N3427=OR("boolean", "str"), 1, "N/A"))</f>
        <v>#VALUE!</v>
      </c>
      <c r="J3427" t="e">
        <f t="shared" si="53"/>
        <v>#VALUE!</v>
      </c>
      <c r="L3427" t="s">
        <v>635</v>
      </c>
      <c r="M3427" t="s">
        <v>635</v>
      </c>
      <c r="N3427"/>
      <c r="O3427" t="s">
        <v>8</v>
      </c>
      <c r="S3427" t="b">
        <v>0</v>
      </c>
    </row>
    <row r="3428" spans="1:19" hidden="1" x14ac:dyDescent="0.25">
      <c r="A3428" s="1">
        <v>3426</v>
      </c>
      <c r="B3428" t="s">
        <v>45</v>
      </c>
      <c r="C3428" t="s">
        <v>74</v>
      </c>
      <c r="D3428" t="s">
        <v>332</v>
      </c>
      <c r="F3428" t="s">
        <v>640</v>
      </c>
      <c r="I3428" t="e">
        <f>IF('CX1'!$N3428="number", 1000, IF('CX1'!$N3428=OR("boolean", "str"), 1, "N/A"))</f>
        <v>#VALUE!</v>
      </c>
      <c r="J3428" t="e">
        <f t="shared" si="53"/>
        <v>#VALUE!</v>
      </c>
      <c r="L3428" t="s">
        <v>635</v>
      </c>
      <c r="M3428" t="s">
        <v>635</v>
      </c>
      <c r="N3428"/>
      <c r="O3428" t="s">
        <v>8</v>
      </c>
      <c r="S3428" t="b">
        <v>0</v>
      </c>
    </row>
    <row r="3429" spans="1:19" hidden="1" x14ac:dyDescent="0.25">
      <c r="A3429" s="1">
        <v>3427</v>
      </c>
      <c r="B3429" t="s">
        <v>45</v>
      </c>
      <c r="C3429" t="s">
        <v>75</v>
      </c>
      <c r="D3429" t="s">
        <v>332</v>
      </c>
      <c r="F3429" t="s">
        <v>640</v>
      </c>
      <c r="I3429" t="e">
        <f>IF('CX1'!$N3429="number", 1000, IF('CX1'!$N3429=OR("boolean", "str"), 1, "N/A"))</f>
        <v>#VALUE!</v>
      </c>
      <c r="J3429" t="e">
        <f t="shared" si="53"/>
        <v>#VALUE!</v>
      </c>
      <c r="L3429" t="s">
        <v>635</v>
      </c>
      <c r="M3429" t="s">
        <v>635</v>
      </c>
      <c r="N3429"/>
      <c r="O3429" t="s">
        <v>8</v>
      </c>
      <c r="S3429" t="b">
        <v>0</v>
      </c>
    </row>
    <row r="3430" spans="1:19" hidden="1" x14ac:dyDescent="0.25">
      <c r="A3430" s="1">
        <v>3428</v>
      </c>
      <c r="B3430" t="s">
        <v>45</v>
      </c>
      <c r="C3430" t="s">
        <v>77</v>
      </c>
      <c r="D3430" t="s">
        <v>332</v>
      </c>
      <c r="F3430" t="s">
        <v>640</v>
      </c>
      <c r="I3430" t="e">
        <f>IF('CX1'!$N3430="number", 1000, IF('CX1'!$N3430=OR("boolean", "str"), 1, "N/A"))</f>
        <v>#VALUE!</v>
      </c>
      <c r="J3430" t="e">
        <f t="shared" si="53"/>
        <v>#VALUE!</v>
      </c>
      <c r="L3430" t="s">
        <v>635</v>
      </c>
      <c r="M3430" t="s">
        <v>635</v>
      </c>
      <c r="N3430"/>
      <c r="O3430" t="s">
        <v>8</v>
      </c>
      <c r="S3430" t="b">
        <v>0</v>
      </c>
    </row>
    <row r="3431" spans="1:19" hidden="1" x14ac:dyDescent="0.25">
      <c r="A3431" s="1">
        <v>3429</v>
      </c>
      <c r="B3431" t="s">
        <v>45</v>
      </c>
      <c r="C3431" t="s">
        <v>78</v>
      </c>
      <c r="D3431" t="s">
        <v>332</v>
      </c>
      <c r="F3431" t="s">
        <v>640</v>
      </c>
      <c r="I3431" t="e">
        <f>IF('CX1'!$N3431="number", 1000, IF('CX1'!$N3431=OR("boolean", "str"), 1, "N/A"))</f>
        <v>#VALUE!</v>
      </c>
      <c r="J3431" t="e">
        <f t="shared" si="53"/>
        <v>#VALUE!</v>
      </c>
      <c r="L3431" t="s">
        <v>635</v>
      </c>
      <c r="M3431" t="s">
        <v>635</v>
      </c>
      <c r="N3431"/>
      <c r="O3431" t="s">
        <v>8</v>
      </c>
      <c r="S3431" t="b">
        <v>0</v>
      </c>
    </row>
    <row r="3432" spans="1:19" hidden="1" x14ac:dyDescent="0.25">
      <c r="A3432" s="1">
        <v>3430</v>
      </c>
      <c r="B3432" t="s">
        <v>45</v>
      </c>
      <c r="C3432" t="s">
        <v>79</v>
      </c>
      <c r="D3432" t="s">
        <v>332</v>
      </c>
      <c r="F3432" t="s">
        <v>640</v>
      </c>
      <c r="I3432" t="e">
        <f>IF('CX1'!$N3432="number", 1000, IF('CX1'!$N3432=OR("boolean", "str"), 1, "N/A"))</f>
        <v>#VALUE!</v>
      </c>
      <c r="J3432" t="e">
        <f t="shared" si="53"/>
        <v>#VALUE!</v>
      </c>
      <c r="L3432" t="s">
        <v>635</v>
      </c>
      <c r="M3432" t="s">
        <v>635</v>
      </c>
      <c r="N3432"/>
      <c r="O3432" t="s">
        <v>8</v>
      </c>
      <c r="S3432" t="b">
        <v>0</v>
      </c>
    </row>
    <row r="3433" spans="1:19" hidden="1" x14ac:dyDescent="0.25">
      <c r="A3433" s="1">
        <v>3431</v>
      </c>
      <c r="B3433" t="s">
        <v>45</v>
      </c>
      <c r="C3433" t="s">
        <v>80</v>
      </c>
      <c r="D3433" t="s">
        <v>332</v>
      </c>
      <c r="F3433" t="s">
        <v>640</v>
      </c>
      <c r="I3433" t="e">
        <f>IF('CX1'!$N3433="number", 1000, IF('CX1'!$N3433=OR("boolean", "str"), 1, "N/A"))</f>
        <v>#VALUE!</v>
      </c>
      <c r="J3433" t="e">
        <f t="shared" si="53"/>
        <v>#VALUE!</v>
      </c>
      <c r="L3433" t="s">
        <v>635</v>
      </c>
      <c r="M3433" t="s">
        <v>635</v>
      </c>
      <c r="N3433"/>
      <c r="O3433" t="s">
        <v>8</v>
      </c>
      <c r="S3433" t="b">
        <v>0</v>
      </c>
    </row>
    <row r="3434" spans="1:19" hidden="1" x14ac:dyDescent="0.25">
      <c r="A3434" s="1">
        <v>3432</v>
      </c>
      <c r="B3434" t="s">
        <v>45</v>
      </c>
      <c r="C3434" t="s">
        <v>89</v>
      </c>
      <c r="D3434" t="s">
        <v>332</v>
      </c>
      <c r="F3434" t="s">
        <v>640</v>
      </c>
      <c r="I3434" t="e">
        <f>IF('CX1'!$N3434="number", 1000, IF('CX1'!$N3434=OR("boolean", "str"), 1, "N/A"))</f>
        <v>#VALUE!</v>
      </c>
      <c r="J3434" t="e">
        <f t="shared" si="53"/>
        <v>#VALUE!</v>
      </c>
      <c r="L3434" t="s">
        <v>635</v>
      </c>
      <c r="M3434" t="s">
        <v>635</v>
      </c>
      <c r="N3434"/>
      <c r="O3434" t="s">
        <v>8</v>
      </c>
      <c r="S3434" t="b">
        <v>0</v>
      </c>
    </row>
    <row r="3435" spans="1:19" hidden="1" x14ac:dyDescent="0.25">
      <c r="A3435" s="1">
        <v>3433</v>
      </c>
      <c r="B3435" t="s">
        <v>45</v>
      </c>
      <c r="C3435" t="s">
        <v>90</v>
      </c>
      <c r="D3435" t="s">
        <v>332</v>
      </c>
      <c r="F3435" t="s">
        <v>640</v>
      </c>
      <c r="I3435" t="e">
        <f>IF('CX1'!$N3435="number", 1000, IF('CX1'!$N3435=OR("boolean", "str"), 1, "N/A"))</f>
        <v>#VALUE!</v>
      </c>
      <c r="J3435" t="e">
        <f t="shared" si="53"/>
        <v>#VALUE!</v>
      </c>
      <c r="L3435" t="s">
        <v>635</v>
      </c>
      <c r="M3435" t="s">
        <v>635</v>
      </c>
      <c r="N3435"/>
      <c r="O3435" t="s">
        <v>8</v>
      </c>
      <c r="S3435" t="b">
        <v>0</v>
      </c>
    </row>
    <row r="3436" spans="1:19" hidden="1" x14ac:dyDescent="0.25">
      <c r="A3436" s="1">
        <v>3434</v>
      </c>
      <c r="B3436" t="s">
        <v>45</v>
      </c>
      <c r="C3436" t="s">
        <v>91</v>
      </c>
      <c r="D3436" t="s">
        <v>332</v>
      </c>
      <c r="F3436" t="s">
        <v>640</v>
      </c>
      <c r="I3436" t="e">
        <f>IF('CX1'!$N3436="number", 1000, IF('CX1'!$N3436=OR("boolean", "str"), 1, "N/A"))</f>
        <v>#VALUE!</v>
      </c>
      <c r="J3436" t="e">
        <f t="shared" si="53"/>
        <v>#VALUE!</v>
      </c>
      <c r="L3436" t="s">
        <v>635</v>
      </c>
      <c r="M3436" t="s">
        <v>635</v>
      </c>
      <c r="N3436"/>
      <c r="O3436" t="s">
        <v>8</v>
      </c>
      <c r="S3436" t="b">
        <v>0</v>
      </c>
    </row>
    <row r="3437" spans="1:19" hidden="1" x14ac:dyDescent="0.25">
      <c r="A3437" s="1">
        <v>3435</v>
      </c>
      <c r="B3437" t="s">
        <v>45</v>
      </c>
      <c r="C3437" t="s">
        <v>92</v>
      </c>
      <c r="D3437" t="s">
        <v>332</v>
      </c>
      <c r="F3437" t="s">
        <v>640</v>
      </c>
      <c r="I3437" t="e">
        <f>IF('CX1'!$N3437="number", 1000, IF('CX1'!$N3437=OR("boolean", "str"), 1, "N/A"))</f>
        <v>#VALUE!</v>
      </c>
      <c r="J3437" t="e">
        <f t="shared" si="53"/>
        <v>#VALUE!</v>
      </c>
      <c r="L3437" t="s">
        <v>635</v>
      </c>
      <c r="M3437" t="s">
        <v>635</v>
      </c>
      <c r="N3437"/>
      <c r="O3437" t="s">
        <v>8</v>
      </c>
      <c r="S3437" t="b">
        <v>0</v>
      </c>
    </row>
    <row r="3438" spans="1:19" hidden="1" x14ac:dyDescent="0.25">
      <c r="A3438" s="1">
        <v>3436</v>
      </c>
      <c r="B3438" t="s">
        <v>21</v>
      </c>
      <c r="C3438" t="s">
        <v>174</v>
      </c>
      <c r="D3438" t="s">
        <v>331</v>
      </c>
      <c r="E3438" t="s">
        <v>377</v>
      </c>
      <c r="F3438" t="s">
        <v>676</v>
      </c>
      <c r="H3438" t="s">
        <v>370</v>
      </c>
      <c r="I3438">
        <v>1000</v>
      </c>
      <c r="J3438">
        <f t="shared" ref="J3438:J3501" si="54">I3438</f>
        <v>1000</v>
      </c>
      <c r="L3438" t="s">
        <v>701</v>
      </c>
      <c r="M3438" t="s">
        <v>709</v>
      </c>
      <c r="N3438" t="s">
        <v>696</v>
      </c>
      <c r="O3438" t="s">
        <v>8</v>
      </c>
      <c r="S3438" t="b">
        <v>0</v>
      </c>
    </row>
    <row r="3439" spans="1:19" hidden="1" x14ac:dyDescent="0.25">
      <c r="A3439" s="1">
        <v>3437</v>
      </c>
      <c r="B3439" t="s">
        <v>21</v>
      </c>
      <c r="C3439" t="s">
        <v>175</v>
      </c>
      <c r="D3439" t="s">
        <v>331</v>
      </c>
      <c r="E3439" t="s">
        <v>377</v>
      </c>
      <c r="F3439" t="s">
        <v>676</v>
      </c>
      <c r="H3439" t="s">
        <v>370</v>
      </c>
      <c r="I3439">
        <v>1000</v>
      </c>
      <c r="J3439">
        <f t="shared" si="54"/>
        <v>1000</v>
      </c>
      <c r="L3439" t="s">
        <v>701</v>
      </c>
      <c r="M3439" t="s">
        <v>710</v>
      </c>
      <c r="N3439" t="s">
        <v>696</v>
      </c>
      <c r="O3439" t="s">
        <v>8</v>
      </c>
      <c r="S3439" t="b">
        <v>0</v>
      </c>
    </row>
    <row r="3440" spans="1:19" hidden="1" x14ac:dyDescent="0.25">
      <c r="A3440" s="1">
        <v>3438</v>
      </c>
      <c r="B3440" t="s">
        <v>21</v>
      </c>
      <c r="C3440" t="s">
        <v>176</v>
      </c>
      <c r="D3440" t="s">
        <v>331</v>
      </c>
      <c r="E3440" t="s">
        <v>377</v>
      </c>
      <c r="F3440" t="s">
        <v>676</v>
      </c>
      <c r="H3440" t="s">
        <v>370</v>
      </c>
      <c r="I3440">
        <v>1000</v>
      </c>
      <c r="J3440">
        <f t="shared" si="54"/>
        <v>1000</v>
      </c>
      <c r="L3440" t="s">
        <v>701</v>
      </c>
      <c r="M3440" t="s">
        <v>711</v>
      </c>
      <c r="N3440" t="s">
        <v>696</v>
      </c>
      <c r="O3440" t="s">
        <v>8</v>
      </c>
      <c r="S3440" t="b">
        <v>0</v>
      </c>
    </row>
    <row r="3441" spans="1:19" hidden="1" x14ac:dyDescent="0.25">
      <c r="A3441" s="1">
        <v>3439</v>
      </c>
      <c r="B3441" t="s">
        <v>21</v>
      </c>
      <c r="C3441" t="s">
        <v>177</v>
      </c>
      <c r="D3441" t="s">
        <v>331</v>
      </c>
      <c r="E3441" t="s">
        <v>377</v>
      </c>
      <c r="F3441" t="s">
        <v>676</v>
      </c>
      <c r="I3441">
        <v>1000</v>
      </c>
      <c r="J3441">
        <f t="shared" si="54"/>
        <v>1000</v>
      </c>
      <c r="L3441" t="s">
        <v>701</v>
      </c>
      <c r="M3441" t="s">
        <v>712</v>
      </c>
      <c r="N3441" t="s">
        <v>696</v>
      </c>
      <c r="O3441" t="s">
        <v>8</v>
      </c>
      <c r="S3441" t="b">
        <v>0</v>
      </c>
    </row>
    <row r="3442" spans="1:19" hidden="1" x14ac:dyDescent="0.25">
      <c r="A3442" s="1">
        <v>3440</v>
      </c>
      <c r="B3442" t="s">
        <v>21</v>
      </c>
      <c r="C3442" t="s">
        <v>178</v>
      </c>
      <c r="D3442" t="s">
        <v>331</v>
      </c>
      <c r="E3442" t="s">
        <v>377</v>
      </c>
      <c r="F3442" t="s">
        <v>676</v>
      </c>
      <c r="I3442">
        <v>1000</v>
      </c>
      <c r="J3442">
        <f t="shared" si="54"/>
        <v>1000</v>
      </c>
      <c r="L3442" t="s">
        <v>701</v>
      </c>
      <c r="M3442" t="s">
        <v>713</v>
      </c>
      <c r="N3442" t="s">
        <v>696</v>
      </c>
      <c r="O3442" t="s">
        <v>8</v>
      </c>
      <c r="S3442" t="b">
        <v>0</v>
      </c>
    </row>
    <row r="3443" spans="1:19" hidden="1" x14ac:dyDescent="0.25">
      <c r="A3443" s="1">
        <v>3441</v>
      </c>
      <c r="B3443" t="s">
        <v>21</v>
      </c>
      <c r="C3443" t="s">
        <v>179</v>
      </c>
      <c r="D3443" t="s">
        <v>331</v>
      </c>
      <c r="E3443" t="s">
        <v>377</v>
      </c>
      <c r="F3443" t="s">
        <v>676</v>
      </c>
      <c r="H3443" t="s">
        <v>370</v>
      </c>
      <c r="I3443">
        <v>1000</v>
      </c>
      <c r="J3443">
        <f t="shared" si="54"/>
        <v>1000</v>
      </c>
      <c r="L3443" t="s">
        <v>701</v>
      </c>
      <c r="M3443" t="s">
        <v>709</v>
      </c>
      <c r="N3443" t="s">
        <v>696</v>
      </c>
      <c r="O3443" t="s">
        <v>8</v>
      </c>
      <c r="S3443" t="b">
        <v>0</v>
      </c>
    </row>
    <row r="3444" spans="1:19" hidden="1" x14ac:dyDescent="0.25">
      <c r="A3444" s="1">
        <v>3442</v>
      </c>
      <c r="B3444" t="s">
        <v>21</v>
      </c>
      <c r="C3444" t="s">
        <v>180</v>
      </c>
      <c r="D3444" t="s">
        <v>331</v>
      </c>
      <c r="E3444" t="s">
        <v>377</v>
      </c>
      <c r="F3444" t="s">
        <v>676</v>
      </c>
      <c r="H3444" t="s">
        <v>370</v>
      </c>
      <c r="I3444">
        <v>1000</v>
      </c>
      <c r="J3444">
        <f t="shared" si="54"/>
        <v>1000</v>
      </c>
      <c r="L3444" t="s">
        <v>701</v>
      </c>
      <c r="M3444" t="s">
        <v>714</v>
      </c>
      <c r="N3444" t="s">
        <v>696</v>
      </c>
      <c r="O3444" t="s">
        <v>8</v>
      </c>
      <c r="S3444" t="b">
        <v>0</v>
      </c>
    </row>
    <row r="3445" spans="1:19" hidden="1" x14ac:dyDescent="0.25">
      <c r="A3445" s="1">
        <v>3443</v>
      </c>
      <c r="B3445" t="s">
        <v>21</v>
      </c>
      <c r="C3445" t="s">
        <v>181</v>
      </c>
      <c r="D3445" t="s">
        <v>331</v>
      </c>
      <c r="F3445" t="s">
        <v>676</v>
      </c>
      <c r="I3445" t="e">
        <f>IF('CX1'!$N3445="number", 1000, IF('CX1'!$N3445=OR("boolean", "str"), 1, "N/A"))</f>
        <v>#VALUE!</v>
      </c>
      <c r="J3445" t="e">
        <f t="shared" si="54"/>
        <v>#VALUE!</v>
      </c>
      <c r="L3445" t="s">
        <v>635</v>
      </c>
      <c r="M3445" t="s">
        <v>635</v>
      </c>
      <c r="N3445"/>
      <c r="O3445" t="s">
        <v>8</v>
      </c>
      <c r="S3445" t="b">
        <v>0</v>
      </c>
    </row>
    <row r="3446" spans="1:19" hidden="1" x14ac:dyDescent="0.25">
      <c r="A3446" s="1">
        <v>3444</v>
      </c>
      <c r="B3446" t="s">
        <v>21</v>
      </c>
      <c r="C3446" t="s">
        <v>182</v>
      </c>
      <c r="D3446" t="s">
        <v>331</v>
      </c>
      <c r="F3446" t="s">
        <v>676</v>
      </c>
      <c r="I3446" t="e">
        <f>IF('CX1'!$N3446="number", 1000, IF('CX1'!$N3446=OR("boolean", "str"), 1, "N/A"))</f>
        <v>#VALUE!</v>
      </c>
      <c r="J3446" t="e">
        <f t="shared" si="54"/>
        <v>#VALUE!</v>
      </c>
      <c r="L3446" t="s">
        <v>635</v>
      </c>
      <c r="M3446" t="s">
        <v>635</v>
      </c>
      <c r="N3446"/>
      <c r="O3446" t="s">
        <v>8</v>
      </c>
      <c r="S3446" t="b">
        <v>0</v>
      </c>
    </row>
    <row r="3447" spans="1:19" hidden="1" x14ac:dyDescent="0.25">
      <c r="A3447" s="1">
        <v>3445</v>
      </c>
      <c r="B3447" t="s">
        <v>21</v>
      </c>
      <c r="C3447" t="s">
        <v>183</v>
      </c>
      <c r="D3447" t="s">
        <v>331</v>
      </c>
      <c r="E3447" t="s">
        <v>377</v>
      </c>
      <c r="F3447" t="s">
        <v>676</v>
      </c>
      <c r="H3447" t="s">
        <v>428</v>
      </c>
      <c r="I3447">
        <v>1000</v>
      </c>
      <c r="J3447">
        <f t="shared" si="54"/>
        <v>1000</v>
      </c>
      <c r="L3447" t="s">
        <v>701</v>
      </c>
      <c r="M3447" t="s">
        <v>715</v>
      </c>
      <c r="N3447" s="16" t="s">
        <v>696</v>
      </c>
      <c r="O3447" t="s">
        <v>8</v>
      </c>
      <c r="S3447" t="b">
        <v>0</v>
      </c>
    </row>
    <row r="3448" spans="1:19" hidden="1" x14ac:dyDescent="0.25">
      <c r="A3448" s="1">
        <v>3446</v>
      </c>
      <c r="B3448" t="s">
        <v>21</v>
      </c>
      <c r="C3448" t="s">
        <v>184</v>
      </c>
      <c r="D3448" t="s">
        <v>331</v>
      </c>
      <c r="E3448" t="s">
        <v>377</v>
      </c>
      <c r="F3448" t="s">
        <v>676</v>
      </c>
      <c r="I3448">
        <v>1000</v>
      </c>
      <c r="J3448">
        <f t="shared" si="54"/>
        <v>1000</v>
      </c>
      <c r="L3448" t="s">
        <v>701</v>
      </c>
      <c r="M3448" t="s">
        <v>715</v>
      </c>
      <c r="N3448" s="16" t="s">
        <v>696</v>
      </c>
      <c r="O3448" t="s">
        <v>8</v>
      </c>
      <c r="S3448" t="b">
        <v>0</v>
      </c>
    </row>
    <row r="3449" spans="1:19" hidden="1" x14ac:dyDescent="0.25">
      <c r="A3449" s="1">
        <v>3447</v>
      </c>
      <c r="B3449" t="s">
        <v>21</v>
      </c>
      <c r="C3449" t="s">
        <v>185</v>
      </c>
      <c r="D3449" t="s">
        <v>331</v>
      </c>
      <c r="E3449" t="s">
        <v>377</v>
      </c>
      <c r="F3449" t="s">
        <v>676</v>
      </c>
      <c r="I3449">
        <v>1000</v>
      </c>
      <c r="J3449">
        <f t="shared" si="54"/>
        <v>1000</v>
      </c>
      <c r="L3449" t="s">
        <v>701</v>
      </c>
      <c r="M3449" t="s">
        <v>298</v>
      </c>
      <c r="N3449" s="16" t="s">
        <v>696</v>
      </c>
      <c r="O3449" t="s">
        <v>8</v>
      </c>
      <c r="S3449" t="b">
        <v>0</v>
      </c>
    </row>
    <row r="3450" spans="1:19" hidden="1" x14ac:dyDescent="0.25">
      <c r="A3450" s="1">
        <v>3448</v>
      </c>
      <c r="B3450" t="s">
        <v>21</v>
      </c>
      <c r="C3450" t="s">
        <v>186</v>
      </c>
      <c r="D3450" t="s">
        <v>331</v>
      </c>
      <c r="E3450" t="s">
        <v>377</v>
      </c>
      <c r="F3450" t="s">
        <v>676</v>
      </c>
      <c r="H3450" t="s">
        <v>370</v>
      </c>
      <c r="I3450">
        <v>1000</v>
      </c>
      <c r="J3450">
        <f t="shared" si="54"/>
        <v>1000</v>
      </c>
      <c r="L3450" t="s">
        <v>701</v>
      </c>
      <c r="M3450" t="s">
        <v>716</v>
      </c>
      <c r="N3450" t="s">
        <v>696</v>
      </c>
      <c r="O3450" t="s">
        <v>8</v>
      </c>
      <c r="S3450" t="b">
        <v>0</v>
      </c>
    </row>
    <row r="3451" spans="1:19" hidden="1" x14ac:dyDescent="0.25">
      <c r="A3451" s="1">
        <v>3449</v>
      </c>
      <c r="B3451" t="s">
        <v>21</v>
      </c>
      <c r="C3451" t="s">
        <v>187</v>
      </c>
      <c r="D3451" t="s">
        <v>331</v>
      </c>
      <c r="E3451" t="s">
        <v>377</v>
      </c>
      <c r="F3451" t="s">
        <v>676</v>
      </c>
      <c r="I3451">
        <v>1000</v>
      </c>
      <c r="J3451">
        <f t="shared" si="54"/>
        <v>1000</v>
      </c>
      <c r="L3451" t="s">
        <v>701</v>
      </c>
      <c r="M3451" t="s">
        <v>717</v>
      </c>
      <c r="N3451" s="16" t="s">
        <v>696</v>
      </c>
      <c r="O3451" t="s">
        <v>8</v>
      </c>
      <c r="S3451" t="b">
        <v>0</v>
      </c>
    </row>
    <row r="3452" spans="1:19" hidden="1" x14ac:dyDescent="0.25">
      <c r="A3452" s="1">
        <v>3450</v>
      </c>
      <c r="B3452" t="s">
        <v>21</v>
      </c>
      <c r="C3452" t="s">
        <v>188</v>
      </c>
      <c r="D3452" t="s">
        <v>331</v>
      </c>
      <c r="F3452" t="s">
        <v>676</v>
      </c>
      <c r="I3452" t="e">
        <f>IF('CX1'!$N3452="number", 1000, IF('CX1'!$N3452=OR("boolean", "str"), 1, "N/A"))</f>
        <v>#VALUE!</v>
      </c>
      <c r="J3452" t="e">
        <f t="shared" si="54"/>
        <v>#VALUE!</v>
      </c>
      <c r="L3452" t="s">
        <v>635</v>
      </c>
      <c r="M3452" t="s">
        <v>635</v>
      </c>
      <c r="N3452"/>
      <c r="O3452" t="s">
        <v>8</v>
      </c>
      <c r="S3452" t="b">
        <v>0</v>
      </c>
    </row>
    <row r="3453" spans="1:19" hidden="1" x14ac:dyDescent="0.25">
      <c r="A3453" s="1">
        <v>3451</v>
      </c>
      <c r="B3453" t="s">
        <v>21</v>
      </c>
      <c r="C3453" t="s">
        <v>240</v>
      </c>
      <c r="D3453" t="s">
        <v>331</v>
      </c>
      <c r="E3453" t="s">
        <v>377</v>
      </c>
      <c r="F3453" t="s">
        <v>676</v>
      </c>
      <c r="I3453">
        <v>1000</v>
      </c>
      <c r="J3453">
        <f t="shared" si="54"/>
        <v>1000</v>
      </c>
      <c r="L3453" t="s">
        <v>701</v>
      </c>
      <c r="M3453" t="s">
        <v>733</v>
      </c>
      <c r="N3453" s="16" t="s">
        <v>696</v>
      </c>
      <c r="O3453" t="s">
        <v>8</v>
      </c>
      <c r="S3453" t="b">
        <v>0</v>
      </c>
    </row>
    <row r="3454" spans="1:19" hidden="1" x14ac:dyDescent="0.25">
      <c r="A3454" s="1">
        <v>3452</v>
      </c>
      <c r="B3454" t="s">
        <v>21</v>
      </c>
      <c r="C3454" t="s">
        <v>131</v>
      </c>
      <c r="D3454" t="s">
        <v>331</v>
      </c>
      <c r="E3454" t="s">
        <v>377</v>
      </c>
      <c r="F3454" t="s">
        <v>676</v>
      </c>
      <c r="I3454">
        <v>1000</v>
      </c>
      <c r="J3454">
        <f t="shared" si="54"/>
        <v>1000</v>
      </c>
      <c r="L3454" t="s">
        <v>701</v>
      </c>
      <c r="M3454" t="s">
        <v>746</v>
      </c>
      <c r="N3454" t="s">
        <v>696</v>
      </c>
      <c r="O3454" t="s">
        <v>8</v>
      </c>
      <c r="S3454" t="b">
        <v>0</v>
      </c>
    </row>
    <row r="3455" spans="1:19" hidden="1" x14ac:dyDescent="0.25">
      <c r="A3455" s="1">
        <v>3453</v>
      </c>
      <c r="B3455" t="s">
        <v>21</v>
      </c>
      <c r="C3455" t="s">
        <v>189</v>
      </c>
      <c r="D3455" t="s">
        <v>331</v>
      </c>
      <c r="E3455" t="s">
        <v>377</v>
      </c>
      <c r="F3455" t="s">
        <v>676</v>
      </c>
      <c r="I3455">
        <v>1000</v>
      </c>
      <c r="J3455">
        <f t="shared" si="54"/>
        <v>1000</v>
      </c>
      <c r="L3455" t="s">
        <v>701</v>
      </c>
      <c r="M3455" t="s">
        <v>718</v>
      </c>
      <c r="N3455" t="s">
        <v>696</v>
      </c>
      <c r="O3455" t="s">
        <v>8</v>
      </c>
      <c r="S3455" t="b">
        <v>0</v>
      </c>
    </row>
    <row r="3456" spans="1:19" hidden="1" x14ac:dyDescent="0.25">
      <c r="A3456" s="1">
        <v>3454</v>
      </c>
      <c r="B3456" t="s">
        <v>21</v>
      </c>
      <c r="C3456" t="s">
        <v>132</v>
      </c>
      <c r="D3456" t="s">
        <v>331</v>
      </c>
      <c r="E3456" t="s">
        <v>377</v>
      </c>
      <c r="F3456" t="s">
        <v>676</v>
      </c>
      <c r="I3456">
        <v>1000</v>
      </c>
      <c r="J3456">
        <f t="shared" si="54"/>
        <v>1000</v>
      </c>
      <c r="L3456" t="s">
        <v>701</v>
      </c>
      <c r="M3456" t="s">
        <v>705</v>
      </c>
      <c r="N3456" s="16" t="s">
        <v>696</v>
      </c>
      <c r="O3456" t="s">
        <v>8</v>
      </c>
      <c r="S3456" t="b">
        <v>0</v>
      </c>
    </row>
    <row r="3457" spans="1:19" hidden="1" x14ac:dyDescent="0.25">
      <c r="A3457" s="1">
        <v>3455</v>
      </c>
      <c r="B3457" t="s">
        <v>21</v>
      </c>
      <c r="C3457" t="s">
        <v>190</v>
      </c>
      <c r="D3457" t="s">
        <v>331</v>
      </c>
      <c r="F3457" t="s">
        <v>676</v>
      </c>
      <c r="I3457" t="e">
        <f>IF('CX1'!$N3457="number", 1000, IF('CX1'!$N3457=OR("boolean", "str"), 1, "N/A"))</f>
        <v>#VALUE!</v>
      </c>
      <c r="J3457" t="e">
        <f t="shared" si="54"/>
        <v>#VALUE!</v>
      </c>
      <c r="L3457" t="s">
        <v>635</v>
      </c>
      <c r="M3457" t="s">
        <v>635</v>
      </c>
      <c r="N3457"/>
      <c r="O3457" t="s">
        <v>8</v>
      </c>
      <c r="S3457" t="b">
        <v>0</v>
      </c>
    </row>
    <row r="3458" spans="1:19" hidden="1" x14ac:dyDescent="0.25">
      <c r="A3458" s="1">
        <v>3456</v>
      </c>
      <c r="B3458" t="s">
        <v>21</v>
      </c>
      <c r="C3458" t="s">
        <v>191</v>
      </c>
      <c r="D3458" t="s">
        <v>331</v>
      </c>
      <c r="F3458" t="s">
        <v>676</v>
      </c>
      <c r="I3458" t="e">
        <f>IF('CX1'!$N3458="number", 1000, IF('CX1'!$N3458=OR("boolean", "str"), 1, "N/A"))</f>
        <v>#VALUE!</v>
      </c>
      <c r="J3458" t="e">
        <f t="shared" si="54"/>
        <v>#VALUE!</v>
      </c>
      <c r="L3458" t="s">
        <v>635</v>
      </c>
      <c r="M3458" t="s">
        <v>635</v>
      </c>
      <c r="N3458"/>
      <c r="O3458" t="s">
        <v>8</v>
      </c>
      <c r="S3458" t="b">
        <v>0</v>
      </c>
    </row>
    <row r="3459" spans="1:19" hidden="1" x14ac:dyDescent="0.25">
      <c r="A3459" s="1">
        <v>3457</v>
      </c>
      <c r="B3459" t="s">
        <v>21</v>
      </c>
      <c r="C3459" t="s">
        <v>192</v>
      </c>
      <c r="D3459" t="s">
        <v>331</v>
      </c>
      <c r="E3459" t="s">
        <v>377</v>
      </c>
      <c r="F3459" t="s">
        <v>676</v>
      </c>
      <c r="I3459">
        <v>1000</v>
      </c>
      <c r="J3459">
        <f t="shared" si="54"/>
        <v>1000</v>
      </c>
      <c r="L3459" t="s">
        <v>701</v>
      </c>
      <c r="M3459" t="s">
        <v>719</v>
      </c>
      <c r="N3459" t="s">
        <v>696</v>
      </c>
      <c r="O3459" t="s">
        <v>8</v>
      </c>
      <c r="S3459" t="b">
        <v>0</v>
      </c>
    </row>
    <row r="3460" spans="1:19" hidden="1" x14ac:dyDescent="0.25">
      <c r="A3460" s="1">
        <v>3458</v>
      </c>
      <c r="B3460" t="s">
        <v>21</v>
      </c>
      <c r="C3460" t="s">
        <v>193</v>
      </c>
      <c r="D3460" t="s">
        <v>331</v>
      </c>
      <c r="F3460" t="s">
        <v>676</v>
      </c>
      <c r="I3460" t="e">
        <f>IF('CX1'!$N3460="number", 1000, IF('CX1'!$N3460=OR("boolean", "str"), 1, "N/A"))</f>
        <v>#VALUE!</v>
      </c>
      <c r="J3460" t="e">
        <f t="shared" si="54"/>
        <v>#VALUE!</v>
      </c>
      <c r="L3460" t="s">
        <v>635</v>
      </c>
      <c r="M3460" t="s">
        <v>635</v>
      </c>
      <c r="N3460"/>
      <c r="O3460" t="s">
        <v>8</v>
      </c>
      <c r="S3460" t="b">
        <v>0</v>
      </c>
    </row>
    <row r="3461" spans="1:19" hidden="1" x14ac:dyDescent="0.25">
      <c r="A3461" s="1">
        <v>3459</v>
      </c>
      <c r="B3461" t="s">
        <v>21</v>
      </c>
      <c r="C3461" t="s">
        <v>194</v>
      </c>
      <c r="D3461" t="s">
        <v>331</v>
      </c>
      <c r="F3461" t="s">
        <v>676</v>
      </c>
      <c r="I3461" t="e">
        <f>IF('CX1'!$N3461="number", 1000, IF('CX1'!$N3461=OR("boolean", "str"), 1, "N/A"))</f>
        <v>#VALUE!</v>
      </c>
      <c r="J3461" t="e">
        <f t="shared" si="54"/>
        <v>#VALUE!</v>
      </c>
      <c r="L3461" t="s">
        <v>635</v>
      </c>
      <c r="M3461" t="s">
        <v>635</v>
      </c>
      <c r="N3461"/>
      <c r="O3461" t="s">
        <v>8</v>
      </c>
      <c r="S3461" t="b">
        <v>0</v>
      </c>
    </row>
    <row r="3462" spans="1:19" hidden="1" x14ac:dyDescent="0.25">
      <c r="A3462" s="1">
        <v>3460</v>
      </c>
      <c r="B3462" t="s">
        <v>21</v>
      </c>
      <c r="C3462" t="s">
        <v>195</v>
      </c>
      <c r="D3462" t="s">
        <v>331</v>
      </c>
      <c r="F3462" t="s">
        <v>676</v>
      </c>
      <c r="I3462" t="e">
        <f>IF('CX1'!$N3462="number", 1000, IF('CX1'!$N3462=OR("boolean", "str"), 1, "N/A"))</f>
        <v>#VALUE!</v>
      </c>
      <c r="J3462" t="e">
        <f t="shared" si="54"/>
        <v>#VALUE!</v>
      </c>
      <c r="L3462" t="s">
        <v>635</v>
      </c>
      <c r="M3462" t="s">
        <v>635</v>
      </c>
      <c r="N3462"/>
      <c r="O3462" t="s">
        <v>8</v>
      </c>
      <c r="S3462" t="b">
        <v>0</v>
      </c>
    </row>
    <row r="3463" spans="1:19" hidden="1" x14ac:dyDescent="0.25">
      <c r="A3463" s="1">
        <v>3461</v>
      </c>
      <c r="B3463" t="s">
        <v>21</v>
      </c>
      <c r="C3463" t="s">
        <v>196</v>
      </c>
      <c r="D3463" t="s">
        <v>331</v>
      </c>
      <c r="F3463" t="s">
        <v>676</v>
      </c>
      <c r="I3463" t="e">
        <f>IF('CX1'!$N3463="number", 1000, IF('CX1'!$N3463=OR("boolean", "str"), 1, "N/A"))</f>
        <v>#VALUE!</v>
      </c>
      <c r="J3463" t="e">
        <f t="shared" si="54"/>
        <v>#VALUE!</v>
      </c>
      <c r="L3463" t="s">
        <v>635</v>
      </c>
      <c r="M3463" t="s">
        <v>635</v>
      </c>
      <c r="N3463"/>
      <c r="O3463" t="s">
        <v>8</v>
      </c>
      <c r="S3463" t="b">
        <v>0</v>
      </c>
    </row>
    <row r="3464" spans="1:19" hidden="1" x14ac:dyDescent="0.25">
      <c r="A3464" s="1">
        <v>3462</v>
      </c>
      <c r="B3464" t="s">
        <v>21</v>
      </c>
      <c r="C3464" t="s">
        <v>281</v>
      </c>
      <c r="D3464" t="s">
        <v>331</v>
      </c>
      <c r="E3464" t="s">
        <v>377</v>
      </c>
      <c r="F3464" t="s">
        <v>676</v>
      </c>
      <c r="H3464" t="s">
        <v>370</v>
      </c>
      <c r="I3464">
        <v>1000</v>
      </c>
      <c r="J3464">
        <f t="shared" si="54"/>
        <v>1000</v>
      </c>
      <c r="L3464" t="s">
        <v>701</v>
      </c>
      <c r="M3464" t="s">
        <v>749</v>
      </c>
      <c r="N3464" t="s">
        <v>696</v>
      </c>
      <c r="O3464" t="s">
        <v>8</v>
      </c>
      <c r="S3464" t="b">
        <v>0</v>
      </c>
    </row>
    <row r="3465" spans="1:19" hidden="1" x14ac:dyDescent="0.25">
      <c r="A3465" s="1">
        <v>3463</v>
      </c>
      <c r="B3465" t="s">
        <v>21</v>
      </c>
      <c r="C3465" t="s">
        <v>197</v>
      </c>
      <c r="D3465" t="s">
        <v>331</v>
      </c>
      <c r="E3465" t="s">
        <v>377</v>
      </c>
      <c r="F3465" t="s">
        <v>676</v>
      </c>
      <c r="I3465">
        <v>1</v>
      </c>
      <c r="J3465">
        <f t="shared" si="54"/>
        <v>1</v>
      </c>
      <c r="L3465" t="s">
        <v>701</v>
      </c>
      <c r="M3465" t="s">
        <v>703</v>
      </c>
      <c r="N3465" t="s">
        <v>695</v>
      </c>
      <c r="O3465" t="s">
        <v>8</v>
      </c>
      <c r="S3465" t="b">
        <v>0</v>
      </c>
    </row>
    <row r="3466" spans="1:19" hidden="1" x14ac:dyDescent="0.25">
      <c r="A3466" s="1">
        <v>3464</v>
      </c>
      <c r="B3466" t="s">
        <v>21</v>
      </c>
      <c r="C3466" t="s">
        <v>198</v>
      </c>
      <c r="D3466" t="s">
        <v>331</v>
      </c>
      <c r="E3466" t="s">
        <v>377</v>
      </c>
      <c r="F3466" t="s">
        <v>676</v>
      </c>
      <c r="I3466">
        <v>1</v>
      </c>
      <c r="J3466">
        <f t="shared" si="54"/>
        <v>1</v>
      </c>
      <c r="L3466" t="s">
        <v>701</v>
      </c>
      <c r="M3466" t="s">
        <v>720</v>
      </c>
      <c r="N3466" t="s">
        <v>695</v>
      </c>
      <c r="O3466" t="s">
        <v>8</v>
      </c>
      <c r="S3466" t="b">
        <v>0</v>
      </c>
    </row>
    <row r="3467" spans="1:19" hidden="1" x14ac:dyDescent="0.25">
      <c r="A3467" s="1">
        <v>3465</v>
      </c>
      <c r="B3467" t="s">
        <v>21</v>
      </c>
      <c r="C3467" t="s">
        <v>199</v>
      </c>
      <c r="D3467" t="s">
        <v>331</v>
      </c>
      <c r="F3467" t="s">
        <v>676</v>
      </c>
      <c r="I3467">
        <v>1</v>
      </c>
      <c r="J3467">
        <f t="shared" si="54"/>
        <v>1</v>
      </c>
      <c r="L3467" t="s">
        <v>635</v>
      </c>
      <c r="M3467" t="s">
        <v>635</v>
      </c>
      <c r="N3467"/>
      <c r="O3467" t="s">
        <v>8</v>
      </c>
      <c r="S3467" t="b">
        <v>0</v>
      </c>
    </row>
    <row r="3468" spans="1:19" hidden="1" x14ac:dyDescent="0.25">
      <c r="A3468" s="1">
        <v>3466</v>
      </c>
      <c r="B3468" t="s">
        <v>21</v>
      </c>
      <c r="C3468" t="s">
        <v>419</v>
      </c>
      <c r="D3468" t="s">
        <v>331</v>
      </c>
      <c r="E3468" t="s">
        <v>377</v>
      </c>
      <c r="F3468" t="s">
        <v>676</v>
      </c>
      <c r="I3468">
        <v>1</v>
      </c>
      <c r="J3468">
        <f t="shared" si="54"/>
        <v>1</v>
      </c>
      <c r="L3468" t="s">
        <v>701</v>
      </c>
      <c r="M3468" t="s">
        <v>732</v>
      </c>
      <c r="N3468" t="s">
        <v>695</v>
      </c>
      <c r="O3468" t="s">
        <v>8</v>
      </c>
      <c r="S3468" t="b">
        <v>0</v>
      </c>
    </row>
    <row r="3469" spans="1:19" hidden="1" x14ac:dyDescent="0.25">
      <c r="A3469" s="1">
        <v>3467</v>
      </c>
      <c r="B3469" t="s">
        <v>21</v>
      </c>
      <c r="C3469" t="s">
        <v>25</v>
      </c>
      <c r="D3469" t="s">
        <v>331</v>
      </c>
      <c r="F3469" t="s">
        <v>676</v>
      </c>
      <c r="I3469">
        <v>1</v>
      </c>
      <c r="J3469">
        <f t="shared" si="54"/>
        <v>1</v>
      </c>
      <c r="L3469" t="s">
        <v>635</v>
      </c>
      <c r="M3469" t="s">
        <v>635</v>
      </c>
      <c r="N3469"/>
      <c r="O3469" t="s">
        <v>8</v>
      </c>
      <c r="S3469" t="b">
        <v>0</v>
      </c>
    </row>
    <row r="3470" spans="1:19" hidden="1" x14ac:dyDescent="0.25">
      <c r="A3470" s="1">
        <v>3468</v>
      </c>
      <c r="B3470" t="s">
        <v>21</v>
      </c>
      <c r="C3470" t="s">
        <v>200</v>
      </c>
      <c r="D3470" t="s">
        <v>331</v>
      </c>
      <c r="E3470" t="s">
        <v>377</v>
      </c>
      <c r="F3470" t="s">
        <v>676</v>
      </c>
      <c r="I3470">
        <v>1</v>
      </c>
      <c r="J3470">
        <f t="shared" si="54"/>
        <v>1</v>
      </c>
      <c r="L3470" t="s">
        <v>701</v>
      </c>
      <c r="M3470" t="s">
        <v>721</v>
      </c>
      <c r="N3470" t="s">
        <v>695</v>
      </c>
      <c r="O3470" t="s">
        <v>8</v>
      </c>
      <c r="S3470" t="b">
        <v>0</v>
      </c>
    </row>
    <row r="3471" spans="1:19" hidden="1" x14ac:dyDescent="0.25">
      <c r="A3471" s="1">
        <v>3469</v>
      </c>
      <c r="B3471" t="s">
        <v>21</v>
      </c>
      <c r="C3471" t="s">
        <v>201</v>
      </c>
      <c r="D3471" t="s">
        <v>331</v>
      </c>
      <c r="E3471" t="s">
        <v>377</v>
      </c>
      <c r="F3471" t="s">
        <v>676</v>
      </c>
      <c r="I3471">
        <v>1</v>
      </c>
      <c r="J3471">
        <f t="shared" si="54"/>
        <v>1</v>
      </c>
      <c r="L3471" t="s">
        <v>701</v>
      </c>
      <c r="M3471" t="s">
        <v>722</v>
      </c>
      <c r="N3471" t="s">
        <v>695</v>
      </c>
      <c r="O3471" t="s">
        <v>8</v>
      </c>
      <c r="S3471" t="b">
        <v>0</v>
      </c>
    </row>
    <row r="3472" spans="1:19" hidden="1" x14ac:dyDescent="0.25">
      <c r="A3472" s="1">
        <v>3470</v>
      </c>
      <c r="B3472" t="s">
        <v>21</v>
      </c>
      <c r="C3472" t="s">
        <v>202</v>
      </c>
      <c r="D3472" t="s">
        <v>331</v>
      </c>
      <c r="E3472" t="s">
        <v>377</v>
      </c>
      <c r="F3472" t="s">
        <v>676</v>
      </c>
      <c r="H3472" t="s">
        <v>370</v>
      </c>
      <c r="I3472">
        <v>1000</v>
      </c>
      <c r="J3472">
        <f t="shared" si="54"/>
        <v>1000</v>
      </c>
      <c r="L3472" t="s">
        <v>701</v>
      </c>
      <c r="M3472" t="s">
        <v>723</v>
      </c>
      <c r="N3472" t="s">
        <v>696</v>
      </c>
      <c r="O3472" t="s">
        <v>8</v>
      </c>
      <c r="S3472" t="b">
        <v>0</v>
      </c>
    </row>
    <row r="3473" spans="1:19" hidden="1" x14ac:dyDescent="0.25">
      <c r="A3473" s="1">
        <v>3471</v>
      </c>
      <c r="B3473" t="s">
        <v>21</v>
      </c>
      <c r="C3473" t="s">
        <v>203</v>
      </c>
      <c r="D3473" t="s">
        <v>331</v>
      </c>
      <c r="E3473" t="s">
        <v>377</v>
      </c>
      <c r="F3473" t="s">
        <v>676</v>
      </c>
      <c r="H3473" t="s">
        <v>370</v>
      </c>
      <c r="I3473">
        <v>1000</v>
      </c>
      <c r="J3473">
        <f t="shared" si="54"/>
        <v>1000</v>
      </c>
      <c r="L3473" t="s">
        <v>701</v>
      </c>
      <c r="M3473" t="s">
        <v>724</v>
      </c>
      <c r="N3473" t="s">
        <v>696</v>
      </c>
      <c r="O3473" t="s">
        <v>8</v>
      </c>
      <c r="S3473" t="b">
        <v>0</v>
      </c>
    </row>
    <row r="3474" spans="1:19" hidden="1" x14ac:dyDescent="0.25">
      <c r="A3474" s="1">
        <v>3472</v>
      </c>
      <c r="B3474" t="s">
        <v>21</v>
      </c>
      <c r="C3474" t="s">
        <v>147</v>
      </c>
      <c r="D3474" t="s">
        <v>331</v>
      </c>
      <c r="E3474" t="s">
        <v>377</v>
      </c>
      <c r="F3474" t="s">
        <v>676</v>
      </c>
      <c r="I3474">
        <v>1000</v>
      </c>
      <c r="J3474">
        <f t="shared" si="54"/>
        <v>1000</v>
      </c>
      <c r="L3474" t="s">
        <v>701</v>
      </c>
      <c r="M3474" t="s">
        <v>368</v>
      </c>
      <c r="N3474" s="16" t="s">
        <v>696</v>
      </c>
      <c r="O3474" t="s">
        <v>8</v>
      </c>
      <c r="S3474" t="b">
        <v>0</v>
      </c>
    </row>
    <row r="3475" spans="1:19" hidden="1" x14ac:dyDescent="0.25">
      <c r="A3475" s="1">
        <v>3473</v>
      </c>
      <c r="B3475" t="s">
        <v>21</v>
      </c>
      <c r="C3475" t="s">
        <v>204</v>
      </c>
      <c r="D3475" t="s">
        <v>331</v>
      </c>
      <c r="E3475" t="s">
        <v>377</v>
      </c>
      <c r="F3475" t="s">
        <v>676</v>
      </c>
      <c r="H3475" t="s">
        <v>370</v>
      </c>
      <c r="I3475">
        <v>1000</v>
      </c>
      <c r="J3475">
        <f t="shared" si="54"/>
        <v>1000</v>
      </c>
      <c r="L3475" t="s">
        <v>701</v>
      </c>
      <c r="M3475" t="s">
        <v>725</v>
      </c>
      <c r="N3475" t="s">
        <v>696</v>
      </c>
      <c r="O3475" t="s">
        <v>8</v>
      </c>
      <c r="S3475" t="b">
        <v>0</v>
      </c>
    </row>
    <row r="3476" spans="1:19" hidden="1" x14ac:dyDescent="0.25">
      <c r="A3476" s="1">
        <v>3474</v>
      </c>
      <c r="B3476" t="s">
        <v>21</v>
      </c>
      <c r="C3476" t="s">
        <v>205</v>
      </c>
      <c r="D3476" t="s">
        <v>331</v>
      </c>
      <c r="E3476" t="s">
        <v>377</v>
      </c>
      <c r="F3476" t="s">
        <v>676</v>
      </c>
      <c r="I3476">
        <v>1000</v>
      </c>
      <c r="J3476">
        <f t="shared" si="54"/>
        <v>1000</v>
      </c>
      <c r="L3476" t="s">
        <v>701</v>
      </c>
      <c r="M3476" t="s">
        <v>301</v>
      </c>
      <c r="N3476" s="16" t="s">
        <v>696</v>
      </c>
      <c r="O3476" t="s">
        <v>8</v>
      </c>
      <c r="S3476" t="b">
        <v>0</v>
      </c>
    </row>
    <row r="3477" spans="1:19" hidden="1" x14ac:dyDescent="0.25">
      <c r="A3477" s="1">
        <v>3475</v>
      </c>
      <c r="B3477" t="s">
        <v>105</v>
      </c>
      <c r="C3477" t="s">
        <v>206</v>
      </c>
      <c r="D3477" t="s">
        <v>331</v>
      </c>
      <c r="E3477" t="s">
        <v>377</v>
      </c>
      <c r="F3477" t="s">
        <v>676</v>
      </c>
      <c r="H3477" t="s">
        <v>370</v>
      </c>
      <c r="I3477">
        <v>1000</v>
      </c>
      <c r="J3477">
        <f t="shared" si="54"/>
        <v>1000</v>
      </c>
      <c r="L3477" t="s">
        <v>701</v>
      </c>
      <c r="M3477" t="s">
        <v>726</v>
      </c>
      <c r="N3477" t="s">
        <v>696</v>
      </c>
      <c r="O3477" t="s">
        <v>8</v>
      </c>
      <c r="S3477" t="b">
        <v>0</v>
      </c>
    </row>
    <row r="3478" spans="1:19" hidden="1" x14ac:dyDescent="0.25">
      <c r="A3478" s="1">
        <v>3476</v>
      </c>
      <c r="B3478" t="s">
        <v>105</v>
      </c>
      <c r="C3478" t="s">
        <v>207</v>
      </c>
      <c r="D3478" t="s">
        <v>331</v>
      </c>
      <c r="E3478" t="s">
        <v>377</v>
      </c>
      <c r="F3478" t="s">
        <v>676</v>
      </c>
      <c r="H3478" t="s">
        <v>370</v>
      </c>
      <c r="I3478">
        <v>1000</v>
      </c>
      <c r="J3478">
        <f t="shared" si="54"/>
        <v>1000</v>
      </c>
      <c r="L3478" t="s">
        <v>701</v>
      </c>
      <c r="M3478" t="s">
        <v>727</v>
      </c>
      <c r="N3478" t="s">
        <v>696</v>
      </c>
      <c r="O3478" t="s">
        <v>8</v>
      </c>
      <c r="S3478" t="b">
        <v>0</v>
      </c>
    </row>
    <row r="3479" spans="1:19" hidden="1" x14ac:dyDescent="0.25">
      <c r="A3479" s="1">
        <v>3477</v>
      </c>
      <c r="B3479" t="s">
        <v>105</v>
      </c>
      <c r="C3479" t="s">
        <v>238</v>
      </c>
      <c r="D3479" t="s">
        <v>331</v>
      </c>
      <c r="E3479" t="s">
        <v>377</v>
      </c>
      <c r="F3479" t="s">
        <v>676</v>
      </c>
      <c r="I3479">
        <v>1</v>
      </c>
      <c r="J3479">
        <f t="shared" si="54"/>
        <v>1</v>
      </c>
      <c r="L3479" t="s">
        <v>701</v>
      </c>
      <c r="M3479" t="s">
        <v>732</v>
      </c>
      <c r="N3479" t="s">
        <v>695</v>
      </c>
      <c r="O3479" t="s">
        <v>8</v>
      </c>
      <c r="S3479" t="b">
        <v>0</v>
      </c>
    </row>
    <row r="3480" spans="1:19" hidden="1" x14ac:dyDescent="0.25">
      <c r="A3480" s="1">
        <v>3478</v>
      </c>
      <c r="B3480" t="s">
        <v>105</v>
      </c>
      <c r="C3480" t="s">
        <v>219</v>
      </c>
      <c r="D3480" t="s">
        <v>331</v>
      </c>
      <c r="E3480" t="s">
        <v>377</v>
      </c>
      <c r="F3480" t="s">
        <v>676</v>
      </c>
      <c r="H3480" t="s">
        <v>370</v>
      </c>
      <c r="I3480">
        <v>1000</v>
      </c>
      <c r="J3480">
        <f t="shared" si="54"/>
        <v>1000</v>
      </c>
      <c r="L3480" t="s">
        <v>701</v>
      </c>
      <c r="M3480" t="s">
        <v>728</v>
      </c>
      <c r="N3480" t="s">
        <v>696</v>
      </c>
      <c r="O3480" t="s">
        <v>8</v>
      </c>
      <c r="S3480" t="b">
        <v>0</v>
      </c>
    </row>
    <row r="3481" spans="1:19" hidden="1" x14ac:dyDescent="0.25">
      <c r="A3481" s="1">
        <v>3479</v>
      </c>
      <c r="B3481" t="s">
        <v>105</v>
      </c>
      <c r="C3481" t="s">
        <v>220</v>
      </c>
      <c r="D3481" t="s">
        <v>331</v>
      </c>
      <c r="E3481" t="s">
        <v>377</v>
      </c>
      <c r="F3481" t="s">
        <v>676</v>
      </c>
      <c r="H3481" t="s">
        <v>370</v>
      </c>
      <c r="I3481">
        <v>1000</v>
      </c>
      <c r="J3481">
        <f t="shared" si="54"/>
        <v>1000</v>
      </c>
      <c r="L3481" t="s">
        <v>701</v>
      </c>
      <c r="M3481" t="s">
        <v>728</v>
      </c>
      <c r="N3481" t="s">
        <v>696</v>
      </c>
      <c r="O3481" t="s">
        <v>8</v>
      </c>
      <c r="S3481" t="b">
        <v>0</v>
      </c>
    </row>
    <row r="3482" spans="1:19" hidden="1" x14ac:dyDescent="0.25">
      <c r="A3482" s="1">
        <v>3480</v>
      </c>
      <c r="B3482" t="s">
        <v>105</v>
      </c>
      <c r="C3482" t="s">
        <v>209</v>
      </c>
      <c r="D3482" t="s">
        <v>331</v>
      </c>
      <c r="E3482" t="s">
        <v>377</v>
      </c>
      <c r="F3482" t="s">
        <v>676</v>
      </c>
      <c r="I3482">
        <v>1000</v>
      </c>
      <c r="J3482">
        <f t="shared" si="54"/>
        <v>1000</v>
      </c>
      <c r="L3482" t="s">
        <v>701</v>
      </c>
      <c r="M3482" t="s">
        <v>729</v>
      </c>
      <c r="N3482" s="16" t="s">
        <v>696</v>
      </c>
      <c r="O3482" t="s">
        <v>8</v>
      </c>
      <c r="S3482" t="b">
        <v>0</v>
      </c>
    </row>
    <row r="3483" spans="1:19" hidden="1" x14ac:dyDescent="0.25">
      <c r="A3483" s="1">
        <v>3481</v>
      </c>
      <c r="B3483" t="s">
        <v>108</v>
      </c>
      <c r="C3483" t="s">
        <v>210</v>
      </c>
      <c r="D3483" t="s">
        <v>331</v>
      </c>
      <c r="E3483" t="s">
        <v>377</v>
      </c>
      <c r="F3483" t="s">
        <v>676</v>
      </c>
      <c r="I3483">
        <v>1000</v>
      </c>
      <c r="J3483">
        <f t="shared" si="54"/>
        <v>1000</v>
      </c>
      <c r="L3483" t="s">
        <v>701</v>
      </c>
      <c r="M3483" t="s">
        <v>730</v>
      </c>
      <c r="N3483" t="s">
        <v>696</v>
      </c>
      <c r="O3483" t="s">
        <v>8</v>
      </c>
      <c r="S3483" t="b">
        <v>0</v>
      </c>
    </row>
    <row r="3484" spans="1:19" hidden="1" x14ac:dyDescent="0.25">
      <c r="A3484" s="1">
        <v>3482</v>
      </c>
      <c r="B3484" t="s">
        <v>108</v>
      </c>
      <c r="C3484" t="s">
        <v>211</v>
      </c>
      <c r="D3484" t="s">
        <v>331</v>
      </c>
      <c r="E3484" t="s">
        <v>377</v>
      </c>
      <c r="F3484" t="s">
        <v>676</v>
      </c>
      <c r="I3484">
        <v>1000</v>
      </c>
      <c r="J3484">
        <f t="shared" si="54"/>
        <v>1000</v>
      </c>
      <c r="L3484" t="s">
        <v>701</v>
      </c>
      <c r="M3484" t="s">
        <v>731</v>
      </c>
      <c r="N3484" s="16" t="s">
        <v>696</v>
      </c>
      <c r="O3484" t="s">
        <v>8</v>
      </c>
      <c r="S3484" t="b">
        <v>0</v>
      </c>
    </row>
    <row r="3485" spans="1:19" hidden="1" x14ac:dyDescent="0.25">
      <c r="A3485" s="1">
        <v>3483</v>
      </c>
      <c r="B3485" t="s">
        <v>31</v>
      </c>
      <c r="C3485" t="s">
        <v>32</v>
      </c>
      <c r="D3485" t="s">
        <v>331</v>
      </c>
      <c r="F3485" t="s">
        <v>640</v>
      </c>
      <c r="I3485" t="e">
        <f>IF('CX1'!$N3485="number", 1000, IF('CX1'!$N3485=OR("boolean", "str"), 1, "N/A"))</f>
        <v>#VALUE!</v>
      </c>
      <c r="J3485" t="e">
        <f t="shared" si="54"/>
        <v>#VALUE!</v>
      </c>
      <c r="L3485" t="s">
        <v>635</v>
      </c>
      <c r="M3485" t="s">
        <v>635</v>
      </c>
      <c r="N3485"/>
      <c r="O3485" t="s">
        <v>8</v>
      </c>
      <c r="S3485" t="b">
        <v>0</v>
      </c>
    </row>
    <row r="3486" spans="1:19" hidden="1" x14ac:dyDescent="0.25">
      <c r="A3486" s="1">
        <v>3484</v>
      </c>
      <c r="B3486" t="s">
        <v>31</v>
      </c>
      <c r="C3486" t="s">
        <v>622</v>
      </c>
      <c r="D3486" t="s">
        <v>331</v>
      </c>
      <c r="F3486" t="s">
        <v>640</v>
      </c>
      <c r="I3486" t="e">
        <f>IF('CX1'!$N3486="number", 1000, IF('CX1'!$N3486=OR("boolean", "str"), 1, "N/A"))</f>
        <v>#VALUE!</v>
      </c>
      <c r="J3486" t="e">
        <f t="shared" si="54"/>
        <v>#VALUE!</v>
      </c>
      <c r="L3486" t="s">
        <v>635</v>
      </c>
      <c r="M3486" t="s">
        <v>635</v>
      </c>
      <c r="N3486"/>
      <c r="O3486" t="s">
        <v>8</v>
      </c>
      <c r="S3486" t="b">
        <v>0</v>
      </c>
    </row>
    <row r="3487" spans="1:19" hidden="1" x14ac:dyDescent="0.25">
      <c r="A3487" s="1">
        <v>3485</v>
      </c>
      <c r="B3487" t="s">
        <v>111</v>
      </c>
      <c r="C3487" t="s">
        <v>112</v>
      </c>
      <c r="D3487" t="s">
        <v>331</v>
      </c>
      <c r="F3487" t="s">
        <v>640</v>
      </c>
      <c r="I3487" t="e">
        <f>IF('CX1'!$N3487="number", 1000, IF('CX1'!$N3487=OR("boolean", "str"), 1, "N/A"))</f>
        <v>#VALUE!</v>
      </c>
      <c r="J3487" t="e">
        <f t="shared" si="54"/>
        <v>#VALUE!</v>
      </c>
      <c r="L3487" t="s">
        <v>635</v>
      </c>
      <c r="M3487" t="s">
        <v>635</v>
      </c>
      <c r="N3487"/>
      <c r="O3487" t="s">
        <v>8</v>
      </c>
      <c r="S3487" t="b">
        <v>0</v>
      </c>
    </row>
    <row r="3488" spans="1:19" hidden="1" x14ac:dyDescent="0.25">
      <c r="A3488" s="1">
        <v>3486</v>
      </c>
      <c r="B3488" t="s">
        <v>111</v>
      </c>
      <c r="C3488" t="s">
        <v>113</v>
      </c>
      <c r="D3488" t="s">
        <v>331</v>
      </c>
      <c r="F3488" t="s">
        <v>640</v>
      </c>
      <c r="I3488" t="e">
        <f>IF('CX1'!$N3488="number", 1000, IF('CX1'!$N3488=OR("boolean", "str"), 1, "N/A"))</f>
        <v>#VALUE!</v>
      </c>
      <c r="J3488" t="e">
        <f t="shared" si="54"/>
        <v>#VALUE!</v>
      </c>
      <c r="L3488" t="s">
        <v>635</v>
      </c>
      <c r="M3488" t="s">
        <v>635</v>
      </c>
      <c r="N3488"/>
      <c r="O3488" t="s">
        <v>8</v>
      </c>
      <c r="S3488" t="b">
        <v>0</v>
      </c>
    </row>
    <row r="3489" spans="1:19" hidden="1" x14ac:dyDescent="0.25">
      <c r="A3489" s="1">
        <v>3487</v>
      </c>
      <c r="B3489" t="s">
        <v>33</v>
      </c>
      <c r="C3489" t="s">
        <v>38</v>
      </c>
      <c r="D3489" t="s">
        <v>331</v>
      </c>
      <c r="F3489" t="s">
        <v>640</v>
      </c>
      <c r="I3489" t="e">
        <f>IF('CX1'!$N3489="number", 1000, IF('CX1'!$N3489=OR("boolean", "str"), 1, "N/A"))</f>
        <v>#VALUE!</v>
      </c>
      <c r="J3489" t="e">
        <f t="shared" si="54"/>
        <v>#VALUE!</v>
      </c>
      <c r="L3489" t="s">
        <v>635</v>
      </c>
      <c r="M3489" t="s">
        <v>635</v>
      </c>
      <c r="N3489"/>
      <c r="O3489" t="s">
        <v>8</v>
      </c>
      <c r="S3489" t="b">
        <v>0</v>
      </c>
    </row>
    <row r="3490" spans="1:19" hidden="1" x14ac:dyDescent="0.25">
      <c r="A3490" s="1">
        <v>3488</v>
      </c>
      <c r="B3490" t="s">
        <v>33</v>
      </c>
      <c r="C3490" t="s">
        <v>217</v>
      </c>
      <c r="D3490" t="s">
        <v>331</v>
      </c>
      <c r="F3490" t="s">
        <v>640</v>
      </c>
      <c r="I3490">
        <v>1</v>
      </c>
      <c r="J3490">
        <f t="shared" si="54"/>
        <v>1</v>
      </c>
      <c r="L3490" t="s">
        <v>635</v>
      </c>
      <c r="M3490" t="s">
        <v>635</v>
      </c>
      <c r="N3490" s="16" t="s">
        <v>696</v>
      </c>
      <c r="O3490" t="s">
        <v>8</v>
      </c>
      <c r="S3490" t="b">
        <v>0</v>
      </c>
    </row>
    <row r="3491" spans="1:19" hidden="1" x14ac:dyDescent="0.25">
      <c r="A3491" s="1">
        <v>3489</v>
      </c>
      <c r="B3491" t="s">
        <v>33</v>
      </c>
      <c r="C3491" t="s">
        <v>34</v>
      </c>
      <c r="D3491" t="s">
        <v>331</v>
      </c>
      <c r="F3491" t="s">
        <v>640</v>
      </c>
      <c r="I3491" t="e">
        <f>IF('CX1'!$N3491="number", 1000, IF('CX1'!$N3491=OR("boolean", "str"), 1, "N/A"))</f>
        <v>#VALUE!</v>
      </c>
      <c r="J3491" t="e">
        <f t="shared" si="54"/>
        <v>#VALUE!</v>
      </c>
      <c r="L3491" t="s">
        <v>635</v>
      </c>
      <c r="M3491" t="s">
        <v>635</v>
      </c>
      <c r="N3491"/>
      <c r="O3491" t="s">
        <v>8</v>
      </c>
      <c r="S3491" t="b">
        <v>0</v>
      </c>
    </row>
    <row r="3492" spans="1:19" hidden="1" x14ac:dyDescent="0.25">
      <c r="A3492" s="1">
        <v>3490</v>
      </c>
      <c r="B3492" t="s">
        <v>33</v>
      </c>
      <c r="C3492" t="s">
        <v>216</v>
      </c>
      <c r="D3492" t="s">
        <v>331</v>
      </c>
      <c r="F3492" t="s">
        <v>640</v>
      </c>
      <c r="I3492">
        <v>1</v>
      </c>
      <c r="J3492">
        <f t="shared" si="54"/>
        <v>1</v>
      </c>
      <c r="L3492" t="s">
        <v>635</v>
      </c>
      <c r="M3492" t="s">
        <v>635</v>
      </c>
      <c r="N3492" s="16" t="s">
        <v>696</v>
      </c>
      <c r="O3492" t="s">
        <v>8</v>
      </c>
      <c r="S3492" t="b">
        <v>0</v>
      </c>
    </row>
    <row r="3493" spans="1:19" hidden="1" x14ac:dyDescent="0.25">
      <c r="A3493" s="1">
        <v>3491</v>
      </c>
      <c r="B3493" t="s">
        <v>33</v>
      </c>
      <c r="C3493" t="s">
        <v>214</v>
      </c>
      <c r="D3493" t="s">
        <v>331</v>
      </c>
      <c r="F3493" t="s">
        <v>640</v>
      </c>
      <c r="I3493">
        <v>1</v>
      </c>
      <c r="J3493">
        <f t="shared" si="54"/>
        <v>1</v>
      </c>
      <c r="L3493" t="s">
        <v>635</v>
      </c>
      <c r="M3493" t="s">
        <v>635</v>
      </c>
      <c r="N3493" s="16" t="s">
        <v>696</v>
      </c>
      <c r="O3493" t="s">
        <v>8</v>
      </c>
      <c r="S3493" t="b">
        <v>0</v>
      </c>
    </row>
    <row r="3494" spans="1:19" hidden="1" x14ac:dyDescent="0.25">
      <c r="A3494" s="1">
        <v>3492</v>
      </c>
      <c r="B3494" t="s">
        <v>33</v>
      </c>
      <c r="C3494" t="s">
        <v>213</v>
      </c>
      <c r="D3494" t="s">
        <v>331</v>
      </c>
      <c r="F3494" t="s">
        <v>640</v>
      </c>
      <c r="I3494">
        <f>IF('CX1'!$N3494="number", 1000, IF('CX1'!$N3494=OR("boolean", "str"), 1, "N/A"))</f>
        <v>1000</v>
      </c>
      <c r="J3494">
        <f t="shared" si="54"/>
        <v>1000</v>
      </c>
      <c r="L3494" t="s">
        <v>635</v>
      </c>
      <c r="M3494" t="s">
        <v>301</v>
      </c>
      <c r="N3494" s="16" t="s">
        <v>696</v>
      </c>
      <c r="O3494" t="s">
        <v>8</v>
      </c>
      <c r="S3494" t="b">
        <v>0</v>
      </c>
    </row>
    <row r="3495" spans="1:19" hidden="1" x14ac:dyDescent="0.25">
      <c r="A3495" s="1">
        <v>3493</v>
      </c>
      <c r="B3495" t="s">
        <v>33</v>
      </c>
      <c r="C3495" t="s">
        <v>458</v>
      </c>
      <c r="D3495" t="s">
        <v>331</v>
      </c>
      <c r="F3495" t="s">
        <v>640</v>
      </c>
      <c r="I3495">
        <v>1</v>
      </c>
      <c r="J3495">
        <f t="shared" si="54"/>
        <v>1</v>
      </c>
      <c r="L3495" t="s">
        <v>635</v>
      </c>
      <c r="M3495" t="s">
        <v>635</v>
      </c>
      <c r="N3495" s="16" t="s">
        <v>696</v>
      </c>
      <c r="O3495" t="s">
        <v>8</v>
      </c>
      <c r="S3495" t="b">
        <v>0</v>
      </c>
    </row>
    <row r="3496" spans="1:19" hidden="1" x14ac:dyDescent="0.25">
      <c r="A3496" s="1">
        <v>3494</v>
      </c>
      <c r="B3496" t="s">
        <v>33</v>
      </c>
      <c r="C3496" t="s">
        <v>215</v>
      </c>
      <c r="D3496" t="s">
        <v>331</v>
      </c>
      <c r="F3496" t="s">
        <v>640</v>
      </c>
      <c r="I3496">
        <v>1</v>
      </c>
      <c r="J3496">
        <f t="shared" si="54"/>
        <v>1</v>
      </c>
      <c r="L3496" t="s">
        <v>635</v>
      </c>
      <c r="M3496" t="s">
        <v>635</v>
      </c>
      <c r="N3496" s="16" t="s">
        <v>696</v>
      </c>
      <c r="O3496" t="s">
        <v>8</v>
      </c>
      <c r="S3496" t="b">
        <v>0</v>
      </c>
    </row>
    <row r="3497" spans="1:19" hidden="1" x14ac:dyDescent="0.25">
      <c r="A3497" s="1">
        <v>3495</v>
      </c>
      <c r="B3497" t="s">
        <v>33</v>
      </c>
      <c r="C3497" t="s">
        <v>35</v>
      </c>
      <c r="D3497" t="s">
        <v>331</v>
      </c>
      <c r="F3497" t="s">
        <v>640</v>
      </c>
      <c r="I3497" t="e">
        <f>IF('CX1'!$N3497="number", 1000, IF('CX1'!$N3497=OR("boolean", "str"), 1, "N/A"))</f>
        <v>#VALUE!</v>
      </c>
      <c r="J3497" t="e">
        <f t="shared" si="54"/>
        <v>#VALUE!</v>
      </c>
      <c r="L3497" t="s">
        <v>635</v>
      </c>
      <c r="M3497" t="s">
        <v>635</v>
      </c>
      <c r="N3497"/>
      <c r="O3497" t="s">
        <v>8</v>
      </c>
      <c r="S3497" t="b">
        <v>0</v>
      </c>
    </row>
    <row r="3498" spans="1:19" hidden="1" x14ac:dyDescent="0.25">
      <c r="A3498" s="1">
        <v>3496</v>
      </c>
      <c r="B3498" t="s">
        <v>33</v>
      </c>
      <c r="C3498" t="s">
        <v>412</v>
      </c>
      <c r="D3498" t="s">
        <v>331</v>
      </c>
      <c r="F3498" t="s">
        <v>640</v>
      </c>
      <c r="I3498" t="e">
        <f>IF('CX1'!$N3498="number", 1000, IF('CX1'!$N3498=OR("boolean", "str"), 1, "N/A"))</f>
        <v>#VALUE!</v>
      </c>
      <c r="J3498" t="e">
        <f t="shared" si="54"/>
        <v>#VALUE!</v>
      </c>
      <c r="L3498" t="s">
        <v>635</v>
      </c>
      <c r="M3498" t="s">
        <v>635</v>
      </c>
      <c r="N3498"/>
      <c r="O3498" t="s">
        <v>8</v>
      </c>
      <c r="S3498" t="b">
        <v>0</v>
      </c>
    </row>
    <row r="3499" spans="1:19" hidden="1" x14ac:dyDescent="0.25">
      <c r="A3499" s="1">
        <v>3497</v>
      </c>
      <c r="B3499" t="s">
        <v>45</v>
      </c>
      <c r="C3499" t="s">
        <v>47</v>
      </c>
      <c r="D3499" t="s">
        <v>331</v>
      </c>
      <c r="F3499" t="s">
        <v>640</v>
      </c>
      <c r="I3499" t="e">
        <f>IF('CX1'!$N3499="number", 1000, IF('CX1'!$N3499=OR("boolean", "str"), 1, "N/A"))</f>
        <v>#VALUE!</v>
      </c>
      <c r="J3499" t="e">
        <f t="shared" si="54"/>
        <v>#VALUE!</v>
      </c>
      <c r="L3499" t="s">
        <v>635</v>
      </c>
      <c r="M3499" t="s">
        <v>635</v>
      </c>
      <c r="N3499"/>
      <c r="O3499" t="s">
        <v>8</v>
      </c>
      <c r="S3499" t="b">
        <v>0</v>
      </c>
    </row>
    <row r="3500" spans="1:19" hidden="1" x14ac:dyDescent="0.25">
      <c r="A3500" s="1">
        <v>3498</v>
      </c>
      <c r="B3500" t="s">
        <v>45</v>
      </c>
      <c r="C3500" t="s">
        <v>48</v>
      </c>
      <c r="D3500" t="s">
        <v>331</v>
      </c>
      <c r="F3500" t="s">
        <v>640</v>
      </c>
      <c r="I3500" t="e">
        <f>IF('CX1'!$N3500="number", 1000, IF('CX1'!$N3500=OR("boolean", "str"), 1, "N/A"))</f>
        <v>#VALUE!</v>
      </c>
      <c r="J3500" t="e">
        <f t="shared" si="54"/>
        <v>#VALUE!</v>
      </c>
      <c r="L3500" t="s">
        <v>635</v>
      </c>
      <c r="M3500" t="s">
        <v>635</v>
      </c>
      <c r="N3500"/>
      <c r="O3500" t="s">
        <v>8</v>
      </c>
      <c r="S3500" t="b">
        <v>0</v>
      </c>
    </row>
    <row r="3501" spans="1:19" hidden="1" x14ac:dyDescent="0.25">
      <c r="A3501" s="1">
        <v>3499</v>
      </c>
      <c r="B3501" t="s">
        <v>45</v>
      </c>
      <c r="C3501" t="s">
        <v>49</v>
      </c>
      <c r="D3501" t="s">
        <v>331</v>
      </c>
      <c r="F3501" t="s">
        <v>640</v>
      </c>
      <c r="I3501" t="e">
        <f>IF('CX1'!$N3501="number", 1000, IF('CX1'!$N3501=OR("boolean", "str"), 1, "N/A"))</f>
        <v>#VALUE!</v>
      </c>
      <c r="J3501" t="e">
        <f t="shared" si="54"/>
        <v>#VALUE!</v>
      </c>
      <c r="L3501" t="s">
        <v>635</v>
      </c>
      <c r="M3501" t="s">
        <v>635</v>
      </c>
      <c r="N3501"/>
      <c r="O3501" t="s">
        <v>8</v>
      </c>
      <c r="S3501" t="b">
        <v>0</v>
      </c>
    </row>
    <row r="3502" spans="1:19" hidden="1" x14ac:dyDescent="0.25">
      <c r="A3502" s="1">
        <v>3500</v>
      </c>
      <c r="B3502" t="s">
        <v>45</v>
      </c>
      <c r="C3502" t="s">
        <v>50</v>
      </c>
      <c r="D3502" t="s">
        <v>331</v>
      </c>
      <c r="F3502" t="s">
        <v>640</v>
      </c>
      <c r="I3502" t="e">
        <f>IF('CX1'!$N3502="number", 1000, IF('CX1'!$N3502=OR("boolean", "str"), 1, "N/A"))</f>
        <v>#VALUE!</v>
      </c>
      <c r="J3502" t="e">
        <f t="shared" ref="J3502:J3565" si="55">I3502</f>
        <v>#VALUE!</v>
      </c>
      <c r="L3502" t="s">
        <v>635</v>
      </c>
      <c r="M3502" t="s">
        <v>635</v>
      </c>
      <c r="N3502"/>
      <c r="O3502" t="s">
        <v>8</v>
      </c>
      <c r="S3502" t="b">
        <v>0</v>
      </c>
    </row>
    <row r="3503" spans="1:19" hidden="1" x14ac:dyDescent="0.25">
      <c r="A3503" s="1">
        <v>3501</v>
      </c>
      <c r="B3503" t="s">
        <v>45</v>
      </c>
      <c r="C3503" t="s">
        <v>52</v>
      </c>
      <c r="D3503" t="s">
        <v>331</v>
      </c>
      <c r="F3503" t="s">
        <v>640</v>
      </c>
      <c r="I3503" t="e">
        <f>IF('CX1'!$N3503="number", 1000, IF('CX1'!$N3503=OR("boolean", "str"), 1, "N/A"))</f>
        <v>#VALUE!</v>
      </c>
      <c r="J3503" t="e">
        <f t="shared" si="55"/>
        <v>#VALUE!</v>
      </c>
      <c r="L3503" t="s">
        <v>635</v>
      </c>
      <c r="M3503" t="s">
        <v>635</v>
      </c>
      <c r="N3503"/>
      <c r="O3503" t="s">
        <v>8</v>
      </c>
      <c r="S3503" t="b">
        <v>0</v>
      </c>
    </row>
    <row r="3504" spans="1:19" hidden="1" x14ac:dyDescent="0.25">
      <c r="A3504" s="1">
        <v>3502</v>
      </c>
      <c r="B3504" t="s">
        <v>45</v>
      </c>
      <c r="C3504" t="s">
        <v>53</v>
      </c>
      <c r="D3504" t="s">
        <v>331</v>
      </c>
      <c r="F3504" t="s">
        <v>640</v>
      </c>
      <c r="I3504" t="e">
        <f>IF('CX1'!$N3504="number", 1000, IF('CX1'!$N3504=OR("boolean", "str"), 1, "N/A"))</f>
        <v>#VALUE!</v>
      </c>
      <c r="J3504" t="e">
        <f t="shared" si="55"/>
        <v>#VALUE!</v>
      </c>
      <c r="L3504" t="s">
        <v>635</v>
      </c>
      <c r="M3504" t="s">
        <v>635</v>
      </c>
      <c r="N3504"/>
      <c r="O3504" t="s">
        <v>8</v>
      </c>
      <c r="S3504" t="b">
        <v>0</v>
      </c>
    </row>
    <row r="3505" spans="1:19" hidden="1" x14ac:dyDescent="0.25">
      <c r="A3505" s="1">
        <v>3503</v>
      </c>
      <c r="B3505" t="s">
        <v>45</v>
      </c>
      <c r="C3505" t="s">
        <v>54</v>
      </c>
      <c r="D3505" t="s">
        <v>331</v>
      </c>
      <c r="F3505" t="s">
        <v>640</v>
      </c>
      <c r="I3505" t="e">
        <f>IF('CX1'!$N3505="number", 1000, IF('CX1'!$N3505=OR("boolean", "str"), 1, "N/A"))</f>
        <v>#VALUE!</v>
      </c>
      <c r="J3505" t="e">
        <f t="shared" si="55"/>
        <v>#VALUE!</v>
      </c>
      <c r="L3505" t="s">
        <v>635</v>
      </c>
      <c r="M3505" t="s">
        <v>635</v>
      </c>
      <c r="N3505"/>
      <c r="O3505" t="s">
        <v>8</v>
      </c>
      <c r="S3505" t="b">
        <v>0</v>
      </c>
    </row>
    <row r="3506" spans="1:19" hidden="1" x14ac:dyDescent="0.25">
      <c r="A3506" s="1">
        <v>3504</v>
      </c>
      <c r="B3506" t="s">
        <v>45</v>
      </c>
      <c r="C3506" t="s">
        <v>55</v>
      </c>
      <c r="D3506" t="s">
        <v>331</v>
      </c>
      <c r="F3506" t="s">
        <v>640</v>
      </c>
      <c r="I3506" t="e">
        <f>IF('CX1'!$N3506="number", 1000, IF('CX1'!$N3506=OR("boolean", "str"), 1, "N/A"))</f>
        <v>#VALUE!</v>
      </c>
      <c r="J3506" t="e">
        <f t="shared" si="55"/>
        <v>#VALUE!</v>
      </c>
      <c r="L3506" t="s">
        <v>635</v>
      </c>
      <c r="M3506" t="s">
        <v>635</v>
      </c>
      <c r="N3506"/>
      <c r="O3506" t="s">
        <v>8</v>
      </c>
      <c r="S3506" t="b">
        <v>0</v>
      </c>
    </row>
    <row r="3507" spans="1:19" hidden="1" x14ac:dyDescent="0.25">
      <c r="A3507" s="1">
        <v>3505</v>
      </c>
      <c r="B3507" t="s">
        <v>45</v>
      </c>
      <c r="C3507" t="s">
        <v>56</v>
      </c>
      <c r="D3507" t="s">
        <v>331</v>
      </c>
      <c r="F3507" t="s">
        <v>640</v>
      </c>
      <c r="I3507" t="e">
        <f>IF('CX1'!$N3507="number", 1000, IF('CX1'!$N3507=OR("boolean", "str"), 1, "N/A"))</f>
        <v>#VALUE!</v>
      </c>
      <c r="J3507" t="e">
        <f t="shared" si="55"/>
        <v>#VALUE!</v>
      </c>
      <c r="L3507" t="s">
        <v>635</v>
      </c>
      <c r="M3507" t="s">
        <v>635</v>
      </c>
      <c r="N3507"/>
      <c r="O3507" t="s">
        <v>8</v>
      </c>
      <c r="S3507" t="b">
        <v>0</v>
      </c>
    </row>
    <row r="3508" spans="1:19" hidden="1" x14ac:dyDescent="0.25">
      <c r="A3508" s="1">
        <v>3506</v>
      </c>
      <c r="B3508" t="s">
        <v>45</v>
      </c>
      <c r="C3508" t="s">
        <v>57</v>
      </c>
      <c r="D3508" t="s">
        <v>331</v>
      </c>
      <c r="F3508" t="s">
        <v>640</v>
      </c>
      <c r="I3508" t="e">
        <f>IF('CX1'!$N3508="number", 1000, IF('CX1'!$N3508=OR("boolean", "str"), 1, "N/A"))</f>
        <v>#VALUE!</v>
      </c>
      <c r="J3508" t="e">
        <f t="shared" si="55"/>
        <v>#VALUE!</v>
      </c>
      <c r="L3508" t="s">
        <v>635</v>
      </c>
      <c r="M3508" t="s">
        <v>635</v>
      </c>
      <c r="N3508"/>
      <c r="O3508" t="s">
        <v>8</v>
      </c>
      <c r="S3508" t="b">
        <v>0</v>
      </c>
    </row>
    <row r="3509" spans="1:19" hidden="1" x14ac:dyDescent="0.25">
      <c r="A3509" s="1">
        <v>3507</v>
      </c>
      <c r="B3509" t="s">
        <v>45</v>
      </c>
      <c r="C3509" t="s">
        <v>58</v>
      </c>
      <c r="D3509" t="s">
        <v>331</v>
      </c>
      <c r="F3509" t="s">
        <v>640</v>
      </c>
      <c r="I3509" t="e">
        <f>IF('CX1'!$N3509="number", 1000, IF('CX1'!$N3509=OR("boolean", "str"), 1, "N/A"))</f>
        <v>#VALUE!</v>
      </c>
      <c r="J3509" t="e">
        <f t="shared" si="55"/>
        <v>#VALUE!</v>
      </c>
      <c r="L3509" t="s">
        <v>635</v>
      </c>
      <c r="M3509" t="s">
        <v>635</v>
      </c>
      <c r="N3509"/>
      <c r="O3509" t="s">
        <v>8</v>
      </c>
      <c r="S3509" t="b">
        <v>0</v>
      </c>
    </row>
    <row r="3510" spans="1:19" hidden="1" x14ac:dyDescent="0.25">
      <c r="A3510" s="1">
        <v>3508</v>
      </c>
      <c r="B3510" t="s">
        <v>45</v>
      </c>
      <c r="C3510" t="s">
        <v>59</v>
      </c>
      <c r="D3510" t="s">
        <v>331</v>
      </c>
      <c r="F3510" t="s">
        <v>640</v>
      </c>
      <c r="I3510" t="e">
        <f>IF('CX1'!$N3510="number", 1000, IF('CX1'!$N3510=OR("boolean", "str"), 1, "N/A"))</f>
        <v>#VALUE!</v>
      </c>
      <c r="J3510" t="e">
        <f t="shared" si="55"/>
        <v>#VALUE!</v>
      </c>
      <c r="L3510" t="s">
        <v>635</v>
      </c>
      <c r="M3510" t="s">
        <v>635</v>
      </c>
      <c r="N3510"/>
      <c r="O3510" t="s">
        <v>8</v>
      </c>
      <c r="S3510" t="b">
        <v>0</v>
      </c>
    </row>
    <row r="3511" spans="1:19" hidden="1" x14ac:dyDescent="0.25">
      <c r="A3511" s="1">
        <v>3509</v>
      </c>
      <c r="B3511" t="s">
        <v>45</v>
      </c>
      <c r="C3511" t="s">
        <v>60</v>
      </c>
      <c r="D3511" t="s">
        <v>331</v>
      </c>
      <c r="F3511" t="s">
        <v>640</v>
      </c>
      <c r="I3511" t="e">
        <f>IF('CX1'!$N3511="number", 1000, IF('CX1'!$N3511=OR("boolean", "str"), 1, "N/A"))</f>
        <v>#VALUE!</v>
      </c>
      <c r="J3511" t="e">
        <f t="shared" si="55"/>
        <v>#VALUE!</v>
      </c>
      <c r="L3511" t="s">
        <v>635</v>
      </c>
      <c r="M3511" t="s">
        <v>635</v>
      </c>
      <c r="N3511"/>
      <c r="O3511" t="s">
        <v>8</v>
      </c>
      <c r="S3511" t="b">
        <v>0</v>
      </c>
    </row>
    <row r="3512" spans="1:19" hidden="1" x14ac:dyDescent="0.25">
      <c r="A3512" s="1">
        <v>3510</v>
      </c>
      <c r="B3512" t="s">
        <v>45</v>
      </c>
      <c r="C3512" t="s">
        <v>120</v>
      </c>
      <c r="D3512" t="s">
        <v>331</v>
      </c>
      <c r="F3512" t="s">
        <v>640</v>
      </c>
      <c r="I3512" t="e">
        <f>IF('CX1'!$N3512="number", 1000, IF('CX1'!$N3512=OR("boolean", "str"), 1, "N/A"))</f>
        <v>#VALUE!</v>
      </c>
      <c r="J3512" t="e">
        <f t="shared" si="55"/>
        <v>#VALUE!</v>
      </c>
      <c r="L3512" t="s">
        <v>635</v>
      </c>
      <c r="M3512" t="s">
        <v>635</v>
      </c>
      <c r="N3512"/>
      <c r="O3512" t="s">
        <v>8</v>
      </c>
      <c r="S3512" t="b">
        <v>0</v>
      </c>
    </row>
    <row r="3513" spans="1:19" hidden="1" x14ac:dyDescent="0.25">
      <c r="A3513" s="1">
        <v>3511</v>
      </c>
      <c r="B3513" t="s">
        <v>45</v>
      </c>
      <c r="C3513" t="s">
        <v>61</v>
      </c>
      <c r="D3513" t="s">
        <v>331</v>
      </c>
      <c r="F3513" t="s">
        <v>640</v>
      </c>
      <c r="I3513" t="e">
        <f>IF('CX1'!$N3513="number", 1000, IF('CX1'!$N3513=OR("boolean", "str"), 1, "N/A"))</f>
        <v>#VALUE!</v>
      </c>
      <c r="J3513" t="e">
        <f t="shared" si="55"/>
        <v>#VALUE!</v>
      </c>
      <c r="L3513" t="s">
        <v>635</v>
      </c>
      <c r="M3513" t="s">
        <v>635</v>
      </c>
      <c r="N3513"/>
      <c r="O3513" t="s">
        <v>8</v>
      </c>
      <c r="S3513" t="b">
        <v>0</v>
      </c>
    </row>
    <row r="3514" spans="1:19" hidden="1" x14ac:dyDescent="0.25">
      <c r="A3514" s="1">
        <v>3512</v>
      </c>
      <c r="B3514" t="s">
        <v>45</v>
      </c>
      <c r="C3514" t="s">
        <v>62</v>
      </c>
      <c r="D3514" t="s">
        <v>331</v>
      </c>
      <c r="F3514" t="s">
        <v>640</v>
      </c>
      <c r="I3514" t="e">
        <f>IF('CX1'!$N3514="number", 1000, IF('CX1'!$N3514=OR("boolean", "str"), 1, "N/A"))</f>
        <v>#VALUE!</v>
      </c>
      <c r="J3514" t="e">
        <f t="shared" si="55"/>
        <v>#VALUE!</v>
      </c>
      <c r="L3514" t="s">
        <v>635</v>
      </c>
      <c r="M3514" t="s">
        <v>635</v>
      </c>
      <c r="N3514"/>
      <c r="O3514" t="s">
        <v>8</v>
      </c>
      <c r="S3514" t="b">
        <v>0</v>
      </c>
    </row>
    <row r="3515" spans="1:19" hidden="1" x14ac:dyDescent="0.25">
      <c r="A3515" s="1">
        <v>3513</v>
      </c>
      <c r="B3515" t="s">
        <v>45</v>
      </c>
      <c r="C3515" t="s">
        <v>63</v>
      </c>
      <c r="D3515" t="s">
        <v>331</v>
      </c>
      <c r="F3515" t="s">
        <v>640</v>
      </c>
      <c r="I3515">
        <v>1</v>
      </c>
      <c r="J3515">
        <f t="shared" si="55"/>
        <v>1</v>
      </c>
      <c r="L3515" t="s">
        <v>635</v>
      </c>
      <c r="M3515" t="s">
        <v>442</v>
      </c>
      <c r="N3515" t="s">
        <v>695</v>
      </c>
      <c r="O3515" t="s">
        <v>8</v>
      </c>
      <c r="S3515" t="b">
        <v>0</v>
      </c>
    </row>
    <row r="3516" spans="1:19" hidden="1" x14ac:dyDescent="0.25">
      <c r="A3516" s="1">
        <v>3514</v>
      </c>
      <c r="B3516" t="s">
        <v>45</v>
      </c>
      <c r="C3516" t="s">
        <v>65</v>
      </c>
      <c r="D3516" t="s">
        <v>331</v>
      </c>
      <c r="F3516" t="s">
        <v>640</v>
      </c>
      <c r="I3516" t="e">
        <f>IF('CX1'!$N3516="number", 1000, IF('CX1'!$N3516=OR("boolean", "str"), 1, "N/A"))</f>
        <v>#VALUE!</v>
      </c>
      <c r="J3516" t="e">
        <f t="shared" si="55"/>
        <v>#VALUE!</v>
      </c>
      <c r="L3516" t="s">
        <v>635</v>
      </c>
      <c r="M3516" t="s">
        <v>635</v>
      </c>
      <c r="N3516"/>
      <c r="O3516" t="s">
        <v>8</v>
      </c>
      <c r="S3516" t="b">
        <v>0</v>
      </c>
    </row>
    <row r="3517" spans="1:19" hidden="1" x14ac:dyDescent="0.25">
      <c r="A3517" s="1">
        <v>3515</v>
      </c>
      <c r="B3517" t="s">
        <v>45</v>
      </c>
      <c r="C3517" t="s">
        <v>66</v>
      </c>
      <c r="D3517" t="s">
        <v>331</v>
      </c>
      <c r="F3517" t="s">
        <v>640</v>
      </c>
      <c r="I3517" t="e">
        <f>IF('CX1'!$N3517="number", 1000, IF('CX1'!$N3517=OR("boolean", "str"), 1, "N/A"))</f>
        <v>#VALUE!</v>
      </c>
      <c r="J3517" t="e">
        <f t="shared" si="55"/>
        <v>#VALUE!</v>
      </c>
      <c r="L3517" t="s">
        <v>635</v>
      </c>
      <c r="M3517" t="s">
        <v>635</v>
      </c>
      <c r="N3517"/>
      <c r="O3517" t="s">
        <v>8</v>
      </c>
      <c r="S3517" t="b">
        <v>0</v>
      </c>
    </row>
    <row r="3518" spans="1:19" hidden="1" x14ac:dyDescent="0.25">
      <c r="A3518" s="1">
        <v>3516</v>
      </c>
      <c r="B3518" t="s">
        <v>45</v>
      </c>
      <c r="C3518" t="s">
        <v>67</v>
      </c>
      <c r="D3518" t="s">
        <v>331</v>
      </c>
      <c r="F3518" t="s">
        <v>640</v>
      </c>
      <c r="I3518" t="e">
        <f>IF('CX1'!$N3518="number", 1000, IF('CX1'!$N3518=OR("boolean", "str"), 1, "N/A"))</f>
        <v>#VALUE!</v>
      </c>
      <c r="J3518" t="e">
        <f t="shared" si="55"/>
        <v>#VALUE!</v>
      </c>
      <c r="L3518" t="s">
        <v>635</v>
      </c>
      <c r="M3518" t="s">
        <v>635</v>
      </c>
      <c r="N3518"/>
      <c r="O3518" t="s">
        <v>8</v>
      </c>
      <c r="S3518" t="b">
        <v>0</v>
      </c>
    </row>
    <row r="3519" spans="1:19" hidden="1" x14ac:dyDescent="0.25">
      <c r="A3519" s="1">
        <v>3517</v>
      </c>
      <c r="B3519" t="s">
        <v>45</v>
      </c>
      <c r="C3519" t="s">
        <v>68</v>
      </c>
      <c r="D3519" t="s">
        <v>331</v>
      </c>
      <c r="F3519" t="s">
        <v>640</v>
      </c>
      <c r="I3519" t="e">
        <f>IF('CX1'!$N3519="number", 1000, IF('CX1'!$N3519=OR("boolean", "str"), 1, "N/A"))</f>
        <v>#VALUE!</v>
      </c>
      <c r="J3519" t="e">
        <f t="shared" si="55"/>
        <v>#VALUE!</v>
      </c>
      <c r="L3519" t="s">
        <v>635</v>
      </c>
      <c r="M3519" t="s">
        <v>635</v>
      </c>
      <c r="N3519"/>
      <c r="O3519" t="s">
        <v>8</v>
      </c>
      <c r="S3519" t="b">
        <v>0</v>
      </c>
    </row>
    <row r="3520" spans="1:19" hidden="1" x14ac:dyDescent="0.25">
      <c r="A3520" s="1">
        <v>3518</v>
      </c>
      <c r="B3520" t="s">
        <v>45</v>
      </c>
      <c r="C3520" t="s">
        <v>70</v>
      </c>
      <c r="D3520" t="s">
        <v>331</v>
      </c>
      <c r="F3520" t="s">
        <v>640</v>
      </c>
      <c r="I3520" t="e">
        <f>IF('CX1'!$N3520="number", 1000, IF('CX1'!$N3520=OR("boolean", "str"), 1, "N/A"))</f>
        <v>#VALUE!</v>
      </c>
      <c r="J3520" t="e">
        <f t="shared" si="55"/>
        <v>#VALUE!</v>
      </c>
      <c r="L3520" t="s">
        <v>635</v>
      </c>
      <c r="M3520" t="s">
        <v>635</v>
      </c>
      <c r="N3520"/>
      <c r="O3520" t="s">
        <v>8</v>
      </c>
      <c r="S3520" t="b">
        <v>0</v>
      </c>
    </row>
    <row r="3521" spans="1:19" hidden="1" x14ac:dyDescent="0.25">
      <c r="A3521" s="1">
        <v>3519</v>
      </c>
      <c r="B3521" t="s">
        <v>45</v>
      </c>
      <c r="C3521" t="s">
        <v>71</v>
      </c>
      <c r="D3521" t="s">
        <v>331</v>
      </c>
      <c r="F3521" t="s">
        <v>640</v>
      </c>
      <c r="I3521" t="e">
        <f>IF('CX1'!$N3521="number", 1000, IF('CX1'!$N3521=OR("boolean", "str"), 1, "N/A"))</f>
        <v>#VALUE!</v>
      </c>
      <c r="J3521" t="e">
        <f t="shared" si="55"/>
        <v>#VALUE!</v>
      </c>
      <c r="L3521" t="s">
        <v>635</v>
      </c>
      <c r="M3521" t="s">
        <v>635</v>
      </c>
      <c r="N3521"/>
      <c r="O3521" t="s">
        <v>8</v>
      </c>
      <c r="S3521" t="b">
        <v>0</v>
      </c>
    </row>
    <row r="3522" spans="1:19" hidden="1" x14ac:dyDescent="0.25">
      <c r="A3522" s="1">
        <v>3520</v>
      </c>
      <c r="B3522" t="s">
        <v>45</v>
      </c>
      <c r="C3522" t="s">
        <v>72</v>
      </c>
      <c r="D3522" t="s">
        <v>331</v>
      </c>
      <c r="F3522" t="s">
        <v>640</v>
      </c>
      <c r="I3522" t="e">
        <f>IF('CX1'!$N3522="number", 1000, IF('CX1'!$N3522=OR("boolean", "str"), 1, "N/A"))</f>
        <v>#VALUE!</v>
      </c>
      <c r="J3522" t="e">
        <f t="shared" si="55"/>
        <v>#VALUE!</v>
      </c>
      <c r="L3522" t="s">
        <v>635</v>
      </c>
      <c r="M3522" t="s">
        <v>635</v>
      </c>
      <c r="N3522"/>
      <c r="O3522" t="s">
        <v>8</v>
      </c>
      <c r="S3522" t="b">
        <v>0</v>
      </c>
    </row>
    <row r="3523" spans="1:19" hidden="1" x14ac:dyDescent="0.25">
      <c r="A3523" s="1">
        <v>3521</v>
      </c>
      <c r="B3523" t="s">
        <v>45</v>
      </c>
      <c r="C3523" t="s">
        <v>121</v>
      </c>
      <c r="D3523" t="s">
        <v>331</v>
      </c>
      <c r="F3523" t="s">
        <v>640</v>
      </c>
      <c r="I3523" t="e">
        <f>IF('CX1'!$N3523="number", 1000, IF('CX1'!$N3523=OR("boolean", "str"), 1, "N/A"))</f>
        <v>#VALUE!</v>
      </c>
      <c r="J3523" t="e">
        <f t="shared" si="55"/>
        <v>#VALUE!</v>
      </c>
      <c r="L3523" t="s">
        <v>635</v>
      </c>
      <c r="M3523" t="s">
        <v>635</v>
      </c>
      <c r="N3523"/>
      <c r="O3523" t="s">
        <v>8</v>
      </c>
      <c r="S3523" t="b">
        <v>0</v>
      </c>
    </row>
    <row r="3524" spans="1:19" hidden="1" x14ac:dyDescent="0.25">
      <c r="A3524" s="1">
        <v>3522</v>
      </c>
      <c r="B3524" t="s">
        <v>45</v>
      </c>
      <c r="C3524" t="s">
        <v>74</v>
      </c>
      <c r="D3524" t="s">
        <v>331</v>
      </c>
      <c r="F3524" t="s">
        <v>640</v>
      </c>
      <c r="I3524" t="e">
        <f>IF('CX1'!$N3524="number", 1000, IF('CX1'!$N3524=OR("boolean", "str"), 1, "N/A"))</f>
        <v>#VALUE!</v>
      </c>
      <c r="J3524" t="e">
        <f t="shared" si="55"/>
        <v>#VALUE!</v>
      </c>
      <c r="L3524" t="s">
        <v>635</v>
      </c>
      <c r="M3524" t="s">
        <v>635</v>
      </c>
      <c r="N3524"/>
      <c r="O3524" t="s">
        <v>8</v>
      </c>
      <c r="S3524" t="b">
        <v>0</v>
      </c>
    </row>
    <row r="3525" spans="1:19" hidden="1" x14ac:dyDescent="0.25">
      <c r="A3525" s="1">
        <v>3523</v>
      </c>
      <c r="B3525" t="s">
        <v>45</v>
      </c>
      <c r="C3525" t="s">
        <v>75</v>
      </c>
      <c r="D3525" t="s">
        <v>331</v>
      </c>
      <c r="F3525" t="s">
        <v>640</v>
      </c>
      <c r="I3525" t="e">
        <f>IF('CX1'!$N3525="number", 1000, IF('CX1'!$N3525=OR("boolean", "str"), 1, "N/A"))</f>
        <v>#VALUE!</v>
      </c>
      <c r="J3525" t="e">
        <f t="shared" si="55"/>
        <v>#VALUE!</v>
      </c>
      <c r="L3525" t="s">
        <v>635</v>
      </c>
      <c r="M3525" t="s">
        <v>635</v>
      </c>
      <c r="N3525"/>
      <c r="O3525" t="s">
        <v>8</v>
      </c>
      <c r="S3525" t="b">
        <v>0</v>
      </c>
    </row>
    <row r="3526" spans="1:19" hidden="1" x14ac:dyDescent="0.25">
      <c r="A3526" s="1">
        <v>3524</v>
      </c>
      <c r="B3526" t="s">
        <v>45</v>
      </c>
      <c r="C3526" t="s">
        <v>77</v>
      </c>
      <c r="D3526" t="s">
        <v>331</v>
      </c>
      <c r="F3526" t="s">
        <v>640</v>
      </c>
      <c r="I3526" t="e">
        <f>IF('CX1'!$N3526="number", 1000, IF('CX1'!$N3526=OR("boolean", "str"), 1, "N/A"))</f>
        <v>#VALUE!</v>
      </c>
      <c r="J3526" t="e">
        <f t="shared" si="55"/>
        <v>#VALUE!</v>
      </c>
      <c r="L3526" t="s">
        <v>635</v>
      </c>
      <c r="M3526" t="s">
        <v>635</v>
      </c>
      <c r="N3526"/>
      <c r="O3526" t="s">
        <v>8</v>
      </c>
      <c r="S3526" t="b">
        <v>0</v>
      </c>
    </row>
    <row r="3527" spans="1:19" hidden="1" x14ac:dyDescent="0.25">
      <c r="A3527" s="1">
        <v>3525</v>
      </c>
      <c r="B3527" t="s">
        <v>45</v>
      </c>
      <c r="C3527" t="s">
        <v>78</v>
      </c>
      <c r="D3527" t="s">
        <v>331</v>
      </c>
      <c r="F3527" t="s">
        <v>640</v>
      </c>
      <c r="I3527" t="e">
        <f>IF('CX1'!$N3527="number", 1000, IF('CX1'!$N3527=OR("boolean", "str"), 1, "N/A"))</f>
        <v>#VALUE!</v>
      </c>
      <c r="J3527" t="e">
        <f t="shared" si="55"/>
        <v>#VALUE!</v>
      </c>
      <c r="L3527" t="s">
        <v>635</v>
      </c>
      <c r="M3527" t="s">
        <v>635</v>
      </c>
      <c r="N3527"/>
      <c r="O3527" t="s">
        <v>8</v>
      </c>
      <c r="S3527" t="b">
        <v>0</v>
      </c>
    </row>
    <row r="3528" spans="1:19" hidden="1" x14ac:dyDescent="0.25">
      <c r="A3528" s="1">
        <v>3526</v>
      </c>
      <c r="B3528" t="s">
        <v>45</v>
      </c>
      <c r="C3528" t="s">
        <v>79</v>
      </c>
      <c r="D3528" t="s">
        <v>331</v>
      </c>
      <c r="F3528" t="s">
        <v>640</v>
      </c>
      <c r="I3528" t="e">
        <f>IF('CX1'!$N3528="number", 1000, IF('CX1'!$N3528=OR("boolean", "str"), 1, "N/A"))</f>
        <v>#VALUE!</v>
      </c>
      <c r="J3528" t="e">
        <f t="shared" si="55"/>
        <v>#VALUE!</v>
      </c>
      <c r="L3528" t="s">
        <v>635</v>
      </c>
      <c r="M3528" t="s">
        <v>635</v>
      </c>
      <c r="N3528"/>
      <c r="O3528" t="s">
        <v>8</v>
      </c>
      <c r="S3528" t="b">
        <v>0</v>
      </c>
    </row>
    <row r="3529" spans="1:19" hidden="1" x14ac:dyDescent="0.25">
      <c r="A3529" s="1">
        <v>3527</v>
      </c>
      <c r="B3529" t="s">
        <v>45</v>
      </c>
      <c r="C3529" t="s">
        <v>80</v>
      </c>
      <c r="D3529" t="s">
        <v>331</v>
      </c>
      <c r="F3529" t="s">
        <v>640</v>
      </c>
      <c r="I3529" t="e">
        <f>IF('CX1'!$N3529="number", 1000, IF('CX1'!$N3529=OR("boolean", "str"), 1, "N/A"))</f>
        <v>#VALUE!</v>
      </c>
      <c r="J3529" t="e">
        <f t="shared" si="55"/>
        <v>#VALUE!</v>
      </c>
      <c r="L3529" t="s">
        <v>635</v>
      </c>
      <c r="M3529" t="s">
        <v>635</v>
      </c>
      <c r="N3529"/>
      <c r="O3529" t="s">
        <v>8</v>
      </c>
      <c r="S3529" t="b">
        <v>0</v>
      </c>
    </row>
    <row r="3530" spans="1:19" hidden="1" x14ac:dyDescent="0.25">
      <c r="A3530" s="1">
        <v>3528</v>
      </c>
      <c r="B3530" t="s">
        <v>45</v>
      </c>
      <c r="C3530" t="s">
        <v>89</v>
      </c>
      <c r="D3530" t="s">
        <v>331</v>
      </c>
      <c r="F3530" t="s">
        <v>640</v>
      </c>
      <c r="I3530" t="e">
        <f>IF('CX1'!$N3530="number", 1000, IF('CX1'!$N3530=OR("boolean", "str"), 1, "N/A"))</f>
        <v>#VALUE!</v>
      </c>
      <c r="J3530" t="e">
        <f t="shared" si="55"/>
        <v>#VALUE!</v>
      </c>
      <c r="L3530" t="s">
        <v>635</v>
      </c>
      <c r="M3530" t="s">
        <v>635</v>
      </c>
      <c r="N3530"/>
      <c r="O3530" t="s">
        <v>8</v>
      </c>
      <c r="S3530" t="b">
        <v>0</v>
      </c>
    </row>
    <row r="3531" spans="1:19" hidden="1" x14ac:dyDescent="0.25">
      <c r="A3531" s="1">
        <v>3529</v>
      </c>
      <c r="B3531" t="s">
        <v>45</v>
      </c>
      <c r="C3531" t="s">
        <v>90</v>
      </c>
      <c r="D3531" t="s">
        <v>331</v>
      </c>
      <c r="F3531" t="s">
        <v>640</v>
      </c>
      <c r="I3531" t="e">
        <f>IF('CX1'!$N3531="number", 1000, IF('CX1'!$N3531=OR("boolean", "str"), 1, "N/A"))</f>
        <v>#VALUE!</v>
      </c>
      <c r="J3531" t="e">
        <f t="shared" si="55"/>
        <v>#VALUE!</v>
      </c>
      <c r="L3531" t="s">
        <v>635</v>
      </c>
      <c r="M3531" t="s">
        <v>635</v>
      </c>
      <c r="N3531"/>
      <c r="O3531" t="s">
        <v>8</v>
      </c>
      <c r="S3531" t="b">
        <v>0</v>
      </c>
    </row>
    <row r="3532" spans="1:19" hidden="1" x14ac:dyDescent="0.25">
      <c r="A3532" s="1">
        <v>3530</v>
      </c>
      <c r="B3532" t="s">
        <v>45</v>
      </c>
      <c r="C3532" t="s">
        <v>91</v>
      </c>
      <c r="D3532" t="s">
        <v>331</v>
      </c>
      <c r="F3532" t="s">
        <v>640</v>
      </c>
      <c r="I3532" t="e">
        <f>IF('CX1'!$N3532="number", 1000, IF('CX1'!$N3532=OR("boolean", "str"), 1, "N/A"))</f>
        <v>#VALUE!</v>
      </c>
      <c r="J3532" t="e">
        <f t="shared" si="55"/>
        <v>#VALUE!</v>
      </c>
      <c r="L3532" t="s">
        <v>635</v>
      </c>
      <c r="M3532" t="s">
        <v>635</v>
      </c>
      <c r="N3532"/>
      <c r="O3532" t="s">
        <v>8</v>
      </c>
      <c r="S3532" t="b">
        <v>0</v>
      </c>
    </row>
    <row r="3533" spans="1:19" hidden="1" x14ac:dyDescent="0.25">
      <c r="A3533" s="1">
        <v>3531</v>
      </c>
      <c r="B3533" t="s">
        <v>45</v>
      </c>
      <c r="C3533" t="s">
        <v>92</v>
      </c>
      <c r="D3533" t="s">
        <v>331</v>
      </c>
      <c r="F3533" t="s">
        <v>640</v>
      </c>
      <c r="I3533" t="e">
        <f>IF('CX1'!$N3533="number", 1000, IF('CX1'!$N3533=OR("boolean", "str"), 1, "N/A"))</f>
        <v>#VALUE!</v>
      </c>
      <c r="J3533" t="e">
        <f t="shared" si="55"/>
        <v>#VALUE!</v>
      </c>
      <c r="L3533" t="s">
        <v>635</v>
      </c>
      <c r="M3533" t="s">
        <v>635</v>
      </c>
      <c r="N3533"/>
      <c r="O3533" t="s">
        <v>8</v>
      </c>
      <c r="S3533" t="b">
        <v>0</v>
      </c>
    </row>
    <row r="3534" spans="1:19" hidden="1" x14ac:dyDescent="0.25">
      <c r="A3534" s="1">
        <v>3532</v>
      </c>
      <c r="B3534" t="s">
        <v>21</v>
      </c>
      <c r="C3534" t="s">
        <v>174</v>
      </c>
      <c r="D3534" t="s">
        <v>330</v>
      </c>
      <c r="E3534" t="s">
        <v>376</v>
      </c>
      <c r="F3534" t="s">
        <v>677</v>
      </c>
      <c r="H3534" t="s">
        <v>370</v>
      </c>
      <c r="I3534">
        <v>1000</v>
      </c>
      <c r="J3534">
        <f t="shared" si="55"/>
        <v>1000</v>
      </c>
      <c r="L3534" t="s">
        <v>701</v>
      </c>
      <c r="M3534" t="s">
        <v>709</v>
      </c>
      <c r="N3534" t="s">
        <v>696</v>
      </c>
      <c r="O3534" t="s">
        <v>8</v>
      </c>
      <c r="S3534" t="b">
        <v>0</v>
      </c>
    </row>
    <row r="3535" spans="1:19" hidden="1" x14ac:dyDescent="0.25">
      <c r="A3535" s="1">
        <v>3533</v>
      </c>
      <c r="B3535" t="s">
        <v>21</v>
      </c>
      <c r="C3535" t="s">
        <v>175</v>
      </c>
      <c r="D3535" t="s">
        <v>330</v>
      </c>
      <c r="E3535" t="s">
        <v>376</v>
      </c>
      <c r="F3535" t="s">
        <v>677</v>
      </c>
      <c r="H3535" t="s">
        <v>370</v>
      </c>
      <c r="I3535">
        <v>1000</v>
      </c>
      <c r="J3535">
        <f t="shared" si="55"/>
        <v>1000</v>
      </c>
      <c r="L3535" t="s">
        <v>701</v>
      </c>
      <c r="M3535" t="s">
        <v>710</v>
      </c>
      <c r="N3535" t="s">
        <v>696</v>
      </c>
      <c r="O3535" t="s">
        <v>8</v>
      </c>
      <c r="S3535" t="b">
        <v>0</v>
      </c>
    </row>
    <row r="3536" spans="1:19" hidden="1" x14ac:dyDescent="0.25">
      <c r="A3536" s="1">
        <v>3534</v>
      </c>
      <c r="B3536" t="s">
        <v>21</v>
      </c>
      <c r="C3536" t="s">
        <v>176</v>
      </c>
      <c r="D3536" t="s">
        <v>330</v>
      </c>
      <c r="E3536" t="s">
        <v>376</v>
      </c>
      <c r="F3536" t="s">
        <v>677</v>
      </c>
      <c r="H3536" t="s">
        <v>370</v>
      </c>
      <c r="I3536">
        <v>1000</v>
      </c>
      <c r="J3536">
        <f t="shared" si="55"/>
        <v>1000</v>
      </c>
      <c r="L3536" t="s">
        <v>701</v>
      </c>
      <c r="M3536" t="s">
        <v>711</v>
      </c>
      <c r="N3536" t="s">
        <v>696</v>
      </c>
      <c r="O3536" t="s">
        <v>8</v>
      </c>
      <c r="S3536" t="b">
        <v>0</v>
      </c>
    </row>
    <row r="3537" spans="1:19" hidden="1" x14ac:dyDescent="0.25">
      <c r="A3537" s="1">
        <v>3535</v>
      </c>
      <c r="B3537" t="s">
        <v>21</v>
      </c>
      <c r="C3537" t="s">
        <v>177</v>
      </c>
      <c r="D3537" t="s">
        <v>330</v>
      </c>
      <c r="E3537" t="s">
        <v>376</v>
      </c>
      <c r="F3537" t="s">
        <v>677</v>
      </c>
      <c r="I3537">
        <v>1000</v>
      </c>
      <c r="J3537">
        <f t="shared" si="55"/>
        <v>1000</v>
      </c>
      <c r="L3537" t="s">
        <v>701</v>
      </c>
      <c r="M3537" t="s">
        <v>712</v>
      </c>
      <c r="N3537" t="s">
        <v>696</v>
      </c>
      <c r="O3537" t="s">
        <v>8</v>
      </c>
      <c r="S3537" t="b">
        <v>0</v>
      </c>
    </row>
    <row r="3538" spans="1:19" hidden="1" x14ac:dyDescent="0.25">
      <c r="A3538" s="1">
        <v>3536</v>
      </c>
      <c r="B3538" t="s">
        <v>21</v>
      </c>
      <c r="C3538" t="s">
        <v>178</v>
      </c>
      <c r="D3538" t="s">
        <v>330</v>
      </c>
      <c r="E3538" t="s">
        <v>376</v>
      </c>
      <c r="F3538" t="s">
        <v>677</v>
      </c>
      <c r="I3538">
        <v>1000</v>
      </c>
      <c r="J3538">
        <f t="shared" si="55"/>
        <v>1000</v>
      </c>
      <c r="L3538" t="s">
        <v>701</v>
      </c>
      <c r="M3538" t="s">
        <v>713</v>
      </c>
      <c r="N3538" t="s">
        <v>696</v>
      </c>
      <c r="O3538" t="s">
        <v>8</v>
      </c>
      <c r="S3538" t="b">
        <v>0</v>
      </c>
    </row>
    <row r="3539" spans="1:19" hidden="1" x14ac:dyDescent="0.25">
      <c r="A3539" s="1">
        <v>3537</v>
      </c>
      <c r="B3539" t="s">
        <v>21</v>
      </c>
      <c r="C3539" t="s">
        <v>179</v>
      </c>
      <c r="D3539" t="s">
        <v>330</v>
      </c>
      <c r="E3539" t="s">
        <v>376</v>
      </c>
      <c r="F3539" t="s">
        <v>677</v>
      </c>
      <c r="H3539" t="s">
        <v>370</v>
      </c>
      <c r="I3539">
        <v>1000</v>
      </c>
      <c r="J3539">
        <f t="shared" si="55"/>
        <v>1000</v>
      </c>
      <c r="L3539" t="s">
        <v>701</v>
      </c>
      <c r="M3539" t="s">
        <v>709</v>
      </c>
      <c r="N3539" t="s">
        <v>696</v>
      </c>
      <c r="O3539" t="s">
        <v>8</v>
      </c>
      <c r="S3539" t="b">
        <v>0</v>
      </c>
    </row>
    <row r="3540" spans="1:19" hidden="1" x14ac:dyDescent="0.25">
      <c r="A3540" s="1">
        <v>3538</v>
      </c>
      <c r="B3540" t="s">
        <v>21</v>
      </c>
      <c r="C3540" t="s">
        <v>180</v>
      </c>
      <c r="D3540" t="s">
        <v>330</v>
      </c>
      <c r="E3540" t="s">
        <v>376</v>
      </c>
      <c r="F3540" t="s">
        <v>677</v>
      </c>
      <c r="H3540" t="s">
        <v>370</v>
      </c>
      <c r="I3540">
        <v>1000</v>
      </c>
      <c r="J3540">
        <f t="shared" si="55"/>
        <v>1000</v>
      </c>
      <c r="L3540" t="s">
        <v>701</v>
      </c>
      <c r="M3540" t="s">
        <v>714</v>
      </c>
      <c r="N3540" t="s">
        <v>696</v>
      </c>
      <c r="O3540" t="s">
        <v>8</v>
      </c>
      <c r="S3540" t="b">
        <v>0</v>
      </c>
    </row>
    <row r="3541" spans="1:19" hidden="1" x14ac:dyDescent="0.25">
      <c r="A3541" s="1">
        <v>3539</v>
      </c>
      <c r="B3541" t="s">
        <v>21</v>
      </c>
      <c r="C3541" t="s">
        <v>181</v>
      </c>
      <c r="D3541" t="s">
        <v>330</v>
      </c>
      <c r="F3541" t="s">
        <v>677</v>
      </c>
      <c r="I3541" t="e">
        <f>IF('CX1'!$N3541="number", 1000, IF('CX1'!$N3541=OR("boolean", "str"), 1, "N/A"))</f>
        <v>#VALUE!</v>
      </c>
      <c r="J3541" t="e">
        <f t="shared" si="55"/>
        <v>#VALUE!</v>
      </c>
      <c r="L3541" t="s">
        <v>635</v>
      </c>
      <c r="M3541" t="s">
        <v>635</v>
      </c>
      <c r="N3541"/>
      <c r="O3541" t="s">
        <v>8</v>
      </c>
      <c r="S3541" t="b">
        <v>0</v>
      </c>
    </row>
    <row r="3542" spans="1:19" hidden="1" x14ac:dyDescent="0.25">
      <c r="A3542" s="1">
        <v>3540</v>
      </c>
      <c r="B3542" t="s">
        <v>21</v>
      </c>
      <c r="C3542" t="s">
        <v>182</v>
      </c>
      <c r="D3542" t="s">
        <v>330</v>
      </c>
      <c r="F3542" t="s">
        <v>677</v>
      </c>
      <c r="I3542" t="e">
        <f>IF('CX1'!$N3542="number", 1000, IF('CX1'!$N3542=OR("boolean", "str"), 1, "N/A"))</f>
        <v>#VALUE!</v>
      </c>
      <c r="J3542" t="e">
        <f t="shared" si="55"/>
        <v>#VALUE!</v>
      </c>
      <c r="L3542" t="s">
        <v>635</v>
      </c>
      <c r="M3542" t="s">
        <v>635</v>
      </c>
      <c r="N3542"/>
      <c r="O3542" t="s">
        <v>8</v>
      </c>
      <c r="S3542" t="b">
        <v>0</v>
      </c>
    </row>
    <row r="3543" spans="1:19" hidden="1" x14ac:dyDescent="0.25">
      <c r="A3543" s="1">
        <v>3541</v>
      </c>
      <c r="B3543" t="s">
        <v>21</v>
      </c>
      <c r="C3543" t="s">
        <v>183</v>
      </c>
      <c r="D3543" t="s">
        <v>330</v>
      </c>
      <c r="E3543" t="s">
        <v>376</v>
      </c>
      <c r="F3543" t="s">
        <v>677</v>
      </c>
      <c r="H3543" t="s">
        <v>428</v>
      </c>
      <c r="I3543">
        <v>1000</v>
      </c>
      <c r="J3543">
        <f t="shared" si="55"/>
        <v>1000</v>
      </c>
      <c r="L3543" t="s">
        <v>701</v>
      </c>
      <c r="M3543" t="s">
        <v>715</v>
      </c>
      <c r="N3543" s="16" t="s">
        <v>696</v>
      </c>
      <c r="O3543" t="s">
        <v>8</v>
      </c>
      <c r="S3543" t="b">
        <v>0</v>
      </c>
    </row>
    <row r="3544" spans="1:19" hidden="1" x14ac:dyDescent="0.25">
      <c r="A3544" s="1">
        <v>3542</v>
      </c>
      <c r="B3544" t="s">
        <v>21</v>
      </c>
      <c r="C3544" t="s">
        <v>184</v>
      </c>
      <c r="D3544" t="s">
        <v>330</v>
      </c>
      <c r="E3544" t="s">
        <v>376</v>
      </c>
      <c r="F3544" t="s">
        <v>677</v>
      </c>
      <c r="I3544">
        <v>1000</v>
      </c>
      <c r="J3544">
        <f t="shared" si="55"/>
        <v>1000</v>
      </c>
      <c r="L3544" t="s">
        <v>701</v>
      </c>
      <c r="M3544" t="s">
        <v>715</v>
      </c>
      <c r="N3544" s="16" t="s">
        <v>696</v>
      </c>
      <c r="O3544" t="s">
        <v>8</v>
      </c>
      <c r="S3544" t="b">
        <v>0</v>
      </c>
    </row>
    <row r="3545" spans="1:19" hidden="1" x14ac:dyDescent="0.25">
      <c r="A3545" s="1">
        <v>3543</v>
      </c>
      <c r="B3545" t="s">
        <v>21</v>
      </c>
      <c r="C3545" t="s">
        <v>185</v>
      </c>
      <c r="D3545" t="s">
        <v>330</v>
      </c>
      <c r="E3545" t="s">
        <v>376</v>
      </c>
      <c r="F3545" t="s">
        <v>677</v>
      </c>
      <c r="I3545">
        <v>1000</v>
      </c>
      <c r="J3545">
        <f t="shared" si="55"/>
        <v>1000</v>
      </c>
      <c r="L3545" t="s">
        <v>701</v>
      </c>
      <c r="M3545" t="s">
        <v>298</v>
      </c>
      <c r="N3545" s="16" t="s">
        <v>696</v>
      </c>
      <c r="O3545" t="s">
        <v>8</v>
      </c>
      <c r="S3545" t="b">
        <v>0</v>
      </c>
    </row>
    <row r="3546" spans="1:19" hidden="1" x14ac:dyDescent="0.25">
      <c r="A3546" s="1">
        <v>3544</v>
      </c>
      <c r="B3546" t="s">
        <v>21</v>
      </c>
      <c r="C3546" t="s">
        <v>186</v>
      </c>
      <c r="D3546" t="s">
        <v>330</v>
      </c>
      <c r="E3546" t="s">
        <v>376</v>
      </c>
      <c r="F3546" t="s">
        <v>677</v>
      </c>
      <c r="H3546" t="s">
        <v>370</v>
      </c>
      <c r="I3546">
        <v>1000</v>
      </c>
      <c r="J3546">
        <f t="shared" si="55"/>
        <v>1000</v>
      </c>
      <c r="L3546" t="s">
        <v>701</v>
      </c>
      <c r="M3546" t="s">
        <v>716</v>
      </c>
      <c r="N3546" t="s">
        <v>696</v>
      </c>
      <c r="O3546" t="s">
        <v>8</v>
      </c>
      <c r="S3546" t="b">
        <v>0</v>
      </c>
    </row>
    <row r="3547" spans="1:19" hidden="1" x14ac:dyDescent="0.25">
      <c r="A3547" s="1">
        <v>3545</v>
      </c>
      <c r="B3547" t="s">
        <v>21</v>
      </c>
      <c r="C3547" t="s">
        <v>187</v>
      </c>
      <c r="D3547" t="s">
        <v>330</v>
      </c>
      <c r="E3547" t="s">
        <v>376</v>
      </c>
      <c r="F3547" t="s">
        <v>677</v>
      </c>
      <c r="I3547">
        <v>1000</v>
      </c>
      <c r="J3547">
        <f t="shared" si="55"/>
        <v>1000</v>
      </c>
      <c r="L3547" t="s">
        <v>701</v>
      </c>
      <c r="M3547" t="s">
        <v>717</v>
      </c>
      <c r="N3547" s="16" t="s">
        <v>696</v>
      </c>
      <c r="O3547" t="s">
        <v>8</v>
      </c>
      <c r="S3547" t="b">
        <v>0</v>
      </c>
    </row>
    <row r="3548" spans="1:19" hidden="1" x14ac:dyDescent="0.25">
      <c r="A3548" s="1">
        <v>3546</v>
      </c>
      <c r="B3548" t="s">
        <v>21</v>
      </c>
      <c r="C3548" t="s">
        <v>188</v>
      </c>
      <c r="D3548" t="s">
        <v>330</v>
      </c>
      <c r="F3548" t="s">
        <v>677</v>
      </c>
      <c r="I3548" t="e">
        <f>IF('CX1'!$N3548="number", 1000, IF('CX1'!$N3548=OR("boolean", "str"), 1, "N/A"))</f>
        <v>#VALUE!</v>
      </c>
      <c r="J3548" t="e">
        <f t="shared" si="55"/>
        <v>#VALUE!</v>
      </c>
      <c r="L3548" t="s">
        <v>635</v>
      </c>
      <c r="M3548" t="s">
        <v>635</v>
      </c>
      <c r="N3548"/>
      <c r="O3548" t="s">
        <v>8</v>
      </c>
      <c r="S3548" t="b">
        <v>0</v>
      </c>
    </row>
    <row r="3549" spans="1:19" hidden="1" x14ac:dyDescent="0.25">
      <c r="A3549" s="1">
        <v>3547</v>
      </c>
      <c r="B3549" t="s">
        <v>21</v>
      </c>
      <c r="C3549" t="s">
        <v>131</v>
      </c>
      <c r="D3549" t="s">
        <v>330</v>
      </c>
      <c r="E3549" t="s">
        <v>376</v>
      </c>
      <c r="F3549" t="s">
        <v>677</v>
      </c>
      <c r="I3549">
        <v>1000</v>
      </c>
      <c r="J3549">
        <f t="shared" si="55"/>
        <v>1000</v>
      </c>
      <c r="L3549" t="s">
        <v>701</v>
      </c>
      <c r="M3549" t="s">
        <v>746</v>
      </c>
      <c r="N3549" t="s">
        <v>696</v>
      </c>
      <c r="O3549" t="s">
        <v>8</v>
      </c>
      <c r="S3549" t="b">
        <v>0</v>
      </c>
    </row>
    <row r="3550" spans="1:19" hidden="1" x14ac:dyDescent="0.25">
      <c r="A3550" s="1">
        <v>3548</v>
      </c>
      <c r="B3550" t="s">
        <v>21</v>
      </c>
      <c r="C3550" t="s">
        <v>189</v>
      </c>
      <c r="D3550" t="s">
        <v>330</v>
      </c>
      <c r="E3550" t="s">
        <v>376</v>
      </c>
      <c r="F3550" t="s">
        <v>677</v>
      </c>
      <c r="I3550">
        <v>1000</v>
      </c>
      <c r="J3550">
        <f t="shared" si="55"/>
        <v>1000</v>
      </c>
      <c r="L3550" t="s">
        <v>701</v>
      </c>
      <c r="M3550" t="s">
        <v>718</v>
      </c>
      <c r="N3550" t="s">
        <v>696</v>
      </c>
      <c r="O3550" t="s">
        <v>8</v>
      </c>
      <c r="S3550" t="b">
        <v>0</v>
      </c>
    </row>
    <row r="3551" spans="1:19" hidden="1" x14ac:dyDescent="0.25">
      <c r="A3551" s="1">
        <v>3549</v>
      </c>
      <c r="B3551" t="s">
        <v>21</v>
      </c>
      <c r="C3551" t="s">
        <v>132</v>
      </c>
      <c r="D3551" t="s">
        <v>330</v>
      </c>
      <c r="E3551" t="s">
        <v>376</v>
      </c>
      <c r="F3551" t="s">
        <v>677</v>
      </c>
      <c r="I3551">
        <v>1000</v>
      </c>
      <c r="J3551">
        <f t="shared" si="55"/>
        <v>1000</v>
      </c>
      <c r="L3551" t="s">
        <v>701</v>
      </c>
      <c r="M3551" t="s">
        <v>705</v>
      </c>
      <c r="N3551" s="16" t="s">
        <v>696</v>
      </c>
      <c r="O3551" t="s">
        <v>8</v>
      </c>
      <c r="S3551" t="b">
        <v>0</v>
      </c>
    </row>
    <row r="3552" spans="1:19" hidden="1" x14ac:dyDescent="0.25">
      <c r="A3552" s="1">
        <v>3550</v>
      </c>
      <c r="B3552" t="s">
        <v>21</v>
      </c>
      <c r="C3552" t="s">
        <v>190</v>
      </c>
      <c r="D3552" t="s">
        <v>330</v>
      </c>
      <c r="F3552" t="s">
        <v>677</v>
      </c>
      <c r="I3552" t="e">
        <f>IF('CX1'!$N3552="number", 1000, IF('CX1'!$N3552=OR("boolean", "str"), 1, "N/A"))</f>
        <v>#VALUE!</v>
      </c>
      <c r="J3552" t="e">
        <f t="shared" si="55"/>
        <v>#VALUE!</v>
      </c>
      <c r="L3552" t="s">
        <v>635</v>
      </c>
      <c r="M3552" t="s">
        <v>635</v>
      </c>
      <c r="N3552"/>
      <c r="O3552" t="s">
        <v>8</v>
      </c>
      <c r="S3552" t="b">
        <v>0</v>
      </c>
    </row>
    <row r="3553" spans="1:19" hidden="1" x14ac:dyDescent="0.25">
      <c r="A3553" s="1">
        <v>3551</v>
      </c>
      <c r="B3553" t="s">
        <v>21</v>
      </c>
      <c r="C3553" t="s">
        <v>191</v>
      </c>
      <c r="D3553" t="s">
        <v>330</v>
      </c>
      <c r="F3553" t="s">
        <v>677</v>
      </c>
      <c r="I3553" t="e">
        <f>IF('CX1'!$N3553="number", 1000, IF('CX1'!$N3553=OR("boolean", "str"), 1, "N/A"))</f>
        <v>#VALUE!</v>
      </c>
      <c r="J3553" t="e">
        <f t="shared" si="55"/>
        <v>#VALUE!</v>
      </c>
      <c r="L3553" t="s">
        <v>635</v>
      </c>
      <c r="M3553" t="s">
        <v>635</v>
      </c>
      <c r="N3553"/>
      <c r="O3553" t="s">
        <v>8</v>
      </c>
      <c r="S3553" t="b">
        <v>0</v>
      </c>
    </row>
    <row r="3554" spans="1:19" hidden="1" x14ac:dyDescent="0.25">
      <c r="A3554" s="1">
        <v>3552</v>
      </c>
      <c r="B3554" t="s">
        <v>21</v>
      </c>
      <c r="C3554" t="s">
        <v>192</v>
      </c>
      <c r="D3554" t="s">
        <v>330</v>
      </c>
      <c r="E3554" t="s">
        <v>376</v>
      </c>
      <c r="F3554" t="s">
        <v>677</v>
      </c>
      <c r="I3554">
        <v>1000</v>
      </c>
      <c r="J3554">
        <f t="shared" si="55"/>
        <v>1000</v>
      </c>
      <c r="L3554" t="s">
        <v>701</v>
      </c>
      <c r="M3554" t="s">
        <v>719</v>
      </c>
      <c r="N3554" t="s">
        <v>696</v>
      </c>
      <c r="O3554" t="s">
        <v>8</v>
      </c>
      <c r="S3554" t="b">
        <v>0</v>
      </c>
    </row>
    <row r="3555" spans="1:19" hidden="1" x14ac:dyDescent="0.25">
      <c r="A3555" s="1">
        <v>3553</v>
      </c>
      <c r="B3555" t="s">
        <v>21</v>
      </c>
      <c r="C3555" t="s">
        <v>193</v>
      </c>
      <c r="D3555" t="s">
        <v>330</v>
      </c>
      <c r="F3555" t="s">
        <v>677</v>
      </c>
      <c r="I3555" t="e">
        <f>IF('CX1'!$N3555="number", 1000, IF('CX1'!$N3555=OR("boolean", "str"), 1, "N/A"))</f>
        <v>#VALUE!</v>
      </c>
      <c r="J3555" t="e">
        <f t="shared" si="55"/>
        <v>#VALUE!</v>
      </c>
      <c r="L3555" t="s">
        <v>635</v>
      </c>
      <c r="M3555" t="s">
        <v>635</v>
      </c>
      <c r="N3555"/>
      <c r="O3555" t="s">
        <v>8</v>
      </c>
      <c r="S3555" t="b">
        <v>0</v>
      </c>
    </row>
    <row r="3556" spans="1:19" hidden="1" x14ac:dyDescent="0.25">
      <c r="A3556" s="1">
        <v>3554</v>
      </c>
      <c r="B3556" t="s">
        <v>21</v>
      </c>
      <c r="C3556" t="s">
        <v>194</v>
      </c>
      <c r="D3556" t="s">
        <v>330</v>
      </c>
      <c r="F3556" t="s">
        <v>677</v>
      </c>
      <c r="I3556" t="e">
        <f>IF('CX1'!$N3556="number", 1000, IF('CX1'!$N3556=OR("boolean", "str"), 1, "N/A"))</f>
        <v>#VALUE!</v>
      </c>
      <c r="J3556" t="e">
        <f t="shared" si="55"/>
        <v>#VALUE!</v>
      </c>
      <c r="L3556" t="s">
        <v>635</v>
      </c>
      <c r="M3556" t="s">
        <v>635</v>
      </c>
      <c r="N3556"/>
      <c r="O3556" t="s">
        <v>8</v>
      </c>
      <c r="S3556" t="b">
        <v>0</v>
      </c>
    </row>
    <row r="3557" spans="1:19" hidden="1" x14ac:dyDescent="0.25">
      <c r="A3557" s="1">
        <v>3555</v>
      </c>
      <c r="B3557" t="s">
        <v>21</v>
      </c>
      <c r="C3557" t="s">
        <v>195</v>
      </c>
      <c r="D3557" t="s">
        <v>330</v>
      </c>
      <c r="F3557" t="s">
        <v>677</v>
      </c>
      <c r="I3557" t="e">
        <f>IF('CX1'!$N3557="number", 1000, IF('CX1'!$N3557=OR("boolean", "str"), 1, "N/A"))</f>
        <v>#VALUE!</v>
      </c>
      <c r="J3557" t="e">
        <f t="shared" si="55"/>
        <v>#VALUE!</v>
      </c>
      <c r="L3557" t="s">
        <v>635</v>
      </c>
      <c r="M3557" t="s">
        <v>635</v>
      </c>
      <c r="N3557"/>
      <c r="O3557" t="s">
        <v>8</v>
      </c>
      <c r="S3557" t="b">
        <v>0</v>
      </c>
    </row>
    <row r="3558" spans="1:19" hidden="1" x14ac:dyDescent="0.25">
      <c r="A3558" s="1">
        <v>3556</v>
      </c>
      <c r="B3558" t="s">
        <v>21</v>
      </c>
      <c r="C3558" t="s">
        <v>196</v>
      </c>
      <c r="D3558" t="s">
        <v>330</v>
      </c>
      <c r="F3558" t="s">
        <v>677</v>
      </c>
      <c r="I3558" t="e">
        <f>IF('CX1'!$N3558="number", 1000, IF('CX1'!$N3558=OR("boolean", "str"), 1, "N/A"))</f>
        <v>#VALUE!</v>
      </c>
      <c r="J3558" t="e">
        <f t="shared" si="55"/>
        <v>#VALUE!</v>
      </c>
      <c r="L3558" t="s">
        <v>635</v>
      </c>
      <c r="M3558" t="s">
        <v>635</v>
      </c>
      <c r="N3558"/>
      <c r="O3558" t="s">
        <v>8</v>
      </c>
      <c r="S3558" t="b">
        <v>0</v>
      </c>
    </row>
    <row r="3559" spans="1:19" hidden="1" x14ac:dyDescent="0.25">
      <c r="A3559" s="1">
        <v>3557</v>
      </c>
      <c r="B3559" t="s">
        <v>21</v>
      </c>
      <c r="C3559" t="s">
        <v>197</v>
      </c>
      <c r="D3559" t="s">
        <v>330</v>
      </c>
      <c r="E3559" t="s">
        <v>376</v>
      </c>
      <c r="F3559" t="s">
        <v>677</v>
      </c>
      <c r="I3559">
        <v>1</v>
      </c>
      <c r="J3559">
        <f t="shared" si="55"/>
        <v>1</v>
      </c>
      <c r="L3559" t="s">
        <v>701</v>
      </c>
      <c r="M3559" t="s">
        <v>703</v>
      </c>
      <c r="N3559" t="s">
        <v>695</v>
      </c>
      <c r="O3559" t="s">
        <v>8</v>
      </c>
      <c r="S3559" t="b">
        <v>0</v>
      </c>
    </row>
    <row r="3560" spans="1:19" hidden="1" x14ac:dyDescent="0.25">
      <c r="A3560" s="1">
        <v>3558</v>
      </c>
      <c r="B3560" t="s">
        <v>21</v>
      </c>
      <c r="C3560" t="s">
        <v>25</v>
      </c>
      <c r="D3560" t="s">
        <v>330</v>
      </c>
      <c r="F3560" t="s">
        <v>677</v>
      </c>
      <c r="I3560">
        <v>1</v>
      </c>
      <c r="J3560">
        <f t="shared" si="55"/>
        <v>1</v>
      </c>
      <c r="L3560" t="s">
        <v>635</v>
      </c>
      <c r="M3560" t="s">
        <v>635</v>
      </c>
      <c r="N3560"/>
      <c r="O3560" t="s">
        <v>8</v>
      </c>
      <c r="S3560" t="b">
        <v>0</v>
      </c>
    </row>
    <row r="3561" spans="1:19" hidden="1" x14ac:dyDescent="0.25">
      <c r="A3561" s="1">
        <v>3559</v>
      </c>
      <c r="B3561" t="s">
        <v>21</v>
      </c>
      <c r="C3561" t="s">
        <v>200</v>
      </c>
      <c r="D3561" t="s">
        <v>330</v>
      </c>
      <c r="E3561" t="s">
        <v>376</v>
      </c>
      <c r="F3561" t="s">
        <v>677</v>
      </c>
      <c r="I3561">
        <v>1</v>
      </c>
      <c r="J3561">
        <f t="shared" si="55"/>
        <v>1</v>
      </c>
      <c r="L3561" t="s">
        <v>701</v>
      </c>
      <c r="M3561" t="s">
        <v>721</v>
      </c>
      <c r="N3561" t="s">
        <v>695</v>
      </c>
      <c r="O3561" t="s">
        <v>8</v>
      </c>
      <c r="S3561" t="b">
        <v>0</v>
      </c>
    </row>
    <row r="3562" spans="1:19" hidden="1" x14ac:dyDescent="0.25">
      <c r="A3562" s="1">
        <v>3560</v>
      </c>
      <c r="B3562" t="s">
        <v>21</v>
      </c>
      <c r="C3562" t="s">
        <v>201</v>
      </c>
      <c r="D3562" t="s">
        <v>330</v>
      </c>
      <c r="E3562" t="s">
        <v>376</v>
      </c>
      <c r="F3562" t="s">
        <v>677</v>
      </c>
      <c r="I3562">
        <v>1</v>
      </c>
      <c r="J3562">
        <f t="shared" si="55"/>
        <v>1</v>
      </c>
      <c r="L3562" t="s">
        <v>701</v>
      </c>
      <c r="M3562" t="s">
        <v>722</v>
      </c>
      <c r="N3562" t="s">
        <v>695</v>
      </c>
      <c r="O3562" t="s">
        <v>8</v>
      </c>
      <c r="S3562" t="b">
        <v>0</v>
      </c>
    </row>
    <row r="3563" spans="1:19" hidden="1" x14ac:dyDescent="0.25">
      <c r="A3563" s="1">
        <v>3561</v>
      </c>
      <c r="B3563" t="s">
        <v>21</v>
      </c>
      <c r="C3563" t="s">
        <v>202</v>
      </c>
      <c r="D3563" t="s">
        <v>330</v>
      </c>
      <c r="E3563" t="s">
        <v>376</v>
      </c>
      <c r="F3563" t="s">
        <v>677</v>
      </c>
      <c r="H3563" t="s">
        <v>370</v>
      </c>
      <c r="I3563">
        <v>1000</v>
      </c>
      <c r="J3563">
        <f t="shared" si="55"/>
        <v>1000</v>
      </c>
      <c r="L3563" t="s">
        <v>701</v>
      </c>
      <c r="M3563" t="s">
        <v>723</v>
      </c>
      <c r="N3563" t="s">
        <v>696</v>
      </c>
      <c r="O3563" t="s">
        <v>8</v>
      </c>
      <c r="S3563" t="b">
        <v>0</v>
      </c>
    </row>
    <row r="3564" spans="1:19" hidden="1" x14ac:dyDescent="0.25">
      <c r="A3564" s="1">
        <v>3562</v>
      </c>
      <c r="B3564" t="s">
        <v>21</v>
      </c>
      <c r="C3564" t="s">
        <v>203</v>
      </c>
      <c r="D3564" t="s">
        <v>330</v>
      </c>
      <c r="E3564" t="s">
        <v>376</v>
      </c>
      <c r="F3564" t="s">
        <v>677</v>
      </c>
      <c r="H3564" t="s">
        <v>370</v>
      </c>
      <c r="I3564">
        <v>1000</v>
      </c>
      <c r="J3564">
        <f t="shared" si="55"/>
        <v>1000</v>
      </c>
      <c r="L3564" t="s">
        <v>701</v>
      </c>
      <c r="M3564" t="s">
        <v>724</v>
      </c>
      <c r="N3564" t="s">
        <v>696</v>
      </c>
      <c r="O3564" t="s">
        <v>8</v>
      </c>
      <c r="S3564" t="b">
        <v>0</v>
      </c>
    </row>
    <row r="3565" spans="1:19" hidden="1" x14ac:dyDescent="0.25">
      <c r="A3565" s="1">
        <v>3563</v>
      </c>
      <c r="B3565" t="s">
        <v>21</v>
      </c>
      <c r="C3565" t="s">
        <v>147</v>
      </c>
      <c r="D3565" t="s">
        <v>330</v>
      </c>
      <c r="E3565" t="s">
        <v>376</v>
      </c>
      <c r="F3565" t="s">
        <v>677</v>
      </c>
      <c r="I3565">
        <v>1000</v>
      </c>
      <c r="J3565">
        <f t="shared" si="55"/>
        <v>1000</v>
      </c>
      <c r="L3565" t="s">
        <v>701</v>
      </c>
      <c r="M3565" t="s">
        <v>368</v>
      </c>
      <c r="N3565" s="16" t="s">
        <v>696</v>
      </c>
      <c r="O3565" t="s">
        <v>8</v>
      </c>
      <c r="S3565" t="b">
        <v>0</v>
      </c>
    </row>
    <row r="3566" spans="1:19" hidden="1" x14ac:dyDescent="0.25">
      <c r="A3566" s="1">
        <v>3564</v>
      </c>
      <c r="B3566" t="s">
        <v>21</v>
      </c>
      <c r="C3566" t="s">
        <v>204</v>
      </c>
      <c r="D3566" t="s">
        <v>330</v>
      </c>
      <c r="E3566" t="s">
        <v>376</v>
      </c>
      <c r="F3566" t="s">
        <v>677</v>
      </c>
      <c r="H3566" t="s">
        <v>370</v>
      </c>
      <c r="I3566">
        <v>1000</v>
      </c>
      <c r="J3566">
        <f t="shared" ref="J3566:J3629" si="56">I3566</f>
        <v>1000</v>
      </c>
      <c r="L3566" t="s">
        <v>701</v>
      </c>
      <c r="M3566" t="s">
        <v>725</v>
      </c>
      <c r="N3566" t="s">
        <v>696</v>
      </c>
      <c r="O3566" t="s">
        <v>8</v>
      </c>
      <c r="S3566" t="b">
        <v>0</v>
      </c>
    </row>
    <row r="3567" spans="1:19" hidden="1" x14ac:dyDescent="0.25">
      <c r="A3567" s="1">
        <v>3565</v>
      </c>
      <c r="B3567" t="s">
        <v>21</v>
      </c>
      <c r="C3567" t="s">
        <v>414</v>
      </c>
      <c r="D3567" t="s">
        <v>330</v>
      </c>
      <c r="E3567" t="s">
        <v>376</v>
      </c>
      <c r="F3567" t="s">
        <v>677</v>
      </c>
      <c r="H3567" t="s">
        <v>370</v>
      </c>
      <c r="I3567">
        <v>1000</v>
      </c>
      <c r="J3567">
        <f t="shared" si="56"/>
        <v>1000</v>
      </c>
      <c r="L3567" t="s">
        <v>701</v>
      </c>
      <c r="M3567" t="s">
        <v>762</v>
      </c>
      <c r="N3567" t="s">
        <v>696</v>
      </c>
      <c r="O3567" t="s">
        <v>8</v>
      </c>
      <c r="S3567" t="b">
        <v>0</v>
      </c>
    </row>
    <row r="3568" spans="1:19" hidden="1" x14ac:dyDescent="0.25">
      <c r="A3568" s="1">
        <v>3566</v>
      </c>
      <c r="B3568" t="s">
        <v>21</v>
      </c>
      <c r="C3568" t="s">
        <v>205</v>
      </c>
      <c r="D3568" t="s">
        <v>330</v>
      </c>
      <c r="E3568" t="s">
        <v>376</v>
      </c>
      <c r="F3568" t="s">
        <v>677</v>
      </c>
      <c r="I3568">
        <v>1000</v>
      </c>
      <c r="J3568">
        <f t="shared" si="56"/>
        <v>1000</v>
      </c>
      <c r="L3568" t="s">
        <v>701</v>
      </c>
      <c r="M3568" t="s">
        <v>301</v>
      </c>
      <c r="N3568" s="16" t="s">
        <v>696</v>
      </c>
      <c r="O3568" t="s">
        <v>8</v>
      </c>
      <c r="S3568" t="b">
        <v>0</v>
      </c>
    </row>
    <row r="3569" spans="1:19" hidden="1" x14ac:dyDescent="0.25">
      <c r="A3569" s="1">
        <v>3567</v>
      </c>
      <c r="B3569" t="s">
        <v>105</v>
      </c>
      <c r="C3569" t="s">
        <v>206</v>
      </c>
      <c r="D3569" t="s">
        <v>330</v>
      </c>
      <c r="E3569" t="s">
        <v>376</v>
      </c>
      <c r="F3569" t="s">
        <v>677</v>
      </c>
      <c r="H3569" t="s">
        <v>370</v>
      </c>
      <c r="I3569">
        <v>1000</v>
      </c>
      <c r="J3569">
        <f t="shared" si="56"/>
        <v>1000</v>
      </c>
      <c r="L3569" t="s">
        <v>701</v>
      </c>
      <c r="M3569" t="s">
        <v>726</v>
      </c>
      <c r="N3569" t="s">
        <v>696</v>
      </c>
      <c r="O3569" t="s">
        <v>8</v>
      </c>
      <c r="S3569" t="b">
        <v>0</v>
      </c>
    </row>
    <row r="3570" spans="1:19" hidden="1" x14ac:dyDescent="0.25">
      <c r="A3570" s="1">
        <v>3568</v>
      </c>
      <c r="B3570" t="s">
        <v>105</v>
      </c>
      <c r="C3570" t="s">
        <v>207</v>
      </c>
      <c r="D3570" t="s">
        <v>330</v>
      </c>
      <c r="E3570" t="s">
        <v>376</v>
      </c>
      <c r="F3570" t="s">
        <v>677</v>
      </c>
      <c r="H3570" t="s">
        <v>370</v>
      </c>
      <c r="I3570">
        <v>1000</v>
      </c>
      <c r="J3570">
        <f t="shared" si="56"/>
        <v>1000</v>
      </c>
      <c r="L3570" t="s">
        <v>701</v>
      </c>
      <c r="M3570" t="s">
        <v>727</v>
      </c>
      <c r="N3570" t="s">
        <v>696</v>
      </c>
      <c r="O3570" t="s">
        <v>8</v>
      </c>
      <c r="S3570" t="b">
        <v>0</v>
      </c>
    </row>
    <row r="3571" spans="1:19" hidden="1" x14ac:dyDescent="0.25">
      <c r="A3571" s="1">
        <v>3569</v>
      </c>
      <c r="B3571" t="s">
        <v>105</v>
      </c>
      <c r="C3571" t="s">
        <v>208</v>
      </c>
      <c r="D3571" t="s">
        <v>330</v>
      </c>
      <c r="E3571" t="s">
        <v>376</v>
      </c>
      <c r="F3571" t="s">
        <v>677</v>
      </c>
      <c r="H3571" t="s">
        <v>370</v>
      </c>
      <c r="I3571">
        <v>1000</v>
      </c>
      <c r="J3571">
        <f t="shared" si="56"/>
        <v>1000</v>
      </c>
      <c r="L3571" t="s">
        <v>701</v>
      </c>
      <c r="M3571" t="s">
        <v>728</v>
      </c>
      <c r="N3571" t="s">
        <v>696</v>
      </c>
      <c r="O3571" t="s">
        <v>8</v>
      </c>
      <c r="S3571" t="b">
        <v>0</v>
      </c>
    </row>
    <row r="3572" spans="1:19" hidden="1" x14ac:dyDescent="0.25">
      <c r="A3572" s="1">
        <v>3570</v>
      </c>
      <c r="B3572" t="s">
        <v>105</v>
      </c>
      <c r="C3572" t="s">
        <v>209</v>
      </c>
      <c r="D3572" t="s">
        <v>330</v>
      </c>
      <c r="E3572" t="s">
        <v>376</v>
      </c>
      <c r="F3572" t="s">
        <v>677</v>
      </c>
      <c r="I3572">
        <v>1000</v>
      </c>
      <c r="J3572">
        <f t="shared" si="56"/>
        <v>1000</v>
      </c>
      <c r="L3572" t="s">
        <v>701</v>
      </c>
      <c r="M3572" t="s">
        <v>729</v>
      </c>
      <c r="N3572" s="16" t="s">
        <v>696</v>
      </c>
      <c r="O3572" t="s">
        <v>8</v>
      </c>
      <c r="S3572" t="b">
        <v>0</v>
      </c>
    </row>
    <row r="3573" spans="1:19" hidden="1" x14ac:dyDescent="0.25">
      <c r="A3573" s="1">
        <v>3571</v>
      </c>
      <c r="B3573" t="s">
        <v>108</v>
      </c>
      <c r="C3573" t="s">
        <v>210</v>
      </c>
      <c r="D3573" t="s">
        <v>330</v>
      </c>
      <c r="E3573" t="s">
        <v>376</v>
      </c>
      <c r="F3573" t="s">
        <v>677</v>
      </c>
      <c r="I3573">
        <v>1000</v>
      </c>
      <c r="J3573">
        <f t="shared" si="56"/>
        <v>1000</v>
      </c>
      <c r="L3573" t="s">
        <v>701</v>
      </c>
      <c r="M3573" t="s">
        <v>730</v>
      </c>
      <c r="N3573" t="s">
        <v>696</v>
      </c>
      <c r="O3573" t="s">
        <v>8</v>
      </c>
      <c r="S3573" t="b">
        <v>0</v>
      </c>
    </row>
    <row r="3574" spans="1:19" hidden="1" x14ac:dyDescent="0.25">
      <c r="A3574" s="1">
        <v>3572</v>
      </c>
      <c r="B3574" t="s">
        <v>108</v>
      </c>
      <c r="C3574" t="s">
        <v>211</v>
      </c>
      <c r="D3574" t="s">
        <v>330</v>
      </c>
      <c r="E3574" t="s">
        <v>376</v>
      </c>
      <c r="F3574" t="s">
        <v>677</v>
      </c>
      <c r="I3574">
        <v>1000</v>
      </c>
      <c r="J3574">
        <f t="shared" si="56"/>
        <v>1000</v>
      </c>
      <c r="L3574" t="s">
        <v>701</v>
      </c>
      <c r="M3574" t="s">
        <v>731</v>
      </c>
      <c r="N3574" s="16" t="s">
        <v>696</v>
      </c>
      <c r="O3574" t="s">
        <v>8</v>
      </c>
      <c r="S3574" t="b">
        <v>0</v>
      </c>
    </row>
    <row r="3575" spans="1:19" hidden="1" x14ac:dyDescent="0.25">
      <c r="A3575" s="1">
        <v>3573</v>
      </c>
      <c r="B3575" t="s">
        <v>31</v>
      </c>
      <c r="C3575" t="s">
        <v>32</v>
      </c>
      <c r="D3575" t="s">
        <v>330</v>
      </c>
      <c r="F3575" t="s">
        <v>640</v>
      </c>
      <c r="I3575" t="e">
        <f>IF('CX1'!$N3575="number", 1000, IF('CX1'!$N3575=OR("boolean", "str"), 1, "N/A"))</f>
        <v>#VALUE!</v>
      </c>
      <c r="J3575" t="e">
        <f t="shared" si="56"/>
        <v>#VALUE!</v>
      </c>
      <c r="L3575" t="s">
        <v>635</v>
      </c>
      <c r="M3575" t="s">
        <v>635</v>
      </c>
      <c r="N3575"/>
      <c r="O3575" t="s">
        <v>8</v>
      </c>
      <c r="S3575" t="b">
        <v>0</v>
      </c>
    </row>
    <row r="3576" spans="1:19" hidden="1" x14ac:dyDescent="0.25">
      <c r="A3576" s="1">
        <v>3574</v>
      </c>
      <c r="B3576" t="s">
        <v>31</v>
      </c>
      <c r="C3576" t="s">
        <v>622</v>
      </c>
      <c r="D3576" t="s">
        <v>330</v>
      </c>
      <c r="F3576" t="s">
        <v>640</v>
      </c>
      <c r="I3576" t="e">
        <f>IF('CX1'!$N3576="number", 1000, IF('CX1'!$N3576=OR("boolean", "str"), 1, "N/A"))</f>
        <v>#VALUE!</v>
      </c>
      <c r="J3576" t="e">
        <f t="shared" si="56"/>
        <v>#VALUE!</v>
      </c>
      <c r="L3576" t="s">
        <v>635</v>
      </c>
      <c r="M3576" t="s">
        <v>635</v>
      </c>
      <c r="N3576"/>
      <c r="O3576" t="s">
        <v>8</v>
      </c>
      <c r="S3576" t="b">
        <v>0</v>
      </c>
    </row>
    <row r="3577" spans="1:19" hidden="1" x14ac:dyDescent="0.25">
      <c r="A3577" s="1">
        <v>3575</v>
      </c>
      <c r="B3577" t="s">
        <v>111</v>
      </c>
      <c r="C3577" t="s">
        <v>112</v>
      </c>
      <c r="D3577" t="s">
        <v>330</v>
      </c>
      <c r="F3577" t="s">
        <v>640</v>
      </c>
      <c r="I3577" t="e">
        <f>IF('CX1'!$N3577="number", 1000, IF('CX1'!$N3577=OR("boolean", "str"), 1, "N/A"))</f>
        <v>#VALUE!</v>
      </c>
      <c r="J3577" t="e">
        <f t="shared" si="56"/>
        <v>#VALUE!</v>
      </c>
      <c r="L3577" t="s">
        <v>635</v>
      </c>
      <c r="M3577" t="s">
        <v>635</v>
      </c>
      <c r="N3577"/>
      <c r="O3577" t="s">
        <v>8</v>
      </c>
      <c r="S3577" t="b">
        <v>0</v>
      </c>
    </row>
    <row r="3578" spans="1:19" hidden="1" x14ac:dyDescent="0.25">
      <c r="A3578" s="1">
        <v>3576</v>
      </c>
      <c r="B3578" t="s">
        <v>111</v>
      </c>
      <c r="C3578" t="s">
        <v>113</v>
      </c>
      <c r="D3578" t="s">
        <v>330</v>
      </c>
      <c r="F3578" t="s">
        <v>640</v>
      </c>
      <c r="I3578" t="e">
        <f>IF('CX1'!$N3578="number", 1000, IF('CX1'!$N3578=OR("boolean", "str"), 1, "N/A"))</f>
        <v>#VALUE!</v>
      </c>
      <c r="J3578" t="e">
        <f t="shared" si="56"/>
        <v>#VALUE!</v>
      </c>
      <c r="L3578" t="s">
        <v>635</v>
      </c>
      <c r="M3578" t="s">
        <v>635</v>
      </c>
      <c r="N3578"/>
      <c r="O3578" t="s">
        <v>8</v>
      </c>
      <c r="S3578" t="b">
        <v>0</v>
      </c>
    </row>
    <row r="3579" spans="1:19" hidden="1" x14ac:dyDescent="0.25">
      <c r="A3579" s="1">
        <v>3577</v>
      </c>
      <c r="B3579" t="s">
        <v>33</v>
      </c>
      <c r="C3579" t="s">
        <v>34</v>
      </c>
      <c r="D3579" t="s">
        <v>330</v>
      </c>
      <c r="F3579" t="s">
        <v>640</v>
      </c>
      <c r="I3579" t="e">
        <f>IF('CX1'!$N3579="number", 1000, IF('CX1'!$N3579=OR("boolean", "str"), 1, "N/A"))</f>
        <v>#VALUE!</v>
      </c>
      <c r="J3579" t="e">
        <f t="shared" si="56"/>
        <v>#VALUE!</v>
      </c>
      <c r="L3579" t="s">
        <v>635</v>
      </c>
      <c r="M3579" t="s">
        <v>635</v>
      </c>
      <c r="N3579"/>
      <c r="O3579" t="s">
        <v>8</v>
      </c>
      <c r="S3579" t="b">
        <v>0</v>
      </c>
    </row>
    <row r="3580" spans="1:19" hidden="1" x14ac:dyDescent="0.25">
      <c r="A3580" s="1">
        <v>3578</v>
      </c>
      <c r="B3580" t="s">
        <v>33</v>
      </c>
      <c r="C3580" t="s">
        <v>38</v>
      </c>
      <c r="D3580" t="s">
        <v>330</v>
      </c>
      <c r="F3580" t="s">
        <v>640</v>
      </c>
      <c r="I3580" t="e">
        <f>IF('CX1'!$N3580="number", 1000, IF('CX1'!$N3580=OR("boolean", "str"), 1, "N/A"))</f>
        <v>#VALUE!</v>
      </c>
      <c r="J3580" t="e">
        <f t="shared" si="56"/>
        <v>#VALUE!</v>
      </c>
      <c r="L3580" t="s">
        <v>635</v>
      </c>
      <c r="M3580" t="s">
        <v>635</v>
      </c>
      <c r="N3580"/>
      <c r="O3580" t="s">
        <v>8</v>
      </c>
      <c r="S3580" t="b">
        <v>0</v>
      </c>
    </row>
    <row r="3581" spans="1:19" hidden="1" x14ac:dyDescent="0.25">
      <c r="A3581" s="1">
        <v>3579</v>
      </c>
      <c r="B3581" t="s">
        <v>33</v>
      </c>
      <c r="C3581" t="s">
        <v>216</v>
      </c>
      <c r="D3581" t="s">
        <v>330</v>
      </c>
      <c r="F3581" t="s">
        <v>640</v>
      </c>
      <c r="I3581">
        <v>1</v>
      </c>
      <c r="J3581">
        <f t="shared" si="56"/>
        <v>1</v>
      </c>
      <c r="L3581" t="s">
        <v>635</v>
      </c>
      <c r="M3581" t="s">
        <v>635</v>
      </c>
      <c r="N3581" s="16" t="s">
        <v>696</v>
      </c>
      <c r="O3581" t="s">
        <v>8</v>
      </c>
      <c r="S3581" t="b">
        <v>0</v>
      </c>
    </row>
    <row r="3582" spans="1:19" hidden="1" x14ac:dyDescent="0.25">
      <c r="A3582" s="1">
        <v>3580</v>
      </c>
      <c r="B3582" t="s">
        <v>33</v>
      </c>
      <c r="C3582" t="s">
        <v>214</v>
      </c>
      <c r="D3582" t="s">
        <v>330</v>
      </c>
      <c r="F3582" t="s">
        <v>640</v>
      </c>
      <c r="I3582">
        <v>1</v>
      </c>
      <c r="J3582">
        <f t="shared" si="56"/>
        <v>1</v>
      </c>
      <c r="L3582" t="s">
        <v>635</v>
      </c>
      <c r="M3582" t="s">
        <v>635</v>
      </c>
      <c r="N3582" s="16" t="s">
        <v>696</v>
      </c>
      <c r="O3582" t="s">
        <v>8</v>
      </c>
      <c r="S3582" t="b">
        <v>0</v>
      </c>
    </row>
    <row r="3583" spans="1:19" hidden="1" x14ac:dyDescent="0.25">
      <c r="A3583" s="1">
        <v>3581</v>
      </c>
      <c r="B3583" t="s">
        <v>33</v>
      </c>
      <c r="C3583" t="s">
        <v>213</v>
      </c>
      <c r="D3583" t="s">
        <v>330</v>
      </c>
      <c r="F3583" t="s">
        <v>640</v>
      </c>
      <c r="I3583">
        <f>IF('CX1'!$N3583="number", 1000, IF('CX1'!$N3583=OR("boolean", "str"), 1, "N/A"))</f>
        <v>1000</v>
      </c>
      <c r="J3583">
        <f t="shared" si="56"/>
        <v>1000</v>
      </c>
      <c r="L3583" t="s">
        <v>635</v>
      </c>
      <c r="M3583" t="s">
        <v>301</v>
      </c>
      <c r="N3583" s="16" t="s">
        <v>696</v>
      </c>
      <c r="O3583" t="s">
        <v>8</v>
      </c>
      <c r="S3583" t="b">
        <v>0</v>
      </c>
    </row>
    <row r="3584" spans="1:19" hidden="1" x14ac:dyDescent="0.25">
      <c r="A3584" s="1">
        <v>3582</v>
      </c>
      <c r="B3584" t="s">
        <v>33</v>
      </c>
      <c r="C3584" t="s">
        <v>215</v>
      </c>
      <c r="D3584" t="s">
        <v>330</v>
      </c>
      <c r="F3584" t="s">
        <v>640</v>
      </c>
      <c r="I3584">
        <v>1</v>
      </c>
      <c r="J3584">
        <f t="shared" si="56"/>
        <v>1</v>
      </c>
      <c r="L3584" t="s">
        <v>635</v>
      </c>
      <c r="M3584" t="s">
        <v>635</v>
      </c>
      <c r="N3584" s="16" t="s">
        <v>696</v>
      </c>
      <c r="O3584" t="s">
        <v>8</v>
      </c>
      <c r="S3584" t="b">
        <v>0</v>
      </c>
    </row>
    <row r="3585" spans="1:19" hidden="1" x14ac:dyDescent="0.25">
      <c r="A3585" s="1">
        <v>3583</v>
      </c>
      <c r="B3585" t="s">
        <v>33</v>
      </c>
      <c r="C3585" t="s">
        <v>35</v>
      </c>
      <c r="D3585" t="s">
        <v>330</v>
      </c>
      <c r="F3585" t="s">
        <v>640</v>
      </c>
      <c r="I3585" t="e">
        <f>IF('CX1'!$N3585="number", 1000, IF('CX1'!$N3585=OR("boolean", "str"), 1, "N/A"))</f>
        <v>#VALUE!</v>
      </c>
      <c r="J3585" t="e">
        <f t="shared" si="56"/>
        <v>#VALUE!</v>
      </c>
      <c r="L3585" t="s">
        <v>635</v>
      </c>
      <c r="M3585" t="s">
        <v>635</v>
      </c>
      <c r="N3585"/>
      <c r="O3585" t="s">
        <v>8</v>
      </c>
      <c r="S3585" t="b">
        <v>0</v>
      </c>
    </row>
    <row r="3586" spans="1:19" hidden="1" x14ac:dyDescent="0.25">
      <c r="A3586" s="1">
        <v>3584</v>
      </c>
      <c r="B3586" t="s">
        <v>33</v>
      </c>
      <c r="C3586" t="s">
        <v>412</v>
      </c>
      <c r="D3586" t="s">
        <v>330</v>
      </c>
      <c r="F3586" t="s">
        <v>640</v>
      </c>
      <c r="I3586" t="e">
        <f>IF('CX1'!$N3586="number", 1000, IF('CX1'!$N3586=OR("boolean", "str"), 1, "N/A"))</f>
        <v>#VALUE!</v>
      </c>
      <c r="J3586" t="e">
        <f t="shared" si="56"/>
        <v>#VALUE!</v>
      </c>
      <c r="L3586" t="s">
        <v>635</v>
      </c>
      <c r="M3586" t="s">
        <v>635</v>
      </c>
      <c r="N3586"/>
      <c r="O3586" t="s">
        <v>8</v>
      </c>
      <c r="S3586" t="b">
        <v>0</v>
      </c>
    </row>
    <row r="3587" spans="1:19" hidden="1" x14ac:dyDescent="0.25">
      <c r="A3587" s="1">
        <v>3585</v>
      </c>
      <c r="B3587" t="s">
        <v>45</v>
      </c>
      <c r="C3587" t="s">
        <v>47</v>
      </c>
      <c r="D3587" t="s">
        <v>330</v>
      </c>
      <c r="F3587" t="s">
        <v>640</v>
      </c>
      <c r="I3587" t="e">
        <f>IF('CX1'!$N3587="number", 1000, IF('CX1'!$N3587=OR("boolean", "str"), 1, "N/A"))</f>
        <v>#VALUE!</v>
      </c>
      <c r="J3587" t="e">
        <f t="shared" si="56"/>
        <v>#VALUE!</v>
      </c>
      <c r="L3587" t="s">
        <v>635</v>
      </c>
      <c r="M3587" t="s">
        <v>635</v>
      </c>
      <c r="N3587"/>
      <c r="O3587" t="s">
        <v>8</v>
      </c>
      <c r="S3587" t="b">
        <v>0</v>
      </c>
    </row>
    <row r="3588" spans="1:19" hidden="1" x14ac:dyDescent="0.25">
      <c r="A3588" s="1">
        <v>3586</v>
      </c>
      <c r="B3588" t="s">
        <v>45</v>
      </c>
      <c r="C3588" t="s">
        <v>48</v>
      </c>
      <c r="D3588" t="s">
        <v>330</v>
      </c>
      <c r="F3588" t="s">
        <v>640</v>
      </c>
      <c r="I3588" t="e">
        <f>IF('CX1'!$N3588="number", 1000, IF('CX1'!$N3588=OR("boolean", "str"), 1, "N/A"))</f>
        <v>#VALUE!</v>
      </c>
      <c r="J3588" t="e">
        <f t="shared" si="56"/>
        <v>#VALUE!</v>
      </c>
      <c r="L3588" t="s">
        <v>635</v>
      </c>
      <c r="M3588" t="s">
        <v>635</v>
      </c>
      <c r="N3588"/>
      <c r="O3588" t="s">
        <v>8</v>
      </c>
      <c r="S3588" t="b">
        <v>0</v>
      </c>
    </row>
    <row r="3589" spans="1:19" hidden="1" x14ac:dyDescent="0.25">
      <c r="A3589" s="1">
        <v>3587</v>
      </c>
      <c r="B3589" t="s">
        <v>45</v>
      </c>
      <c r="C3589" t="s">
        <v>49</v>
      </c>
      <c r="D3589" t="s">
        <v>330</v>
      </c>
      <c r="F3589" t="s">
        <v>640</v>
      </c>
      <c r="I3589" t="e">
        <f>IF('CX1'!$N3589="number", 1000, IF('CX1'!$N3589=OR("boolean", "str"), 1, "N/A"))</f>
        <v>#VALUE!</v>
      </c>
      <c r="J3589" t="e">
        <f t="shared" si="56"/>
        <v>#VALUE!</v>
      </c>
      <c r="L3589" t="s">
        <v>635</v>
      </c>
      <c r="M3589" t="s">
        <v>635</v>
      </c>
      <c r="N3589"/>
      <c r="O3589" t="s">
        <v>8</v>
      </c>
      <c r="S3589" t="b">
        <v>0</v>
      </c>
    </row>
    <row r="3590" spans="1:19" hidden="1" x14ac:dyDescent="0.25">
      <c r="A3590" s="1">
        <v>3588</v>
      </c>
      <c r="B3590" t="s">
        <v>45</v>
      </c>
      <c r="C3590" t="s">
        <v>50</v>
      </c>
      <c r="D3590" t="s">
        <v>330</v>
      </c>
      <c r="F3590" t="s">
        <v>640</v>
      </c>
      <c r="I3590" t="e">
        <f>IF('CX1'!$N3590="number", 1000, IF('CX1'!$N3590=OR("boolean", "str"), 1, "N/A"))</f>
        <v>#VALUE!</v>
      </c>
      <c r="J3590" t="e">
        <f t="shared" si="56"/>
        <v>#VALUE!</v>
      </c>
      <c r="L3590" t="s">
        <v>635</v>
      </c>
      <c r="M3590" t="s">
        <v>635</v>
      </c>
      <c r="N3590"/>
      <c r="O3590" t="s">
        <v>8</v>
      </c>
      <c r="S3590" t="b">
        <v>0</v>
      </c>
    </row>
    <row r="3591" spans="1:19" hidden="1" x14ac:dyDescent="0.25">
      <c r="A3591" s="1">
        <v>3589</v>
      </c>
      <c r="B3591" t="s">
        <v>45</v>
      </c>
      <c r="C3591" t="s">
        <v>52</v>
      </c>
      <c r="D3591" t="s">
        <v>330</v>
      </c>
      <c r="F3591" t="s">
        <v>640</v>
      </c>
      <c r="I3591" t="e">
        <f>IF('CX1'!$N3591="number", 1000, IF('CX1'!$N3591=OR("boolean", "str"), 1, "N/A"))</f>
        <v>#VALUE!</v>
      </c>
      <c r="J3591" t="e">
        <f t="shared" si="56"/>
        <v>#VALUE!</v>
      </c>
      <c r="L3591" t="s">
        <v>635</v>
      </c>
      <c r="M3591" t="s">
        <v>635</v>
      </c>
      <c r="N3591"/>
      <c r="O3591" t="s">
        <v>8</v>
      </c>
      <c r="S3591" t="b">
        <v>0</v>
      </c>
    </row>
    <row r="3592" spans="1:19" hidden="1" x14ac:dyDescent="0.25">
      <c r="A3592" s="1">
        <v>3590</v>
      </c>
      <c r="B3592" t="s">
        <v>45</v>
      </c>
      <c r="C3592" t="s">
        <v>53</v>
      </c>
      <c r="D3592" t="s">
        <v>330</v>
      </c>
      <c r="F3592" t="s">
        <v>640</v>
      </c>
      <c r="I3592" t="e">
        <f>IF('CX1'!$N3592="number", 1000, IF('CX1'!$N3592=OR("boolean", "str"), 1, "N/A"))</f>
        <v>#VALUE!</v>
      </c>
      <c r="J3592" t="e">
        <f t="shared" si="56"/>
        <v>#VALUE!</v>
      </c>
      <c r="L3592" t="s">
        <v>635</v>
      </c>
      <c r="M3592" t="s">
        <v>635</v>
      </c>
      <c r="N3592"/>
      <c r="O3592" t="s">
        <v>8</v>
      </c>
      <c r="S3592" t="b">
        <v>0</v>
      </c>
    </row>
    <row r="3593" spans="1:19" hidden="1" x14ac:dyDescent="0.25">
      <c r="A3593" s="1">
        <v>3591</v>
      </c>
      <c r="B3593" t="s">
        <v>45</v>
      </c>
      <c r="C3593" t="s">
        <v>54</v>
      </c>
      <c r="D3593" t="s">
        <v>330</v>
      </c>
      <c r="F3593" t="s">
        <v>640</v>
      </c>
      <c r="I3593" t="e">
        <f>IF('CX1'!$N3593="number", 1000, IF('CX1'!$N3593=OR("boolean", "str"), 1, "N/A"))</f>
        <v>#VALUE!</v>
      </c>
      <c r="J3593" t="e">
        <f t="shared" si="56"/>
        <v>#VALUE!</v>
      </c>
      <c r="L3593" t="s">
        <v>635</v>
      </c>
      <c r="M3593" t="s">
        <v>635</v>
      </c>
      <c r="N3593"/>
      <c r="O3593" t="s">
        <v>8</v>
      </c>
      <c r="S3593" t="b">
        <v>0</v>
      </c>
    </row>
    <row r="3594" spans="1:19" hidden="1" x14ac:dyDescent="0.25">
      <c r="A3594" s="1">
        <v>3592</v>
      </c>
      <c r="B3594" t="s">
        <v>45</v>
      </c>
      <c r="C3594" t="s">
        <v>55</v>
      </c>
      <c r="D3594" t="s">
        <v>330</v>
      </c>
      <c r="F3594" t="s">
        <v>640</v>
      </c>
      <c r="I3594" t="e">
        <f>IF('CX1'!$N3594="number", 1000, IF('CX1'!$N3594=OR("boolean", "str"), 1, "N/A"))</f>
        <v>#VALUE!</v>
      </c>
      <c r="J3594" t="e">
        <f t="shared" si="56"/>
        <v>#VALUE!</v>
      </c>
      <c r="L3594" t="s">
        <v>635</v>
      </c>
      <c r="M3594" t="s">
        <v>635</v>
      </c>
      <c r="N3594"/>
      <c r="O3594" t="s">
        <v>8</v>
      </c>
      <c r="S3594" t="b">
        <v>0</v>
      </c>
    </row>
    <row r="3595" spans="1:19" hidden="1" x14ac:dyDescent="0.25">
      <c r="A3595" s="1">
        <v>3593</v>
      </c>
      <c r="B3595" t="s">
        <v>45</v>
      </c>
      <c r="C3595" t="s">
        <v>56</v>
      </c>
      <c r="D3595" t="s">
        <v>330</v>
      </c>
      <c r="F3595" t="s">
        <v>640</v>
      </c>
      <c r="I3595" t="e">
        <f>IF('CX1'!$N3595="number", 1000, IF('CX1'!$N3595=OR("boolean", "str"), 1, "N/A"))</f>
        <v>#VALUE!</v>
      </c>
      <c r="J3595" t="e">
        <f t="shared" si="56"/>
        <v>#VALUE!</v>
      </c>
      <c r="L3595" t="s">
        <v>635</v>
      </c>
      <c r="M3595" t="s">
        <v>635</v>
      </c>
      <c r="N3595"/>
      <c r="O3595" t="s">
        <v>8</v>
      </c>
      <c r="S3595" t="b">
        <v>0</v>
      </c>
    </row>
    <row r="3596" spans="1:19" hidden="1" x14ac:dyDescent="0.25">
      <c r="A3596" s="1">
        <v>3594</v>
      </c>
      <c r="B3596" t="s">
        <v>45</v>
      </c>
      <c r="C3596" t="s">
        <v>57</v>
      </c>
      <c r="D3596" t="s">
        <v>330</v>
      </c>
      <c r="F3596" t="s">
        <v>640</v>
      </c>
      <c r="I3596" t="e">
        <f>IF('CX1'!$N3596="number", 1000, IF('CX1'!$N3596=OR("boolean", "str"), 1, "N/A"))</f>
        <v>#VALUE!</v>
      </c>
      <c r="J3596" t="e">
        <f t="shared" si="56"/>
        <v>#VALUE!</v>
      </c>
      <c r="L3596" t="s">
        <v>635</v>
      </c>
      <c r="M3596" t="s">
        <v>635</v>
      </c>
      <c r="N3596"/>
      <c r="O3596" t="s">
        <v>8</v>
      </c>
      <c r="S3596" t="b">
        <v>0</v>
      </c>
    </row>
    <row r="3597" spans="1:19" hidden="1" x14ac:dyDescent="0.25">
      <c r="A3597" s="1">
        <v>3595</v>
      </c>
      <c r="B3597" t="s">
        <v>45</v>
      </c>
      <c r="C3597" t="s">
        <v>58</v>
      </c>
      <c r="D3597" t="s">
        <v>330</v>
      </c>
      <c r="F3597" t="s">
        <v>640</v>
      </c>
      <c r="I3597" t="e">
        <f>IF('CX1'!$N3597="number", 1000, IF('CX1'!$N3597=OR("boolean", "str"), 1, "N/A"))</f>
        <v>#VALUE!</v>
      </c>
      <c r="J3597" t="e">
        <f t="shared" si="56"/>
        <v>#VALUE!</v>
      </c>
      <c r="L3597" t="s">
        <v>635</v>
      </c>
      <c r="M3597" t="s">
        <v>635</v>
      </c>
      <c r="N3597"/>
      <c r="O3597" t="s">
        <v>8</v>
      </c>
      <c r="S3597" t="b">
        <v>0</v>
      </c>
    </row>
    <row r="3598" spans="1:19" hidden="1" x14ac:dyDescent="0.25">
      <c r="A3598" s="1">
        <v>3596</v>
      </c>
      <c r="B3598" t="s">
        <v>45</v>
      </c>
      <c r="C3598" t="s">
        <v>59</v>
      </c>
      <c r="D3598" t="s">
        <v>330</v>
      </c>
      <c r="F3598" t="s">
        <v>640</v>
      </c>
      <c r="I3598" t="e">
        <f>IF('CX1'!$N3598="number", 1000, IF('CX1'!$N3598=OR("boolean", "str"), 1, "N/A"))</f>
        <v>#VALUE!</v>
      </c>
      <c r="J3598" t="e">
        <f t="shared" si="56"/>
        <v>#VALUE!</v>
      </c>
      <c r="L3598" t="s">
        <v>635</v>
      </c>
      <c r="M3598" t="s">
        <v>635</v>
      </c>
      <c r="N3598"/>
      <c r="O3598" t="s">
        <v>8</v>
      </c>
      <c r="S3598" t="b">
        <v>0</v>
      </c>
    </row>
    <row r="3599" spans="1:19" hidden="1" x14ac:dyDescent="0.25">
      <c r="A3599" s="1">
        <v>3597</v>
      </c>
      <c r="B3599" t="s">
        <v>45</v>
      </c>
      <c r="C3599" t="s">
        <v>60</v>
      </c>
      <c r="D3599" t="s">
        <v>330</v>
      </c>
      <c r="F3599" t="s">
        <v>640</v>
      </c>
      <c r="I3599" t="e">
        <f>IF('CX1'!$N3599="number", 1000, IF('CX1'!$N3599=OR("boolean", "str"), 1, "N/A"))</f>
        <v>#VALUE!</v>
      </c>
      <c r="J3599" t="e">
        <f t="shared" si="56"/>
        <v>#VALUE!</v>
      </c>
      <c r="L3599" t="s">
        <v>635</v>
      </c>
      <c r="M3599" t="s">
        <v>635</v>
      </c>
      <c r="N3599"/>
      <c r="O3599" t="s">
        <v>8</v>
      </c>
      <c r="S3599" t="b">
        <v>0</v>
      </c>
    </row>
    <row r="3600" spans="1:19" hidden="1" x14ac:dyDescent="0.25">
      <c r="A3600" s="1">
        <v>3598</v>
      </c>
      <c r="B3600" t="s">
        <v>45</v>
      </c>
      <c r="C3600" t="s">
        <v>120</v>
      </c>
      <c r="D3600" t="s">
        <v>330</v>
      </c>
      <c r="F3600" t="s">
        <v>640</v>
      </c>
      <c r="I3600" t="e">
        <f>IF('CX1'!$N3600="number", 1000, IF('CX1'!$N3600=OR("boolean", "str"), 1, "N/A"))</f>
        <v>#VALUE!</v>
      </c>
      <c r="J3600" t="e">
        <f t="shared" si="56"/>
        <v>#VALUE!</v>
      </c>
      <c r="L3600" t="s">
        <v>635</v>
      </c>
      <c r="M3600" t="s">
        <v>635</v>
      </c>
      <c r="N3600"/>
      <c r="O3600" t="s">
        <v>8</v>
      </c>
      <c r="S3600" t="b">
        <v>0</v>
      </c>
    </row>
    <row r="3601" spans="1:19" hidden="1" x14ac:dyDescent="0.25">
      <c r="A3601" s="1">
        <v>3599</v>
      </c>
      <c r="B3601" t="s">
        <v>45</v>
      </c>
      <c r="C3601" t="s">
        <v>61</v>
      </c>
      <c r="D3601" t="s">
        <v>330</v>
      </c>
      <c r="F3601" t="s">
        <v>640</v>
      </c>
      <c r="I3601" t="e">
        <f>IF('CX1'!$N3601="number", 1000, IF('CX1'!$N3601=OR("boolean", "str"), 1, "N/A"))</f>
        <v>#VALUE!</v>
      </c>
      <c r="J3601" t="e">
        <f t="shared" si="56"/>
        <v>#VALUE!</v>
      </c>
      <c r="L3601" t="s">
        <v>635</v>
      </c>
      <c r="M3601" t="s">
        <v>635</v>
      </c>
      <c r="N3601"/>
      <c r="O3601" t="s">
        <v>8</v>
      </c>
      <c r="S3601" t="b">
        <v>0</v>
      </c>
    </row>
    <row r="3602" spans="1:19" hidden="1" x14ac:dyDescent="0.25">
      <c r="A3602" s="1">
        <v>3600</v>
      </c>
      <c r="B3602" t="s">
        <v>45</v>
      </c>
      <c r="C3602" t="s">
        <v>62</v>
      </c>
      <c r="D3602" t="s">
        <v>330</v>
      </c>
      <c r="F3602" t="s">
        <v>640</v>
      </c>
      <c r="I3602" t="e">
        <f>IF('CX1'!$N3602="number", 1000, IF('CX1'!$N3602=OR("boolean", "str"), 1, "N/A"))</f>
        <v>#VALUE!</v>
      </c>
      <c r="J3602" t="e">
        <f t="shared" si="56"/>
        <v>#VALUE!</v>
      </c>
      <c r="L3602" t="s">
        <v>635</v>
      </c>
      <c r="M3602" t="s">
        <v>635</v>
      </c>
      <c r="N3602"/>
      <c r="O3602" t="s">
        <v>8</v>
      </c>
      <c r="S3602" t="b">
        <v>0</v>
      </c>
    </row>
    <row r="3603" spans="1:19" hidden="1" x14ac:dyDescent="0.25">
      <c r="A3603" s="1">
        <v>3601</v>
      </c>
      <c r="B3603" t="s">
        <v>45</v>
      </c>
      <c r="C3603" t="s">
        <v>63</v>
      </c>
      <c r="D3603" t="s">
        <v>330</v>
      </c>
      <c r="F3603" t="s">
        <v>640</v>
      </c>
      <c r="I3603">
        <v>1</v>
      </c>
      <c r="J3603">
        <f t="shared" si="56"/>
        <v>1</v>
      </c>
      <c r="L3603" t="s">
        <v>635</v>
      </c>
      <c r="M3603" t="s">
        <v>442</v>
      </c>
      <c r="N3603" t="s">
        <v>695</v>
      </c>
      <c r="O3603" t="s">
        <v>8</v>
      </c>
      <c r="S3603" t="b">
        <v>0</v>
      </c>
    </row>
    <row r="3604" spans="1:19" hidden="1" x14ac:dyDescent="0.25">
      <c r="A3604" s="1">
        <v>3602</v>
      </c>
      <c r="B3604" t="s">
        <v>45</v>
      </c>
      <c r="C3604" t="s">
        <v>65</v>
      </c>
      <c r="D3604" t="s">
        <v>330</v>
      </c>
      <c r="F3604" t="s">
        <v>640</v>
      </c>
      <c r="I3604" t="e">
        <f>IF('CX1'!$N3604="number", 1000, IF('CX1'!$N3604=OR("boolean", "str"), 1, "N/A"))</f>
        <v>#VALUE!</v>
      </c>
      <c r="J3604" t="e">
        <f t="shared" si="56"/>
        <v>#VALUE!</v>
      </c>
      <c r="L3604" t="s">
        <v>635</v>
      </c>
      <c r="M3604" t="s">
        <v>635</v>
      </c>
      <c r="N3604"/>
      <c r="O3604" t="s">
        <v>8</v>
      </c>
      <c r="S3604" t="b">
        <v>0</v>
      </c>
    </row>
    <row r="3605" spans="1:19" hidden="1" x14ac:dyDescent="0.25">
      <c r="A3605" s="1">
        <v>3603</v>
      </c>
      <c r="B3605" t="s">
        <v>45</v>
      </c>
      <c r="C3605" t="s">
        <v>66</v>
      </c>
      <c r="D3605" t="s">
        <v>330</v>
      </c>
      <c r="F3605" t="s">
        <v>640</v>
      </c>
      <c r="I3605" t="e">
        <f>IF('CX1'!$N3605="number", 1000, IF('CX1'!$N3605=OR("boolean", "str"), 1, "N/A"))</f>
        <v>#VALUE!</v>
      </c>
      <c r="J3605" t="e">
        <f t="shared" si="56"/>
        <v>#VALUE!</v>
      </c>
      <c r="L3605" t="s">
        <v>635</v>
      </c>
      <c r="M3605" t="s">
        <v>635</v>
      </c>
      <c r="N3605"/>
      <c r="O3605" t="s">
        <v>8</v>
      </c>
      <c r="S3605" t="b">
        <v>0</v>
      </c>
    </row>
    <row r="3606" spans="1:19" hidden="1" x14ac:dyDescent="0.25">
      <c r="A3606" s="1">
        <v>3604</v>
      </c>
      <c r="B3606" t="s">
        <v>45</v>
      </c>
      <c r="C3606" t="s">
        <v>67</v>
      </c>
      <c r="D3606" t="s">
        <v>330</v>
      </c>
      <c r="F3606" t="s">
        <v>640</v>
      </c>
      <c r="I3606" t="e">
        <f>IF('CX1'!$N3606="number", 1000, IF('CX1'!$N3606=OR("boolean", "str"), 1, "N/A"))</f>
        <v>#VALUE!</v>
      </c>
      <c r="J3606" t="e">
        <f t="shared" si="56"/>
        <v>#VALUE!</v>
      </c>
      <c r="L3606" t="s">
        <v>635</v>
      </c>
      <c r="M3606" t="s">
        <v>635</v>
      </c>
      <c r="N3606"/>
      <c r="O3606" t="s">
        <v>8</v>
      </c>
      <c r="S3606" t="b">
        <v>0</v>
      </c>
    </row>
    <row r="3607" spans="1:19" hidden="1" x14ac:dyDescent="0.25">
      <c r="A3607" s="1">
        <v>3605</v>
      </c>
      <c r="B3607" t="s">
        <v>45</v>
      </c>
      <c r="C3607" t="s">
        <v>68</v>
      </c>
      <c r="D3607" t="s">
        <v>330</v>
      </c>
      <c r="F3607" t="s">
        <v>640</v>
      </c>
      <c r="I3607" t="e">
        <f>IF('CX1'!$N3607="number", 1000, IF('CX1'!$N3607=OR("boolean", "str"), 1, "N/A"))</f>
        <v>#VALUE!</v>
      </c>
      <c r="J3607" t="e">
        <f t="shared" si="56"/>
        <v>#VALUE!</v>
      </c>
      <c r="L3607" t="s">
        <v>635</v>
      </c>
      <c r="M3607" t="s">
        <v>635</v>
      </c>
      <c r="N3607"/>
      <c r="O3607" t="s">
        <v>8</v>
      </c>
      <c r="S3607" t="b">
        <v>0</v>
      </c>
    </row>
    <row r="3608" spans="1:19" hidden="1" x14ac:dyDescent="0.25">
      <c r="A3608" s="1">
        <v>3606</v>
      </c>
      <c r="B3608" t="s">
        <v>45</v>
      </c>
      <c r="C3608" t="s">
        <v>70</v>
      </c>
      <c r="D3608" t="s">
        <v>330</v>
      </c>
      <c r="F3608" t="s">
        <v>640</v>
      </c>
      <c r="I3608" t="e">
        <f>IF('CX1'!$N3608="number", 1000, IF('CX1'!$N3608=OR("boolean", "str"), 1, "N/A"))</f>
        <v>#VALUE!</v>
      </c>
      <c r="J3608" t="e">
        <f t="shared" si="56"/>
        <v>#VALUE!</v>
      </c>
      <c r="L3608" t="s">
        <v>635</v>
      </c>
      <c r="M3608" t="s">
        <v>635</v>
      </c>
      <c r="N3608"/>
      <c r="O3608" t="s">
        <v>8</v>
      </c>
      <c r="S3608" t="b">
        <v>0</v>
      </c>
    </row>
    <row r="3609" spans="1:19" hidden="1" x14ac:dyDescent="0.25">
      <c r="A3609" s="1">
        <v>3607</v>
      </c>
      <c r="B3609" t="s">
        <v>45</v>
      </c>
      <c r="C3609" t="s">
        <v>71</v>
      </c>
      <c r="D3609" t="s">
        <v>330</v>
      </c>
      <c r="F3609" t="s">
        <v>640</v>
      </c>
      <c r="I3609" t="e">
        <f>IF('CX1'!$N3609="number", 1000, IF('CX1'!$N3609=OR("boolean", "str"), 1, "N/A"))</f>
        <v>#VALUE!</v>
      </c>
      <c r="J3609" t="e">
        <f t="shared" si="56"/>
        <v>#VALUE!</v>
      </c>
      <c r="L3609" t="s">
        <v>635</v>
      </c>
      <c r="M3609" t="s">
        <v>635</v>
      </c>
      <c r="N3609"/>
      <c r="O3609" t="s">
        <v>8</v>
      </c>
      <c r="S3609" t="b">
        <v>0</v>
      </c>
    </row>
    <row r="3610" spans="1:19" hidden="1" x14ac:dyDescent="0.25">
      <c r="A3610" s="1">
        <v>3608</v>
      </c>
      <c r="B3610" t="s">
        <v>45</v>
      </c>
      <c r="C3610" t="s">
        <v>72</v>
      </c>
      <c r="D3610" t="s">
        <v>330</v>
      </c>
      <c r="F3610" t="s">
        <v>640</v>
      </c>
      <c r="I3610" t="e">
        <f>IF('CX1'!$N3610="number", 1000, IF('CX1'!$N3610=OR("boolean", "str"), 1, "N/A"))</f>
        <v>#VALUE!</v>
      </c>
      <c r="J3610" t="e">
        <f t="shared" si="56"/>
        <v>#VALUE!</v>
      </c>
      <c r="L3610" t="s">
        <v>635</v>
      </c>
      <c r="M3610" t="s">
        <v>635</v>
      </c>
      <c r="N3610"/>
      <c r="O3610" t="s">
        <v>8</v>
      </c>
      <c r="S3610" t="b">
        <v>0</v>
      </c>
    </row>
    <row r="3611" spans="1:19" hidden="1" x14ac:dyDescent="0.25">
      <c r="A3611" s="1">
        <v>3609</v>
      </c>
      <c r="B3611" t="s">
        <v>45</v>
      </c>
      <c r="C3611" t="s">
        <v>121</v>
      </c>
      <c r="D3611" t="s">
        <v>330</v>
      </c>
      <c r="F3611" t="s">
        <v>640</v>
      </c>
      <c r="I3611" t="e">
        <f>IF('CX1'!$N3611="number", 1000, IF('CX1'!$N3611=OR("boolean", "str"), 1, "N/A"))</f>
        <v>#VALUE!</v>
      </c>
      <c r="J3611" t="e">
        <f t="shared" si="56"/>
        <v>#VALUE!</v>
      </c>
      <c r="L3611" t="s">
        <v>635</v>
      </c>
      <c r="M3611" t="s">
        <v>635</v>
      </c>
      <c r="N3611"/>
      <c r="O3611" t="s">
        <v>8</v>
      </c>
      <c r="S3611" t="b">
        <v>0</v>
      </c>
    </row>
    <row r="3612" spans="1:19" hidden="1" x14ac:dyDescent="0.25">
      <c r="A3612" s="1">
        <v>3610</v>
      </c>
      <c r="B3612" t="s">
        <v>45</v>
      </c>
      <c r="C3612" t="s">
        <v>74</v>
      </c>
      <c r="D3612" t="s">
        <v>330</v>
      </c>
      <c r="F3612" t="s">
        <v>640</v>
      </c>
      <c r="I3612" t="e">
        <f>IF('CX1'!$N3612="number", 1000, IF('CX1'!$N3612=OR("boolean", "str"), 1, "N/A"))</f>
        <v>#VALUE!</v>
      </c>
      <c r="J3612" t="e">
        <f t="shared" si="56"/>
        <v>#VALUE!</v>
      </c>
      <c r="L3612" t="s">
        <v>635</v>
      </c>
      <c r="M3612" t="s">
        <v>635</v>
      </c>
      <c r="N3612"/>
      <c r="O3612" t="s">
        <v>8</v>
      </c>
      <c r="S3612" t="b">
        <v>0</v>
      </c>
    </row>
    <row r="3613" spans="1:19" hidden="1" x14ac:dyDescent="0.25">
      <c r="A3613" s="1">
        <v>3611</v>
      </c>
      <c r="B3613" t="s">
        <v>45</v>
      </c>
      <c r="C3613" t="s">
        <v>75</v>
      </c>
      <c r="D3613" t="s">
        <v>330</v>
      </c>
      <c r="F3613" t="s">
        <v>640</v>
      </c>
      <c r="I3613" t="e">
        <f>IF('CX1'!$N3613="number", 1000, IF('CX1'!$N3613=OR("boolean", "str"), 1, "N/A"))</f>
        <v>#VALUE!</v>
      </c>
      <c r="J3613" t="e">
        <f t="shared" si="56"/>
        <v>#VALUE!</v>
      </c>
      <c r="L3613" t="s">
        <v>635</v>
      </c>
      <c r="M3613" t="s">
        <v>635</v>
      </c>
      <c r="N3613"/>
      <c r="O3613" t="s">
        <v>8</v>
      </c>
      <c r="S3613" t="b">
        <v>0</v>
      </c>
    </row>
    <row r="3614" spans="1:19" hidden="1" x14ac:dyDescent="0.25">
      <c r="A3614" s="1">
        <v>3612</v>
      </c>
      <c r="B3614" t="s">
        <v>45</v>
      </c>
      <c r="C3614" t="s">
        <v>77</v>
      </c>
      <c r="D3614" t="s">
        <v>330</v>
      </c>
      <c r="F3614" t="s">
        <v>640</v>
      </c>
      <c r="I3614" t="e">
        <f>IF('CX1'!$N3614="number", 1000, IF('CX1'!$N3614=OR("boolean", "str"), 1, "N/A"))</f>
        <v>#VALUE!</v>
      </c>
      <c r="J3614" t="e">
        <f t="shared" si="56"/>
        <v>#VALUE!</v>
      </c>
      <c r="L3614" t="s">
        <v>635</v>
      </c>
      <c r="M3614" t="s">
        <v>635</v>
      </c>
      <c r="N3614"/>
      <c r="O3614" t="s">
        <v>8</v>
      </c>
      <c r="S3614" t="b">
        <v>0</v>
      </c>
    </row>
    <row r="3615" spans="1:19" hidden="1" x14ac:dyDescent="0.25">
      <c r="A3615" s="1">
        <v>3613</v>
      </c>
      <c r="B3615" t="s">
        <v>45</v>
      </c>
      <c r="C3615" t="s">
        <v>78</v>
      </c>
      <c r="D3615" t="s">
        <v>330</v>
      </c>
      <c r="F3615" t="s">
        <v>640</v>
      </c>
      <c r="I3615" t="e">
        <f>IF('CX1'!$N3615="number", 1000, IF('CX1'!$N3615=OR("boolean", "str"), 1, "N/A"))</f>
        <v>#VALUE!</v>
      </c>
      <c r="J3615" t="e">
        <f t="shared" si="56"/>
        <v>#VALUE!</v>
      </c>
      <c r="L3615" t="s">
        <v>635</v>
      </c>
      <c r="M3615" t="s">
        <v>635</v>
      </c>
      <c r="N3615"/>
      <c r="O3615" t="s">
        <v>8</v>
      </c>
      <c r="S3615" t="b">
        <v>0</v>
      </c>
    </row>
    <row r="3616" spans="1:19" hidden="1" x14ac:dyDescent="0.25">
      <c r="A3616" s="1">
        <v>3614</v>
      </c>
      <c r="B3616" t="s">
        <v>45</v>
      </c>
      <c r="C3616" t="s">
        <v>79</v>
      </c>
      <c r="D3616" t="s">
        <v>330</v>
      </c>
      <c r="F3616" t="s">
        <v>640</v>
      </c>
      <c r="I3616" t="e">
        <f>IF('CX1'!$N3616="number", 1000, IF('CX1'!$N3616=OR("boolean", "str"), 1, "N/A"))</f>
        <v>#VALUE!</v>
      </c>
      <c r="J3616" t="e">
        <f t="shared" si="56"/>
        <v>#VALUE!</v>
      </c>
      <c r="L3616" t="s">
        <v>635</v>
      </c>
      <c r="M3616" t="s">
        <v>635</v>
      </c>
      <c r="N3616"/>
      <c r="O3616" t="s">
        <v>8</v>
      </c>
      <c r="S3616" t="b">
        <v>0</v>
      </c>
    </row>
    <row r="3617" spans="1:19" hidden="1" x14ac:dyDescent="0.25">
      <c r="A3617" s="1">
        <v>3615</v>
      </c>
      <c r="B3617" t="s">
        <v>45</v>
      </c>
      <c r="C3617" t="s">
        <v>80</v>
      </c>
      <c r="D3617" t="s">
        <v>330</v>
      </c>
      <c r="F3617" t="s">
        <v>640</v>
      </c>
      <c r="I3617" t="e">
        <f>IF('CX1'!$N3617="number", 1000, IF('CX1'!$N3617=OR("boolean", "str"), 1, "N/A"))</f>
        <v>#VALUE!</v>
      </c>
      <c r="J3617" t="e">
        <f t="shared" si="56"/>
        <v>#VALUE!</v>
      </c>
      <c r="L3617" t="s">
        <v>635</v>
      </c>
      <c r="M3617" t="s">
        <v>635</v>
      </c>
      <c r="N3617"/>
      <c r="O3617" t="s">
        <v>8</v>
      </c>
      <c r="S3617" t="b">
        <v>0</v>
      </c>
    </row>
    <row r="3618" spans="1:19" hidden="1" x14ac:dyDescent="0.25">
      <c r="A3618" s="1">
        <v>3616</v>
      </c>
      <c r="B3618" t="s">
        <v>45</v>
      </c>
      <c r="C3618" t="s">
        <v>89</v>
      </c>
      <c r="D3618" t="s">
        <v>330</v>
      </c>
      <c r="F3618" t="s">
        <v>640</v>
      </c>
      <c r="I3618" t="e">
        <f>IF('CX1'!$N3618="number", 1000, IF('CX1'!$N3618=OR("boolean", "str"), 1, "N/A"))</f>
        <v>#VALUE!</v>
      </c>
      <c r="J3618" t="e">
        <f t="shared" si="56"/>
        <v>#VALUE!</v>
      </c>
      <c r="L3618" t="s">
        <v>635</v>
      </c>
      <c r="M3618" t="s">
        <v>635</v>
      </c>
      <c r="N3618"/>
      <c r="O3618" t="s">
        <v>8</v>
      </c>
      <c r="S3618" t="b">
        <v>0</v>
      </c>
    </row>
    <row r="3619" spans="1:19" hidden="1" x14ac:dyDescent="0.25">
      <c r="A3619" s="1">
        <v>3617</v>
      </c>
      <c r="B3619" t="s">
        <v>45</v>
      </c>
      <c r="C3619" t="s">
        <v>90</v>
      </c>
      <c r="D3619" t="s">
        <v>330</v>
      </c>
      <c r="F3619" t="s">
        <v>640</v>
      </c>
      <c r="I3619" t="e">
        <f>IF('CX1'!$N3619="number", 1000, IF('CX1'!$N3619=OR("boolean", "str"), 1, "N/A"))</f>
        <v>#VALUE!</v>
      </c>
      <c r="J3619" t="e">
        <f t="shared" si="56"/>
        <v>#VALUE!</v>
      </c>
      <c r="L3619" t="s">
        <v>635</v>
      </c>
      <c r="M3619" t="s">
        <v>635</v>
      </c>
      <c r="N3619"/>
      <c r="O3619" t="s">
        <v>8</v>
      </c>
      <c r="S3619" t="b">
        <v>0</v>
      </c>
    </row>
    <row r="3620" spans="1:19" hidden="1" x14ac:dyDescent="0.25">
      <c r="A3620" s="1">
        <v>3618</v>
      </c>
      <c r="B3620" t="s">
        <v>45</v>
      </c>
      <c r="C3620" t="s">
        <v>91</v>
      </c>
      <c r="D3620" t="s">
        <v>330</v>
      </c>
      <c r="F3620" t="s">
        <v>640</v>
      </c>
      <c r="I3620" t="e">
        <f>IF('CX1'!$N3620="number", 1000, IF('CX1'!$N3620=OR("boolean", "str"), 1, "N/A"))</f>
        <v>#VALUE!</v>
      </c>
      <c r="J3620" t="e">
        <f t="shared" si="56"/>
        <v>#VALUE!</v>
      </c>
      <c r="L3620" t="s">
        <v>635</v>
      </c>
      <c r="M3620" t="s">
        <v>635</v>
      </c>
      <c r="N3620"/>
      <c r="O3620" t="s">
        <v>8</v>
      </c>
      <c r="S3620" t="b">
        <v>0</v>
      </c>
    </row>
    <row r="3621" spans="1:19" hidden="1" x14ac:dyDescent="0.25">
      <c r="A3621" s="1">
        <v>3619</v>
      </c>
      <c r="B3621" t="s">
        <v>45</v>
      </c>
      <c r="C3621" t="s">
        <v>92</v>
      </c>
      <c r="D3621" t="s">
        <v>330</v>
      </c>
      <c r="F3621" t="s">
        <v>640</v>
      </c>
      <c r="I3621" t="e">
        <f>IF('CX1'!$N3621="number", 1000, IF('CX1'!$N3621=OR("boolean", "str"), 1, "N/A"))</f>
        <v>#VALUE!</v>
      </c>
      <c r="J3621" t="e">
        <f t="shared" si="56"/>
        <v>#VALUE!</v>
      </c>
      <c r="L3621" t="s">
        <v>635</v>
      </c>
      <c r="M3621" t="s">
        <v>635</v>
      </c>
      <c r="N3621"/>
      <c r="O3621" t="s">
        <v>8</v>
      </c>
      <c r="S3621" t="b">
        <v>0</v>
      </c>
    </row>
    <row r="3622" spans="1:19" hidden="1" x14ac:dyDescent="0.25">
      <c r="A3622" s="1">
        <v>3620</v>
      </c>
      <c r="B3622" t="s">
        <v>21</v>
      </c>
      <c r="C3622" t="s">
        <v>174</v>
      </c>
      <c r="D3622" t="s">
        <v>329</v>
      </c>
      <c r="E3622" t="s">
        <v>375</v>
      </c>
      <c r="F3622" t="s">
        <v>678</v>
      </c>
      <c r="H3622" t="s">
        <v>370</v>
      </c>
      <c r="I3622">
        <v>1000</v>
      </c>
      <c r="J3622">
        <f t="shared" si="56"/>
        <v>1000</v>
      </c>
      <c r="L3622" t="s">
        <v>701</v>
      </c>
      <c r="M3622" t="s">
        <v>709</v>
      </c>
      <c r="N3622" t="s">
        <v>696</v>
      </c>
      <c r="O3622" t="s">
        <v>8</v>
      </c>
      <c r="S3622" t="b">
        <v>0</v>
      </c>
    </row>
    <row r="3623" spans="1:19" hidden="1" x14ac:dyDescent="0.25">
      <c r="A3623" s="1">
        <v>3621</v>
      </c>
      <c r="B3623" t="s">
        <v>21</v>
      </c>
      <c r="C3623" t="s">
        <v>175</v>
      </c>
      <c r="D3623" t="s">
        <v>329</v>
      </c>
      <c r="E3623" t="s">
        <v>375</v>
      </c>
      <c r="F3623" t="s">
        <v>678</v>
      </c>
      <c r="H3623" t="s">
        <v>370</v>
      </c>
      <c r="I3623">
        <v>1000</v>
      </c>
      <c r="J3623">
        <f t="shared" si="56"/>
        <v>1000</v>
      </c>
      <c r="L3623" t="s">
        <v>701</v>
      </c>
      <c r="M3623" t="s">
        <v>710</v>
      </c>
      <c r="N3623" t="s">
        <v>696</v>
      </c>
      <c r="O3623" t="s">
        <v>8</v>
      </c>
      <c r="S3623" t="b">
        <v>0</v>
      </c>
    </row>
    <row r="3624" spans="1:19" hidden="1" x14ac:dyDescent="0.25">
      <c r="A3624" s="1">
        <v>3622</v>
      </c>
      <c r="B3624" t="s">
        <v>21</v>
      </c>
      <c r="C3624" t="s">
        <v>176</v>
      </c>
      <c r="D3624" t="s">
        <v>329</v>
      </c>
      <c r="E3624" t="s">
        <v>375</v>
      </c>
      <c r="F3624" t="s">
        <v>678</v>
      </c>
      <c r="H3624" t="s">
        <v>370</v>
      </c>
      <c r="I3624">
        <v>1000</v>
      </c>
      <c r="J3624">
        <f t="shared" si="56"/>
        <v>1000</v>
      </c>
      <c r="L3624" t="s">
        <v>701</v>
      </c>
      <c r="M3624" t="s">
        <v>711</v>
      </c>
      <c r="N3624" t="s">
        <v>696</v>
      </c>
      <c r="O3624" t="s">
        <v>8</v>
      </c>
      <c r="S3624" t="b">
        <v>0</v>
      </c>
    </row>
    <row r="3625" spans="1:19" hidden="1" x14ac:dyDescent="0.25">
      <c r="A3625" s="1">
        <v>3623</v>
      </c>
      <c r="B3625" t="s">
        <v>21</v>
      </c>
      <c r="C3625" t="s">
        <v>177</v>
      </c>
      <c r="D3625" t="s">
        <v>329</v>
      </c>
      <c r="E3625" t="s">
        <v>375</v>
      </c>
      <c r="F3625" t="s">
        <v>678</v>
      </c>
      <c r="I3625">
        <v>1000</v>
      </c>
      <c r="J3625">
        <f t="shared" si="56"/>
        <v>1000</v>
      </c>
      <c r="L3625" t="s">
        <v>701</v>
      </c>
      <c r="M3625" t="s">
        <v>712</v>
      </c>
      <c r="N3625" t="s">
        <v>696</v>
      </c>
      <c r="O3625" t="s">
        <v>8</v>
      </c>
      <c r="S3625" t="b">
        <v>0</v>
      </c>
    </row>
    <row r="3626" spans="1:19" hidden="1" x14ac:dyDescent="0.25">
      <c r="A3626" s="1">
        <v>3624</v>
      </c>
      <c r="B3626" t="s">
        <v>21</v>
      </c>
      <c r="C3626" t="s">
        <v>178</v>
      </c>
      <c r="D3626" t="s">
        <v>329</v>
      </c>
      <c r="E3626" t="s">
        <v>375</v>
      </c>
      <c r="F3626" t="s">
        <v>678</v>
      </c>
      <c r="I3626">
        <v>1000</v>
      </c>
      <c r="J3626">
        <f t="shared" si="56"/>
        <v>1000</v>
      </c>
      <c r="L3626" t="s">
        <v>701</v>
      </c>
      <c r="M3626" t="s">
        <v>713</v>
      </c>
      <c r="N3626" t="s">
        <v>696</v>
      </c>
      <c r="O3626" t="s">
        <v>8</v>
      </c>
      <c r="S3626" t="b">
        <v>0</v>
      </c>
    </row>
    <row r="3627" spans="1:19" hidden="1" x14ac:dyDescent="0.25">
      <c r="A3627" s="1">
        <v>3625</v>
      </c>
      <c r="B3627" t="s">
        <v>21</v>
      </c>
      <c r="C3627" t="s">
        <v>179</v>
      </c>
      <c r="D3627" t="s">
        <v>329</v>
      </c>
      <c r="E3627" t="s">
        <v>375</v>
      </c>
      <c r="F3627" t="s">
        <v>678</v>
      </c>
      <c r="H3627" t="s">
        <v>370</v>
      </c>
      <c r="I3627">
        <v>1000</v>
      </c>
      <c r="J3627">
        <f t="shared" si="56"/>
        <v>1000</v>
      </c>
      <c r="L3627" t="s">
        <v>701</v>
      </c>
      <c r="M3627" t="s">
        <v>709</v>
      </c>
      <c r="N3627" t="s">
        <v>696</v>
      </c>
      <c r="O3627" t="s">
        <v>8</v>
      </c>
      <c r="S3627" t="b">
        <v>0</v>
      </c>
    </row>
    <row r="3628" spans="1:19" hidden="1" x14ac:dyDescent="0.25">
      <c r="A3628" s="1">
        <v>3626</v>
      </c>
      <c r="B3628" t="s">
        <v>21</v>
      </c>
      <c r="C3628" t="s">
        <v>180</v>
      </c>
      <c r="D3628" t="s">
        <v>329</v>
      </c>
      <c r="E3628" t="s">
        <v>375</v>
      </c>
      <c r="F3628" t="s">
        <v>678</v>
      </c>
      <c r="H3628" t="s">
        <v>370</v>
      </c>
      <c r="I3628">
        <v>1000</v>
      </c>
      <c r="J3628">
        <f t="shared" si="56"/>
        <v>1000</v>
      </c>
      <c r="L3628" t="s">
        <v>701</v>
      </c>
      <c r="M3628" t="s">
        <v>714</v>
      </c>
      <c r="N3628" t="s">
        <v>696</v>
      </c>
      <c r="O3628" t="s">
        <v>8</v>
      </c>
      <c r="S3628" t="b">
        <v>0</v>
      </c>
    </row>
    <row r="3629" spans="1:19" hidden="1" x14ac:dyDescent="0.25">
      <c r="A3629" s="1">
        <v>3627</v>
      </c>
      <c r="B3629" t="s">
        <v>21</v>
      </c>
      <c r="C3629" t="s">
        <v>181</v>
      </c>
      <c r="D3629" t="s">
        <v>329</v>
      </c>
      <c r="F3629" t="s">
        <v>678</v>
      </c>
      <c r="I3629" t="e">
        <f>IF('CX1'!$N3629="number", 1000, IF('CX1'!$N3629=OR("boolean", "str"), 1, "N/A"))</f>
        <v>#VALUE!</v>
      </c>
      <c r="J3629" t="e">
        <f t="shared" si="56"/>
        <v>#VALUE!</v>
      </c>
      <c r="L3629" t="s">
        <v>635</v>
      </c>
      <c r="M3629" t="s">
        <v>635</v>
      </c>
      <c r="N3629"/>
      <c r="O3629" t="s">
        <v>8</v>
      </c>
      <c r="S3629" t="b">
        <v>0</v>
      </c>
    </row>
    <row r="3630" spans="1:19" hidden="1" x14ac:dyDescent="0.25">
      <c r="A3630" s="1">
        <v>3628</v>
      </c>
      <c r="B3630" t="s">
        <v>21</v>
      </c>
      <c r="C3630" t="s">
        <v>182</v>
      </c>
      <c r="D3630" t="s">
        <v>329</v>
      </c>
      <c r="F3630" t="s">
        <v>678</v>
      </c>
      <c r="I3630" t="e">
        <f>IF('CX1'!$N3630="number", 1000, IF('CX1'!$N3630=OR("boolean", "str"), 1, "N/A"))</f>
        <v>#VALUE!</v>
      </c>
      <c r="J3630" t="e">
        <f t="shared" ref="J3630:J3693" si="57">I3630</f>
        <v>#VALUE!</v>
      </c>
      <c r="L3630" t="s">
        <v>635</v>
      </c>
      <c r="M3630" t="s">
        <v>635</v>
      </c>
      <c r="N3630"/>
      <c r="O3630" t="s">
        <v>8</v>
      </c>
      <c r="S3630" t="b">
        <v>0</v>
      </c>
    </row>
    <row r="3631" spans="1:19" hidden="1" x14ac:dyDescent="0.25">
      <c r="A3631" s="1">
        <v>3629</v>
      </c>
      <c r="B3631" t="s">
        <v>21</v>
      </c>
      <c r="C3631" t="s">
        <v>183</v>
      </c>
      <c r="D3631" t="s">
        <v>329</v>
      </c>
      <c r="E3631" t="s">
        <v>375</v>
      </c>
      <c r="F3631" t="s">
        <v>678</v>
      </c>
      <c r="H3631" t="s">
        <v>428</v>
      </c>
      <c r="I3631">
        <v>1000</v>
      </c>
      <c r="J3631">
        <f t="shared" si="57"/>
        <v>1000</v>
      </c>
      <c r="L3631" t="s">
        <v>701</v>
      </c>
      <c r="M3631" t="s">
        <v>715</v>
      </c>
      <c r="N3631" s="16" t="s">
        <v>696</v>
      </c>
      <c r="O3631" t="s">
        <v>8</v>
      </c>
      <c r="S3631" t="b">
        <v>0</v>
      </c>
    </row>
    <row r="3632" spans="1:19" hidden="1" x14ac:dyDescent="0.25">
      <c r="A3632" s="1">
        <v>3630</v>
      </c>
      <c r="B3632" t="s">
        <v>21</v>
      </c>
      <c r="C3632" t="s">
        <v>184</v>
      </c>
      <c r="D3632" t="s">
        <v>329</v>
      </c>
      <c r="E3632" t="s">
        <v>375</v>
      </c>
      <c r="F3632" t="s">
        <v>678</v>
      </c>
      <c r="I3632">
        <v>1000</v>
      </c>
      <c r="J3632">
        <f t="shared" si="57"/>
        <v>1000</v>
      </c>
      <c r="L3632" t="s">
        <v>701</v>
      </c>
      <c r="M3632" t="s">
        <v>715</v>
      </c>
      <c r="N3632" s="16" t="s">
        <v>696</v>
      </c>
      <c r="O3632" t="s">
        <v>8</v>
      </c>
      <c r="S3632" t="b">
        <v>0</v>
      </c>
    </row>
    <row r="3633" spans="1:19" hidden="1" x14ac:dyDescent="0.25">
      <c r="A3633" s="1">
        <v>3631</v>
      </c>
      <c r="B3633" t="s">
        <v>21</v>
      </c>
      <c r="C3633" t="s">
        <v>185</v>
      </c>
      <c r="D3633" t="s">
        <v>329</v>
      </c>
      <c r="E3633" t="s">
        <v>375</v>
      </c>
      <c r="F3633" t="s">
        <v>678</v>
      </c>
      <c r="I3633">
        <v>1000</v>
      </c>
      <c r="J3633">
        <f t="shared" si="57"/>
        <v>1000</v>
      </c>
      <c r="L3633" t="s">
        <v>701</v>
      </c>
      <c r="M3633" t="s">
        <v>298</v>
      </c>
      <c r="N3633" s="16" t="s">
        <v>696</v>
      </c>
      <c r="O3633" t="s">
        <v>8</v>
      </c>
      <c r="S3633" t="b">
        <v>0</v>
      </c>
    </row>
    <row r="3634" spans="1:19" hidden="1" x14ac:dyDescent="0.25">
      <c r="A3634" s="1">
        <v>3632</v>
      </c>
      <c r="B3634" t="s">
        <v>21</v>
      </c>
      <c r="C3634" t="s">
        <v>186</v>
      </c>
      <c r="D3634" t="s">
        <v>329</v>
      </c>
      <c r="E3634" t="s">
        <v>375</v>
      </c>
      <c r="F3634" t="s">
        <v>678</v>
      </c>
      <c r="H3634" t="s">
        <v>370</v>
      </c>
      <c r="I3634">
        <v>1000</v>
      </c>
      <c r="J3634">
        <f t="shared" si="57"/>
        <v>1000</v>
      </c>
      <c r="L3634" t="s">
        <v>701</v>
      </c>
      <c r="M3634" t="s">
        <v>716</v>
      </c>
      <c r="N3634" t="s">
        <v>696</v>
      </c>
      <c r="O3634" t="s">
        <v>8</v>
      </c>
      <c r="S3634" t="b">
        <v>0</v>
      </c>
    </row>
    <row r="3635" spans="1:19" hidden="1" x14ac:dyDescent="0.25">
      <c r="A3635" s="1">
        <v>3633</v>
      </c>
      <c r="B3635" t="s">
        <v>21</v>
      </c>
      <c r="C3635" t="s">
        <v>187</v>
      </c>
      <c r="D3635" t="s">
        <v>329</v>
      </c>
      <c r="E3635" t="s">
        <v>375</v>
      </c>
      <c r="F3635" t="s">
        <v>678</v>
      </c>
      <c r="I3635">
        <v>1000</v>
      </c>
      <c r="J3635">
        <f t="shared" si="57"/>
        <v>1000</v>
      </c>
      <c r="L3635" t="s">
        <v>701</v>
      </c>
      <c r="M3635" t="s">
        <v>717</v>
      </c>
      <c r="N3635" s="16" t="s">
        <v>696</v>
      </c>
      <c r="O3635" t="s">
        <v>8</v>
      </c>
      <c r="S3635" t="b">
        <v>0</v>
      </c>
    </row>
    <row r="3636" spans="1:19" hidden="1" x14ac:dyDescent="0.25">
      <c r="A3636" s="1">
        <v>3634</v>
      </c>
      <c r="B3636" t="s">
        <v>21</v>
      </c>
      <c r="C3636" t="s">
        <v>188</v>
      </c>
      <c r="D3636" t="s">
        <v>329</v>
      </c>
      <c r="F3636" t="s">
        <v>678</v>
      </c>
      <c r="I3636" t="e">
        <f>IF('CX1'!$N3636="number", 1000, IF('CX1'!$N3636=OR("boolean", "str"), 1, "N/A"))</f>
        <v>#VALUE!</v>
      </c>
      <c r="J3636" t="e">
        <f t="shared" si="57"/>
        <v>#VALUE!</v>
      </c>
      <c r="L3636" t="s">
        <v>635</v>
      </c>
      <c r="M3636" t="s">
        <v>635</v>
      </c>
      <c r="N3636"/>
      <c r="O3636" t="s">
        <v>8</v>
      </c>
      <c r="S3636" t="b">
        <v>0</v>
      </c>
    </row>
    <row r="3637" spans="1:19" hidden="1" x14ac:dyDescent="0.25">
      <c r="A3637" s="1">
        <v>3635</v>
      </c>
      <c r="B3637" t="s">
        <v>21</v>
      </c>
      <c r="C3637" t="s">
        <v>131</v>
      </c>
      <c r="D3637" t="s">
        <v>329</v>
      </c>
      <c r="E3637" t="s">
        <v>375</v>
      </c>
      <c r="F3637" t="s">
        <v>678</v>
      </c>
      <c r="I3637">
        <v>1000</v>
      </c>
      <c r="J3637">
        <f t="shared" si="57"/>
        <v>1000</v>
      </c>
      <c r="L3637" t="s">
        <v>701</v>
      </c>
      <c r="M3637" t="s">
        <v>746</v>
      </c>
      <c r="N3637" t="s">
        <v>696</v>
      </c>
      <c r="O3637" t="s">
        <v>8</v>
      </c>
      <c r="S3637" t="b">
        <v>0</v>
      </c>
    </row>
    <row r="3638" spans="1:19" hidden="1" x14ac:dyDescent="0.25">
      <c r="A3638" s="1">
        <v>3636</v>
      </c>
      <c r="B3638" t="s">
        <v>21</v>
      </c>
      <c r="C3638" t="s">
        <v>189</v>
      </c>
      <c r="D3638" t="s">
        <v>329</v>
      </c>
      <c r="E3638" t="s">
        <v>375</v>
      </c>
      <c r="F3638" t="s">
        <v>678</v>
      </c>
      <c r="I3638">
        <v>1000</v>
      </c>
      <c r="J3638">
        <f t="shared" si="57"/>
        <v>1000</v>
      </c>
      <c r="L3638" t="s">
        <v>701</v>
      </c>
      <c r="M3638" t="s">
        <v>718</v>
      </c>
      <c r="N3638" t="s">
        <v>696</v>
      </c>
      <c r="O3638" t="s">
        <v>8</v>
      </c>
      <c r="S3638" t="b">
        <v>0</v>
      </c>
    </row>
    <row r="3639" spans="1:19" hidden="1" x14ac:dyDescent="0.25">
      <c r="A3639" s="1">
        <v>3637</v>
      </c>
      <c r="B3639" t="s">
        <v>21</v>
      </c>
      <c r="C3639" t="s">
        <v>132</v>
      </c>
      <c r="D3639" t="s">
        <v>329</v>
      </c>
      <c r="E3639" t="s">
        <v>375</v>
      </c>
      <c r="F3639" t="s">
        <v>678</v>
      </c>
      <c r="I3639">
        <v>1000</v>
      </c>
      <c r="J3639">
        <f t="shared" si="57"/>
        <v>1000</v>
      </c>
      <c r="L3639" t="s">
        <v>701</v>
      </c>
      <c r="M3639" t="s">
        <v>705</v>
      </c>
      <c r="N3639" s="16" t="s">
        <v>696</v>
      </c>
      <c r="O3639" t="s">
        <v>8</v>
      </c>
      <c r="S3639" t="b">
        <v>0</v>
      </c>
    </row>
    <row r="3640" spans="1:19" hidden="1" x14ac:dyDescent="0.25">
      <c r="A3640" s="1">
        <v>3638</v>
      </c>
      <c r="B3640" t="s">
        <v>21</v>
      </c>
      <c r="C3640" t="s">
        <v>190</v>
      </c>
      <c r="D3640" t="s">
        <v>329</v>
      </c>
      <c r="F3640" t="s">
        <v>678</v>
      </c>
      <c r="I3640" t="e">
        <f>IF('CX1'!$N3640="number", 1000, IF('CX1'!$N3640=OR("boolean", "str"), 1, "N/A"))</f>
        <v>#VALUE!</v>
      </c>
      <c r="J3640" t="e">
        <f t="shared" si="57"/>
        <v>#VALUE!</v>
      </c>
      <c r="L3640" t="s">
        <v>635</v>
      </c>
      <c r="M3640" t="s">
        <v>635</v>
      </c>
      <c r="N3640"/>
      <c r="O3640" t="s">
        <v>8</v>
      </c>
      <c r="S3640" t="b">
        <v>0</v>
      </c>
    </row>
    <row r="3641" spans="1:19" hidden="1" x14ac:dyDescent="0.25">
      <c r="A3641" s="1">
        <v>3639</v>
      </c>
      <c r="B3641" t="s">
        <v>21</v>
      </c>
      <c r="C3641" t="s">
        <v>191</v>
      </c>
      <c r="D3641" t="s">
        <v>329</v>
      </c>
      <c r="F3641" t="s">
        <v>678</v>
      </c>
      <c r="I3641" t="e">
        <f>IF('CX1'!$N3641="number", 1000, IF('CX1'!$N3641=OR("boolean", "str"), 1, "N/A"))</f>
        <v>#VALUE!</v>
      </c>
      <c r="J3641" t="e">
        <f t="shared" si="57"/>
        <v>#VALUE!</v>
      </c>
      <c r="L3641" t="s">
        <v>635</v>
      </c>
      <c r="M3641" t="s">
        <v>635</v>
      </c>
      <c r="N3641"/>
      <c r="O3641" t="s">
        <v>8</v>
      </c>
      <c r="S3641" t="b">
        <v>0</v>
      </c>
    </row>
    <row r="3642" spans="1:19" hidden="1" x14ac:dyDescent="0.25">
      <c r="A3642" s="1">
        <v>3640</v>
      </c>
      <c r="B3642" t="s">
        <v>21</v>
      </c>
      <c r="C3642" t="s">
        <v>192</v>
      </c>
      <c r="D3642" t="s">
        <v>329</v>
      </c>
      <c r="E3642" t="s">
        <v>375</v>
      </c>
      <c r="F3642" t="s">
        <v>678</v>
      </c>
      <c r="I3642">
        <v>1000</v>
      </c>
      <c r="J3642">
        <f t="shared" si="57"/>
        <v>1000</v>
      </c>
      <c r="L3642" t="s">
        <v>701</v>
      </c>
      <c r="M3642" t="s">
        <v>719</v>
      </c>
      <c r="N3642" t="s">
        <v>696</v>
      </c>
      <c r="O3642" t="s">
        <v>8</v>
      </c>
      <c r="S3642" t="b">
        <v>0</v>
      </c>
    </row>
    <row r="3643" spans="1:19" hidden="1" x14ac:dyDescent="0.25">
      <c r="A3643" s="1">
        <v>3641</v>
      </c>
      <c r="B3643" t="s">
        <v>21</v>
      </c>
      <c r="C3643" t="s">
        <v>193</v>
      </c>
      <c r="D3643" t="s">
        <v>329</v>
      </c>
      <c r="F3643" t="s">
        <v>678</v>
      </c>
      <c r="I3643" t="e">
        <f>IF('CX1'!$N3643="number", 1000, IF('CX1'!$N3643=OR("boolean", "str"), 1, "N/A"))</f>
        <v>#VALUE!</v>
      </c>
      <c r="J3643" t="e">
        <f t="shared" si="57"/>
        <v>#VALUE!</v>
      </c>
      <c r="L3643" t="s">
        <v>635</v>
      </c>
      <c r="M3643" t="s">
        <v>635</v>
      </c>
      <c r="N3643"/>
      <c r="O3643" t="s">
        <v>8</v>
      </c>
      <c r="S3643" t="b">
        <v>0</v>
      </c>
    </row>
    <row r="3644" spans="1:19" hidden="1" x14ac:dyDescent="0.25">
      <c r="A3644" s="1">
        <v>3642</v>
      </c>
      <c r="B3644" t="s">
        <v>21</v>
      </c>
      <c r="C3644" t="s">
        <v>194</v>
      </c>
      <c r="D3644" t="s">
        <v>329</v>
      </c>
      <c r="F3644" t="s">
        <v>678</v>
      </c>
      <c r="I3644" t="e">
        <f>IF('CX1'!$N3644="number", 1000, IF('CX1'!$N3644=OR("boolean", "str"), 1, "N/A"))</f>
        <v>#VALUE!</v>
      </c>
      <c r="J3644" t="e">
        <f t="shared" si="57"/>
        <v>#VALUE!</v>
      </c>
      <c r="L3644" t="s">
        <v>635</v>
      </c>
      <c r="M3644" t="s">
        <v>635</v>
      </c>
      <c r="N3644"/>
      <c r="O3644" t="s">
        <v>8</v>
      </c>
      <c r="S3644" t="b">
        <v>0</v>
      </c>
    </row>
    <row r="3645" spans="1:19" hidden="1" x14ac:dyDescent="0.25">
      <c r="A3645" s="1">
        <v>3643</v>
      </c>
      <c r="B3645" t="s">
        <v>21</v>
      </c>
      <c r="C3645" t="s">
        <v>195</v>
      </c>
      <c r="D3645" t="s">
        <v>329</v>
      </c>
      <c r="F3645" t="s">
        <v>678</v>
      </c>
      <c r="I3645" t="e">
        <f>IF('CX1'!$N3645="number", 1000, IF('CX1'!$N3645=OR("boolean", "str"), 1, "N/A"))</f>
        <v>#VALUE!</v>
      </c>
      <c r="J3645" t="e">
        <f t="shared" si="57"/>
        <v>#VALUE!</v>
      </c>
      <c r="L3645" t="s">
        <v>635</v>
      </c>
      <c r="M3645" t="s">
        <v>635</v>
      </c>
      <c r="N3645"/>
      <c r="O3645" t="s">
        <v>8</v>
      </c>
      <c r="S3645" t="b">
        <v>0</v>
      </c>
    </row>
    <row r="3646" spans="1:19" hidden="1" x14ac:dyDescent="0.25">
      <c r="A3646" s="1">
        <v>3644</v>
      </c>
      <c r="B3646" t="s">
        <v>21</v>
      </c>
      <c r="C3646" t="s">
        <v>196</v>
      </c>
      <c r="D3646" t="s">
        <v>329</v>
      </c>
      <c r="F3646" t="s">
        <v>678</v>
      </c>
      <c r="I3646" t="e">
        <f>IF('CX1'!$N3646="number", 1000, IF('CX1'!$N3646=OR("boolean", "str"), 1, "N/A"))</f>
        <v>#VALUE!</v>
      </c>
      <c r="J3646" t="e">
        <f t="shared" si="57"/>
        <v>#VALUE!</v>
      </c>
      <c r="L3646" t="s">
        <v>635</v>
      </c>
      <c r="M3646" t="s">
        <v>635</v>
      </c>
      <c r="N3646"/>
      <c r="O3646" t="s">
        <v>8</v>
      </c>
      <c r="S3646" t="b">
        <v>0</v>
      </c>
    </row>
    <row r="3647" spans="1:19" hidden="1" x14ac:dyDescent="0.25">
      <c r="A3647" s="1">
        <v>3645</v>
      </c>
      <c r="B3647" t="s">
        <v>21</v>
      </c>
      <c r="C3647" t="s">
        <v>197</v>
      </c>
      <c r="D3647" t="s">
        <v>329</v>
      </c>
      <c r="E3647" t="s">
        <v>375</v>
      </c>
      <c r="F3647" t="s">
        <v>678</v>
      </c>
      <c r="I3647">
        <v>1</v>
      </c>
      <c r="J3647">
        <f t="shared" si="57"/>
        <v>1</v>
      </c>
      <c r="L3647" t="s">
        <v>701</v>
      </c>
      <c r="M3647" t="s">
        <v>703</v>
      </c>
      <c r="N3647" t="s">
        <v>695</v>
      </c>
      <c r="O3647" t="s">
        <v>8</v>
      </c>
      <c r="S3647" t="b">
        <v>0</v>
      </c>
    </row>
    <row r="3648" spans="1:19" hidden="1" x14ac:dyDescent="0.25">
      <c r="A3648" s="1">
        <v>3646</v>
      </c>
      <c r="B3648" t="s">
        <v>21</v>
      </c>
      <c r="C3648" t="s">
        <v>25</v>
      </c>
      <c r="D3648" t="s">
        <v>329</v>
      </c>
      <c r="F3648" t="s">
        <v>678</v>
      </c>
      <c r="I3648">
        <v>1</v>
      </c>
      <c r="J3648">
        <f t="shared" si="57"/>
        <v>1</v>
      </c>
      <c r="L3648" t="s">
        <v>635</v>
      </c>
      <c r="M3648" t="s">
        <v>635</v>
      </c>
      <c r="N3648"/>
      <c r="O3648" t="s">
        <v>8</v>
      </c>
      <c r="S3648" t="b">
        <v>0</v>
      </c>
    </row>
    <row r="3649" spans="1:19" hidden="1" x14ac:dyDescent="0.25">
      <c r="A3649" s="1">
        <v>3647</v>
      </c>
      <c r="B3649" t="s">
        <v>21</v>
      </c>
      <c r="C3649" t="s">
        <v>200</v>
      </c>
      <c r="D3649" t="s">
        <v>329</v>
      </c>
      <c r="E3649" t="s">
        <v>375</v>
      </c>
      <c r="F3649" t="s">
        <v>678</v>
      </c>
      <c r="I3649">
        <v>1</v>
      </c>
      <c r="J3649">
        <f t="shared" si="57"/>
        <v>1</v>
      </c>
      <c r="L3649" t="s">
        <v>701</v>
      </c>
      <c r="M3649" t="s">
        <v>721</v>
      </c>
      <c r="N3649" t="s">
        <v>695</v>
      </c>
      <c r="O3649" t="s">
        <v>8</v>
      </c>
      <c r="S3649" t="b">
        <v>0</v>
      </c>
    </row>
    <row r="3650" spans="1:19" hidden="1" x14ac:dyDescent="0.25">
      <c r="A3650" s="1">
        <v>3648</v>
      </c>
      <c r="B3650" t="s">
        <v>21</v>
      </c>
      <c r="C3650" t="s">
        <v>201</v>
      </c>
      <c r="D3650" t="s">
        <v>329</v>
      </c>
      <c r="E3650" t="s">
        <v>375</v>
      </c>
      <c r="F3650" t="s">
        <v>678</v>
      </c>
      <c r="I3650">
        <v>1</v>
      </c>
      <c r="J3650">
        <f t="shared" si="57"/>
        <v>1</v>
      </c>
      <c r="L3650" t="s">
        <v>701</v>
      </c>
      <c r="M3650" t="s">
        <v>722</v>
      </c>
      <c r="N3650" t="s">
        <v>695</v>
      </c>
      <c r="O3650" t="s">
        <v>8</v>
      </c>
      <c r="S3650" t="b">
        <v>0</v>
      </c>
    </row>
    <row r="3651" spans="1:19" hidden="1" x14ac:dyDescent="0.25">
      <c r="A3651" s="1">
        <v>3649</v>
      </c>
      <c r="B3651" t="s">
        <v>21</v>
      </c>
      <c r="C3651" t="s">
        <v>202</v>
      </c>
      <c r="D3651" t="s">
        <v>329</v>
      </c>
      <c r="E3651" t="s">
        <v>375</v>
      </c>
      <c r="F3651" t="s">
        <v>678</v>
      </c>
      <c r="H3651" t="s">
        <v>370</v>
      </c>
      <c r="I3651">
        <v>1000</v>
      </c>
      <c r="J3651">
        <f t="shared" si="57"/>
        <v>1000</v>
      </c>
      <c r="L3651" t="s">
        <v>701</v>
      </c>
      <c r="M3651" t="s">
        <v>723</v>
      </c>
      <c r="N3651" t="s">
        <v>696</v>
      </c>
      <c r="O3651" t="s">
        <v>8</v>
      </c>
      <c r="S3651" t="b">
        <v>0</v>
      </c>
    </row>
    <row r="3652" spans="1:19" hidden="1" x14ac:dyDescent="0.25">
      <c r="A3652" s="1">
        <v>3650</v>
      </c>
      <c r="B3652" t="s">
        <v>21</v>
      </c>
      <c r="C3652" t="s">
        <v>203</v>
      </c>
      <c r="D3652" t="s">
        <v>329</v>
      </c>
      <c r="E3652" t="s">
        <v>375</v>
      </c>
      <c r="F3652" t="s">
        <v>678</v>
      </c>
      <c r="H3652" t="s">
        <v>370</v>
      </c>
      <c r="I3652">
        <v>1000</v>
      </c>
      <c r="J3652">
        <f t="shared" si="57"/>
        <v>1000</v>
      </c>
      <c r="L3652" t="s">
        <v>701</v>
      </c>
      <c r="M3652" t="s">
        <v>724</v>
      </c>
      <c r="N3652" t="s">
        <v>696</v>
      </c>
      <c r="O3652" t="s">
        <v>8</v>
      </c>
      <c r="S3652" t="b">
        <v>0</v>
      </c>
    </row>
    <row r="3653" spans="1:19" hidden="1" x14ac:dyDescent="0.25">
      <c r="A3653" s="1">
        <v>3651</v>
      </c>
      <c r="B3653" t="s">
        <v>21</v>
      </c>
      <c r="C3653" t="s">
        <v>147</v>
      </c>
      <c r="D3653" t="s">
        <v>329</v>
      </c>
      <c r="E3653" t="s">
        <v>375</v>
      </c>
      <c r="F3653" t="s">
        <v>678</v>
      </c>
      <c r="I3653">
        <v>1000</v>
      </c>
      <c r="J3653">
        <f t="shared" si="57"/>
        <v>1000</v>
      </c>
      <c r="L3653" t="s">
        <v>701</v>
      </c>
      <c r="M3653" t="s">
        <v>368</v>
      </c>
      <c r="N3653" s="16" t="s">
        <v>696</v>
      </c>
      <c r="O3653" t="s">
        <v>8</v>
      </c>
      <c r="S3653" t="b">
        <v>0</v>
      </c>
    </row>
    <row r="3654" spans="1:19" hidden="1" x14ac:dyDescent="0.25">
      <c r="A3654" s="1">
        <v>3652</v>
      </c>
      <c r="B3654" t="s">
        <v>21</v>
      </c>
      <c r="C3654" t="s">
        <v>204</v>
      </c>
      <c r="D3654" t="s">
        <v>329</v>
      </c>
      <c r="E3654" t="s">
        <v>375</v>
      </c>
      <c r="F3654" t="s">
        <v>678</v>
      </c>
      <c r="H3654" t="s">
        <v>370</v>
      </c>
      <c r="I3654">
        <v>1000</v>
      </c>
      <c r="J3654">
        <f t="shared" si="57"/>
        <v>1000</v>
      </c>
      <c r="L3654" t="s">
        <v>701</v>
      </c>
      <c r="M3654" t="s">
        <v>725</v>
      </c>
      <c r="N3654" t="s">
        <v>696</v>
      </c>
      <c r="O3654" t="s">
        <v>8</v>
      </c>
      <c r="S3654" t="b">
        <v>0</v>
      </c>
    </row>
    <row r="3655" spans="1:19" hidden="1" x14ac:dyDescent="0.25">
      <c r="A3655" s="1">
        <v>3653</v>
      </c>
      <c r="B3655" t="s">
        <v>21</v>
      </c>
      <c r="C3655" t="s">
        <v>205</v>
      </c>
      <c r="D3655" t="s">
        <v>329</v>
      </c>
      <c r="E3655" t="s">
        <v>375</v>
      </c>
      <c r="F3655" t="s">
        <v>678</v>
      </c>
      <c r="I3655">
        <v>1000</v>
      </c>
      <c r="J3655">
        <f t="shared" si="57"/>
        <v>1000</v>
      </c>
      <c r="L3655" t="s">
        <v>701</v>
      </c>
      <c r="M3655" t="s">
        <v>301</v>
      </c>
      <c r="N3655" s="16" t="s">
        <v>696</v>
      </c>
      <c r="O3655" t="s">
        <v>8</v>
      </c>
      <c r="S3655" t="b">
        <v>0</v>
      </c>
    </row>
    <row r="3656" spans="1:19" hidden="1" x14ac:dyDescent="0.25">
      <c r="A3656" s="1">
        <v>3654</v>
      </c>
      <c r="B3656" t="s">
        <v>105</v>
      </c>
      <c r="C3656" t="s">
        <v>206</v>
      </c>
      <c r="D3656" t="s">
        <v>329</v>
      </c>
      <c r="E3656" t="s">
        <v>375</v>
      </c>
      <c r="F3656" t="s">
        <v>678</v>
      </c>
      <c r="H3656" t="s">
        <v>370</v>
      </c>
      <c r="I3656">
        <v>1000</v>
      </c>
      <c r="J3656">
        <f t="shared" si="57"/>
        <v>1000</v>
      </c>
      <c r="L3656" t="s">
        <v>701</v>
      </c>
      <c r="M3656" t="s">
        <v>726</v>
      </c>
      <c r="N3656" t="s">
        <v>696</v>
      </c>
      <c r="O3656" t="s">
        <v>8</v>
      </c>
      <c r="S3656" t="b">
        <v>0</v>
      </c>
    </row>
    <row r="3657" spans="1:19" hidden="1" x14ac:dyDescent="0.25">
      <c r="A3657" s="1">
        <v>3655</v>
      </c>
      <c r="B3657" t="s">
        <v>105</v>
      </c>
      <c r="C3657" t="s">
        <v>207</v>
      </c>
      <c r="D3657" t="s">
        <v>329</v>
      </c>
      <c r="E3657" t="s">
        <v>375</v>
      </c>
      <c r="F3657" t="s">
        <v>678</v>
      </c>
      <c r="H3657" t="s">
        <v>370</v>
      </c>
      <c r="I3657">
        <v>1000</v>
      </c>
      <c r="J3657">
        <f t="shared" si="57"/>
        <v>1000</v>
      </c>
      <c r="L3657" t="s">
        <v>701</v>
      </c>
      <c r="M3657" t="s">
        <v>727</v>
      </c>
      <c r="N3657" t="s">
        <v>696</v>
      </c>
      <c r="O3657" t="s">
        <v>8</v>
      </c>
      <c r="S3657" t="b">
        <v>0</v>
      </c>
    </row>
    <row r="3658" spans="1:19" hidden="1" x14ac:dyDescent="0.25">
      <c r="A3658" s="1">
        <v>3656</v>
      </c>
      <c r="B3658" t="s">
        <v>105</v>
      </c>
      <c r="C3658" t="s">
        <v>219</v>
      </c>
      <c r="D3658" t="s">
        <v>329</v>
      </c>
      <c r="E3658" t="s">
        <v>375</v>
      </c>
      <c r="F3658" t="s">
        <v>678</v>
      </c>
      <c r="H3658" t="s">
        <v>370</v>
      </c>
      <c r="I3658">
        <v>1000</v>
      </c>
      <c r="J3658">
        <f t="shared" si="57"/>
        <v>1000</v>
      </c>
      <c r="L3658" t="s">
        <v>701</v>
      </c>
      <c r="M3658" t="s">
        <v>728</v>
      </c>
      <c r="N3658" t="s">
        <v>696</v>
      </c>
      <c r="O3658" t="s">
        <v>8</v>
      </c>
      <c r="S3658" t="b">
        <v>0</v>
      </c>
    </row>
    <row r="3659" spans="1:19" hidden="1" x14ac:dyDescent="0.25">
      <c r="A3659" s="1">
        <v>3657</v>
      </c>
      <c r="B3659" t="s">
        <v>105</v>
      </c>
      <c r="C3659" t="s">
        <v>220</v>
      </c>
      <c r="D3659" t="s">
        <v>329</v>
      </c>
      <c r="E3659" t="s">
        <v>375</v>
      </c>
      <c r="F3659" t="s">
        <v>678</v>
      </c>
      <c r="H3659" t="s">
        <v>370</v>
      </c>
      <c r="I3659">
        <v>1000</v>
      </c>
      <c r="J3659">
        <f t="shared" si="57"/>
        <v>1000</v>
      </c>
      <c r="L3659" t="s">
        <v>701</v>
      </c>
      <c r="M3659" t="s">
        <v>728</v>
      </c>
      <c r="N3659" t="s">
        <v>696</v>
      </c>
      <c r="O3659" t="s">
        <v>8</v>
      </c>
      <c r="S3659" t="b">
        <v>0</v>
      </c>
    </row>
    <row r="3660" spans="1:19" hidden="1" x14ac:dyDescent="0.25">
      <c r="A3660" s="1">
        <v>3658</v>
      </c>
      <c r="B3660" t="s">
        <v>105</v>
      </c>
      <c r="C3660" t="s">
        <v>400</v>
      </c>
      <c r="D3660" t="s">
        <v>329</v>
      </c>
      <c r="E3660" t="s">
        <v>375</v>
      </c>
      <c r="F3660" t="s">
        <v>678</v>
      </c>
      <c r="H3660" t="s">
        <v>370</v>
      </c>
      <c r="I3660">
        <v>1000</v>
      </c>
      <c r="J3660">
        <f t="shared" si="57"/>
        <v>1000</v>
      </c>
      <c r="L3660" t="s">
        <v>701</v>
      </c>
      <c r="M3660" t="s">
        <v>728</v>
      </c>
      <c r="N3660" t="s">
        <v>696</v>
      </c>
      <c r="O3660" t="s">
        <v>8</v>
      </c>
      <c r="S3660" t="b">
        <v>0</v>
      </c>
    </row>
    <row r="3661" spans="1:19" hidden="1" x14ac:dyDescent="0.25">
      <c r="A3661" s="1">
        <v>3659</v>
      </c>
      <c r="B3661" t="s">
        <v>105</v>
      </c>
      <c r="C3661" t="s">
        <v>209</v>
      </c>
      <c r="D3661" t="s">
        <v>329</v>
      </c>
      <c r="E3661" t="s">
        <v>375</v>
      </c>
      <c r="F3661" t="s">
        <v>678</v>
      </c>
      <c r="I3661">
        <v>1000</v>
      </c>
      <c r="J3661">
        <f t="shared" si="57"/>
        <v>1000</v>
      </c>
      <c r="L3661" t="s">
        <v>701</v>
      </c>
      <c r="M3661" t="s">
        <v>729</v>
      </c>
      <c r="N3661" s="16" t="s">
        <v>696</v>
      </c>
      <c r="O3661" t="s">
        <v>8</v>
      </c>
      <c r="S3661" t="b">
        <v>0</v>
      </c>
    </row>
    <row r="3662" spans="1:19" hidden="1" x14ac:dyDescent="0.25">
      <c r="A3662" s="1">
        <v>3660</v>
      </c>
      <c r="B3662" t="s">
        <v>108</v>
      </c>
      <c r="C3662" t="s">
        <v>210</v>
      </c>
      <c r="D3662" t="s">
        <v>329</v>
      </c>
      <c r="E3662" t="s">
        <v>375</v>
      </c>
      <c r="F3662" t="s">
        <v>678</v>
      </c>
      <c r="I3662">
        <v>1000</v>
      </c>
      <c r="J3662">
        <f t="shared" si="57"/>
        <v>1000</v>
      </c>
      <c r="L3662" t="s">
        <v>701</v>
      </c>
      <c r="M3662" t="s">
        <v>730</v>
      </c>
      <c r="N3662" t="s">
        <v>696</v>
      </c>
      <c r="O3662" t="s">
        <v>8</v>
      </c>
      <c r="S3662" t="b">
        <v>0</v>
      </c>
    </row>
    <row r="3663" spans="1:19" hidden="1" x14ac:dyDescent="0.25">
      <c r="A3663" s="1">
        <v>3661</v>
      </c>
      <c r="B3663" t="s">
        <v>108</v>
      </c>
      <c r="C3663" t="s">
        <v>211</v>
      </c>
      <c r="D3663" t="s">
        <v>329</v>
      </c>
      <c r="E3663" t="s">
        <v>375</v>
      </c>
      <c r="F3663" t="s">
        <v>678</v>
      </c>
      <c r="I3663">
        <v>1000</v>
      </c>
      <c r="J3663">
        <f t="shared" si="57"/>
        <v>1000</v>
      </c>
      <c r="L3663" t="s">
        <v>701</v>
      </c>
      <c r="M3663" t="s">
        <v>731</v>
      </c>
      <c r="N3663" s="16" t="s">
        <v>696</v>
      </c>
      <c r="O3663" t="s">
        <v>8</v>
      </c>
      <c r="S3663" t="b">
        <v>0</v>
      </c>
    </row>
    <row r="3664" spans="1:19" hidden="1" x14ac:dyDescent="0.25">
      <c r="A3664" s="1">
        <v>3662</v>
      </c>
      <c r="B3664" t="s">
        <v>31</v>
      </c>
      <c r="C3664" t="s">
        <v>32</v>
      </c>
      <c r="D3664" t="s">
        <v>329</v>
      </c>
      <c r="F3664" t="s">
        <v>640</v>
      </c>
      <c r="I3664" t="e">
        <f>IF('CX1'!$N3664="number", 1000, IF('CX1'!$N3664=OR("boolean", "str"), 1, "N/A"))</f>
        <v>#VALUE!</v>
      </c>
      <c r="J3664" t="e">
        <f t="shared" si="57"/>
        <v>#VALUE!</v>
      </c>
      <c r="L3664" t="s">
        <v>635</v>
      </c>
      <c r="M3664" t="s">
        <v>635</v>
      </c>
      <c r="N3664"/>
      <c r="O3664" t="s">
        <v>8</v>
      </c>
      <c r="S3664" t="b">
        <v>0</v>
      </c>
    </row>
    <row r="3665" spans="1:19" hidden="1" x14ac:dyDescent="0.25">
      <c r="A3665" s="1">
        <v>3663</v>
      </c>
      <c r="B3665" t="s">
        <v>31</v>
      </c>
      <c r="C3665" t="s">
        <v>622</v>
      </c>
      <c r="D3665" t="s">
        <v>329</v>
      </c>
      <c r="F3665" t="s">
        <v>640</v>
      </c>
      <c r="I3665" t="e">
        <f>IF('CX1'!$N3665="number", 1000, IF('CX1'!$N3665=OR("boolean", "str"), 1, "N/A"))</f>
        <v>#VALUE!</v>
      </c>
      <c r="J3665" t="e">
        <f t="shared" si="57"/>
        <v>#VALUE!</v>
      </c>
      <c r="L3665" t="s">
        <v>635</v>
      </c>
      <c r="M3665" t="s">
        <v>635</v>
      </c>
      <c r="N3665"/>
      <c r="O3665" t="s">
        <v>8</v>
      </c>
      <c r="S3665" t="b">
        <v>0</v>
      </c>
    </row>
    <row r="3666" spans="1:19" hidden="1" x14ac:dyDescent="0.25">
      <c r="A3666" s="1">
        <v>3664</v>
      </c>
      <c r="B3666" t="s">
        <v>111</v>
      </c>
      <c r="C3666" t="s">
        <v>112</v>
      </c>
      <c r="D3666" t="s">
        <v>329</v>
      </c>
      <c r="F3666" t="s">
        <v>640</v>
      </c>
      <c r="I3666" t="e">
        <f>IF('CX1'!$N3666="number", 1000, IF('CX1'!$N3666=OR("boolean", "str"), 1, "N/A"))</f>
        <v>#VALUE!</v>
      </c>
      <c r="J3666" t="e">
        <f t="shared" si="57"/>
        <v>#VALUE!</v>
      </c>
      <c r="L3666" t="s">
        <v>635</v>
      </c>
      <c r="M3666" t="s">
        <v>635</v>
      </c>
      <c r="N3666"/>
      <c r="O3666" t="s">
        <v>8</v>
      </c>
      <c r="S3666" t="b">
        <v>0</v>
      </c>
    </row>
    <row r="3667" spans="1:19" hidden="1" x14ac:dyDescent="0.25">
      <c r="A3667" s="1">
        <v>3665</v>
      </c>
      <c r="B3667" t="s">
        <v>111</v>
      </c>
      <c r="C3667" t="s">
        <v>113</v>
      </c>
      <c r="D3667" t="s">
        <v>329</v>
      </c>
      <c r="F3667" t="s">
        <v>640</v>
      </c>
      <c r="I3667" t="e">
        <f>IF('CX1'!$N3667="number", 1000, IF('CX1'!$N3667=OR("boolean", "str"), 1, "N/A"))</f>
        <v>#VALUE!</v>
      </c>
      <c r="J3667" t="e">
        <f t="shared" si="57"/>
        <v>#VALUE!</v>
      </c>
      <c r="L3667" t="s">
        <v>635</v>
      </c>
      <c r="M3667" t="s">
        <v>635</v>
      </c>
      <c r="N3667"/>
      <c r="O3667" t="s">
        <v>8</v>
      </c>
      <c r="S3667" t="b">
        <v>0</v>
      </c>
    </row>
    <row r="3668" spans="1:19" hidden="1" x14ac:dyDescent="0.25">
      <c r="A3668" s="1">
        <v>3666</v>
      </c>
      <c r="B3668" t="s">
        <v>33</v>
      </c>
      <c r="C3668" t="s">
        <v>34</v>
      </c>
      <c r="D3668" t="s">
        <v>329</v>
      </c>
      <c r="F3668" t="s">
        <v>640</v>
      </c>
      <c r="I3668" t="e">
        <f>IF('CX1'!$N3668="number", 1000, IF('CX1'!$N3668=OR("boolean", "str"), 1, "N/A"))</f>
        <v>#VALUE!</v>
      </c>
      <c r="J3668" t="e">
        <f t="shared" si="57"/>
        <v>#VALUE!</v>
      </c>
      <c r="L3668" t="s">
        <v>635</v>
      </c>
      <c r="M3668" t="s">
        <v>635</v>
      </c>
      <c r="N3668"/>
      <c r="O3668" t="s">
        <v>8</v>
      </c>
      <c r="S3668" t="b">
        <v>0</v>
      </c>
    </row>
    <row r="3669" spans="1:19" hidden="1" x14ac:dyDescent="0.25">
      <c r="A3669" s="1">
        <v>3667</v>
      </c>
      <c r="B3669" t="s">
        <v>33</v>
      </c>
      <c r="C3669" t="s">
        <v>38</v>
      </c>
      <c r="D3669" t="s">
        <v>329</v>
      </c>
      <c r="F3669" t="s">
        <v>640</v>
      </c>
      <c r="I3669" t="e">
        <f>IF('CX1'!$N3669="number", 1000, IF('CX1'!$N3669=OR("boolean", "str"), 1, "N/A"))</f>
        <v>#VALUE!</v>
      </c>
      <c r="J3669" t="e">
        <f t="shared" si="57"/>
        <v>#VALUE!</v>
      </c>
      <c r="L3669" t="s">
        <v>635</v>
      </c>
      <c r="M3669" t="s">
        <v>635</v>
      </c>
      <c r="N3669"/>
      <c r="O3669" t="s">
        <v>8</v>
      </c>
      <c r="S3669" t="b">
        <v>0</v>
      </c>
    </row>
    <row r="3670" spans="1:19" hidden="1" x14ac:dyDescent="0.25">
      <c r="A3670" s="1">
        <v>3668</v>
      </c>
      <c r="B3670" t="s">
        <v>33</v>
      </c>
      <c r="C3670" t="s">
        <v>216</v>
      </c>
      <c r="D3670" t="s">
        <v>329</v>
      </c>
      <c r="F3670" t="s">
        <v>640</v>
      </c>
      <c r="I3670">
        <v>1</v>
      </c>
      <c r="J3670">
        <f t="shared" si="57"/>
        <v>1</v>
      </c>
      <c r="L3670" t="s">
        <v>635</v>
      </c>
      <c r="M3670" t="s">
        <v>635</v>
      </c>
      <c r="N3670" s="16" t="s">
        <v>696</v>
      </c>
      <c r="O3670" t="s">
        <v>8</v>
      </c>
      <c r="S3670" t="b">
        <v>0</v>
      </c>
    </row>
    <row r="3671" spans="1:19" hidden="1" x14ac:dyDescent="0.25">
      <c r="A3671" s="1">
        <v>3669</v>
      </c>
      <c r="B3671" t="s">
        <v>33</v>
      </c>
      <c r="C3671" t="s">
        <v>214</v>
      </c>
      <c r="D3671" t="s">
        <v>329</v>
      </c>
      <c r="F3671" t="s">
        <v>640</v>
      </c>
      <c r="I3671">
        <v>1</v>
      </c>
      <c r="J3671">
        <f t="shared" si="57"/>
        <v>1</v>
      </c>
      <c r="L3671" t="s">
        <v>635</v>
      </c>
      <c r="M3671" t="s">
        <v>635</v>
      </c>
      <c r="N3671" s="16" t="s">
        <v>696</v>
      </c>
      <c r="O3671" t="s">
        <v>8</v>
      </c>
      <c r="S3671" t="b">
        <v>0</v>
      </c>
    </row>
    <row r="3672" spans="1:19" hidden="1" x14ac:dyDescent="0.25">
      <c r="A3672" s="1">
        <v>3670</v>
      </c>
      <c r="B3672" t="s">
        <v>33</v>
      </c>
      <c r="C3672" t="s">
        <v>213</v>
      </c>
      <c r="D3672" t="s">
        <v>329</v>
      </c>
      <c r="F3672" t="s">
        <v>640</v>
      </c>
      <c r="I3672">
        <f>IF('CX1'!$N3672="number", 1000, IF('CX1'!$N3672=OR("boolean", "str"), 1, "N/A"))</f>
        <v>1000</v>
      </c>
      <c r="J3672">
        <f t="shared" si="57"/>
        <v>1000</v>
      </c>
      <c r="L3672" t="s">
        <v>635</v>
      </c>
      <c r="M3672" t="s">
        <v>301</v>
      </c>
      <c r="N3672" s="16" t="s">
        <v>696</v>
      </c>
      <c r="O3672" t="s">
        <v>8</v>
      </c>
      <c r="S3672" t="b">
        <v>0</v>
      </c>
    </row>
    <row r="3673" spans="1:19" hidden="1" x14ac:dyDescent="0.25">
      <c r="A3673" s="1">
        <v>3671</v>
      </c>
      <c r="B3673" t="s">
        <v>33</v>
      </c>
      <c r="C3673" t="s">
        <v>215</v>
      </c>
      <c r="D3673" t="s">
        <v>329</v>
      </c>
      <c r="F3673" t="s">
        <v>640</v>
      </c>
      <c r="I3673">
        <v>1</v>
      </c>
      <c r="J3673">
        <f t="shared" si="57"/>
        <v>1</v>
      </c>
      <c r="L3673" t="s">
        <v>635</v>
      </c>
      <c r="M3673" t="s">
        <v>635</v>
      </c>
      <c r="N3673" s="16" t="s">
        <v>696</v>
      </c>
      <c r="O3673" t="s">
        <v>8</v>
      </c>
      <c r="S3673" t="b">
        <v>0</v>
      </c>
    </row>
    <row r="3674" spans="1:19" hidden="1" x14ac:dyDescent="0.25">
      <c r="A3674" s="1">
        <v>3672</v>
      </c>
      <c r="B3674" t="s">
        <v>33</v>
      </c>
      <c r="C3674" t="s">
        <v>35</v>
      </c>
      <c r="D3674" t="s">
        <v>329</v>
      </c>
      <c r="F3674" t="s">
        <v>640</v>
      </c>
      <c r="I3674" t="e">
        <f>IF('CX1'!$N3674="number", 1000, IF('CX1'!$N3674=OR("boolean", "str"), 1, "N/A"))</f>
        <v>#VALUE!</v>
      </c>
      <c r="J3674" t="e">
        <f t="shared" si="57"/>
        <v>#VALUE!</v>
      </c>
      <c r="L3674" t="s">
        <v>635</v>
      </c>
      <c r="M3674" t="s">
        <v>635</v>
      </c>
      <c r="N3674"/>
      <c r="O3674" t="s">
        <v>8</v>
      </c>
      <c r="S3674" t="b">
        <v>0</v>
      </c>
    </row>
    <row r="3675" spans="1:19" hidden="1" x14ac:dyDescent="0.25">
      <c r="A3675" s="1">
        <v>3673</v>
      </c>
      <c r="B3675" t="s">
        <v>33</v>
      </c>
      <c r="C3675" t="s">
        <v>412</v>
      </c>
      <c r="D3675" t="s">
        <v>329</v>
      </c>
      <c r="F3675" t="s">
        <v>640</v>
      </c>
      <c r="I3675" t="e">
        <f>IF('CX1'!$N3675="number", 1000, IF('CX1'!$N3675=OR("boolean", "str"), 1, "N/A"))</f>
        <v>#VALUE!</v>
      </c>
      <c r="J3675" t="e">
        <f t="shared" si="57"/>
        <v>#VALUE!</v>
      </c>
      <c r="L3675" t="s">
        <v>635</v>
      </c>
      <c r="M3675" t="s">
        <v>635</v>
      </c>
      <c r="N3675"/>
      <c r="O3675" t="s">
        <v>8</v>
      </c>
      <c r="S3675" t="b">
        <v>0</v>
      </c>
    </row>
    <row r="3676" spans="1:19" hidden="1" x14ac:dyDescent="0.25">
      <c r="A3676" s="1">
        <v>3674</v>
      </c>
      <c r="B3676" t="s">
        <v>45</v>
      </c>
      <c r="C3676" t="s">
        <v>47</v>
      </c>
      <c r="D3676" t="s">
        <v>329</v>
      </c>
      <c r="F3676" t="s">
        <v>640</v>
      </c>
      <c r="I3676" t="e">
        <f>IF('CX1'!$N3676="number", 1000, IF('CX1'!$N3676=OR("boolean", "str"), 1, "N/A"))</f>
        <v>#VALUE!</v>
      </c>
      <c r="J3676" t="e">
        <f t="shared" si="57"/>
        <v>#VALUE!</v>
      </c>
      <c r="L3676" t="s">
        <v>635</v>
      </c>
      <c r="M3676" t="s">
        <v>635</v>
      </c>
      <c r="N3676"/>
      <c r="O3676" t="s">
        <v>8</v>
      </c>
      <c r="S3676" t="b">
        <v>0</v>
      </c>
    </row>
    <row r="3677" spans="1:19" hidden="1" x14ac:dyDescent="0.25">
      <c r="A3677" s="1">
        <v>3675</v>
      </c>
      <c r="B3677" t="s">
        <v>45</v>
      </c>
      <c r="C3677" t="s">
        <v>48</v>
      </c>
      <c r="D3677" t="s">
        <v>329</v>
      </c>
      <c r="F3677" t="s">
        <v>640</v>
      </c>
      <c r="I3677" t="e">
        <f>IF('CX1'!$N3677="number", 1000, IF('CX1'!$N3677=OR("boolean", "str"), 1, "N/A"))</f>
        <v>#VALUE!</v>
      </c>
      <c r="J3677" t="e">
        <f t="shared" si="57"/>
        <v>#VALUE!</v>
      </c>
      <c r="L3677" t="s">
        <v>635</v>
      </c>
      <c r="M3677" t="s">
        <v>635</v>
      </c>
      <c r="N3677"/>
      <c r="O3677" t="s">
        <v>8</v>
      </c>
      <c r="S3677" t="b">
        <v>0</v>
      </c>
    </row>
    <row r="3678" spans="1:19" hidden="1" x14ac:dyDescent="0.25">
      <c r="A3678" s="1">
        <v>3676</v>
      </c>
      <c r="B3678" t="s">
        <v>45</v>
      </c>
      <c r="C3678" t="s">
        <v>49</v>
      </c>
      <c r="D3678" t="s">
        <v>329</v>
      </c>
      <c r="F3678" t="s">
        <v>640</v>
      </c>
      <c r="I3678" t="e">
        <f>IF('CX1'!$N3678="number", 1000, IF('CX1'!$N3678=OR("boolean", "str"), 1, "N/A"))</f>
        <v>#VALUE!</v>
      </c>
      <c r="J3678" t="e">
        <f t="shared" si="57"/>
        <v>#VALUE!</v>
      </c>
      <c r="L3678" t="s">
        <v>635</v>
      </c>
      <c r="M3678" t="s">
        <v>635</v>
      </c>
      <c r="N3678"/>
      <c r="O3678" t="s">
        <v>8</v>
      </c>
      <c r="S3678" t="b">
        <v>0</v>
      </c>
    </row>
    <row r="3679" spans="1:19" hidden="1" x14ac:dyDescent="0.25">
      <c r="A3679" s="1">
        <v>3677</v>
      </c>
      <c r="B3679" t="s">
        <v>45</v>
      </c>
      <c r="C3679" t="s">
        <v>50</v>
      </c>
      <c r="D3679" t="s">
        <v>329</v>
      </c>
      <c r="F3679" t="s">
        <v>640</v>
      </c>
      <c r="I3679" t="e">
        <f>IF('CX1'!$N3679="number", 1000, IF('CX1'!$N3679=OR("boolean", "str"), 1, "N/A"))</f>
        <v>#VALUE!</v>
      </c>
      <c r="J3679" t="e">
        <f t="shared" si="57"/>
        <v>#VALUE!</v>
      </c>
      <c r="L3679" t="s">
        <v>635</v>
      </c>
      <c r="M3679" t="s">
        <v>635</v>
      </c>
      <c r="N3679"/>
      <c r="O3679" t="s">
        <v>8</v>
      </c>
      <c r="S3679" t="b">
        <v>0</v>
      </c>
    </row>
    <row r="3680" spans="1:19" hidden="1" x14ac:dyDescent="0.25">
      <c r="A3680" s="1">
        <v>3678</v>
      </c>
      <c r="B3680" t="s">
        <v>45</v>
      </c>
      <c r="C3680" t="s">
        <v>52</v>
      </c>
      <c r="D3680" t="s">
        <v>329</v>
      </c>
      <c r="F3680" t="s">
        <v>640</v>
      </c>
      <c r="I3680" t="e">
        <f>IF('CX1'!$N3680="number", 1000, IF('CX1'!$N3680=OR("boolean", "str"), 1, "N/A"))</f>
        <v>#VALUE!</v>
      </c>
      <c r="J3680" t="e">
        <f t="shared" si="57"/>
        <v>#VALUE!</v>
      </c>
      <c r="L3680" t="s">
        <v>635</v>
      </c>
      <c r="M3680" t="s">
        <v>635</v>
      </c>
      <c r="N3680"/>
      <c r="O3680" t="s">
        <v>8</v>
      </c>
      <c r="S3680" t="b">
        <v>0</v>
      </c>
    </row>
    <row r="3681" spans="1:19" hidden="1" x14ac:dyDescent="0.25">
      <c r="A3681" s="1">
        <v>3679</v>
      </c>
      <c r="B3681" t="s">
        <v>45</v>
      </c>
      <c r="C3681" t="s">
        <v>53</v>
      </c>
      <c r="D3681" t="s">
        <v>329</v>
      </c>
      <c r="F3681" t="s">
        <v>640</v>
      </c>
      <c r="I3681" t="e">
        <f>IF('CX1'!$N3681="number", 1000, IF('CX1'!$N3681=OR("boolean", "str"), 1, "N/A"))</f>
        <v>#VALUE!</v>
      </c>
      <c r="J3681" t="e">
        <f t="shared" si="57"/>
        <v>#VALUE!</v>
      </c>
      <c r="L3681" t="s">
        <v>635</v>
      </c>
      <c r="M3681" t="s">
        <v>635</v>
      </c>
      <c r="N3681"/>
      <c r="O3681" t="s">
        <v>8</v>
      </c>
      <c r="S3681" t="b">
        <v>0</v>
      </c>
    </row>
    <row r="3682" spans="1:19" hidden="1" x14ac:dyDescent="0.25">
      <c r="A3682" s="1">
        <v>3680</v>
      </c>
      <c r="B3682" t="s">
        <v>45</v>
      </c>
      <c r="C3682" t="s">
        <v>54</v>
      </c>
      <c r="D3682" t="s">
        <v>329</v>
      </c>
      <c r="F3682" t="s">
        <v>640</v>
      </c>
      <c r="I3682" t="e">
        <f>IF('CX1'!$N3682="number", 1000, IF('CX1'!$N3682=OR("boolean", "str"), 1, "N/A"))</f>
        <v>#VALUE!</v>
      </c>
      <c r="J3682" t="e">
        <f t="shared" si="57"/>
        <v>#VALUE!</v>
      </c>
      <c r="L3682" t="s">
        <v>635</v>
      </c>
      <c r="M3682" t="s">
        <v>635</v>
      </c>
      <c r="N3682"/>
      <c r="O3682" t="s">
        <v>8</v>
      </c>
      <c r="S3682" t="b">
        <v>0</v>
      </c>
    </row>
    <row r="3683" spans="1:19" hidden="1" x14ac:dyDescent="0.25">
      <c r="A3683" s="1">
        <v>3681</v>
      </c>
      <c r="B3683" t="s">
        <v>45</v>
      </c>
      <c r="C3683" t="s">
        <v>55</v>
      </c>
      <c r="D3683" t="s">
        <v>329</v>
      </c>
      <c r="F3683" t="s">
        <v>640</v>
      </c>
      <c r="I3683" t="e">
        <f>IF('CX1'!$N3683="number", 1000, IF('CX1'!$N3683=OR("boolean", "str"), 1, "N/A"))</f>
        <v>#VALUE!</v>
      </c>
      <c r="J3683" t="e">
        <f t="shared" si="57"/>
        <v>#VALUE!</v>
      </c>
      <c r="L3683" t="s">
        <v>635</v>
      </c>
      <c r="M3683" t="s">
        <v>635</v>
      </c>
      <c r="N3683"/>
      <c r="O3683" t="s">
        <v>8</v>
      </c>
      <c r="S3683" t="b">
        <v>0</v>
      </c>
    </row>
    <row r="3684" spans="1:19" hidden="1" x14ac:dyDescent="0.25">
      <c r="A3684" s="1">
        <v>3682</v>
      </c>
      <c r="B3684" t="s">
        <v>45</v>
      </c>
      <c r="C3684" t="s">
        <v>56</v>
      </c>
      <c r="D3684" t="s">
        <v>329</v>
      </c>
      <c r="F3684" t="s">
        <v>640</v>
      </c>
      <c r="I3684" t="e">
        <f>IF('CX1'!$N3684="number", 1000, IF('CX1'!$N3684=OR("boolean", "str"), 1, "N/A"))</f>
        <v>#VALUE!</v>
      </c>
      <c r="J3684" t="e">
        <f t="shared" si="57"/>
        <v>#VALUE!</v>
      </c>
      <c r="L3684" t="s">
        <v>635</v>
      </c>
      <c r="M3684" t="s">
        <v>635</v>
      </c>
      <c r="N3684"/>
      <c r="O3684" t="s">
        <v>8</v>
      </c>
      <c r="S3684" t="b">
        <v>0</v>
      </c>
    </row>
    <row r="3685" spans="1:19" hidden="1" x14ac:dyDescent="0.25">
      <c r="A3685" s="1">
        <v>3683</v>
      </c>
      <c r="B3685" t="s">
        <v>45</v>
      </c>
      <c r="C3685" t="s">
        <v>57</v>
      </c>
      <c r="D3685" t="s">
        <v>329</v>
      </c>
      <c r="F3685" t="s">
        <v>640</v>
      </c>
      <c r="I3685" t="e">
        <f>IF('CX1'!$N3685="number", 1000, IF('CX1'!$N3685=OR("boolean", "str"), 1, "N/A"))</f>
        <v>#VALUE!</v>
      </c>
      <c r="J3685" t="e">
        <f t="shared" si="57"/>
        <v>#VALUE!</v>
      </c>
      <c r="L3685" t="s">
        <v>635</v>
      </c>
      <c r="M3685" t="s">
        <v>635</v>
      </c>
      <c r="N3685"/>
      <c r="O3685" t="s">
        <v>8</v>
      </c>
      <c r="S3685" t="b">
        <v>0</v>
      </c>
    </row>
    <row r="3686" spans="1:19" hidden="1" x14ac:dyDescent="0.25">
      <c r="A3686" s="1">
        <v>3684</v>
      </c>
      <c r="B3686" t="s">
        <v>45</v>
      </c>
      <c r="C3686" t="s">
        <v>58</v>
      </c>
      <c r="D3686" t="s">
        <v>329</v>
      </c>
      <c r="F3686" t="s">
        <v>640</v>
      </c>
      <c r="I3686" t="e">
        <f>IF('CX1'!$N3686="number", 1000, IF('CX1'!$N3686=OR("boolean", "str"), 1, "N/A"))</f>
        <v>#VALUE!</v>
      </c>
      <c r="J3686" t="e">
        <f t="shared" si="57"/>
        <v>#VALUE!</v>
      </c>
      <c r="L3686" t="s">
        <v>635</v>
      </c>
      <c r="M3686" t="s">
        <v>635</v>
      </c>
      <c r="N3686"/>
      <c r="O3686" t="s">
        <v>8</v>
      </c>
      <c r="S3686" t="b">
        <v>0</v>
      </c>
    </row>
    <row r="3687" spans="1:19" hidden="1" x14ac:dyDescent="0.25">
      <c r="A3687" s="1">
        <v>3685</v>
      </c>
      <c r="B3687" t="s">
        <v>45</v>
      </c>
      <c r="C3687" t="s">
        <v>59</v>
      </c>
      <c r="D3687" t="s">
        <v>329</v>
      </c>
      <c r="F3687" t="s">
        <v>640</v>
      </c>
      <c r="I3687" t="e">
        <f>IF('CX1'!$N3687="number", 1000, IF('CX1'!$N3687=OR("boolean", "str"), 1, "N/A"))</f>
        <v>#VALUE!</v>
      </c>
      <c r="J3687" t="e">
        <f t="shared" si="57"/>
        <v>#VALUE!</v>
      </c>
      <c r="L3687" t="s">
        <v>635</v>
      </c>
      <c r="M3687" t="s">
        <v>635</v>
      </c>
      <c r="N3687"/>
      <c r="O3687" t="s">
        <v>8</v>
      </c>
      <c r="S3687" t="b">
        <v>0</v>
      </c>
    </row>
    <row r="3688" spans="1:19" hidden="1" x14ac:dyDescent="0.25">
      <c r="A3688" s="1">
        <v>3686</v>
      </c>
      <c r="B3688" t="s">
        <v>45</v>
      </c>
      <c r="C3688" t="s">
        <v>60</v>
      </c>
      <c r="D3688" t="s">
        <v>329</v>
      </c>
      <c r="F3688" t="s">
        <v>640</v>
      </c>
      <c r="I3688" t="e">
        <f>IF('CX1'!$N3688="number", 1000, IF('CX1'!$N3688=OR("boolean", "str"), 1, "N/A"))</f>
        <v>#VALUE!</v>
      </c>
      <c r="J3688" t="e">
        <f t="shared" si="57"/>
        <v>#VALUE!</v>
      </c>
      <c r="L3688" t="s">
        <v>635</v>
      </c>
      <c r="M3688" t="s">
        <v>635</v>
      </c>
      <c r="N3688"/>
      <c r="O3688" t="s">
        <v>8</v>
      </c>
      <c r="S3688" t="b">
        <v>0</v>
      </c>
    </row>
    <row r="3689" spans="1:19" hidden="1" x14ac:dyDescent="0.25">
      <c r="A3689" s="1">
        <v>3687</v>
      </c>
      <c r="B3689" t="s">
        <v>45</v>
      </c>
      <c r="C3689" t="s">
        <v>120</v>
      </c>
      <c r="D3689" t="s">
        <v>329</v>
      </c>
      <c r="F3689" t="s">
        <v>640</v>
      </c>
      <c r="I3689" t="e">
        <f>IF('CX1'!$N3689="number", 1000, IF('CX1'!$N3689=OR("boolean", "str"), 1, "N/A"))</f>
        <v>#VALUE!</v>
      </c>
      <c r="J3689" t="e">
        <f t="shared" si="57"/>
        <v>#VALUE!</v>
      </c>
      <c r="L3689" t="s">
        <v>635</v>
      </c>
      <c r="M3689" t="s">
        <v>635</v>
      </c>
      <c r="N3689"/>
      <c r="O3689" t="s">
        <v>8</v>
      </c>
      <c r="S3689" t="b">
        <v>0</v>
      </c>
    </row>
    <row r="3690" spans="1:19" hidden="1" x14ac:dyDescent="0.25">
      <c r="A3690" s="1">
        <v>3688</v>
      </c>
      <c r="B3690" t="s">
        <v>45</v>
      </c>
      <c r="C3690" t="s">
        <v>61</v>
      </c>
      <c r="D3690" t="s">
        <v>329</v>
      </c>
      <c r="F3690" t="s">
        <v>640</v>
      </c>
      <c r="I3690" t="e">
        <f>IF('CX1'!$N3690="number", 1000, IF('CX1'!$N3690=OR("boolean", "str"), 1, "N/A"))</f>
        <v>#VALUE!</v>
      </c>
      <c r="J3690" t="e">
        <f t="shared" si="57"/>
        <v>#VALUE!</v>
      </c>
      <c r="L3690" t="s">
        <v>635</v>
      </c>
      <c r="M3690" t="s">
        <v>635</v>
      </c>
      <c r="N3690"/>
      <c r="O3690" t="s">
        <v>8</v>
      </c>
      <c r="S3690" t="b">
        <v>0</v>
      </c>
    </row>
    <row r="3691" spans="1:19" hidden="1" x14ac:dyDescent="0.25">
      <c r="A3691" s="1">
        <v>3689</v>
      </c>
      <c r="B3691" t="s">
        <v>45</v>
      </c>
      <c r="C3691" t="s">
        <v>62</v>
      </c>
      <c r="D3691" t="s">
        <v>329</v>
      </c>
      <c r="F3691" t="s">
        <v>640</v>
      </c>
      <c r="I3691" t="e">
        <f>IF('CX1'!$N3691="number", 1000, IF('CX1'!$N3691=OR("boolean", "str"), 1, "N/A"))</f>
        <v>#VALUE!</v>
      </c>
      <c r="J3691" t="e">
        <f t="shared" si="57"/>
        <v>#VALUE!</v>
      </c>
      <c r="L3691" t="s">
        <v>635</v>
      </c>
      <c r="M3691" t="s">
        <v>635</v>
      </c>
      <c r="N3691"/>
      <c r="O3691" t="s">
        <v>8</v>
      </c>
      <c r="S3691" t="b">
        <v>0</v>
      </c>
    </row>
    <row r="3692" spans="1:19" hidden="1" x14ac:dyDescent="0.25">
      <c r="A3692" s="1">
        <v>3690</v>
      </c>
      <c r="B3692" t="s">
        <v>45</v>
      </c>
      <c r="C3692" t="s">
        <v>63</v>
      </c>
      <c r="D3692" t="s">
        <v>329</v>
      </c>
      <c r="F3692" t="s">
        <v>640</v>
      </c>
      <c r="I3692">
        <v>1</v>
      </c>
      <c r="J3692">
        <f t="shared" si="57"/>
        <v>1</v>
      </c>
      <c r="L3692" t="s">
        <v>635</v>
      </c>
      <c r="M3692" t="s">
        <v>442</v>
      </c>
      <c r="N3692" t="s">
        <v>695</v>
      </c>
      <c r="O3692" t="s">
        <v>8</v>
      </c>
      <c r="S3692" t="b">
        <v>0</v>
      </c>
    </row>
    <row r="3693" spans="1:19" hidden="1" x14ac:dyDescent="0.25">
      <c r="A3693" s="1">
        <v>3691</v>
      </c>
      <c r="B3693" t="s">
        <v>45</v>
      </c>
      <c r="C3693" t="s">
        <v>65</v>
      </c>
      <c r="D3693" t="s">
        <v>329</v>
      </c>
      <c r="F3693" t="s">
        <v>640</v>
      </c>
      <c r="I3693" t="e">
        <f>IF('CX1'!$N3693="number", 1000, IF('CX1'!$N3693=OR("boolean", "str"), 1, "N/A"))</f>
        <v>#VALUE!</v>
      </c>
      <c r="J3693" t="e">
        <f t="shared" si="57"/>
        <v>#VALUE!</v>
      </c>
      <c r="L3693" t="s">
        <v>635</v>
      </c>
      <c r="M3693" t="s">
        <v>635</v>
      </c>
      <c r="N3693"/>
      <c r="O3693" t="s">
        <v>8</v>
      </c>
      <c r="S3693" t="b">
        <v>0</v>
      </c>
    </row>
    <row r="3694" spans="1:19" hidden="1" x14ac:dyDescent="0.25">
      <c r="A3694" s="1">
        <v>3692</v>
      </c>
      <c r="B3694" t="s">
        <v>45</v>
      </c>
      <c r="C3694" t="s">
        <v>66</v>
      </c>
      <c r="D3694" t="s">
        <v>329</v>
      </c>
      <c r="F3694" t="s">
        <v>640</v>
      </c>
      <c r="I3694" t="e">
        <f>IF('CX1'!$N3694="number", 1000, IF('CX1'!$N3694=OR("boolean", "str"), 1, "N/A"))</f>
        <v>#VALUE!</v>
      </c>
      <c r="J3694" t="e">
        <f t="shared" ref="J3694:J3757" si="58">I3694</f>
        <v>#VALUE!</v>
      </c>
      <c r="L3694" t="s">
        <v>635</v>
      </c>
      <c r="M3694" t="s">
        <v>635</v>
      </c>
      <c r="N3694"/>
      <c r="O3694" t="s">
        <v>8</v>
      </c>
      <c r="S3694" t="b">
        <v>0</v>
      </c>
    </row>
    <row r="3695" spans="1:19" hidden="1" x14ac:dyDescent="0.25">
      <c r="A3695" s="1">
        <v>3693</v>
      </c>
      <c r="B3695" t="s">
        <v>45</v>
      </c>
      <c r="C3695" t="s">
        <v>67</v>
      </c>
      <c r="D3695" t="s">
        <v>329</v>
      </c>
      <c r="F3695" t="s">
        <v>640</v>
      </c>
      <c r="I3695" t="e">
        <f>IF('CX1'!$N3695="number", 1000, IF('CX1'!$N3695=OR("boolean", "str"), 1, "N/A"))</f>
        <v>#VALUE!</v>
      </c>
      <c r="J3695" t="e">
        <f t="shared" si="58"/>
        <v>#VALUE!</v>
      </c>
      <c r="L3695" t="s">
        <v>635</v>
      </c>
      <c r="M3695" t="s">
        <v>635</v>
      </c>
      <c r="N3695"/>
      <c r="O3695" t="s">
        <v>8</v>
      </c>
      <c r="S3695" t="b">
        <v>0</v>
      </c>
    </row>
    <row r="3696" spans="1:19" hidden="1" x14ac:dyDescent="0.25">
      <c r="A3696" s="1">
        <v>3694</v>
      </c>
      <c r="B3696" t="s">
        <v>45</v>
      </c>
      <c r="C3696" t="s">
        <v>68</v>
      </c>
      <c r="D3696" t="s">
        <v>329</v>
      </c>
      <c r="F3696" t="s">
        <v>640</v>
      </c>
      <c r="I3696" t="e">
        <f>IF('CX1'!$N3696="number", 1000, IF('CX1'!$N3696=OR("boolean", "str"), 1, "N/A"))</f>
        <v>#VALUE!</v>
      </c>
      <c r="J3696" t="e">
        <f t="shared" si="58"/>
        <v>#VALUE!</v>
      </c>
      <c r="L3696" t="s">
        <v>635</v>
      </c>
      <c r="M3696" t="s">
        <v>635</v>
      </c>
      <c r="N3696"/>
      <c r="O3696" t="s">
        <v>8</v>
      </c>
      <c r="S3696" t="b">
        <v>0</v>
      </c>
    </row>
    <row r="3697" spans="1:19" hidden="1" x14ac:dyDescent="0.25">
      <c r="A3697" s="1">
        <v>3695</v>
      </c>
      <c r="B3697" t="s">
        <v>45</v>
      </c>
      <c r="C3697" t="s">
        <v>70</v>
      </c>
      <c r="D3697" t="s">
        <v>329</v>
      </c>
      <c r="F3697" t="s">
        <v>640</v>
      </c>
      <c r="I3697" t="e">
        <f>IF('CX1'!$N3697="number", 1000, IF('CX1'!$N3697=OR("boolean", "str"), 1, "N/A"))</f>
        <v>#VALUE!</v>
      </c>
      <c r="J3697" t="e">
        <f t="shared" si="58"/>
        <v>#VALUE!</v>
      </c>
      <c r="L3697" t="s">
        <v>635</v>
      </c>
      <c r="M3697" t="s">
        <v>635</v>
      </c>
      <c r="N3697"/>
      <c r="O3697" t="s">
        <v>8</v>
      </c>
      <c r="S3697" t="b">
        <v>0</v>
      </c>
    </row>
    <row r="3698" spans="1:19" hidden="1" x14ac:dyDescent="0.25">
      <c r="A3698" s="1">
        <v>3696</v>
      </c>
      <c r="B3698" t="s">
        <v>45</v>
      </c>
      <c r="C3698" t="s">
        <v>71</v>
      </c>
      <c r="D3698" t="s">
        <v>329</v>
      </c>
      <c r="F3698" t="s">
        <v>640</v>
      </c>
      <c r="I3698" t="e">
        <f>IF('CX1'!$N3698="number", 1000, IF('CX1'!$N3698=OR("boolean", "str"), 1, "N/A"))</f>
        <v>#VALUE!</v>
      </c>
      <c r="J3698" t="e">
        <f t="shared" si="58"/>
        <v>#VALUE!</v>
      </c>
      <c r="L3698" t="s">
        <v>635</v>
      </c>
      <c r="M3698" t="s">
        <v>635</v>
      </c>
      <c r="N3698"/>
      <c r="O3698" t="s">
        <v>8</v>
      </c>
      <c r="S3698" t="b">
        <v>0</v>
      </c>
    </row>
    <row r="3699" spans="1:19" hidden="1" x14ac:dyDescent="0.25">
      <c r="A3699" s="1">
        <v>3697</v>
      </c>
      <c r="B3699" t="s">
        <v>45</v>
      </c>
      <c r="C3699" t="s">
        <v>72</v>
      </c>
      <c r="D3699" t="s">
        <v>329</v>
      </c>
      <c r="F3699" t="s">
        <v>640</v>
      </c>
      <c r="I3699" t="e">
        <f>IF('CX1'!$N3699="number", 1000, IF('CX1'!$N3699=OR("boolean", "str"), 1, "N/A"))</f>
        <v>#VALUE!</v>
      </c>
      <c r="J3699" t="e">
        <f t="shared" si="58"/>
        <v>#VALUE!</v>
      </c>
      <c r="L3699" t="s">
        <v>635</v>
      </c>
      <c r="M3699" t="s">
        <v>635</v>
      </c>
      <c r="N3699"/>
      <c r="O3699" t="s">
        <v>8</v>
      </c>
      <c r="S3699" t="b">
        <v>0</v>
      </c>
    </row>
    <row r="3700" spans="1:19" hidden="1" x14ac:dyDescent="0.25">
      <c r="A3700" s="1">
        <v>3698</v>
      </c>
      <c r="B3700" t="s">
        <v>45</v>
      </c>
      <c r="C3700" t="s">
        <v>121</v>
      </c>
      <c r="D3700" t="s">
        <v>329</v>
      </c>
      <c r="F3700" t="s">
        <v>640</v>
      </c>
      <c r="I3700" t="e">
        <f>IF('CX1'!$N3700="number", 1000, IF('CX1'!$N3700=OR("boolean", "str"), 1, "N/A"))</f>
        <v>#VALUE!</v>
      </c>
      <c r="J3700" t="e">
        <f t="shared" si="58"/>
        <v>#VALUE!</v>
      </c>
      <c r="L3700" t="s">
        <v>635</v>
      </c>
      <c r="M3700" t="s">
        <v>635</v>
      </c>
      <c r="N3700"/>
      <c r="O3700" t="s">
        <v>8</v>
      </c>
      <c r="S3700" t="b">
        <v>0</v>
      </c>
    </row>
    <row r="3701" spans="1:19" hidden="1" x14ac:dyDescent="0.25">
      <c r="A3701" s="1">
        <v>3699</v>
      </c>
      <c r="B3701" t="s">
        <v>45</v>
      </c>
      <c r="C3701" t="s">
        <v>74</v>
      </c>
      <c r="D3701" t="s">
        <v>329</v>
      </c>
      <c r="F3701" t="s">
        <v>640</v>
      </c>
      <c r="I3701" t="e">
        <f>IF('CX1'!$N3701="number", 1000, IF('CX1'!$N3701=OR("boolean", "str"), 1, "N/A"))</f>
        <v>#VALUE!</v>
      </c>
      <c r="J3701" t="e">
        <f t="shared" si="58"/>
        <v>#VALUE!</v>
      </c>
      <c r="L3701" t="s">
        <v>635</v>
      </c>
      <c r="M3701" t="s">
        <v>635</v>
      </c>
      <c r="N3701"/>
      <c r="O3701" t="s">
        <v>8</v>
      </c>
      <c r="S3701" t="b">
        <v>0</v>
      </c>
    </row>
    <row r="3702" spans="1:19" hidden="1" x14ac:dyDescent="0.25">
      <c r="A3702" s="1">
        <v>3700</v>
      </c>
      <c r="B3702" t="s">
        <v>45</v>
      </c>
      <c r="C3702" t="s">
        <v>75</v>
      </c>
      <c r="D3702" t="s">
        <v>329</v>
      </c>
      <c r="F3702" t="s">
        <v>640</v>
      </c>
      <c r="I3702" t="e">
        <f>IF('CX1'!$N3702="number", 1000, IF('CX1'!$N3702=OR("boolean", "str"), 1, "N/A"))</f>
        <v>#VALUE!</v>
      </c>
      <c r="J3702" t="e">
        <f t="shared" si="58"/>
        <v>#VALUE!</v>
      </c>
      <c r="L3702" t="s">
        <v>635</v>
      </c>
      <c r="M3702" t="s">
        <v>635</v>
      </c>
      <c r="N3702"/>
      <c r="O3702" t="s">
        <v>8</v>
      </c>
      <c r="S3702" t="b">
        <v>0</v>
      </c>
    </row>
    <row r="3703" spans="1:19" hidden="1" x14ac:dyDescent="0.25">
      <c r="A3703" s="1">
        <v>3701</v>
      </c>
      <c r="B3703" t="s">
        <v>45</v>
      </c>
      <c r="C3703" t="s">
        <v>77</v>
      </c>
      <c r="D3703" t="s">
        <v>329</v>
      </c>
      <c r="F3703" t="s">
        <v>640</v>
      </c>
      <c r="I3703" t="e">
        <f>IF('CX1'!$N3703="number", 1000, IF('CX1'!$N3703=OR("boolean", "str"), 1, "N/A"))</f>
        <v>#VALUE!</v>
      </c>
      <c r="J3703" t="e">
        <f t="shared" si="58"/>
        <v>#VALUE!</v>
      </c>
      <c r="L3703" t="s">
        <v>635</v>
      </c>
      <c r="M3703" t="s">
        <v>635</v>
      </c>
      <c r="N3703"/>
      <c r="O3703" t="s">
        <v>8</v>
      </c>
      <c r="S3703" t="b">
        <v>0</v>
      </c>
    </row>
    <row r="3704" spans="1:19" hidden="1" x14ac:dyDescent="0.25">
      <c r="A3704" s="1">
        <v>3702</v>
      </c>
      <c r="B3704" t="s">
        <v>45</v>
      </c>
      <c r="C3704" t="s">
        <v>78</v>
      </c>
      <c r="D3704" t="s">
        <v>329</v>
      </c>
      <c r="F3704" t="s">
        <v>640</v>
      </c>
      <c r="I3704" t="e">
        <f>IF('CX1'!$N3704="number", 1000, IF('CX1'!$N3704=OR("boolean", "str"), 1, "N/A"))</f>
        <v>#VALUE!</v>
      </c>
      <c r="J3704" t="e">
        <f t="shared" si="58"/>
        <v>#VALUE!</v>
      </c>
      <c r="L3704" t="s">
        <v>635</v>
      </c>
      <c r="M3704" t="s">
        <v>635</v>
      </c>
      <c r="N3704"/>
      <c r="O3704" t="s">
        <v>8</v>
      </c>
      <c r="S3704" t="b">
        <v>0</v>
      </c>
    </row>
    <row r="3705" spans="1:19" hidden="1" x14ac:dyDescent="0.25">
      <c r="A3705" s="1">
        <v>3703</v>
      </c>
      <c r="B3705" t="s">
        <v>45</v>
      </c>
      <c r="C3705" t="s">
        <v>79</v>
      </c>
      <c r="D3705" t="s">
        <v>329</v>
      </c>
      <c r="F3705" t="s">
        <v>640</v>
      </c>
      <c r="I3705" t="e">
        <f>IF('CX1'!$N3705="number", 1000, IF('CX1'!$N3705=OR("boolean", "str"), 1, "N/A"))</f>
        <v>#VALUE!</v>
      </c>
      <c r="J3705" t="e">
        <f t="shared" si="58"/>
        <v>#VALUE!</v>
      </c>
      <c r="L3705" t="s">
        <v>635</v>
      </c>
      <c r="M3705" t="s">
        <v>635</v>
      </c>
      <c r="N3705"/>
      <c r="O3705" t="s">
        <v>8</v>
      </c>
      <c r="S3705" t="b">
        <v>0</v>
      </c>
    </row>
    <row r="3706" spans="1:19" hidden="1" x14ac:dyDescent="0.25">
      <c r="A3706" s="1">
        <v>3704</v>
      </c>
      <c r="B3706" t="s">
        <v>45</v>
      </c>
      <c r="C3706" t="s">
        <v>80</v>
      </c>
      <c r="D3706" t="s">
        <v>329</v>
      </c>
      <c r="F3706" t="s">
        <v>640</v>
      </c>
      <c r="I3706" t="e">
        <f>IF('CX1'!$N3706="number", 1000, IF('CX1'!$N3706=OR("boolean", "str"), 1, "N/A"))</f>
        <v>#VALUE!</v>
      </c>
      <c r="J3706" t="e">
        <f t="shared" si="58"/>
        <v>#VALUE!</v>
      </c>
      <c r="L3706" t="s">
        <v>635</v>
      </c>
      <c r="M3706" t="s">
        <v>635</v>
      </c>
      <c r="N3706"/>
      <c r="O3706" t="s">
        <v>8</v>
      </c>
      <c r="S3706" t="b">
        <v>0</v>
      </c>
    </row>
    <row r="3707" spans="1:19" hidden="1" x14ac:dyDescent="0.25">
      <c r="A3707" s="1">
        <v>3705</v>
      </c>
      <c r="B3707" t="s">
        <v>45</v>
      </c>
      <c r="C3707" t="s">
        <v>89</v>
      </c>
      <c r="D3707" t="s">
        <v>329</v>
      </c>
      <c r="F3707" t="s">
        <v>640</v>
      </c>
      <c r="I3707" t="e">
        <f>IF('CX1'!$N3707="number", 1000, IF('CX1'!$N3707=OR("boolean", "str"), 1, "N/A"))</f>
        <v>#VALUE!</v>
      </c>
      <c r="J3707" t="e">
        <f t="shared" si="58"/>
        <v>#VALUE!</v>
      </c>
      <c r="L3707" t="s">
        <v>635</v>
      </c>
      <c r="M3707" t="s">
        <v>635</v>
      </c>
      <c r="N3707"/>
      <c r="O3707" t="s">
        <v>8</v>
      </c>
      <c r="S3707" t="b">
        <v>0</v>
      </c>
    </row>
    <row r="3708" spans="1:19" hidden="1" x14ac:dyDescent="0.25">
      <c r="A3708" s="1">
        <v>3706</v>
      </c>
      <c r="B3708" t="s">
        <v>45</v>
      </c>
      <c r="C3708" t="s">
        <v>90</v>
      </c>
      <c r="D3708" t="s">
        <v>329</v>
      </c>
      <c r="F3708" t="s">
        <v>640</v>
      </c>
      <c r="I3708" t="e">
        <f>IF('CX1'!$N3708="number", 1000, IF('CX1'!$N3708=OR("boolean", "str"), 1, "N/A"))</f>
        <v>#VALUE!</v>
      </c>
      <c r="J3708" t="e">
        <f t="shared" si="58"/>
        <v>#VALUE!</v>
      </c>
      <c r="L3708" t="s">
        <v>635</v>
      </c>
      <c r="M3708" t="s">
        <v>635</v>
      </c>
      <c r="N3708"/>
      <c r="O3708" t="s">
        <v>8</v>
      </c>
      <c r="S3708" t="b">
        <v>0</v>
      </c>
    </row>
    <row r="3709" spans="1:19" hidden="1" x14ac:dyDescent="0.25">
      <c r="A3709" s="1">
        <v>3707</v>
      </c>
      <c r="B3709" t="s">
        <v>45</v>
      </c>
      <c r="C3709" t="s">
        <v>91</v>
      </c>
      <c r="D3709" t="s">
        <v>329</v>
      </c>
      <c r="F3709" t="s">
        <v>640</v>
      </c>
      <c r="I3709" t="e">
        <f>IF('CX1'!$N3709="number", 1000, IF('CX1'!$N3709=OR("boolean", "str"), 1, "N/A"))</f>
        <v>#VALUE!</v>
      </c>
      <c r="J3709" t="e">
        <f t="shared" si="58"/>
        <v>#VALUE!</v>
      </c>
      <c r="L3709" t="s">
        <v>635</v>
      </c>
      <c r="M3709" t="s">
        <v>635</v>
      </c>
      <c r="N3709"/>
      <c r="O3709" t="s">
        <v>8</v>
      </c>
      <c r="S3709" t="b">
        <v>0</v>
      </c>
    </row>
    <row r="3710" spans="1:19" hidden="1" x14ac:dyDescent="0.25">
      <c r="A3710" s="1">
        <v>3708</v>
      </c>
      <c r="B3710" t="s">
        <v>45</v>
      </c>
      <c r="C3710" t="s">
        <v>92</v>
      </c>
      <c r="D3710" t="s">
        <v>329</v>
      </c>
      <c r="F3710" t="s">
        <v>640</v>
      </c>
      <c r="I3710" t="e">
        <f>IF('CX1'!$N3710="number", 1000, IF('CX1'!$N3710=OR("boolean", "str"), 1, "N/A"))</f>
        <v>#VALUE!</v>
      </c>
      <c r="J3710" t="e">
        <f t="shared" si="58"/>
        <v>#VALUE!</v>
      </c>
      <c r="L3710" t="s">
        <v>635</v>
      </c>
      <c r="M3710" t="s">
        <v>635</v>
      </c>
      <c r="N3710"/>
      <c r="O3710" t="s">
        <v>8</v>
      </c>
      <c r="S3710" t="b">
        <v>0</v>
      </c>
    </row>
    <row r="3711" spans="1:19" hidden="1" x14ac:dyDescent="0.25">
      <c r="A3711" s="1">
        <v>3709</v>
      </c>
      <c r="B3711" t="s">
        <v>21</v>
      </c>
      <c r="C3711" t="s">
        <v>174</v>
      </c>
      <c r="D3711" t="s">
        <v>328</v>
      </c>
      <c r="E3711" t="s">
        <v>374</v>
      </c>
      <c r="F3711" t="s">
        <v>679</v>
      </c>
      <c r="H3711" t="s">
        <v>370</v>
      </c>
      <c r="I3711">
        <v>1000</v>
      </c>
      <c r="J3711">
        <f t="shared" si="58"/>
        <v>1000</v>
      </c>
      <c r="L3711" t="s">
        <v>701</v>
      </c>
      <c r="M3711" t="s">
        <v>709</v>
      </c>
      <c r="N3711" t="s">
        <v>696</v>
      </c>
      <c r="O3711" t="s">
        <v>8</v>
      </c>
      <c r="S3711" t="b">
        <v>0</v>
      </c>
    </row>
    <row r="3712" spans="1:19" hidden="1" x14ac:dyDescent="0.25">
      <c r="A3712" s="1">
        <v>3710</v>
      </c>
      <c r="B3712" t="s">
        <v>21</v>
      </c>
      <c r="C3712" t="s">
        <v>175</v>
      </c>
      <c r="D3712" t="s">
        <v>328</v>
      </c>
      <c r="E3712" t="s">
        <v>374</v>
      </c>
      <c r="F3712" t="s">
        <v>679</v>
      </c>
      <c r="H3712" t="s">
        <v>370</v>
      </c>
      <c r="I3712">
        <v>1000</v>
      </c>
      <c r="J3712">
        <f t="shared" si="58"/>
        <v>1000</v>
      </c>
      <c r="L3712" t="s">
        <v>701</v>
      </c>
      <c r="M3712" t="s">
        <v>710</v>
      </c>
      <c r="N3712" t="s">
        <v>696</v>
      </c>
      <c r="O3712" t="s">
        <v>8</v>
      </c>
      <c r="S3712" t="b">
        <v>0</v>
      </c>
    </row>
    <row r="3713" spans="1:19" hidden="1" x14ac:dyDescent="0.25">
      <c r="A3713" s="1">
        <v>3711</v>
      </c>
      <c r="B3713" t="s">
        <v>21</v>
      </c>
      <c r="C3713" t="s">
        <v>176</v>
      </c>
      <c r="D3713" t="s">
        <v>328</v>
      </c>
      <c r="E3713" t="s">
        <v>374</v>
      </c>
      <c r="F3713" t="s">
        <v>679</v>
      </c>
      <c r="H3713" t="s">
        <v>370</v>
      </c>
      <c r="I3713">
        <v>1000</v>
      </c>
      <c r="J3713">
        <f t="shared" si="58"/>
        <v>1000</v>
      </c>
      <c r="L3713" t="s">
        <v>701</v>
      </c>
      <c r="M3713" t="s">
        <v>711</v>
      </c>
      <c r="N3713" t="s">
        <v>696</v>
      </c>
      <c r="O3713" t="s">
        <v>8</v>
      </c>
      <c r="S3713" t="b">
        <v>0</v>
      </c>
    </row>
    <row r="3714" spans="1:19" hidden="1" x14ac:dyDescent="0.25">
      <c r="A3714" s="1">
        <v>3712</v>
      </c>
      <c r="B3714" t="s">
        <v>21</v>
      </c>
      <c r="C3714" t="s">
        <v>177</v>
      </c>
      <c r="D3714" t="s">
        <v>328</v>
      </c>
      <c r="E3714" t="s">
        <v>374</v>
      </c>
      <c r="F3714" t="s">
        <v>679</v>
      </c>
      <c r="I3714">
        <v>1000</v>
      </c>
      <c r="J3714">
        <f t="shared" si="58"/>
        <v>1000</v>
      </c>
      <c r="L3714" t="s">
        <v>701</v>
      </c>
      <c r="M3714" t="s">
        <v>712</v>
      </c>
      <c r="N3714" t="s">
        <v>696</v>
      </c>
      <c r="O3714" t="s">
        <v>8</v>
      </c>
      <c r="S3714" t="b">
        <v>0</v>
      </c>
    </row>
    <row r="3715" spans="1:19" hidden="1" x14ac:dyDescent="0.25">
      <c r="A3715" s="1">
        <v>3713</v>
      </c>
      <c r="B3715" t="s">
        <v>21</v>
      </c>
      <c r="C3715" t="s">
        <v>178</v>
      </c>
      <c r="D3715" t="s">
        <v>328</v>
      </c>
      <c r="E3715" t="s">
        <v>374</v>
      </c>
      <c r="F3715" t="s">
        <v>679</v>
      </c>
      <c r="I3715">
        <v>1000</v>
      </c>
      <c r="J3715">
        <f t="shared" si="58"/>
        <v>1000</v>
      </c>
      <c r="L3715" t="s">
        <v>701</v>
      </c>
      <c r="M3715" t="s">
        <v>713</v>
      </c>
      <c r="N3715" t="s">
        <v>696</v>
      </c>
      <c r="O3715" t="s">
        <v>8</v>
      </c>
      <c r="S3715" t="b">
        <v>0</v>
      </c>
    </row>
    <row r="3716" spans="1:19" hidden="1" x14ac:dyDescent="0.25">
      <c r="A3716" s="1">
        <v>3714</v>
      </c>
      <c r="B3716" t="s">
        <v>21</v>
      </c>
      <c r="C3716" t="s">
        <v>179</v>
      </c>
      <c r="D3716" t="s">
        <v>328</v>
      </c>
      <c r="E3716" t="s">
        <v>374</v>
      </c>
      <c r="F3716" t="s">
        <v>679</v>
      </c>
      <c r="H3716" t="s">
        <v>370</v>
      </c>
      <c r="I3716">
        <v>1000</v>
      </c>
      <c r="J3716">
        <f t="shared" si="58"/>
        <v>1000</v>
      </c>
      <c r="L3716" t="s">
        <v>701</v>
      </c>
      <c r="M3716" t="s">
        <v>709</v>
      </c>
      <c r="N3716" t="s">
        <v>696</v>
      </c>
      <c r="O3716" t="s">
        <v>8</v>
      </c>
      <c r="S3716" t="b">
        <v>0</v>
      </c>
    </row>
    <row r="3717" spans="1:19" hidden="1" x14ac:dyDescent="0.25">
      <c r="A3717" s="1">
        <v>3715</v>
      </c>
      <c r="B3717" t="s">
        <v>21</v>
      </c>
      <c r="C3717" t="s">
        <v>180</v>
      </c>
      <c r="D3717" t="s">
        <v>328</v>
      </c>
      <c r="E3717" t="s">
        <v>374</v>
      </c>
      <c r="F3717" t="s">
        <v>679</v>
      </c>
      <c r="H3717" t="s">
        <v>370</v>
      </c>
      <c r="I3717">
        <v>1000</v>
      </c>
      <c r="J3717">
        <f t="shared" si="58"/>
        <v>1000</v>
      </c>
      <c r="L3717" t="s">
        <v>701</v>
      </c>
      <c r="M3717" t="s">
        <v>714</v>
      </c>
      <c r="N3717" t="s">
        <v>696</v>
      </c>
      <c r="O3717" t="s">
        <v>8</v>
      </c>
      <c r="S3717" t="b">
        <v>0</v>
      </c>
    </row>
    <row r="3718" spans="1:19" hidden="1" x14ac:dyDescent="0.25">
      <c r="A3718" s="1">
        <v>3716</v>
      </c>
      <c r="B3718" t="s">
        <v>21</v>
      </c>
      <c r="C3718" t="s">
        <v>181</v>
      </c>
      <c r="D3718" t="s">
        <v>328</v>
      </c>
      <c r="F3718" t="s">
        <v>679</v>
      </c>
      <c r="I3718" t="e">
        <f>IF('CX1'!$N3718="number", 1000, IF('CX1'!$N3718=OR("boolean", "str"), 1, "N/A"))</f>
        <v>#VALUE!</v>
      </c>
      <c r="J3718" t="e">
        <f t="shared" si="58"/>
        <v>#VALUE!</v>
      </c>
      <c r="L3718" t="s">
        <v>635</v>
      </c>
      <c r="M3718" t="s">
        <v>635</v>
      </c>
      <c r="N3718"/>
      <c r="O3718" t="s">
        <v>8</v>
      </c>
      <c r="S3718" t="b">
        <v>0</v>
      </c>
    </row>
    <row r="3719" spans="1:19" hidden="1" x14ac:dyDescent="0.25">
      <c r="A3719" s="1">
        <v>3717</v>
      </c>
      <c r="B3719" t="s">
        <v>21</v>
      </c>
      <c r="C3719" t="s">
        <v>182</v>
      </c>
      <c r="D3719" t="s">
        <v>328</v>
      </c>
      <c r="F3719" t="s">
        <v>679</v>
      </c>
      <c r="I3719" t="e">
        <f>IF('CX1'!$N3719="number", 1000, IF('CX1'!$N3719=OR("boolean", "str"), 1, "N/A"))</f>
        <v>#VALUE!</v>
      </c>
      <c r="J3719" t="e">
        <f t="shared" si="58"/>
        <v>#VALUE!</v>
      </c>
      <c r="L3719" t="s">
        <v>635</v>
      </c>
      <c r="M3719" t="s">
        <v>635</v>
      </c>
      <c r="N3719"/>
      <c r="O3719" t="s">
        <v>8</v>
      </c>
      <c r="S3719" t="b">
        <v>0</v>
      </c>
    </row>
    <row r="3720" spans="1:19" hidden="1" x14ac:dyDescent="0.25">
      <c r="A3720" s="1">
        <v>3718</v>
      </c>
      <c r="B3720" t="s">
        <v>21</v>
      </c>
      <c r="C3720" t="s">
        <v>183</v>
      </c>
      <c r="D3720" t="s">
        <v>328</v>
      </c>
      <c r="E3720" t="s">
        <v>374</v>
      </c>
      <c r="F3720" t="s">
        <v>679</v>
      </c>
      <c r="H3720" t="s">
        <v>428</v>
      </c>
      <c r="I3720">
        <v>1000</v>
      </c>
      <c r="J3720">
        <f t="shared" si="58"/>
        <v>1000</v>
      </c>
      <c r="L3720" t="s">
        <v>701</v>
      </c>
      <c r="M3720" t="s">
        <v>715</v>
      </c>
      <c r="N3720" s="16" t="s">
        <v>696</v>
      </c>
      <c r="O3720" t="s">
        <v>8</v>
      </c>
      <c r="S3720" t="b">
        <v>0</v>
      </c>
    </row>
    <row r="3721" spans="1:19" hidden="1" x14ac:dyDescent="0.25">
      <c r="A3721" s="1">
        <v>3719</v>
      </c>
      <c r="B3721" t="s">
        <v>21</v>
      </c>
      <c r="C3721" t="s">
        <v>184</v>
      </c>
      <c r="D3721" t="s">
        <v>328</v>
      </c>
      <c r="E3721" t="s">
        <v>374</v>
      </c>
      <c r="F3721" t="s">
        <v>679</v>
      </c>
      <c r="I3721">
        <v>1000</v>
      </c>
      <c r="J3721">
        <f t="shared" si="58"/>
        <v>1000</v>
      </c>
      <c r="L3721" t="s">
        <v>701</v>
      </c>
      <c r="M3721" t="s">
        <v>715</v>
      </c>
      <c r="N3721" s="16" t="s">
        <v>696</v>
      </c>
      <c r="O3721" t="s">
        <v>8</v>
      </c>
      <c r="S3721" t="b">
        <v>0</v>
      </c>
    </row>
    <row r="3722" spans="1:19" hidden="1" x14ac:dyDescent="0.25">
      <c r="A3722" s="1">
        <v>3720</v>
      </c>
      <c r="B3722" t="s">
        <v>21</v>
      </c>
      <c r="C3722" t="s">
        <v>185</v>
      </c>
      <c r="D3722" t="s">
        <v>328</v>
      </c>
      <c r="E3722" t="s">
        <v>374</v>
      </c>
      <c r="F3722" t="s">
        <v>679</v>
      </c>
      <c r="I3722">
        <v>1000</v>
      </c>
      <c r="J3722">
        <f t="shared" si="58"/>
        <v>1000</v>
      </c>
      <c r="L3722" t="s">
        <v>701</v>
      </c>
      <c r="M3722" t="s">
        <v>298</v>
      </c>
      <c r="N3722" s="16" t="s">
        <v>696</v>
      </c>
      <c r="O3722" t="s">
        <v>8</v>
      </c>
      <c r="S3722" t="b">
        <v>0</v>
      </c>
    </row>
    <row r="3723" spans="1:19" hidden="1" x14ac:dyDescent="0.25">
      <c r="A3723" s="1">
        <v>3721</v>
      </c>
      <c r="B3723" t="s">
        <v>21</v>
      </c>
      <c r="C3723" t="s">
        <v>186</v>
      </c>
      <c r="D3723" t="s">
        <v>328</v>
      </c>
      <c r="E3723" t="s">
        <v>374</v>
      </c>
      <c r="F3723" t="s">
        <v>679</v>
      </c>
      <c r="H3723" t="s">
        <v>370</v>
      </c>
      <c r="I3723">
        <v>1000</v>
      </c>
      <c r="J3723">
        <f t="shared" si="58"/>
        <v>1000</v>
      </c>
      <c r="L3723" t="s">
        <v>701</v>
      </c>
      <c r="M3723" t="s">
        <v>716</v>
      </c>
      <c r="N3723" t="s">
        <v>696</v>
      </c>
      <c r="O3723" t="s">
        <v>8</v>
      </c>
      <c r="S3723" t="b">
        <v>0</v>
      </c>
    </row>
    <row r="3724" spans="1:19" hidden="1" x14ac:dyDescent="0.25">
      <c r="A3724" s="1">
        <v>3722</v>
      </c>
      <c r="B3724" t="s">
        <v>21</v>
      </c>
      <c r="C3724" t="s">
        <v>187</v>
      </c>
      <c r="D3724" t="s">
        <v>328</v>
      </c>
      <c r="E3724" t="s">
        <v>374</v>
      </c>
      <c r="F3724" t="s">
        <v>679</v>
      </c>
      <c r="I3724">
        <v>1000</v>
      </c>
      <c r="J3724">
        <f t="shared" si="58"/>
        <v>1000</v>
      </c>
      <c r="L3724" t="s">
        <v>701</v>
      </c>
      <c r="M3724" t="s">
        <v>717</v>
      </c>
      <c r="N3724" s="16" t="s">
        <v>696</v>
      </c>
      <c r="O3724" t="s">
        <v>8</v>
      </c>
      <c r="S3724" t="b">
        <v>0</v>
      </c>
    </row>
    <row r="3725" spans="1:19" hidden="1" x14ac:dyDescent="0.25">
      <c r="A3725" s="1">
        <v>3723</v>
      </c>
      <c r="B3725" t="s">
        <v>21</v>
      </c>
      <c r="C3725" t="s">
        <v>188</v>
      </c>
      <c r="D3725" t="s">
        <v>328</v>
      </c>
      <c r="F3725" t="s">
        <v>679</v>
      </c>
      <c r="I3725" t="e">
        <f>IF('CX1'!$N3725="number", 1000, IF('CX1'!$N3725=OR("boolean", "str"), 1, "N/A"))</f>
        <v>#VALUE!</v>
      </c>
      <c r="J3725" t="e">
        <f t="shared" si="58"/>
        <v>#VALUE!</v>
      </c>
      <c r="L3725" t="s">
        <v>635</v>
      </c>
      <c r="M3725" t="s">
        <v>635</v>
      </c>
      <c r="N3725"/>
      <c r="O3725" t="s">
        <v>8</v>
      </c>
      <c r="S3725" t="b">
        <v>0</v>
      </c>
    </row>
    <row r="3726" spans="1:19" hidden="1" x14ac:dyDescent="0.25">
      <c r="A3726" s="1">
        <v>3724</v>
      </c>
      <c r="B3726" t="s">
        <v>21</v>
      </c>
      <c r="C3726" t="s">
        <v>131</v>
      </c>
      <c r="D3726" t="s">
        <v>328</v>
      </c>
      <c r="E3726" t="s">
        <v>374</v>
      </c>
      <c r="F3726" t="s">
        <v>679</v>
      </c>
      <c r="I3726">
        <v>1000</v>
      </c>
      <c r="J3726">
        <f t="shared" si="58"/>
        <v>1000</v>
      </c>
      <c r="L3726" t="s">
        <v>701</v>
      </c>
      <c r="M3726" t="s">
        <v>746</v>
      </c>
      <c r="N3726" t="s">
        <v>696</v>
      </c>
      <c r="O3726" t="s">
        <v>8</v>
      </c>
      <c r="S3726" t="b">
        <v>0</v>
      </c>
    </row>
    <row r="3727" spans="1:19" hidden="1" x14ac:dyDescent="0.25">
      <c r="A3727" s="1">
        <v>3725</v>
      </c>
      <c r="B3727" t="s">
        <v>21</v>
      </c>
      <c r="C3727" t="s">
        <v>189</v>
      </c>
      <c r="D3727" t="s">
        <v>328</v>
      </c>
      <c r="E3727" t="s">
        <v>374</v>
      </c>
      <c r="F3727" t="s">
        <v>679</v>
      </c>
      <c r="I3727">
        <v>1000</v>
      </c>
      <c r="J3727">
        <f t="shared" si="58"/>
        <v>1000</v>
      </c>
      <c r="L3727" t="s">
        <v>701</v>
      </c>
      <c r="M3727" t="s">
        <v>718</v>
      </c>
      <c r="N3727" t="s">
        <v>696</v>
      </c>
      <c r="O3727" t="s">
        <v>8</v>
      </c>
      <c r="S3727" t="b">
        <v>0</v>
      </c>
    </row>
    <row r="3728" spans="1:19" hidden="1" x14ac:dyDescent="0.25">
      <c r="A3728" s="1">
        <v>3726</v>
      </c>
      <c r="B3728" t="s">
        <v>21</v>
      </c>
      <c r="C3728" t="s">
        <v>132</v>
      </c>
      <c r="D3728" t="s">
        <v>328</v>
      </c>
      <c r="E3728" t="s">
        <v>374</v>
      </c>
      <c r="F3728" t="s">
        <v>679</v>
      </c>
      <c r="I3728">
        <v>1000</v>
      </c>
      <c r="J3728">
        <f t="shared" si="58"/>
        <v>1000</v>
      </c>
      <c r="L3728" t="s">
        <v>701</v>
      </c>
      <c r="M3728" t="s">
        <v>705</v>
      </c>
      <c r="N3728" s="16" t="s">
        <v>696</v>
      </c>
      <c r="O3728" t="s">
        <v>8</v>
      </c>
      <c r="S3728" t="b">
        <v>0</v>
      </c>
    </row>
    <row r="3729" spans="1:19" hidden="1" x14ac:dyDescent="0.25">
      <c r="A3729" s="1">
        <v>3727</v>
      </c>
      <c r="B3729" t="s">
        <v>21</v>
      </c>
      <c r="C3729" t="s">
        <v>190</v>
      </c>
      <c r="D3729" t="s">
        <v>328</v>
      </c>
      <c r="F3729" t="s">
        <v>679</v>
      </c>
      <c r="I3729" t="e">
        <f>IF('CX1'!$N3729="number", 1000, IF('CX1'!$N3729=OR("boolean", "str"), 1, "N/A"))</f>
        <v>#VALUE!</v>
      </c>
      <c r="J3729" t="e">
        <f t="shared" si="58"/>
        <v>#VALUE!</v>
      </c>
      <c r="L3729" t="s">
        <v>635</v>
      </c>
      <c r="M3729" t="s">
        <v>635</v>
      </c>
      <c r="N3729"/>
      <c r="O3729" t="s">
        <v>8</v>
      </c>
      <c r="S3729" t="b">
        <v>0</v>
      </c>
    </row>
    <row r="3730" spans="1:19" hidden="1" x14ac:dyDescent="0.25">
      <c r="A3730" s="1">
        <v>3728</v>
      </c>
      <c r="B3730" t="s">
        <v>21</v>
      </c>
      <c r="C3730" t="s">
        <v>191</v>
      </c>
      <c r="D3730" t="s">
        <v>328</v>
      </c>
      <c r="F3730" t="s">
        <v>679</v>
      </c>
      <c r="I3730" t="e">
        <f>IF('CX1'!$N3730="number", 1000, IF('CX1'!$N3730=OR("boolean", "str"), 1, "N/A"))</f>
        <v>#VALUE!</v>
      </c>
      <c r="J3730" t="e">
        <f t="shared" si="58"/>
        <v>#VALUE!</v>
      </c>
      <c r="L3730" t="s">
        <v>635</v>
      </c>
      <c r="M3730" t="s">
        <v>635</v>
      </c>
      <c r="N3730"/>
      <c r="O3730" t="s">
        <v>8</v>
      </c>
      <c r="S3730" t="b">
        <v>0</v>
      </c>
    </row>
    <row r="3731" spans="1:19" hidden="1" x14ac:dyDescent="0.25">
      <c r="A3731" s="1">
        <v>3729</v>
      </c>
      <c r="B3731" t="s">
        <v>21</v>
      </c>
      <c r="C3731" t="s">
        <v>192</v>
      </c>
      <c r="D3731" t="s">
        <v>328</v>
      </c>
      <c r="E3731" t="s">
        <v>374</v>
      </c>
      <c r="F3731" t="s">
        <v>679</v>
      </c>
      <c r="I3731">
        <v>1000</v>
      </c>
      <c r="J3731">
        <f t="shared" si="58"/>
        <v>1000</v>
      </c>
      <c r="L3731" t="s">
        <v>701</v>
      </c>
      <c r="M3731" t="s">
        <v>719</v>
      </c>
      <c r="N3731" t="s">
        <v>696</v>
      </c>
      <c r="O3731" t="s">
        <v>8</v>
      </c>
      <c r="S3731" t="b">
        <v>0</v>
      </c>
    </row>
    <row r="3732" spans="1:19" hidden="1" x14ac:dyDescent="0.25">
      <c r="A3732" s="1">
        <v>3730</v>
      </c>
      <c r="B3732" t="s">
        <v>21</v>
      </c>
      <c r="C3732" t="s">
        <v>193</v>
      </c>
      <c r="D3732" t="s">
        <v>328</v>
      </c>
      <c r="F3732" t="s">
        <v>679</v>
      </c>
      <c r="I3732" t="e">
        <f>IF('CX1'!$N3732="number", 1000, IF('CX1'!$N3732=OR("boolean", "str"), 1, "N/A"))</f>
        <v>#VALUE!</v>
      </c>
      <c r="J3732" t="e">
        <f t="shared" si="58"/>
        <v>#VALUE!</v>
      </c>
      <c r="L3732" t="s">
        <v>635</v>
      </c>
      <c r="M3732" t="s">
        <v>635</v>
      </c>
      <c r="N3732"/>
      <c r="O3732" t="s">
        <v>8</v>
      </c>
      <c r="S3732" t="b">
        <v>0</v>
      </c>
    </row>
    <row r="3733" spans="1:19" hidden="1" x14ac:dyDescent="0.25">
      <c r="A3733" s="1">
        <v>3731</v>
      </c>
      <c r="B3733" t="s">
        <v>21</v>
      </c>
      <c r="C3733" t="s">
        <v>194</v>
      </c>
      <c r="D3733" t="s">
        <v>328</v>
      </c>
      <c r="F3733" t="s">
        <v>679</v>
      </c>
      <c r="I3733" t="e">
        <f>IF('CX1'!$N3733="number", 1000, IF('CX1'!$N3733=OR("boolean", "str"), 1, "N/A"))</f>
        <v>#VALUE!</v>
      </c>
      <c r="J3733" t="e">
        <f t="shared" si="58"/>
        <v>#VALUE!</v>
      </c>
      <c r="L3733" t="s">
        <v>635</v>
      </c>
      <c r="M3733" t="s">
        <v>635</v>
      </c>
      <c r="N3733"/>
      <c r="O3733" t="s">
        <v>8</v>
      </c>
      <c r="S3733" t="b">
        <v>0</v>
      </c>
    </row>
    <row r="3734" spans="1:19" hidden="1" x14ac:dyDescent="0.25">
      <c r="A3734" s="1">
        <v>3732</v>
      </c>
      <c r="B3734" t="s">
        <v>21</v>
      </c>
      <c r="C3734" t="s">
        <v>195</v>
      </c>
      <c r="D3734" t="s">
        <v>328</v>
      </c>
      <c r="F3734" t="s">
        <v>679</v>
      </c>
      <c r="I3734" t="e">
        <f>IF('CX1'!$N3734="number", 1000, IF('CX1'!$N3734=OR("boolean", "str"), 1, "N/A"))</f>
        <v>#VALUE!</v>
      </c>
      <c r="J3734" t="e">
        <f t="shared" si="58"/>
        <v>#VALUE!</v>
      </c>
      <c r="L3734" t="s">
        <v>635</v>
      </c>
      <c r="M3734" t="s">
        <v>635</v>
      </c>
      <c r="N3734"/>
      <c r="O3734" t="s">
        <v>8</v>
      </c>
      <c r="S3734" t="b">
        <v>0</v>
      </c>
    </row>
    <row r="3735" spans="1:19" hidden="1" x14ac:dyDescent="0.25">
      <c r="A3735" s="1">
        <v>3733</v>
      </c>
      <c r="B3735" t="s">
        <v>21</v>
      </c>
      <c r="C3735" t="s">
        <v>196</v>
      </c>
      <c r="D3735" t="s">
        <v>328</v>
      </c>
      <c r="F3735" t="s">
        <v>679</v>
      </c>
      <c r="I3735" t="e">
        <f>IF('CX1'!$N3735="number", 1000, IF('CX1'!$N3735=OR("boolean", "str"), 1, "N/A"))</f>
        <v>#VALUE!</v>
      </c>
      <c r="J3735" t="e">
        <f t="shared" si="58"/>
        <v>#VALUE!</v>
      </c>
      <c r="L3735" t="s">
        <v>635</v>
      </c>
      <c r="M3735" t="s">
        <v>635</v>
      </c>
      <c r="N3735"/>
      <c r="O3735" t="s">
        <v>8</v>
      </c>
      <c r="S3735" t="b">
        <v>0</v>
      </c>
    </row>
    <row r="3736" spans="1:19" hidden="1" x14ac:dyDescent="0.25">
      <c r="A3736" s="1">
        <v>3734</v>
      </c>
      <c r="B3736" t="s">
        <v>21</v>
      </c>
      <c r="C3736" t="s">
        <v>197</v>
      </c>
      <c r="D3736" t="s">
        <v>328</v>
      </c>
      <c r="E3736" t="s">
        <v>374</v>
      </c>
      <c r="F3736" t="s">
        <v>679</v>
      </c>
      <c r="I3736">
        <v>1</v>
      </c>
      <c r="J3736">
        <f t="shared" si="58"/>
        <v>1</v>
      </c>
      <c r="L3736" t="s">
        <v>701</v>
      </c>
      <c r="M3736" t="s">
        <v>703</v>
      </c>
      <c r="N3736" t="s">
        <v>695</v>
      </c>
      <c r="O3736" t="s">
        <v>8</v>
      </c>
      <c r="S3736" t="b">
        <v>0</v>
      </c>
    </row>
    <row r="3737" spans="1:19" hidden="1" x14ac:dyDescent="0.25">
      <c r="A3737" s="1">
        <v>3735</v>
      </c>
      <c r="B3737" t="s">
        <v>21</v>
      </c>
      <c r="C3737" t="s">
        <v>198</v>
      </c>
      <c r="D3737" t="s">
        <v>328</v>
      </c>
      <c r="E3737" t="s">
        <v>374</v>
      </c>
      <c r="F3737" t="s">
        <v>679</v>
      </c>
      <c r="I3737">
        <v>1</v>
      </c>
      <c r="J3737">
        <f t="shared" si="58"/>
        <v>1</v>
      </c>
      <c r="L3737" t="s">
        <v>701</v>
      </c>
      <c r="M3737" t="s">
        <v>720</v>
      </c>
      <c r="N3737" t="s">
        <v>695</v>
      </c>
      <c r="O3737" t="s">
        <v>8</v>
      </c>
      <c r="S3737" t="b">
        <v>0</v>
      </c>
    </row>
    <row r="3738" spans="1:19" hidden="1" x14ac:dyDescent="0.25">
      <c r="A3738" s="1">
        <v>3736</v>
      </c>
      <c r="B3738" t="s">
        <v>21</v>
      </c>
      <c r="C3738" t="s">
        <v>199</v>
      </c>
      <c r="D3738" t="s">
        <v>328</v>
      </c>
      <c r="F3738" t="s">
        <v>679</v>
      </c>
      <c r="I3738">
        <v>1</v>
      </c>
      <c r="J3738">
        <f t="shared" si="58"/>
        <v>1</v>
      </c>
      <c r="L3738" t="s">
        <v>635</v>
      </c>
      <c r="M3738" t="s">
        <v>635</v>
      </c>
      <c r="N3738"/>
      <c r="O3738" t="s">
        <v>8</v>
      </c>
      <c r="S3738" t="b">
        <v>0</v>
      </c>
    </row>
    <row r="3739" spans="1:19" hidden="1" x14ac:dyDescent="0.25">
      <c r="A3739" s="1">
        <v>3737</v>
      </c>
      <c r="B3739" t="s">
        <v>21</v>
      </c>
      <c r="C3739" t="s">
        <v>25</v>
      </c>
      <c r="D3739" t="s">
        <v>328</v>
      </c>
      <c r="F3739" t="s">
        <v>679</v>
      </c>
      <c r="I3739">
        <v>1</v>
      </c>
      <c r="J3739">
        <f t="shared" si="58"/>
        <v>1</v>
      </c>
      <c r="L3739" t="s">
        <v>635</v>
      </c>
      <c r="M3739" t="s">
        <v>635</v>
      </c>
      <c r="N3739"/>
      <c r="O3739" t="s">
        <v>8</v>
      </c>
      <c r="S3739" t="b">
        <v>0</v>
      </c>
    </row>
    <row r="3740" spans="1:19" hidden="1" x14ac:dyDescent="0.25">
      <c r="A3740" s="1">
        <v>3738</v>
      </c>
      <c r="B3740" t="s">
        <v>21</v>
      </c>
      <c r="C3740" t="s">
        <v>200</v>
      </c>
      <c r="D3740" t="s">
        <v>328</v>
      </c>
      <c r="E3740" t="s">
        <v>374</v>
      </c>
      <c r="F3740" t="s">
        <v>679</v>
      </c>
      <c r="I3740">
        <v>1</v>
      </c>
      <c r="J3740">
        <f t="shared" si="58"/>
        <v>1</v>
      </c>
      <c r="L3740" t="s">
        <v>701</v>
      </c>
      <c r="M3740" t="s">
        <v>721</v>
      </c>
      <c r="N3740" t="s">
        <v>695</v>
      </c>
      <c r="O3740" t="s">
        <v>8</v>
      </c>
      <c r="S3740" t="b">
        <v>0</v>
      </c>
    </row>
    <row r="3741" spans="1:19" hidden="1" x14ac:dyDescent="0.25">
      <c r="A3741" s="1">
        <v>3739</v>
      </c>
      <c r="B3741" t="s">
        <v>21</v>
      </c>
      <c r="C3741" t="s">
        <v>201</v>
      </c>
      <c r="D3741" t="s">
        <v>328</v>
      </c>
      <c r="E3741" t="s">
        <v>374</v>
      </c>
      <c r="F3741" t="s">
        <v>679</v>
      </c>
      <c r="I3741">
        <v>1</v>
      </c>
      <c r="J3741">
        <f t="shared" si="58"/>
        <v>1</v>
      </c>
      <c r="L3741" t="s">
        <v>701</v>
      </c>
      <c r="M3741" t="s">
        <v>722</v>
      </c>
      <c r="N3741" t="s">
        <v>695</v>
      </c>
      <c r="O3741" t="s">
        <v>8</v>
      </c>
      <c r="S3741" t="b">
        <v>0</v>
      </c>
    </row>
    <row r="3742" spans="1:19" hidden="1" x14ac:dyDescent="0.25">
      <c r="A3742" s="1">
        <v>3740</v>
      </c>
      <c r="B3742" t="s">
        <v>21</v>
      </c>
      <c r="C3742" t="s">
        <v>202</v>
      </c>
      <c r="D3742" t="s">
        <v>328</v>
      </c>
      <c r="E3742" t="s">
        <v>374</v>
      </c>
      <c r="F3742" t="s">
        <v>679</v>
      </c>
      <c r="H3742" t="s">
        <v>370</v>
      </c>
      <c r="I3742">
        <v>1000</v>
      </c>
      <c r="J3742">
        <f t="shared" si="58"/>
        <v>1000</v>
      </c>
      <c r="L3742" t="s">
        <v>701</v>
      </c>
      <c r="M3742" t="s">
        <v>723</v>
      </c>
      <c r="N3742" t="s">
        <v>696</v>
      </c>
      <c r="O3742" t="s">
        <v>8</v>
      </c>
      <c r="S3742" t="b">
        <v>0</v>
      </c>
    </row>
    <row r="3743" spans="1:19" hidden="1" x14ac:dyDescent="0.25">
      <c r="A3743" s="1">
        <v>3741</v>
      </c>
      <c r="B3743" t="s">
        <v>21</v>
      </c>
      <c r="C3743" t="s">
        <v>203</v>
      </c>
      <c r="D3743" t="s">
        <v>328</v>
      </c>
      <c r="E3743" t="s">
        <v>374</v>
      </c>
      <c r="F3743" t="s">
        <v>679</v>
      </c>
      <c r="H3743" t="s">
        <v>370</v>
      </c>
      <c r="I3743">
        <v>1000</v>
      </c>
      <c r="J3743">
        <f t="shared" si="58"/>
        <v>1000</v>
      </c>
      <c r="L3743" t="s">
        <v>701</v>
      </c>
      <c r="M3743" t="s">
        <v>724</v>
      </c>
      <c r="N3743" t="s">
        <v>696</v>
      </c>
      <c r="O3743" t="s">
        <v>8</v>
      </c>
      <c r="S3743" t="b">
        <v>0</v>
      </c>
    </row>
    <row r="3744" spans="1:19" hidden="1" x14ac:dyDescent="0.25">
      <c r="A3744" s="1">
        <v>3742</v>
      </c>
      <c r="B3744" t="s">
        <v>21</v>
      </c>
      <c r="C3744" t="s">
        <v>147</v>
      </c>
      <c r="D3744" t="s">
        <v>328</v>
      </c>
      <c r="E3744" t="s">
        <v>374</v>
      </c>
      <c r="F3744" t="s">
        <v>679</v>
      </c>
      <c r="I3744">
        <v>1000</v>
      </c>
      <c r="J3744">
        <f t="shared" si="58"/>
        <v>1000</v>
      </c>
      <c r="L3744" t="s">
        <v>701</v>
      </c>
      <c r="M3744" t="s">
        <v>368</v>
      </c>
      <c r="N3744" s="16" t="s">
        <v>696</v>
      </c>
      <c r="O3744" t="s">
        <v>8</v>
      </c>
      <c r="S3744" t="b">
        <v>0</v>
      </c>
    </row>
    <row r="3745" spans="1:19" hidden="1" x14ac:dyDescent="0.25">
      <c r="A3745" s="1">
        <v>3743</v>
      </c>
      <c r="B3745" t="s">
        <v>21</v>
      </c>
      <c r="C3745" t="s">
        <v>204</v>
      </c>
      <c r="D3745" t="s">
        <v>328</v>
      </c>
      <c r="E3745" t="s">
        <v>374</v>
      </c>
      <c r="F3745" t="s">
        <v>679</v>
      </c>
      <c r="H3745" t="s">
        <v>370</v>
      </c>
      <c r="I3745">
        <v>1000</v>
      </c>
      <c r="J3745">
        <f t="shared" si="58"/>
        <v>1000</v>
      </c>
      <c r="L3745" t="s">
        <v>701</v>
      </c>
      <c r="M3745" t="s">
        <v>725</v>
      </c>
      <c r="N3745" t="s">
        <v>696</v>
      </c>
      <c r="O3745" t="s">
        <v>8</v>
      </c>
      <c r="S3745" t="b">
        <v>0</v>
      </c>
    </row>
    <row r="3746" spans="1:19" hidden="1" x14ac:dyDescent="0.25">
      <c r="A3746" s="1">
        <v>3744</v>
      </c>
      <c r="B3746" t="s">
        <v>21</v>
      </c>
      <c r="C3746" t="s">
        <v>205</v>
      </c>
      <c r="D3746" t="s">
        <v>328</v>
      </c>
      <c r="E3746" t="s">
        <v>374</v>
      </c>
      <c r="F3746" t="s">
        <v>679</v>
      </c>
      <c r="I3746">
        <v>1000</v>
      </c>
      <c r="J3746">
        <f t="shared" si="58"/>
        <v>1000</v>
      </c>
      <c r="L3746" t="s">
        <v>701</v>
      </c>
      <c r="M3746" t="s">
        <v>301</v>
      </c>
      <c r="N3746" s="16" t="s">
        <v>696</v>
      </c>
      <c r="O3746" t="s">
        <v>8</v>
      </c>
      <c r="S3746" t="b">
        <v>0</v>
      </c>
    </row>
    <row r="3747" spans="1:19" hidden="1" x14ac:dyDescent="0.25">
      <c r="A3747" s="1">
        <v>3745</v>
      </c>
      <c r="B3747" t="s">
        <v>105</v>
      </c>
      <c r="C3747" t="s">
        <v>206</v>
      </c>
      <c r="D3747" t="s">
        <v>328</v>
      </c>
      <c r="E3747" t="s">
        <v>374</v>
      </c>
      <c r="F3747" t="s">
        <v>679</v>
      </c>
      <c r="H3747" t="s">
        <v>370</v>
      </c>
      <c r="I3747">
        <v>1000</v>
      </c>
      <c r="J3747">
        <f t="shared" si="58"/>
        <v>1000</v>
      </c>
      <c r="L3747" t="s">
        <v>701</v>
      </c>
      <c r="M3747" t="s">
        <v>726</v>
      </c>
      <c r="N3747" t="s">
        <v>696</v>
      </c>
      <c r="O3747" t="s">
        <v>8</v>
      </c>
      <c r="S3747" t="b">
        <v>0</v>
      </c>
    </row>
    <row r="3748" spans="1:19" hidden="1" x14ac:dyDescent="0.25">
      <c r="A3748" s="1">
        <v>3746</v>
      </c>
      <c r="B3748" t="s">
        <v>105</v>
      </c>
      <c r="C3748" t="s">
        <v>207</v>
      </c>
      <c r="D3748" t="s">
        <v>328</v>
      </c>
      <c r="E3748" t="s">
        <v>374</v>
      </c>
      <c r="F3748" t="s">
        <v>679</v>
      </c>
      <c r="H3748" t="s">
        <v>370</v>
      </c>
      <c r="I3748">
        <v>1000</v>
      </c>
      <c r="J3748">
        <f t="shared" si="58"/>
        <v>1000</v>
      </c>
      <c r="L3748" t="s">
        <v>701</v>
      </c>
      <c r="M3748" t="s">
        <v>727</v>
      </c>
      <c r="N3748" t="s">
        <v>696</v>
      </c>
      <c r="O3748" t="s">
        <v>8</v>
      </c>
      <c r="S3748" t="b">
        <v>0</v>
      </c>
    </row>
    <row r="3749" spans="1:19" hidden="1" x14ac:dyDescent="0.25">
      <c r="A3749" s="1">
        <v>3747</v>
      </c>
      <c r="B3749" t="s">
        <v>105</v>
      </c>
      <c r="C3749" t="s">
        <v>219</v>
      </c>
      <c r="D3749" t="s">
        <v>328</v>
      </c>
      <c r="E3749" t="s">
        <v>374</v>
      </c>
      <c r="F3749" t="s">
        <v>679</v>
      </c>
      <c r="H3749" t="s">
        <v>370</v>
      </c>
      <c r="I3749">
        <v>1000</v>
      </c>
      <c r="J3749">
        <f t="shared" si="58"/>
        <v>1000</v>
      </c>
      <c r="L3749" t="s">
        <v>701</v>
      </c>
      <c r="M3749" t="s">
        <v>728</v>
      </c>
      <c r="N3749" t="s">
        <v>696</v>
      </c>
      <c r="O3749" t="s">
        <v>8</v>
      </c>
      <c r="S3749" t="b">
        <v>0</v>
      </c>
    </row>
    <row r="3750" spans="1:19" hidden="1" x14ac:dyDescent="0.25">
      <c r="A3750" s="1">
        <v>3748</v>
      </c>
      <c r="B3750" t="s">
        <v>105</v>
      </c>
      <c r="C3750" t="s">
        <v>220</v>
      </c>
      <c r="D3750" t="s">
        <v>328</v>
      </c>
      <c r="E3750" t="s">
        <v>374</v>
      </c>
      <c r="F3750" t="s">
        <v>679</v>
      </c>
      <c r="H3750" t="s">
        <v>370</v>
      </c>
      <c r="I3750">
        <v>1000</v>
      </c>
      <c r="J3750">
        <f t="shared" si="58"/>
        <v>1000</v>
      </c>
      <c r="L3750" t="s">
        <v>701</v>
      </c>
      <c r="M3750" t="s">
        <v>728</v>
      </c>
      <c r="N3750" t="s">
        <v>696</v>
      </c>
      <c r="O3750" t="s">
        <v>8</v>
      </c>
      <c r="S3750" t="b">
        <v>0</v>
      </c>
    </row>
    <row r="3751" spans="1:19" hidden="1" x14ac:dyDescent="0.25">
      <c r="A3751" s="1">
        <v>3749</v>
      </c>
      <c r="B3751" t="s">
        <v>105</v>
      </c>
      <c r="C3751" t="s">
        <v>400</v>
      </c>
      <c r="D3751" t="s">
        <v>328</v>
      </c>
      <c r="E3751" t="s">
        <v>374</v>
      </c>
      <c r="F3751" t="s">
        <v>679</v>
      </c>
      <c r="H3751" t="s">
        <v>370</v>
      </c>
      <c r="I3751">
        <v>1000</v>
      </c>
      <c r="J3751">
        <f t="shared" si="58"/>
        <v>1000</v>
      </c>
      <c r="L3751" t="s">
        <v>701</v>
      </c>
      <c r="M3751" t="s">
        <v>728</v>
      </c>
      <c r="N3751" t="s">
        <v>696</v>
      </c>
      <c r="O3751" t="s">
        <v>8</v>
      </c>
      <c r="S3751" t="b">
        <v>0</v>
      </c>
    </row>
    <row r="3752" spans="1:19" hidden="1" x14ac:dyDescent="0.25">
      <c r="A3752" s="1">
        <v>3750</v>
      </c>
      <c r="B3752" t="s">
        <v>105</v>
      </c>
      <c r="C3752" t="s">
        <v>209</v>
      </c>
      <c r="D3752" t="s">
        <v>328</v>
      </c>
      <c r="E3752" t="s">
        <v>374</v>
      </c>
      <c r="F3752" t="s">
        <v>679</v>
      </c>
      <c r="I3752">
        <v>1000</v>
      </c>
      <c r="J3752">
        <f t="shared" si="58"/>
        <v>1000</v>
      </c>
      <c r="L3752" t="s">
        <v>701</v>
      </c>
      <c r="M3752" t="s">
        <v>729</v>
      </c>
      <c r="N3752" s="16" t="s">
        <v>696</v>
      </c>
      <c r="O3752" t="s">
        <v>8</v>
      </c>
      <c r="S3752" t="b">
        <v>0</v>
      </c>
    </row>
    <row r="3753" spans="1:19" hidden="1" x14ac:dyDescent="0.25">
      <c r="A3753" s="1">
        <v>3751</v>
      </c>
      <c r="B3753" t="s">
        <v>108</v>
      </c>
      <c r="C3753" t="s">
        <v>210</v>
      </c>
      <c r="D3753" t="s">
        <v>328</v>
      </c>
      <c r="E3753" t="s">
        <v>374</v>
      </c>
      <c r="F3753" t="s">
        <v>679</v>
      </c>
      <c r="I3753">
        <v>1000</v>
      </c>
      <c r="J3753">
        <f t="shared" si="58"/>
        <v>1000</v>
      </c>
      <c r="L3753" t="s">
        <v>701</v>
      </c>
      <c r="M3753" t="s">
        <v>730</v>
      </c>
      <c r="N3753" t="s">
        <v>696</v>
      </c>
      <c r="O3753" t="s">
        <v>8</v>
      </c>
      <c r="S3753" t="b">
        <v>0</v>
      </c>
    </row>
    <row r="3754" spans="1:19" hidden="1" x14ac:dyDescent="0.25">
      <c r="A3754" s="1">
        <v>3752</v>
      </c>
      <c r="B3754" t="s">
        <v>108</v>
      </c>
      <c r="C3754" t="s">
        <v>211</v>
      </c>
      <c r="D3754" t="s">
        <v>328</v>
      </c>
      <c r="E3754" t="s">
        <v>374</v>
      </c>
      <c r="F3754" t="s">
        <v>679</v>
      </c>
      <c r="I3754">
        <v>1000</v>
      </c>
      <c r="J3754">
        <f t="shared" si="58"/>
        <v>1000</v>
      </c>
      <c r="L3754" t="s">
        <v>701</v>
      </c>
      <c r="M3754" t="s">
        <v>731</v>
      </c>
      <c r="N3754" s="16" t="s">
        <v>696</v>
      </c>
      <c r="O3754" t="s">
        <v>8</v>
      </c>
      <c r="S3754" t="b">
        <v>0</v>
      </c>
    </row>
    <row r="3755" spans="1:19" hidden="1" x14ac:dyDescent="0.25">
      <c r="A3755" s="1">
        <v>3753</v>
      </c>
      <c r="B3755" t="s">
        <v>31</v>
      </c>
      <c r="C3755" t="s">
        <v>32</v>
      </c>
      <c r="D3755" t="s">
        <v>328</v>
      </c>
      <c r="F3755" t="s">
        <v>640</v>
      </c>
      <c r="I3755" t="e">
        <f>IF('CX1'!$N3755="number", 1000, IF('CX1'!$N3755=OR("boolean", "str"), 1, "N/A"))</f>
        <v>#VALUE!</v>
      </c>
      <c r="J3755" t="e">
        <f t="shared" si="58"/>
        <v>#VALUE!</v>
      </c>
      <c r="L3755" t="s">
        <v>635</v>
      </c>
      <c r="M3755" t="s">
        <v>635</v>
      </c>
      <c r="N3755"/>
      <c r="O3755" t="s">
        <v>8</v>
      </c>
      <c r="S3755" t="b">
        <v>0</v>
      </c>
    </row>
    <row r="3756" spans="1:19" hidden="1" x14ac:dyDescent="0.25">
      <c r="A3756" s="1">
        <v>3754</v>
      </c>
      <c r="B3756" t="s">
        <v>31</v>
      </c>
      <c r="C3756" t="s">
        <v>622</v>
      </c>
      <c r="D3756" t="s">
        <v>328</v>
      </c>
      <c r="F3756" t="s">
        <v>640</v>
      </c>
      <c r="I3756" t="e">
        <f>IF('CX1'!$N3756="number", 1000, IF('CX1'!$N3756=OR("boolean", "str"), 1, "N/A"))</f>
        <v>#VALUE!</v>
      </c>
      <c r="J3756" t="e">
        <f t="shared" si="58"/>
        <v>#VALUE!</v>
      </c>
      <c r="L3756" t="s">
        <v>635</v>
      </c>
      <c r="M3756" t="s">
        <v>635</v>
      </c>
      <c r="N3756"/>
      <c r="O3756" t="s">
        <v>8</v>
      </c>
      <c r="S3756" t="b">
        <v>0</v>
      </c>
    </row>
    <row r="3757" spans="1:19" hidden="1" x14ac:dyDescent="0.25">
      <c r="A3757" s="1">
        <v>3755</v>
      </c>
      <c r="B3757" t="s">
        <v>111</v>
      </c>
      <c r="C3757" t="s">
        <v>112</v>
      </c>
      <c r="D3757" t="s">
        <v>328</v>
      </c>
      <c r="F3757" t="s">
        <v>640</v>
      </c>
      <c r="I3757" t="e">
        <f>IF('CX1'!$N3757="number", 1000, IF('CX1'!$N3757=OR("boolean", "str"), 1, "N/A"))</f>
        <v>#VALUE!</v>
      </c>
      <c r="J3757" t="e">
        <f t="shared" si="58"/>
        <v>#VALUE!</v>
      </c>
      <c r="L3757" t="s">
        <v>635</v>
      </c>
      <c r="M3757" t="s">
        <v>635</v>
      </c>
      <c r="N3757"/>
      <c r="O3757" t="s">
        <v>8</v>
      </c>
      <c r="S3757" t="b">
        <v>0</v>
      </c>
    </row>
    <row r="3758" spans="1:19" hidden="1" x14ac:dyDescent="0.25">
      <c r="A3758" s="1">
        <v>3756</v>
      </c>
      <c r="B3758" t="s">
        <v>111</v>
      </c>
      <c r="C3758" t="s">
        <v>113</v>
      </c>
      <c r="D3758" t="s">
        <v>328</v>
      </c>
      <c r="F3758" t="s">
        <v>640</v>
      </c>
      <c r="I3758" t="e">
        <f>IF('CX1'!$N3758="number", 1000, IF('CX1'!$N3758=OR("boolean", "str"), 1, "N/A"))</f>
        <v>#VALUE!</v>
      </c>
      <c r="J3758" t="e">
        <f t="shared" ref="J3758:J3821" si="59">I3758</f>
        <v>#VALUE!</v>
      </c>
      <c r="L3758" t="s">
        <v>635</v>
      </c>
      <c r="M3758" t="s">
        <v>635</v>
      </c>
      <c r="N3758"/>
      <c r="O3758" t="s">
        <v>8</v>
      </c>
      <c r="S3758" t="b">
        <v>0</v>
      </c>
    </row>
    <row r="3759" spans="1:19" hidden="1" x14ac:dyDescent="0.25">
      <c r="A3759" s="1">
        <v>3757</v>
      </c>
      <c r="B3759" t="s">
        <v>33</v>
      </c>
      <c r="C3759" t="s">
        <v>34</v>
      </c>
      <c r="D3759" t="s">
        <v>328</v>
      </c>
      <c r="F3759" t="s">
        <v>640</v>
      </c>
      <c r="I3759" t="e">
        <f>IF('CX1'!$N3759="number", 1000, IF('CX1'!$N3759=OR("boolean", "str"), 1, "N/A"))</f>
        <v>#VALUE!</v>
      </c>
      <c r="J3759" t="e">
        <f t="shared" si="59"/>
        <v>#VALUE!</v>
      </c>
      <c r="L3759" t="s">
        <v>635</v>
      </c>
      <c r="M3759" t="s">
        <v>635</v>
      </c>
      <c r="N3759"/>
      <c r="O3759" t="s">
        <v>8</v>
      </c>
      <c r="S3759" t="b">
        <v>0</v>
      </c>
    </row>
    <row r="3760" spans="1:19" hidden="1" x14ac:dyDescent="0.25">
      <c r="A3760" s="1">
        <v>3758</v>
      </c>
      <c r="B3760" t="s">
        <v>33</v>
      </c>
      <c r="C3760" t="s">
        <v>217</v>
      </c>
      <c r="D3760" t="s">
        <v>328</v>
      </c>
      <c r="F3760" t="s">
        <v>640</v>
      </c>
      <c r="I3760">
        <v>1</v>
      </c>
      <c r="J3760">
        <f t="shared" si="59"/>
        <v>1</v>
      </c>
      <c r="L3760" t="s">
        <v>635</v>
      </c>
      <c r="M3760" t="s">
        <v>635</v>
      </c>
      <c r="N3760" s="16" t="s">
        <v>696</v>
      </c>
      <c r="O3760" t="s">
        <v>8</v>
      </c>
      <c r="S3760" t="b">
        <v>0</v>
      </c>
    </row>
    <row r="3761" spans="1:19" hidden="1" x14ac:dyDescent="0.25">
      <c r="A3761" s="1">
        <v>3759</v>
      </c>
      <c r="B3761" t="s">
        <v>33</v>
      </c>
      <c r="C3761" t="s">
        <v>38</v>
      </c>
      <c r="D3761" t="s">
        <v>328</v>
      </c>
      <c r="F3761" t="s">
        <v>640</v>
      </c>
      <c r="I3761" t="e">
        <f>IF('CX1'!$N3761="number", 1000, IF('CX1'!$N3761=OR("boolean", "str"), 1, "N/A"))</f>
        <v>#VALUE!</v>
      </c>
      <c r="J3761" t="e">
        <f t="shared" si="59"/>
        <v>#VALUE!</v>
      </c>
      <c r="L3761" t="s">
        <v>635</v>
      </c>
      <c r="M3761" t="s">
        <v>635</v>
      </c>
      <c r="N3761"/>
      <c r="O3761" t="s">
        <v>8</v>
      </c>
      <c r="S3761" t="b">
        <v>0</v>
      </c>
    </row>
    <row r="3762" spans="1:19" hidden="1" x14ac:dyDescent="0.25">
      <c r="A3762" s="1">
        <v>3760</v>
      </c>
      <c r="B3762" t="s">
        <v>33</v>
      </c>
      <c r="C3762" t="s">
        <v>216</v>
      </c>
      <c r="D3762" t="s">
        <v>328</v>
      </c>
      <c r="F3762" t="s">
        <v>640</v>
      </c>
      <c r="I3762">
        <v>1</v>
      </c>
      <c r="J3762">
        <f t="shared" si="59"/>
        <v>1</v>
      </c>
      <c r="L3762" t="s">
        <v>635</v>
      </c>
      <c r="M3762" t="s">
        <v>635</v>
      </c>
      <c r="N3762" s="16" t="s">
        <v>696</v>
      </c>
      <c r="O3762" t="s">
        <v>8</v>
      </c>
      <c r="S3762" t="b">
        <v>0</v>
      </c>
    </row>
    <row r="3763" spans="1:19" hidden="1" x14ac:dyDescent="0.25">
      <c r="A3763" s="1">
        <v>3761</v>
      </c>
      <c r="B3763" t="s">
        <v>33</v>
      </c>
      <c r="C3763" t="s">
        <v>214</v>
      </c>
      <c r="D3763" t="s">
        <v>328</v>
      </c>
      <c r="F3763" t="s">
        <v>640</v>
      </c>
      <c r="I3763">
        <v>1</v>
      </c>
      <c r="J3763">
        <f t="shared" si="59"/>
        <v>1</v>
      </c>
      <c r="L3763" t="s">
        <v>635</v>
      </c>
      <c r="M3763" t="s">
        <v>635</v>
      </c>
      <c r="N3763" s="16" t="s">
        <v>696</v>
      </c>
      <c r="O3763" t="s">
        <v>8</v>
      </c>
      <c r="S3763" t="b">
        <v>0</v>
      </c>
    </row>
    <row r="3764" spans="1:19" hidden="1" x14ac:dyDescent="0.25">
      <c r="A3764" s="1">
        <v>3762</v>
      </c>
      <c r="B3764" t="s">
        <v>33</v>
      </c>
      <c r="C3764" t="s">
        <v>213</v>
      </c>
      <c r="D3764" t="s">
        <v>328</v>
      </c>
      <c r="F3764" t="s">
        <v>640</v>
      </c>
      <c r="I3764">
        <f>IF('CX1'!$N3764="number", 1000, IF('CX1'!$N3764=OR("boolean", "str"), 1, "N/A"))</f>
        <v>1000</v>
      </c>
      <c r="J3764">
        <f t="shared" si="59"/>
        <v>1000</v>
      </c>
      <c r="L3764" t="s">
        <v>635</v>
      </c>
      <c r="M3764" t="s">
        <v>301</v>
      </c>
      <c r="N3764" s="16" t="s">
        <v>696</v>
      </c>
      <c r="O3764" t="s">
        <v>8</v>
      </c>
      <c r="S3764" t="b">
        <v>0</v>
      </c>
    </row>
    <row r="3765" spans="1:19" hidden="1" x14ac:dyDescent="0.25">
      <c r="A3765" s="1">
        <v>3763</v>
      </c>
      <c r="B3765" t="s">
        <v>33</v>
      </c>
      <c r="C3765" t="s">
        <v>215</v>
      </c>
      <c r="D3765" t="s">
        <v>328</v>
      </c>
      <c r="F3765" t="s">
        <v>640</v>
      </c>
      <c r="I3765">
        <v>1</v>
      </c>
      <c r="J3765">
        <f t="shared" si="59"/>
        <v>1</v>
      </c>
      <c r="L3765" t="s">
        <v>635</v>
      </c>
      <c r="M3765" t="s">
        <v>635</v>
      </c>
      <c r="N3765" s="16" t="s">
        <v>696</v>
      </c>
      <c r="O3765" t="s">
        <v>8</v>
      </c>
      <c r="S3765" t="b">
        <v>0</v>
      </c>
    </row>
    <row r="3766" spans="1:19" hidden="1" x14ac:dyDescent="0.25">
      <c r="A3766" s="1">
        <v>3764</v>
      </c>
      <c r="B3766" t="s">
        <v>33</v>
      </c>
      <c r="C3766" t="s">
        <v>35</v>
      </c>
      <c r="D3766" t="s">
        <v>328</v>
      </c>
      <c r="F3766" t="s">
        <v>640</v>
      </c>
      <c r="I3766" t="e">
        <f>IF('CX1'!$N3766="number", 1000, IF('CX1'!$N3766=OR("boolean", "str"), 1, "N/A"))</f>
        <v>#VALUE!</v>
      </c>
      <c r="J3766" t="e">
        <f t="shared" si="59"/>
        <v>#VALUE!</v>
      </c>
      <c r="L3766" t="s">
        <v>635</v>
      </c>
      <c r="M3766" t="s">
        <v>635</v>
      </c>
      <c r="N3766"/>
      <c r="O3766" t="s">
        <v>8</v>
      </c>
      <c r="S3766" t="b">
        <v>0</v>
      </c>
    </row>
    <row r="3767" spans="1:19" hidden="1" x14ac:dyDescent="0.25">
      <c r="A3767" s="1">
        <v>3765</v>
      </c>
      <c r="B3767" t="s">
        <v>33</v>
      </c>
      <c r="C3767" t="s">
        <v>412</v>
      </c>
      <c r="D3767" t="s">
        <v>328</v>
      </c>
      <c r="F3767" t="s">
        <v>640</v>
      </c>
      <c r="I3767" t="e">
        <f>IF('CX1'!$N3767="number", 1000, IF('CX1'!$N3767=OR("boolean", "str"), 1, "N/A"))</f>
        <v>#VALUE!</v>
      </c>
      <c r="J3767" t="e">
        <f t="shared" si="59"/>
        <v>#VALUE!</v>
      </c>
      <c r="L3767" t="s">
        <v>635</v>
      </c>
      <c r="M3767" t="s">
        <v>635</v>
      </c>
      <c r="N3767"/>
      <c r="O3767" t="s">
        <v>8</v>
      </c>
      <c r="S3767" t="b">
        <v>0</v>
      </c>
    </row>
    <row r="3768" spans="1:19" hidden="1" x14ac:dyDescent="0.25">
      <c r="A3768" s="1">
        <v>3766</v>
      </c>
      <c r="B3768" t="s">
        <v>45</v>
      </c>
      <c r="C3768" t="s">
        <v>47</v>
      </c>
      <c r="D3768" t="s">
        <v>328</v>
      </c>
      <c r="F3768" t="s">
        <v>640</v>
      </c>
      <c r="I3768" t="e">
        <f>IF('CX1'!$N3768="number", 1000, IF('CX1'!$N3768=OR("boolean", "str"), 1, "N/A"))</f>
        <v>#VALUE!</v>
      </c>
      <c r="J3768" t="e">
        <f t="shared" si="59"/>
        <v>#VALUE!</v>
      </c>
      <c r="L3768" t="s">
        <v>635</v>
      </c>
      <c r="M3768" t="s">
        <v>635</v>
      </c>
      <c r="N3768"/>
      <c r="O3768" t="s">
        <v>8</v>
      </c>
      <c r="S3768" t="b">
        <v>0</v>
      </c>
    </row>
    <row r="3769" spans="1:19" hidden="1" x14ac:dyDescent="0.25">
      <c r="A3769" s="1">
        <v>3767</v>
      </c>
      <c r="B3769" t="s">
        <v>45</v>
      </c>
      <c r="C3769" t="s">
        <v>48</v>
      </c>
      <c r="D3769" t="s">
        <v>328</v>
      </c>
      <c r="F3769" t="s">
        <v>640</v>
      </c>
      <c r="I3769" t="e">
        <f>IF('CX1'!$N3769="number", 1000, IF('CX1'!$N3769=OR("boolean", "str"), 1, "N/A"))</f>
        <v>#VALUE!</v>
      </c>
      <c r="J3769" t="e">
        <f t="shared" si="59"/>
        <v>#VALUE!</v>
      </c>
      <c r="L3769" t="s">
        <v>635</v>
      </c>
      <c r="M3769" t="s">
        <v>635</v>
      </c>
      <c r="N3769"/>
      <c r="O3769" t="s">
        <v>8</v>
      </c>
      <c r="S3769" t="b">
        <v>0</v>
      </c>
    </row>
    <row r="3770" spans="1:19" hidden="1" x14ac:dyDescent="0.25">
      <c r="A3770" s="1">
        <v>3768</v>
      </c>
      <c r="B3770" t="s">
        <v>45</v>
      </c>
      <c r="C3770" t="s">
        <v>49</v>
      </c>
      <c r="D3770" t="s">
        <v>328</v>
      </c>
      <c r="F3770" t="s">
        <v>640</v>
      </c>
      <c r="I3770" t="e">
        <f>IF('CX1'!$N3770="number", 1000, IF('CX1'!$N3770=OR("boolean", "str"), 1, "N/A"))</f>
        <v>#VALUE!</v>
      </c>
      <c r="J3770" t="e">
        <f t="shared" si="59"/>
        <v>#VALUE!</v>
      </c>
      <c r="L3770" t="s">
        <v>635</v>
      </c>
      <c r="M3770" t="s">
        <v>635</v>
      </c>
      <c r="N3770"/>
      <c r="O3770" t="s">
        <v>8</v>
      </c>
      <c r="S3770" t="b">
        <v>0</v>
      </c>
    </row>
    <row r="3771" spans="1:19" hidden="1" x14ac:dyDescent="0.25">
      <c r="A3771" s="1">
        <v>3769</v>
      </c>
      <c r="B3771" t="s">
        <v>45</v>
      </c>
      <c r="C3771" t="s">
        <v>50</v>
      </c>
      <c r="D3771" t="s">
        <v>328</v>
      </c>
      <c r="F3771" t="s">
        <v>640</v>
      </c>
      <c r="I3771" t="e">
        <f>IF('CX1'!$N3771="number", 1000, IF('CX1'!$N3771=OR("boolean", "str"), 1, "N/A"))</f>
        <v>#VALUE!</v>
      </c>
      <c r="J3771" t="e">
        <f t="shared" si="59"/>
        <v>#VALUE!</v>
      </c>
      <c r="L3771" t="s">
        <v>635</v>
      </c>
      <c r="M3771" t="s">
        <v>635</v>
      </c>
      <c r="N3771"/>
      <c r="O3771" t="s">
        <v>8</v>
      </c>
      <c r="S3771" t="b">
        <v>0</v>
      </c>
    </row>
    <row r="3772" spans="1:19" hidden="1" x14ac:dyDescent="0.25">
      <c r="A3772" s="1">
        <v>3770</v>
      </c>
      <c r="B3772" t="s">
        <v>45</v>
      </c>
      <c r="C3772" t="s">
        <v>52</v>
      </c>
      <c r="D3772" t="s">
        <v>328</v>
      </c>
      <c r="F3772" t="s">
        <v>640</v>
      </c>
      <c r="I3772" t="e">
        <f>IF('CX1'!$N3772="number", 1000, IF('CX1'!$N3772=OR("boolean", "str"), 1, "N/A"))</f>
        <v>#VALUE!</v>
      </c>
      <c r="J3772" t="e">
        <f t="shared" si="59"/>
        <v>#VALUE!</v>
      </c>
      <c r="L3772" t="s">
        <v>635</v>
      </c>
      <c r="M3772" t="s">
        <v>635</v>
      </c>
      <c r="N3772"/>
      <c r="O3772" t="s">
        <v>8</v>
      </c>
      <c r="S3772" t="b">
        <v>0</v>
      </c>
    </row>
    <row r="3773" spans="1:19" hidden="1" x14ac:dyDescent="0.25">
      <c r="A3773" s="1">
        <v>3771</v>
      </c>
      <c r="B3773" t="s">
        <v>45</v>
      </c>
      <c r="C3773" t="s">
        <v>53</v>
      </c>
      <c r="D3773" t="s">
        <v>328</v>
      </c>
      <c r="F3773" t="s">
        <v>640</v>
      </c>
      <c r="I3773" t="e">
        <f>IF('CX1'!$N3773="number", 1000, IF('CX1'!$N3773=OR("boolean", "str"), 1, "N/A"))</f>
        <v>#VALUE!</v>
      </c>
      <c r="J3773" t="e">
        <f t="shared" si="59"/>
        <v>#VALUE!</v>
      </c>
      <c r="L3773" t="s">
        <v>635</v>
      </c>
      <c r="M3773" t="s">
        <v>635</v>
      </c>
      <c r="N3773"/>
      <c r="O3773" t="s">
        <v>8</v>
      </c>
      <c r="S3773" t="b">
        <v>0</v>
      </c>
    </row>
    <row r="3774" spans="1:19" hidden="1" x14ac:dyDescent="0.25">
      <c r="A3774" s="1">
        <v>3772</v>
      </c>
      <c r="B3774" t="s">
        <v>45</v>
      </c>
      <c r="C3774" t="s">
        <v>54</v>
      </c>
      <c r="D3774" t="s">
        <v>328</v>
      </c>
      <c r="F3774" t="s">
        <v>640</v>
      </c>
      <c r="I3774" t="e">
        <f>IF('CX1'!$N3774="number", 1000, IF('CX1'!$N3774=OR("boolean", "str"), 1, "N/A"))</f>
        <v>#VALUE!</v>
      </c>
      <c r="J3774" t="e">
        <f t="shared" si="59"/>
        <v>#VALUE!</v>
      </c>
      <c r="L3774" t="s">
        <v>635</v>
      </c>
      <c r="M3774" t="s">
        <v>635</v>
      </c>
      <c r="N3774"/>
      <c r="O3774" t="s">
        <v>8</v>
      </c>
      <c r="S3774" t="b">
        <v>0</v>
      </c>
    </row>
    <row r="3775" spans="1:19" hidden="1" x14ac:dyDescent="0.25">
      <c r="A3775" s="1">
        <v>3773</v>
      </c>
      <c r="B3775" t="s">
        <v>45</v>
      </c>
      <c r="C3775" t="s">
        <v>55</v>
      </c>
      <c r="D3775" t="s">
        <v>328</v>
      </c>
      <c r="F3775" t="s">
        <v>640</v>
      </c>
      <c r="I3775" t="e">
        <f>IF('CX1'!$N3775="number", 1000, IF('CX1'!$N3775=OR("boolean", "str"), 1, "N/A"))</f>
        <v>#VALUE!</v>
      </c>
      <c r="J3775" t="e">
        <f t="shared" si="59"/>
        <v>#VALUE!</v>
      </c>
      <c r="L3775" t="s">
        <v>635</v>
      </c>
      <c r="M3775" t="s">
        <v>635</v>
      </c>
      <c r="N3775"/>
      <c r="O3775" t="s">
        <v>8</v>
      </c>
      <c r="S3775" t="b">
        <v>0</v>
      </c>
    </row>
    <row r="3776" spans="1:19" hidden="1" x14ac:dyDescent="0.25">
      <c r="A3776" s="1">
        <v>3774</v>
      </c>
      <c r="B3776" t="s">
        <v>45</v>
      </c>
      <c r="C3776" t="s">
        <v>56</v>
      </c>
      <c r="D3776" t="s">
        <v>328</v>
      </c>
      <c r="F3776" t="s">
        <v>640</v>
      </c>
      <c r="I3776" t="e">
        <f>IF('CX1'!$N3776="number", 1000, IF('CX1'!$N3776=OR("boolean", "str"), 1, "N/A"))</f>
        <v>#VALUE!</v>
      </c>
      <c r="J3776" t="e">
        <f t="shared" si="59"/>
        <v>#VALUE!</v>
      </c>
      <c r="L3776" t="s">
        <v>635</v>
      </c>
      <c r="M3776" t="s">
        <v>635</v>
      </c>
      <c r="N3776"/>
      <c r="O3776" t="s">
        <v>8</v>
      </c>
      <c r="S3776" t="b">
        <v>0</v>
      </c>
    </row>
    <row r="3777" spans="1:19" hidden="1" x14ac:dyDescent="0.25">
      <c r="A3777" s="1">
        <v>3775</v>
      </c>
      <c r="B3777" t="s">
        <v>45</v>
      </c>
      <c r="C3777" t="s">
        <v>57</v>
      </c>
      <c r="D3777" t="s">
        <v>328</v>
      </c>
      <c r="F3777" t="s">
        <v>640</v>
      </c>
      <c r="I3777" t="e">
        <f>IF('CX1'!$N3777="number", 1000, IF('CX1'!$N3777=OR("boolean", "str"), 1, "N/A"))</f>
        <v>#VALUE!</v>
      </c>
      <c r="J3777" t="e">
        <f t="shared" si="59"/>
        <v>#VALUE!</v>
      </c>
      <c r="L3777" t="s">
        <v>635</v>
      </c>
      <c r="M3777" t="s">
        <v>635</v>
      </c>
      <c r="N3777"/>
      <c r="O3777" t="s">
        <v>8</v>
      </c>
      <c r="S3777" t="b">
        <v>0</v>
      </c>
    </row>
    <row r="3778" spans="1:19" hidden="1" x14ac:dyDescent="0.25">
      <c r="A3778" s="1">
        <v>3776</v>
      </c>
      <c r="B3778" t="s">
        <v>45</v>
      </c>
      <c r="C3778" t="s">
        <v>58</v>
      </c>
      <c r="D3778" t="s">
        <v>328</v>
      </c>
      <c r="F3778" t="s">
        <v>640</v>
      </c>
      <c r="I3778" t="e">
        <f>IF('CX1'!$N3778="number", 1000, IF('CX1'!$N3778=OR("boolean", "str"), 1, "N/A"))</f>
        <v>#VALUE!</v>
      </c>
      <c r="J3778" t="e">
        <f t="shared" si="59"/>
        <v>#VALUE!</v>
      </c>
      <c r="L3778" t="s">
        <v>635</v>
      </c>
      <c r="M3778" t="s">
        <v>635</v>
      </c>
      <c r="N3778"/>
      <c r="O3778" t="s">
        <v>8</v>
      </c>
      <c r="S3778" t="b">
        <v>0</v>
      </c>
    </row>
    <row r="3779" spans="1:19" hidden="1" x14ac:dyDescent="0.25">
      <c r="A3779" s="1">
        <v>3777</v>
      </c>
      <c r="B3779" t="s">
        <v>45</v>
      </c>
      <c r="C3779" t="s">
        <v>59</v>
      </c>
      <c r="D3779" t="s">
        <v>328</v>
      </c>
      <c r="F3779" t="s">
        <v>640</v>
      </c>
      <c r="I3779" t="e">
        <f>IF('CX1'!$N3779="number", 1000, IF('CX1'!$N3779=OR("boolean", "str"), 1, "N/A"))</f>
        <v>#VALUE!</v>
      </c>
      <c r="J3779" t="e">
        <f t="shared" si="59"/>
        <v>#VALUE!</v>
      </c>
      <c r="L3779" t="s">
        <v>635</v>
      </c>
      <c r="M3779" t="s">
        <v>635</v>
      </c>
      <c r="N3779"/>
      <c r="O3779" t="s">
        <v>8</v>
      </c>
      <c r="S3779" t="b">
        <v>0</v>
      </c>
    </row>
    <row r="3780" spans="1:19" hidden="1" x14ac:dyDescent="0.25">
      <c r="A3780" s="1">
        <v>3778</v>
      </c>
      <c r="B3780" t="s">
        <v>45</v>
      </c>
      <c r="C3780" t="s">
        <v>60</v>
      </c>
      <c r="D3780" t="s">
        <v>328</v>
      </c>
      <c r="F3780" t="s">
        <v>640</v>
      </c>
      <c r="I3780" t="e">
        <f>IF('CX1'!$N3780="number", 1000, IF('CX1'!$N3780=OR("boolean", "str"), 1, "N/A"))</f>
        <v>#VALUE!</v>
      </c>
      <c r="J3780" t="e">
        <f t="shared" si="59"/>
        <v>#VALUE!</v>
      </c>
      <c r="L3780" t="s">
        <v>635</v>
      </c>
      <c r="M3780" t="s">
        <v>635</v>
      </c>
      <c r="N3780"/>
      <c r="O3780" t="s">
        <v>8</v>
      </c>
      <c r="S3780" t="b">
        <v>0</v>
      </c>
    </row>
    <row r="3781" spans="1:19" hidden="1" x14ac:dyDescent="0.25">
      <c r="A3781" s="1">
        <v>3779</v>
      </c>
      <c r="B3781" t="s">
        <v>45</v>
      </c>
      <c r="C3781" t="s">
        <v>120</v>
      </c>
      <c r="D3781" t="s">
        <v>328</v>
      </c>
      <c r="F3781" t="s">
        <v>640</v>
      </c>
      <c r="I3781" t="e">
        <f>IF('CX1'!$N3781="number", 1000, IF('CX1'!$N3781=OR("boolean", "str"), 1, "N/A"))</f>
        <v>#VALUE!</v>
      </c>
      <c r="J3781" t="e">
        <f t="shared" si="59"/>
        <v>#VALUE!</v>
      </c>
      <c r="L3781" t="s">
        <v>635</v>
      </c>
      <c r="M3781" t="s">
        <v>635</v>
      </c>
      <c r="N3781"/>
      <c r="O3781" t="s">
        <v>8</v>
      </c>
      <c r="S3781" t="b">
        <v>0</v>
      </c>
    </row>
    <row r="3782" spans="1:19" hidden="1" x14ac:dyDescent="0.25">
      <c r="A3782" s="1">
        <v>3780</v>
      </c>
      <c r="B3782" t="s">
        <v>45</v>
      </c>
      <c r="C3782" t="s">
        <v>61</v>
      </c>
      <c r="D3782" t="s">
        <v>328</v>
      </c>
      <c r="F3782" t="s">
        <v>640</v>
      </c>
      <c r="I3782" t="e">
        <f>IF('CX1'!$N3782="number", 1000, IF('CX1'!$N3782=OR("boolean", "str"), 1, "N/A"))</f>
        <v>#VALUE!</v>
      </c>
      <c r="J3782" t="e">
        <f t="shared" si="59"/>
        <v>#VALUE!</v>
      </c>
      <c r="L3782" t="s">
        <v>635</v>
      </c>
      <c r="M3782" t="s">
        <v>635</v>
      </c>
      <c r="N3782"/>
      <c r="O3782" t="s">
        <v>8</v>
      </c>
      <c r="S3782" t="b">
        <v>0</v>
      </c>
    </row>
    <row r="3783" spans="1:19" hidden="1" x14ac:dyDescent="0.25">
      <c r="A3783" s="1">
        <v>3781</v>
      </c>
      <c r="B3783" t="s">
        <v>45</v>
      </c>
      <c r="C3783" t="s">
        <v>62</v>
      </c>
      <c r="D3783" t="s">
        <v>328</v>
      </c>
      <c r="F3783" t="s">
        <v>640</v>
      </c>
      <c r="I3783" t="e">
        <f>IF('CX1'!$N3783="number", 1000, IF('CX1'!$N3783=OR("boolean", "str"), 1, "N/A"))</f>
        <v>#VALUE!</v>
      </c>
      <c r="J3783" t="e">
        <f t="shared" si="59"/>
        <v>#VALUE!</v>
      </c>
      <c r="L3783" t="s">
        <v>635</v>
      </c>
      <c r="M3783" t="s">
        <v>635</v>
      </c>
      <c r="N3783"/>
      <c r="O3783" t="s">
        <v>8</v>
      </c>
      <c r="S3783" t="b">
        <v>0</v>
      </c>
    </row>
    <row r="3784" spans="1:19" hidden="1" x14ac:dyDescent="0.25">
      <c r="A3784" s="1">
        <v>3782</v>
      </c>
      <c r="B3784" t="s">
        <v>45</v>
      </c>
      <c r="C3784" t="s">
        <v>63</v>
      </c>
      <c r="D3784" t="s">
        <v>328</v>
      </c>
      <c r="F3784" t="s">
        <v>640</v>
      </c>
      <c r="I3784">
        <v>1</v>
      </c>
      <c r="J3784">
        <f t="shared" si="59"/>
        <v>1</v>
      </c>
      <c r="L3784" t="s">
        <v>635</v>
      </c>
      <c r="M3784" t="s">
        <v>442</v>
      </c>
      <c r="N3784" t="s">
        <v>695</v>
      </c>
      <c r="O3784" t="s">
        <v>8</v>
      </c>
      <c r="S3784" t="b">
        <v>0</v>
      </c>
    </row>
    <row r="3785" spans="1:19" hidden="1" x14ac:dyDescent="0.25">
      <c r="A3785" s="1">
        <v>3783</v>
      </c>
      <c r="B3785" t="s">
        <v>45</v>
      </c>
      <c r="C3785" t="s">
        <v>65</v>
      </c>
      <c r="D3785" t="s">
        <v>328</v>
      </c>
      <c r="F3785" t="s">
        <v>640</v>
      </c>
      <c r="I3785" t="e">
        <f>IF('CX1'!$N3785="number", 1000, IF('CX1'!$N3785=OR("boolean", "str"), 1, "N/A"))</f>
        <v>#VALUE!</v>
      </c>
      <c r="J3785" t="e">
        <f t="shared" si="59"/>
        <v>#VALUE!</v>
      </c>
      <c r="L3785" t="s">
        <v>635</v>
      </c>
      <c r="M3785" t="s">
        <v>635</v>
      </c>
      <c r="N3785"/>
      <c r="O3785" t="s">
        <v>8</v>
      </c>
      <c r="S3785" t="b">
        <v>0</v>
      </c>
    </row>
    <row r="3786" spans="1:19" hidden="1" x14ac:dyDescent="0.25">
      <c r="A3786" s="1">
        <v>3784</v>
      </c>
      <c r="B3786" t="s">
        <v>45</v>
      </c>
      <c r="C3786" t="s">
        <v>66</v>
      </c>
      <c r="D3786" t="s">
        <v>328</v>
      </c>
      <c r="F3786" t="s">
        <v>640</v>
      </c>
      <c r="I3786" t="e">
        <f>IF('CX1'!$N3786="number", 1000, IF('CX1'!$N3786=OR("boolean", "str"), 1, "N/A"))</f>
        <v>#VALUE!</v>
      </c>
      <c r="J3786" t="e">
        <f t="shared" si="59"/>
        <v>#VALUE!</v>
      </c>
      <c r="L3786" t="s">
        <v>635</v>
      </c>
      <c r="M3786" t="s">
        <v>635</v>
      </c>
      <c r="N3786"/>
      <c r="O3786" t="s">
        <v>8</v>
      </c>
      <c r="S3786" t="b">
        <v>0</v>
      </c>
    </row>
    <row r="3787" spans="1:19" hidden="1" x14ac:dyDescent="0.25">
      <c r="A3787" s="1">
        <v>3785</v>
      </c>
      <c r="B3787" t="s">
        <v>45</v>
      </c>
      <c r="C3787" t="s">
        <v>67</v>
      </c>
      <c r="D3787" t="s">
        <v>328</v>
      </c>
      <c r="F3787" t="s">
        <v>640</v>
      </c>
      <c r="I3787" t="e">
        <f>IF('CX1'!$N3787="number", 1000, IF('CX1'!$N3787=OR("boolean", "str"), 1, "N/A"))</f>
        <v>#VALUE!</v>
      </c>
      <c r="J3787" t="e">
        <f t="shared" si="59"/>
        <v>#VALUE!</v>
      </c>
      <c r="L3787" t="s">
        <v>635</v>
      </c>
      <c r="M3787" t="s">
        <v>635</v>
      </c>
      <c r="N3787"/>
      <c r="O3787" t="s">
        <v>8</v>
      </c>
      <c r="S3787" t="b">
        <v>0</v>
      </c>
    </row>
    <row r="3788" spans="1:19" hidden="1" x14ac:dyDescent="0.25">
      <c r="A3788" s="1">
        <v>3786</v>
      </c>
      <c r="B3788" t="s">
        <v>45</v>
      </c>
      <c r="C3788" t="s">
        <v>68</v>
      </c>
      <c r="D3788" t="s">
        <v>328</v>
      </c>
      <c r="F3788" t="s">
        <v>640</v>
      </c>
      <c r="I3788" t="e">
        <f>IF('CX1'!$N3788="number", 1000, IF('CX1'!$N3788=OR("boolean", "str"), 1, "N/A"))</f>
        <v>#VALUE!</v>
      </c>
      <c r="J3788" t="e">
        <f t="shared" si="59"/>
        <v>#VALUE!</v>
      </c>
      <c r="L3788" t="s">
        <v>635</v>
      </c>
      <c r="M3788" t="s">
        <v>635</v>
      </c>
      <c r="N3788"/>
      <c r="O3788" t="s">
        <v>8</v>
      </c>
      <c r="S3788" t="b">
        <v>0</v>
      </c>
    </row>
    <row r="3789" spans="1:19" hidden="1" x14ac:dyDescent="0.25">
      <c r="A3789" s="1">
        <v>3787</v>
      </c>
      <c r="B3789" t="s">
        <v>45</v>
      </c>
      <c r="C3789" t="s">
        <v>70</v>
      </c>
      <c r="D3789" t="s">
        <v>328</v>
      </c>
      <c r="F3789" t="s">
        <v>640</v>
      </c>
      <c r="I3789" t="e">
        <f>IF('CX1'!$N3789="number", 1000, IF('CX1'!$N3789=OR("boolean", "str"), 1, "N/A"))</f>
        <v>#VALUE!</v>
      </c>
      <c r="J3789" t="e">
        <f t="shared" si="59"/>
        <v>#VALUE!</v>
      </c>
      <c r="L3789" t="s">
        <v>635</v>
      </c>
      <c r="M3789" t="s">
        <v>635</v>
      </c>
      <c r="N3789"/>
      <c r="O3789" t="s">
        <v>8</v>
      </c>
      <c r="S3789" t="b">
        <v>0</v>
      </c>
    </row>
    <row r="3790" spans="1:19" hidden="1" x14ac:dyDescent="0.25">
      <c r="A3790" s="1">
        <v>3788</v>
      </c>
      <c r="B3790" t="s">
        <v>45</v>
      </c>
      <c r="C3790" t="s">
        <v>71</v>
      </c>
      <c r="D3790" t="s">
        <v>328</v>
      </c>
      <c r="F3790" t="s">
        <v>640</v>
      </c>
      <c r="I3790" t="e">
        <f>IF('CX1'!$N3790="number", 1000, IF('CX1'!$N3790=OR("boolean", "str"), 1, "N/A"))</f>
        <v>#VALUE!</v>
      </c>
      <c r="J3790" t="e">
        <f t="shared" si="59"/>
        <v>#VALUE!</v>
      </c>
      <c r="L3790" t="s">
        <v>635</v>
      </c>
      <c r="M3790" t="s">
        <v>635</v>
      </c>
      <c r="N3790"/>
      <c r="O3790" t="s">
        <v>8</v>
      </c>
      <c r="S3790" t="b">
        <v>0</v>
      </c>
    </row>
    <row r="3791" spans="1:19" hidden="1" x14ac:dyDescent="0.25">
      <c r="A3791" s="1">
        <v>3789</v>
      </c>
      <c r="B3791" t="s">
        <v>45</v>
      </c>
      <c r="C3791" t="s">
        <v>72</v>
      </c>
      <c r="D3791" t="s">
        <v>328</v>
      </c>
      <c r="F3791" t="s">
        <v>640</v>
      </c>
      <c r="I3791" t="e">
        <f>IF('CX1'!$N3791="number", 1000, IF('CX1'!$N3791=OR("boolean", "str"), 1, "N/A"))</f>
        <v>#VALUE!</v>
      </c>
      <c r="J3791" t="e">
        <f t="shared" si="59"/>
        <v>#VALUE!</v>
      </c>
      <c r="L3791" t="s">
        <v>635</v>
      </c>
      <c r="M3791" t="s">
        <v>635</v>
      </c>
      <c r="N3791"/>
      <c r="O3791" t="s">
        <v>8</v>
      </c>
      <c r="S3791" t="b">
        <v>0</v>
      </c>
    </row>
    <row r="3792" spans="1:19" hidden="1" x14ac:dyDescent="0.25">
      <c r="A3792" s="1">
        <v>3790</v>
      </c>
      <c r="B3792" t="s">
        <v>45</v>
      </c>
      <c r="C3792" t="s">
        <v>121</v>
      </c>
      <c r="D3792" t="s">
        <v>328</v>
      </c>
      <c r="F3792" t="s">
        <v>640</v>
      </c>
      <c r="I3792" t="e">
        <f>IF('CX1'!$N3792="number", 1000, IF('CX1'!$N3792=OR("boolean", "str"), 1, "N/A"))</f>
        <v>#VALUE!</v>
      </c>
      <c r="J3792" t="e">
        <f t="shared" si="59"/>
        <v>#VALUE!</v>
      </c>
      <c r="L3792" t="s">
        <v>635</v>
      </c>
      <c r="M3792" t="s">
        <v>635</v>
      </c>
      <c r="N3792"/>
      <c r="O3792" t="s">
        <v>8</v>
      </c>
      <c r="S3792" t="b">
        <v>0</v>
      </c>
    </row>
    <row r="3793" spans="1:19" hidden="1" x14ac:dyDescent="0.25">
      <c r="A3793" s="1">
        <v>3791</v>
      </c>
      <c r="B3793" t="s">
        <v>45</v>
      </c>
      <c r="C3793" t="s">
        <v>74</v>
      </c>
      <c r="D3793" t="s">
        <v>328</v>
      </c>
      <c r="F3793" t="s">
        <v>640</v>
      </c>
      <c r="I3793" t="e">
        <f>IF('CX1'!$N3793="number", 1000, IF('CX1'!$N3793=OR("boolean", "str"), 1, "N/A"))</f>
        <v>#VALUE!</v>
      </c>
      <c r="J3793" t="e">
        <f t="shared" si="59"/>
        <v>#VALUE!</v>
      </c>
      <c r="L3793" t="s">
        <v>635</v>
      </c>
      <c r="M3793" t="s">
        <v>635</v>
      </c>
      <c r="N3793"/>
      <c r="O3793" t="s">
        <v>8</v>
      </c>
      <c r="S3793" t="b">
        <v>0</v>
      </c>
    </row>
    <row r="3794" spans="1:19" hidden="1" x14ac:dyDescent="0.25">
      <c r="A3794" s="1">
        <v>3792</v>
      </c>
      <c r="B3794" t="s">
        <v>45</v>
      </c>
      <c r="C3794" t="s">
        <v>75</v>
      </c>
      <c r="D3794" t="s">
        <v>328</v>
      </c>
      <c r="F3794" t="s">
        <v>640</v>
      </c>
      <c r="I3794" t="e">
        <f>IF('CX1'!$N3794="number", 1000, IF('CX1'!$N3794=OR("boolean", "str"), 1, "N/A"))</f>
        <v>#VALUE!</v>
      </c>
      <c r="J3794" t="e">
        <f t="shared" si="59"/>
        <v>#VALUE!</v>
      </c>
      <c r="L3794" t="s">
        <v>635</v>
      </c>
      <c r="M3794" t="s">
        <v>635</v>
      </c>
      <c r="N3794"/>
      <c r="O3794" t="s">
        <v>8</v>
      </c>
      <c r="S3794" t="b">
        <v>0</v>
      </c>
    </row>
    <row r="3795" spans="1:19" hidden="1" x14ac:dyDescent="0.25">
      <c r="A3795" s="1">
        <v>3793</v>
      </c>
      <c r="B3795" t="s">
        <v>45</v>
      </c>
      <c r="C3795" t="s">
        <v>77</v>
      </c>
      <c r="D3795" t="s">
        <v>328</v>
      </c>
      <c r="F3795" t="s">
        <v>640</v>
      </c>
      <c r="I3795" t="e">
        <f>IF('CX1'!$N3795="number", 1000, IF('CX1'!$N3795=OR("boolean", "str"), 1, "N/A"))</f>
        <v>#VALUE!</v>
      </c>
      <c r="J3795" t="e">
        <f t="shared" si="59"/>
        <v>#VALUE!</v>
      </c>
      <c r="L3795" t="s">
        <v>635</v>
      </c>
      <c r="M3795" t="s">
        <v>635</v>
      </c>
      <c r="N3795"/>
      <c r="O3795" t="s">
        <v>8</v>
      </c>
      <c r="S3795" t="b">
        <v>0</v>
      </c>
    </row>
    <row r="3796" spans="1:19" hidden="1" x14ac:dyDescent="0.25">
      <c r="A3796" s="1">
        <v>3794</v>
      </c>
      <c r="B3796" t="s">
        <v>45</v>
      </c>
      <c r="C3796" t="s">
        <v>78</v>
      </c>
      <c r="D3796" t="s">
        <v>328</v>
      </c>
      <c r="F3796" t="s">
        <v>640</v>
      </c>
      <c r="I3796" t="e">
        <f>IF('CX1'!$N3796="number", 1000, IF('CX1'!$N3796=OR("boolean", "str"), 1, "N/A"))</f>
        <v>#VALUE!</v>
      </c>
      <c r="J3796" t="e">
        <f t="shared" si="59"/>
        <v>#VALUE!</v>
      </c>
      <c r="L3796" t="s">
        <v>635</v>
      </c>
      <c r="M3796" t="s">
        <v>635</v>
      </c>
      <c r="N3796"/>
      <c r="O3796" t="s">
        <v>8</v>
      </c>
      <c r="S3796" t="b">
        <v>0</v>
      </c>
    </row>
    <row r="3797" spans="1:19" hidden="1" x14ac:dyDescent="0.25">
      <c r="A3797" s="1">
        <v>3795</v>
      </c>
      <c r="B3797" t="s">
        <v>45</v>
      </c>
      <c r="C3797" t="s">
        <v>79</v>
      </c>
      <c r="D3797" t="s">
        <v>328</v>
      </c>
      <c r="F3797" t="s">
        <v>640</v>
      </c>
      <c r="I3797" t="e">
        <f>IF('CX1'!$N3797="number", 1000, IF('CX1'!$N3797=OR("boolean", "str"), 1, "N/A"))</f>
        <v>#VALUE!</v>
      </c>
      <c r="J3797" t="e">
        <f t="shared" si="59"/>
        <v>#VALUE!</v>
      </c>
      <c r="L3797" t="s">
        <v>635</v>
      </c>
      <c r="M3797" t="s">
        <v>635</v>
      </c>
      <c r="N3797"/>
      <c r="O3797" t="s">
        <v>8</v>
      </c>
      <c r="S3797" t="b">
        <v>0</v>
      </c>
    </row>
    <row r="3798" spans="1:19" hidden="1" x14ac:dyDescent="0.25">
      <c r="A3798" s="1">
        <v>3796</v>
      </c>
      <c r="B3798" t="s">
        <v>45</v>
      </c>
      <c r="C3798" t="s">
        <v>80</v>
      </c>
      <c r="D3798" t="s">
        <v>328</v>
      </c>
      <c r="F3798" t="s">
        <v>640</v>
      </c>
      <c r="I3798" t="e">
        <f>IF('CX1'!$N3798="number", 1000, IF('CX1'!$N3798=OR("boolean", "str"), 1, "N/A"))</f>
        <v>#VALUE!</v>
      </c>
      <c r="J3798" t="e">
        <f t="shared" si="59"/>
        <v>#VALUE!</v>
      </c>
      <c r="L3798" t="s">
        <v>635</v>
      </c>
      <c r="M3798" t="s">
        <v>635</v>
      </c>
      <c r="N3798"/>
      <c r="O3798" t="s">
        <v>8</v>
      </c>
      <c r="S3798" t="b">
        <v>0</v>
      </c>
    </row>
    <row r="3799" spans="1:19" hidden="1" x14ac:dyDescent="0.25">
      <c r="A3799" s="1">
        <v>3797</v>
      </c>
      <c r="B3799" t="s">
        <v>45</v>
      </c>
      <c r="C3799" t="s">
        <v>89</v>
      </c>
      <c r="D3799" t="s">
        <v>328</v>
      </c>
      <c r="F3799" t="s">
        <v>640</v>
      </c>
      <c r="I3799" t="e">
        <f>IF('CX1'!$N3799="number", 1000, IF('CX1'!$N3799=OR("boolean", "str"), 1, "N/A"))</f>
        <v>#VALUE!</v>
      </c>
      <c r="J3799" t="e">
        <f t="shared" si="59"/>
        <v>#VALUE!</v>
      </c>
      <c r="L3799" t="s">
        <v>635</v>
      </c>
      <c r="M3799" t="s">
        <v>635</v>
      </c>
      <c r="N3799"/>
      <c r="O3799" t="s">
        <v>8</v>
      </c>
      <c r="S3799" t="b">
        <v>0</v>
      </c>
    </row>
    <row r="3800" spans="1:19" hidden="1" x14ac:dyDescent="0.25">
      <c r="A3800" s="1">
        <v>3798</v>
      </c>
      <c r="B3800" t="s">
        <v>45</v>
      </c>
      <c r="C3800" t="s">
        <v>90</v>
      </c>
      <c r="D3800" t="s">
        <v>328</v>
      </c>
      <c r="F3800" t="s">
        <v>640</v>
      </c>
      <c r="I3800" t="e">
        <f>IF('CX1'!$N3800="number", 1000, IF('CX1'!$N3800=OR("boolean", "str"), 1, "N/A"))</f>
        <v>#VALUE!</v>
      </c>
      <c r="J3800" t="e">
        <f t="shared" si="59"/>
        <v>#VALUE!</v>
      </c>
      <c r="L3800" t="s">
        <v>635</v>
      </c>
      <c r="M3800" t="s">
        <v>635</v>
      </c>
      <c r="N3800"/>
      <c r="O3800" t="s">
        <v>8</v>
      </c>
      <c r="S3800" t="b">
        <v>0</v>
      </c>
    </row>
    <row r="3801" spans="1:19" hidden="1" x14ac:dyDescent="0.25">
      <c r="A3801" s="1">
        <v>3799</v>
      </c>
      <c r="B3801" t="s">
        <v>45</v>
      </c>
      <c r="C3801" t="s">
        <v>91</v>
      </c>
      <c r="D3801" t="s">
        <v>328</v>
      </c>
      <c r="F3801" t="s">
        <v>640</v>
      </c>
      <c r="I3801" t="e">
        <f>IF('CX1'!$N3801="number", 1000, IF('CX1'!$N3801=OR("boolean", "str"), 1, "N/A"))</f>
        <v>#VALUE!</v>
      </c>
      <c r="J3801" t="e">
        <f t="shared" si="59"/>
        <v>#VALUE!</v>
      </c>
      <c r="L3801" t="s">
        <v>635</v>
      </c>
      <c r="M3801" t="s">
        <v>635</v>
      </c>
      <c r="N3801"/>
      <c r="O3801" t="s">
        <v>8</v>
      </c>
      <c r="S3801" t="b">
        <v>0</v>
      </c>
    </row>
    <row r="3802" spans="1:19" hidden="1" x14ac:dyDescent="0.25">
      <c r="A3802" s="1">
        <v>3800</v>
      </c>
      <c r="B3802" t="s">
        <v>45</v>
      </c>
      <c r="C3802" t="s">
        <v>92</v>
      </c>
      <c r="D3802" t="s">
        <v>328</v>
      </c>
      <c r="F3802" t="s">
        <v>640</v>
      </c>
      <c r="I3802" t="e">
        <f>IF('CX1'!$N3802="number", 1000, IF('CX1'!$N3802=OR("boolean", "str"), 1, "N/A"))</f>
        <v>#VALUE!</v>
      </c>
      <c r="J3802" t="e">
        <f t="shared" si="59"/>
        <v>#VALUE!</v>
      </c>
      <c r="L3802" t="s">
        <v>635</v>
      </c>
      <c r="M3802" t="s">
        <v>635</v>
      </c>
      <c r="N3802"/>
      <c r="O3802" t="s">
        <v>8</v>
      </c>
      <c r="S3802" t="b">
        <v>0</v>
      </c>
    </row>
    <row r="3803" spans="1:19" hidden="1" x14ac:dyDescent="0.25">
      <c r="A3803" s="1">
        <v>3801</v>
      </c>
      <c r="B3803" t="s">
        <v>18</v>
      </c>
      <c r="C3803" t="s">
        <v>19</v>
      </c>
      <c r="D3803" t="s">
        <v>327</v>
      </c>
      <c r="E3803" t="s">
        <v>373</v>
      </c>
      <c r="F3803" t="s">
        <v>680</v>
      </c>
      <c r="I3803">
        <v>1</v>
      </c>
      <c r="J3803">
        <f t="shared" si="59"/>
        <v>1</v>
      </c>
      <c r="L3803" t="s">
        <v>697</v>
      </c>
      <c r="M3803" t="s">
        <v>301</v>
      </c>
      <c r="N3803" s="16" t="s">
        <v>696</v>
      </c>
      <c r="O3803" t="s">
        <v>8</v>
      </c>
      <c r="S3803" t="b">
        <v>0</v>
      </c>
    </row>
    <row r="3804" spans="1:19" hidden="1" x14ac:dyDescent="0.25">
      <c r="A3804" s="1">
        <v>3802</v>
      </c>
      <c r="B3804" t="s">
        <v>18</v>
      </c>
      <c r="C3804" t="s">
        <v>20</v>
      </c>
      <c r="D3804" t="s">
        <v>327</v>
      </c>
      <c r="E3804" t="s">
        <v>373</v>
      </c>
      <c r="F3804" t="s">
        <v>680</v>
      </c>
      <c r="I3804">
        <v>1</v>
      </c>
      <c r="J3804">
        <f t="shared" si="59"/>
        <v>1</v>
      </c>
      <c r="L3804" t="s">
        <v>698</v>
      </c>
      <c r="M3804" t="s">
        <v>301</v>
      </c>
      <c r="N3804" s="16" t="s">
        <v>696</v>
      </c>
      <c r="O3804" t="s">
        <v>8</v>
      </c>
      <c r="S3804" t="b">
        <v>0</v>
      </c>
    </row>
    <row r="3805" spans="1:19" hidden="1" x14ac:dyDescent="0.25">
      <c r="A3805" s="1">
        <v>3803</v>
      </c>
      <c r="B3805" t="s">
        <v>21</v>
      </c>
      <c r="C3805" t="s">
        <v>174</v>
      </c>
      <c r="D3805" t="s">
        <v>327</v>
      </c>
      <c r="E3805" t="s">
        <v>373</v>
      </c>
      <c r="F3805" t="s">
        <v>680</v>
      </c>
      <c r="H3805" t="s">
        <v>370</v>
      </c>
      <c r="I3805">
        <v>1000</v>
      </c>
      <c r="J3805">
        <f t="shared" si="59"/>
        <v>1000</v>
      </c>
      <c r="L3805" t="s">
        <v>701</v>
      </c>
      <c r="M3805" t="s">
        <v>709</v>
      </c>
      <c r="N3805" t="s">
        <v>696</v>
      </c>
      <c r="O3805" t="s">
        <v>8</v>
      </c>
      <c r="S3805" t="b">
        <v>0</v>
      </c>
    </row>
    <row r="3806" spans="1:19" hidden="1" x14ac:dyDescent="0.25">
      <c r="A3806" s="1">
        <v>3804</v>
      </c>
      <c r="B3806" t="s">
        <v>21</v>
      </c>
      <c r="C3806" t="s">
        <v>175</v>
      </c>
      <c r="D3806" t="s">
        <v>327</v>
      </c>
      <c r="E3806" t="s">
        <v>373</v>
      </c>
      <c r="F3806" t="s">
        <v>680</v>
      </c>
      <c r="H3806" t="s">
        <v>370</v>
      </c>
      <c r="I3806">
        <v>1000</v>
      </c>
      <c r="J3806">
        <f t="shared" si="59"/>
        <v>1000</v>
      </c>
      <c r="L3806" t="s">
        <v>701</v>
      </c>
      <c r="M3806" t="s">
        <v>710</v>
      </c>
      <c r="N3806" t="s">
        <v>696</v>
      </c>
      <c r="O3806" t="s">
        <v>8</v>
      </c>
      <c r="S3806" t="b">
        <v>0</v>
      </c>
    </row>
    <row r="3807" spans="1:19" hidden="1" x14ac:dyDescent="0.25">
      <c r="A3807" s="1">
        <v>3805</v>
      </c>
      <c r="B3807" t="s">
        <v>21</v>
      </c>
      <c r="C3807" t="s">
        <v>176</v>
      </c>
      <c r="D3807" t="s">
        <v>327</v>
      </c>
      <c r="E3807" t="s">
        <v>373</v>
      </c>
      <c r="F3807" t="s">
        <v>680</v>
      </c>
      <c r="H3807" t="s">
        <v>370</v>
      </c>
      <c r="I3807">
        <v>1000</v>
      </c>
      <c r="J3807">
        <f t="shared" si="59"/>
        <v>1000</v>
      </c>
      <c r="L3807" t="s">
        <v>701</v>
      </c>
      <c r="M3807" t="s">
        <v>711</v>
      </c>
      <c r="N3807" t="s">
        <v>696</v>
      </c>
      <c r="O3807" t="s">
        <v>8</v>
      </c>
      <c r="S3807" t="b">
        <v>0</v>
      </c>
    </row>
    <row r="3808" spans="1:19" hidden="1" x14ac:dyDescent="0.25">
      <c r="A3808" s="1">
        <v>3806</v>
      </c>
      <c r="B3808" t="s">
        <v>21</v>
      </c>
      <c r="C3808" t="s">
        <v>177</v>
      </c>
      <c r="D3808" t="s">
        <v>327</v>
      </c>
      <c r="E3808" t="s">
        <v>373</v>
      </c>
      <c r="F3808" t="s">
        <v>680</v>
      </c>
      <c r="I3808">
        <v>1000</v>
      </c>
      <c r="J3808">
        <f t="shared" si="59"/>
        <v>1000</v>
      </c>
      <c r="L3808" t="s">
        <v>701</v>
      </c>
      <c r="M3808" t="s">
        <v>712</v>
      </c>
      <c r="N3808" t="s">
        <v>696</v>
      </c>
      <c r="O3808" t="s">
        <v>8</v>
      </c>
      <c r="S3808" t="b">
        <v>0</v>
      </c>
    </row>
    <row r="3809" spans="1:19" hidden="1" x14ac:dyDescent="0.25">
      <c r="A3809" s="1">
        <v>3807</v>
      </c>
      <c r="B3809" t="s">
        <v>21</v>
      </c>
      <c r="C3809" t="s">
        <v>178</v>
      </c>
      <c r="D3809" t="s">
        <v>327</v>
      </c>
      <c r="E3809" t="s">
        <v>373</v>
      </c>
      <c r="F3809" t="s">
        <v>680</v>
      </c>
      <c r="I3809">
        <v>1000</v>
      </c>
      <c r="J3809">
        <f t="shared" si="59"/>
        <v>1000</v>
      </c>
      <c r="L3809" t="s">
        <v>701</v>
      </c>
      <c r="M3809" t="s">
        <v>713</v>
      </c>
      <c r="N3809" t="s">
        <v>696</v>
      </c>
      <c r="O3809" t="s">
        <v>8</v>
      </c>
      <c r="S3809" t="b">
        <v>0</v>
      </c>
    </row>
    <row r="3810" spans="1:19" hidden="1" x14ac:dyDescent="0.25">
      <c r="A3810" s="1">
        <v>3808</v>
      </c>
      <c r="B3810" t="s">
        <v>21</v>
      </c>
      <c r="C3810" t="s">
        <v>179</v>
      </c>
      <c r="D3810" t="s">
        <v>327</v>
      </c>
      <c r="E3810" t="s">
        <v>373</v>
      </c>
      <c r="F3810" t="s">
        <v>680</v>
      </c>
      <c r="H3810" t="s">
        <v>370</v>
      </c>
      <c r="I3810">
        <v>1000</v>
      </c>
      <c r="J3810">
        <f t="shared" si="59"/>
        <v>1000</v>
      </c>
      <c r="L3810" t="s">
        <v>701</v>
      </c>
      <c r="M3810" t="s">
        <v>709</v>
      </c>
      <c r="N3810" t="s">
        <v>696</v>
      </c>
      <c r="O3810" t="s">
        <v>8</v>
      </c>
      <c r="S3810" t="b">
        <v>0</v>
      </c>
    </row>
    <row r="3811" spans="1:19" hidden="1" x14ac:dyDescent="0.25">
      <c r="A3811" s="1">
        <v>3809</v>
      </c>
      <c r="B3811" t="s">
        <v>21</v>
      </c>
      <c r="C3811" t="s">
        <v>180</v>
      </c>
      <c r="D3811" t="s">
        <v>327</v>
      </c>
      <c r="E3811" t="s">
        <v>373</v>
      </c>
      <c r="F3811" t="s">
        <v>680</v>
      </c>
      <c r="H3811" t="s">
        <v>370</v>
      </c>
      <c r="I3811">
        <v>1000</v>
      </c>
      <c r="J3811">
        <f t="shared" si="59"/>
        <v>1000</v>
      </c>
      <c r="L3811" t="s">
        <v>701</v>
      </c>
      <c r="M3811" t="s">
        <v>714</v>
      </c>
      <c r="N3811" t="s">
        <v>696</v>
      </c>
      <c r="O3811" t="s">
        <v>8</v>
      </c>
      <c r="S3811" t="b">
        <v>0</v>
      </c>
    </row>
    <row r="3812" spans="1:19" hidden="1" x14ac:dyDescent="0.25">
      <c r="A3812" s="1">
        <v>3810</v>
      </c>
      <c r="B3812" t="s">
        <v>21</v>
      </c>
      <c r="C3812" t="s">
        <v>181</v>
      </c>
      <c r="D3812" t="s">
        <v>327</v>
      </c>
      <c r="F3812" t="s">
        <v>680</v>
      </c>
      <c r="I3812" t="e">
        <f>IF('CX1'!$N3812="number", 1000, IF('CX1'!$N3812=OR("boolean", "str"), 1, "N/A"))</f>
        <v>#VALUE!</v>
      </c>
      <c r="J3812" t="e">
        <f t="shared" si="59"/>
        <v>#VALUE!</v>
      </c>
      <c r="L3812" t="s">
        <v>635</v>
      </c>
      <c r="M3812" t="s">
        <v>635</v>
      </c>
      <c r="N3812"/>
      <c r="O3812" t="s">
        <v>8</v>
      </c>
      <c r="S3812" t="b">
        <v>0</v>
      </c>
    </row>
    <row r="3813" spans="1:19" hidden="1" x14ac:dyDescent="0.25">
      <c r="A3813" s="1">
        <v>3811</v>
      </c>
      <c r="B3813" t="s">
        <v>21</v>
      </c>
      <c r="C3813" t="s">
        <v>182</v>
      </c>
      <c r="D3813" t="s">
        <v>327</v>
      </c>
      <c r="F3813" t="s">
        <v>680</v>
      </c>
      <c r="I3813" t="e">
        <f>IF('CX1'!$N3813="number", 1000, IF('CX1'!$N3813=OR("boolean", "str"), 1, "N/A"))</f>
        <v>#VALUE!</v>
      </c>
      <c r="J3813" t="e">
        <f t="shared" si="59"/>
        <v>#VALUE!</v>
      </c>
      <c r="L3813" t="s">
        <v>635</v>
      </c>
      <c r="M3813" t="s">
        <v>635</v>
      </c>
      <c r="N3813"/>
      <c r="O3813" t="s">
        <v>8</v>
      </c>
      <c r="S3813" t="b">
        <v>0</v>
      </c>
    </row>
    <row r="3814" spans="1:19" hidden="1" x14ac:dyDescent="0.25">
      <c r="A3814" s="1">
        <v>3812</v>
      </c>
      <c r="B3814" t="s">
        <v>21</v>
      </c>
      <c r="C3814" t="s">
        <v>183</v>
      </c>
      <c r="D3814" t="s">
        <v>327</v>
      </c>
      <c r="E3814" t="s">
        <v>373</v>
      </c>
      <c r="F3814" t="s">
        <v>680</v>
      </c>
      <c r="H3814" t="s">
        <v>428</v>
      </c>
      <c r="I3814">
        <v>1000</v>
      </c>
      <c r="J3814">
        <f t="shared" si="59"/>
        <v>1000</v>
      </c>
      <c r="L3814" t="s">
        <v>701</v>
      </c>
      <c r="M3814" t="s">
        <v>715</v>
      </c>
      <c r="N3814" s="16" t="s">
        <v>696</v>
      </c>
      <c r="O3814" t="s">
        <v>8</v>
      </c>
      <c r="S3814" t="b">
        <v>0</v>
      </c>
    </row>
    <row r="3815" spans="1:19" hidden="1" x14ac:dyDescent="0.25">
      <c r="A3815" s="1">
        <v>3813</v>
      </c>
      <c r="B3815" t="s">
        <v>21</v>
      </c>
      <c r="C3815" t="s">
        <v>184</v>
      </c>
      <c r="D3815" t="s">
        <v>327</v>
      </c>
      <c r="E3815" t="s">
        <v>373</v>
      </c>
      <c r="F3815" t="s">
        <v>680</v>
      </c>
      <c r="I3815">
        <v>1000</v>
      </c>
      <c r="J3815">
        <f t="shared" si="59"/>
        <v>1000</v>
      </c>
      <c r="L3815" t="s">
        <v>701</v>
      </c>
      <c r="M3815" t="s">
        <v>715</v>
      </c>
      <c r="N3815" s="16" t="s">
        <v>696</v>
      </c>
      <c r="O3815" t="s">
        <v>8</v>
      </c>
      <c r="S3815" t="b">
        <v>0</v>
      </c>
    </row>
    <row r="3816" spans="1:19" hidden="1" x14ac:dyDescent="0.25">
      <c r="A3816" s="1">
        <v>3814</v>
      </c>
      <c r="B3816" t="s">
        <v>21</v>
      </c>
      <c r="C3816" t="s">
        <v>185</v>
      </c>
      <c r="D3816" t="s">
        <v>327</v>
      </c>
      <c r="E3816" t="s">
        <v>373</v>
      </c>
      <c r="F3816" t="s">
        <v>680</v>
      </c>
      <c r="I3816">
        <v>1000</v>
      </c>
      <c r="J3816">
        <f t="shared" si="59"/>
        <v>1000</v>
      </c>
      <c r="L3816" t="s">
        <v>701</v>
      </c>
      <c r="M3816" t="s">
        <v>298</v>
      </c>
      <c r="N3816" s="16" t="s">
        <v>696</v>
      </c>
      <c r="O3816" t="s">
        <v>8</v>
      </c>
      <c r="S3816" t="b">
        <v>0</v>
      </c>
    </row>
    <row r="3817" spans="1:19" hidden="1" x14ac:dyDescent="0.25">
      <c r="A3817" s="1">
        <v>3815</v>
      </c>
      <c r="B3817" t="s">
        <v>21</v>
      </c>
      <c r="C3817" t="s">
        <v>186</v>
      </c>
      <c r="D3817" t="s">
        <v>327</v>
      </c>
      <c r="E3817" t="s">
        <v>373</v>
      </c>
      <c r="F3817" t="s">
        <v>680</v>
      </c>
      <c r="H3817" t="s">
        <v>370</v>
      </c>
      <c r="I3817">
        <v>1000</v>
      </c>
      <c r="J3817">
        <f t="shared" si="59"/>
        <v>1000</v>
      </c>
      <c r="L3817" t="s">
        <v>701</v>
      </c>
      <c r="M3817" t="s">
        <v>716</v>
      </c>
      <c r="N3817" t="s">
        <v>696</v>
      </c>
      <c r="O3817" t="s">
        <v>8</v>
      </c>
      <c r="S3817" t="b">
        <v>0</v>
      </c>
    </row>
    <row r="3818" spans="1:19" hidden="1" x14ac:dyDescent="0.25">
      <c r="A3818" s="1">
        <v>3816</v>
      </c>
      <c r="B3818" t="s">
        <v>21</v>
      </c>
      <c r="C3818" t="s">
        <v>187</v>
      </c>
      <c r="D3818" t="s">
        <v>327</v>
      </c>
      <c r="E3818" t="s">
        <v>373</v>
      </c>
      <c r="F3818" t="s">
        <v>680</v>
      </c>
      <c r="I3818">
        <v>1000</v>
      </c>
      <c r="J3818">
        <f t="shared" si="59"/>
        <v>1000</v>
      </c>
      <c r="L3818" t="s">
        <v>701</v>
      </c>
      <c r="M3818" t="s">
        <v>717</v>
      </c>
      <c r="N3818" s="16" t="s">
        <v>696</v>
      </c>
      <c r="O3818" t="s">
        <v>8</v>
      </c>
      <c r="S3818" t="b">
        <v>0</v>
      </c>
    </row>
    <row r="3819" spans="1:19" hidden="1" x14ac:dyDescent="0.25">
      <c r="A3819" s="1">
        <v>3817</v>
      </c>
      <c r="B3819" t="s">
        <v>21</v>
      </c>
      <c r="C3819" t="s">
        <v>224</v>
      </c>
      <c r="D3819" t="s">
        <v>327</v>
      </c>
      <c r="F3819" t="s">
        <v>680</v>
      </c>
      <c r="I3819" t="e">
        <f>IF('CX1'!$N3819="number", 1000, IF('CX1'!$N3819=OR("boolean", "str"), 1, "N/A"))</f>
        <v>#VALUE!</v>
      </c>
      <c r="J3819" t="e">
        <f t="shared" si="59"/>
        <v>#VALUE!</v>
      </c>
      <c r="L3819" t="s">
        <v>635</v>
      </c>
      <c r="M3819" t="s">
        <v>635</v>
      </c>
      <c r="N3819"/>
      <c r="O3819" t="s">
        <v>8</v>
      </c>
      <c r="S3819" t="b">
        <v>0</v>
      </c>
    </row>
    <row r="3820" spans="1:19" hidden="1" x14ac:dyDescent="0.25">
      <c r="A3820" s="1">
        <v>3818</v>
      </c>
      <c r="B3820" t="s">
        <v>21</v>
      </c>
      <c r="C3820" t="s">
        <v>188</v>
      </c>
      <c r="D3820" t="s">
        <v>327</v>
      </c>
      <c r="F3820" t="s">
        <v>680</v>
      </c>
      <c r="I3820" t="e">
        <f>IF('CX1'!$N3820="number", 1000, IF('CX1'!$N3820=OR("boolean", "str"), 1, "N/A"))</f>
        <v>#VALUE!</v>
      </c>
      <c r="J3820" t="e">
        <f t="shared" si="59"/>
        <v>#VALUE!</v>
      </c>
      <c r="L3820" t="s">
        <v>635</v>
      </c>
      <c r="M3820" t="s">
        <v>635</v>
      </c>
      <c r="N3820"/>
      <c r="O3820" t="s">
        <v>8</v>
      </c>
      <c r="S3820" t="b">
        <v>0</v>
      </c>
    </row>
    <row r="3821" spans="1:19" hidden="1" x14ac:dyDescent="0.25">
      <c r="A3821" s="1">
        <v>3819</v>
      </c>
      <c r="B3821" t="s">
        <v>21</v>
      </c>
      <c r="C3821" t="s">
        <v>225</v>
      </c>
      <c r="D3821" t="s">
        <v>327</v>
      </c>
      <c r="F3821" t="s">
        <v>680</v>
      </c>
      <c r="I3821">
        <v>1</v>
      </c>
      <c r="J3821">
        <f t="shared" si="59"/>
        <v>1</v>
      </c>
      <c r="L3821" t="s">
        <v>635</v>
      </c>
      <c r="M3821" t="s">
        <v>635</v>
      </c>
      <c r="N3821" t="s">
        <v>695</v>
      </c>
      <c r="O3821" t="s">
        <v>8</v>
      </c>
      <c r="S3821" t="b">
        <v>0</v>
      </c>
    </row>
    <row r="3822" spans="1:19" hidden="1" x14ac:dyDescent="0.25">
      <c r="A3822" s="1">
        <v>3820</v>
      </c>
      <c r="B3822" t="s">
        <v>21</v>
      </c>
      <c r="C3822" t="s">
        <v>226</v>
      </c>
      <c r="D3822" t="s">
        <v>327</v>
      </c>
      <c r="F3822" t="s">
        <v>680</v>
      </c>
      <c r="I3822">
        <v>1</v>
      </c>
      <c r="J3822">
        <f t="shared" ref="J3822:J3885" si="60">I3822</f>
        <v>1</v>
      </c>
      <c r="L3822" t="s">
        <v>635</v>
      </c>
      <c r="M3822" t="s">
        <v>635</v>
      </c>
      <c r="N3822" t="s">
        <v>695</v>
      </c>
      <c r="O3822" t="s">
        <v>8</v>
      </c>
      <c r="S3822" t="b">
        <v>0</v>
      </c>
    </row>
    <row r="3823" spans="1:19" hidden="1" x14ac:dyDescent="0.25">
      <c r="A3823" s="1">
        <v>3821</v>
      </c>
      <c r="B3823" t="s">
        <v>21</v>
      </c>
      <c r="C3823" t="s">
        <v>131</v>
      </c>
      <c r="D3823" t="s">
        <v>327</v>
      </c>
      <c r="E3823" t="s">
        <v>373</v>
      </c>
      <c r="F3823" t="s">
        <v>680</v>
      </c>
      <c r="I3823">
        <v>1000</v>
      </c>
      <c r="J3823">
        <f t="shared" si="60"/>
        <v>1000</v>
      </c>
      <c r="L3823" t="s">
        <v>701</v>
      </c>
      <c r="M3823" t="s">
        <v>746</v>
      </c>
      <c r="N3823" t="s">
        <v>696</v>
      </c>
      <c r="O3823" t="s">
        <v>8</v>
      </c>
      <c r="S3823" t="b">
        <v>0</v>
      </c>
    </row>
    <row r="3824" spans="1:19" hidden="1" x14ac:dyDescent="0.25">
      <c r="A3824" s="1">
        <v>3822</v>
      </c>
      <c r="B3824" t="s">
        <v>21</v>
      </c>
      <c r="C3824" t="s">
        <v>189</v>
      </c>
      <c r="D3824" t="s">
        <v>327</v>
      </c>
      <c r="E3824" t="s">
        <v>373</v>
      </c>
      <c r="F3824" t="s">
        <v>680</v>
      </c>
      <c r="I3824">
        <v>1000</v>
      </c>
      <c r="J3824">
        <f t="shared" si="60"/>
        <v>1000</v>
      </c>
      <c r="L3824" t="s">
        <v>701</v>
      </c>
      <c r="M3824" t="s">
        <v>718</v>
      </c>
      <c r="N3824" t="s">
        <v>696</v>
      </c>
      <c r="O3824" t="s">
        <v>8</v>
      </c>
      <c r="S3824" t="b">
        <v>0</v>
      </c>
    </row>
    <row r="3825" spans="1:19" hidden="1" x14ac:dyDescent="0.25">
      <c r="A3825" s="1">
        <v>3823</v>
      </c>
      <c r="B3825" t="s">
        <v>21</v>
      </c>
      <c r="C3825" t="s">
        <v>132</v>
      </c>
      <c r="D3825" t="s">
        <v>327</v>
      </c>
      <c r="E3825" t="s">
        <v>373</v>
      </c>
      <c r="F3825" t="s">
        <v>680</v>
      </c>
      <c r="I3825">
        <v>1000</v>
      </c>
      <c r="J3825">
        <f t="shared" si="60"/>
        <v>1000</v>
      </c>
      <c r="L3825" t="s">
        <v>701</v>
      </c>
      <c r="M3825" t="s">
        <v>705</v>
      </c>
      <c r="N3825" s="16" t="s">
        <v>696</v>
      </c>
      <c r="O3825" t="s">
        <v>8</v>
      </c>
      <c r="S3825" t="b">
        <v>0</v>
      </c>
    </row>
    <row r="3826" spans="1:19" hidden="1" x14ac:dyDescent="0.25">
      <c r="A3826" s="1">
        <v>3824</v>
      </c>
      <c r="B3826" t="s">
        <v>21</v>
      </c>
      <c r="C3826" t="s">
        <v>190</v>
      </c>
      <c r="D3826" t="s">
        <v>327</v>
      </c>
      <c r="F3826" t="s">
        <v>680</v>
      </c>
      <c r="I3826" t="e">
        <f>IF('CX1'!$N3826="number", 1000, IF('CX1'!$N3826=OR("boolean", "str"), 1, "N/A"))</f>
        <v>#VALUE!</v>
      </c>
      <c r="J3826" t="e">
        <f t="shared" si="60"/>
        <v>#VALUE!</v>
      </c>
      <c r="L3826" t="s">
        <v>635</v>
      </c>
      <c r="M3826" t="s">
        <v>635</v>
      </c>
      <c r="N3826"/>
      <c r="O3826" t="s">
        <v>8</v>
      </c>
      <c r="S3826" t="b">
        <v>0</v>
      </c>
    </row>
    <row r="3827" spans="1:19" hidden="1" x14ac:dyDescent="0.25">
      <c r="A3827" s="1">
        <v>3825</v>
      </c>
      <c r="B3827" t="s">
        <v>21</v>
      </c>
      <c r="C3827" t="s">
        <v>191</v>
      </c>
      <c r="D3827" t="s">
        <v>327</v>
      </c>
      <c r="F3827" t="s">
        <v>680</v>
      </c>
      <c r="I3827" t="e">
        <f>IF('CX1'!$N3827="number", 1000, IF('CX1'!$N3827=OR("boolean", "str"), 1, "N/A"))</f>
        <v>#VALUE!</v>
      </c>
      <c r="J3827" t="e">
        <f t="shared" si="60"/>
        <v>#VALUE!</v>
      </c>
      <c r="L3827" t="s">
        <v>635</v>
      </c>
      <c r="M3827" t="s">
        <v>635</v>
      </c>
      <c r="N3827"/>
      <c r="O3827" t="s">
        <v>8</v>
      </c>
      <c r="S3827" t="b">
        <v>0</v>
      </c>
    </row>
    <row r="3828" spans="1:19" hidden="1" x14ac:dyDescent="0.25">
      <c r="A3828" s="1">
        <v>3826</v>
      </c>
      <c r="B3828" t="s">
        <v>21</v>
      </c>
      <c r="C3828" t="s">
        <v>192</v>
      </c>
      <c r="D3828" t="s">
        <v>327</v>
      </c>
      <c r="E3828" t="s">
        <v>373</v>
      </c>
      <c r="F3828" t="s">
        <v>680</v>
      </c>
      <c r="I3828">
        <v>1000</v>
      </c>
      <c r="J3828">
        <f t="shared" si="60"/>
        <v>1000</v>
      </c>
      <c r="L3828" t="s">
        <v>701</v>
      </c>
      <c r="M3828" t="s">
        <v>719</v>
      </c>
      <c r="N3828" t="s">
        <v>696</v>
      </c>
      <c r="O3828" t="s">
        <v>8</v>
      </c>
      <c r="S3828" t="b">
        <v>0</v>
      </c>
    </row>
    <row r="3829" spans="1:19" hidden="1" x14ac:dyDescent="0.25">
      <c r="A3829" s="1">
        <v>3827</v>
      </c>
      <c r="B3829" t="s">
        <v>21</v>
      </c>
      <c r="C3829" t="s">
        <v>193</v>
      </c>
      <c r="D3829" t="s">
        <v>327</v>
      </c>
      <c r="F3829" t="s">
        <v>680</v>
      </c>
      <c r="I3829" t="e">
        <f>IF('CX1'!$N3829="number", 1000, IF('CX1'!$N3829=OR("boolean", "str"), 1, "N/A"))</f>
        <v>#VALUE!</v>
      </c>
      <c r="J3829" t="e">
        <f t="shared" si="60"/>
        <v>#VALUE!</v>
      </c>
      <c r="L3829" t="s">
        <v>635</v>
      </c>
      <c r="M3829" t="s">
        <v>635</v>
      </c>
      <c r="N3829"/>
      <c r="O3829" t="s">
        <v>8</v>
      </c>
      <c r="S3829" t="b">
        <v>0</v>
      </c>
    </row>
    <row r="3830" spans="1:19" hidden="1" x14ac:dyDescent="0.25">
      <c r="A3830" s="1">
        <v>3828</v>
      </c>
      <c r="B3830" t="s">
        <v>21</v>
      </c>
      <c r="C3830" t="s">
        <v>194</v>
      </c>
      <c r="D3830" t="s">
        <v>327</v>
      </c>
      <c r="F3830" t="s">
        <v>680</v>
      </c>
      <c r="I3830" t="e">
        <f>IF('CX1'!$N3830="number", 1000, IF('CX1'!$N3830=OR("boolean", "str"), 1, "N/A"))</f>
        <v>#VALUE!</v>
      </c>
      <c r="J3830" t="e">
        <f t="shared" si="60"/>
        <v>#VALUE!</v>
      </c>
      <c r="L3830" t="s">
        <v>635</v>
      </c>
      <c r="M3830" t="s">
        <v>635</v>
      </c>
      <c r="N3830"/>
      <c r="O3830" t="s">
        <v>8</v>
      </c>
      <c r="S3830" t="b">
        <v>0</v>
      </c>
    </row>
    <row r="3831" spans="1:19" hidden="1" x14ac:dyDescent="0.25">
      <c r="A3831" s="1">
        <v>3829</v>
      </c>
      <c r="B3831" t="s">
        <v>21</v>
      </c>
      <c r="C3831" t="s">
        <v>195</v>
      </c>
      <c r="D3831" t="s">
        <v>327</v>
      </c>
      <c r="F3831" t="s">
        <v>680</v>
      </c>
      <c r="I3831" t="e">
        <f>IF('CX1'!$N3831="number", 1000, IF('CX1'!$N3831=OR("boolean", "str"), 1, "N/A"))</f>
        <v>#VALUE!</v>
      </c>
      <c r="J3831" t="e">
        <f t="shared" si="60"/>
        <v>#VALUE!</v>
      </c>
      <c r="L3831" t="s">
        <v>635</v>
      </c>
      <c r="M3831" t="s">
        <v>635</v>
      </c>
      <c r="N3831"/>
      <c r="O3831" t="s">
        <v>8</v>
      </c>
      <c r="S3831" t="b">
        <v>0</v>
      </c>
    </row>
    <row r="3832" spans="1:19" hidden="1" x14ac:dyDescent="0.25">
      <c r="A3832" s="1">
        <v>3830</v>
      </c>
      <c r="B3832" t="s">
        <v>21</v>
      </c>
      <c r="C3832" t="s">
        <v>196</v>
      </c>
      <c r="D3832" t="s">
        <v>327</v>
      </c>
      <c r="F3832" t="s">
        <v>680</v>
      </c>
      <c r="I3832" t="e">
        <f>IF('CX1'!$N3832="number", 1000, IF('CX1'!$N3832=OR("boolean", "str"), 1, "N/A"))</f>
        <v>#VALUE!</v>
      </c>
      <c r="J3832" t="e">
        <f t="shared" si="60"/>
        <v>#VALUE!</v>
      </c>
      <c r="L3832" t="s">
        <v>635</v>
      </c>
      <c r="M3832" t="s">
        <v>635</v>
      </c>
      <c r="N3832"/>
      <c r="O3832" t="s">
        <v>8</v>
      </c>
      <c r="S3832" t="b">
        <v>0</v>
      </c>
    </row>
    <row r="3833" spans="1:19" hidden="1" x14ac:dyDescent="0.25">
      <c r="A3833" s="1">
        <v>3831</v>
      </c>
      <c r="B3833" t="s">
        <v>21</v>
      </c>
      <c r="C3833" t="s">
        <v>197</v>
      </c>
      <c r="D3833" t="s">
        <v>327</v>
      </c>
      <c r="E3833" t="s">
        <v>373</v>
      </c>
      <c r="F3833" t="s">
        <v>680</v>
      </c>
      <c r="I3833">
        <v>1</v>
      </c>
      <c r="J3833">
        <f t="shared" si="60"/>
        <v>1</v>
      </c>
      <c r="L3833" t="s">
        <v>701</v>
      </c>
      <c r="M3833" t="s">
        <v>703</v>
      </c>
      <c r="N3833" t="s">
        <v>695</v>
      </c>
      <c r="O3833" t="s">
        <v>8</v>
      </c>
      <c r="S3833" t="b">
        <v>0</v>
      </c>
    </row>
    <row r="3834" spans="1:19" hidden="1" x14ac:dyDescent="0.25">
      <c r="A3834" s="1">
        <v>3832</v>
      </c>
      <c r="B3834" t="s">
        <v>21</v>
      </c>
      <c r="C3834" t="s">
        <v>199</v>
      </c>
      <c r="D3834" t="s">
        <v>327</v>
      </c>
      <c r="F3834" t="s">
        <v>680</v>
      </c>
      <c r="I3834">
        <v>1</v>
      </c>
      <c r="J3834">
        <f t="shared" si="60"/>
        <v>1</v>
      </c>
      <c r="L3834" t="s">
        <v>635</v>
      </c>
      <c r="M3834" t="s">
        <v>635</v>
      </c>
      <c r="N3834"/>
      <c r="O3834" t="s">
        <v>8</v>
      </c>
      <c r="S3834" t="b">
        <v>0</v>
      </c>
    </row>
    <row r="3835" spans="1:19" hidden="1" x14ac:dyDescent="0.25">
      <c r="A3835" s="1">
        <v>3833</v>
      </c>
      <c r="B3835" t="s">
        <v>21</v>
      </c>
      <c r="C3835" t="s">
        <v>25</v>
      </c>
      <c r="D3835" t="s">
        <v>327</v>
      </c>
      <c r="F3835" t="s">
        <v>680</v>
      </c>
      <c r="I3835">
        <v>1</v>
      </c>
      <c r="J3835">
        <f t="shared" si="60"/>
        <v>1</v>
      </c>
      <c r="L3835" t="s">
        <v>635</v>
      </c>
      <c r="M3835" t="s">
        <v>635</v>
      </c>
      <c r="N3835"/>
      <c r="O3835" t="s">
        <v>8</v>
      </c>
      <c r="S3835" t="b">
        <v>0</v>
      </c>
    </row>
    <row r="3836" spans="1:19" hidden="1" x14ac:dyDescent="0.25">
      <c r="A3836" s="1">
        <v>3834</v>
      </c>
      <c r="B3836" t="s">
        <v>21</v>
      </c>
      <c r="C3836" t="s">
        <v>200</v>
      </c>
      <c r="D3836" t="s">
        <v>327</v>
      </c>
      <c r="E3836" t="s">
        <v>373</v>
      </c>
      <c r="F3836" t="s">
        <v>680</v>
      </c>
      <c r="I3836">
        <v>1</v>
      </c>
      <c r="J3836">
        <f t="shared" si="60"/>
        <v>1</v>
      </c>
      <c r="L3836" t="s">
        <v>701</v>
      </c>
      <c r="M3836" t="s">
        <v>721</v>
      </c>
      <c r="N3836" t="s">
        <v>695</v>
      </c>
      <c r="O3836" t="s">
        <v>8</v>
      </c>
      <c r="S3836" t="b">
        <v>0</v>
      </c>
    </row>
    <row r="3837" spans="1:19" hidden="1" x14ac:dyDescent="0.25">
      <c r="A3837" s="1">
        <v>3835</v>
      </c>
      <c r="B3837" t="s">
        <v>21</v>
      </c>
      <c r="C3837" t="s">
        <v>201</v>
      </c>
      <c r="D3837" t="s">
        <v>327</v>
      </c>
      <c r="E3837" t="s">
        <v>373</v>
      </c>
      <c r="F3837" t="s">
        <v>680</v>
      </c>
      <c r="I3837">
        <v>1</v>
      </c>
      <c r="J3837">
        <f t="shared" si="60"/>
        <v>1</v>
      </c>
      <c r="L3837" t="s">
        <v>701</v>
      </c>
      <c r="M3837" t="s">
        <v>722</v>
      </c>
      <c r="N3837" t="s">
        <v>695</v>
      </c>
      <c r="O3837" t="s">
        <v>8</v>
      </c>
      <c r="S3837" t="b">
        <v>0</v>
      </c>
    </row>
    <row r="3838" spans="1:19" hidden="1" x14ac:dyDescent="0.25">
      <c r="A3838" s="1">
        <v>3836</v>
      </c>
      <c r="B3838" t="s">
        <v>21</v>
      </c>
      <c r="C3838" t="s">
        <v>202</v>
      </c>
      <c r="D3838" t="s">
        <v>327</v>
      </c>
      <c r="E3838" t="s">
        <v>373</v>
      </c>
      <c r="F3838" t="s">
        <v>680</v>
      </c>
      <c r="H3838" t="s">
        <v>370</v>
      </c>
      <c r="I3838">
        <v>1000</v>
      </c>
      <c r="J3838">
        <f t="shared" si="60"/>
        <v>1000</v>
      </c>
      <c r="L3838" t="s">
        <v>701</v>
      </c>
      <c r="M3838" t="s">
        <v>723</v>
      </c>
      <c r="N3838" t="s">
        <v>696</v>
      </c>
      <c r="O3838" t="s">
        <v>8</v>
      </c>
      <c r="S3838" t="b">
        <v>0</v>
      </c>
    </row>
    <row r="3839" spans="1:19" hidden="1" x14ac:dyDescent="0.25">
      <c r="A3839" s="1">
        <v>3837</v>
      </c>
      <c r="B3839" t="s">
        <v>21</v>
      </c>
      <c r="C3839" t="s">
        <v>203</v>
      </c>
      <c r="D3839" t="s">
        <v>327</v>
      </c>
      <c r="E3839" t="s">
        <v>373</v>
      </c>
      <c r="F3839" t="s">
        <v>680</v>
      </c>
      <c r="H3839" t="s">
        <v>370</v>
      </c>
      <c r="I3839">
        <v>1000</v>
      </c>
      <c r="J3839">
        <f t="shared" si="60"/>
        <v>1000</v>
      </c>
      <c r="L3839" t="s">
        <v>701</v>
      </c>
      <c r="M3839" t="s">
        <v>724</v>
      </c>
      <c r="N3839" t="s">
        <v>696</v>
      </c>
      <c r="O3839" t="s">
        <v>8</v>
      </c>
      <c r="S3839" t="b">
        <v>0</v>
      </c>
    </row>
    <row r="3840" spans="1:19" hidden="1" x14ac:dyDescent="0.25">
      <c r="A3840" s="1">
        <v>3838</v>
      </c>
      <c r="B3840" t="s">
        <v>21</v>
      </c>
      <c r="C3840" t="s">
        <v>147</v>
      </c>
      <c r="D3840" t="s">
        <v>327</v>
      </c>
      <c r="E3840" t="s">
        <v>373</v>
      </c>
      <c r="F3840" t="s">
        <v>680</v>
      </c>
      <c r="I3840">
        <v>1000</v>
      </c>
      <c r="J3840">
        <f t="shared" si="60"/>
        <v>1000</v>
      </c>
      <c r="L3840" t="s">
        <v>701</v>
      </c>
      <c r="M3840" t="s">
        <v>368</v>
      </c>
      <c r="N3840" s="16" t="s">
        <v>696</v>
      </c>
      <c r="O3840" t="s">
        <v>8</v>
      </c>
      <c r="S3840" t="b">
        <v>0</v>
      </c>
    </row>
    <row r="3841" spans="1:19" hidden="1" x14ac:dyDescent="0.25">
      <c r="A3841" s="1">
        <v>3839</v>
      </c>
      <c r="B3841" t="s">
        <v>21</v>
      </c>
      <c r="C3841" t="s">
        <v>204</v>
      </c>
      <c r="D3841" t="s">
        <v>327</v>
      </c>
      <c r="E3841" t="s">
        <v>373</v>
      </c>
      <c r="F3841" t="s">
        <v>680</v>
      </c>
      <c r="H3841" t="s">
        <v>370</v>
      </c>
      <c r="I3841">
        <v>1000</v>
      </c>
      <c r="J3841">
        <f t="shared" si="60"/>
        <v>1000</v>
      </c>
      <c r="L3841" t="s">
        <v>701</v>
      </c>
      <c r="M3841" t="s">
        <v>725</v>
      </c>
      <c r="N3841" t="s">
        <v>696</v>
      </c>
      <c r="O3841" t="s">
        <v>8</v>
      </c>
      <c r="S3841" t="b">
        <v>0</v>
      </c>
    </row>
    <row r="3842" spans="1:19" hidden="1" x14ac:dyDescent="0.25">
      <c r="A3842" s="1">
        <v>3840</v>
      </c>
      <c r="B3842" t="s">
        <v>21</v>
      </c>
      <c r="C3842" t="s">
        <v>205</v>
      </c>
      <c r="D3842" t="s">
        <v>327</v>
      </c>
      <c r="E3842" t="s">
        <v>373</v>
      </c>
      <c r="F3842" t="s">
        <v>680</v>
      </c>
      <c r="I3842">
        <v>1000</v>
      </c>
      <c r="J3842">
        <f t="shared" si="60"/>
        <v>1000</v>
      </c>
      <c r="L3842" t="s">
        <v>701</v>
      </c>
      <c r="M3842" t="s">
        <v>301</v>
      </c>
      <c r="N3842" s="16" t="s">
        <v>696</v>
      </c>
      <c r="O3842" t="s">
        <v>8</v>
      </c>
      <c r="S3842" t="b">
        <v>0</v>
      </c>
    </row>
    <row r="3843" spans="1:19" hidden="1" x14ac:dyDescent="0.25">
      <c r="A3843" s="1">
        <v>3841</v>
      </c>
      <c r="B3843" t="s">
        <v>21</v>
      </c>
      <c r="C3843" t="s">
        <v>227</v>
      </c>
      <c r="D3843" t="s">
        <v>327</v>
      </c>
      <c r="E3843" t="s">
        <v>373</v>
      </c>
      <c r="F3843" t="s">
        <v>680</v>
      </c>
      <c r="I3843">
        <v>1000</v>
      </c>
      <c r="J3843">
        <f t="shared" si="60"/>
        <v>1000</v>
      </c>
      <c r="L3843" t="s">
        <v>701</v>
      </c>
      <c r="M3843" t="s">
        <v>301</v>
      </c>
      <c r="N3843" s="16" t="s">
        <v>696</v>
      </c>
      <c r="O3843" t="s">
        <v>8</v>
      </c>
      <c r="S3843" t="b">
        <v>0</v>
      </c>
    </row>
    <row r="3844" spans="1:19" hidden="1" x14ac:dyDescent="0.25">
      <c r="A3844" s="1">
        <v>3842</v>
      </c>
      <c r="B3844" t="s">
        <v>105</v>
      </c>
      <c r="C3844" t="s">
        <v>206</v>
      </c>
      <c r="D3844" t="s">
        <v>327</v>
      </c>
      <c r="E3844" t="s">
        <v>373</v>
      </c>
      <c r="F3844" t="s">
        <v>680</v>
      </c>
      <c r="H3844" t="s">
        <v>370</v>
      </c>
      <c r="I3844">
        <v>1000</v>
      </c>
      <c r="J3844">
        <f t="shared" si="60"/>
        <v>1000</v>
      </c>
      <c r="L3844" t="s">
        <v>701</v>
      </c>
      <c r="M3844" t="s">
        <v>726</v>
      </c>
      <c r="N3844" t="s">
        <v>696</v>
      </c>
      <c r="O3844" t="s">
        <v>8</v>
      </c>
      <c r="S3844" t="b">
        <v>0</v>
      </c>
    </row>
    <row r="3845" spans="1:19" hidden="1" x14ac:dyDescent="0.25">
      <c r="A3845" s="1">
        <v>3843</v>
      </c>
      <c r="B3845" t="s">
        <v>105</v>
      </c>
      <c r="C3845" t="s">
        <v>207</v>
      </c>
      <c r="D3845" t="s">
        <v>327</v>
      </c>
      <c r="E3845" t="s">
        <v>373</v>
      </c>
      <c r="F3845" t="s">
        <v>680</v>
      </c>
      <c r="H3845" t="s">
        <v>370</v>
      </c>
      <c r="I3845">
        <v>1000</v>
      </c>
      <c r="J3845">
        <f t="shared" si="60"/>
        <v>1000</v>
      </c>
      <c r="L3845" t="s">
        <v>701</v>
      </c>
      <c r="M3845" t="s">
        <v>727</v>
      </c>
      <c r="N3845" t="s">
        <v>696</v>
      </c>
      <c r="O3845" t="s">
        <v>8</v>
      </c>
      <c r="S3845" t="b">
        <v>0</v>
      </c>
    </row>
    <row r="3846" spans="1:19" hidden="1" x14ac:dyDescent="0.25">
      <c r="A3846" s="1">
        <v>3844</v>
      </c>
      <c r="B3846" t="s">
        <v>105</v>
      </c>
      <c r="C3846" t="s">
        <v>219</v>
      </c>
      <c r="D3846" t="s">
        <v>327</v>
      </c>
      <c r="E3846" t="s">
        <v>373</v>
      </c>
      <c r="F3846" t="s">
        <v>680</v>
      </c>
      <c r="H3846" t="s">
        <v>370</v>
      </c>
      <c r="I3846">
        <v>1000</v>
      </c>
      <c r="J3846">
        <f t="shared" si="60"/>
        <v>1000</v>
      </c>
      <c r="L3846" t="s">
        <v>701</v>
      </c>
      <c r="M3846" t="s">
        <v>728</v>
      </c>
      <c r="N3846" t="s">
        <v>696</v>
      </c>
      <c r="O3846" t="s">
        <v>8</v>
      </c>
      <c r="S3846" t="b">
        <v>0</v>
      </c>
    </row>
    <row r="3847" spans="1:19" hidden="1" x14ac:dyDescent="0.25">
      <c r="A3847" s="1">
        <v>3845</v>
      </c>
      <c r="B3847" t="s">
        <v>105</v>
      </c>
      <c r="C3847" t="s">
        <v>220</v>
      </c>
      <c r="D3847" t="s">
        <v>327</v>
      </c>
      <c r="E3847" t="s">
        <v>373</v>
      </c>
      <c r="F3847" t="s">
        <v>680</v>
      </c>
      <c r="H3847" t="s">
        <v>370</v>
      </c>
      <c r="I3847">
        <v>1000</v>
      </c>
      <c r="J3847">
        <f t="shared" si="60"/>
        <v>1000</v>
      </c>
      <c r="L3847" t="s">
        <v>701</v>
      </c>
      <c r="M3847" t="s">
        <v>728</v>
      </c>
      <c r="N3847" t="s">
        <v>696</v>
      </c>
      <c r="O3847" t="s">
        <v>8</v>
      </c>
      <c r="S3847" t="b">
        <v>0</v>
      </c>
    </row>
    <row r="3848" spans="1:19" hidden="1" x14ac:dyDescent="0.25">
      <c r="A3848" s="1">
        <v>3846</v>
      </c>
      <c r="B3848" t="s">
        <v>105</v>
      </c>
      <c r="C3848" t="s">
        <v>400</v>
      </c>
      <c r="D3848" t="s">
        <v>327</v>
      </c>
      <c r="E3848" t="s">
        <v>373</v>
      </c>
      <c r="F3848" t="s">
        <v>680</v>
      </c>
      <c r="H3848" t="s">
        <v>370</v>
      </c>
      <c r="I3848">
        <v>1000</v>
      </c>
      <c r="J3848">
        <f t="shared" si="60"/>
        <v>1000</v>
      </c>
      <c r="L3848" t="s">
        <v>701</v>
      </c>
      <c r="M3848" t="s">
        <v>728</v>
      </c>
      <c r="N3848" t="s">
        <v>696</v>
      </c>
      <c r="O3848" t="s">
        <v>8</v>
      </c>
      <c r="S3848" t="b">
        <v>0</v>
      </c>
    </row>
    <row r="3849" spans="1:19" hidden="1" x14ac:dyDescent="0.25">
      <c r="A3849" s="1">
        <v>3847</v>
      </c>
      <c r="B3849" t="s">
        <v>105</v>
      </c>
      <c r="C3849" t="s">
        <v>209</v>
      </c>
      <c r="D3849" t="s">
        <v>327</v>
      </c>
      <c r="E3849" t="s">
        <v>373</v>
      </c>
      <c r="F3849" t="s">
        <v>680</v>
      </c>
      <c r="I3849">
        <v>1000</v>
      </c>
      <c r="J3849">
        <f t="shared" si="60"/>
        <v>1000</v>
      </c>
      <c r="L3849" t="s">
        <v>701</v>
      </c>
      <c r="M3849" t="s">
        <v>729</v>
      </c>
      <c r="N3849" s="16" t="s">
        <v>696</v>
      </c>
      <c r="O3849" t="s">
        <v>8</v>
      </c>
      <c r="S3849" t="b">
        <v>0</v>
      </c>
    </row>
    <row r="3850" spans="1:19" hidden="1" x14ac:dyDescent="0.25">
      <c r="A3850" s="1">
        <v>3848</v>
      </c>
      <c r="B3850" t="s">
        <v>108</v>
      </c>
      <c r="C3850" t="s">
        <v>210</v>
      </c>
      <c r="D3850" t="s">
        <v>327</v>
      </c>
      <c r="E3850" t="s">
        <v>373</v>
      </c>
      <c r="F3850" t="s">
        <v>680</v>
      </c>
      <c r="I3850">
        <v>1000</v>
      </c>
      <c r="J3850">
        <f t="shared" si="60"/>
        <v>1000</v>
      </c>
      <c r="L3850" t="s">
        <v>701</v>
      </c>
      <c r="M3850" t="s">
        <v>730</v>
      </c>
      <c r="N3850" t="s">
        <v>696</v>
      </c>
      <c r="O3850" t="s">
        <v>8</v>
      </c>
      <c r="S3850" t="b">
        <v>0</v>
      </c>
    </row>
    <row r="3851" spans="1:19" hidden="1" x14ac:dyDescent="0.25">
      <c r="A3851" s="1">
        <v>3849</v>
      </c>
      <c r="B3851" t="s">
        <v>108</v>
      </c>
      <c r="C3851" t="s">
        <v>240</v>
      </c>
      <c r="D3851" t="s">
        <v>327</v>
      </c>
      <c r="E3851" t="s">
        <v>373</v>
      </c>
      <c r="F3851" t="s">
        <v>680</v>
      </c>
      <c r="I3851">
        <v>1000</v>
      </c>
      <c r="J3851">
        <f t="shared" si="60"/>
        <v>1000</v>
      </c>
      <c r="L3851" t="s">
        <v>701</v>
      </c>
      <c r="M3851" t="s">
        <v>733</v>
      </c>
      <c r="N3851" s="16" t="s">
        <v>696</v>
      </c>
      <c r="O3851" t="s">
        <v>8</v>
      </c>
      <c r="S3851" t="b">
        <v>0</v>
      </c>
    </row>
    <row r="3852" spans="1:19" hidden="1" x14ac:dyDescent="0.25">
      <c r="A3852" s="1">
        <v>3850</v>
      </c>
      <c r="B3852" t="s">
        <v>108</v>
      </c>
      <c r="C3852" t="s">
        <v>211</v>
      </c>
      <c r="D3852" t="s">
        <v>327</v>
      </c>
      <c r="E3852" t="s">
        <v>373</v>
      </c>
      <c r="F3852" t="s">
        <v>680</v>
      </c>
      <c r="I3852">
        <v>1000</v>
      </c>
      <c r="J3852">
        <f t="shared" si="60"/>
        <v>1000</v>
      </c>
      <c r="L3852" t="s">
        <v>701</v>
      </c>
      <c r="M3852" t="s">
        <v>731</v>
      </c>
      <c r="N3852" s="16" t="s">
        <v>696</v>
      </c>
      <c r="O3852" t="s">
        <v>8</v>
      </c>
      <c r="S3852" t="b">
        <v>0</v>
      </c>
    </row>
    <row r="3853" spans="1:19" hidden="1" x14ac:dyDescent="0.25">
      <c r="A3853" s="1">
        <v>3851</v>
      </c>
      <c r="B3853" t="s">
        <v>31</v>
      </c>
      <c r="C3853" t="s">
        <v>32</v>
      </c>
      <c r="D3853" t="s">
        <v>327</v>
      </c>
      <c r="F3853" t="s">
        <v>640</v>
      </c>
      <c r="I3853" t="e">
        <f>IF('CX1'!$N3853="number", 1000, IF('CX1'!$N3853=OR("boolean", "str"), 1, "N/A"))</f>
        <v>#VALUE!</v>
      </c>
      <c r="J3853" t="e">
        <f t="shared" si="60"/>
        <v>#VALUE!</v>
      </c>
      <c r="L3853" t="s">
        <v>635</v>
      </c>
      <c r="M3853" t="s">
        <v>635</v>
      </c>
      <c r="N3853"/>
      <c r="O3853" t="s">
        <v>8</v>
      </c>
      <c r="S3853" t="b">
        <v>0</v>
      </c>
    </row>
    <row r="3854" spans="1:19" hidden="1" x14ac:dyDescent="0.25">
      <c r="A3854" s="1">
        <v>3852</v>
      </c>
      <c r="B3854" t="s">
        <v>31</v>
      </c>
      <c r="C3854" t="s">
        <v>622</v>
      </c>
      <c r="D3854" t="s">
        <v>327</v>
      </c>
      <c r="F3854" t="s">
        <v>640</v>
      </c>
      <c r="I3854" t="e">
        <f>IF('CX1'!$N3854="number", 1000, IF('CX1'!$N3854=OR("boolean", "str"), 1, "N/A"))</f>
        <v>#VALUE!</v>
      </c>
      <c r="J3854" t="e">
        <f t="shared" si="60"/>
        <v>#VALUE!</v>
      </c>
      <c r="L3854" t="s">
        <v>635</v>
      </c>
      <c r="M3854" t="s">
        <v>635</v>
      </c>
      <c r="N3854"/>
      <c r="O3854" t="s">
        <v>8</v>
      </c>
      <c r="S3854" t="b">
        <v>0</v>
      </c>
    </row>
    <row r="3855" spans="1:19" hidden="1" x14ac:dyDescent="0.25">
      <c r="A3855" s="1">
        <v>3853</v>
      </c>
      <c r="B3855" t="s">
        <v>111</v>
      </c>
      <c r="C3855" t="s">
        <v>112</v>
      </c>
      <c r="D3855" t="s">
        <v>327</v>
      </c>
      <c r="F3855" t="s">
        <v>640</v>
      </c>
      <c r="I3855" t="e">
        <f>IF('CX1'!$N3855="number", 1000, IF('CX1'!$N3855=OR("boolean", "str"), 1, "N/A"))</f>
        <v>#VALUE!</v>
      </c>
      <c r="J3855" t="e">
        <f t="shared" si="60"/>
        <v>#VALUE!</v>
      </c>
      <c r="L3855" t="s">
        <v>635</v>
      </c>
      <c r="M3855" t="s">
        <v>635</v>
      </c>
      <c r="N3855"/>
      <c r="O3855" t="s">
        <v>8</v>
      </c>
      <c r="S3855" t="b">
        <v>0</v>
      </c>
    </row>
    <row r="3856" spans="1:19" hidden="1" x14ac:dyDescent="0.25">
      <c r="A3856" s="1">
        <v>3854</v>
      </c>
      <c r="B3856" t="s">
        <v>111</v>
      </c>
      <c r="C3856" t="s">
        <v>113</v>
      </c>
      <c r="D3856" t="s">
        <v>327</v>
      </c>
      <c r="F3856" t="s">
        <v>640</v>
      </c>
      <c r="I3856" t="e">
        <f>IF('CX1'!$N3856="number", 1000, IF('CX1'!$N3856=OR("boolean", "str"), 1, "N/A"))</f>
        <v>#VALUE!</v>
      </c>
      <c r="J3856" t="e">
        <f t="shared" si="60"/>
        <v>#VALUE!</v>
      </c>
      <c r="L3856" t="s">
        <v>635</v>
      </c>
      <c r="M3856" t="s">
        <v>635</v>
      </c>
      <c r="N3856"/>
      <c r="O3856" t="s">
        <v>8</v>
      </c>
      <c r="S3856" t="b">
        <v>0</v>
      </c>
    </row>
    <row r="3857" spans="1:19" hidden="1" x14ac:dyDescent="0.25">
      <c r="A3857" s="1">
        <v>3855</v>
      </c>
      <c r="B3857" t="s">
        <v>33</v>
      </c>
      <c r="C3857" t="s">
        <v>34</v>
      </c>
      <c r="D3857" t="s">
        <v>327</v>
      </c>
      <c r="F3857" t="s">
        <v>640</v>
      </c>
      <c r="I3857" t="e">
        <f>IF('CX1'!$N3857="number", 1000, IF('CX1'!$N3857=OR("boolean", "str"), 1, "N/A"))</f>
        <v>#VALUE!</v>
      </c>
      <c r="J3857" t="e">
        <f t="shared" si="60"/>
        <v>#VALUE!</v>
      </c>
      <c r="L3857" t="s">
        <v>635</v>
      </c>
      <c r="M3857" t="s">
        <v>635</v>
      </c>
      <c r="N3857"/>
      <c r="O3857" t="s">
        <v>8</v>
      </c>
      <c r="S3857" t="b">
        <v>0</v>
      </c>
    </row>
    <row r="3858" spans="1:19" hidden="1" x14ac:dyDescent="0.25">
      <c r="A3858" s="1">
        <v>3856</v>
      </c>
      <c r="B3858" t="s">
        <v>33</v>
      </c>
      <c r="C3858" t="s">
        <v>38</v>
      </c>
      <c r="D3858" t="s">
        <v>327</v>
      </c>
      <c r="F3858" t="s">
        <v>640</v>
      </c>
      <c r="I3858" t="e">
        <f>IF('CX1'!$N3858="number", 1000, IF('CX1'!$N3858=OR("boolean", "str"), 1, "N/A"))</f>
        <v>#VALUE!</v>
      </c>
      <c r="J3858" t="e">
        <f t="shared" si="60"/>
        <v>#VALUE!</v>
      </c>
      <c r="L3858" t="s">
        <v>635</v>
      </c>
      <c r="M3858" t="s">
        <v>635</v>
      </c>
      <c r="N3858"/>
      <c r="O3858" t="s">
        <v>8</v>
      </c>
      <c r="S3858" t="b">
        <v>0</v>
      </c>
    </row>
    <row r="3859" spans="1:19" hidden="1" x14ac:dyDescent="0.25">
      <c r="A3859" s="1">
        <v>3857</v>
      </c>
      <c r="B3859" t="s">
        <v>33</v>
      </c>
      <c r="C3859" t="s">
        <v>216</v>
      </c>
      <c r="D3859" t="s">
        <v>327</v>
      </c>
      <c r="F3859" t="s">
        <v>640</v>
      </c>
      <c r="I3859">
        <v>1</v>
      </c>
      <c r="J3859">
        <f t="shared" si="60"/>
        <v>1</v>
      </c>
      <c r="L3859" t="s">
        <v>635</v>
      </c>
      <c r="M3859" t="s">
        <v>635</v>
      </c>
      <c r="N3859" s="16" t="s">
        <v>696</v>
      </c>
      <c r="O3859" t="s">
        <v>8</v>
      </c>
      <c r="S3859" t="b">
        <v>0</v>
      </c>
    </row>
    <row r="3860" spans="1:19" hidden="1" x14ac:dyDescent="0.25">
      <c r="A3860" s="1">
        <v>3858</v>
      </c>
      <c r="B3860" t="s">
        <v>33</v>
      </c>
      <c r="C3860" t="s">
        <v>214</v>
      </c>
      <c r="D3860" t="s">
        <v>327</v>
      </c>
      <c r="F3860" t="s">
        <v>640</v>
      </c>
      <c r="I3860">
        <v>1</v>
      </c>
      <c r="J3860">
        <f t="shared" si="60"/>
        <v>1</v>
      </c>
      <c r="L3860" t="s">
        <v>635</v>
      </c>
      <c r="M3860" t="s">
        <v>635</v>
      </c>
      <c r="N3860" s="16" t="s">
        <v>696</v>
      </c>
      <c r="O3860" t="s">
        <v>8</v>
      </c>
      <c r="S3860" t="b">
        <v>0</v>
      </c>
    </row>
    <row r="3861" spans="1:19" hidden="1" x14ac:dyDescent="0.25">
      <c r="A3861" s="1">
        <v>3859</v>
      </c>
      <c r="B3861" t="s">
        <v>33</v>
      </c>
      <c r="C3861" t="s">
        <v>213</v>
      </c>
      <c r="D3861" t="s">
        <v>327</v>
      </c>
      <c r="F3861" t="s">
        <v>640</v>
      </c>
      <c r="I3861">
        <f>IF('CX1'!$N3861="number", 1000, IF('CX1'!$N3861=OR("boolean", "str"), 1, "N/A"))</f>
        <v>1000</v>
      </c>
      <c r="J3861">
        <f t="shared" si="60"/>
        <v>1000</v>
      </c>
      <c r="L3861" t="s">
        <v>635</v>
      </c>
      <c r="M3861" t="s">
        <v>301</v>
      </c>
      <c r="N3861" s="16" t="s">
        <v>696</v>
      </c>
      <c r="O3861" t="s">
        <v>8</v>
      </c>
      <c r="S3861" t="b">
        <v>0</v>
      </c>
    </row>
    <row r="3862" spans="1:19" hidden="1" x14ac:dyDescent="0.25">
      <c r="A3862" s="1">
        <v>3860</v>
      </c>
      <c r="B3862" t="s">
        <v>33</v>
      </c>
      <c r="C3862" t="s">
        <v>233</v>
      </c>
      <c r="D3862" t="s">
        <v>327</v>
      </c>
      <c r="F3862" t="s">
        <v>640</v>
      </c>
      <c r="I3862" t="e">
        <f>IF('CX1'!$N3862="number", 1000, IF('CX1'!$N3862=OR("boolean", "str"), 1, "N/A"))</f>
        <v>#VALUE!</v>
      </c>
      <c r="J3862" t="e">
        <f t="shared" si="60"/>
        <v>#VALUE!</v>
      </c>
      <c r="L3862" t="s">
        <v>635</v>
      </c>
      <c r="M3862" t="s">
        <v>635</v>
      </c>
      <c r="N3862"/>
      <c r="O3862" t="s">
        <v>8</v>
      </c>
      <c r="S3862" t="b">
        <v>0</v>
      </c>
    </row>
    <row r="3863" spans="1:19" hidden="1" x14ac:dyDescent="0.25">
      <c r="A3863" s="1">
        <v>3861</v>
      </c>
      <c r="B3863" t="s">
        <v>33</v>
      </c>
      <c r="C3863" t="s">
        <v>234</v>
      </c>
      <c r="D3863" t="s">
        <v>327</v>
      </c>
      <c r="F3863" t="s">
        <v>640</v>
      </c>
      <c r="I3863">
        <v>1</v>
      </c>
      <c r="J3863">
        <f t="shared" si="60"/>
        <v>1</v>
      </c>
      <c r="L3863" t="s">
        <v>635</v>
      </c>
      <c r="M3863" t="s">
        <v>635</v>
      </c>
      <c r="N3863" s="16" t="s">
        <v>696</v>
      </c>
      <c r="O3863" t="s">
        <v>8</v>
      </c>
      <c r="S3863" t="b">
        <v>0</v>
      </c>
    </row>
    <row r="3864" spans="1:19" hidden="1" x14ac:dyDescent="0.25">
      <c r="A3864" s="1">
        <v>3862</v>
      </c>
      <c r="B3864" t="s">
        <v>33</v>
      </c>
      <c r="C3864" t="s">
        <v>263</v>
      </c>
      <c r="D3864" t="s">
        <v>327</v>
      </c>
      <c r="F3864" t="s">
        <v>640</v>
      </c>
      <c r="I3864" t="e">
        <f>IF('CX1'!$N3864="number", 1000, IF('CX1'!$N3864=OR("boolean", "str"), 1, "N/A"))</f>
        <v>#VALUE!</v>
      </c>
      <c r="J3864" t="e">
        <f t="shared" si="60"/>
        <v>#VALUE!</v>
      </c>
      <c r="L3864" t="s">
        <v>635</v>
      </c>
      <c r="M3864" t="s">
        <v>635</v>
      </c>
      <c r="N3864"/>
      <c r="O3864" t="s">
        <v>8</v>
      </c>
      <c r="S3864" t="b">
        <v>0</v>
      </c>
    </row>
    <row r="3865" spans="1:19" hidden="1" x14ac:dyDescent="0.25">
      <c r="A3865" s="1">
        <v>3863</v>
      </c>
      <c r="B3865" t="s">
        <v>33</v>
      </c>
      <c r="C3865" t="s">
        <v>215</v>
      </c>
      <c r="D3865" t="s">
        <v>327</v>
      </c>
      <c r="F3865" t="s">
        <v>640</v>
      </c>
      <c r="I3865">
        <v>1</v>
      </c>
      <c r="J3865">
        <f t="shared" si="60"/>
        <v>1</v>
      </c>
      <c r="L3865" t="s">
        <v>635</v>
      </c>
      <c r="M3865" t="s">
        <v>635</v>
      </c>
      <c r="N3865" s="16" t="s">
        <v>696</v>
      </c>
      <c r="O3865" t="s">
        <v>8</v>
      </c>
      <c r="S3865" t="b">
        <v>0</v>
      </c>
    </row>
    <row r="3866" spans="1:19" hidden="1" x14ac:dyDescent="0.25">
      <c r="A3866" s="1">
        <v>3864</v>
      </c>
      <c r="B3866" t="s">
        <v>33</v>
      </c>
      <c r="C3866" t="s">
        <v>35</v>
      </c>
      <c r="D3866" t="s">
        <v>327</v>
      </c>
      <c r="F3866" t="s">
        <v>640</v>
      </c>
      <c r="I3866" t="e">
        <f>IF('CX1'!$N3866="number", 1000, IF('CX1'!$N3866=OR("boolean", "str"), 1, "N/A"))</f>
        <v>#VALUE!</v>
      </c>
      <c r="J3866" t="e">
        <f t="shared" si="60"/>
        <v>#VALUE!</v>
      </c>
      <c r="L3866" t="s">
        <v>635</v>
      </c>
      <c r="M3866" t="s">
        <v>635</v>
      </c>
      <c r="N3866"/>
      <c r="O3866" t="s">
        <v>8</v>
      </c>
      <c r="S3866" t="b">
        <v>0</v>
      </c>
    </row>
    <row r="3867" spans="1:19" hidden="1" x14ac:dyDescent="0.25">
      <c r="A3867" s="1">
        <v>3865</v>
      </c>
      <c r="B3867" t="s">
        <v>33</v>
      </c>
      <c r="C3867" t="s">
        <v>412</v>
      </c>
      <c r="D3867" t="s">
        <v>327</v>
      </c>
      <c r="F3867" t="s">
        <v>640</v>
      </c>
      <c r="I3867" t="e">
        <f>IF('CX1'!$N3867="number", 1000, IF('CX1'!$N3867=OR("boolean", "str"), 1, "N/A"))</f>
        <v>#VALUE!</v>
      </c>
      <c r="J3867" t="e">
        <f t="shared" si="60"/>
        <v>#VALUE!</v>
      </c>
      <c r="L3867" t="s">
        <v>635</v>
      </c>
      <c r="M3867" t="s">
        <v>635</v>
      </c>
      <c r="N3867"/>
      <c r="O3867" t="s">
        <v>8</v>
      </c>
      <c r="S3867" t="b">
        <v>0</v>
      </c>
    </row>
    <row r="3868" spans="1:19" hidden="1" x14ac:dyDescent="0.25">
      <c r="A3868" s="1">
        <v>3866</v>
      </c>
      <c r="B3868" t="s">
        <v>45</v>
      </c>
      <c r="C3868" t="s">
        <v>47</v>
      </c>
      <c r="D3868" t="s">
        <v>327</v>
      </c>
      <c r="F3868" t="s">
        <v>640</v>
      </c>
      <c r="I3868" t="e">
        <f>IF('CX1'!$N3868="number", 1000, IF('CX1'!$N3868=OR("boolean", "str"), 1, "N/A"))</f>
        <v>#VALUE!</v>
      </c>
      <c r="J3868" t="e">
        <f t="shared" si="60"/>
        <v>#VALUE!</v>
      </c>
      <c r="L3868" t="s">
        <v>635</v>
      </c>
      <c r="M3868" t="s">
        <v>635</v>
      </c>
      <c r="N3868"/>
      <c r="O3868" t="s">
        <v>8</v>
      </c>
      <c r="S3868" t="b">
        <v>0</v>
      </c>
    </row>
    <row r="3869" spans="1:19" hidden="1" x14ac:dyDescent="0.25">
      <c r="A3869" s="1">
        <v>3867</v>
      </c>
      <c r="B3869" t="s">
        <v>45</v>
      </c>
      <c r="C3869" t="s">
        <v>48</v>
      </c>
      <c r="D3869" t="s">
        <v>327</v>
      </c>
      <c r="F3869" t="s">
        <v>640</v>
      </c>
      <c r="I3869" t="e">
        <f>IF('CX1'!$N3869="number", 1000, IF('CX1'!$N3869=OR("boolean", "str"), 1, "N/A"))</f>
        <v>#VALUE!</v>
      </c>
      <c r="J3869" t="e">
        <f t="shared" si="60"/>
        <v>#VALUE!</v>
      </c>
      <c r="L3869" t="s">
        <v>635</v>
      </c>
      <c r="M3869" t="s">
        <v>635</v>
      </c>
      <c r="N3869"/>
      <c r="O3869" t="s">
        <v>8</v>
      </c>
      <c r="S3869" t="b">
        <v>0</v>
      </c>
    </row>
    <row r="3870" spans="1:19" hidden="1" x14ac:dyDescent="0.25">
      <c r="A3870" s="1">
        <v>3868</v>
      </c>
      <c r="B3870" t="s">
        <v>45</v>
      </c>
      <c r="C3870" t="s">
        <v>49</v>
      </c>
      <c r="D3870" t="s">
        <v>327</v>
      </c>
      <c r="F3870" t="s">
        <v>640</v>
      </c>
      <c r="I3870" t="e">
        <f>IF('CX1'!$N3870="number", 1000, IF('CX1'!$N3870=OR("boolean", "str"), 1, "N/A"))</f>
        <v>#VALUE!</v>
      </c>
      <c r="J3870" t="e">
        <f t="shared" si="60"/>
        <v>#VALUE!</v>
      </c>
      <c r="L3870" t="s">
        <v>635</v>
      </c>
      <c r="M3870" t="s">
        <v>635</v>
      </c>
      <c r="N3870"/>
      <c r="O3870" t="s">
        <v>8</v>
      </c>
      <c r="S3870" t="b">
        <v>0</v>
      </c>
    </row>
    <row r="3871" spans="1:19" hidden="1" x14ac:dyDescent="0.25">
      <c r="A3871" s="1">
        <v>3869</v>
      </c>
      <c r="B3871" t="s">
        <v>45</v>
      </c>
      <c r="C3871" t="s">
        <v>50</v>
      </c>
      <c r="D3871" t="s">
        <v>327</v>
      </c>
      <c r="F3871" t="s">
        <v>640</v>
      </c>
      <c r="I3871" t="e">
        <f>IF('CX1'!$N3871="number", 1000, IF('CX1'!$N3871=OR("boolean", "str"), 1, "N/A"))</f>
        <v>#VALUE!</v>
      </c>
      <c r="J3871" t="e">
        <f t="shared" si="60"/>
        <v>#VALUE!</v>
      </c>
      <c r="L3871" t="s">
        <v>635</v>
      </c>
      <c r="M3871" t="s">
        <v>635</v>
      </c>
      <c r="N3871"/>
      <c r="O3871" t="s">
        <v>8</v>
      </c>
      <c r="S3871" t="b">
        <v>0</v>
      </c>
    </row>
    <row r="3872" spans="1:19" hidden="1" x14ac:dyDescent="0.25">
      <c r="A3872" s="1">
        <v>3870</v>
      </c>
      <c r="B3872" t="s">
        <v>45</v>
      </c>
      <c r="C3872" t="s">
        <v>52</v>
      </c>
      <c r="D3872" t="s">
        <v>327</v>
      </c>
      <c r="F3872" t="s">
        <v>640</v>
      </c>
      <c r="I3872" t="e">
        <f>IF('CX1'!$N3872="number", 1000, IF('CX1'!$N3872=OR("boolean", "str"), 1, "N/A"))</f>
        <v>#VALUE!</v>
      </c>
      <c r="J3872" t="e">
        <f t="shared" si="60"/>
        <v>#VALUE!</v>
      </c>
      <c r="L3872" t="s">
        <v>635</v>
      </c>
      <c r="M3872" t="s">
        <v>635</v>
      </c>
      <c r="N3872"/>
      <c r="O3872" t="s">
        <v>8</v>
      </c>
      <c r="S3872" t="b">
        <v>0</v>
      </c>
    </row>
    <row r="3873" spans="1:19" hidden="1" x14ac:dyDescent="0.25">
      <c r="A3873" s="1">
        <v>3871</v>
      </c>
      <c r="B3873" t="s">
        <v>45</v>
      </c>
      <c r="C3873" t="s">
        <v>53</v>
      </c>
      <c r="D3873" t="s">
        <v>327</v>
      </c>
      <c r="F3873" t="s">
        <v>640</v>
      </c>
      <c r="I3873" t="e">
        <f>IF('CX1'!$N3873="number", 1000, IF('CX1'!$N3873=OR("boolean", "str"), 1, "N/A"))</f>
        <v>#VALUE!</v>
      </c>
      <c r="J3873" t="e">
        <f t="shared" si="60"/>
        <v>#VALUE!</v>
      </c>
      <c r="L3873" t="s">
        <v>635</v>
      </c>
      <c r="M3873" t="s">
        <v>635</v>
      </c>
      <c r="N3873"/>
      <c r="O3873" t="s">
        <v>8</v>
      </c>
      <c r="S3873" t="b">
        <v>0</v>
      </c>
    </row>
    <row r="3874" spans="1:19" hidden="1" x14ac:dyDescent="0.25">
      <c r="A3874" s="1">
        <v>3872</v>
      </c>
      <c r="B3874" t="s">
        <v>45</v>
      </c>
      <c r="C3874" t="s">
        <v>54</v>
      </c>
      <c r="D3874" t="s">
        <v>327</v>
      </c>
      <c r="F3874" t="s">
        <v>640</v>
      </c>
      <c r="I3874" t="e">
        <f>IF('CX1'!$N3874="number", 1000, IF('CX1'!$N3874=OR("boolean", "str"), 1, "N/A"))</f>
        <v>#VALUE!</v>
      </c>
      <c r="J3874" t="e">
        <f t="shared" si="60"/>
        <v>#VALUE!</v>
      </c>
      <c r="L3874" t="s">
        <v>635</v>
      </c>
      <c r="M3874" t="s">
        <v>635</v>
      </c>
      <c r="N3874"/>
      <c r="O3874" t="s">
        <v>8</v>
      </c>
      <c r="S3874" t="b">
        <v>0</v>
      </c>
    </row>
    <row r="3875" spans="1:19" hidden="1" x14ac:dyDescent="0.25">
      <c r="A3875" s="1">
        <v>3873</v>
      </c>
      <c r="B3875" t="s">
        <v>45</v>
      </c>
      <c r="C3875" t="s">
        <v>55</v>
      </c>
      <c r="D3875" t="s">
        <v>327</v>
      </c>
      <c r="F3875" t="s">
        <v>640</v>
      </c>
      <c r="I3875" t="e">
        <f>IF('CX1'!$N3875="number", 1000, IF('CX1'!$N3875=OR("boolean", "str"), 1, "N/A"))</f>
        <v>#VALUE!</v>
      </c>
      <c r="J3875" t="e">
        <f t="shared" si="60"/>
        <v>#VALUE!</v>
      </c>
      <c r="L3875" t="s">
        <v>635</v>
      </c>
      <c r="M3875" t="s">
        <v>635</v>
      </c>
      <c r="N3875"/>
      <c r="O3875" t="s">
        <v>8</v>
      </c>
      <c r="S3875" t="b">
        <v>0</v>
      </c>
    </row>
    <row r="3876" spans="1:19" hidden="1" x14ac:dyDescent="0.25">
      <c r="A3876" s="1">
        <v>3874</v>
      </c>
      <c r="B3876" t="s">
        <v>45</v>
      </c>
      <c r="C3876" t="s">
        <v>56</v>
      </c>
      <c r="D3876" t="s">
        <v>327</v>
      </c>
      <c r="F3876" t="s">
        <v>640</v>
      </c>
      <c r="I3876" t="e">
        <f>IF('CX1'!$N3876="number", 1000, IF('CX1'!$N3876=OR("boolean", "str"), 1, "N/A"))</f>
        <v>#VALUE!</v>
      </c>
      <c r="J3876" t="e">
        <f t="shared" si="60"/>
        <v>#VALUE!</v>
      </c>
      <c r="L3876" t="s">
        <v>635</v>
      </c>
      <c r="M3876" t="s">
        <v>635</v>
      </c>
      <c r="N3876"/>
      <c r="O3876" t="s">
        <v>8</v>
      </c>
      <c r="S3876" t="b">
        <v>0</v>
      </c>
    </row>
    <row r="3877" spans="1:19" hidden="1" x14ac:dyDescent="0.25">
      <c r="A3877" s="1">
        <v>3875</v>
      </c>
      <c r="B3877" t="s">
        <v>45</v>
      </c>
      <c r="C3877" t="s">
        <v>57</v>
      </c>
      <c r="D3877" t="s">
        <v>327</v>
      </c>
      <c r="F3877" t="s">
        <v>640</v>
      </c>
      <c r="I3877" t="e">
        <f>IF('CX1'!$N3877="number", 1000, IF('CX1'!$N3877=OR("boolean", "str"), 1, "N/A"))</f>
        <v>#VALUE!</v>
      </c>
      <c r="J3877" t="e">
        <f t="shared" si="60"/>
        <v>#VALUE!</v>
      </c>
      <c r="L3877" t="s">
        <v>635</v>
      </c>
      <c r="M3877" t="s">
        <v>635</v>
      </c>
      <c r="N3877"/>
      <c r="O3877" t="s">
        <v>8</v>
      </c>
      <c r="S3877" t="b">
        <v>0</v>
      </c>
    </row>
    <row r="3878" spans="1:19" hidden="1" x14ac:dyDescent="0.25">
      <c r="A3878" s="1">
        <v>3876</v>
      </c>
      <c r="B3878" t="s">
        <v>45</v>
      </c>
      <c r="C3878" t="s">
        <v>58</v>
      </c>
      <c r="D3878" t="s">
        <v>327</v>
      </c>
      <c r="F3878" t="s">
        <v>640</v>
      </c>
      <c r="I3878" t="e">
        <f>IF('CX1'!$N3878="number", 1000, IF('CX1'!$N3878=OR("boolean", "str"), 1, "N/A"))</f>
        <v>#VALUE!</v>
      </c>
      <c r="J3878" t="e">
        <f t="shared" si="60"/>
        <v>#VALUE!</v>
      </c>
      <c r="L3878" t="s">
        <v>635</v>
      </c>
      <c r="M3878" t="s">
        <v>635</v>
      </c>
      <c r="N3878"/>
      <c r="O3878" t="s">
        <v>8</v>
      </c>
      <c r="S3878" t="b">
        <v>0</v>
      </c>
    </row>
    <row r="3879" spans="1:19" hidden="1" x14ac:dyDescent="0.25">
      <c r="A3879" s="1">
        <v>3877</v>
      </c>
      <c r="B3879" t="s">
        <v>45</v>
      </c>
      <c r="C3879" t="s">
        <v>59</v>
      </c>
      <c r="D3879" t="s">
        <v>327</v>
      </c>
      <c r="F3879" t="s">
        <v>640</v>
      </c>
      <c r="I3879" t="e">
        <f>IF('CX1'!$N3879="number", 1000, IF('CX1'!$N3879=OR("boolean", "str"), 1, "N/A"))</f>
        <v>#VALUE!</v>
      </c>
      <c r="J3879" t="e">
        <f t="shared" si="60"/>
        <v>#VALUE!</v>
      </c>
      <c r="L3879" t="s">
        <v>635</v>
      </c>
      <c r="M3879" t="s">
        <v>635</v>
      </c>
      <c r="N3879"/>
      <c r="O3879" t="s">
        <v>8</v>
      </c>
      <c r="S3879" t="b">
        <v>0</v>
      </c>
    </row>
    <row r="3880" spans="1:19" hidden="1" x14ac:dyDescent="0.25">
      <c r="A3880" s="1">
        <v>3878</v>
      </c>
      <c r="B3880" t="s">
        <v>45</v>
      </c>
      <c r="C3880" t="s">
        <v>60</v>
      </c>
      <c r="D3880" t="s">
        <v>327</v>
      </c>
      <c r="F3880" t="s">
        <v>640</v>
      </c>
      <c r="I3880" t="e">
        <f>IF('CX1'!$N3880="number", 1000, IF('CX1'!$N3880=OR("boolean", "str"), 1, "N/A"))</f>
        <v>#VALUE!</v>
      </c>
      <c r="J3880" t="e">
        <f t="shared" si="60"/>
        <v>#VALUE!</v>
      </c>
      <c r="L3880" t="s">
        <v>635</v>
      </c>
      <c r="M3880" t="s">
        <v>635</v>
      </c>
      <c r="N3880"/>
      <c r="O3880" t="s">
        <v>8</v>
      </c>
      <c r="S3880" t="b">
        <v>0</v>
      </c>
    </row>
    <row r="3881" spans="1:19" hidden="1" x14ac:dyDescent="0.25">
      <c r="A3881" s="1">
        <v>3879</v>
      </c>
      <c r="B3881" t="s">
        <v>45</v>
      </c>
      <c r="C3881" t="s">
        <v>120</v>
      </c>
      <c r="D3881" t="s">
        <v>327</v>
      </c>
      <c r="F3881" t="s">
        <v>640</v>
      </c>
      <c r="I3881" t="e">
        <f>IF('CX1'!$N3881="number", 1000, IF('CX1'!$N3881=OR("boolean", "str"), 1, "N/A"))</f>
        <v>#VALUE!</v>
      </c>
      <c r="J3881" t="e">
        <f t="shared" si="60"/>
        <v>#VALUE!</v>
      </c>
      <c r="L3881" t="s">
        <v>635</v>
      </c>
      <c r="M3881" t="s">
        <v>635</v>
      </c>
      <c r="N3881"/>
      <c r="O3881" t="s">
        <v>8</v>
      </c>
      <c r="S3881" t="b">
        <v>0</v>
      </c>
    </row>
    <row r="3882" spans="1:19" hidden="1" x14ac:dyDescent="0.25">
      <c r="A3882" s="1">
        <v>3880</v>
      </c>
      <c r="B3882" t="s">
        <v>45</v>
      </c>
      <c r="C3882" t="s">
        <v>61</v>
      </c>
      <c r="D3882" t="s">
        <v>327</v>
      </c>
      <c r="F3882" t="s">
        <v>640</v>
      </c>
      <c r="I3882" t="e">
        <f>IF('CX1'!$N3882="number", 1000, IF('CX1'!$N3882=OR("boolean", "str"), 1, "N/A"))</f>
        <v>#VALUE!</v>
      </c>
      <c r="J3882" t="e">
        <f t="shared" si="60"/>
        <v>#VALUE!</v>
      </c>
      <c r="L3882" t="s">
        <v>635</v>
      </c>
      <c r="M3882" t="s">
        <v>635</v>
      </c>
      <c r="N3882"/>
      <c r="O3882" t="s">
        <v>8</v>
      </c>
      <c r="S3882" t="b">
        <v>0</v>
      </c>
    </row>
    <row r="3883" spans="1:19" hidden="1" x14ac:dyDescent="0.25">
      <c r="A3883" s="1">
        <v>3881</v>
      </c>
      <c r="B3883" t="s">
        <v>45</v>
      </c>
      <c r="C3883" t="s">
        <v>62</v>
      </c>
      <c r="D3883" t="s">
        <v>327</v>
      </c>
      <c r="F3883" t="s">
        <v>640</v>
      </c>
      <c r="I3883" t="e">
        <f>IF('CX1'!$N3883="number", 1000, IF('CX1'!$N3883=OR("boolean", "str"), 1, "N/A"))</f>
        <v>#VALUE!</v>
      </c>
      <c r="J3883" t="e">
        <f t="shared" si="60"/>
        <v>#VALUE!</v>
      </c>
      <c r="L3883" t="s">
        <v>635</v>
      </c>
      <c r="M3883" t="s">
        <v>635</v>
      </c>
      <c r="N3883"/>
      <c r="O3883" t="s">
        <v>8</v>
      </c>
      <c r="S3883" t="b">
        <v>0</v>
      </c>
    </row>
    <row r="3884" spans="1:19" hidden="1" x14ac:dyDescent="0.25">
      <c r="A3884" s="1">
        <v>3882</v>
      </c>
      <c r="B3884" t="s">
        <v>45</v>
      </c>
      <c r="C3884" t="s">
        <v>63</v>
      </c>
      <c r="D3884" t="s">
        <v>327</v>
      </c>
      <c r="F3884" t="s">
        <v>640</v>
      </c>
      <c r="I3884">
        <v>1</v>
      </c>
      <c r="J3884">
        <f t="shared" si="60"/>
        <v>1</v>
      </c>
      <c r="L3884" t="s">
        <v>635</v>
      </c>
      <c r="M3884" t="s">
        <v>442</v>
      </c>
      <c r="N3884" t="s">
        <v>695</v>
      </c>
      <c r="O3884" t="s">
        <v>8</v>
      </c>
      <c r="S3884" t="b">
        <v>0</v>
      </c>
    </row>
    <row r="3885" spans="1:19" hidden="1" x14ac:dyDescent="0.25">
      <c r="A3885" s="1">
        <v>3883</v>
      </c>
      <c r="B3885" t="s">
        <v>45</v>
      </c>
      <c r="C3885" t="s">
        <v>65</v>
      </c>
      <c r="D3885" t="s">
        <v>327</v>
      </c>
      <c r="F3885" t="s">
        <v>640</v>
      </c>
      <c r="I3885" t="e">
        <f>IF('CX1'!$N3885="number", 1000, IF('CX1'!$N3885=OR("boolean", "str"), 1, "N/A"))</f>
        <v>#VALUE!</v>
      </c>
      <c r="J3885" t="e">
        <f t="shared" si="60"/>
        <v>#VALUE!</v>
      </c>
      <c r="L3885" t="s">
        <v>635</v>
      </c>
      <c r="M3885" t="s">
        <v>635</v>
      </c>
      <c r="N3885"/>
      <c r="O3885" t="s">
        <v>8</v>
      </c>
      <c r="S3885" t="b">
        <v>0</v>
      </c>
    </row>
    <row r="3886" spans="1:19" hidden="1" x14ac:dyDescent="0.25">
      <c r="A3886" s="1">
        <v>3884</v>
      </c>
      <c r="B3886" t="s">
        <v>45</v>
      </c>
      <c r="C3886" t="s">
        <v>66</v>
      </c>
      <c r="D3886" t="s">
        <v>327</v>
      </c>
      <c r="F3886" t="s">
        <v>640</v>
      </c>
      <c r="I3886" t="e">
        <f>IF('CX1'!$N3886="number", 1000, IF('CX1'!$N3886=OR("boolean", "str"), 1, "N/A"))</f>
        <v>#VALUE!</v>
      </c>
      <c r="J3886" t="e">
        <f t="shared" ref="J3886:J3949" si="61">I3886</f>
        <v>#VALUE!</v>
      </c>
      <c r="L3886" t="s">
        <v>635</v>
      </c>
      <c r="M3886" t="s">
        <v>635</v>
      </c>
      <c r="N3886"/>
      <c r="O3886" t="s">
        <v>8</v>
      </c>
      <c r="S3886" t="b">
        <v>0</v>
      </c>
    </row>
    <row r="3887" spans="1:19" hidden="1" x14ac:dyDescent="0.25">
      <c r="A3887" s="1">
        <v>3885</v>
      </c>
      <c r="B3887" t="s">
        <v>45</v>
      </c>
      <c r="C3887" t="s">
        <v>67</v>
      </c>
      <c r="D3887" t="s">
        <v>327</v>
      </c>
      <c r="F3887" t="s">
        <v>640</v>
      </c>
      <c r="I3887" t="e">
        <f>IF('CX1'!$N3887="number", 1000, IF('CX1'!$N3887=OR("boolean", "str"), 1, "N/A"))</f>
        <v>#VALUE!</v>
      </c>
      <c r="J3887" t="e">
        <f t="shared" si="61"/>
        <v>#VALUE!</v>
      </c>
      <c r="L3887" t="s">
        <v>635</v>
      </c>
      <c r="M3887" t="s">
        <v>635</v>
      </c>
      <c r="N3887"/>
      <c r="O3887" t="s">
        <v>8</v>
      </c>
      <c r="S3887" t="b">
        <v>0</v>
      </c>
    </row>
    <row r="3888" spans="1:19" hidden="1" x14ac:dyDescent="0.25">
      <c r="A3888" s="1">
        <v>3886</v>
      </c>
      <c r="B3888" t="s">
        <v>45</v>
      </c>
      <c r="C3888" t="s">
        <v>68</v>
      </c>
      <c r="D3888" t="s">
        <v>327</v>
      </c>
      <c r="F3888" t="s">
        <v>640</v>
      </c>
      <c r="I3888" t="e">
        <f>IF('CX1'!$N3888="number", 1000, IF('CX1'!$N3888=OR("boolean", "str"), 1, "N/A"))</f>
        <v>#VALUE!</v>
      </c>
      <c r="J3888" t="e">
        <f t="shared" si="61"/>
        <v>#VALUE!</v>
      </c>
      <c r="L3888" t="s">
        <v>635</v>
      </c>
      <c r="M3888" t="s">
        <v>635</v>
      </c>
      <c r="N3888"/>
      <c r="O3888" t="s">
        <v>8</v>
      </c>
      <c r="S3888" t="b">
        <v>0</v>
      </c>
    </row>
    <row r="3889" spans="1:19" hidden="1" x14ac:dyDescent="0.25">
      <c r="A3889" s="1">
        <v>3887</v>
      </c>
      <c r="B3889" t="s">
        <v>45</v>
      </c>
      <c r="C3889" t="s">
        <v>70</v>
      </c>
      <c r="D3889" t="s">
        <v>327</v>
      </c>
      <c r="F3889" t="s">
        <v>640</v>
      </c>
      <c r="I3889" t="e">
        <f>IF('CX1'!$N3889="number", 1000, IF('CX1'!$N3889=OR("boolean", "str"), 1, "N/A"))</f>
        <v>#VALUE!</v>
      </c>
      <c r="J3889" t="e">
        <f t="shared" si="61"/>
        <v>#VALUE!</v>
      </c>
      <c r="L3889" t="s">
        <v>635</v>
      </c>
      <c r="M3889" t="s">
        <v>635</v>
      </c>
      <c r="N3889"/>
      <c r="O3889" t="s">
        <v>8</v>
      </c>
      <c r="S3889" t="b">
        <v>0</v>
      </c>
    </row>
    <row r="3890" spans="1:19" hidden="1" x14ac:dyDescent="0.25">
      <c r="A3890" s="1">
        <v>3888</v>
      </c>
      <c r="B3890" t="s">
        <v>45</v>
      </c>
      <c r="C3890" t="s">
        <v>71</v>
      </c>
      <c r="D3890" t="s">
        <v>327</v>
      </c>
      <c r="F3890" t="s">
        <v>640</v>
      </c>
      <c r="I3890" t="e">
        <f>IF('CX1'!$N3890="number", 1000, IF('CX1'!$N3890=OR("boolean", "str"), 1, "N/A"))</f>
        <v>#VALUE!</v>
      </c>
      <c r="J3890" t="e">
        <f t="shared" si="61"/>
        <v>#VALUE!</v>
      </c>
      <c r="L3890" t="s">
        <v>635</v>
      </c>
      <c r="M3890" t="s">
        <v>635</v>
      </c>
      <c r="N3890"/>
      <c r="O3890" t="s">
        <v>8</v>
      </c>
      <c r="S3890" t="b">
        <v>0</v>
      </c>
    </row>
    <row r="3891" spans="1:19" hidden="1" x14ac:dyDescent="0.25">
      <c r="A3891" s="1">
        <v>3889</v>
      </c>
      <c r="B3891" t="s">
        <v>45</v>
      </c>
      <c r="C3891" t="s">
        <v>72</v>
      </c>
      <c r="D3891" t="s">
        <v>327</v>
      </c>
      <c r="F3891" t="s">
        <v>640</v>
      </c>
      <c r="I3891" t="e">
        <f>IF('CX1'!$N3891="number", 1000, IF('CX1'!$N3891=OR("boolean", "str"), 1, "N/A"))</f>
        <v>#VALUE!</v>
      </c>
      <c r="J3891" t="e">
        <f t="shared" si="61"/>
        <v>#VALUE!</v>
      </c>
      <c r="L3891" t="s">
        <v>635</v>
      </c>
      <c r="M3891" t="s">
        <v>635</v>
      </c>
      <c r="N3891"/>
      <c r="O3891" t="s">
        <v>8</v>
      </c>
      <c r="S3891" t="b">
        <v>0</v>
      </c>
    </row>
    <row r="3892" spans="1:19" hidden="1" x14ac:dyDescent="0.25">
      <c r="A3892" s="1">
        <v>3890</v>
      </c>
      <c r="B3892" t="s">
        <v>45</v>
      </c>
      <c r="C3892" t="s">
        <v>121</v>
      </c>
      <c r="D3892" t="s">
        <v>327</v>
      </c>
      <c r="F3892" t="s">
        <v>640</v>
      </c>
      <c r="I3892" t="e">
        <f>IF('CX1'!$N3892="number", 1000, IF('CX1'!$N3892=OR("boolean", "str"), 1, "N/A"))</f>
        <v>#VALUE!</v>
      </c>
      <c r="J3892" t="e">
        <f t="shared" si="61"/>
        <v>#VALUE!</v>
      </c>
      <c r="L3892" t="s">
        <v>635</v>
      </c>
      <c r="M3892" t="s">
        <v>635</v>
      </c>
      <c r="N3892"/>
      <c r="O3892" t="s">
        <v>8</v>
      </c>
      <c r="S3892" t="b">
        <v>0</v>
      </c>
    </row>
    <row r="3893" spans="1:19" hidden="1" x14ac:dyDescent="0.25">
      <c r="A3893" s="1">
        <v>3891</v>
      </c>
      <c r="B3893" t="s">
        <v>45</v>
      </c>
      <c r="C3893" t="s">
        <v>74</v>
      </c>
      <c r="D3893" t="s">
        <v>327</v>
      </c>
      <c r="F3893" t="s">
        <v>640</v>
      </c>
      <c r="I3893" t="e">
        <f>IF('CX1'!$N3893="number", 1000, IF('CX1'!$N3893=OR("boolean", "str"), 1, "N/A"))</f>
        <v>#VALUE!</v>
      </c>
      <c r="J3893" t="e">
        <f t="shared" si="61"/>
        <v>#VALUE!</v>
      </c>
      <c r="L3893" t="s">
        <v>635</v>
      </c>
      <c r="M3893" t="s">
        <v>635</v>
      </c>
      <c r="N3893"/>
      <c r="O3893" t="s">
        <v>8</v>
      </c>
      <c r="S3893" t="b">
        <v>0</v>
      </c>
    </row>
    <row r="3894" spans="1:19" hidden="1" x14ac:dyDescent="0.25">
      <c r="A3894" s="1">
        <v>3892</v>
      </c>
      <c r="B3894" t="s">
        <v>45</v>
      </c>
      <c r="C3894" t="s">
        <v>75</v>
      </c>
      <c r="D3894" t="s">
        <v>327</v>
      </c>
      <c r="F3894" t="s">
        <v>640</v>
      </c>
      <c r="I3894" t="e">
        <f>IF('CX1'!$N3894="number", 1000, IF('CX1'!$N3894=OR("boolean", "str"), 1, "N/A"))</f>
        <v>#VALUE!</v>
      </c>
      <c r="J3894" t="e">
        <f t="shared" si="61"/>
        <v>#VALUE!</v>
      </c>
      <c r="L3894" t="s">
        <v>635</v>
      </c>
      <c r="M3894" t="s">
        <v>635</v>
      </c>
      <c r="N3894"/>
      <c r="O3894" t="s">
        <v>8</v>
      </c>
      <c r="S3894" t="b">
        <v>0</v>
      </c>
    </row>
    <row r="3895" spans="1:19" hidden="1" x14ac:dyDescent="0.25">
      <c r="A3895" s="1">
        <v>3893</v>
      </c>
      <c r="B3895" t="s">
        <v>45</v>
      </c>
      <c r="C3895" t="s">
        <v>77</v>
      </c>
      <c r="D3895" t="s">
        <v>327</v>
      </c>
      <c r="F3895" t="s">
        <v>640</v>
      </c>
      <c r="I3895" t="e">
        <f>IF('CX1'!$N3895="number", 1000, IF('CX1'!$N3895=OR("boolean", "str"), 1, "N/A"))</f>
        <v>#VALUE!</v>
      </c>
      <c r="J3895" t="e">
        <f t="shared" si="61"/>
        <v>#VALUE!</v>
      </c>
      <c r="L3895" t="s">
        <v>635</v>
      </c>
      <c r="M3895" t="s">
        <v>635</v>
      </c>
      <c r="N3895"/>
      <c r="O3895" t="s">
        <v>8</v>
      </c>
      <c r="S3895" t="b">
        <v>0</v>
      </c>
    </row>
    <row r="3896" spans="1:19" hidden="1" x14ac:dyDescent="0.25">
      <c r="A3896" s="1">
        <v>3894</v>
      </c>
      <c r="B3896" t="s">
        <v>45</v>
      </c>
      <c r="C3896" t="s">
        <v>78</v>
      </c>
      <c r="D3896" t="s">
        <v>327</v>
      </c>
      <c r="F3896" t="s">
        <v>640</v>
      </c>
      <c r="I3896" t="e">
        <f>IF('CX1'!$N3896="number", 1000, IF('CX1'!$N3896=OR("boolean", "str"), 1, "N/A"))</f>
        <v>#VALUE!</v>
      </c>
      <c r="J3896" t="e">
        <f t="shared" si="61"/>
        <v>#VALUE!</v>
      </c>
      <c r="L3896" t="s">
        <v>635</v>
      </c>
      <c r="M3896" t="s">
        <v>635</v>
      </c>
      <c r="N3896"/>
      <c r="O3896" t="s">
        <v>8</v>
      </c>
      <c r="S3896" t="b">
        <v>0</v>
      </c>
    </row>
    <row r="3897" spans="1:19" hidden="1" x14ac:dyDescent="0.25">
      <c r="A3897" s="1">
        <v>3895</v>
      </c>
      <c r="B3897" t="s">
        <v>45</v>
      </c>
      <c r="C3897" t="s">
        <v>79</v>
      </c>
      <c r="D3897" t="s">
        <v>327</v>
      </c>
      <c r="F3897" t="s">
        <v>640</v>
      </c>
      <c r="I3897" t="e">
        <f>IF('CX1'!$N3897="number", 1000, IF('CX1'!$N3897=OR("boolean", "str"), 1, "N/A"))</f>
        <v>#VALUE!</v>
      </c>
      <c r="J3897" t="e">
        <f t="shared" si="61"/>
        <v>#VALUE!</v>
      </c>
      <c r="L3897" t="s">
        <v>635</v>
      </c>
      <c r="M3897" t="s">
        <v>635</v>
      </c>
      <c r="N3897"/>
      <c r="O3897" t="s">
        <v>8</v>
      </c>
      <c r="S3897" t="b">
        <v>0</v>
      </c>
    </row>
    <row r="3898" spans="1:19" hidden="1" x14ac:dyDescent="0.25">
      <c r="A3898" s="1">
        <v>3896</v>
      </c>
      <c r="B3898" t="s">
        <v>45</v>
      </c>
      <c r="C3898" t="s">
        <v>80</v>
      </c>
      <c r="D3898" t="s">
        <v>327</v>
      </c>
      <c r="F3898" t="s">
        <v>640</v>
      </c>
      <c r="I3898" t="e">
        <f>IF('CX1'!$N3898="number", 1000, IF('CX1'!$N3898=OR("boolean", "str"), 1, "N/A"))</f>
        <v>#VALUE!</v>
      </c>
      <c r="J3898" t="e">
        <f t="shared" si="61"/>
        <v>#VALUE!</v>
      </c>
      <c r="L3898" t="s">
        <v>635</v>
      </c>
      <c r="M3898" t="s">
        <v>635</v>
      </c>
      <c r="N3898"/>
      <c r="O3898" t="s">
        <v>8</v>
      </c>
      <c r="S3898" t="b">
        <v>0</v>
      </c>
    </row>
    <row r="3899" spans="1:19" hidden="1" x14ac:dyDescent="0.25">
      <c r="A3899" s="1">
        <v>3897</v>
      </c>
      <c r="B3899" t="s">
        <v>45</v>
      </c>
      <c r="C3899" t="s">
        <v>89</v>
      </c>
      <c r="D3899" t="s">
        <v>327</v>
      </c>
      <c r="F3899" t="s">
        <v>640</v>
      </c>
      <c r="I3899" t="e">
        <f>IF('CX1'!$N3899="number", 1000, IF('CX1'!$N3899=OR("boolean", "str"), 1, "N/A"))</f>
        <v>#VALUE!</v>
      </c>
      <c r="J3899" t="e">
        <f t="shared" si="61"/>
        <v>#VALUE!</v>
      </c>
      <c r="L3899" t="s">
        <v>635</v>
      </c>
      <c r="M3899" t="s">
        <v>635</v>
      </c>
      <c r="N3899"/>
      <c r="O3899" t="s">
        <v>8</v>
      </c>
      <c r="S3899" t="b">
        <v>0</v>
      </c>
    </row>
    <row r="3900" spans="1:19" hidden="1" x14ac:dyDescent="0.25">
      <c r="A3900" s="1">
        <v>3898</v>
      </c>
      <c r="B3900" t="s">
        <v>45</v>
      </c>
      <c r="C3900" t="s">
        <v>90</v>
      </c>
      <c r="D3900" t="s">
        <v>327</v>
      </c>
      <c r="F3900" t="s">
        <v>640</v>
      </c>
      <c r="I3900" t="e">
        <f>IF('CX1'!$N3900="number", 1000, IF('CX1'!$N3900=OR("boolean", "str"), 1, "N/A"))</f>
        <v>#VALUE!</v>
      </c>
      <c r="J3900" t="e">
        <f t="shared" si="61"/>
        <v>#VALUE!</v>
      </c>
      <c r="L3900" t="s">
        <v>635</v>
      </c>
      <c r="M3900" t="s">
        <v>635</v>
      </c>
      <c r="N3900"/>
      <c r="O3900" t="s">
        <v>8</v>
      </c>
      <c r="S3900" t="b">
        <v>0</v>
      </c>
    </row>
    <row r="3901" spans="1:19" hidden="1" x14ac:dyDescent="0.25">
      <c r="A3901" s="1">
        <v>3899</v>
      </c>
      <c r="B3901" t="s">
        <v>45</v>
      </c>
      <c r="C3901" t="s">
        <v>91</v>
      </c>
      <c r="D3901" t="s">
        <v>327</v>
      </c>
      <c r="F3901" t="s">
        <v>640</v>
      </c>
      <c r="I3901" t="e">
        <f>IF('CX1'!$N3901="number", 1000, IF('CX1'!$N3901=OR("boolean", "str"), 1, "N/A"))</f>
        <v>#VALUE!</v>
      </c>
      <c r="J3901" t="e">
        <f t="shared" si="61"/>
        <v>#VALUE!</v>
      </c>
      <c r="L3901" t="s">
        <v>635</v>
      </c>
      <c r="M3901" t="s">
        <v>635</v>
      </c>
      <c r="N3901"/>
      <c r="O3901" t="s">
        <v>8</v>
      </c>
      <c r="S3901" t="b">
        <v>0</v>
      </c>
    </row>
    <row r="3902" spans="1:19" hidden="1" x14ac:dyDescent="0.25">
      <c r="A3902" s="1">
        <v>3900</v>
      </c>
      <c r="B3902" t="s">
        <v>45</v>
      </c>
      <c r="C3902" t="s">
        <v>92</v>
      </c>
      <c r="D3902" t="s">
        <v>327</v>
      </c>
      <c r="F3902" t="s">
        <v>640</v>
      </c>
      <c r="I3902" t="e">
        <f>IF('CX1'!$N3902="number", 1000, IF('CX1'!$N3902=OR("boolean", "str"), 1, "N/A"))</f>
        <v>#VALUE!</v>
      </c>
      <c r="J3902" t="e">
        <f t="shared" si="61"/>
        <v>#VALUE!</v>
      </c>
      <c r="L3902" t="s">
        <v>635</v>
      </c>
      <c r="M3902" t="s">
        <v>635</v>
      </c>
      <c r="N3902"/>
      <c r="O3902" t="s">
        <v>8</v>
      </c>
      <c r="S3902" t="b">
        <v>0</v>
      </c>
    </row>
    <row r="3903" spans="1:19" hidden="1" x14ac:dyDescent="0.25">
      <c r="A3903" s="1">
        <v>3901</v>
      </c>
      <c r="B3903" t="s">
        <v>21</v>
      </c>
      <c r="C3903" t="s">
        <v>174</v>
      </c>
      <c r="D3903" t="s">
        <v>326</v>
      </c>
      <c r="E3903" t="s">
        <v>372</v>
      </c>
      <c r="F3903" t="s">
        <v>681</v>
      </c>
      <c r="H3903" t="s">
        <v>370</v>
      </c>
      <c r="I3903">
        <v>1000</v>
      </c>
      <c r="J3903">
        <f t="shared" si="61"/>
        <v>1000</v>
      </c>
      <c r="L3903" t="s">
        <v>701</v>
      </c>
      <c r="M3903" t="s">
        <v>709</v>
      </c>
      <c r="N3903" t="s">
        <v>696</v>
      </c>
      <c r="O3903" t="s">
        <v>8</v>
      </c>
      <c r="S3903" t="b">
        <v>0</v>
      </c>
    </row>
    <row r="3904" spans="1:19" hidden="1" x14ac:dyDescent="0.25">
      <c r="A3904" s="1">
        <v>3902</v>
      </c>
      <c r="B3904" t="s">
        <v>21</v>
      </c>
      <c r="C3904" t="s">
        <v>175</v>
      </c>
      <c r="D3904" t="s">
        <v>326</v>
      </c>
      <c r="E3904" t="s">
        <v>372</v>
      </c>
      <c r="F3904" t="s">
        <v>681</v>
      </c>
      <c r="H3904" t="s">
        <v>370</v>
      </c>
      <c r="I3904">
        <v>1000</v>
      </c>
      <c r="J3904">
        <f t="shared" si="61"/>
        <v>1000</v>
      </c>
      <c r="L3904" t="s">
        <v>701</v>
      </c>
      <c r="M3904" t="s">
        <v>710</v>
      </c>
      <c r="N3904" t="s">
        <v>696</v>
      </c>
      <c r="O3904" t="s">
        <v>8</v>
      </c>
      <c r="S3904" t="b">
        <v>0</v>
      </c>
    </row>
    <row r="3905" spans="1:19" hidden="1" x14ac:dyDescent="0.25">
      <c r="A3905" s="1">
        <v>3903</v>
      </c>
      <c r="B3905" t="s">
        <v>21</v>
      </c>
      <c r="C3905" t="s">
        <v>176</v>
      </c>
      <c r="D3905" t="s">
        <v>326</v>
      </c>
      <c r="E3905" t="s">
        <v>372</v>
      </c>
      <c r="F3905" t="s">
        <v>681</v>
      </c>
      <c r="H3905" t="s">
        <v>370</v>
      </c>
      <c r="I3905">
        <v>1000</v>
      </c>
      <c r="J3905">
        <f t="shared" si="61"/>
        <v>1000</v>
      </c>
      <c r="L3905" t="s">
        <v>701</v>
      </c>
      <c r="M3905" t="s">
        <v>711</v>
      </c>
      <c r="N3905" t="s">
        <v>696</v>
      </c>
      <c r="O3905" t="s">
        <v>8</v>
      </c>
      <c r="S3905" t="b">
        <v>0</v>
      </c>
    </row>
    <row r="3906" spans="1:19" hidden="1" x14ac:dyDescent="0.25">
      <c r="A3906" s="1">
        <v>3904</v>
      </c>
      <c r="B3906" t="s">
        <v>21</v>
      </c>
      <c r="C3906" t="s">
        <v>177</v>
      </c>
      <c r="D3906" t="s">
        <v>326</v>
      </c>
      <c r="E3906" t="s">
        <v>372</v>
      </c>
      <c r="F3906" t="s">
        <v>681</v>
      </c>
      <c r="I3906">
        <v>1000</v>
      </c>
      <c r="J3906">
        <f t="shared" si="61"/>
        <v>1000</v>
      </c>
      <c r="L3906" t="s">
        <v>701</v>
      </c>
      <c r="M3906" t="s">
        <v>712</v>
      </c>
      <c r="N3906" t="s">
        <v>696</v>
      </c>
      <c r="O3906" t="s">
        <v>8</v>
      </c>
      <c r="S3906" t="b">
        <v>0</v>
      </c>
    </row>
    <row r="3907" spans="1:19" hidden="1" x14ac:dyDescent="0.25">
      <c r="A3907" s="1">
        <v>3905</v>
      </c>
      <c r="B3907" t="s">
        <v>21</v>
      </c>
      <c r="C3907" t="s">
        <v>178</v>
      </c>
      <c r="D3907" t="s">
        <v>326</v>
      </c>
      <c r="E3907" t="s">
        <v>372</v>
      </c>
      <c r="F3907" t="s">
        <v>681</v>
      </c>
      <c r="I3907">
        <v>1000</v>
      </c>
      <c r="J3907">
        <f t="shared" si="61"/>
        <v>1000</v>
      </c>
      <c r="L3907" t="s">
        <v>701</v>
      </c>
      <c r="M3907" t="s">
        <v>713</v>
      </c>
      <c r="N3907" t="s">
        <v>696</v>
      </c>
      <c r="O3907" t="s">
        <v>8</v>
      </c>
      <c r="S3907" t="b">
        <v>0</v>
      </c>
    </row>
    <row r="3908" spans="1:19" hidden="1" x14ac:dyDescent="0.25">
      <c r="A3908" s="1">
        <v>3906</v>
      </c>
      <c r="B3908" t="s">
        <v>21</v>
      </c>
      <c r="C3908" t="s">
        <v>179</v>
      </c>
      <c r="D3908" t="s">
        <v>326</v>
      </c>
      <c r="E3908" t="s">
        <v>372</v>
      </c>
      <c r="F3908" t="s">
        <v>681</v>
      </c>
      <c r="H3908" t="s">
        <v>370</v>
      </c>
      <c r="I3908">
        <v>1000</v>
      </c>
      <c r="J3908">
        <f t="shared" si="61"/>
        <v>1000</v>
      </c>
      <c r="L3908" t="s">
        <v>701</v>
      </c>
      <c r="M3908" t="s">
        <v>709</v>
      </c>
      <c r="N3908" t="s">
        <v>696</v>
      </c>
      <c r="O3908" t="s">
        <v>8</v>
      </c>
      <c r="S3908" t="b">
        <v>0</v>
      </c>
    </row>
    <row r="3909" spans="1:19" hidden="1" x14ac:dyDescent="0.25">
      <c r="A3909" s="1">
        <v>3907</v>
      </c>
      <c r="B3909" t="s">
        <v>21</v>
      </c>
      <c r="C3909" t="s">
        <v>180</v>
      </c>
      <c r="D3909" t="s">
        <v>326</v>
      </c>
      <c r="E3909" t="s">
        <v>372</v>
      </c>
      <c r="F3909" t="s">
        <v>681</v>
      </c>
      <c r="H3909" t="s">
        <v>370</v>
      </c>
      <c r="I3909">
        <v>1000</v>
      </c>
      <c r="J3909">
        <f t="shared" si="61"/>
        <v>1000</v>
      </c>
      <c r="L3909" t="s">
        <v>701</v>
      </c>
      <c r="M3909" t="s">
        <v>714</v>
      </c>
      <c r="N3909" t="s">
        <v>696</v>
      </c>
      <c r="O3909" t="s">
        <v>8</v>
      </c>
      <c r="S3909" t="b">
        <v>0</v>
      </c>
    </row>
    <row r="3910" spans="1:19" hidden="1" x14ac:dyDescent="0.25">
      <c r="A3910" s="1">
        <v>3908</v>
      </c>
      <c r="B3910" t="s">
        <v>21</v>
      </c>
      <c r="C3910" t="s">
        <v>181</v>
      </c>
      <c r="D3910" t="s">
        <v>326</v>
      </c>
      <c r="F3910" t="s">
        <v>681</v>
      </c>
      <c r="I3910" t="e">
        <f>IF('CX1'!$N3910="number", 1000, IF('CX1'!$N3910=OR("boolean", "str"), 1, "N/A"))</f>
        <v>#VALUE!</v>
      </c>
      <c r="J3910" t="e">
        <f t="shared" si="61"/>
        <v>#VALUE!</v>
      </c>
      <c r="L3910" t="s">
        <v>635</v>
      </c>
      <c r="M3910" t="s">
        <v>635</v>
      </c>
      <c r="N3910"/>
      <c r="O3910" t="s">
        <v>8</v>
      </c>
      <c r="S3910" t="b">
        <v>0</v>
      </c>
    </row>
    <row r="3911" spans="1:19" hidden="1" x14ac:dyDescent="0.25">
      <c r="A3911" s="1">
        <v>3909</v>
      </c>
      <c r="B3911" t="s">
        <v>21</v>
      </c>
      <c r="C3911" t="s">
        <v>182</v>
      </c>
      <c r="D3911" t="s">
        <v>326</v>
      </c>
      <c r="F3911" t="s">
        <v>681</v>
      </c>
      <c r="I3911" t="e">
        <f>IF('CX1'!$N3911="number", 1000, IF('CX1'!$N3911=OR("boolean", "str"), 1, "N/A"))</f>
        <v>#VALUE!</v>
      </c>
      <c r="J3911" t="e">
        <f t="shared" si="61"/>
        <v>#VALUE!</v>
      </c>
      <c r="L3911" t="s">
        <v>635</v>
      </c>
      <c r="M3911" t="s">
        <v>635</v>
      </c>
      <c r="N3911"/>
      <c r="O3911" t="s">
        <v>8</v>
      </c>
      <c r="S3911" t="b">
        <v>0</v>
      </c>
    </row>
    <row r="3912" spans="1:19" hidden="1" x14ac:dyDescent="0.25">
      <c r="A3912" s="1">
        <v>3910</v>
      </c>
      <c r="B3912" t="s">
        <v>21</v>
      </c>
      <c r="C3912" t="s">
        <v>280</v>
      </c>
      <c r="D3912" t="s">
        <v>326</v>
      </c>
      <c r="E3912" t="s">
        <v>372</v>
      </c>
      <c r="F3912" t="s">
        <v>681</v>
      </c>
      <c r="I3912">
        <v>1000</v>
      </c>
      <c r="J3912">
        <f t="shared" si="61"/>
        <v>1000</v>
      </c>
      <c r="L3912" t="s">
        <v>701</v>
      </c>
      <c r="M3912" t="s">
        <v>734</v>
      </c>
      <c r="N3912" t="s">
        <v>696</v>
      </c>
      <c r="O3912" t="s">
        <v>8</v>
      </c>
      <c r="S3912" t="b">
        <v>0</v>
      </c>
    </row>
    <row r="3913" spans="1:19" hidden="1" x14ac:dyDescent="0.25">
      <c r="A3913" s="1">
        <v>3911</v>
      </c>
      <c r="B3913" t="s">
        <v>21</v>
      </c>
      <c r="C3913" t="s">
        <v>183</v>
      </c>
      <c r="D3913" t="s">
        <v>326</v>
      </c>
      <c r="E3913" t="s">
        <v>372</v>
      </c>
      <c r="F3913" t="s">
        <v>681</v>
      </c>
      <c r="H3913" t="s">
        <v>428</v>
      </c>
      <c r="I3913">
        <v>1000</v>
      </c>
      <c r="J3913">
        <f t="shared" si="61"/>
        <v>1000</v>
      </c>
      <c r="L3913" t="s">
        <v>701</v>
      </c>
      <c r="M3913" t="s">
        <v>715</v>
      </c>
      <c r="N3913" s="16" t="s">
        <v>696</v>
      </c>
      <c r="O3913" t="s">
        <v>8</v>
      </c>
      <c r="S3913" t="b">
        <v>0</v>
      </c>
    </row>
    <row r="3914" spans="1:19" hidden="1" x14ac:dyDescent="0.25">
      <c r="A3914" s="1">
        <v>3912</v>
      </c>
      <c r="B3914" t="s">
        <v>21</v>
      </c>
      <c r="C3914" t="s">
        <v>184</v>
      </c>
      <c r="D3914" t="s">
        <v>326</v>
      </c>
      <c r="E3914" t="s">
        <v>372</v>
      </c>
      <c r="F3914" t="s">
        <v>681</v>
      </c>
      <c r="I3914">
        <v>1000</v>
      </c>
      <c r="J3914">
        <f t="shared" si="61"/>
        <v>1000</v>
      </c>
      <c r="L3914" t="s">
        <v>701</v>
      </c>
      <c r="M3914" t="s">
        <v>715</v>
      </c>
      <c r="N3914" s="16" t="s">
        <v>696</v>
      </c>
      <c r="O3914" t="s">
        <v>8</v>
      </c>
      <c r="S3914" t="b">
        <v>0</v>
      </c>
    </row>
    <row r="3915" spans="1:19" hidden="1" x14ac:dyDescent="0.25">
      <c r="A3915" s="1">
        <v>3913</v>
      </c>
      <c r="B3915" t="s">
        <v>21</v>
      </c>
      <c r="C3915" t="s">
        <v>185</v>
      </c>
      <c r="D3915" t="s">
        <v>326</v>
      </c>
      <c r="E3915" t="s">
        <v>372</v>
      </c>
      <c r="F3915" t="s">
        <v>681</v>
      </c>
      <c r="I3915">
        <v>1000</v>
      </c>
      <c r="J3915">
        <f t="shared" si="61"/>
        <v>1000</v>
      </c>
      <c r="L3915" t="s">
        <v>701</v>
      </c>
      <c r="M3915" t="s">
        <v>298</v>
      </c>
      <c r="N3915" s="16" t="s">
        <v>696</v>
      </c>
      <c r="O3915" t="s">
        <v>8</v>
      </c>
      <c r="S3915" t="b">
        <v>0</v>
      </c>
    </row>
    <row r="3916" spans="1:19" hidden="1" x14ac:dyDescent="0.25">
      <c r="A3916" s="1">
        <v>3914</v>
      </c>
      <c r="B3916" t="s">
        <v>21</v>
      </c>
      <c r="C3916" t="s">
        <v>186</v>
      </c>
      <c r="D3916" t="s">
        <v>326</v>
      </c>
      <c r="E3916" t="s">
        <v>372</v>
      </c>
      <c r="F3916" t="s">
        <v>681</v>
      </c>
      <c r="H3916" t="s">
        <v>370</v>
      </c>
      <c r="I3916">
        <v>1000</v>
      </c>
      <c r="J3916">
        <f t="shared" si="61"/>
        <v>1000</v>
      </c>
      <c r="L3916" t="s">
        <v>701</v>
      </c>
      <c r="M3916" t="s">
        <v>716</v>
      </c>
      <c r="N3916" t="s">
        <v>696</v>
      </c>
      <c r="O3916" t="s">
        <v>8</v>
      </c>
      <c r="S3916" t="b">
        <v>0</v>
      </c>
    </row>
    <row r="3917" spans="1:19" hidden="1" x14ac:dyDescent="0.25">
      <c r="A3917" s="1">
        <v>3915</v>
      </c>
      <c r="B3917" t="s">
        <v>21</v>
      </c>
      <c r="C3917" t="s">
        <v>187</v>
      </c>
      <c r="D3917" t="s">
        <v>326</v>
      </c>
      <c r="E3917" t="s">
        <v>372</v>
      </c>
      <c r="F3917" t="s">
        <v>681</v>
      </c>
      <c r="I3917">
        <v>1000</v>
      </c>
      <c r="J3917">
        <f t="shared" si="61"/>
        <v>1000</v>
      </c>
      <c r="L3917" t="s">
        <v>701</v>
      </c>
      <c r="M3917" t="s">
        <v>717</v>
      </c>
      <c r="N3917" s="16" t="s">
        <v>696</v>
      </c>
      <c r="O3917" t="s">
        <v>8</v>
      </c>
      <c r="S3917" t="b">
        <v>0</v>
      </c>
    </row>
    <row r="3918" spans="1:19" hidden="1" x14ac:dyDescent="0.25">
      <c r="A3918" s="1">
        <v>3916</v>
      </c>
      <c r="B3918" t="s">
        <v>21</v>
      </c>
      <c r="C3918" t="s">
        <v>188</v>
      </c>
      <c r="D3918" t="s">
        <v>326</v>
      </c>
      <c r="F3918" t="s">
        <v>681</v>
      </c>
      <c r="I3918" t="e">
        <f>IF('CX1'!$N3918="number", 1000, IF('CX1'!$N3918=OR("boolean", "str"), 1, "N/A"))</f>
        <v>#VALUE!</v>
      </c>
      <c r="J3918" t="e">
        <f t="shared" si="61"/>
        <v>#VALUE!</v>
      </c>
      <c r="L3918" t="s">
        <v>635</v>
      </c>
      <c r="M3918" t="s">
        <v>635</v>
      </c>
      <c r="N3918"/>
      <c r="O3918" t="s">
        <v>8</v>
      </c>
      <c r="S3918" t="b">
        <v>0</v>
      </c>
    </row>
    <row r="3919" spans="1:19" hidden="1" x14ac:dyDescent="0.25">
      <c r="A3919" s="1">
        <v>3917</v>
      </c>
      <c r="B3919" t="s">
        <v>21</v>
      </c>
      <c r="C3919" t="s">
        <v>240</v>
      </c>
      <c r="D3919" t="s">
        <v>326</v>
      </c>
      <c r="E3919" t="s">
        <v>372</v>
      </c>
      <c r="F3919" t="s">
        <v>681</v>
      </c>
      <c r="I3919">
        <v>1000</v>
      </c>
      <c r="J3919">
        <f t="shared" si="61"/>
        <v>1000</v>
      </c>
      <c r="L3919" t="s">
        <v>701</v>
      </c>
      <c r="M3919" t="s">
        <v>733</v>
      </c>
      <c r="N3919" s="16" t="s">
        <v>696</v>
      </c>
      <c r="O3919" t="s">
        <v>8</v>
      </c>
      <c r="S3919" t="b">
        <v>0</v>
      </c>
    </row>
    <row r="3920" spans="1:19" hidden="1" x14ac:dyDescent="0.25">
      <c r="A3920" s="1">
        <v>3918</v>
      </c>
      <c r="B3920" t="s">
        <v>21</v>
      </c>
      <c r="C3920" t="s">
        <v>131</v>
      </c>
      <c r="D3920" t="s">
        <v>326</v>
      </c>
      <c r="E3920" t="s">
        <v>372</v>
      </c>
      <c r="F3920" t="s">
        <v>681</v>
      </c>
      <c r="I3920">
        <v>1000</v>
      </c>
      <c r="J3920">
        <f t="shared" si="61"/>
        <v>1000</v>
      </c>
      <c r="L3920" t="s">
        <v>701</v>
      </c>
      <c r="M3920" t="s">
        <v>746</v>
      </c>
      <c r="N3920" t="s">
        <v>696</v>
      </c>
      <c r="O3920" t="s">
        <v>8</v>
      </c>
      <c r="S3920" t="b">
        <v>0</v>
      </c>
    </row>
    <row r="3921" spans="1:19" hidden="1" x14ac:dyDescent="0.25">
      <c r="A3921" s="1">
        <v>3919</v>
      </c>
      <c r="B3921" t="s">
        <v>21</v>
      </c>
      <c r="C3921" t="s">
        <v>189</v>
      </c>
      <c r="D3921" t="s">
        <v>326</v>
      </c>
      <c r="E3921" t="s">
        <v>372</v>
      </c>
      <c r="F3921" t="s">
        <v>681</v>
      </c>
      <c r="I3921">
        <v>1000</v>
      </c>
      <c r="J3921">
        <f t="shared" si="61"/>
        <v>1000</v>
      </c>
      <c r="L3921" t="s">
        <v>701</v>
      </c>
      <c r="M3921" t="s">
        <v>718</v>
      </c>
      <c r="N3921" t="s">
        <v>696</v>
      </c>
      <c r="O3921" t="s">
        <v>8</v>
      </c>
      <c r="S3921" t="b">
        <v>0</v>
      </c>
    </row>
    <row r="3922" spans="1:19" hidden="1" x14ac:dyDescent="0.25">
      <c r="A3922" s="1">
        <v>3920</v>
      </c>
      <c r="B3922" t="s">
        <v>21</v>
      </c>
      <c r="C3922" t="s">
        <v>132</v>
      </c>
      <c r="D3922" t="s">
        <v>326</v>
      </c>
      <c r="E3922" t="s">
        <v>372</v>
      </c>
      <c r="F3922" t="s">
        <v>681</v>
      </c>
      <c r="I3922">
        <v>1000</v>
      </c>
      <c r="J3922">
        <f t="shared" si="61"/>
        <v>1000</v>
      </c>
      <c r="L3922" t="s">
        <v>701</v>
      </c>
      <c r="M3922" t="s">
        <v>705</v>
      </c>
      <c r="N3922" s="16" t="s">
        <v>696</v>
      </c>
      <c r="O3922" t="s">
        <v>8</v>
      </c>
      <c r="S3922" t="b">
        <v>0</v>
      </c>
    </row>
    <row r="3923" spans="1:19" hidden="1" x14ac:dyDescent="0.25">
      <c r="A3923" s="1">
        <v>3921</v>
      </c>
      <c r="B3923" t="s">
        <v>21</v>
      </c>
      <c r="C3923" t="s">
        <v>190</v>
      </c>
      <c r="D3923" t="s">
        <v>326</v>
      </c>
      <c r="F3923" t="s">
        <v>681</v>
      </c>
      <c r="I3923" t="e">
        <f>IF('CX1'!$N3923="number", 1000, IF('CX1'!$N3923=OR("boolean", "str"), 1, "N/A"))</f>
        <v>#VALUE!</v>
      </c>
      <c r="J3923" t="e">
        <f t="shared" si="61"/>
        <v>#VALUE!</v>
      </c>
      <c r="L3923" t="s">
        <v>635</v>
      </c>
      <c r="M3923" t="s">
        <v>635</v>
      </c>
      <c r="N3923"/>
      <c r="O3923" t="s">
        <v>8</v>
      </c>
      <c r="S3923" t="b">
        <v>0</v>
      </c>
    </row>
    <row r="3924" spans="1:19" hidden="1" x14ac:dyDescent="0.25">
      <c r="A3924" s="1">
        <v>3922</v>
      </c>
      <c r="B3924" t="s">
        <v>21</v>
      </c>
      <c r="C3924" t="s">
        <v>191</v>
      </c>
      <c r="D3924" t="s">
        <v>326</v>
      </c>
      <c r="F3924" t="s">
        <v>681</v>
      </c>
      <c r="I3924" t="e">
        <f>IF('CX1'!$N3924="number", 1000, IF('CX1'!$N3924=OR("boolean", "str"), 1, "N/A"))</f>
        <v>#VALUE!</v>
      </c>
      <c r="J3924" t="e">
        <f t="shared" si="61"/>
        <v>#VALUE!</v>
      </c>
      <c r="L3924" t="s">
        <v>635</v>
      </c>
      <c r="M3924" t="s">
        <v>635</v>
      </c>
      <c r="N3924"/>
      <c r="O3924" t="s">
        <v>8</v>
      </c>
      <c r="S3924" t="b">
        <v>0</v>
      </c>
    </row>
    <row r="3925" spans="1:19" hidden="1" x14ac:dyDescent="0.25">
      <c r="A3925" s="1">
        <v>3923</v>
      </c>
      <c r="B3925" t="s">
        <v>21</v>
      </c>
      <c r="C3925" t="s">
        <v>192</v>
      </c>
      <c r="D3925" t="s">
        <v>326</v>
      </c>
      <c r="E3925" t="s">
        <v>372</v>
      </c>
      <c r="F3925" t="s">
        <v>681</v>
      </c>
      <c r="I3925">
        <v>1000</v>
      </c>
      <c r="J3925">
        <f t="shared" si="61"/>
        <v>1000</v>
      </c>
      <c r="L3925" t="s">
        <v>701</v>
      </c>
      <c r="M3925" t="s">
        <v>719</v>
      </c>
      <c r="N3925" t="s">
        <v>696</v>
      </c>
      <c r="O3925" t="s">
        <v>8</v>
      </c>
      <c r="S3925" t="b">
        <v>0</v>
      </c>
    </row>
    <row r="3926" spans="1:19" hidden="1" x14ac:dyDescent="0.25">
      <c r="A3926" s="1">
        <v>3924</v>
      </c>
      <c r="B3926" t="s">
        <v>21</v>
      </c>
      <c r="C3926" t="s">
        <v>193</v>
      </c>
      <c r="D3926" t="s">
        <v>326</v>
      </c>
      <c r="F3926" t="s">
        <v>681</v>
      </c>
      <c r="I3926" t="e">
        <f>IF('CX1'!$N3926="number", 1000, IF('CX1'!$N3926=OR("boolean", "str"), 1, "N/A"))</f>
        <v>#VALUE!</v>
      </c>
      <c r="J3926" t="e">
        <f t="shared" si="61"/>
        <v>#VALUE!</v>
      </c>
      <c r="L3926" t="s">
        <v>635</v>
      </c>
      <c r="M3926" t="s">
        <v>635</v>
      </c>
      <c r="N3926"/>
      <c r="O3926" t="s">
        <v>8</v>
      </c>
      <c r="S3926" t="b">
        <v>0</v>
      </c>
    </row>
    <row r="3927" spans="1:19" hidden="1" x14ac:dyDescent="0.25">
      <c r="A3927" s="1">
        <v>3925</v>
      </c>
      <c r="B3927" t="s">
        <v>21</v>
      </c>
      <c r="C3927" t="s">
        <v>194</v>
      </c>
      <c r="D3927" t="s">
        <v>326</v>
      </c>
      <c r="F3927" t="s">
        <v>681</v>
      </c>
      <c r="I3927" t="e">
        <f>IF('CX1'!$N3927="number", 1000, IF('CX1'!$N3927=OR("boolean", "str"), 1, "N/A"))</f>
        <v>#VALUE!</v>
      </c>
      <c r="J3927" t="e">
        <f t="shared" si="61"/>
        <v>#VALUE!</v>
      </c>
      <c r="L3927" t="s">
        <v>635</v>
      </c>
      <c r="M3927" t="s">
        <v>635</v>
      </c>
      <c r="N3927"/>
      <c r="O3927" t="s">
        <v>8</v>
      </c>
      <c r="S3927" t="b">
        <v>0</v>
      </c>
    </row>
    <row r="3928" spans="1:19" hidden="1" x14ac:dyDescent="0.25">
      <c r="A3928" s="1">
        <v>3926</v>
      </c>
      <c r="B3928" t="s">
        <v>21</v>
      </c>
      <c r="C3928" t="s">
        <v>195</v>
      </c>
      <c r="D3928" t="s">
        <v>326</v>
      </c>
      <c r="F3928" t="s">
        <v>681</v>
      </c>
      <c r="I3928" t="e">
        <f>IF('CX1'!$N3928="number", 1000, IF('CX1'!$N3928=OR("boolean", "str"), 1, "N/A"))</f>
        <v>#VALUE!</v>
      </c>
      <c r="J3928" t="e">
        <f t="shared" si="61"/>
        <v>#VALUE!</v>
      </c>
      <c r="L3928" t="s">
        <v>635</v>
      </c>
      <c r="M3928" t="s">
        <v>635</v>
      </c>
      <c r="N3928"/>
      <c r="O3928" t="s">
        <v>8</v>
      </c>
      <c r="S3928" t="b">
        <v>0</v>
      </c>
    </row>
    <row r="3929" spans="1:19" hidden="1" x14ac:dyDescent="0.25">
      <c r="A3929" s="1">
        <v>3927</v>
      </c>
      <c r="B3929" t="s">
        <v>21</v>
      </c>
      <c r="C3929" t="s">
        <v>196</v>
      </c>
      <c r="D3929" t="s">
        <v>326</v>
      </c>
      <c r="F3929" t="s">
        <v>681</v>
      </c>
      <c r="I3929" t="e">
        <f>IF('CX1'!$N3929="number", 1000, IF('CX1'!$N3929=OR("boolean", "str"), 1, "N/A"))</f>
        <v>#VALUE!</v>
      </c>
      <c r="J3929" t="e">
        <f t="shared" si="61"/>
        <v>#VALUE!</v>
      </c>
      <c r="L3929" t="s">
        <v>635</v>
      </c>
      <c r="M3929" t="s">
        <v>635</v>
      </c>
      <c r="N3929"/>
      <c r="O3929" t="s">
        <v>8</v>
      </c>
      <c r="S3929" t="b">
        <v>0</v>
      </c>
    </row>
    <row r="3930" spans="1:19" hidden="1" x14ac:dyDescent="0.25">
      <c r="A3930" s="1">
        <v>3928</v>
      </c>
      <c r="B3930" t="s">
        <v>21</v>
      </c>
      <c r="C3930" t="s">
        <v>281</v>
      </c>
      <c r="D3930" t="s">
        <v>326</v>
      </c>
      <c r="E3930" t="s">
        <v>372</v>
      </c>
      <c r="F3930" t="s">
        <v>681</v>
      </c>
      <c r="H3930" t="s">
        <v>370</v>
      </c>
      <c r="I3930">
        <v>1000</v>
      </c>
      <c r="J3930">
        <f t="shared" si="61"/>
        <v>1000</v>
      </c>
      <c r="L3930" t="s">
        <v>701</v>
      </c>
      <c r="M3930" t="s">
        <v>749</v>
      </c>
      <c r="N3930" t="s">
        <v>696</v>
      </c>
      <c r="O3930" t="s">
        <v>8</v>
      </c>
      <c r="S3930" t="b">
        <v>0</v>
      </c>
    </row>
    <row r="3931" spans="1:19" hidden="1" x14ac:dyDescent="0.25">
      <c r="A3931" s="1">
        <v>3929</v>
      </c>
      <c r="B3931" t="s">
        <v>21</v>
      </c>
      <c r="C3931" t="s">
        <v>197</v>
      </c>
      <c r="D3931" t="s">
        <v>326</v>
      </c>
      <c r="E3931" t="s">
        <v>372</v>
      </c>
      <c r="F3931" t="s">
        <v>681</v>
      </c>
      <c r="I3931">
        <v>1</v>
      </c>
      <c r="J3931">
        <f t="shared" si="61"/>
        <v>1</v>
      </c>
      <c r="L3931" t="s">
        <v>701</v>
      </c>
      <c r="M3931" t="s">
        <v>703</v>
      </c>
      <c r="N3931" t="s">
        <v>695</v>
      </c>
      <c r="O3931" t="s">
        <v>8</v>
      </c>
      <c r="S3931" t="b">
        <v>0</v>
      </c>
    </row>
    <row r="3932" spans="1:19" hidden="1" x14ac:dyDescent="0.25">
      <c r="A3932" s="1">
        <v>3930</v>
      </c>
      <c r="B3932" t="s">
        <v>21</v>
      </c>
      <c r="C3932" t="s">
        <v>419</v>
      </c>
      <c r="D3932" t="s">
        <v>326</v>
      </c>
      <c r="E3932" t="s">
        <v>372</v>
      </c>
      <c r="F3932" t="s">
        <v>681</v>
      </c>
      <c r="I3932">
        <v>1</v>
      </c>
      <c r="J3932">
        <f t="shared" si="61"/>
        <v>1</v>
      </c>
      <c r="L3932" t="s">
        <v>701</v>
      </c>
      <c r="M3932" t="s">
        <v>732</v>
      </c>
      <c r="N3932" t="s">
        <v>695</v>
      </c>
      <c r="O3932" t="s">
        <v>8</v>
      </c>
      <c r="S3932" t="b">
        <v>0</v>
      </c>
    </row>
    <row r="3933" spans="1:19" hidden="1" x14ac:dyDescent="0.25">
      <c r="A3933" s="1">
        <v>3931</v>
      </c>
      <c r="B3933" t="s">
        <v>21</v>
      </c>
      <c r="C3933" t="s">
        <v>25</v>
      </c>
      <c r="D3933" t="s">
        <v>326</v>
      </c>
      <c r="F3933" t="s">
        <v>681</v>
      </c>
      <c r="I3933">
        <v>1</v>
      </c>
      <c r="J3933">
        <f t="shared" si="61"/>
        <v>1</v>
      </c>
      <c r="L3933" t="s">
        <v>635</v>
      </c>
      <c r="M3933" t="s">
        <v>635</v>
      </c>
      <c r="N3933"/>
      <c r="O3933" t="s">
        <v>8</v>
      </c>
      <c r="S3933" t="b">
        <v>0</v>
      </c>
    </row>
    <row r="3934" spans="1:19" hidden="1" x14ac:dyDescent="0.25">
      <c r="A3934" s="1">
        <v>3932</v>
      </c>
      <c r="B3934" t="s">
        <v>21</v>
      </c>
      <c r="C3934" t="s">
        <v>200</v>
      </c>
      <c r="D3934" t="s">
        <v>326</v>
      </c>
      <c r="E3934" t="s">
        <v>372</v>
      </c>
      <c r="F3934" t="s">
        <v>681</v>
      </c>
      <c r="I3934">
        <v>1</v>
      </c>
      <c r="J3934">
        <f t="shared" si="61"/>
        <v>1</v>
      </c>
      <c r="L3934" t="s">
        <v>701</v>
      </c>
      <c r="M3934" t="s">
        <v>721</v>
      </c>
      <c r="N3934" t="s">
        <v>695</v>
      </c>
      <c r="O3934" t="s">
        <v>8</v>
      </c>
      <c r="S3934" t="b">
        <v>0</v>
      </c>
    </row>
    <row r="3935" spans="1:19" hidden="1" x14ac:dyDescent="0.25">
      <c r="A3935" s="1">
        <v>3933</v>
      </c>
      <c r="B3935" t="s">
        <v>21</v>
      </c>
      <c r="C3935" t="s">
        <v>201</v>
      </c>
      <c r="D3935" t="s">
        <v>326</v>
      </c>
      <c r="E3935" t="s">
        <v>372</v>
      </c>
      <c r="F3935" t="s">
        <v>681</v>
      </c>
      <c r="I3935">
        <v>1</v>
      </c>
      <c r="J3935">
        <f t="shared" si="61"/>
        <v>1</v>
      </c>
      <c r="L3935" t="s">
        <v>701</v>
      </c>
      <c r="M3935" t="s">
        <v>722</v>
      </c>
      <c r="N3935" t="s">
        <v>695</v>
      </c>
      <c r="O3935" t="s">
        <v>8</v>
      </c>
      <c r="S3935" t="b">
        <v>0</v>
      </c>
    </row>
    <row r="3936" spans="1:19" hidden="1" x14ac:dyDescent="0.25">
      <c r="A3936" s="1">
        <v>3934</v>
      </c>
      <c r="B3936" t="s">
        <v>21</v>
      </c>
      <c r="C3936" t="s">
        <v>202</v>
      </c>
      <c r="D3936" t="s">
        <v>326</v>
      </c>
      <c r="E3936" t="s">
        <v>372</v>
      </c>
      <c r="F3936" t="s">
        <v>681</v>
      </c>
      <c r="H3936" t="s">
        <v>370</v>
      </c>
      <c r="I3936">
        <v>1000</v>
      </c>
      <c r="J3936">
        <f t="shared" si="61"/>
        <v>1000</v>
      </c>
      <c r="L3936" t="s">
        <v>701</v>
      </c>
      <c r="M3936" t="s">
        <v>723</v>
      </c>
      <c r="N3936" t="s">
        <v>696</v>
      </c>
      <c r="O3936" t="s">
        <v>8</v>
      </c>
      <c r="S3936" t="b">
        <v>0</v>
      </c>
    </row>
    <row r="3937" spans="1:19" hidden="1" x14ac:dyDescent="0.25">
      <c r="A3937" s="1">
        <v>3935</v>
      </c>
      <c r="B3937" t="s">
        <v>21</v>
      </c>
      <c r="C3937" t="s">
        <v>203</v>
      </c>
      <c r="D3937" t="s">
        <v>326</v>
      </c>
      <c r="E3937" t="s">
        <v>372</v>
      </c>
      <c r="F3937" t="s">
        <v>681</v>
      </c>
      <c r="H3937" t="s">
        <v>370</v>
      </c>
      <c r="I3937">
        <v>1000</v>
      </c>
      <c r="J3937">
        <f t="shared" si="61"/>
        <v>1000</v>
      </c>
      <c r="L3937" t="s">
        <v>701</v>
      </c>
      <c r="M3937" t="s">
        <v>724</v>
      </c>
      <c r="N3937" t="s">
        <v>696</v>
      </c>
      <c r="O3937" t="s">
        <v>8</v>
      </c>
      <c r="S3937" t="b">
        <v>0</v>
      </c>
    </row>
    <row r="3938" spans="1:19" hidden="1" x14ac:dyDescent="0.25">
      <c r="A3938" s="1">
        <v>3936</v>
      </c>
      <c r="B3938" t="s">
        <v>21</v>
      </c>
      <c r="C3938" t="s">
        <v>282</v>
      </c>
      <c r="D3938" t="s">
        <v>326</v>
      </c>
      <c r="E3938" t="s">
        <v>372</v>
      </c>
      <c r="F3938" t="s">
        <v>681</v>
      </c>
      <c r="H3938" t="s">
        <v>370</v>
      </c>
      <c r="I3938">
        <v>1000</v>
      </c>
      <c r="J3938">
        <f t="shared" si="61"/>
        <v>1000</v>
      </c>
      <c r="L3938" t="s">
        <v>701</v>
      </c>
      <c r="M3938" t="s">
        <v>735</v>
      </c>
      <c r="N3938" t="s">
        <v>696</v>
      </c>
      <c r="O3938" t="s">
        <v>8</v>
      </c>
      <c r="S3938" t="b">
        <v>0</v>
      </c>
    </row>
    <row r="3939" spans="1:19" hidden="1" x14ac:dyDescent="0.25">
      <c r="A3939" s="1">
        <v>3937</v>
      </c>
      <c r="B3939" t="s">
        <v>21</v>
      </c>
      <c r="C3939" t="s">
        <v>147</v>
      </c>
      <c r="D3939" t="s">
        <v>326</v>
      </c>
      <c r="E3939" t="s">
        <v>372</v>
      </c>
      <c r="F3939" t="s">
        <v>681</v>
      </c>
      <c r="I3939">
        <v>1000</v>
      </c>
      <c r="J3939">
        <f t="shared" si="61"/>
        <v>1000</v>
      </c>
      <c r="L3939" t="s">
        <v>701</v>
      </c>
      <c r="M3939" t="s">
        <v>368</v>
      </c>
      <c r="N3939" s="16" t="s">
        <v>696</v>
      </c>
      <c r="O3939" t="s">
        <v>8</v>
      </c>
      <c r="S3939" t="b">
        <v>0</v>
      </c>
    </row>
    <row r="3940" spans="1:19" hidden="1" x14ac:dyDescent="0.25">
      <c r="A3940" s="1">
        <v>3938</v>
      </c>
      <c r="B3940" t="s">
        <v>21</v>
      </c>
      <c r="C3940" t="s">
        <v>204</v>
      </c>
      <c r="D3940" t="s">
        <v>326</v>
      </c>
      <c r="E3940" t="s">
        <v>372</v>
      </c>
      <c r="F3940" t="s">
        <v>681</v>
      </c>
      <c r="H3940" t="s">
        <v>370</v>
      </c>
      <c r="I3940">
        <v>1000</v>
      </c>
      <c r="J3940">
        <f t="shared" si="61"/>
        <v>1000</v>
      </c>
      <c r="L3940" t="s">
        <v>701</v>
      </c>
      <c r="M3940" t="s">
        <v>725</v>
      </c>
      <c r="N3940" t="s">
        <v>696</v>
      </c>
      <c r="O3940" t="s">
        <v>8</v>
      </c>
      <c r="S3940" t="b">
        <v>0</v>
      </c>
    </row>
    <row r="3941" spans="1:19" hidden="1" x14ac:dyDescent="0.25">
      <c r="A3941" s="1">
        <v>3939</v>
      </c>
      <c r="B3941" t="s">
        <v>21</v>
      </c>
      <c r="C3941" t="s">
        <v>205</v>
      </c>
      <c r="D3941" t="s">
        <v>326</v>
      </c>
      <c r="E3941" t="s">
        <v>372</v>
      </c>
      <c r="F3941" t="s">
        <v>681</v>
      </c>
      <c r="I3941">
        <v>1000</v>
      </c>
      <c r="J3941">
        <f t="shared" si="61"/>
        <v>1000</v>
      </c>
      <c r="L3941" t="s">
        <v>701</v>
      </c>
      <c r="M3941" t="s">
        <v>301</v>
      </c>
      <c r="N3941" s="16" t="s">
        <v>696</v>
      </c>
      <c r="O3941" t="s">
        <v>8</v>
      </c>
      <c r="S3941" t="b">
        <v>0</v>
      </c>
    </row>
    <row r="3942" spans="1:19" hidden="1" x14ac:dyDescent="0.25">
      <c r="A3942" s="1">
        <v>3940</v>
      </c>
      <c r="B3942" t="s">
        <v>105</v>
      </c>
      <c r="C3942" t="s">
        <v>206</v>
      </c>
      <c r="D3942" t="s">
        <v>326</v>
      </c>
      <c r="E3942" t="s">
        <v>372</v>
      </c>
      <c r="F3942" t="s">
        <v>681</v>
      </c>
      <c r="H3942" t="s">
        <v>370</v>
      </c>
      <c r="I3942">
        <v>1000</v>
      </c>
      <c r="J3942">
        <f t="shared" si="61"/>
        <v>1000</v>
      </c>
      <c r="L3942" t="s">
        <v>701</v>
      </c>
      <c r="M3942" t="s">
        <v>726</v>
      </c>
      <c r="N3942" t="s">
        <v>696</v>
      </c>
      <c r="O3942" t="s">
        <v>8</v>
      </c>
      <c r="S3942" t="b">
        <v>0</v>
      </c>
    </row>
    <row r="3943" spans="1:19" hidden="1" x14ac:dyDescent="0.25">
      <c r="A3943" s="1">
        <v>3941</v>
      </c>
      <c r="B3943" t="s">
        <v>105</v>
      </c>
      <c r="C3943" t="s">
        <v>207</v>
      </c>
      <c r="D3943" t="s">
        <v>326</v>
      </c>
      <c r="E3943" t="s">
        <v>372</v>
      </c>
      <c r="F3943" t="s">
        <v>681</v>
      </c>
      <c r="H3943" t="s">
        <v>370</v>
      </c>
      <c r="I3943">
        <v>1000</v>
      </c>
      <c r="J3943">
        <f t="shared" si="61"/>
        <v>1000</v>
      </c>
      <c r="L3943" t="s">
        <v>701</v>
      </c>
      <c r="M3943" t="s">
        <v>727</v>
      </c>
      <c r="N3943" t="s">
        <v>696</v>
      </c>
      <c r="O3943" t="s">
        <v>8</v>
      </c>
      <c r="S3943" t="b">
        <v>0</v>
      </c>
    </row>
    <row r="3944" spans="1:19" hidden="1" x14ac:dyDescent="0.25">
      <c r="A3944" s="1">
        <v>3942</v>
      </c>
      <c r="B3944" t="s">
        <v>105</v>
      </c>
      <c r="C3944" t="s">
        <v>238</v>
      </c>
      <c r="D3944" t="s">
        <v>326</v>
      </c>
      <c r="E3944" t="s">
        <v>372</v>
      </c>
      <c r="F3944" t="s">
        <v>681</v>
      </c>
      <c r="I3944">
        <v>1</v>
      </c>
      <c r="J3944">
        <f t="shared" si="61"/>
        <v>1</v>
      </c>
      <c r="L3944" t="s">
        <v>701</v>
      </c>
      <c r="M3944" t="s">
        <v>732</v>
      </c>
      <c r="N3944" t="s">
        <v>695</v>
      </c>
      <c r="O3944" t="s">
        <v>8</v>
      </c>
      <c r="S3944" t="b">
        <v>0</v>
      </c>
    </row>
    <row r="3945" spans="1:19" hidden="1" x14ac:dyDescent="0.25">
      <c r="A3945" s="1">
        <v>3943</v>
      </c>
      <c r="B3945" t="s">
        <v>105</v>
      </c>
      <c r="C3945" t="s">
        <v>219</v>
      </c>
      <c r="D3945" t="s">
        <v>326</v>
      </c>
      <c r="E3945" t="s">
        <v>372</v>
      </c>
      <c r="F3945" t="s">
        <v>681</v>
      </c>
      <c r="H3945" t="s">
        <v>370</v>
      </c>
      <c r="I3945">
        <v>1000</v>
      </c>
      <c r="J3945">
        <f t="shared" si="61"/>
        <v>1000</v>
      </c>
      <c r="L3945" t="s">
        <v>701</v>
      </c>
      <c r="M3945" t="s">
        <v>728</v>
      </c>
      <c r="N3945" t="s">
        <v>696</v>
      </c>
      <c r="O3945" t="s">
        <v>8</v>
      </c>
      <c r="S3945" t="b">
        <v>0</v>
      </c>
    </row>
    <row r="3946" spans="1:19" hidden="1" x14ac:dyDescent="0.25">
      <c r="A3946" s="1">
        <v>3944</v>
      </c>
      <c r="B3946" t="s">
        <v>105</v>
      </c>
      <c r="C3946" t="s">
        <v>220</v>
      </c>
      <c r="D3946" t="s">
        <v>326</v>
      </c>
      <c r="E3946" t="s">
        <v>372</v>
      </c>
      <c r="F3946" t="s">
        <v>681</v>
      </c>
      <c r="H3946" t="s">
        <v>370</v>
      </c>
      <c r="I3946">
        <v>1000</v>
      </c>
      <c r="J3946">
        <f t="shared" si="61"/>
        <v>1000</v>
      </c>
      <c r="L3946" t="s">
        <v>701</v>
      </c>
      <c r="M3946" t="s">
        <v>728</v>
      </c>
      <c r="N3946" t="s">
        <v>696</v>
      </c>
      <c r="O3946" t="s">
        <v>8</v>
      </c>
      <c r="S3946" t="b">
        <v>0</v>
      </c>
    </row>
    <row r="3947" spans="1:19" hidden="1" x14ac:dyDescent="0.25">
      <c r="A3947" s="1">
        <v>3945</v>
      </c>
      <c r="B3947" t="s">
        <v>105</v>
      </c>
      <c r="C3947" t="s">
        <v>209</v>
      </c>
      <c r="D3947" t="s">
        <v>326</v>
      </c>
      <c r="E3947" t="s">
        <v>372</v>
      </c>
      <c r="F3947" t="s">
        <v>681</v>
      </c>
      <c r="I3947">
        <v>1000</v>
      </c>
      <c r="J3947">
        <f t="shared" si="61"/>
        <v>1000</v>
      </c>
      <c r="L3947" t="s">
        <v>701</v>
      </c>
      <c r="M3947" t="s">
        <v>729</v>
      </c>
      <c r="N3947" s="16" t="s">
        <v>696</v>
      </c>
      <c r="O3947" t="s">
        <v>8</v>
      </c>
      <c r="S3947" t="b">
        <v>0</v>
      </c>
    </row>
    <row r="3948" spans="1:19" hidden="1" x14ac:dyDescent="0.25">
      <c r="A3948" s="1">
        <v>3946</v>
      </c>
      <c r="B3948" t="s">
        <v>108</v>
      </c>
      <c r="C3948" t="s">
        <v>210</v>
      </c>
      <c r="D3948" t="s">
        <v>326</v>
      </c>
      <c r="E3948" t="s">
        <v>372</v>
      </c>
      <c r="F3948" t="s">
        <v>681</v>
      </c>
      <c r="I3948">
        <v>1000</v>
      </c>
      <c r="J3948">
        <f t="shared" si="61"/>
        <v>1000</v>
      </c>
      <c r="L3948" t="s">
        <v>701</v>
      </c>
      <c r="M3948" t="s">
        <v>730</v>
      </c>
      <c r="N3948" t="s">
        <v>696</v>
      </c>
      <c r="O3948" t="s">
        <v>8</v>
      </c>
      <c r="S3948" t="b">
        <v>0</v>
      </c>
    </row>
    <row r="3949" spans="1:19" hidden="1" x14ac:dyDescent="0.25">
      <c r="A3949" s="1">
        <v>3947</v>
      </c>
      <c r="B3949" t="s">
        <v>108</v>
      </c>
      <c r="C3949" t="s">
        <v>384</v>
      </c>
      <c r="D3949" t="s">
        <v>326</v>
      </c>
      <c r="E3949" t="s">
        <v>372</v>
      </c>
      <c r="F3949" t="s">
        <v>681</v>
      </c>
      <c r="I3949">
        <v>1000</v>
      </c>
      <c r="J3949">
        <f t="shared" si="61"/>
        <v>1000</v>
      </c>
      <c r="L3949" t="s">
        <v>701</v>
      </c>
      <c r="M3949" t="s">
        <v>760</v>
      </c>
      <c r="N3949" s="16" t="s">
        <v>696</v>
      </c>
      <c r="O3949" t="s">
        <v>8</v>
      </c>
      <c r="S3949" t="b">
        <v>0</v>
      </c>
    </row>
    <row r="3950" spans="1:19" hidden="1" x14ac:dyDescent="0.25">
      <c r="A3950" s="1">
        <v>3948</v>
      </c>
      <c r="B3950" t="s">
        <v>108</v>
      </c>
      <c r="C3950" t="s">
        <v>211</v>
      </c>
      <c r="D3950" t="s">
        <v>326</v>
      </c>
      <c r="E3950" t="s">
        <v>372</v>
      </c>
      <c r="F3950" t="s">
        <v>681</v>
      </c>
      <c r="I3950">
        <v>1000</v>
      </c>
      <c r="J3950">
        <f t="shared" ref="J3950:J4013" si="62">I3950</f>
        <v>1000</v>
      </c>
      <c r="L3950" t="s">
        <v>701</v>
      </c>
      <c r="M3950" t="s">
        <v>731</v>
      </c>
      <c r="N3950" s="16" t="s">
        <v>696</v>
      </c>
      <c r="O3950" t="s">
        <v>8</v>
      </c>
      <c r="S3950" t="b">
        <v>0</v>
      </c>
    </row>
    <row r="3951" spans="1:19" hidden="1" x14ac:dyDescent="0.25">
      <c r="A3951" s="1">
        <v>3949</v>
      </c>
      <c r="B3951" t="s">
        <v>31</v>
      </c>
      <c r="C3951" t="s">
        <v>32</v>
      </c>
      <c r="D3951" t="s">
        <v>326</v>
      </c>
      <c r="F3951" t="s">
        <v>640</v>
      </c>
      <c r="I3951" t="e">
        <f>IF('CX1'!$N3951="number", 1000, IF('CX1'!$N3951=OR("boolean", "str"), 1, "N/A"))</f>
        <v>#VALUE!</v>
      </c>
      <c r="J3951" t="e">
        <f t="shared" si="62"/>
        <v>#VALUE!</v>
      </c>
      <c r="L3951" t="s">
        <v>635</v>
      </c>
      <c r="M3951" t="s">
        <v>635</v>
      </c>
      <c r="N3951"/>
      <c r="O3951" t="s">
        <v>8</v>
      </c>
      <c r="S3951" t="b">
        <v>0</v>
      </c>
    </row>
    <row r="3952" spans="1:19" hidden="1" x14ac:dyDescent="0.25">
      <c r="A3952" s="1">
        <v>3950</v>
      </c>
      <c r="B3952" t="s">
        <v>31</v>
      </c>
      <c r="C3952" t="s">
        <v>622</v>
      </c>
      <c r="D3952" t="s">
        <v>326</v>
      </c>
      <c r="F3952" t="s">
        <v>640</v>
      </c>
      <c r="I3952" t="e">
        <f>IF('CX1'!$N3952="number", 1000, IF('CX1'!$N3952=OR("boolean", "str"), 1, "N/A"))</f>
        <v>#VALUE!</v>
      </c>
      <c r="J3952" t="e">
        <f t="shared" si="62"/>
        <v>#VALUE!</v>
      </c>
      <c r="L3952" t="s">
        <v>635</v>
      </c>
      <c r="M3952" t="s">
        <v>635</v>
      </c>
      <c r="N3952"/>
      <c r="O3952" t="s">
        <v>8</v>
      </c>
      <c r="S3952" t="b">
        <v>0</v>
      </c>
    </row>
    <row r="3953" spans="1:19" hidden="1" x14ac:dyDescent="0.25">
      <c r="A3953" s="1">
        <v>3951</v>
      </c>
      <c r="B3953" t="s">
        <v>111</v>
      </c>
      <c r="C3953" t="s">
        <v>112</v>
      </c>
      <c r="D3953" t="s">
        <v>326</v>
      </c>
      <c r="F3953" t="s">
        <v>640</v>
      </c>
      <c r="I3953" t="e">
        <f>IF('CX1'!$N3953="number", 1000, IF('CX1'!$N3953=OR("boolean", "str"), 1, "N/A"))</f>
        <v>#VALUE!</v>
      </c>
      <c r="J3953" t="e">
        <f t="shared" si="62"/>
        <v>#VALUE!</v>
      </c>
      <c r="L3953" t="s">
        <v>635</v>
      </c>
      <c r="M3953" t="s">
        <v>635</v>
      </c>
      <c r="N3953"/>
      <c r="O3953" t="s">
        <v>8</v>
      </c>
      <c r="S3953" t="b">
        <v>0</v>
      </c>
    </row>
    <row r="3954" spans="1:19" hidden="1" x14ac:dyDescent="0.25">
      <c r="A3954" s="1">
        <v>3952</v>
      </c>
      <c r="B3954" t="s">
        <v>111</v>
      </c>
      <c r="C3954" t="s">
        <v>113</v>
      </c>
      <c r="D3954" t="s">
        <v>326</v>
      </c>
      <c r="F3954" t="s">
        <v>640</v>
      </c>
      <c r="I3954" t="e">
        <f>IF('CX1'!$N3954="number", 1000, IF('CX1'!$N3954=OR("boolean", "str"), 1, "N/A"))</f>
        <v>#VALUE!</v>
      </c>
      <c r="J3954" t="e">
        <f t="shared" si="62"/>
        <v>#VALUE!</v>
      </c>
      <c r="L3954" t="s">
        <v>635</v>
      </c>
      <c r="M3954" t="s">
        <v>635</v>
      </c>
      <c r="N3954"/>
      <c r="O3954" t="s">
        <v>8</v>
      </c>
      <c r="S3954" t="b">
        <v>0</v>
      </c>
    </row>
    <row r="3955" spans="1:19" hidden="1" x14ac:dyDescent="0.25">
      <c r="A3955" s="1">
        <v>3953</v>
      </c>
      <c r="B3955" t="s">
        <v>33</v>
      </c>
      <c r="C3955" t="s">
        <v>34</v>
      </c>
      <c r="D3955" t="s">
        <v>326</v>
      </c>
      <c r="F3955" t="s">
        <v>640</v>
      </c>
      <c r="I3955" t="e">
        <f>IF('CX1'!$N3955="number", 1000, IF('CX1'!$N3955=OR("boolean", "str"), 1, "N/A"))</f>
        <v>#VALUE!</v>
      </c>
      <c r="J3955" t="e">
        <f t="shared" si="62"/>
        <v>#VALUE!</v>
      </c>
      <c r="L3955" t="s">
        <v>635</v>
      </c>
      <c r="M3955" t="s">
        <v>635</v>
      </c>
      <c r="N3955"/>
      <c r="O3955" t="s">
        <v>8</v>
      </c>
      <c r="S3955" t="b">
        <v>0</v>
      </c>
    </row>
    <row r="3956" spans="1:19" hidden="1" x14ac:dyDescent="0.25">
      <c r="A3956" s="1">
        <v>3954</v>
      </c>
      <c r="B3956" t="s">
        <v>33</v>
      </c>
      <c r="C3956" t="s">
        <v>465</v>
      </c>
      <c r="D3956" t="s">
        <v>326</v>
      </c>
      <c r="F3956" t="s">
        <v>640</v>
      </c>
      <c r="I3956">
        <v>1</v>
      </c>
      <c r="J3956">
        <f t="shared" si="62"/>
        <v>1</v>
      </c>
      <c r="L3956" t="s">
        <v>635</v>
      </c>
      <c r="M3956" t="s">
        <v>635</v>
      </c>
      <c r="N3956" s="16" t="s">
        <v>696</v>
      </c>
      <c r="O3956" t="s">
        <v>8</v>
      </c>
      <c r="S3956" t="b">
        <v>0</v>
      </c>
    </row>
    <row r="3957" spans="1:19" hidden="1" x14ac:dyDescent="0.25">
      <c r="A3957" s="1">
        <v>3955</v>
      </c>
      <c r="B3957" t="s">
        <v>33</v>
      </c>
      <c r="C3957" t="s">
        <v>216</v>
      </c>
      <c r="D3957" t="s">
        <v>326</v>
      </c>
      <c r="F3957" t="s">
        <v>640</v>
      </c>
      <c r="I3957">
        <v>1</v>
      </c>
      <c r="J3957">
        <f t="shared" si="62"/>
        <v>1</v>
      </c>
      <c r="L3957" t="s">
        <v>635</v>
      </c>
      <c r="M3957" t="s">
        <v>635</v>
      </c>
      <c r="N3957" s="16" t="s">
        <v>696</v>
      </c>
      <c r="O3957" t="s">
        <v>8</v>
      </c>
      <c r="S3957" t="b">
        <v>0</v>
      </c>
    </row>
    <row r="3958" spans="1:19" hidden="1" x14ac:dyDescent="0.25">
      <c r="A3958" s="1">
        <v>3956</v>
      </c>
      <c r="B3958" t="s">
        <v>33</v>
      </c>
      <c r="C3958" t="s">
        <v>214</v>
      </c>
      <c r="D3958" t="s">
        <v>326</v>
      </c>
      <c r="F3958" t="s">
        <v>640</v>
      </c>
      <c r="I3958">
        <v>1</v>
      </c>
      <c r="J3958">
        <f t="shared" si="62"/>
        <v>1</v>
      </c>
      <c r="L3958" t="s">
        <v>635</v>
      </c>
      <c r="M3958" t="s">
        <v>635</v>
      </c>
      <c r="N3958" s="16" t="s">
        <v>696</v>
      </c>
      <c r="O3958" t="s">
        <v>8</v>
      </c>
      <c r="S3958" t="b">
        <v>0</v>
      </c>
    </row>
    <row r="3959" spans="1:19" hidden="1" x14ac:dyDescent="0.25">
      <c r="A3959" s="1">
        <v>3957</v>
      </c>
      <c r="B3959" t="s">
        <v>33</v>
      </c>
      <c r="C3959" t="s">
        <v>213</v>
      </c>
      <c r="D3959" t="s">
        <v>326</v>
      </c>
      <c r="F3959" t="s">
        <v>640</v>
      </c>
      <c r="I3959">
        <f>IF('CX1'!$N3959="number", 1000, IF('CX1'!$N3959=OR("boolean", "str"), 1, "N/A"))</f>
        <v>1000</v>
      </c>
      <c r="J3959">
        <f t="shared" si="62"/>
        <v>1000</v>
      </c>
      <c r="L3959" t="s">
        <v>635</v>
      </c>
      <c r="M3959" t="s">
        <v>301</v>
      </c>
      <c r="N3959" s="16" t="s">
        <v>696</v>
      </c>
      <c r="O3959" t="s">
        <v>8</v>
      </c>
      <c r="S3959" t="b">
        <v>0</v>
      </c>
    </row>
    <row r="3960" spans="1:19" hidden="1" x14ac:dyDescent="0.25">
      <c r="A3960" s="1">
        <v>3958</v>
      </c>
      <c r="B3960" t="s">
        <v>33</v>
      </c>
      <c r="C3960" t="s">
        <v>458</v>
      </c>
      <c r="D3960" t="s">
        <v>326</v>
      </c>
      <c r="F3960" t="s">
        <v>640</v>
      </c>
      <c r="I3960">
        <v>1</v>
      </c>
      <c r="J3960">
        <f t="shared" si="62"/>
        <v>1</v>
      </c>
      <c r="L3960" t="s">
        <v>635</v>
      </c>
      <c r="M3960" t="s">
        <v>635</v>
      </c>
      <c r="N3960" s="16" t="s">
        <v>696</v>
      </c>
      <c r="O3960" t="s">
        <v>8</v>
      </c>
      <c r="S3960" t="b">
        <v>0</v>
      </c>
    </row>
    <row r="3961" spans="1:19" hidden="1" x14ac:dyDescent="0.25">
      <c r="A3961" s="1">
        <v>3959</v>
      </c>
      <c r="B3961" t="s">
        <v>33</v>
      </c>
      <c r="C3961" t="s">
        <v>38</v>
      </c>
      <c r="D3961" t="s">
        <v>326</v>
      </c>
      <c r="F3961" t="s">
        <v>640</v>
      </c>
      <c r="I3961" t="e">
        <f>IF('CX1'!$N3961="number", 1000, IF('CX1'!$N3961=OR("boolean", "str"), 1, "N/A"))</f>
        <v>#VALUE!</v>
      </c>
      <c r="J3961" t="e">
        <f t="shared" si="62"/>
        <v>#VALUE!</v>
      </c>
      <c r="L3961" t="s">
        <v>635</v>
      </c>
      <c r="M3961" t="s">
        <v>635</v>
      </c>
      <c r="N3961"/>
      <c r="O3961" t="s">
        <v>8</v>
      </c>
      <c r="S3961" t="b">
        <v>0</v>
      </c>
    </row>
    <row r="3962" spans="1:19" hidden="1" x14ac:dyDescent="0.25">
      <c r="A3962" s="1">
        <v>3960</v>
      </c>
      <c r="B3962" t="s">
        <v>33</v>
      </c>
      <c r="C3962" t="s">
        <v>215</v>
      </c>
      <c r="D3962" t="s">
        <v>326</v>
      </c>
      <c r="F3962" t="s">
        <v>640</v>
      </c>
      <c r="I3962">
        <v>1</v>
      </c>
      <c r="J3962">
        <f t="shared" si="62"/>
        <v>1</v>
      </c>
      <c r="L3962" t="s">
        <v>635</v>
      </c>
      <c r="M3962" t="s">
        <v>635</v>
      </c>
      <c r="N3962" s="16" t="s">
        <v>696</v>
      </c>
      <c r="O3962" t="s">
        <v>8</v>
      </c>
      <c r="S3962" t="b">
        <v>0</v>
      </c>
    </row>
    <row r="3963" spans="1:19" hidden="1" x14ac:dyDescent="0.25">
      <c r="A3963" s="1">
        <v>3961</v>
      </c>
      <c r="B3963" t="s">
        <v>33</v>
      </c>
      <c r="C3963" t="s">
        <v>35</v>
      </c>
      <c r="D3963" t="s">
        <v>326</v>
      </c>
      <c r="F3963" t="s">
        <v>640</v>
      </c>
      <c r="I3963" t="e">
        <f>IF('CX1'!$N3963="number", 1000, IF('CX1'!$N3963=OR("boolean", "str"), 1, "N/A"))</f>
        <v>#VALUE!</v>
      </c>
      <c r="J3963" t="e">
        <f t="shared" si="62"/>
        <v>#VALUE!</v>
      </c>
      <c r="L3963" t="s">
        <v>635</v>
      </c>
      <c r="M3963" t="s">
        <v>635</v>
      </c>
      <c r="N3963"/>
      <c r="O3963" t="s">
        <v>8</v>
      </c>
      <c r="S3963" t="b">
        <v>0</v>
      </c>
    </row>
    <row r="3964" spans="1:19" hidden="1" x14ac:dyDescent="0.25">
      <c r="A3964" s="1">
        <v>3962</v>
      </c>
      <c r="B3964" t="s">
        <v>33</v>
      </c>
      <c r="C3964" t="s">
        <v>412</v>
      </c>
      <c r="D3964" t="s">
        <v>326</v>
      </c>
      <c r="F3964" t="s">
        <v>640</v>
      </c>
      <c r="I3964" t="e">
        <f>IF('CX1'!$N3964="number", 1000, IF('CX1'!$N3964=OR("boolean", "str"), 1, "N/A"))</f>
        <v>#VALUE!</v>
      </c>
      <c r="J3964" t="e">
        <f t="shared" si="62"/>
        <v>#VALUE!</v>
      </c>
      <c r="L3964" t="s">
        <v>635</v>
      </c>
      <c r="M3964" t="s">
        <v>635</v>
      </c>
      <c r="N3964"/>
      <c r="O3964" t="s">
        <v>8</v>
      </c>
      <c r="S3964" t="b">
        <v>0</v>
      </c>
    </row>
    <row r="3965" spans="1:19" hidden="1" x14ac:dyDescent="0.25">
      <c r="A3965" s="1">
        <v>3963</v>
      </c>
      <c r="B3965" t="s">
        <v>45</v>
      </c>
      <c r="C3965" t="s">
        <v>47</v>
      </c>
      <c r="D3965" t="s">
        <v>326</v>
      </c>
      <c r="F3965" t="s">
        <v>640</v>
      </c>
      <c r="I3965" t="e">
        <f>IF('CX1'!$N3965="number", 1000, IF('CX1'!$N3965=OR("boolean", "str"), 1, "N/A"))</f>
        <v>#VALUE!</v>
      </c>
      <c r="J3965" t="e">
        <f t="shared" si="62"/>
        <v>#VALUE!</v>
      </c>
      <c r="L3965" t="s">
        <v>635</v>
      </c>
      <c r="M3965" t="s">
        <v>635</v>
      </c>
      <c r="N3965"/>
      <c r="O3965" t="s">
        <v>8</v>
      </c>
      <c r="S3965" t="b">
        <v>0</v>
      </c>
    </row>
    <row r="3966" spans="1:19" hidden="1" x14ac:dyDescent="0.25">
      <c r="A3966" s="1">
        <v>3964</v>
      </c>
      <c r="B3966" t="s">
        <v>45</v>
      </c>
      <c r="C3966" t="s">
        <v>48</v>
      </c>
      <c r="D3966" t="s">
        <v>326</v>
      </c>
      <c r="F3966" t="s">
        <v>640</v>
      </c>
      <c r="I3966" t="e">
        <f>IF('CX1'!$N3966="number", 1000, IF('CX1'!$N3966=OR("boolean", "str"), 1, "N/A"))</f>
        <v>#VALUE!</v>
      </c>
      <c r="J3966" t="e">
        <f t="shared" si="62"/>
        <v>#VALUE!</v>
      </c>
      <c r="L3966" t="s">
        <v>635</v>
      </c>
      <c r="M3966" t="s">
        <v>635</v>
      </c>
      <c r="N3966"/>
      <c r="O3966" t="s">
        <v>8</v>
      </c>
      <c r="S3966" t="b">
        <v>0</v>
      </c>
    </row>
    <row r="3967" spans="1:19" hidden="1" x14ac:dyDescent="0.25">
      <c r="A3967" s="1">
        <v>3965</v>
      </c>
      <c r="B3967" t="s">
        <v>45</v>
      </c>
      <c r="C3967" t="s">
        <v>49</v>
      </c>
      <c r="D3967" t="s">
        <v>326</v>
      </c>
      <c r="F3967" t="s">
        <v>640</v>
      </c>
      <c r="I3967" t="e">
        <f>IF('CX1'!$N3967="number", 1000, IF('CX1'!$N3967=OR("boolean", "str"), 1, "N/A"))</f>
        <v>#VALUE!</v>
      </c>
      <c r="J3967" t="e">
        <f t="shared" si="62"/>
        <v>#VALUE!</v>
      </c>
      <c r="L3967" t="s">
        <v>635</v>
      </c>
      <c r="M3967" t="s">
        <v>635</v>
      </c>
      <c r="N3967"/>
      <c r="O3967" t="s">
        <v>8</v>
      </c>
      <c r="S3967" t="b">
        <v>0</v>
      </c>
    </row>
    <row r="3968" spans="1:19" hidden="1" x14ac:dyDescent="0.25">
      <c r="A3968" s="1">
        <v>3966</v>
      </c>
      <c r="B3968" t="s">
        <v>45</v>
      </c>
      <c r="C3968" t="s">
        <v>50</v>
      </c>
      <c r="D3968" t="s">
        <v>326</v>
      </c>
      <c r="F3968" t="s">
        <v>640</v>
      </c>
      <c r="I3968" t="e">
        <f>IF('CX1'!$N3968="number", 1000, IF('CX1'!$N3968=OR("boolean", "str"), 1, "N/A"))</f>
        <v>#VALUE!</v>
      </c>
      <c r="J3968" t="e">
        <f t="shared" si="62"/>
        <v>#VALUE!</v>
      </c>
      <c r="L3968" t="s">
        <v>635</v>
      </c>
      <c r="M3968" t="s">
        <v>635</v>
      </c>
      <c r="N3968"/>
      <c r="O3968" t="s">
        <v>8</v>
      </c>
      <c r="S3968" t="b">
        <v>0</v>
      </c>
    </row>
    <row r="3969" spans="1:19" hidden="1" x14ac:dyDescent="0.25">
      <c r="A3969" s="1">
        <v>3967</v>
      </c>
      <c r="B3969" t="s">
        <v>45</v>
      </c>
      <c r="C3969" t="s">
        <v>52</v>
      </c>
      <c r="D3969" t="s">
        <v>326</v>
      </c>
      <c r="F3969" t="s">
        <v>640</v>
      </c>
      <c r="I3969" t="e">
        <f>IF('CX1'!$N3969="number", 1000, IF('CX1'!$N3969=OR("boolean", "str"), 1, "N/A"))</f>
        <v>#VALUE!</v>
      </c>
      <c r="J3969" t="e">
        <f t="shared" si="62"/>
        <v>#VALUE!</v>
      </c>
      <c r="L3969" t="s">
        <v>635</v>
      </c>
      <c r="M3969" t="s">
        <v>635</v>
      </c>
      <c r="N3969"/>
      <c r="O3969" t="s">
        <v>8</v>
      </c>
      <c r="S3969" t="b">
        <v>0</v>
      </c>
    </row>
    <row r="3970" spans="1:19" hidden="1" x14ac:dyDescent="0.25">
      <c r="A3970" s="1">
        <v>3968</v>
      </c>
      <c r="B3970" t="s">
        <v>45</v>
      </c>
      <c r="C3970" t="s">
        <v>53</v>
      </c>
      <c r="D3970" t="s">
        <v>326</v>
      </c>
      <c r="F3970" t="s">
        <v>640</v>
      </c>
      <c r="I3970" t="e">
        <f>IF('CX1'!$N3970="number", 1000, IF('CX1'!$N3970=OR("boolean", "str"), 1, "N/A"))</f>
        <v>#VALUE!</v>
      </c>
      <c r="J3970" t="e">
        <f t="shared" si="62"/>
        <v>#VALUE!</v>
      </c>
      <c r="L3970" t="s">
        <v>635</v>
      </c>
      <c r="M3970" t="s">
        <v>635</v>
      </c>
      <c r="N3970"/>
      <c r="O3970" t="s">
        <v>8</v>
      </c>
      <c r="S3970" t="b">
        <v>0</v>
      </c>
    </row>
    <row r="3971" spans="1:19" hidden="1" x14ac:dyDescent="0.25">
      <c r="A3971" s="1">
        <v>3969</v>
      </c>
      <c r="B3971" t="s">
        <v>45</v>
      </c>
      <c r="C3971" t="s">
        <v>54</v>
      </c>
      <c r="D3971" t="s">
        <v>326</v>
      </c>
      <c r="F3971" t="s">
        <v>640</v>
      </c>
      <c r="I3971" t="e">
        <f>IF('CX1'!$N3971="number", 1000, IF('CX1'!$N3971=OR("boolean", "str"), 1, "N/A"))</f>
        <v>#VALUE!</v>
      </c>
      <c r="J3971" t="e">
        <f t="shared" si="62"/>
        <v>#VALUE!</v>
      </c>
      <c r="L3971" t="s">
        <v>635</v>
      </c>
      <c r="M3971" t="s">
        <v>635</v>
      </c>
      <c r="N3971"/>
      <c r="O3971" t="s">
        <v>8</v>
      </c>
      <c r="S3971" t="b">
        <v>0</v>
      </c>
    </row>
    <row r="3972" spans="1:19" hidden="1" x14ac:dyDescent="0.25">
      <c r="A3972" s="1">
        <v>3970</v>
      </c>
      <c r="B3972" t="s">
        <v>45</v>
      </c>
      <c r="C3972" t="s">
        <v>55</v>
      </c>
      <c r="D3972" t="s">
        <v>326</v>
      </c>
      <c r="F3972" t="s">
        <v>640</v>
      </c>
      <c r="I3972" t="e">
        <f>IF('CX1'!$N3972="number", 1000, IF('CX1'!$N3972=OR("boolean", "str"), 1, "N/A"))</f>
        <v>#VALUE!</v>
      </c>
      <c r="J3972" t="e">
        <f t="shared" si="62"/>
        <v>#VALUE!</v>
      </c>
      <c r="L3972" t="s">
        <v>635</v>
      </c>
      <c r="M3972" t="s">
        <v>635</v>
      </c>
      <c r="N3972"/>
      <c r="O3972" t="s">
        <v>8</v>
      </c>
      <c r="S3972" t="b">
        <v>0</v>
      </c>
    </row>
    <row r="3973" spans="1:19" hidden="1" x14ac:dyDescent="0.25">
      <c r="A3973" s="1">
        <v>3971</v>
      </c>
      <c r="B3973" t="s">
        <v>45</v>
      </c>
      <c r="C3973" t="s">
        <v>56</v>
      </c>
      <c r="D3973" t="s">
        <v>326</v>
      </c>
      <c r="F3973" t="s">
        <v>640</v>
      </c>
      <c r="I3973" t="e">
        <f>IF('CX1'!$N3973="number", 1000, IF('CX1'!$N3973=OR("boolean", "str"), 1, "N/A"))</f>
        <v>#VALUE!</v>
      </c>
      <c r="J3973" t="e">
        <f t="shared" si="62"/>
        <v>#VALUE!</v>
      </c>
      <c r="L3973" t="s">
        <v>635</v>
      </c>
      <c r="M3973" t="s">
        <v>635</v>
      </c>
      <c r="N3973"/>
      <c r="O3973" t="s">
        <v>8</v>
      </c>
      <c r="S3973" t="b">
        <v>0</v>
      </c>
    </row>
    <row r="3974" spans="1:19" hidden="1" x14ac:dyDescent="0.25">
      <c r="A3974" s="1">
        <v>3972</v>
      </c>
      <c r="B3974" t="s">
        <v>45</v>
      </c>
      <c r="C3974" t="s">
        <v>57</v>
      </c>
      <c r="D3974" t="s">
        <v>326</v>
      </c>
      <c r="F3974" t="s">
        <v>640</v>
      </c>
      <c r="I3974" t="e">
        <f>IF('CX1'!$N3974="number", 1000, IF('CX1'!$N3974=OR("boolean", "str"), 1, "N/A"))</f>
        <v>#VALUE!</v>
      </c>
      <c r="J3974" t="e">
        <f t="shared" si="62"/>
        <v>#VALUE!</v>
      </c>
      <c r="L3974" t="s">
        <v>635</v>
      </c>
      <c r="M3974" t="s">
        <v>635</v>
      </c>
      <c r="N3974"/>
      <c r="O3974" t="s">
        <v>8</v>
      </c>
      <c r="S3974" t="b">
        <v>0</v>
      </c>
    </row>
    <row r="3975" spans="1:19" hidden="1" x14ac:dyDescent="0.25">
      <c r="A3975" s="1">
        <v>3973</v>
      </c>
      <c r="B3975" t="s">
        <v>45</v>
      </c>
      <c r="C3975" t="s">
        <v>58</v>
      </c>
      <c r="D3975" t="s">
        <v>326</v>
      </c>
      <c r="F3975" t="s">
        <v>640</v>
      </c>
      <c r="I3975" t="e">
        <f>IF('CX1'!$N3975="number", 1000, IF('CX1'!$N3975=OR("boolean", "str"), 1, "N/A"))</f>
        <v>#VALUE!</v>
      </c>
      <c r="J3975" t="e">
        <f t="shared" si="62"/>
        <v>#VALUE!</v>
      </c>
      <c r="L3975" t="s">
        <v>635</v>
      </c>
      <c r="M3975" t="s">
        <v>635</v>
      </c>
      <c r="N3975"/>
      <c r="O3975" t="s">
        <v>8</v>
      </c>
      <c r="S3975" t="b">
        <v>0</v>
      </c>
    </row>
    <row r="3976" spans="1:19" hidden="1" x14ac:dyDescent="0.25">
      <c r="A3976" s="1">
        <v>3974</v>
      </c>
      <c r="B3976" t="s">
        <v>45</v>
      </c>
      <c r="C3976" t="s">
        <v>59</v>
      </c>
      <c r="D3976" t="s">
        <v>326</v>
      </c>
      <c r="F3976" t="s">
        <v>640</v>
      </c>
      <c r="I3976" t="e">
        <f>IF('CX1'!$N3976="number", 1000, IF('CX1'!$N3976=OR("boolean", "str"), 1, "N/A"))</f>
        <v>#VALUE!</v>
      </c>
      <c r="J3976" t="e">
        <f t="shared" si="62"/>
        <v>#VALUE!</v>
      </c>
      <c r="L3976" t="s">
        <v>635</v>
      </c>
      <c r="M3976" t="s">
        <v>635</v>
      </c>
      <c r="N3976"/>
      <c r="O3976" t="s">
        <v>8</v>
      </c>
      <c r="S3976" t="b">
        <v>0</v>
      </c>
    </row>
    <row r="3977" spans="1:19" hidden="1" x14ac:dyDescent="0.25">
      <c r="A3977" s="1">
        <v>3975</v>
      </c>
      <c r="B3977" t="s">
        <v>45</v>
      </c>
      <c r="C3977" t="s">
        <v>60</v>
      </c>
      <c r="D3977" t="s">
        <v>326</v>
      </c>
      <c r="F3977" t="s">
        <v>640</v>
      </c>
      <c r="I3977" t="e">
        <f>IF('CX1'!$N3977="number", 1000, IF('CX1'!$N3977=OR("boolean", "str"), 1, "N/A"))</f>
        <v>#VALUE!</v>
      </c>
      <c r="J3977" t="e">
        <f t="shared" si="62"/>
        <v>#VALUE!</v>
      </c>
      <c r="L3977" t="s">
        <v>635</v>
      </c>
      <c r="M3977" t="s">
        <v>635</v>
      </c>
      <c r="N3977"/>
      <c r="O3977" t="s">
        <v>8</v>
      </c>
      <c r="S3977" t="b">
        <v>0</v>
      </c>
    </row>
    <row r="3978" spans="1:19" hidden="1" x14ac:dyDescent="0.25">
      <c r="A3978" s="1">
        <v>3976</v>
      </c>
      <c r="B3978" t="s">
        <v>45</v>
      </c>
      <c r="C3978" t="s">
        <v>120</v>
      </c>
      <c r="D3978" t="s">
        <v>326</v>
      </c>
      <c r="F3978" t="s">
        <v>640</v>
      </c>
      <c r="I3978" t="e">
        <f>IF('CX1'!$N3978="number", 1000, IF('CX1'!$N3978=OR("boolean", "str"), 1, "N/A"))</f>
        <v>#VALUE!</v>
      </c>
      <c r="J3978" t="e">
        <f t="shared" si="62"/>
        <v>#VALUE!</v>
      </c>
      <c r="L3978" t="s">
        <v>635</v>
      </c>
      <c r="M3978" t="s">
        <v>635</v>
      </c>
      <c r="N3978"/>
      <c r="O3978" t="s">
        <v>8</v>
      </c>
      <c r="S3978" t="b">
        <v>0</v>
      </c>
    </row>
    <row r="3979" spans="1:19" hidden="1" x14ac:dyDescent="0.25">
      <c r="A3979" s="1">
        <v>3977</v>
      </c>
      <c r="B3979" t="s">
        <v>45</v>
      </c>
      <c r="C3979" t="s">
        <v>61</v>
      </c>
      <c r="D3979" t="s">
        <v>326</v>
      </c>
      <c r="F3979" t="s">
        <v>640</v>
      </c>
      <c r="I3979" t="e">
        <f>IF('CX1'!$N3979="number", 1000, IF('CX1'!$N3979=OR("boolean", "str"), 1, "N/A"))</f>
        <v>#VALUE!</v>
      </c>
      <c r="J3979" t="e">
        <f t="shared" si="62"/>
        <v>#VALUE!</v>
      </c>
      <c r="L3979" t="s">
        <v>635</v>
      </c>
      <c r="M3979" t="s">
        <v>635</v>
      </c>
      <c r="N3979"/>
      <c r="O3979" t="s">
        <v>8</v>
      </c>
      <c r="S3979" t="b">
        <v>0</v>
      </c>
    </row>
    <row r="3980" spans="1:19" hidden="1" x14ac:dyDescent="0.25">
      <c r="A3980" s="1">
        <v>3978</v>
      </c>
      <c r="B3980" t="s">
        <v>45</v>
      </c>
      <c r="C3980" t="s">
        <v>62</v>
      </c>
      <c r="D3980" t="s">
        <v>326</v>
      </c>
      <c r="F3980" t="s">
        <v>640</v>
      </c>
      <c r="I3980" t="e">
        <f>IF('CX1'!$N3980="number", 1000, IF('CX1'!$N3980=OR("boolean", "str"), 1, "N/A"))</f>
        <v>#VALUE!</v>
      </c>
      <c r="J3980" t="e">
        <f t="shared" si="62"/>
        <v>#VALUE!</v>
      </c>
      <c r="L3980" t="s">
        <v>635</v>
      </c>
      <c r="M3980" t="s">
        <v>635</v>
      </c>
      <c r="N3980"/>
      <c r="O3980" t="s">
        <v>8</v>
      </c>
      <c r="S3980" t="b">
        <v>0</v>
      </c>
    </row>
    <row r="3981" spans="1:19" hidden="1" x14ac:dyDescent="0.25">
      <c r="A3981" s="1">
        <v>3979</v>
      </c>
      <c r="B3981" t="s">
        <v>45</v>
      </c>
      <c r="C3981" t="s">
        <v>63</v>
      </c>
      <c r="D3981" t="s">
        <v>326</v>
      </c>
      <c r="F3981" t="s">
        <v>640</v>
      </c>
      <c r="I3981">
        <v>1</v>
      </c>
      <c r="J3981">
        <f t="shared" si="62"/>
        <v>1</v>
      </c>
      <c r="L3981" t="s">
        <v>635</v>
      </c>
      <c r="M3981" t="s">
        <v>442</v>
      </c>
      <c r="N3981" t="s">
        <v>695</v>
      </c>
      <c r="O3981" t="s">
        <v>8</v>
      </c>
      <c r="S3981" t="b">
        <v>0</v>
      </c>
    </row>
    <row r="3982" spans="1:19" hidden="1" x14ac:dyDescent="0.25">
      <c r="A3982" s="1">
        <v>3980</v>
      </c>
      <c r="B3982" t="s">
        <v>45</v>
      </c>
      <c r="C3982" t="s">
        <v>65</v>
      </c>
      <c r="D3982" t="s">
        <v>326</v>
      </c>
      <c r="F3982" t="s">
        <v>640</v>
      </c>
      <c r="I3982" t="e">
        <f>IF('CX1'!$N3982="number", 1000, IF('CX1'!$N3982=OR("boolean", "str"), 1, "N/A"))</f>
        <v>#VALUE!</v>
      </c>
      <c r="J3982" t="e">
        <f t="shared" si="62"/>
        <v>#VALUE!</v>
      </c>
      <c r="L3982" t="s">
        <v>635</v>
      </c>
      <c r="M3982" t="s">
        <v>635</v>
      </c>
      <c r="N3982"/>
      <c r="O3982" t="s">
        <v>8</v>
      </c>
      <c r="S3982" t="b">
        <v>0</v>
      </c>
    </row>
    <row r="3983" spans="1:19" hidden="1" x14ac:dyDescent="0.25">
      <c r="A3983" s="1">
        <v>3981</v>
      </c>
      <c r="B3983" t="s">
        <v>45</v>
      </c>
      <c r="C3983" t="s">
        <v>66</v>
      </c>
      <c r="D3983" t="s">
        <v>326</v>
      </c>
      <c r="F3983" t="s">
        <v>640</v>
      </c>
      <c r="I3983" t="e">
        <f>IF('CX1'!$N3983="number", 1000, IF('CX1'!$N3983=OR("boolean", "str"), 1, "N/A"))</f>
        <v>#VALUE!</v>
      </c>
      <c r="J3983" t="e">
        <f t="shared" si="62"/>
        <v>#VALUE!</v>
      </c>
      <c r="L3983" t="s">
        <v>635</v>
      </c>
      <c r="M3983" t="s">
        <v>635</v>
      </c>
      <c r="N3983"/>
      <c r="O3983" t="s">
        <v>8</v>
      </c>
      <c r="S3983" t="b">
        <v>0</v>
      </c>
    </row>
    <row r="3984" spans="1:19" hidden="1" x14ac:dyDescent="0.25">
      <c r="A3984" s="1">
        <v>3982</v>
      </c>
      <c r="B3984" t="s">
        <v>45</v>
      </c>
      <c r="C3984" t="s">
        <v>67</v>
      </c>
      <c r="D3984" t="s">
        <v>326</v>
      </c>
      <c r="F3984" t="s">
        <v>640</v>
      </c>
      <c r="I3984" t="e">
        <f>IF('CX1'!$N3984="number", 1000, IF('CX1'!$N3984=OR("boolean", "str"), 1, "N/A"))</f>
        <v>#VALUE!</v>
      </c>
      <c r="J3984" t="e">
        <f t="shared" si="62"/>
        <v>#VALUE!</v>
      </c>
      <c r="L3984" t="s">
        <v>635</v>
      </c>
      <c r="M3984" t="s">
        <v>635</v>
      </c>
      <c r="N3984"/>
      <c r="O3984" t="s">
        <v>8</v>
      </c>
      <c r="S3984" t="b">
        <v>0</v>
      </c>
    </row>
    <row r="3985" spans="1:19" hidden="1" x14ac:dyDescent="0.25">
      <c r="A3985" s="1">
        <v>3983</v>
      </c>
      <c r="B3985" t="s">
        <v>45</v>
      </c>
      <c r="C3985" t="s">
        <v>68</v>
      </c>
      <c r="D3985" t="s">
        <v>326</v>
      </c>
      <c r="F3985" t="s">
        <v>640</v>
      </c>
      <c r="I3985" t="e">
        <f>IF('CX1'!$N3985="number", 1000, IF('CX1'!$N3985=OR("boolean", "str"), 1, "N/A"))</f>
        <v>#VALUE!</v>
      </c>
      <c r="J3985" t="e">
        <f t="shared" si="62"/>
        <v>#VALUE!</v>
      </c>
      <c r="L3985" t="s">
        <v>635</v>
      </c>
      <c r="M3985" t="s">
        <v>635</v>
      </c>
      <c r="N3985"/>
      <c r="O3985" t="s">
        <v>8</v>
      </c>
      <c r="S3985" t="b">
        <v>0</v>
      </c>
    </row>
    <row r="3986" spans="1:19" hidden="1" x14ac:dyDescent="0.25">
      <c r="A3986" s="1">
        <v>3984</v>
      </c>
      <c r="B3986" t="s">
        <v>45</v>
      </c>
      <c r="C3986" t="s">
        <v>70</v>
      </c>
      <c r="D3986" t="s">
        <v>326</v>
      </c>
      <c r="F3986" t="s">
        <v>640</v>
      </c>
      <c r="I3986" t="e">
        <f>IF('CX1'!$N3986="number", 1000, IF('CX1'!$N3986=OR("boolean", "str"), 1, "N/A"))</f>
        <v>#VALUE!</v>
      </c>
      <c r="J3986" t="e">
        <f t="shared" si="62"/>
        <v>#VALUE!</v>
      </c>
      <c r="L3986" t="s">
        <v>635</v>
      </c>
      <c r="M3986" t="s">
        <v>635</v>
      </c>
      <c r="N3986"/>
      <c r="O3986" t="s">
        <v>8</v>
      </c>
      <c r="S3986" t="b">
        <v>0</v>
      </c>
    </row>
    <row r="3987" spans="1:19" hidden="1" x14ac:dyDescent="0.25">
      <c r="A3987" s="1">
        <v>3985</v>
      </c>
      <c r="B3987" t="s">
        <v>45</v>
      </c>
      <c r="C3987" t="s">
        <v>71</v>
      </c>
      <c r="D3987" t="s">
        <v>326</v>
      </c>
      <c r="F3987" t="s">
        <v>640</v>
      </c>
      <c r="I3987" t="e">
        <f>IF('CX1'!$N3987="number", 1000, IF('CX1'!$N3987=OR("boolean", "str"), 1, "N/A"))</f>
        <v>#VALUE!</v>
      </c>
      <c r="J3987" t="e">
        <f t="shared" si="62"/>
        <v>#VALUE!</v>
      </c>
      <c r="L3987" t="s">
        <v>635</v>
      </c>
      <c r="M3987" t="s">
        <v>635</v>
      </c>
      <c r="N3987"/>
      <c r="O3987" t="s">
        <v>8</v>
      </c>
      <c r="S3987" t="b">
        <v>0</v>
      </c>
    </row>
    <row r="3988" spans="1:19" hidden="1" x14ac:dyDescent="0.25">
      <c r="A3988" s="1">
        <v>3986</v>
      </c>
      <c r="B3988" t="s">
        <v>45</v>
      </c>
      <c r="C3988" t="s">
        <v>72</v>
      </c>
      <c r="D3988" t="s">
        <v>326</v>
      </c>
      <c r="F3988" t="s">
        <v>640</v>
      </c>
      <c r="I3988" t="e">
        <f>IF('CX1'!$N3988="number", 1000, IF('CX1'!$N3988=OR("boolean", "str"), 1, "N/A"))</f>
        <v>#VALUE!</v>
      </c>
      <c r="J3988" t="e">
        <f t="shared" si="62"/>
        <v>#VALUE!</v>
      </c>
      <c r="L3988" t="s">
        <v>635</v>
      </c>
      <c r="M3988" t="s">
        <v>635</v>
      </c>
      <c r="N3988"/>
      <c r="O3988" t="s">
        <v>8</v>
      </c>
      <c r="S3988" t="b">
        <v>0</v>
      </c>
    </row>
    <row r="3989" spans="1:19" hidden="1" x14ac:dyDescent="0.25">
      <c r="A3989" s="1">
        <v>3987</v>
      </c>
      <c r="B3989" t="s">
        <v>45</v>
      </c>
      <c r="C3989" t="s">
        <v>121</v>
      </c>
      <c r="D3989" t="s">
        <v>326</v>
      </c>
      <c r="F3989" t="s">
        <v>640</v>
      </c>
      <c r="I3989" t="e">
        <f>IF('CX1'!$N3989="number", 1000, IF('CX1'!$N3989=OR("boolean", "str"), 1, "N/A"))</f>
        <v>#VALUE!</v>
      </c>
      <c r="J3989" t="e">
        <f t="shared" si="62"/>
        <v>#VALUE!</v>
      </c>
      <c r="L3989" t="s">
        <v>635</v>
      </c>
      <c r="M3989" t="s">
        <v>635</v>
      </c>
      <c r="N3989"/>
      <c r="O3989" t="s">
        <v>8</v>
      </c>
      <c r="S3989" t="b">
        <v>0</v>
      </c>
    </row>
    <row r="3990" spans="1:19" hidden="1" x14ac:dyDescent="0.25">
      <c r="A3990" s="1">
        <v>3988</v>
      </c>
      <c r="B3990" t="s">
        <v>45</v>
      </c>
      <c r="C3990" t="s">
        <v>74</v>
      </c>
      <c r="D3990" t="s">
        <v>326</v>
      </c>
      <c r="F3990" t="s">
        <v>640</v>
      </c>
      <c r="I3990" t="e">
        <f>IF('CX1'!$N3990="number", 1000, IF('CX1'!$N3990=OR("boolean", "str"), 1, "N/A"))</f>
        <v>#VALUE!</v>
      </c>
      <c r="J3990" t="e">
        <f t="shared" si="62"/>
        <v>#VALUE!</v>
      </c>
      <c r="L3990" t="s">
        <v>635</v>
      </c>
      <c r="M3990" t="s">
        <v>635</v>
      </c>
      <c r="N3990"/>
      <c r="O3990" t="s">
        <v>8</v>
      </c>
      <c r="S3990" t="b">
        <v>0</v>
      </c>
    </row>
    <row r="3991" spans="1:19" hidden="1" x14ac:dyDescent="0.25">
      <c r="A3991" s="1">
        <v>3989</v>
      </c>
      <c r="B3991" t="s">
        <v>45</v>
      </c>
      <c r="C3991" t="s">
        <v>75</v>
      </c>
      <c r="D3991" t="s">
        <v>326</v>
      </c>
      <c r="F3991" t="s">
        <v>640</v>
      </c>
      <c r="I3991" t="e">
        <f>IF('CX1'!$N3991="number", 1000, IF('CX1'!$N3991=OR("boolean", "str"), 1, "N/A"))</f>
        <v>#VALUE!</v>
      </c>
      <c r="J3991" t="e">
        <f t="shared" si="62"/>
        <v>#VALUE!</v>
      </c>
      <c r="L3991" t="s">
        <v>635</v>
      </c>
      <c r="M3991" t="s">
        <v>635</v>
      </c>
      <c r="N3991"/>
      <c r="O3991" t="s">
        <v>8</v>
      </c>
      <c r="S3991" t="b">
        <v>0</v>
      </c>
    </row>
    <row r="3992" spans="1:19" hidden="1" x14ac:dyDescent="0.25">
      <c r="A3992" s="1">
        <v>3990</v>
      </c>
      <c r="B3992" t="s">
        <v>45</v>
      </c>
      <c r="C3992" t="s">
        <v>77</v>
      </c>
      <c r="D3992" t="s">
        <v>326</v>
      </c>
      <c r="F3992" t="s">
        <v>640</v>
      </c>
      <c r="I3992" t="e">
        <f>IF('CX1'!$N3992="number", 1000, IF('CX1'!$N3992=OR("boolean", "str"), 1, "N/A"))</f>
        <v>#VALUE!</v>
      </c>
      <c r="J3992" t="e">
        <f t="shared" si="62"/>
        <v>#VALUE!</v>
      </c>
      <c r="L3992" t="s">
        <v>635</v>
      </c>
      <c r="M3992" t="s">
        <v>635</v>
      </c>
      <c r="N3992"/>
      <c r="O3992" t="s">
        <v>8</v>
      </c>
      <c r="S3992" t="b">
        <v>0</v>
      </c>
    </row>
    <row r="3993" spans="1:19" hidden="1" x14ac:dyDescent="0.25">
      <c r="A3993" s="1">
        <v>3991</v>
      </c>
      <c r="B3993" t="s">
        <v>45</v>
      </c>
      <c r="C3993" t="s">
        <v>78</v>
      </c>
      <c r="D3993" t="s">
        <v>326</v>
      </c>
      <c r="F3993" t="s">
        <v>640</v>
      </c>
      <c r="I3993" t="e">
        <f>IF('CX1'!$N3993="number", 1000, IF('CX1'!$N3993=OR("boolean", "str"), 1, "N/A"))</f>
        <v>#VALUE!</v>
      </c>
      <c r="J3993" t="e">
        <f t="shared" si="62"/>
        <v>#VALUE!</v>
      </c>
      <c r="L3993" t="s">
        <v>635</v>
      </c>
      <c r="M3993" t="s">
        <v>635</v>
      </c>
      <c r="N3993"/>
      <c r="O3993" t="s">
        <v>8</v>
      </c>
      <c r="S3993" t="b">
        <v>0</v>
      </c>
    </row>
    <row r="3994" spans="1:19" hidden="1" x14ac:dyDescent="0.25">
      <c r="A3994" s="1">
        <v>3992</v>
      </c>
      <c r="B3994" t="s">
        <v>45</v>
      </c>
      <c r="C3994" t="s">
        <v>79</v>
      </c>
      <c r="D3994" t="s">
        <v>326</v>
      </c>
      <c r="F3994" t="s">
        <v>640</v>
      </c>
      <c r="I3994" t="e">
        <f>IF('CX1'!$N3994="number", 1000, IF('CX1'!$N3994=OR("boolean", "str"), 1, "N/A"))</f>
        <v>#VALUE!</v>
      </c>
      <c r="J3994" t="e">
        <f t="shared" si="62"/>
        <v>#VALUE!</v>
      </c>
      <c r="L3994" t="s">
        <v>635</v>
      </c>
      <c r="M3994" t="s">
        <v>635</v>
      </c>
      <c r="N3994"/>
      <c r="O3994" t="s">
        <v>8</v>
      </c>
      <c r="S3994" t="b">
        <v>0</v>
      </c>
    </row>
    <row r="3995" spans="1:19" hidden="1" x14ac:dyDescent="0.25">
      <c r="A3995" s="1">
        <v>3993</v>
      </c>
      <c r="B3995" t="s">
        <v>45</v>
      </c>
      <c r="C3995" t="s">
        <v>80</v>
      </c>
      <c r="D3995" t="s">
        <v>326</v>
      </c>
      <c r="F3995" t="s">
        <v>640</v>
      </c>
      <c r="I3995" t="e">
        <f>IF('CX1'!$N3995="number", 1000, IF('CX1'!$N3995=OR("boolean", "str"), 1, "N/A"))</f>
        <v>#VALUE!</v>
      </c>
      <c r="J3995" t="e">
        <f t="shared" si="62"/>
        <v>#VALUE!</v>
      </c>
      <c r="L3995" t="s">
        <v>635</v>
      </c>
      <c r="M3995" t="s">
        <v>635</v>
      </c>
      <c r="N3995"/>
      <c r="O3995" t="s">
        <v>8</v>
      </c>
      <c r="S3995" t="b">
        <v>0</v>
      </c>
    </row>
    <row r="3996" spans="1:19" hidden="1" x14ac:dyDescent="0.25">
      <c r="A3996" s="1">
        <v>3994</v>
      </c>
      <c r="B3996" t="s">
        <v>45</v>
      </c>
      <c r="C3996" t="s">
        <v>89</v>
      </c>
      <c r="D3996" t="s">
        <v>326</v>
      </c>
      <c r="F3996" t="s">
        <v>640</v>
      </c>
      <c r="I3996" t="e">
        <f>IF('CX1'!$N3996="number", 1000, IF('CX1'!$N3996=OR("boolean", "str"), 1, "N/A"))</f>
        <v>#VALUE!</v>
      </c>
      <c r="J3996" t="e">
        <f t="shared" si="62"/>
        <v>#VALUE!</v>
      </c>
      <c r="L3996" t="s">
        <v>635</v>
      </c>
      <c r="M3996" t="s">
        <v>635</v>
      </c>
      <c r="N3996"/>
      <c r="O3996" t="s">
        <v>8</v>
      </c>
      <c r="S3996" t="b">
        <v>0</v>
      </c>
    </row>
    <row r="3997" spans="1:19" hidden="1" x14ac:dyDescent="0.25">
      <c r="A3997" s="1">
        <v>3995</v>
      </c>
      <c r="B3997" t="s">
        <v>45</v>
      </c>
      <c r="C3997" t="s">
        <v>90</v>
      </c>
      <c r="D3997" t="s">
        <v>326</v>
      </c>
      <c r="F3997" t="s">
        <v>640</v>
      </c>
      <c r="I3997" t="e">
        <f>IF('CX1'!$N3997="number", 1000, IF('CX1'!$N3997=OR("boolean", "str"), 1, "N/A"))</f>
        <v>#VALUE!</v>
      </c>
      <c r="J3997" t="e">
        <f t="shared" si="62"/>
        <v>#VALUE!</v>
      </c>
      <c r="L3997" t="s">
        <v>635</v>
      </c>
      <c r="M3997" t="s">
        <v>635</v>
      </c>
      <c r="N3997"/>
      <c r="O3997" t="s">
        <v>8</v>
      </c>
      <c r="S3997" t="b">
        <v>0</v>
      </c>
    </row>
    <row r="3998" spans="1:19" hidden="1" x14ac:dyDescent="0.25">
      <c r="A3998" s="1">
        <v>3996</v>
      </c>
      <c r="B3998" t="s">
        <v>45</v>
      </c>
      <c r="C3998" t="s">
        <v>91</v>
      </c>
      <c r="D3998" t="s">
        <v>326</v>
      </c>
      <c r="F3998" t="s">
        <v>640</v>
      </c>
      <c r="I3998" t="e">
        <f>IF('CX1'!$N3998="number", 1000, IF('CX1'!$N3998=OR("boolean", "str"), 1, "N/A"))</f>
        <v>#VALUE!</v>
      </c>
      <c r="J3998" t="e">
        <f t="shared" si="62"/>
        <v>#VALUE!</v>
      </c>
      <c r="L3998" t="s">
        <v>635</v>
      </c>
      <c r="M3998" t="s">
        <v>635</v>
      </c>
      <c r="N3998"/>
      <c r="O3998" t="s">
        <v>8</v>
      </c>
      <c r="S3998" t="b">
        <v>0</v>
      </c>
    </row>
    <row r="3999" spans="1:19" hidden="1" x14ac:dyDescent="0.25">
      <c r="A3999" s="1">
        <v>3997</v>
      </c>
      <c r="B3999" t="s">
        <v>45</v>
      </c>
      <c r="C3999" t="s">
        <v>92</v>
      </c>
      <c r="D3999" t="s">
        <v>326</v>
      </c>
      <c r="F3999" t="s">
        <v>640</v>
      </c>
      <c r="I3999" t="e">
        <f>IF('CX1'!$N3999="number", 1000, IF('CX1'!$N3999=OR("boolean", "str"), 1, "N/A"))</f>
        <v>#VALUE!</v>
      </c>
      <c r="J3999" t="e">
        <f t="shared" si="62"/>
        <v>#VALUE!</v>
      </c>
      <c r="L3999" t="s">
        <v>635</v>
      </c>
      <c r="M3999" t="s">
        <v>635</v>
      </c>
      <c r="N3999"/>
      <c r="O3999" t="s">
        <v>8</v>
      </c>
      <c r="S3999" t="b">
        <v>0</v>
      </c>
    </row>
    <row r="4000" spans="1:19" hidden="1" x14ac:dyDescent="0.25">
      <c r="A4000" s="1">
        <v>3998</v>
      </c>
      <c r="B4000" t="s">
        <v>21</v>
      </c>
      <c r="C4000" t="s">
        <v>174</v>
      </c>
      <c r="D4000" t="s">
        <v>325</v>
      </c>
      <c r="E4000" t="s">
        <v>371</v>
      </c>
      <c r="F4000" t="s">
        <v>682</v>
      </c>
      <c r="H4000" t="s">
        <v>370</v>
      </c>
      <c r="I4000">
        <v>1000</v>
      </c>
      <c r="J4000">
        <f t="shared" si="62"/>
        <v>1000</v>
      </c>
      <c r="L4000" t="s">
        <v>701</v>
      </c>
      <c r="M4000" t="s">
        <v>709</v>
      </c>
      <c r="N4000" t="s">
        <v>696</v>
      </c>
      <c r="O4000" t="s">
        <v>8</v>
      </c>
      <c r="S4000" t="b">
        <v>0</v>
      </c>
    </row>
    <row r="4001" spans="1:19" hidden="1" x14ac:dyDescent="0.25">
      <c r="A4001" s="1">
        <v>3999</v>
      </c>
      <c r="B4001" t="s">
        <v>21</v>
      </c>
      <c r="C4001" t="s">
        <v>175</v>
      </c>
      <c r="D4001" t="s">
        <v>325</v>
      </c>
      <c r="E4001" t="s">
        <v>371</v>
      </c>
      <c r="F4001" t="s">
        <v>682</v>
      </c>
      <c r="H4001" t="s">
        <v>370</v>
      </c>
      <c r="I4001">
        <v>1000</v>
      </c>
      <c r="J4001">
        <f t="shared" si="62"/>
        <v>1000</v>
      </c>
      <c r="L4001" t="s">
        <v>701</v>
      </c>
      <c r="M4001" t="s">
        <v>710</v>
      </c>
      <c r="N4001" t="s">
        <v>696</v>
      </c>
      <c r="O4001" t="s">
        <v>8</v>
      </c>
      <c r="S4001" t="b">
        <v>0</v>
      </c>
    </row>
    <row r="4002" spans="1:19" hidden="1" x14ac:dyDescent="0.25">
      <c r="A4002" s="1">
        <v>4000</v>
      </c>
      <c r="B4002" t="s">
        <v>21</v>
      </c>
      <c r="C4002" t="s">
        <v>176</v>
      </c>
      <c r="D4002" t="s">
        <v>325</v>
      </c>
      <c r="E4002" t="s">
        <v>371</v>
      </c>
      <c r="F4002" t="s">
        <v>682</v>
      </c>
      <c r="H4002" t="s">
        <v>370</v>
      </c>
      <c r="I4002">
        <v>1000</v>
      </c>
      <c r="J4002">
        <f t="shared" si="62"/>
        <v>1000</v>
      </c>
      <c r="L4002" t="s">
        <v>701</v>
      </c>
      <c r="M4002" t="s">
        <v>711</v>
      </c>
      <c r="N4002" t="s">
        <v>696</v>
      </c>
      <c r="O4002" t="s">
        <v>8</v>
      </c>
      <c r="S4002" t="b">
        <v>0</v>
      </c>
    </row>
    <row r="4003" spans="1:19" hidden="1" x14ac:dyDescent="0.25">
      <c r="A4003" s="1">
        <v>4001</v>
      </c>
      <c r="B4003" t="s">
        <v>21</v>
      </c>
      <c r="C4003" t="s">
        <v>177</v>
      </c>
      <c r="D4003" t="s">
        <v>325</v>
      </c>
      <c r="E4003" t="s">
        <v>371</v>
      </c>
      <c r="F4003" t="s">
        <v>682</v>
      </c>
      <c r="I4003">
        <v>1000</v>
      </c>
      <c r="J4003">
        <f t="shared" si="62"/>
        <v>1000</v>
      </c>
      <c r="L4003" t="s">
        <v>701</v>
      </c>
      <c r="M4003" t="s">
        <v>712</v>
      </c>
      <c r="N4003" t="s">
        <v>696</v>
      </c>
      <c r="O4003" t="s">
        <v>8</v>
      </c>
      <c r="S4003" t="b">
        <v>0</v>
      </c>
    </row>
    <row r="4004" spans="1:19" hidden="1" x14ac:dyDescent="0.25">
      <c r="A4004" s="1">
        <v>4002</v>
      </c>
      <c r="B4004" t="s">
        <v>21</v>
      </c>
      <c r="C4004" t="s">
        <v>178</v>
      </c>
      <c r="D4004" t="s">
        <v>325</v>
      </c>
      <c r="E4004" t="s">
        <v>371</v>
      </c>
      <c r="F4004" t="s">
        <v>682</v>
      </c>
      <c r="I4004">
        <v>1000</v>
      </c>
      <c r="J4004">
        <f t="shared" si="62"/>
        <v>1000</v>
      </c>
      <c r="L4004" t="s">
        <v>701</v>
      </c>
      <c r="M4004" t="s">
        <v>713</v>
      </c>
      <c r="N4004" t="s">
        <v>696</v>
      </c>
      <c r="O4004" t="s">
        <v>8</v>
      </c>
      <c r="S4004" t="b">
        <v>0</v>
      </c>
    </row>
    <row r="4005" spans="1:19" hidden="1" x14ac:dyDescent="0.25">
      <c r="A4005" s="1">
        <v>4003</v>
      </c>
      <c r="B4005" t="s">
        <v>21</v>
      </c>
      <c r="C4005" t="s">
        <v>179</v>
      </c>
      <c r="D4005" t="s">
        <v>325</v>
      </c>
      <c r="E4005" t="s">
        <v>371</v>
      </c>
      <c r="F4005" t="s">
        <v>682</v>
      </c>
      <c r="H4005" t="s">
        <v>370</v>
      </c>
      <c r="I4005">
        <v>1000</v>
      </c>
      <c r="J4005">
        <f t="shared" si="62"/>
        <v>1000</v>
      </c>
      <c r="L4005" t="s">
        <v>701</v>
      </c>
      <c r="M4005" t="s">
        <v>709</v>
      </c>
      <c r="N4005" t="s">
        <v>696</v>
      </c>
      <c r="O4005" t="s">
        <v>8</v>
      </c>
      <c r="S4005" t="b">
        <v>0</v>
      </c>
    </row>
    <row r="4006" spans="1:19" hidden="1" x14ac:dyDescent="0.25">
      <c r="A4006" s="1">
        <v>4004</v>
      </c>
      <c r="B4006" t="s">
        <v>21</v>
      </c>
      <c r="C4006" t="s">
        <v>180</v>
      </c>
      <c r="D4006" t="s">
        <v>325</v>
      </c>
      <c r="E4006" t="s">
        <v>371</v>
      </c>
      <c r="F4006" t="s">
        <v>682</v>
      </c>
      <c r="H4006" t="s">
        <v>370</v>
      </c>
      <c r="I4006">
        <v>1000</v>
      </c>
      <c r="J4006">
        <f t="shared" si="62"/>
        <v>1000</v>
      </c>
      <c r="L4006" t="s">
        <v>701</v>
      </c>
      <c r="M4006" t="s">
        <v>714</v>
      </c>
      <c r="N4006" t="s">
        <v>696</v>
      </c>
      <c r="O4006" t="s">
        <v>8</v>
      </c>
      <c r="S4006" t="b">
        <v>0</v>
      </c>
    </row>
    <row r="4007" spans="1:19" hidden="1" x14ac:dyDescent="0.25">
      <c r="A4007" s="1">
        <v>4005</v>
      </c>
      <c r="B4007" t="s">
        <v>21</v>
      </c>
      <c r="C4007" t="s">
        <v>181</v>
      </c>
      <c r="D4007" t="s">
        <v>325</v>
      </c>
      <c r="F4007" t="s">
        <v>682</v>
      </c>
      <c r="I4007" t="e">
        <f>IF('CX1'!$N4007="number", 1000, IF('CX1'!$N4007=OR("boolean", "str"), 1, "N/A"))</f>
        <v>#VALUE!</v>
      </c>
      <c r="J4007" t="e">
        <f t="shared" si="62"/>
        <v>#VALUE!</v>
      </c>
      <c r="L4007" t="s">
        <v>635</v>
      </c>
      <c r="M4007" t="s">
        <v>635</v>
      </c>
      <c r="N4007"/>
      <c r="O4007" t="s">
        <v>8</v>
      </c>
      <c r="S4007" t="b">
        <v>0</v>
      </c>
    </row>
    <row r="4008" spans="1:19" hidden="1" x14ac:dyDescent="0.25">
      <c r="A4008" s="1">
        <v>4006</v>
      </c>
      <c r="B4008" t="s">
        <v>21</v>
      </c>
      <c r="C4008" t="s">
        <v>182</v>
      </c>
      <c r="D4008" t="s">
        <v>325</v>
      </c>
      <c r="F4008" t="s">
        <v>682</v>
      </c>
      <c r="I4008" t="e">
        <f>IF('CX1'!$N4008="number", 1000, IF('CX1'!$N4008=OR("boolean", "str"), 1, "N/A"))</f>
        <v>#VALUE!</v>
      </c>
      <c r="J4008" t="e">
        <f t="shared" si="62"/>
        <v>#VALUE!</v>
      </c>
      <c r="L4008" t="s">
        <v>635</v>
      </c>
      <c r="M4008" t="s">
        <v>635</v>
      </c>
      <c r="N4008"/>
      <c r="O4008" t="s">
        <v>8</v>
      </c>
      <c r="S4008" t="b">
        <v>0</v>
      </c>
    </row>
    <row r="4009" spans="1:19" hidden="1" x14ac:dyDescent="0.25">
      <c r="A4009" s="1">
        <v>4007</v>
      </c>
      <c r="B4009" t="s">
        <v>21</v>
      </c>
      <c r="C4009" t="s">
        <v>280</v>
      </c>
      <c r="D4009" t="s">
        <v>325</v>
      </c>
      <c r="E4009" t="s">
        <v>371</v>
      </c>
      <c r="F4009" t="s">
        <v>682</v>
      </c>
      <c r="I4009">
        <v>1000</v>
      </c>
      <c r="J4009">
        <f t="shared" si="62"/>
        <v>1000</v>
      </c>
      <c r="L4009" t="s">
        <v>701</v>
      </c>
      <c r="M4009" t="s">
        <v>734</v>
      </c>
      <c r="N4009" t="s">
        <v>696</v>
      </c>
      <c r="O4009" t="s">
        <v>8</v>
      </c>
      <c r="S4009" t="b">
        <v>0</v>
      </c>
    </row>
    <row r="4010" spans="1:19" hidden="1" x14ac:dyDescent="0.25">
      <c r="A4010" s="1">
        <v>4008</v>
      </c>
      <c r="B4010" t="s">
        <v>21</v>
      </c>
      <c r="C4010" t="s">
        <v>183</v>
      </c>
      <c r="D4010" t="s">
        <v>325</v>
      </c>
      <c r="E4010" t="s">
        <v>371</v>
      </c>
      <c r="F4010" t="s">
        <v>682</v>
      </c>
      <c r="H4010" t="s">
        <v>428</v>
      </c>
      <c r="I4010">
        <v>1000</v>
      </c>
      <c r="J4010">
        <f t="shared" si="62"/>
        <v>1000</v>
      </c>
      <c r="L4010" t="s">
        <v>701</v>
      </c>
      <c r="M4010" t="s">
        <v>715</v>
      </c>
      <c r="N4010" s="16" t="s">
        <v>696</v>
      </c>
      <c r="O4010" t="s">
        <v>8</v>
      </c>
      <c r="S4010" t="b">
        <v>0</v>
      </c>
    </row>
    <row r="4011" spans="1:19" hidden="1" x14ac:dyDescent="0.25">
      <c r="A4011" s="1">
        <v>4009</v>
      </c>
      <c r="B4011" t="s">
        <v>21</v>
      </c>
      <c r="C4011" t="s">
        <v>184</v>
      </c>
      <c r="D4011" t="s">
        <v>325</v>
      </c>
      <c r="E4011" t="s">
        <v>371</v>
      </c>
      <c r="F4011" t="s">
        <v>682</v>
      </c>
      <c r="I4011">
        <v>1000</v>
      </c>
      <c r="J4011">
        <f t="shared" si="62"/>
        <v>1000</v>
      </c>
      <c r="L4011" t="s">
        <v>701</v>
      </c>
      <c r="M4011" t="s">
        <v>715</v>
      </c>
      <c r="N4011" s="16" t="s">
        <v>696</v>
      </c>
      <c r="O4011" t="s">
        <v>8</v>
      </c>
      <c r="S4011" t="b">
        <v>0</v>
      </c>
    </row>
    <row r="4012" spans="1:19" hidden="1" x14ac:dyDescent="0.25">
      <c r="A4012" s="1">
        <v>4010</v>
      </c>
      <c r="B4012" t="s">
        <v>21</v>
      </c>
      <c r="C4012" t="s">
        <v>185</v>
      </c>
      <c r="D4012" t="s">
        <v>325</v>
      </c>
      <c r="E4012" t="s">
        <v>371</v>
      </c>
      <c r="F4012" t="s">
        <v>682</v>
      </c>
      <c r="I4012">
        <v>1000</v>
      </c>
      <c r="J4012">
        <f t="shared" si="62"/>
        <v>1000</v>
      </c>
      <c r="L4012" t="s">
        <v>701</v>
      </c>
      <c r="M4012" t="s">
        <v>298</v>
      </c>
      <c r="N4012" s="16" t="s">
        <v>696</v>
      </c>
      <c r="O4012" t="s">
        <v>8</v>
      </c>
      <c r="S4012" t="b">
        <v>0</v>
      </c>
    </row>
    <row r="4013" spans="1:19" hidden="1" x14ac:dyDescent="0.25">
      <c r="A4013" s="1">
        <v>4011</v>
      </c>
      <c r="B4013" t="s">
        <v>21</v>
      </c>
      <c r="C4013" t="s">
        <v>186</v>
      </c>
      <c r="D4013" t="s">
        <v>325</v>
      </c>
      <c r="E4013" t="s">
        <v>371</v>
      </c>
      <c r="F4013" t="s">
        <v>682</v>
      </c>
      <c r="H4013" t="s">
        <v>370</v>
      </c>
      <c r="I4013">
        <v>1000</v>
      </c>
      <c r="J4013">
        <f t="shared" si="62"/>
        <v>1000</v>
      </c>
      <c r="L4013" t="s">
        <v>701</v>
      </c>
      <c r="M4013" t="s">
        <v>716</v>
      </c>
      <c r="N4013" t="s">
        <v>696</v>
      </c>
      <c r="O4013" t="s">
        <v>8</v>
      </c>
      <c r="S4013" t="b">
        <v>0</v>
      </c>
    </row>
    <row r="4014" spans="1:19" hidden="1" x14ac:dyDescent="0.25">
      <c r="A4014" s="1">
        <v>4012</v>
      </c>
      <c r="B4014" t="s">
        <v>21</v>
      </c>
      <c r="C4014" t="s">
        <v>187</v>
      </c>
      <c r="D4014" t="s">
        <v>325</v>
      </c>
      <c r="E4014" t="s">
        <v>371</v>
      </c>
      <c r="F4014" t="s">
        <v>682</v>
      </c>
      <c r="I4014">
        <v>1000</v>
      </c>
      <c r="J4014">
        <f t="shared" ref="J4014:J4077" si="63">I4014</f>
        <v>1000</v>
      </c>
      <c r="L4014" t="s">
        <v>701</v>
      </c>
      <c r="M4014" t="s">
        <v>717</v>
      </c>
      <c r="N4014" s="16" t="s">
        <v>696</v>
      </c>
      <c r="O4014" t="s">
        <v>8</v>
      </c>
      <c r="S4014" t="b">
        <v>0</v>
      </c>
    </row>
    <row r="4015" spans="1:19" hidden="1" x14ac:dyDescent="0.25">
      <c r="A4015" s="1">
        <v>4013</v>
      </c>
      <c r="B4015" t="s">
        <v>21</v>
      </c>
      <c r="C4015" t="s">
        <v>188</v>
      </c>
      <c r="D4015" t="s">
        <v>325</v>
      </c>
      <c r="F4015" t="s">
        <v>682</v>
      </c>
      <c r="I4015" t="e">
        <f>IF('CX1'!$N4015="number", 1000, IF('CX1'!$N4015=OR("boolean", "str"), 1, "N/A"))</f>
        <v>#VALUE!</v>
      </c>
      <c r="J4015" t="e">
        <f t="shared" si="63"/>
        <v>#VALUE!</v>
      </c>
      <c r="L4015" t="s">
        <v>635</v>
      </c>
      <c r="M4015" t="s">
        <v>635</v>
      </c>
      <c r="N4015"/>
      <c r="O4015" t="s">
        <v>8</v>
      </c>
      <c r="S4015" t="b">
        <v>0</v>
      </c>
    </row>
    <row r="4016" spans="1:19" hidden="1" x14ac:dyDescent="0.25">
      <c r="A4016" s="1">
        <v>4014</v>
      </c>
      <c r="B4016" t="s">
        <v>21</v>
      </c>
      <c r="C4016" t="s">
        <v>131</v>
      </c>
      <c r="D4016" t="s">
        <v>325</v>
      </c>
      <c r="E4016" t="s">
        <v>371</v>
      </c>
      <c r="F4016" t="s">
        <v>682</v>
      </c>
      <c r="I4016">
        <v>1000</v>
      </c>
      <c r="J4016">
        <f t="shared" si="63"/>
        <v>1000</v>
      </c>
      <c r="L4016" t="s">
        <v>701</v>
      </c>
      <c r="M4016" t="s">
        <v>746</v>
      </c>
      <c r="N4016" t="s">
        <v>696</v>
      </c>
      <c r="O4016" t="s">
        <v>8</v>
      </c>
      <c r="S4016" t="b">
        <v>0</v>
      </c>
    </row>
    <row r="4017" spans="1:19" hidden="1" x14ac:dyDescent="0.25">
      <c r="A4017" s="1">
        <v>4015</v>
      </c>
      <c r="B4017" t="s">
        <v>21</v>
      </c>
      <c r="C4017" t="s">
        <v>189</v>
      </c>
      <c r="D4017" t="s">
        <v>325</v>
      </c>
      <c r="E4017" t="s">
        <v>371</v>
      </c>
      <c r="F4017" t="s">
        <v>682</v>
      </c>
      <c r="I4017">
        <v>1000</v>
      </c>
      <c r="J4017">
        <f t="shared" si="63"/>
        <v>1000</v>
      </c>
      <c r="L4017" t="s">
        <v>701</v>
      </c>
      <c r="M4017" t="s">
        <v>718</v>
      </c>
      <c r="N4017" t="s">
        <v>696</v>
      </c>
      <c r="O4017" t="s">
        <v>8</v>
      </c>
      <c r="S4017" t="b">
        <v>0</v>
      </c>
    </row>
    <row r="4018" spans="1:19" hidden="1" x14ac:dyDescent="0.25">
      <c r="A4018" s="1">
        <v>4016</v>
      </c>
      <c r="B4018" t="s">
        <v>21</v>
      </c>
      <c r="C4018" t="s">
        <v>132</v>
      </c>
      <c r="D4018" t="s">
        <v>325</v>
      </c>
      <c r="E4018" t="s">
        <v>371</v>
      </c>
      <c r="F4018" t="s">
        <v>682</v>
      </c>
      <c r="I4018">
        <v>1000</v>
      </c>
      <c r="J4018">
        <f t="shared" si="63"/>
        <v>1000</v>
      </c>
      <c r="L4018" t="s">
        <v>701</v>
      </c>
      <c r="M4018" t="s">
        <v>705</v>
      </c>
      <c r="N4018" s="16" t="s">
        <v>696</v>
      </c>
      <c r="O4018" t="s">
        <v>8</v>
      </c>
      <c r="S4018" t="b">
        <v>0</v>
      </c>
    </row>
    <row r="4019" spans="1:19" hidden="1" x14ac:dyDescent="0.25">
      <c r="A4019" s="1">
        <v>4017</v>
      </c>
      <c r="B4019" t="s">
        <v>21</v>
      </c>
      <c r="C4019" t="s">
        <v>190</v>
      </c>
      <c r="D4019" t="s">
        <v>325</v>
      </c>
      <c r="F4019" t="s">
        <v>682</v>
      </c>
      <c r="I4019" t="e">
        <f>IF('CX1'!$N4019="number", 1000, IF('CX1'!$N4019=OR("boolean", "str"), 1, "N/A"))</f>
        <v>#VALUE!</v>
      </c>
      <c r="J4019" t="e">
        <f t="shared" si="63"/>
        <v>#VALUE!</v>
      </c>
      <c r="L4019" t="s">
        <v>635</v>
      </c>
      <c r="M4019" t="s">
        <v>635</v>
      </c>
      <c r="N4019"/>
      <c r="O4019" t="s">
        <v>8</v>
      </c>
      <c r="S4019" t="b">
        <v>0</v>
      </c>
    </row>
    <row r="4020" spans="1:19" hidden="1" x14ac:dyDescent="0.25">
      <c r="A4020" s="1">
        <v>4018</v>
      </c>
      <c r="B4020" t="s">
        <v>21</v>
      </c>
      <c r="C4020" t="s">
        <v>191</v>
      </c>
      <c r="D4020" t="s">
        <v>325</v>
      </c>
      <c r="F4020" t="s">
        <v>682</v>
      </c>
      <c r="I4020" t="e">
        <f>IF('CX1'!$N4020="number", 1000, IF('CX1'!$N4020=OR("boolean", "str"), 1, "N/A"))</f>
        <v>#VALUE!</v>
      </c>
      <c r="J4020" t="e">
        <f t="shared" si="63"/>
        <v>#VALUE!</v>
      </c>
      <c r="L4020" t="s">
        <v>635</v>
      </c>
      <c r="M4020" t="s">
        <v>635</v>
      </c>
      <c r="N4020"/>
      <c r="O4020" t="s">
        <v>8</v>
      </c>
      <c r="S4020" t="b">
        <v>0</v>
      </c>
    </row>
    <row r="4021" spans="1:19" hidden="1" x14ac:dyDescent="0.25">
      <c r="A4021" s="1">
        <v>4019</v>
      </c>
      <c r="B4021" t="s">
        <v>21</v>
      </c>
      <c r="C4021" t="s">
        <v>192</v>
      </c>
      <c r="D4021" t="s">
        <v>325</v>
      </c>
      <c r="E4021" t="s">
        <v>371</v>
      </c>
      <c r="F4021" t="s">
        <v>682</v>
      </c>
      <c r="I4021">
        <v>1000</v>
      </c>
      <c r="J4021">
        <f t="shared" si="63"/>
        <v>1000</v>
      </c>
      <c r="L4021" t="s">
        <v>701</v>
      </c>
      <c r="M4021" t="s">
        <v>719</v>
      </c>
      <c r="N4021" t="s">
        <v>696</v>
      </c>
      <c r="O4021" t="s">
        <v>8</v>
      </c>
      <c r="S4021" t="b">
        <v>0</v>
      </c>
    </row>
    <row r="4022" spans="1:19" hidden="1" x14ac:dyDescent="0.25">
      <c r="A4022" s="1">
        <v>4020</v>
      </c>
      <c r="B4022" t="s">
        <v>21</v>
      </c>
      <c r="C4022" t="s">
        <v>193</v>
      </c>
      <c r="D4022" t="s">
        <v>325</v>
      </c>
      <c r="F4022" t="s">
        <v>682</v>
      </c>
      <c r="I4022" t="e">
        <f>IF('CX1'!$N4022="number", 1000, IF('CX1'!$N4022=OR("boolean", "str"), 1, "N/A"))</f>
        <v>#VALUE!</v>
      </c>
      <c r="J4022" t="e">
        <f t="shared" si="63"/>
        <v>#VALUE!</v>
      </c>
      <c r="L4022" t="s">
        <v>635</v>
      </c>
      <c r="M4022" t="s">
        <v>635</v>
      </c>
      <c r="N4022"/>
      <c r="O4022" t="s">
        <v>8</v>
      </c>
      <c r="S4022" t="b">
        <v>0</v>
      </c>
    </row>
    <row r="4023" spans="1:19" hidden="1" x14ac:dyDescent="0.25">
      <c r="A4023" s="1">
        <v>4021</v>
      </c>
      <c r="B4023" t="s">
        <v>21</v>
      </c>
      <c r="C4023" t="s">
        <v>194</v>
      </c>
      <c r="D4023" t="s">
        <v>325</v>
      </c>
      <c r="F4023" t="s">
        <v>682</v>
      </c>
      <c r="I4023" t="e">
        <f>IF('CX1'!$N4023="number", 1000, IF('CX1'!$N4023=OR("boolean", "str"), 1, "N/A"))</f>
        <v>#VALUE!</v>
      </c>
      <c r="J4023" t="e">
        <f t="shared" si="63"/>
        <v>#VALUE!</v>
      </c>
      <c r="L4023" t="s">
        <v>635</v>
      </c>
      <c r="M4023" t="s">
        <v>635</v>
      </c>
      <c r="N4023"/>
      <c r="O4023" t="s">
        <v>8</v>
      </c>
      <c r="S4023" t="b">
        <v>0</v>
      </c>
    </row>
    <row r="4024" spans="1:19" hidden="1" x14ac:dyDescent="0.25">
      <c r="A4024" s="1">
        <v>4022</v>
      </c>
      <c r="B4024" t="s">
        <v>21</v>
      </c>
      <c r="C4024" t="s">
        <v>195</v>
      </c>
      <c r="D4024" t="s">
        <v>325</v>
      </c>
      <c r="F4024" t="s">
        <v>682</v>
      </c>
      <c r="I4024" t="e">
        <f>IF('CX1'!$N4024="number", 1000, IF('CX1'!$N4024=OR("boolean", "str"), 1, "N/A"))</f>
        <v>#VALUE!</v>
      </c>
      <c r="J4024" t="e">
        <f t="shared" si="63"/>
        <v>#VALUE!</v>
      </c>
      <c r="L4024" t="s">
        <v>635</v>
      </c>
      <c r="M4024" t="s">
        <v>635</v>
      </c>
      <c r="N4024"/>
      <c r="O4024" t="s">
        <v>8</v>
      </c>
      <c r="S4024" t="b">
        <v>0</v>
      </c>
    </row>
    <row r="4025" spans="1:19" hidden="1" x14ac:dyDescent="0.25">
      <c r="A4025" s="1">
        <v>4023</v>
      </c>
      <c r="B4025" t="s">
        <v>21</v>
      </c>
      <c r="C4025" t="s">
        <v>196</v>
      </c>
      <c r="D4025" t="s">
        <v>325</v>
      </c>
      <c r="F4025" t="s">
        <v>682</v>
      </c>
      <c r="I4025" t="e">
        <f>IF('CX1'!$N4025="number", 1000, IF('CX1'!$N4025=OR("boolean", "str"), 1, "N/A"))</f>
        <v>#VALUE!</v>
      </c>
      <c r="J4025" t="e">
        <f t="shared" si="63"/>
        <v>#VALUE!</v>
      </c>
      <c r="L4025" t="s">
        <v>635</v>
      </c>
      <c r="M4025" t="s">
        <v>635</v>
      </c>
      <c r="N4025"/>
      <c r="O4025" t="s">
        <v>8</v>
      </c>
      <c r="S4025" t="b">
        <v>0</v>
      </c>
    </row>
    <row r="4026" spans="1:19" hidden="1" x14ac:dyDescent="0.25">
      <c r="A4026" s="1">
        <v>4024</v>
      </c>
      <c r="B4026" t="s">
        <v>21</v>
      </c>
      <c r="C4026" t="s">
        <v>281</v>
      </c>
      <c r="D4026" t="s">
        <v>325</v>
      </c>
      <c r="E4026" t="s">
        <v>371</v>
      </c>
      <c r="F4026" t="s">
        <v>682</v>
      </c>
      <c r="H4026" t="s">
        <v>370</v>
      </c>
      <c r="I4026">
        <v>1000</v>
      </c>
      <c r="J4026">
        <f t="shared" si="63"/>
        <v>1000</v>
      </c>
      <c r="L4026" t="s">
        <v>701</v>
      </c>
      <c r="M4026" t="s">
        <v>749</v>
      </c>
      <c r="N4026" t="s">
        <v>696</v>
      </c>
      <c r="O4026" t="s">
        <v>8</v>
      </c>
      <c r="S4026" t="b">
        <v>0</v>
      </c>
    </row>
    <row r="4027" spans="1:19" hidden="1" x14ac:dyDescent="0.25">
      <c r="A4027" s="1">
        <v>4025</v>
      </c>
      <c r="B4027" t="s">
        <v>21</v>
      </c>
      <c r="C4027" t="s">
        <v>197</v>
      </c>
      <c r="D4027" t="s">
        <v>325</v>
      </c>
      <c r="E4027" t="s">
        <v>371</v>
      </c>
      <c r="F4027" t="s">
        <v>682</v>
      </c>
      <c r="I4027">
        <v>1</v>
      </c>
      <c r="J4027">
        <f t="shared" si="63"/>
        <v>1</v>
      </c>
      <c r="L4027" t="s">
        <v>701</v>
      </c>
      <c r="M4027" t="s">
        <v>703</v>
      </c>
      <c r="N4027" t="s">
        <v>695</v>
      </c>
      <c r="O4027" t="s">
        <v>8</v>
      </c>
      <c r="S4027" t="b">
        <v>0</v>
      </c>
    </row>
    <row r="4028" spans="1:19" hidden="1" x14ac:dyDescent="0.25">
      <c r="A4028" s="1">
        <v>4026</v>
      </c>
      <c r="B4028" t="s">
        <v>21</v>
      </c>
      <c r="C4028" t="s">
        <v>198</v>
      </c>
      <c r="D4028" t="s">
        <v>325</v>
      </c>
      <c r="E4028" t="s">
        <v>371</v>
      </c>
      <c r="F4028" t="s">
        <v>682</v>
      </c>
      <c r="I4028">
        <v>1</v>
      </c>
      <c r="J4028">
        <f t="shared" si="63"/>
        <v>1</v>
      </c>
      <c r="L4028" t="s">
        <v>701</v>
      </c>
      <c r="M4028" t="s">
        <v>720</v>
      </c>
      <c r="N4028" t="s">
        <v>695</v>
      </c>
      <c r="O4028" t="s">
        <v>8</v>
      </c>
      <c r="S4028" t="b">
        <v>0</v>
      </c>
    </row>
    <row r="4029" spans="1:19" hidden="1" x14ac:dyDescent="0.25">
      <c r="A4029" s="1">
        <v>4027</v>
      </c>
      <c r="B4029" t="s">
        <v>21</v>
      </c>
      <c r="C4029" t="s">
        <v>199</v>
      </c>
      <c r="D4029" t="s">
        <v>325</v>
      </c>
      <c r="F4029" t="s">
        <v>682</v>
      </c>
      <c r="I4029">
        <v>1</v>
      </c>
      <c r="J4029">
        <f t="shared" si="63"/>
        <v>1</v>
      </c>
      <c r="L4029" t="s">
        <v>635</v>
      </c>
      <c r="M4029" t="s">
        <v>635</v>
      </c>
      <c r="N4029"/>
      <c r="O4029" t="s">
        <v>8</v>
      </c>
      <c r="S4029" t="b">
        <v>0</v>
      </c>
    </row>
    <row r="4030" spans="1:19" hidden="1" x14ac:dyDescent="0.25">
      <c r="A4030" s="1">
        <v>4028</v>
      </c>
      <c r="B4030" t="s">
        <v>21</v>
      </c>
      <c r="C4030" t="s">
        <v>25</v>
      </c>
      <c r="D4030" t="s">
        <v>325</v>
      </c>
      <c r="F4030" t="s">
        <v>682</v>
      </c>
      <c r="I4030">
        <v>1</v>
      </c>
      <c r="J4030">
        <f t="shared" si="63"/>
        <v>1</v>
      </c>
      <c r="L4030" t="s">
        <v>635</v>
      </c>
      <c r="M4030" t="s">
        <v>635</v>
      </c>
      <c r="N4030"/>
      <c r="O4030" t="s">
        <v>8</v>
      </c>
      <c r="S4030" t="b">
        <v>0</v>
      </c>
    </row>
    <row r="4031" spans="1:19" hidden="1" x14ac:dyDescent="0.25">
      <c r="A4031" s="1">
        <v>4029</v>
      </c>
      <c r="B4031" t="s">
        <v>21</v>
      </c>
      <c r="C4031" t="s">
        <v>200</v>
      </c>
      <c r="D4031" t="s">
        <v>325</v>
      </c>
      <c r="E4031" t="s">
        <v>371</v>
      </c>
      <c r="F4031" t="s">
        <v>682</v>
      </c>
      <c r="I4031">
        <v>1</v>
      </c>
      <c r="J4031">
        <f t="shared" si="63"/>
        <v>1</v>
      </c>
      <c r="L4031" t="s">
        <v>701</v>
      </c>
      <c r="M4031" t="s">
        <v>721</v>
      </c>
      <c r="N4031" t="s">
        <v>695</v>
      </c>
      <c r="O4031" t="s">
        <v>8</v>
      </c>
      <c r="S4031" t="b">
        <v>0</v>
      </c>
    </row>
    <row r="4032" spans="1:19" hidden="1" x14ac:dyDescent="0.25">
      <c r="A4032" s="1">
        <v>4030</v>
      </c>
      <c r="B4032" t="s">
        <v>21</v>
      </c>
      <c r="C4032" t="s">
        <v>201</v>
      </c>
      <c r="D4032" t="s">
        <v>325</v>
      </c>
      <c r="E4032" t="s">
        <v>371</v>
      </c>
      <c r="F4032" t="s">
        <v>682</v>
      </c>
      <c r="I4032">
        <v>1</v>
      </c>
      <c r="J4032">
        <f t="shared" si="63"/>
        <v>1</v>
      </c>
      <c r="L4032" t="s">
        <v>701</v>
      </c>
      <c r="M4032" t="s">
        <v>722</v>
      </c>
      <c r="N4032" t="s">
        <v>695</v>
      </c>
      <c r="O4032" t="s">
        <v>8</v>
      </c>
      <c r="S4032" t="b">
        <v>0</v>
      </c>
    </row>
    <row r="4033" spans="1:19" hidden="1" x14ac:dyDescent="0.25">
      <c r="A4033" s="1">
        <v>4031</v>
      </c>
      <c r="B4033" t="s">
        <v>21</v>
      </c>
      <c r="C4033" t="s">
        <v>202</v>
      </c>
      <c r="D4033" t="s">
        <v>325</v>
      </c>
      <c r="E4033" t="s">
        <v>371</v>
      </c>
      <c r="F4033" t="s">
        <v>682</v>
      </c>
      <c r="H4033" t="s">
        <v>370</v>
      </c>
      <c r="I4033">
        <v>1000</v>
      </c>
      <c r="J4033">
        <f t="shared" si="63"/>
        <v>1000</v>
      </c>
      <c r="L4033" t="s">
        <v>701</v>
      </c>
      <c r="M4033" t="s">
        <v>723</v>
      </c>
      <c r="N4033" t="s">
        <v>696</v>
      </c>
      <c r="O4033" t="s">
        <v>8</v>
      </c>
      <c r="S4033" t="b">
        <v>0</v>
      </c>
    </row>
    <row r="4034" spans="1:19" hidden="1" x14ac:dyDescent="0.25">
      <c r="A4034" s="1">
        <v>4032</v>
      </c>
      <c r="B4034" t="s">
        <v>21</v>
      </c>
      <c r="C4034" t="s">
        <v>203</v>
      </c>
      <c r="D4034" t="s">
        <v>325</v>
      </c>
      <c r="E4034" t="s">
        <v>371</v>
      </c>
      <c r="F4034" t="s">
        <v>682</v>
      </c>
      <c r="H4034" t="s">
        <v>370</v>
      </c>
      <c r="I4034">
        <v>1000</v>
      </c>
      <c r="J4034">
        <f t="shared" si="63"/>
        <v>1000</v>
      </c>
      <c r="L4034" t="s">
        <v>701</v>
      </c>
      <c r="M4034" t="s">
        <v>724</v>
      </c>
      <c r="N4034" t="s">
        <v>696</v>
      </c>
      <c r="O4034" t="s">
        <v>8</v>
      </c>
      <c r="S4034" t="b">
        <v>0</v>
      </c>
    </row>
    <row r="4035" spans="1:19" hidden="1" x14ac:dyDescent="0.25">
      <c r="A4035" s="1">
        <v>4033</v>
      </c>
      <c r="B4035" t="s">
        <v>21</v>
      </c>
      <c r="C4035" t="s">
        <v>282</v>
      </c>
      <c r="D4035" t="s">
        <v>325</v>
      </c>
      <c r="E4035" t="s">
        <v>371</v>
      </c>
      <c r="F4035" t="s">
        <v>682</v>
      </c>
      <c r="H4035" t="s">
        <v>370</v>
      </c>
      <c r="I4035">
        <v>1000</v>
      </c>
      <c r="J4035">
        <f t="shared" si="63"/>
        <v>1000</v>
      </c>
      <c r="L4035" t="s">
        <v>701</v>
      </c>
      <c r="M4035" t="s">
        <v>735</v>
      </c>
      <c r="N4035" t="s">
        <v>696</v>
      </c>
      <c r="O4035" t="s">
        <v>8</v>
      </c>
      <c r="S4035" t="b">
        <v>0</v>
      </c>
    </row>
    <row r="4036" spans="1:19" hidden="1" x14ac:dyDescent="0.25">
      <c r="A4036" s="1">
        <v>4034</v>
      </c>
      <c r="B4036" t="s">
        <v>21</v>
      </c>
      <c r="C4036" t="s">
        <v>147</v>
      </c>
      <c r="D4036" t="s">
        <v>325</v>
      </c>
      <c r="E4036" t="s">
        <v>371</v>
      </c>
      <c r="F4036" t="s">
        <v>682</v>
      </c>
      <c r="I4036">
        <v>1000</v>
      </c>
      <c r="J4036">
        <f t="shared" si="63"/>
        <v>1000</v>
      </c>
      <c r="L4036" t="s">
        <v>701</v>
      </c>
      <c r="M4036" t="s">
        <v>368</v>
      </c>
      <c r="N4036" s="16" t="s">
        <v>696</v>
      </c>
      <c r="O4036" t="s">
        <v>8</v>
      </c>
      <c r="S4036" t="b">
        <v>0</v>
      </c>
    </row>
    <row r="4037" spans="1:19" hidden="1" x14ac:dyDescent="0.25">
      <c r="A4037" s="1">
        <v>4035</v>
      </c>
      <c r="B4037" t="s">
        <v>21</v>
      </c>
      <c r="C4037" t="s">
        <v>204</v>
      </c>
      <c r="D4037" t="s">
        <v>325</v>
      </c>
      <c r="E4037" t="s">
        <v>371</v>
      </c>
      <c r="F4037" t="s">
        <v>682</v>
      </c>
      <c r="H4037" t="s">
        <v>370</v>
      </c>
      <c r="I4037">
        <v>1000</v>
      </c>
      <c r="J4037">
        <f t="shared" si="63"/>
        <v>1000</v>
      </c>
      <c r="L4037" t="s">
        <v>701</v>
      </c>
      <c r="M4037" t="s">
        <v>725</v>
      </c>
      <c r="N4037" t="s">
        <v>696</v>
      </c>
      <c r="O4037" t="s">
        <v>8</v>
      </c>
      <c r="S4037" t="b">
        <v>0</v>
      </c>
    </row>
    <row r="4038" spans="1:19" hidden="1" x14ac:dyDescent="0.25">
      <c r="A4038" s="1">
        <v>4036</v>
      </c>
      <c r="B4038" t="s">
        <v>21</v>
      </c>
      <c r="C4038" t="s">
        <v>205</v>
      </c>
      <c r="D4038" t="s">
        <v>325</v>
      </c>
      <c r="E4038" t="s">
        <v>371</v>
      </c>
      <c r="F4038" t="s">
        <v>682</v>
      </c>
      <c r="I4038">
        <v>1000</v>
      </c>
      <c r="J4038">
        <f t="shared" si="63"/>
        <v>1000</v>
      </c>
      <c r="L4038" t="s">
        <v>701</v>
      </c>
      <c r="M4038" t="s">
        <v>301</v>
      </c>
      <c r="N4038" s="16" t="s">
        <v>696</v>
      </c>
      <c r="O4038" t="s">
        <v>8</v>
      </c>
      <c r="S4038" t="b">
        <v>0</v>
      </c>
    </row>
    <row r="4039" spans="1:19" hidden="1" x14ac:dyDescent="0.25">
      <c r="A4039" s="1">
        <v>4037</v>
      </c>
      <c r="B4039" t="s">
        <v>105</v>
      </c>
      <c r="C4039" t="s">
        <v>206</v>
      </c>
      <c r="D4039" t="s">
        <v>325</v>
      </c>
      <c r="E4039" t="s">
        <v>371</v>
      </c>
      <c r="F4039" t="s">
        <v>682</v>
      </c>
      <c r="H4039" t="s">
        <v>370</v>
      </c>
      <c r="I4039">
        <v>1000</v>
      </c>
      <c r="J4039">
        <f t="shared" si="63"/>
        <v>1000</v>
      </c>
      <c r="L4039" t="s">
        <v>701</v>
      </c>
      <c r="M4039" t="s">
        <v>726</v>
      </c>
      <c r="N4039" t="s">
        <v>696</v>
      </c>
      <c r="O4039" t="s">
        <v>8</v>
      </c>
      <c r="S4039" t="b">
        <v>0</v>
      </c>
    </row>
    <row r="4040" spans="1:19" hidden="1" x14ac:dyDescent="0.25">
      <c r="A4040" s="1">
        <v>4038</v>
      </c>
      <c r="B4040" t="s">
        <v>105</v>
      </c>
      <c r="C4040" t="s">
        <v>207</v>
      </c>
      <c r="D4040" t="s">
        <v>325</v>
      </c>
      <c r="E4040" t="s">
        <v>371</v>
      </c>
      <c r="F4040" t="s">
        <v>682</v>
      </c>
      <c r="H4040" t="s">
        <v>370</v>
      </c>
      <c r="I4040">
        <v>1000</v>
      </c>
      <c r="J4040">
        <f t="shared" si="63"/>
        <v>1000</v>
      </c>
      <c r="L4040" t="s">
        <v>701</v>
      </c>
      <c r="M4040" t="s">
        <v>727</v>
      </c>
      <c r="N4040" t="s">
        <v>696</v>
      </c>
      <c r="O4040" t="s">
        <v>8</v>
      </c>
      <c r="S4040" t="b">
        <v>0</v>
      </c>
    </row>
    <row r="4041" spans="1:19" hidden="1" x14ac:dyDescent="0.25">
      <c r="A4041" s="1">
        <v>4039</v>
      </c>
      <c r="B4041" t="s">
        <v>105</v>
      </c>
      <c r="C4041" t="s">
        <v>219</v>
      </c>
      <c r="D4041" t="s">
        <v>325</v>
      </c>
      <c r="E4041" t="s">
        <v>371</v>
      </c>
      <c r="F4041" t="s">
        <v>682</v>
      </c>
      <c r="H4041" t="s">
        <v>370</v>
      </c>
      <c r="I4041">
        <v>1000</v>
      </c>
      <c r="J4041">
        <f t="shared" si="63"/>
        <v>1000</v>
      </c>
      <c r="L4041" t="s">
        <v>701</v>
      </c>
      <c r="M4041" t="s">
        <v>728</v>
      </c>
      <c r="N4041" t="s">
        <v>696</v>
      </c>
      <c r="O4041" t="s">
        <v>8</v>
      </c>
      <c r="S4041" t="b">
        <v>0</v>
      </c>
    </row>
    <row r="4042" spans="1:19" hidden="1" x14ac:dyDescent="0.25">
      <c r="A4042" s="1">
        <v>4040</v>
      </c>
      <c r="B4042" t="s">
        <v>105</v>
      </c>
      <c r="C4042" t="s">
        <v>220</v>
      </c>
      <c r="D4042" t="s">
        <v>325</v>
      </c>
      <c r="E4042" t="s">
        <v>371</v>
      </c>
      <c r="F4042" t="s">
        <v>682</v>
      </c>
      <c r="H4042" t="s">
        <v>370</v>
      </c>
      <c r="I4042">
        <v>1000</v>
      </c>
      <c r="J4042">
        <f t="shared" si="63"/>
        <v>1000</v>
      </c>
      <c r="L4042" t="s">
        <v>701</v>
      </c>
      <c r="M4042" t="s">
        <v>728</v>
      </c>
      <c r="N4042" t="s">
        <v>696</v>
      </c>
      <c r="O4042" t="s">
        <v>8</v>
      </c>
      <c r="S4042" t="b">
        <v>0</v>
      </c>
    </row>
    <row r="4043" spans="1:19" hidden="1" x14ac:dyDescent="0.25">
      <c r="A4043" s="1">
        <v>4041</v>
      </c>
      <c r="B4043" t="s">
        <v>105</v>
      </c>
      <c r="C4043" t="s">
        <v>209</v>
      </c>
      <c r="D4043" t="s">
        <v>325</v>
      </c>
      <c r="E4043" t="s">
        <v>371</v>
      </c>
      <c r="F4043" t="s">
        <v>682</v>
      </c>
      <c r="I4043">
        <v>1000</v>
      </c>
      <c r="J4043">
        <f t="shared" si="63"/>
        <v>1000</v>
      </c>
      <c r="L4043" t="s">
        <v>701</v>
      </c>
      <c r="M4043" t="s">
        <v>729</v>
      </c>
      <c r="N4043" s="16" t="s">
        <v>696</v>
      </c>
      <c r="O4043" t="s">
        <v>8</v>
      </c>
      <c r="S4043" t="b">
        <v>0</v>
      </c>
    </row>
    <row r="4044" spans="1:19" hidden="1" x14ac:dyDescent="0.25">
      <c r="A4044" s="1">
        <v>4042</v>
      </c>
      <c r="B4044" t="s">
        <v>108</v>
      </c>
      <c r="C4044" t="s">
        <v>210</v>
      </c>
      <c r="D4044" t="s">
        <v>325</v>
      </c>
      <c r="E4044" t="s">
        <v>371</v>
      </c>
      <c r="F4044" t="s">
        <v>682</v>
      </c>
      <c r="I4044">
        <v>1000</v>
      </c>
      <c r="J4044">
        <f t="shared" si="63"/>
        <v>1000</v>
      </c>
      <c r="L4044" t="s">
        <v>701</v>
      </c>
      <c r="M4044" t="s">
        <v>730</v>
      </c>
      <c r="N4044" t="s">
        <v>696</v>
      </c>
      <c r="O4044" t="s">
        <v>8</v>
      </c>
      <c r="S4044" t="b">
        <v>0</v>
      </c>
    </row>
    <row r="4045" spans="1:19" hidden="1" x14ac:dyDescent="0.25">
      <c r="A4045" s="1">
        <v>4043</v>
      </c>
      <c r="B4045" t="s">
        <v>108</v>
      </c>
      <c r="C4045" t="s">
        <v>384</v>
      </c>
      <c r="D4045" t="s">
        <v>325</v>
      </c>
      <c r="E4045" t="s">
        <v>371</v>
      </c>
      <c r="F4045" t="s">
        <v>682</v>
      </c>
      <c r="I4045">
        <v>1000</v>
      </c>
      <c r="J4045">
        <f t="shared" si="63"/>
        <v>1000</v>
      </c>
      <c r="L4045" t="s">
        <v>701</v>
      </c>
      <c r="M4045" t="s">
        <v>760</v>
      </c>
      <c r="N4045" s="16" t="s">
        <v>696</v>
      </c>
      <c r="O4045" t="s">
        <v>8</v>
      </c>
      <c r="S4045" t="b">
        <v>0</v>
      </c>
    </row>
    <row r="4046" spans="1:19" hidden="1" x14ac:dyDescent="0.25">
      <c r="A4046" s="1">
        <v>4044</v>
      </c>
      <c r="B4046" t="s">
        <v>108</v>
      </c>
      <c r="C4046" t="s">
        <v>211</v>
      </c>
      <c r="D4046" t="s">
        <v>325</v>
      </c>
      <c r="E4046" t="s">
        <v>371</v>
      </c>
      <c r="F4046" t="s">
        <v>682</v>
      </c>
      <c r="I4046">
        <v>1000</v>
      </c>
      <c r="J4046">
        <f t="shared" si="63"/>
        <v>1000</v>
      </c>
      <c r="L4046" t="s">
        <v>701</v>
      </c>
      <c r="M4046" t="s">
        <v>731</v>
      </c>
      <c r="N4046" s="16" t="s">
        <v>696</v>
      </c>
      <c r="O4046" t="s">
        <v>8</v>
      </c>
      <c r="S4046" t="b">
        <v>0</v>
      </c>
    </row>
    <row r="4047" spans="1:19" hidden="1" x14ac:dyDescent="0.25">
      <c r="A4047" s="1">
        <v>4045</v>
      </c>
      <c r="B4047" t="s">
        <v>31</v>
      </c>
      <c r="C4047" t="s">
        <v>32</v>
      </c>
      <c r="D4047" t="s">
        <v>325</v>
      </c>
      <c r="F4047" t="s">
        <v>640</v>
      </c>
      <c r="I4047" t="e">
        <f>IF('CX1'!$N4047="number", 1000, IF('CX1'!$N4047=OR("boolean", "str"), 1, "N/A"))</f>
        <v>#VALUE!</v>
      </c>
      <c r="J4047" t="e">
        <f t="shared" si="63"/>
        <v>#VALUE!</v>
      </c>
      <c r="L4047" t="s">
        <v>635</v>
      </c>
      <c r="M4047" t="s">
        <v>635</v>
      </c>
      <c r="N4047"/>
      <c r="O4047" t="s">
        <v>8</v>
      </c>
      <c r="S4047" t="b">
        <v>0</v>
      </c>
    </row>
    <row r="4048" spans="1:19" hidden="1" x14ac:dyDescent="0.25">
      <c r="A4048" s="1">
        <v>4046</v>
      </c>
      <c r="B4048" t="s">
        <v>31</v>
      </c>
      <c r="C4048" t="s">
        <v>622</v>
      </c>
      <c r="D4048" t="s">
        <v>325</v>
      </c>
      <c r="F4048" t="s">
        <v>640</v>
      </c>
      <c r="I4048" t="e">
        <f>IF('CX1'!$N4048="number", 1000, IF('CX1'!$N4048=OR("boolean", "str"), 1, "N/A"))</f>
        <v>#VALUE!</v>
      </c>
      <c r="J4048" t="e">
        <f t="shared" si="63"/>
        <v>#VALUE!</v>
      </c>
      <c r="L4048" t="s">
        <v>635</v>
      </c>
      <c r="M4048" t="s">
        <v>635</v>
      </c>
      <c r="N4048"/>
      <c r="O4048" t="s">
        <v>8</v>
      </c>
      <c r="S4048" t="b">
        <v>0</v>
      </c>
    </row>
    <row r="4049" spans="1:19" hidden="1" x14ac:dyDescent="0.25">
      <c r="A4049" s="1">
        <v>4047</v>
      </c>
      <c r="B4049" t="s">
        <v>111</v>
      </c>
      <c r="C4049" t="s">
        <v>112</v>
      </c>
      <c r="D4049" t="s">
        <v>325</v>
      </c>
      <c r="F4049" t="s">
        <v>640</v>
      </c>
      <c r="I4049" t="e">
        <f>IF('CX1'!$N4049="number", 1000, IF('CX1'!$N4049=OR("boolean", "str"), 1, "N/A"))</f>
        <v>#VALUE!</v>
      </c>
      <c r="J4049" t="e">
        <f t="shared" si="63"/>
        <v>#VALUE!</v>
      </c>
      <c r="L4049" t="s">
        <v>635</v>
      </c>
      <c r="M4049" t="s">
        <v>635</v>
      </c>
      <c r="N4049"/>
      <c r="O4049" t="s">
        <v>8</v>
      </c>
      <c r="S4049" t="b">
        <v>0</v>
      </c>
    </row>
    <row r="4050" spans="1:19" hidden="1" x14ac:dyDescent="0.25">
      <c r="A4050" s="1">
        <v>4048</v>
      </c>
      <c r="B4050" t="s">
        <v>111</v>
      </c>
      <c r="C4050" t="s">
        <v>113</v>
      </c>
      <c r="D4050" t="s">
        <v>325</v>
      </c>
      <c r="F4050" t="s">
        <v>640</v>
      </c>
      <c r="I4050" t="e">
        <f>IF('CX1'!$N4050="number", 1000, IF('CX1'!$N4050=OR("boolean", "str"), 1, "N/A"))</f>
        <v>#VALUE!</v>
      </c>
      <c r="J4050" t="e">
        <f t="shared" si="63"/>
        <v>#VALUE!</v>
      </c>
      <c r="L4050" t="s">
        <v>635</v>
      </c>
      <c r="M4050" t="s">
        <v>635</v>
      </c>
      <c r="N4050"/>
      <c r="O4050" t="s">
        <v>8</v>
      </c>
      <c r="S4050" t="b">
        <v>0</v>
      </c>
    </row>
    <row r="4051" spans="1:19" hidden="1" x14ac:dyDescent="0.25">
      <c r="A4051" s="1">
        <v>4049</v>
      </c>
      <c r="B4051" t="s">
        <v>33</v>
      </c>
      <c r="C4051" t="s">
        <v>38</v>
      </c>
      <c r="D4051" t="s">
        <v>325</v>
      </c>
      <c r="F4051" t="s">
        <v>640</v>
      </c>
      <c r="I4051" t="e">
        <f>IF('CX1'!$N4051="number", 1000, IF('CX1'!$N4051=OR("boolean", "str"), 1, "N/A"))</f>
        <v>#VALUE!</v>
      </c>
      <c r="J4051" t="e">
        <f t="shared" si="63"/>
        <v>#VALUE!</v>
      </c>
      <c r="L4051" t="s">
        <v>635</v>
      </c>
      <c r="M4051" t="s">
        <v>635</v>
      </c>
      <c r="N4051"/>
      <c r="O4051" t="s">
        <v>8</v>
      </c>
      <c r="S4051" t="b">
        <v>0</v>
      </c>
    </row>
    <row r="4052" spans="1:19" hidden="1" x14ac:dyDescent="0.25">
      <c r="A4052" s="1">
        <v>4050</v>
      </c>
      <c r="B4052" t="s">
        <v>33</v>
      </c>
      <c r="C4052" t="s">
        <v>217</v>
      </c>
      <c r="D4052" t="s">
        <v>325</v>
      </c>
      <c r="F4052" t="s">
        <v>640</v>
      </c>
      <c r="I4052">
        <v>1</v>
      </c>
      <c r="J4052">
        <f t="shared" si="63"/>
        <v>1</v>
      </c>
      <c r="L4052" t="s">
        <v>635</v>
      </c>
      <c r="M4052" t="s">
        <v>635</v>
      </c>
      <c r="N4052" s="16" t="s">
        <v>696</v>
      </c>
      <c r="O4052" t="s">
        <v>8</v>
      </c>
      <c r="S4052" t="b">
        <v>0</v>
      </c>
    </row>
    <row r="4053" spans="1:19" hidden="1" x14ac:dyDescent="0.25">
      <c r="A4053" s="1">
        <v>4051</v>
      </c>
      <c r="B4053" t="s">
        <v>33</v>
      </c>
      <c r="C4053" t="s">
        <v>465</v>
      </c>
      <c r="D4053" t="s">
        <v>325</v>
      </c>
      <c r="F4053" t="s">
        <v>640</v>
      </c>
      <c r="I4053">
        <v>1</v>
      </c>
      <c r="J4053">
        <f t="shared" si="63"/>
        <v>1</v>
      </c>
      <c r="L4053" t="s">
        <v>635</v>
      </c>
      <c r="M4053" t="s">
        <v>635</v>
      </c>
      <c r="N4053" s="16" t="s">
        <v>696</v>
      </c>
      <c r="O4053" t="s">
        <v>8</v>
      </c>
      <c r="S4053" t="b">
        <v>0</v>
      </c>
    </row>
    <row r="4054" spans="1:19" hidden="1" x14ac:dyDescent="0.25">
      <c r="A4054" s="1">
        <v>4052</v>
      </c>
      <c r="B4054" t="s">
        <v>33</v>
      </c>
      <c r="C4054" t="s">
        <v>34</v>
      </c>
      <c r="D4054" t="s">
        <v>325</v>
      </c>
      <c r="F4054" t="s">
        <v>640</v>
      </c>
      <c r="I4054" t="e">
        <f>IF('CX1'!$N4054="number", 1000, IF('CX1'!$N4054=OR("boolean", "str"), 1, "N/A"))</f>
        <v>#VALUE!</v>
      </c>
      <c r="J4054" t="e">
        <f t="shared" si="63"/>
        <v>#VALUE!</v>
      </c>
      <c r="L4054" t="s">
        <v>635</v>
      </c>
      <c r="M4054" t="s">
        <v>635</v>
      </c>
      <c r="N4054"/>
      <c r="O4054" t="s">
        <v>8</v>
      </c>
      <c r="S4054" t="b">
        <v>0</v>
      </c>
    </row>
    <row r="4055" spans="1:19" hidden="1" x14ac:dyDescent="0.25">
      <c r="A4055" s="1">
        <v>4053</v>
      </c>
      <c r="B4055" t="s">
        <v>33</v>
      </c>
      <c r="C4055" t="s">
        <v>216</v>
      </c>
      <c r="D4055" t="s">
        <v>325</v>
      </c>
      <c r="F4055" t="s">
        <v>640</v>
      </c>
      <c r="I4055">
        <v>1</v>
      </c>
      <c r="J4055">
        <f t="shared" si="63"/>
        <v>1</v>
      </c>
      <c r="L4055" t="s">
        <v>635</v>
      </c>
      <c r="M4055" t="s">
        <v>635</v>
      </c>
      <c r="N4055" s="16" t="s">
        <v>696</v>
      </c>
      <c r="O4055" t="s">
        <v>8</v>
      </c>
      <c r="S4055" t="b">
        <v>0</v>
      </c>
    </row>
    <row r="4056" spans="1:19" hidden="1" x14ac:dyDescent="0.25">
      <c r="A4056" s="1">
        <v>4054</v>
      </c>
      <c r="B4056" t="s">
        <v>33</v>
      </c>
      <c r="C4056" t="s">
        <v>214</v>
      </c>
      <c r="D4056" t="s">
        <v>325</v>
      </c>
      <c r="F4056" t="s">
        <v>640</v>
      </c>
      <c r="I4056">
        <v>1</v>
      </c>
      <c r="J4056">
        <f t="shared" si="63"/>
        <v>1</v>
      </c>
      <c r="L4056" t="s">
        <v>635</v>
      </c>
      <c r="M4056" t="s">
        <v>635</v>
      </c>
      <c r="N4056" s="16" t="s">
        <v>696</v>
      </c>
      <c r="O4056" t="s">
        <v>8</v>
      </c>
      <c r="S4056" t="b">
        <v>0</v>
      </c>
    </row>
    <row r="4057" spans="1:19" hidden="1" x14ac:dyDescent="0.25">
      <c r="A4057" s="1">
        <v>4055</v>
      </c>
      <c r="B4057" t="s">
        <v>33</v>
      </c>
      <c r="C4057" t="s">
        <v>213</v>
      </c>
      <c r="D4057" t="s">
        <v>325</v>
      </c>
      <c r="F4057" t="s">
        <v>640</v>
      </c>
      <c r="I4057">
        <f>IF('CX1'!$N4057="number", 1000, IF('CX1'!$N4057=OR("boolean", "str"), 1, "N/A"))</f>
        <v>1000</v>
      </c>
      <c r="J4057">
        <f t="shared" si="63"/>
        <v>1000</v>
      </c>
      <c r="L4057" t="s">
        <v>635</v>
      </c>
      <c r="M4057" t="s">
        <v>301</v>
      </c>
      <c r="N4057" s="16" t="s">
        <v>696</v>
      </c>
      <c r="O4057" t="s">
        <v>8</v>
      </c>
      <c r="S4057" t="b">
        <v>0</v>
      </c>
    </row>
    <row r="4058" spans="1:19" hidden="1" x14ac:dyDescent="0.25">
      <c r="A4058" s="1">
        <v>4056</v>
      </c>
      <c r="B4058" t="s">
        <v>33</v>
      </c>
      <c r="C4058" t="s">
        <v>215</v>
      </c>
      <c r="D4058" t="s">
        <v>325</v>
      </c>
      <c r="F4058" t="s">
        <v>640</v>
      </c>
      <c r="I4058">
        <v>1</v>
      </c>
      <c r="J4058">
        <f t="shared" si="63"/>
        <v>1</v>
      </c>
      <c r="L4058" t="s">
        <v>635</v>
      </c>
      <c r="M4058" t="s">
        <v>635</v>
      </c>
      <c r="N4058" s="16" t="s">
        <v>696</v>
      </c>
      <c r="O4058" t="s">
        <v>8</v>
      </c>
      <c r="S4058" t="b">
        <v>0</v>
      </c>
    </row>
    <row r="4059" spans="1:19" hidden="1" x14ac:dyDescent="0.25">
      <c r="A4059" s="1">
        <v>4057</v>
      </c>
      <c r="B4059" t="s">
        <v>33</v>
      </c>
      <c r="C4059" t="s">
        <v>35</v>
      </c>
      <c r="D4059" t="s">
        <v>325</v>
      </c>
      <c r="F4059" t="s">
        <v>640</v>
      </c>
      <c r="I4059" t="e">
        <f>IF('CX1'!$N4059="number", 1000, IF('CX1'!$N4059=OR("boolean", "str"), 1, "N/A"))</f>
        <v>#VALUE!</v>
      </c>
      <c r="J4059" t="e">
        <f t="shared" si="63"/>
        <v>#VALUE!</v>
      </c>
      <c r="L4059" t="s">
        <v>635</v>
      </c>
      <c r="M4059" t="s">
        <v>635</v>
      </c>
      <c r="N4059"/>
      <c r="O4059" t="s">
        <v>8</v>
      </c>
      <c r="S4059" t="b">
        <v>0</v>
      </c>
    </row>
    <row r="4060" spans="1:19" hidden="1" x14ac:dyDescent="0.25">
      <c r="A4060" s="1">
        <v>4058</v>
      </c>
      <c r="B4060" t="s">
        <v>33</v>
      </c>
      <c r="C4060" t="s">
        <v>412</v>
      </c>
      <c r="D4060" t="s">
        <v>325</v>
      </c>
      <c r="F4060" t="s">
        <v>640</v>
      </c>
      <c r="I4060" t="e">
        <f>IF('CX1'!$N4060="number", 1000, IF('CX1'!$N4060=OR("boolean", "str"), 1, "N/A"))</f>
        <v>#VALUE!</v>
      </c>
      <c r="J4060" t="e">
        <f t="shared" si="63"/>
        <v>#VALUE!</v>
      </c>
      <c r="L4060" t="s">
        <v>635</v>
      </c>
      <c r="M4060" t="s">
        <v>635</v>
      </c>
      <c r="N4060"/>
      <c r="O4060" t="s">
        <v>8</v>
      </c>
      <c r="S4060" t="b">
        <v>0</v>
      </c>
    </row>
    <row r="4061" spans="1:19" hidden="1" x14ac:dyDescent="0.25">
      <c r="A4061" s="1">
        <v>4059</v>
      </c>
      <c r="B4061" t="s">
        <v>45</v>
      </c>
      <c r="C4061" t="s">
        <v>47</v>
      </c>
      <c r="D4061" t="s">
        <v>325</v>
      </c>
      <c r="F4061" t="s">
        <v>640</v>
      </c>
      <c r="I4061" t="e">
        <f>IF('CX1'!$N4061="number", 1000, IF('CX1'!$N4061=OR("boolean", "str"), 1, "N/A"))</f>
        <v>#VALUE!</v>
      </c>
      <c r="J4061" t="e">
        <f t="shared" si="63"/>
        <v>#VALUE!</v>
      </c>
      <c r="L4061" t="s">
        <v>635</v>
      </c>
      <c r="M4061" t="s">
        <v>635</v>
      </c>
      <c r="N4061"/>
      <c r="O4061" t="s">
        <v>8</v>
      </c>
      <c r="S4061" t="b">
        <v>0</v>
      </c>
    </row>
    <row r="4062" spans="1:19" hidden="1" x14ac:dyDescent="0.25">
      <c r="A4062" s="1">
        <v>4060</v>
      </c>
      <c r="B4062" t="s">
        <v>45</v>
      </c>
      <c r="C4062" t="s">
        <v>48</v>
      </c>
      <c r="D4062" t="s">
        <v>325</v>
      </c>
      <c r="F4062" t="s">
        <v>640</v>
      </c>
      <c r="I4062" t="e">
        <f>IF('CX1'!$N4062="number", 1000, IF('CX1'!$N4062=OR("boolean", "str"), 1, "N/A"))</f>
        <v>#VALUE!</v>
      </c>
      <c r="J4062" t="e">
        <f t="shared" si="63"/>
        <v>#VALUE!</v>
      </c>
      <c r="L4062" t="s">
        <v>635</v>
      </c>
      <c r="M4062" t="s">
        <v>635</v>
      </c>
      <c r="N4062"/>
      <c r="O4062" t="s">
        <v>8</v>
      </c>
      <c r="S4062" t="b">
        <v>0</v>
      </c>
    </row>
    <row r="4063" spans="1:19" hidden="1" x14ac:dyDescent="0.25">
      <c r="A4063" s="1">
        <v>4061</v>
      </c>
      <c r="B4063" t="s">
        <v>45</v>
      </c>
      <c r="C4063" t="s">
        <v>49</v>
      </c>
      <c r="D4063" t="s">
        <v>325</v>
      </c>
      <c r="F4063" t="s">
        <v>640</v>
      </c>
      <c r="I4063" t="e">
        <f>IF('CX1'!$N4063="number", 1000, IF('CX1'!$N4063=OR("boolean", "str"), 1, "N/A"))</f>
        <v>#VALUE!</v>
      </c>
      <c r="J4063" t="e">
        <f t="shared" si="63"/>
        <v>#VALUE!</v>
      </c>
      <c r="L4063" t="s">
        <v>635</v>
      </c>
      <c r="M4063" t="s">
        <v>635</v>
      </c>
      <c r="N4063"/>
      <c r="O4063" t="s">
        <v>8</v>
      </c>
      <c r="S4063" t="b">
        <v>0</v>
      </c>
    </row>
    <row r="4064" spans="1:19" hidden="1" x14ac:dyDescent="0.25">
      <c r="A4064" s="1">
        <v>4062</v>
      </c>
      <c r="B4064" t="s">
        <v>45</v>
      </c>
      <c r="C4064" t="s">
        <v>50</v>
      </c>
      <c r="D4064" t="s">
        <v>325</v>
      </c>
      <c r="F4064" t="s">
        <v>640</v>
      </c>
      <c r="I4064" t="e">
        <f>IF('CX1'!$N4064="number", 1000, IF('CX1'!$N4064=OR("boolean", "str"), 1, "N/A"))</f>
        <v>#VALUE!</v>
      </c>
      <c r="J4064" t="e">
        <f t="shared" si="63"/>
        <v>#VALUE!</v>
      </c>
      <c r="L4064" t="s">
        <v>635</v>
      </c>
      <c r="M4064" t="s">
        <v>635</v>
      </c>
      <c r="N4064"/>
      <c r="O4064" t="s">
        <v>8</v>
      </c>
      <c r="S4064" t="b">
        <v>0</v>
      </c>
    </row>
    <row r="4065" spans="1:19" hidden="1" x14ac:dyDescent="0.25">
      <c r="A4065" s="1">
        <v>4063</v>
      </c>
      <c r="B4065" t="s">
        <v>45</v>
      </c>
      <c r="C4065" t="s">
        <v>52</v>
      </c>
      <c r="D4065" t="s">
        <v>325</v>
      </c>
      <c r="F4065" t="s">
        <v>640</v>
      </c>
      <c r="I4065" t="e">
        <f>IF('CX1'!$N4065="number", 1000, IF('CX1'!$N4065=OR("boolean", "str"), 1, "N/A"))</f>
        <v>#VALUE!</v>
      </c>
      <c r="J4065" t="e">
        <f t="shared" si="63"/>
        <v>#VALUE!</v>
      </c>
      <c r="L4065" t="s">
        <v>635</v>
      </c>
      <c r="M4065" t="s">
        <v>635</v>
      </c>
      <c r="N4065"/>
      <c r="O4065" t="s">
        <v>8</v>
      </c>
      <c r="S4065" t="b">
        <v>0</v>
      </c>
    </row>
    <row r="4066" spans="1:19" hidden="1" x14ac:dyDescent="0.25">
      <c r="A4066" s="1">
        <v>4064</v>
      </c>
      <c r="B4066" t="s">
        <v>45</v>
      </c>
      <c r="C4066" t="s">
        <v>53</v>
      </c>
      <c r="D4066" t="s">
        <v>325</v>
      </c>
      <c r="F4066" t="s">
        <v>640</v>
      </c>
      <c r="I4066" t="e">
        <f>IF('CX1'!$N4066="number", 1000, IF('CX1'!$N4066=OR("boolean", "str"), 1, "N/A"))</f>
        <v>#VALUE!</v>
      </c>
      <c r="J4066" t="e">
        <f t="shared" si="63"/>
        <v>#VALUE!</v>
      </c>
      <c r="L4066" t="s">
        <v>635</v>
      </c>
      <c r="M4066" t="s">
        <v>635</v>
      </c>
      <c r="N4066"/>
      <c r="O4066" t="s">
        <v>8</v>
      </c>
      <c r="S4066" t="b">
        <v>0</v>
      </c>
    </row>
    <row r="4067" spans="1:19" hidden="1" x14ac:dyDescent="0.25">
      <c r="A4067" s="1">
        <v>4065</v>
      </c>
      <c r="B4067" t="s">
        <v>45</v>
      </c>
      <c r="C4067" t="s">
        <v>54</v>
      </c>
      <c r="D4067" t="s">
        <v>325</v>
      </c>
      <c r="F4067" t="s">
        <v>640</v>
      </c>
      <c r="I4067" t="e">
        <f>IF('CX1'!$N4067="number", 1000, IF('CX1'!$N4067=OR("boolean", "str"), 1, "N/A"))</f>
        <v>#VALUE!</v>
      </c>
      <c r="J4067" t="e">
        <f t="shared" si="63"/>
        <v>#VALUE!</v>
      </c>
      <c r="L4067" t="s">
        <v>635</v>
      </c>
      <c r="M4067" t="s">
        <v>635</v>
      </c>
      <c r="N4067"/>
      <c r="O4067" t="s">
        <v>8</v>
      </c>
      <c r="S4067" t="b">
        <v>0</v>
      </c>
    </row>
    <row r="4068" spans="1:19" hidden="1" x14ac:dyDescent="0.25">
      <c r="A4068" s="1">
        <v>4066</v>
      </c>
      <c r="B4068" t="s">
        <v>45</v>
      </c>
      <c r="C4068" t="s">
        <v>55</v>
      </c>
      <c r="D4068" t="s">
        <v>325</v>
      </c>
      <c r="F4068" t="s">
        <v>640</v>
      </c>
      <c r="I4068" t="e">
        <f>IF('CX1'!$N4068="number", 1000, IF('CX1'!$N4068=OR("boolean", "str"), 1, "N/A"))</f>
        <v>#VALUE!</v>
      </c>
      <c r="J4068" t="e">
        <f t="shared" si="63"/>
        <v>#VALUE!</v>
      </c>
      <c r="L4068" t="s">
        <v>635</v>
      </c>
      <c r="M4068" t="s">
        <v>635</v>
      </c>
      <c r="N4068"/>
      <c r="O4068" t="s">
        <v>8</v>
      </c>
      <c r="S4068" t="b">
        <v>0</v>
      </c>
    </row>
    <row r="4069" spans="1:19" hidden="1" x14ac:dyDescent="0.25">
      <c r="A4069" s="1">
        <v>4067</v>
      </c>
      <c r="B4069" t="s">
        <v>45</v>
      </c>
      <c r="C4069" t="s">
        <v>56</v>
      </c>
      <c r="D4069" t="s">
        <v>325</v>
      </c>
      <c r="F4069" t="s">
        <v>640</v>
      </c>
      <c r="I4069" t="e">
        <f>IF('CX1'!$N4069="number", 1000, IF('CX1'!$N4069=OR("boolean", "str"), 1, "N/A"))</f>
        <v>#VALUE!</v>
      </c>
      <c r="J4069" t="e">
        <f t="shared" si="63"/>
        <v>#VALUE!</v>
      </c>
      <c r="L4069" t="s">
        <v>635</v>
      </c>
      <c r="M4069" t="s">
        <v>635</v>
      </c>
      <c r="N4069"/>
      <c r="O4069" t="s">
        <v>8</v>
      </c>
      <c r="S4069" t="b">
        <v>0</v>
      </c>
    </row>
    <row r="4070" spans="1:19" hidden="1" x14ac:dyDescent="0.25">
      <c r="A4070" s="1">
        <v>4068</v>
      </c>
      <c r="B4070" t="s">
        <v>45</v>
      </c>
      <c r="C4070" t="s">
        <v>57</v>
      </c>
      <c r="D4070" t="s">
        <v>325</v>
      </c>
      <c r="F4070" t="s">
        <v>640</v>
      </c>
      <c r="I4070" t="e">
        <f>IF('CX1'!$N4070="number", 1000, IF('CX1'!$N4070=OR("boolean", "str"), 1, "N/A"))</f>
        <v>#VALUE!</v>
      </c>
      <c r="J4070" t="e">
        <f t="shared" si="63"/>
        <v>#VALUE!</v>
      </c>
      <c r="L4070" t="s">
        <v>635</v>
      </c>
      <c r="M4070" t="s">
        <v>635</v>
      </c>
      <c r="N4070"/>
      <c r="O4070" t="s">
        <v>8</v>
      </c>
      <c r="S4070" t="b">
        <v>0</v>
      </c>
    </row>
    <row r="4071" spans="1:19" hidden="1" x14ac:dyDescent="0.25">
      <c r="A4071" s="1">
        <v>4069</v>
      </c>
      <c r="B4071" t="s">
        <v>45</v>
      </c>
      <c r="C4071" t="s">
        <v>58</v>
      </c>
      <c r="D4071" t="s">
        <v>325</v>
      </c>
      <c r="F4071" t="s">
        <v>640</v>
      </c>
      <c r="I4071" t="e">
        <f>IF('CX1'!$N4071="number", 1000, IF('CX1'!$N4071=OR("boolean", "str"), 1, "N/A"))</f>
        <v>#VALUE!</v>
      </c>
      <c r="J4071" t="e">
        <f t="shared" si="63"/>
        <v>#VALUE!</v>
      </c>
      <c r="L4071" t="s">
        <v>635</v>
      </c>
      <c r="M4071" t="s">
        <v>635</v>
      </c>
      <c r="N4071"/>
      <c r="O4071" t="s">
        <v>8</v>
      </c>
      <c r="S4071" t="b">
        <v>0</v>
      </c>
    </row>
    <row r="4072" spans="1:19" hidden="1" x14ac:dyDescent="0.25">
      <c r="A4072" s="1">
        <v>4070</v>
      </c>
      <c r="B4072" t="s">
        <v>45</v>
      </c>
      <c r="C4072" t="s">
        <v>59</v>
      </c>
      <c r="D4072" t="s">
        <v>325</v>
      </c>
      <c r="F4072" t="s">
        <v>640</v>
      </c>
      <c r="I4072" t="e">
        <f>IF('CX1'!$N4072="number", 1000, IF('CX1'!$N4072=OR("boolean", "str"), 1, "N/A"))</f>
        <v>#VALUE!</v>
      </c>
      <c r="J4072" t="e">
        <f t="shared" si="63"/>
        <v>#VALUE!</v>
      </c>
      <c r="L4072" t="s">
        <v>635</v>
      </c>
      <c r="M4072" t="s">
        <v>635</v>
      </c>
      <c r="N4072"/>
      <c r="O4072" t="s">
        <v>8</v>
      </c>
      <c r="S4072" t="b">
        <v>0</v>
      </c>
    </row>
    <row r="4073" spans="1:19" hidden="1" x14ac:dyDescent="0.25">
      <c r="A4073" s="1">
        <v>4071</v>
      </c>
      <c r="B4073" t="s">
        <v>45</v>
      </c>
      <c r="C4073" t="s">
        <v>60</v>
      </c>
      <c r="D4073" t="s">
        <v>325</v>
      </c>
      <c r="F4073" t="s">
        <v>640</v>
      </c>
      <c r="I4073" t="e">
        <f>IF('CX1'!$N4073="number", 1000, IF('CX1'!$N4073=OR("boolean", "str"), 1, "N/A"))</f>
        <v>#VALUE!</v>
      </c>
      <c r="J4073" t="e">
        <f t="shared" si="63"/>
        <v>#VALUE!</v>
      </c>
      <c r="L4073" t="s">
        <v>635</v>
      </c>
      <c r="M4073" t="s">
        <v>635</v>
      </c>
      <c r="N4073"/>
      <c r="O4073" t="s">
        <v>8</v>
      </c>
      <c r="S4073" t="b">
        <v>0</v>
      </c>
    </row>
    <row r="4074" spans="1:19" hidden="1" x14ac:dyDescent="0.25">
      <c r="A4074" s="1">
        <v>4072</v>
      </c>
      <c r="B4074" t="s">
        <v>45</v>
      </c>
      <c r="C4074" t="s">
        <v>120</v>
      </c>
      <c r="D4074" t="s">
        <v>325</v>
      </c>
      <c r="F4074" t="s">
        <v>640</v>
      </c>
      <c r="I4074" t="e">
        <f>IF('CX1'!$N4074="number", 1000, IF('CX1'!$N4074=OR("boolean", "str"), 1, "N/A"))</f>
        <v>#VALUE!</v>
      </c>
      <c r="J4074" t="e">
        <f t="shared" si="63"/>
        <v>#VALUE!</v>
      </c>
      <c r="L4074" t="s">
        <v>635</v>
      </c>
      <c r="M4074" t="s">
        <v>635</v>
      </c>
      <c r="N4074"/>
      <c r="O4074" t="s">
        <v>8</v>
      </c>
      <c r="S4074" t="b">
        <v>0</v>
      </c>
    </row>
    <row r="4075" spans="1:19" hidden="1" x14ac:dyDescent="0.25">
      <c r="A4075" s="1">
        <v>4073</v>
      </c>
      <c r="B4075" t="s">
        <v>45</v>
      </c>
      <c r="C4075" t="s">
        <v>61</v>
      </c>
      <c r="D4075" t="s">
        <v>325</v>
      </c>
      <c r="F4075" t="s">
        <v>640</v>
      </c>
      <c r="I4075" t="e">
        <f>IF('CX1'!$N4075="number", 1000, IF('CX1'!$N4075=OR("boolean", "str"), 1, "N/A"))</f>
        <v>#VALUE!</v>
      </c>
      <c r="J4075" t="e">
        <f t="shared" si="63"/>
        <v>#VALUE!</v>
      </c>
      <c r="L4075" t="s">
        <v>635</v>
      </c>
      <c r="M4075" t="s">
        <v>635</v>
      </c>
      <c r="N4075"/>
      <c r="O4075" t="s">
        <v>8</v>
      </c>
      <c r="S4075" t="b">
        <v>0</v>
      </c>
    </row>
    <row r="4076" spans="1:19" hidden="1" x14ac:dyDescent="0.25">
      <c r="A4076" s="1">
        <v>4074</v>
      </c>
      <c r="B4076" t="s">
        <v>45</v>
      </c>
      <c r="C4076" t="s">
        <v>62</v>
      </c>
      <c r="D4076" t="s">
        <v>325</v>
      </c>
      <c r="F4076" t="s">
        <v>640</v>
      </c>
      <c r="I4076" t="e">
        <f>IF('CX1'!$N4076="number", 1000, IF('CX1'!$N4076=OR("boolean", "str"), 1, "N/A"))</f>
        <v>#VALUE!</v>
      </c>
      <c r="J4076" t="e">
        <f t="shared" si="63"/>
        <v>#VALUE!</v>
      </c>
      <c r="L4076" t="s">
        <v>635</v>
      </c>
      <c r="M4076" t="s">
        <v>635</v>
      </c>
      <c r="N4076"/>
      <c r="O4076" t="s">
        <v>8</v>
      </c>
      <c r="S4076" t="b">
        <v>0</v>
      </c>
    </row>
    <row r="4077" spans="1:19" hidden="1" x14ac:dyDescent="0.25">
      <c r="A4077" s="1">
        <v>4075</v>
      </c>
      <c r="B4077" t="s">
        <v>45</v>
      </c>
      <c r="C4077" t="s">
        <v>63</v>
      </c>
      <c r="D4077" t="s">
        <v>325</v>
      </c>
      <c r="F4077" t="s">
        <v>640</v>
      </c>
      <c r="I4077">
        <v>1</v>
      </c>
      <c r="J4077">
        <f t="shared" si="63"/>
        <v>1</v>
      </c>
      <c r="L4077" t="s">
        <v>635</v>
      </c>
      <c r="M4077" t="s">
        <v>442</v>
      </c>
      <c r="N4077" t="s">
        <v>695</v>
      </c>
      <c r="O4077" t="s">
        <v>8</v>
      </c>
      <c r="S4077" t="b">
        <v>0</v>
      </c>
    </row>
    <row r="4078" spans="1:19" hidden="1" x14ac:dyDescent="0.25">
      <c r="A4078" s="1">
        <v>4076</v>
      </c>
      <c r="B4078" t="s">
        <v>45</v>
      </c>
      <c r="C4078" t="s">
        <v>65</v>
      </c>
      <c r="D4078" t="s">
        <v>325</v>
      </c>
      <c r="F4078" t="s">
        <v>640</v>
      </c>
      <c r="I4078" t="e">
        <f>IF('CX1'!$N4078="number", 1000, IF('CX1'!$N4078=OR("boolean", "str"), 1, "N/A"))</f>
        <v>#VALUE!</v>
      </c>
      <c r="J4078" t="e">
        <f t="shared" ref="J4078:J4141" si="64">I4078</f>
        <v>#VALUE!</v>
      </c>
      <c r="L4078" t="s">
        <v>635</v>
      </c>
      <c r="M4078" t="s">
        <v>635</v>
      </c>
      <c r="N4078"/>
      <c r="O4078" t="s">
        <v>8</v>
      </c>
      <c r="S4078" t="b">
        <v>0</v>
      </c>
    </row>
    <row r="4079" spans="1:19" hidden="1" x14ac:dyDescent="0.25">
      <c r="A4079" s="1">
        <v>4077</v>
      </c>
      <c r="B4079" t="s">
        <v>45</v>
      </c>
      <c r="C4079" t="s">
        <v>66</v>
      </c>
      <c r="D4079" t="s">
        <v>325</v>
      </c>
      <c r="F4079" t="s">
        <v>640</v>
      </c>
      <c r="I4079" t="e">
        <f>IF('CX1'!$N4079="number", 1000, IF('CX1'!$N4079=OR("boolean", "str"), 1, "N/A"))</f>
        <v>#VALUE!</v>
      </c>
      <c r="J4079" t="e">
        <f t="shared" si="64"/>
        <v>#VALUE!</v>
      </c>
      <c r="L4079" t="s">
        <v>635</v>
      </c>
      <c r="M4079" t="s">
        <v>635</v>
      </c>
      <c r="N4079"/>
      <c r="O4079" t="s">
        <v>8</v>
      </c>
      <c r="S4079" t="b">
        <v>0</v>
      </c>
    </row>
    <row r="4080" spans="1:19" hidden="1" x14ac:dyDescent="0.25">
      <c r="A4080" s="1">
        <v>4078</v>
      </c>
      <c r="B4080" t="s">
        <v>45</v>
      </c>
      <c r="C4080" t="s">
        <v>67</v>
      </c>
      <c r="D4080" t="s">
        <v>325</v>
      </c>
      <c r="F4080" t="s">
        <v>640</v>
      </c>
      <c r="I4080" t="e">
        <f>IF('CX1'!$N4080="number", 1000, IF('CX1'!$N4080=OR("boolean", "str"), 1, "N/A"))</f>
        <v>#VALUE!</v>
      </c>
      <c r="J4080" t="e">
        <f t="shared" si="64"/>
        <v>#VALUE!</v>
      </c>
      <c r="L4080" t="s">
        <v>635</v>
      </c>
      <c r="M4080" t="s">
        <v>635</v>
      </c>
      <c r="N4080"/>
      <c r="O4080" t="s">
        <v>8</v>
      </c>
      <c r="S4080" t="b">
        <v>0</v>
      </c>
    </row>
    <row r="4081" spans="1:19" hidden="1" x14ac:dyDescent="0.25">
      <c r="A4081" s="1">
        <v>4079</v>
      </c>
      <c r="B4081" t="s">
        <v>45</v>
      </c>
      <c r="C4081" t="s">
        <v>68</v>
      </c>
      <c r="D4081" t="s">
        <v>325</v>
      </c>
      <c r="F4081" t="s">
        <v>640</v>
      </c>
      <c r="I4081" t="e">
        <f>IF('CX1'!$N4081="number", 1000, IF('CX1'!$N4081=OR("boolean", "str"), 1, "N/A"))</f>
        <v>#VALUE!</v>
      </c>
      <c r="J4081" t="e">
        <f t="shared" si="64"/>
        <v>#VALUE!</v>
      </c>
      <c r="L4081" t="s">
        <v>635</v>
      </c>
      <c r="M4081" t="s">
        <v>635</v>
      </c>
      <c r="N4081"/>
      <c r="O4081" t="s">
        <v>8</v>
      </c>
      <c r="S4081" t="b">
        <v>0</v>
      </c>
    </row>
    <row r="4082" spans="1:19" hidden="1" x14ac:dyDescent="0.25">
      <c r="A4082" s="1">
        <v>4080</v>
      </c>
      <c r="B4082" t="s">
        <v>45</v>
      </c>
      <c r="C4082" t="s">
        <v>70</v>
      </c>
      <c r="D4082" t="s">
        <v>325</v>
      </c>
      <c r="F4082" t="s">
        <v>640</v>
      </c>
      <c r="I4082" t="e">
        <f>IF('CX1'!$N4082="number", 1000, IF('CX1'!$N4082=OR("boolean", "str"), 1, "N/A"))</f>
        <v>#VALUE!</v>
      </c>
      <c r="J4082" t="e">
        <f t="shared" si="64"/>
        <v>#VALUE!</v>
      </c>
      <c r="L4082" t="s">
        <v>635</v>
      </c>
      <c r="M4082" t="s">
        <v>635</v>
      </c>
      <c r="N4082"/>
      <c r="O4082" t="s">
        <v>8</v>
      </c>
      <c r="S4082" t="b">
        <v>0</v>
      </c>
    </row>
    <row r="4083" spans="1:19" hidden="1" x14ac:dyDescent="0.25">
      <c r="A4083" s="1">
        <v>4081</v>
      </c>
      <c r="B4083" t="s">
        <v>45</v>
      </c>
      <c r="C4083" t="s">
        <v>71</v>
      </c>
      <c r="D4083" t="s">
        <v>325</v>
      </c>
      <c r="F4083" t="s">
        <v>640</v>
      </c>
      <c r="I4083" t="e">
        <f>IF('CX1'!$N4083="number", 1000, IF('CX1'!$N4083=OR("boolean", "str"), 1, "N/A"))</f>
        <v>#VALUE!</v>
      </c>
      <c r="J4083" t="e">
        <f t="shared" si="64"/>
        <v>#VALUE!</v>
      </c>
      <c r="L4083" t="s">
        <v>635</v>
      </c>
      <c r="M4083" t="s">
        <v>635</v>
      </c>
      <c r="N4083"/>
      <c r="O4083" t="s">
        <v>8</v>
      </c>
      <c r="S4083" t="b">
        <v>0</v>
      </c>
    </row>
    <row r="4084" spans="1:19" hidden="1" x14ac:dyDescent="0.25">
      <c r="A4084" s="1">
        <v>4082</v>
      </c>
      <c r="B4084" t="s">
        <v>45</v>
      </c>
      <c r="C4084" t="s">
        <v>72</v>
      </c>
      <c r="D4084" t="s">
        <v>325</v>
      </c>
      <c r="F4084" t="s">
        <v>640</v>
      </c>
      <c r="I4084" t="e">
        <f>IF('CX1'!$N4084="number", 1000, IF('CX1'!$N4084=OR("boolean", "str"), 1, "N/A"))</f>
        <v>#VALUE!</v>
      </c>
      <c r="J4084" t="e">
        <f t="shared" si="64"/>
        <v>#VALUE!</v>
      </c>
      <c r="L4084" t="s">
        <v>635</v>
      </c>
      <c r="M4084" t="s">
        <v>635</v>
      </c>
      <c r="N4084"/>
      <c r="O4084" t="s">
        <v>8</v>
      </c>
      <c r="S4084" t="b">
        <v>0</v>
      </c>
    </row>
    <row r="4085" spans="1:19" hidden="1" x14ac:dyDescent="0.25">
      <c r="A4085" s="1">
        <v>4083</v>
      </c>
      <c r="B4085" t="s">
        <v>45</v>
      </c>
      <c r="C4085" t="s">
        <v>121</v>
      </c>
      <c r="D4085" t="s">
        <v>325</v>
      </c>
      <c r="F4085" t="s">
        <v>640</v>
      </c>
      <c r="I4085" t="e">
        <f>IF('CX1'!$N4085="number", 1000, IF('CX1'!$N4085=OR("boolean", "str"), 1, "N/A"))</f>
        <v>#VALUE!</v>
      </c>
      <c r="J4085" t="e">
        <f t="shared" si="64"/>
        <v>#VALUE!</v>
      </c>
      <c r="L4085" t="s">
        <v>635</v>
      </c>
      <c r="M4085" t="s">
        <v>635</v>
      </c>
      <c r="N4085"/>
      <c r="O4085" t="s">
        <v>8</v>
      </c>
      <c r="S4085" t="b">
        <v>0</v>
      </c>
    </row>
    <row r="4086" spans="1:19" hidden="1" x14ac:dyDescent="0.25">
      <c r="A4086" s="1">
        <v>4084</v>
      </c>
      <c r="B4086" t="s">
        <v>45</v>
      </c>
      <c r="C4086" t="s">
        <v>74</v>
      </c>
      <c r="D4086" t="s">
        <v>325</v>
      </c>
      <c r="F4086" t="s">
        <v>640</v>
      </c>
      <c r="I4086" t="e">
        <f>IF('CX1'!$N4086="number", 1000, IF('CX1'!$N4086=OR("boolean", "str"), 1, "N/A"))</f>
        <v>#VALUE!</v>
      </c>
      <c r="J4086" t="e">
        <f t="shared" si="64"/>
        <v>#VALUE!</v>
      </c>
      <c r="L4086" t="s">
        <v>635</v>
      </c>
      <c r="M4086" t="s">
        <v>635</v>
      </c>
      <c r="N4086"/>
      <c r="O4086" t="s">
        <v>8</v>
      </c>
      <c r="S4086" t="b">
        <v>0</v>
      </c>
    </row>
    <row r="4087" spans="1:19" hidden="1" x14ac:dyDescent="0.25">
      <c r="A4087" s="1">
        <v>4085</v>
      </c>
      <c r="B4087" t="s">
        <v>45</v>
      </c>
      <c r="C4087" t="s">
        <v>75</v>
      </c>
      <c r="D4087" t="s">
        <v>325</v>
      </c>
      <c r="F4087" t="s">
        <v>640</v>
      </c>
      <c r="I4087" t="e">
        <f>IF('CX1'!$N4087="number", 1000, IF('CX1'!$N4087=OR("boolean", "str"), 1, "N/A"))</f>
        <v>#VALUE!</v>
      </c>
      <c r="J4087" t="e">
        <f t="shared" si="64"/>
        <v>#VALUE!</v>
      </c>
      <c r="L4087" t="s">
        <v>635</v>
      </c>
      <c r="M4087" t="s">
        <v>635</v>
      </c>
      <c r="N4087"/>
      <c r="O4087" t="s">
        <v>8</v>
      </c>
      <c r="S4087" t="b">
        <v>0</v>
      </c>
    </row>
    <row r="4088" spans="1:19" hidden="1" x14ac:dyDescent="0.25">
      <c r="A4088" s="1">
        <v>4086</v>
      </c>
      <c r="B4088" t="s">
        <v>45</v>
      </c>
      <c r="C4088" t="s">
        <v>77</v>
      </c>
      <c r="D4088" t="s">
        <v>325</v>
      </c>
      <c r="F4088" t="s">
        <v>640</v>
      </c>
      <c r="I4088" t="e">
        <f>IF('CX1'!$N4088="number", 1000, IF('CX1'!$N4088=OR("boolean", "str"), 1, "N/A"))</f>
        <v>#VALUE!</v>
      </c>
      <c r="J4088" t="e">
        <f t="shared" si="64"/>
        <v>#VALUE!</v>
      </c>
      <c r="L4088" t="s">
        <v>635</v>
      </c>
      <c r="M4088" t="s">
        <v>635</v>
      </c>
      <c r="N4088"/>
      <c r="O4088" t="s">
        <v>8</v>
      </c>
      <c r="S4088" t="b">
        <v>0</v>
      </c>
    </row>
    <row r="4089" spans="1:19" hidden="1" x14ac:dyDescent="0.25">
      <c r="A4089" s="1">
        <v>4087</v>
      </c>
      <c r="B4089" t="s">
        <v>45</v>
      </c>
      <c r="C4089" t="s">
        <v>78</v>
      </c>
      <c r="D4089" t="s">
        <v>325</v>
      </c>
      <c r="F4089" t="s">
        <v>640</v>
      </c>
      <c r="I4089" t="e">
        <f>IF('CX1'!$N4089="number", 1000, IF('CX1'!$N4089=OR("boolean", "str"), 1, "N/A"))</f>
        <v>#VALUE!</v>
      </c>
      <c r="J4089" t="e">
        <f t="shared" si="64"/>
        <v>#VALUE!</v>
      </c>
      <c r="L4089" t="s">
        <v>635</v>
      </c>
      <c r="M4089" t="s">
        <v>635</v>
      </c>
      <c r="N4089"/>
      <c r="O4089" t="s">
        <v>8</v>
      </c>
      <c r="S4089" t="b">
        <v>0</v>
      </c>
    </row>
    <row r="4090" spans="1:19" hidden="1" x14ac:dyDescent="0.25">
      <c r="A4090" s="1">
        <v>4088</v>
      </c>
      <c r="B4090" t="s">
        <v>45</v>
      </c>
      <c r="C4090" t="s">
        <v>79</v>
      </c>
      <c r="D4090" t="s">
        <v>325</v>
      </c>
      <c r="F4090" t="s">
        <v>640</v>
      </c>
      <c r="I4090" t="e">
        <f>IF('CX1'!$N4090="number", 1000, IF('CX1'!$N4090=OR("boolean", "str"), 1, "N/A"))</f>
        <v>#VALUE!</v>
      </c>
      <c r="J4090" t="e">
        <f t="shared" si="64"/>
        <v>#VALUE!</v>
      </c>
      <c r="L4090" t="s">
        <v>635</v>
      </c>
      <c r="M4090" t="s">
        <v>635</v>
      </c>
      <c r="N4090"/>
      <c r="O4090" t="s">
        <v>8</v>
      </c>
      <c r="S4090" t="b">
        <v>0</v>
      </c>
    </row>
    <row r="4091" spans="1:19" hidden="1" x14ac:dyDescent="0.25">
      <c r="A4091" s="1">
        <v>4089</v>
      </c>
      <c r="B4091" t="s">
        <v>45</v>
      </c>
      <c r="C4091" t="s">
        <v>80</v>
      </c>
      <c r="D4091" t="s">
        <v>325</v>
      </c>
      <c r="F4091" t="s">
        <v>640</v>
      </c>
      <c r="I4091" t="e">
        <f>IF('CX1'!$N4091="number", 1000, IF('CX1'!$N4091=OR("boolean", "str"), 1, "N/A"))</f>
        <v>#VALUE!</v>
      </c>
      <c r="J4091" t="e">
        <f t="shared" si="64"/>
        <v>#VALUE!</v>
      </c>
      <c r="L4091" t="s">
        <v>635</v>
      </c>
      <c r="M4091" t="s">
        <v>635</v>
      </c>
      <c r="N4091"/>
      <c r="O4091" t="s">
        <v>8</v>
      </c>
      <c r="S4091" t="b">
        <v>0</v>
      </c>
    </row>
    <row r="4092" spans="1:19" hidden="1" x14ac:dyDescent="0.25">
      <c r="A4092" s="1">
        <v>4090</v>
      </c>
      <c r="B4092" t="s">
        <v>45</v>
      </c>
      <c r="C4092" t="s">
        <v>89</v>
      </c>
      <c r="D4092" t="s">
        <v>325</v>
      </c>
      <c r="F4092" t="s">
        <v>640</v>
      </c>
      <c r="I4092" t="e">
        <f>IF('CX1'!$N4092="number", 1000, IF('CX1'!$N4092=OR("boolean", "str"), 1, "N/A"))</f>
        <v>#VALUE!</v>
      </c>
      <c r="J4092" t="e">
        <f t="shared" si="64"/>
        <v>#VALUE!</v>
      </c>
      <c r="L4092" t="s">
        <v>635</v>
      </c>
      <c r="M4092" t="s">
        <v>635</v>
      </c>
      <c r="N4092"/>
      <c r="O4092" t="s">
        <v>8</v>
      </c>
      <c r="S4092" t="b">
        <v>0</v>
      </c>
    </row>
    <row r="4093" spans="1:19" hidden="1" x14ac:dyDescent="0.25">
      <c r="A4093" s="1">
        <v>4091</v>
      </c>
      <c r="B4093" t="s">
        <v>45</v>
      </c>
      <c r="C4093" t="s">
        <v>90</v>
      </c>
      <c r="D4093" t="s">
        <v>325</v>
      </c>
      <c r="F4093" t="s">
        <v>640</v>
      </c>
      <c r="I4093" t="e">
        <f>IF('CX1'!$N4093="number", 1000, IF('CX1'!$N4093=OR("boolean", "str"), 1, "N/A"))</f>
        <v>#VALUE!</v>
      </c>
      <c r="J4093" t="e">
        <f t="shared" si="64"/>
        <v>#VALUE!</v>
      </c>
      <c r="L4093" t="s">
        <v>635</v>
      </c>
      <c r="M4093" t="s">
        <v>635</v>
      </c>
      <c r="N4093"/>
      <c r="O4093" t="s">
        <v>8</v>
      </c>
      <c r="S4093" t="b">
        <v>0</v>
      </c>
    </row>
    <row r="4094" spans="1:19" hidden="1" x14ac:dyDescent="0.25">
      <c r="A4094" s="1">
        <v>4092</v>
      </c>
      <c r="B4094" t="s">
        <v>45</v>
      </c>
      <c r="C4094" t="s">
        <v>91</v>
      </c>
      <c r="D4094" t="s">
        <v>325</v>
      </c>
      <c r="F4094" t="s">
        <v>640</v>
      </c>
      <c r="I4094" t="e">
        <f>IF('CX1'!$N4094="number", 1000, IF('CX1'!$N4094=OR("boolean", "str"), 1, "N/A"))</f>
        <v>#VALUE!</v>
      </c>
      <c r="J4094" t="e">
        <f t="shared" si="64"/>
        <v>#VALUE!</v>
      </c>
      <c r="L4094" t="s">
        <v>635</v>
      </c>
      <c r="M4094" t="s">
        <v>635</v>
      </c>
      <c r="N4094"/>
      <c r="O4094" t="s">
        <v>8</v>
      </c>
      <c r="S4094" t="b">
        <v>0</v>
      </c>
    </row>
    <row r="4095" spans="1:19" hidden="1" x14ac:dyDescent="0.25">
      <c r="A4095" s="1">
        <v>4093</v>
      </c>
      <c r="B4095" t="s">
        <v>45</v>
      </c>
      <c r="C4095" t="s">
        <v>92</v>
      </c>
      <c r="D4095" t="s">
        <v>325</v>
      </c>
      <c r="F4095" t="s">
        <v>640</v>
      </c>
      <c r="I4095" t="e">
        <f>IF('CX1'!$N4095="number", 1000, IF('CX1'!$N4095=OR("boolean", "str"), 1, "N/A"))</f>
        <v>#VALUE!</v>
      </c>
      <c r="J4095" t="e">
        <f t="shared" si="64"/>
        <v>#VALUE!</v>
      </c>
      <c r="L4095" t="s">
        <v>635</v>
      </c>
      <c r="M4095" t="s">
        <v>635</v>
      </c>
      <c r="N4095"/>
      <c r="O4095" t="s">
        <v>8</v>
      </c>
      <c r="S4095" t="b">
        <v>0</v>
      </c>
    </row>
    <row r="4096" spans="1:19" hidden="1" x14ac:dyDescent="0.25">
      <c r="A4096" s="1">
        <v>4094</v>
      </c>
      <c r="B4096" t="s">
        <v>21</v>
      </c>
      <c r="C4096" t="s">
        <v>174</v>
      </c>
      <c r="D4096" t="s">
        <v>324</v>
      </c>
      <c r="E4096" t="s">
        <v>429</v>
      </c>
      <c r="F4096" t="s">
        <v>683</v>
      </c>
      <c r="H4096" t="s">
        <v>370</v>
      </c>
      <c r="I4096">
        <v>1000</v>
      </c>
      <c r="J4096">
        <f t="shared" si="64"/>
        <v>1000</v>
      </c>
      <c r="L4096" t="s">
        <v>701</v>
      </c>
      <c r="M4096" t="s">
        <v>709</v>
      </c>
      <c r="N4096" t="s">
        <v>696</v>
      </c>
      <c r="O4096" t="s">
        <v>8</v>
      </c>
      <c r="S4096" t="b">
        <v>1</v>
      </c>
    </row>
    <row r="4097" spans="1:19" hidden="1" x14ac:dyDescent="0.25">
      <c r="A4097" s="1">
        <v>4095</v>
      </c>
      <c r="B4097" t="s">
        <v>21</v>
      </c>
      <c r="C4097" t="s">
        <v>175</v>
      </c>
      <c r="D4097" t="s">
        <v>324</v>
      </c>
      <c r="E4097" t="s">
        <v>429</v>
      </c>
      <c r="F4097" t="s">
        <v>683</v>
      </c>
      <c r="H4097" t="s">
        <v>370</v>
      </c>
      <c r="I4097">
        <v>1000</v>
      </c>
      <c r="J4097">
        <f t="shared" si="64"/>
        <v>1000</v>
      </c>
      <c r="L4097" t="s">
        <v>701</v>
      </c>
      <c r="M4097" t="s">
        <v>710</v>
      </c>
      <c r="N4097" t="s">
        <v>696</v>
      </c>
      <c r="O4097" t="s">
        <v>8</v>
      </c>
      <c r="S4097" t="b">
        <v>1</v>
      </c>
    </row>
    <row r="4098" spans="1:19" hidden="1" x14ac:dyDescent="0.25">
      <c r="A4098" s="1">
        <v>4096</v>
      </c>
      <c r="B4098" t="s">
        <v>21</v>
      </c>
      <c r="C4098" t="s">
        <v>176</v>
      </c>
      <c r="D4098" t="s">
        <v>324</v>
      </c>
      <c r="E4098" t="s">
        <v>429</v>
      </c>
      <c r="F4098" t="s">
        <v>683</v>
      </c>
      <c r="H4098" t="s">
        <v>370</v>
      </c>
      <c r="I4098">
        <v>1000</v>
      </c>
      <c r="J4098">
        <f t="shared" si="64"/>
        <v>1000</v>
      </c>
      <c r="L4098" t="s">
        <v>701</v>
      </c>
      <c r="M4098" t="s">
        <v>711</v>
      </c>
      <c r="N4098" t="s">
        <v>696</v>
      </c>
      <c r="O4098" t="s">
        <v>8</v>
      </c>
      <c r="S4098" t="b">
        <v>1</v>
      </c>
    </row>
    <row r="4099" spans="1:19" hidden="1" x14ac:dyDescent="0.25">
      <c r="A4099" s="1">
        <v>4097</v>
      </c>
      <c r="B4099" t="s">
        <v>21</v>
      </c>
      <c r="C4099" t="s">
        <v>177</v>
      </c>
      <c r="D4099" t="s">
        <v>324</v>
      </c>
      <c r="E4099" t="s">
        <v>429</v>
      </c>
      <c r="F4099" t="s">
        <v>683</v>
      </c>
      <c r="I4099">
        <v>1000</v>
      </c>
      <c r="J4099">
        <f t="shared" si="64"/>
        <v>1000</v>
      </c>
      <c r="L4099" t="s">
        <v>701</v>
      </c>
      <c r="M4099" t="s">
        <v>712</v>
      </c>
      <c r="N4099" t="s">
        <v>696</v>
      </c>
      <c r="O4099" t="s">
        <v>8</v>
      </c>
      <c r="S4099" t="b">
        <v>1</v>
      </c>
    </row>
    <row r="4100" spans="1:19" hidden="1" x14ac:dyDescent="0.25">
      <c r="A4100" s="1">
        <v>4098</v>
      </c>
      <c r="B4100" t="s">
        <v>21</v>
      </c>
      <c r="C4100" t="s">
        <v>178</v>
      </c>
      <c r="D4100" t="s">
        <v>324</v>
      </c>
      <c r="E4100" t="s">
        <v>429</v>
      </c>
      <c r="F4100" t="s">
        <v>683</v>
      </c>
      <c r="I4100">
        <v>1000</v>
      </c>
      <c r="J4100">
        <f t="shared" si="64"/>
        <v>1000</v>
      </c>
      <c r="L4100" t="s">
        <v>701</v>
      </c>
      <c r="M4100" t="s">
        <v>713</v>
      </c>
      <c r="N4100" t="s">
        <v>696</v>
      </c>
      <c r="O4100" t="s">
        <v>8</v>
      </c>
      <c r="S4100" t="b">
        <v>1</v>
      </c>
    </row>
    <row r="4101" spans="1:19" hidden="1" x14ac:dyDescent="0.25">
      <c r="A4101" s="1">
        <v>4099</v>
      </c>
      <c r="B4101" t="s">
        <v>21</v>
      </c>
      <c r="C4101" t="s">
        <v>179</v>
      </c>
      <c r="D4101" t="s">
        <v>324</v>
      </c>
      <c r="E4101" t="s">
        <v>429</v>
      </c>
      <c r="F4101" t="s">
        <v>683</v>
      </c>
      <c r="H4101" t="s">
        <v>370</v>
      </c>
      <c r="I4101">
        <v>1000</v>
      </c>
      <c r="J4101">
        <f t="shared" si="64"/>
        <v>1000</v>
      </c>
      <c r="L4101" t="s">
        <v>701</v>
      </c>
      <c r="M4101" t="s">
        <v>709</v>
      </c>
      <c r="N4101" t="s">
        <v>696</v>
      </c>
      <c r="O4101" t="s">
        <v>8</v>
      </c>
      <c r="S4101" t="b">
        <v>1</v>
      </c>
    </row>
    <row r="4102" spans="1:19" hidden="1" x14ac:dyDescent="0.25">
      <c r="A4102" s="1">
        <v>4100</v>
      </c>
      <c r="B4102" t="s">
        <v>21</v>
      </c>
      <c r="C4102" t="s">
        <v>180</v>
      </c>
      <c r="D4102" t="s">
        <v>324</v>
      </c>
      <c r="E4102" t="s">
        <v>429</v>
      </c>
      <c r="F4102" t="s">
        <v>683</v>
      </c>
      <c r="H4102" t="s">
        <v>370</v>
      </c>
      <c r="I4102">
        <v>1000</v>
      </c>
      <c r="J4102">
        <f t="shared" si="64"/>
        <v>1000</v>
      </c>
      <c r="L4102" t="s">
        <v>701</v>
      </c>
      <c r="M4102" t="s">
        <v>714</v>
      </c>
      <c r="N4102" t="s">
        <v>696</v>
      </c>
      <c r="O4102" t="s">
        <v>8</v>
      </c>
      <c r="S4102" t="b">
        <v>1</v>
      </c>
    </row>
    <row r="4103" spans="1:19" hidden="1" x14ac:dyDescent="0.25">
      <c r="A4103" s="1">
        <v>4101</v>
      </c>
      <c r="B4103" t="s">
        <v>21</v>
      </c>
      <c r="C4103" t="s">
        <v>181</v>
      </c>
      <c r="D4103" t="s">
        <v>324</v>
      </c>
      <c r="F4103" t="s">
        <v>683</v>
      </c>
      <c r="I4103" t="e">
        <f>IF('CX1'!$N4103="number", 1000, IF('CX1'!$N4103=OR("boolean", "str"), 1, "N/A"))</f>
        <v>#VALUE!</v>
      </c>
      <c r="J4103" t="e">
        <f t="shared" si="64"/>
        <v>#VALUE!</v>
      </c>
      <c r="L4103" t="s">
        <v>635</v>
      </c>
      <c r="M4103" t="s">
        <v>635</v>
      </c>
      <c r="N4103"/>
      <c r="O4103" t="s">
        <v>8</v>
      </c>
      <c r="S4103" t="b">
        <v>0</v>
      </c>
    </row>
    <row r="4104" spans="1:19" hidden="1" x14ac:dyDescent="0.25">
      <c r="A4104" s="1">
        <v>4102</v>
      </c>
      <c r="B4104" t="s">
        <v>21</v>
      </c>
      <c r="C4104" t="s">
        <v>182</v>
      </c>
      <c r="D4104" t="s">
        <v>324</v>
      </c>
      <c r="F4104" t="s">
        <v>683</v>
      </c>
      <c r="I4104" t="e">
        <f>IF('CX1'!$N4104="number", 1000, IF('CX1'!$N4104=OR("boolean", "str"), 1, "N/A"))</f>
        <v>#VALUE!</v>
      </c>
      <c r="J4104" t="e">
        <f t="shared" si="64"/>
        <v>#VALUE!</v>
      </c>
      <c r="L4104" t="s">
        <v>635</v>
      </c>
      <c r="M4104" t="s">
        <v>635</v>
      </c>
      <c r="N4104"/>
      <c r="O4104" t="s">
        <v>8</v>
      </c>
      <c r="S4104" t="b">
        <v>0</v>
      </c>
    </row>
    <row r="4105" spans="1:19" hidden="1" x14ac:dyDescent="0.25">
      <c r="A4105" s="1">
        <v>4103</v>
      </c>
      <c r="B4105" t="s">
        <v>21</v>
      </c>
      <c r="C4105" t="s">
        <v>280</v>
      </c>
      <c r="D4105" t="s">
        <v>324</v>
      </c>
      <c r="E4105" t="s">
        <v>429</v>
      </c>
      <c r="F4105" t="s">
        <v>683</v>
      </c>
      <c r="I4105">
        <v>1000</v>
      </c>
      <c r="J4105">
        <f t="shared" si="64"/>
        <v>1000</v>
      </c>
      <c r="L4105" t="s">
        <v>701</v>
      </c>
      <c r="M4105" t="s">
        <v>734</v>
      </c>
      <c r="N4105" t="s">
        <v>696</v>
      </c>
      <c r="O4105" t="s">
        <v>8</v>
      </c>
      <c r="S4105" t="b">
        <v>0</v>
      </c>
    </row>
    <row r="4106" spans="1:19" hidden="1" x14ac:dyDescent="0.25">
      <c r="A4106" s="1">
        <v>4104</v>
      </c>
      <c r="B4106" t="s">
        <v>21</v>
      </c>
      <c r="C4106" t="s">
        <v>183</v>
      </c>
      <c r="D4106" t="s">
        <v>324</v>
      </c>
      <c r="E4106" t="s">
        <v>429</v>
      </c>
      <c r="F4106" t="s">
        <v>683</v>
      </c>
      <c r="H4106" t="s">
        <v>428</v>
      </c>
      <c r="I4106">
        <v>1000</v>
      </c>
      <c r="J4106">
        <f t="shared" si="64"/>
        <v>1000</v>
      </c>
      <c r="L4106" t="s">
        <v>701</v>
      </c>
      <c r="M4106" t="s">
        <v>715</v>
      </c>
      <c r="N4106" s="16" t="s">
        <v>696</v>
      </c>
      <c r="O4106" t="s">
        <v>8</v>
      </c>
      <c r="S4106" t="b">
        <v>0</v>
      </c>
    </row>
    <row r="4107" spans="1:19" hidden="1" x14ac:dyDescent="0.25">
      <c r="A4107" s="1">
        <v>4105</v>
      </c>
      <c r="B4107" t="s">
        <v>21</v>
      </c>
      <c r="C4107" t="s">
        <v>184</v>
      </c>
      <c r="D4107" t="s">
        <v>324</v>
      </c>
      <c r="E4107" t="s">
        <v>429</v>
      </c>
      <c r="F4107" t="s">
        <v>683</v>
      </c>
      <c r="I4107">
        <v>1000</v>
      </c>
      <c r="J4107">
        <f t="shared" si="64"/>
        <v>1000</v>
      </c>
      <c r="L4107" t="s">
        <v>701</v>
      </c>
      <c r="M4107" t="s">
        <v>715</v>
      </c>
      <c r="N4107" s="16" t="s">
        <v>696</v>
      </c>
      <c r="O4107" t="s">
        <v>8</v>
      </c>
      <c r="S4107" t="b">
        <v>0</v>
      </c>
    </row>
    <row r="4108" spans="1:19" hidden="1" x14ac:dyDescent="0.25">
      <c r="A4108" s="1">
        <v>4106</v>
      </c>
      <c r="B4108" t="s">
        <v>21</v>
      </c>
      <c r="C4108" t="s">
        <v>185</v>
      </c>
      <c r="D4108" t="s">
        <v>324</v>
      </c>
      <c r="E4108" t="s">
        <v>429</v>
      </c>
      <c r="F4108" t="s">
        <v>683</v>
      </c>
      <c r="I4108">
        <v>1000</v>
      </c>
      <c r="J4108">
        <f t="shared" si="64"/>
        <v>1000</v>
      </c>
      <c r="L4108" t="s">
        <v>701</v>
      </c>
      <c r="M4108" t="s">
        <v>298</v>
      </c>
      <c r="N4108" s="16" t="s">
        <v>696</v>
      </c>
      <c r="O4108" t="s">
        <v>8</v>
      </c>
      <c r="S4108" t="b">
        <v>0</v>
      </c>
    </row>
    <row r="4109" spans="1:19" hidden="1" x14ac:dyDescent="0.25">
      <c r="A4109" s="1">
        <v>4107</v>
      </c>
      <c r="B4109" t="s">
        <v>21</v>
      </c>
      <c r="C4109" t="s">
        <v>186</v>
      </c>
      <c r="D4109" t="s">
        <v>324</v>
      </c>
      <c r="E4109" t="s">
        <v>429</v>
      </c>
      <c r="F4109" t="s">
        <v>683</v>
      </c>
      <c r="H4109" t="s">
        <v>370</v>
      </c>
      <c r="I4109">
        <v>1000</v>
      </c>
      <c r="J4109">
        <f t="shared" si="64"/>
        <v>1000</v>
      </c>
      <c r="L4109" t="s">
        <v>701</v>
      </c>
      <c r="M4109" t="s">
        <v>716</v>
      </c>
      <c r="N4109" t="s">
        <v>696</v>
      </c>
      <c r="O4109" t="s">
        <v>8</v>
      </c>
      <c r="S4109" t="b">
        <v>1</v>
      </c>
    </row>
    <row r="4110" spans="1:19" hidden="1" x14ac:dyDescent="0.25">
      <c r="A4110" s="1">
        <v>4108</v>
      </c>
      <c r="B4110" t="s">
        <v>21</v>
      </c>
      <c r="C4110" t="s">
        <v>187</v>
      </c>
      <c r="D4110" t="s">
        <v>324</v>
      </c>
      <c r="E4110" t="s">
        <v>429</v>
      </c>
      <c r="F4110" t="s">
        <v>683</v>
      </c>
      <c r="I4110">
        <v>1000</v>
      </c>
      <c r="J4110">
        <f t="shared" si="64"/>
        <v>1000</v>
      </c>
      <c r="L4110" t="s">
        <v>701</v>
      </c>
      <c r="M4110" t="s">
        <v>717</v>
      </c>
      <c r="N4110" s="16" t="s">
        <v>696</v>
      </c>
      <c r="O4110" t="s">
        <v>8</v>
      </c>
      <c r="S4110" t="b">
        <v>0</v>
      </c>
    </row>
    <row r="4111" spans="1:19" hidden="1" x14ac:dyDescent="0.25">
      <c r="A4111" s="1">
        <v>4109</v>
      </c>
      <c r="B4111" t="s">
        <v>21</v>
      </c>
      <c r="C4111" t="s">
        <v>188</v>
      </c>
      <c r="D4111" t="s">
        <v>324</v>
      </c>
      <c r="F4111" t="s">
        <v>683</v>
      </c>
      <c r="I4111" t="e">
        <f>IF('CX1'!$N4111="number", 1000, IF('CX1'!$N4111=OR("boolean", "str"), 1, "N/A"))</f>
        <v>#VALUE!</v>
      </c>
      <c r="J4111" t="e">
        <f t="shared" si="64"/>
        <v>#VALUE!</v>
      </c>
      <c r="L4111" t="s">
        <v>635</v>
      </c>
      <c r="M4111" t="s">
        <v>635</v>
      </c>
      <c r="N4111"/>
      <c r="O4111" t="s">
        <v>8</v>
      </c>
      <c r="S4111" t="b">
        <v>0</v>
      </c>
    </row>
    <row r="4112" spans="1:19" hidden="1" x14ac:dyDescent="0.25">
      <c r="A4112" s="1">
        <v>4110</v>
      </c>
      <c r="B4112" t="s">
        <v>21</v>
      </c>
      <c r="C4112" t="s">
        <v>131</v>
      </c>
      <c r="D4112" t="s">
        <v>324</v>
      </c>
      <c r="E4112" t="s">
        <v>429</v>
      </c>
      <c r="F4112" t="s">
        <v>683</v>
      </c>
      <c r="I4112">
        <v>1000</v>
      </c>
      <c r="J4112">
        <f t="shared" si="64"/>
        <v>1000</v>
      </c>
      <c r="L4112" t="s">
        <v>701</v>
      </c>
      <c r="M4112" t="s">
        <v>746</v>
      </c>
      <c r="N4112" t="s">
        <v>696</v>
      </c>
      <c r="O4112" t="s">
        <v>8</v>
      </c>
      <c r="S4112" t="b">
        <v>0</v>
      </c>
    </row>
    <row r="4113" spans="1:19" hidden="1" x14ac:dyDescent="0.25">
      <c r="A4113" s="1">
        <v>4111</v>
      </c>
      <c r="B4113" t="s">
        <v>21</v>
      </c>
      <c r="C4113" t="s">
        <v>189</v>
      </c>
      <c r="D4113" t="s">
        <v>324</v>
      </c>
      <c r="E4113" t="s">
        <v>429</v>
      </c>
      <c r="F4113" t="s">
        <v>683</v>
      </c>
      <c r="I4113">
        <v>1000</v>
      </c>
      <c r="J4113">
        <f t="shared" si="64"/>
        <v>1000</v>
      </c>
      <c r="L4113" t="s">
        <v>701</v>
      </c>
      <c r="M4113" t="s">
        <v>718</v>
      </c>
      <c r="N4113" t="s">
        <v>696</v>
      </c>
      <c r="O4113" t="s">
        <v>8</v>
      </c>
      <c r="S4113" t="b">
        <v>0</v>
      </c>
    </row>
    <row r="4114" spans="1:19" hidden="1" x14ac:dyDescent="0.25">
      <c r="A4114" s="1">
        <v>4112</v>
      </c>
      <c r="B4114" t="s">
        <v>21</v>
      </c>
      <c r="C4114" t="s">
        <v>132</v>
      </c>
      <c r="D4114" t="s">
        <v>324</v>
      </c>
      <c r="E4114" t="s">
        <v>429</v>
      </c>
      <c r="F4114" t="s">
        <v>683</v>
      </c>
      <c r="I4114">
        <v>1000</v>
      </c>
      <c r="J4114">
        <f t="shared" si="64"/>
        <v>1000</v>
      </c>
      <c r="L4114" t="s">
        <v>701</v>
      </c>
      <c r="M4114" t="s">
        <v>705</v>
      </c>
      <c r="N4114" s="16" t="s">
        <v>696</v>
      </c>
      <c r="O4114" t="s">
        <v>8</v>
      </c>
      <c r="S4114" t="b">
        <v>0</v>
      </c>
    </row>
    <row r="4115" spans="1:19" hidden="1" x14ac:dyDescent="0.25">
      <c r="A4115" s="1">
        <v>4113</v>
      </c>
      <c r="B4115" t="s">
        <v>21</v>
      </c>
      <c r="C4115" t="s">
        <v>190</v>
      </c>
      <c r="D4115" t="s">
        <v>324</v>
      </c>
      <c r="F4115" t="s">
        <v>683</v>
      </c>
      <c r="I4115" t="e">
        <f>IF('CX1'!$N4115="number", 1000, IF('CX1'!$N4115=OR("boolean", "str"), 1, "N/A"))</f>
        <v>#VALUE!</v>
      </c>
      <c r="J4115" t="e">
        <f t="shared" si="64"/>
        <v>#VALUE!</v>
      </c>
      <c r="L4115" t="s">
        <v>635</v>
      </c>
      <c r="M4115" t="s">
        <v>635</v>
      </c>
      <c r="N4115"/>
      <c r="O4115" t="s">
        <v>8</v>
      </c>
      <c r="S4115" t="b">
        <v>0</v>
      </c>
    </row>
    <row r="4116" spans="1:19" hidden="1" x14ac:dyDescent="0.25">
      <c r="A4116" s="1">
        <v>4114</v>
      </c>
      <c r="B4116" t="s">
        <v>21</v>
      </c>
      <c r="C4116" t="s">
        <v>191</v>
      </c>
      <c r="D4116" t="s">
        <v>324</v>
      </c>
      <c r="F4116" t="s">
        <v>683</v>
      </c>
      <c r="I4116" t="e">
        <f>IF('CX1'!$N4116="number", 1000, IF('CX1'!$N4116=OR("boolean", "str"), 1, "N/A"))</f>
        <v>#VALUE!</v>
      </c>
      <c r="J4116" t="e">
        <f t="shared" si="64"/>
        <v>#VALUE!</v>
      </c>
      <c r="L4116" t="s">
        <v>635</v>
      </c>
      <c r="M4116" t="s">
        <v>635</v>
      </c>
      <c r="N4116"/>
      <c r="O4116" t="s">
        <v>8</v>
      </c>
      <c r="S4116" t="b">
        <v>0</v>
      </c>
    </row>
    <row r="4117" spans="1:19" hidden="1" x14ac:dyDescent="0.25">
      <c r="A4117" s="1">
        <v>4115</v>
      </c>
      <c r="B4117" t="s">
        <v>21</v>
      </c>
      <c r="C4117" t="s">
        <v>192</v>
      </c>
      <c r="D4117" t="s">
        <v>324</v>
      </c>
      <c r="E4117" t="s">
        <v>429</v>
      </c>
      <c r="F4117" t="s">
        <v>683</v>
      </c>
      <c r="I4117">
        <v>1000</v>
      </c>
      <c r="J4117">
        <f t="shared" si="64"/>
        <v>1000</v>
      </c>
      <c r="L4117" t="s">
        <v>701</v>
      </c>
      <c r="M4117" t="s">
        <v>719</v>
      </c>
      <c r="N4117" t="s">
        <v>696</v>
      </c>
      <c r="O4117" t="s">
        <v>8</v>
      </c>
      <c r="S4117" t="b">
        <v>0</v>
      </c>
    </row>
    <row r="4118" spans="1:19" hidden="1" x14ac:dyDescent="0.25">
      <c r="A4118" s="1">
        <v>4116</v>
      </c>
      <c r="B4118" t="s">
        <v>21</v>
      </c>
      <c r="C4118" t="s">
        <v>193</v>
      </c>
      <c r="D4118" t="s">
        <v>324</v>
      </c>
      <c r="F4118" t="s">
        <v>683</v>
      </c>
      <c r="I4118" t="e">
        <f>IF('CX1'!$N4118="number", 1000, IF('CX1'!$N4118=OR("boolean", "str"), 1, "N/A"))</f>
        <v>#VALUE!</v>
      </c>
      <c r="J4118" t="e">
        <f t="shared" si="64"/>
        <v>#VALUE!</v>
      </c>
      <c r="L4118" t="s">
        <v>635</v>
      </c>
      <c r="M4118" t="s">
        <v>635</v>
      </c>
      <c r="N4118"/>
      <c r="O4118" t="s">
        <v>8</v>
      </c>
      <c r="S4118" t="b">
        <v>0</v>
      </c>
    </row>
    <row r="4119" spans="1:19" hidden="1" x14ac:dyDescent="0.25">
      <c r="A4119" s="1">
        <v>4117</v>
      </c>
      <c r="B4119" t="s">
        <v>21</v>
      </c>
      <c r="C4119" t="s">
        <v>194</v>
      </c>
      <c r="D4119" t="s">
        <v>324</v>
      </c>
      <c r="F4119" t="s">
        <v>683</v>
      </c>
      <c r="I4119" t="e">
        <f>IF('CX1'!$N4119="number", 1000, IF('CX1'!$N4119=OR("boolean", "str"), 1, "N/A"))</f>
        <v>#VALUE!</v>
      </c>
      <c r="J4119" t="e">
        <f t="shared" si="64"/>
        <v>#VALUE!</v>
      </c>
      <c r="L4119" t="s">
        <v>635</v>
      </c>
      <c r="M4119" t="s">
        <v>635</v>
      </c>
      <c r="N4119"/>
      <c r="O4119" t="s">
        <v>8</v>
      </c>
      <c r="S4119" t="b">
        <v>0</v>
      </c>
    </row>
    <row r="4120" spans="1:19" hidden="1" x14ac:dyDescent="0.25">
      <c r="A4120" s="1">
        <v>4118</v>
      </c>
      <c r="B4120" t="s">
        <v>21</v>
      </c>
      <c r="C4120" t="s">
        <v>195</v>
      </c>
      <c r="D4120" t="s">
        <v>324</v>
      </c>
      <c r="F4120" t="s">
        <v>683</v>
      </c>
      <c r="I4120" t="e">
        <f>IF('CX1'!$N4120="number", 1000, IF('CX1'!$N4120=OR("boolean", "str"), 1, "N/A"))</f>
        <v>#VALUE!</v>
      </c>
      <c r="J4120" t="e">
        <f t="shared" si="64"/>
        <v>#VALUE!</v>
      </c>
      <c r="L4120" t="s">
        <v>635</v>
      </c>
      <c r="M4120" t="s">
        <v>635</v>
      </c>
      <c r="N4120"/>
      <c r="O4120" t="s">
        <v>8</v>
      </c>
      <c r="S4120" t="b">
        <v>0</v>
      </c>
    </row>
    <row r="4121" spans="1:19" hidden="1" x14ac:dyDescent="0.25">
      <c r="A4121" s="1">
        <v>4119</v>
      </c>
      <c r="B4121" t="s">
        <v>21</v>
      </c>
      <c r="C4121" t="s">
        <v>196</v>
      </c>
      <c r="D4121" t="s">
        <v>324</v>
      </c>
      <c r="F4121" t="s">
        <v>683</v>
      </c>
      <c r="I4121" t="e">
        <f>IF('CX1'!$N4121="number", 1000, IF('CX1'!$N4121=OR("boolean", "str"), 1, "N/A"))</f>
        <v>#VALUE!</v>
      </c>
      <c r="J4121" t="e">
        <f t="shared" si="64"/>
        <v>#VALUE!</v>
      </c>
      <c r="L4121" t="s">
        <v>635</v>
      </c>
      <c r="M4121" t="s">
        <v>635</v>
      </c>
      <c r="N4121"/>
      <c r="O4121" t="s">
        <v>8</v>
      </c>
      <c r="S4121" t="b">
        <v>0</v>
      </c>
    </row>
    <row r="4122" spans="1:19" hidden="1" x14ac:dyDescent="0.25">
      <c r="A4122" s="1">
        <v>4120</v>
      </c>
      <c r="B4122" t="s">
        <v>21</v>
      </c>
      <c r="C4122" t="s">
        <v>281</v>
      </c>
      <c r="D4122" t="s">
        <v>324</v>
      </c>
      <c r="E4122" t="s">
        <v>429</v>
      </c>
      <c r="F4122" t="s">
        <v>683</v>
      </c>
      <c r="H4122" t="s">
        <v>370</v>
      </c>
      <c r="I4122">
        <v>1000</v>
      </c>
      <c r="J4122">
        <f t="shared" si="64"/>
        <v>1000</v>
      </c>
      <c r="L4122" t="s">
        <v>701</v>
      </c>
      <c r="M4122" t="s">
        <v>749</v>
      </c>
      <c r="N4122" t="s">
        <v>696</v>
      </c>
      <c r="O4122" t="s">
        <v>8</v>
      </c>
      <c r="S4122" t="b">
        <v>0</v>
      </c>
    </row>
    <row r="4123" spans="1:19" hidden="1" x14ac:dyDescent="0.25">
      <c r="A4123" s="1">
        <v>4121</v>
      </c>
      <c r="B4123" t="s">
        <v>21</v>
      </c>
      <c r="C4123" t="s">
        <v>197</v>
      </c>
      <c r="D4123" t="s">
        <v>324</v>
      </c>
      <c r="E4123" t="s">
        <v>429</v>
      </c>
      <c r="F4123" t="s">
        <v>683</v>
      </c>
      <c r="I4123">
        <v>1</v>
      </c>
      <c r="J4123">
        <f t="shared" si="64"/>
        <v>1</v>
      </c>
      <c r="L4123" t="s">
        <v>701</v>
      </c>
      <c r="M4123" t="s">
        <v>703</v>
      </c>
      <c r="N4123" t="s">
        <v>695</v>
      </c>
      <c r="O4123" t="s">
        <v>8</v>
      </c>
      <c r="S4123" t="b">
        <v>0</v>
      </c>
    </row>
    <row r="4124" spans="1:19" hidden="1" x14ac:dyDescent="0.25">
      <c r="A4124" s="1">
        <v>4122</v>
      </c>
      <c r="B4124" t="s">
        <v>21</v>
      </c>
      <c r="C4124" t="s">
        <v>198</v>
      </c>
      <c r="D4124" t="s">
        <v>324</v>
      </c>
      <c r="E4124" t="s">
        <v>429</v>
      </c>
      <c r="F4124" t="s">
        <v>683</v>
      </c>
      <c r="I4124">
        <v>1</v>
      </c>
      <c r="J4124">
        <f t="shared" si="64"/>
        <v>1</v>
      </c>
      <c r="L4124" t="s">
        <v>701</v>
      </c>
      <c r="M4124" t="s">
        <v>720</v>
      </c>
      <c r="N4124" t="s">
        <v>695</v>
      </c>
      <c r="O4124" t="s">
        <v>8</v>
      </c>
      <c r="S4124" t="b">
        <v>0</v>
      </c>
    </row>
    <row r="4125" spans="1:19" hidden="1" x14ac:dyDescent="0.25">
      <c r="A4125" s="1">
        <v>4123</v>
      </c>
      <c r="B4125" t="s">
        <v>21</v>
      </c>
      <c r="C4125" t="s">
        <v>199</v>
      </c>
      <c r="D4125" t="s">
        <v>324</v>
      </c>
      <c r="F4125" t="s">
        <v>683</v>
      </c>
      <c r="I4125">
        <v>1</v>
      </c>
      <c r="J4125">
        <f t="shared" si="64"/>
        <v>1</v>
      </c>
      <c r="L4125" t="s">
        <v>635</v>
      </c>
      <c r="M4125" t="s">
        <v>635</v>
      </c>
      <c r="N4125"/>
      <c r="O4125" t="s">
        <v>8</v>
      </c>
      <c r="S4125" t="b">
        <v>0</v>
      </c>
    </row>
    <row r="4126" spans="1:19" hidden="1" x14ac:dyDescent="0.25">
      <c r="A4126" s="1">
        <v>4124</v>
      </c>
      <c r="B4126" t="s">
        <v>21</v>
      </c>
      <c r="C4126" t="s">
        <v>25</v>
      </c>
      <c r="D4126" t="s">
        <v>324</v>
      </c>
      <c r="F4126" t="s">
        <v>683</v>
      </c>
      <c r="I4126">
        <v>1</v>
      </c>
      <c r="J4126">
        <f t="shared" si="64"/>
        <v>1</v>
      </c>
      <c r="L4126" t="s">
        <v>635</v>
      </c>
      <c r="M4126" t="s">
        <v>635</v>
      </c>
      <c r="N4126"/>
      <c r="O4126" t="s">
        <v>8</v>
      </c>
      <c r="S4126" t="b">
        <v>0</v>
      </c>
    </row>
    <row r="4127" spans="1:19" hidden="1" x14ac:dyDescent="0.25">
      <c r="A4127" s="1">
        <v>4125</v>
      </c>
      <c r="B4127" t="s">
        <v>21</v>
      </c>
      <c r="C4127" t="s">
        <v>200</v>
      </c>
      <c r="D4127" t="s">
        <v>324</v>
      </c>
      <c r="E4127" t="s">
        <v>429</v>
      </c>
      <c r="F4127" t="s">
        <v>683</v>
      </c>
      <c r="I4127">
        <v>1</v>
      </c>
      <c r="J4127">
        <f t="shared" si="64"/>
        <v>1</v>
      </c>
      <c r="L4127" t="s">
        <v>701</v>
      </c>
      <c r="M4127" t="s">
        <v>721</v>
      </c>
      <c r="N4127" t="s">
        <v>695</v>
      </c>
      <c r="O4127" t="s">
        <v>8</v>
      </c>
      <c r="S4127" t="b">
        <v>1</v>
      </c>
    </row>
    <row r="4128" spans="1:19" hidden="1" x14ac:dyDescent="0.25">
      <c r="A4128" s="1">
        <v>4126</v>
      </c>
      <c r="B4128" t="s">
        <v>21</v>
      </c>
      <c r="C4128" t="s">
        <v>201</v>
      </c>
      <c r="D4128" t="s">
        <v>324</v>
      </c>
      <c r="E4128" t="s">
        <v>429</v>
      </c>
      <c r="F4128" t="s">
        <v>683</v>
      </c>
      <c r="I4128">
        <v>1</v>
      </c>
      <c r="J4128">
        <f t="shared" si="64"/>
        <v>1</v>
      </c>
      <c r="L4128" t="s">
        <v>701</v>
      </c>
      <c r="M4128" t="s">
        <v>722</v>
      </c>
      <c r="N4128" t="s">
        <v>695</v>
      </c>
      <c r="O4128" t="s">
        <v>8</v>
      </c>
      <c r="S4128" t="b">
        <v>1</v>
      </c>
    </row>
    <row r="4129" spans="1:19" hidden="1" x14ac:dyDescent="0.25">
      <c r="A4129" s="1">
        <v>4127</v>
      </c>
      <c r="B4129" t="s">
        <v>21</v>
      </c>
      <c r="C4129" t="s">
        <v>202</v>
      </c>
      <c r="D4129" t="s">
        <v>324</v>
      </c>
      <c r="E4129" t="s">
        <v>429</v>
      </c>
      <c r="F4129" t="s">
        <v>683</v>
      </c>
      <c r="H4129" t="s">
        <v>370</v>
      </c>
      <c r="I4129">
        <v>1000</v>
      </c>
      <c r="J4129">
        <f t="shared" si="64"/>
        <v>1000</v>
      </c>
      <c r="L4129" t="s">
        <v>701</v>
      </c>
      <c r="M4129" t="s">
        <v>723</v>
      </c>
      <c r="N4129" t="s">
        <v>696</v>
      </c>
      <c r="O4129" t="s">
        <v>8</v>
      </c>
      <c r="S4129" t="b">
        <v>0</v>
      </c>
    </row>
    <row r="4130" spans="1:19" hidden="1" x14ac:dyDescent="0.25">
      <c r="A4130" s="1">
        <v>4128</v>
      </c>
      <c r="B4130" t="s">
        <v>21</v>
      </c>
      <c r="C4130" t="s">
        <v>203</v>
      </c>
      <c r="D4130" t="s">
        <v>324</v>
      </c>
      <c r="E4130" t="s">
        <v>429</v>
      </c>
      <c r="F4130" t="s">
        <v>683</v>
      </c>
      <c r="H4130" t="s">
        <v>370</v>
      </c>
      <c r="I4130">
        <v>1000</v>
      </c>
      <c r="J4130">
        <f t="shared" si="64"/>
        <v>1000</v>
      </c>
      <c r="L4130" t="s">
        <v>701</v>
      </c>
      <c r="M4130" t="s">
        <v>724</v>
      </c>
      <c r="N4130" t="s">
        <v>696</v>
      </c>
      <c r="O4130" t="s">
        <v>8</v>
      </c>
      <c r="S4130" t="b">
        <v>0</v>
      </c>
    </row>
    <row r="4131" spans="1:19" hidden="1" x14ac:dyDescent="0.25">
      <c r="A4131" s="1">
        <v>4129</v>
      </c>
      <c r="B4131" t="s">
        <v>21</v>
      </c>
      <c r="C4131" t="s">
        <v>282</v>
      </c>
      <c r="D4131" t="s">
        <v>324</v>
      </c>
      <c r="E4131" t="s">
        <v>429</v>
      </c>
      <c r="F4131" t="s">
        <v>683</v>
      </c>
      <c r="H4131" t="s">
        <v>370</v>
      </c>
      <c r="I4131">
        <v>1000</v>
      </c>
      <c r="J4131">
        <f t="shared" si="64"/>
        <v>1000</v>
      </c>
      <c r="L4131" t="s">
        <v>701</v>
      </c>
      <c r="M4131" t="s">
        <v>735</v>
      </c>
      <c r="N4131" t="s">
        <v>696</v>
      </c>
      <c r="O4131" t="s">
        <v>8</v>
      </c>
      <c r="S4131" t="b">
        <v>0</v>
      </c>
    </row>
    <row r="4132" spans="1:19" hidden="1" x14ac:dyDescent="0.25">
      <c r="A4132" s="1">
        <v>4130</v>
      </c>
      <c r="B4132" t="s">
        <v>21</v>
      </c>
      <c r="C4132" t="s">
        <v>147</v>
      </c>
      <c r="D4132" t="s">
        <v>324</v>
      </c>
      <c r="E4132" t="s">
        <v>429</v>
      </c>
      <c r="F4132" t="s">
        <v>683</v>
      </c>
      <c r="I4132">
        <v>1000</v>
      </c>
      <c r="J4132">
        <f t="shared" si="64"/>
        <v>1000</v>
      </c>
      <c r="L4132" t="s">
        <v>701</v>
      </c>
      <c r="M4132" t="s">
        <v>368</v>
      </c>
      <c r="N4132" s="16" t="s">
        <v>696</v>
      </c>
      <c r="O4132" t="s">
        <v>8</v>
      </c>
      <c r="S4132" t="b">
        <v>0</v>
      </c>
    </row>
    <row r="4133" spans="1:19" hidden="1" x14ac:dyDescent="0.25">
      <c r="A4133" s="1">
        <v>4131</v>
      </c>
      <c r="B4133" t="s">
        <v>21</v>
      </c>
      <c r="C4133" t="s">
        <v>204</v>
      </c>
      <c r="D4133" t="s">
        <v>324</v>
      </c>
      <c r="E4133" t="s">
        <v>429</v>
      </c>
      <c r="F4133" t="s">
        <v>683</v>
      </c>
      <c r="H4133" t="s">
        <v>370</v>
      </c>
      <c r="I4133">
        <v>1000</v>
      </c>
      <c r="J4133">
        <f t="shared" si="64"/>
        <v>1000</v>
      </c>
      <c r="L4133" t="s">
        <v>701</v>
      </c>
      <c r="M4133" t="s">
        <v>725</v>
      </c>
      <c r="N4133" t="s">
        <v>696</v>
      </c>
      <c r="O4133" t="s">
        <v>8</v>
      </c>
      <c r="S4133" t="b">
        <v>1</v>
      </c>
    </row>
    <row r="4134" spans="1:19" hidden="1" x14ac:dyDescent="0.25">
      <c r="A4134" s="1">
        <v>4132</v>
      </c>
      <c r="B4134" t="s">
        <v>21</v>
      </c>
      <c r="C4134" t="s">
        <v>205</v>
      </c>
      <c r="D4134" t="s">
        <v>324</v>
      </c>
      <c r="E4134" t="s">
        <v>429</v>
      </c>
      <c r="F4134" t="s">
        <v>683</v>
      </c>
      <c r="I4134">
        <v>1000</v>
      </c>
      <c r="J4134">
        <f t="shared" si="64"/>
        <v>1000</v>
      </c>
      <c r="L4134" t="s">
        <v>701</v>
      </c>
      <c r="M4134" t="s">
        <v>301</v>
      </c>
      <c r="N4134" s="16" t="s">
        <v>696</v>
      </c>
      <c r="O4134" t="s">
        <v>8</v>
      </c>
      <c r="S4134" t="b">
        <v>0</v>
      </c>
    </row>
    <row r="4135" spans="1:19" hidden="1" x14ac:dyDescent="0.25">
      <c r="A4135" s="1">
        <v>4133</v>
      </c>
      <c r="B4135" t="s">
        <v>105</v>
      </c>
      <c r="C4135" t="s">
        <v>206</v>
      </c>
      <c r="D4135" t="s">
        <v>324</v>
      </c>
      <c r="E4135" t="s">
        <v>429</v>
      </c>
      <c r="F4135" t="s">
        <v>683</v>
      </c>
      <c r="H4135" t="s">
        <v>370</v>
      </c>
      <c r="I4135">
        <v>1000</v>
      </c>
      <c r="J4135">
        <f t="shared" si="64"/>
        <v>1000</v>
      </c>
      <c r="L4135" t="s">
        <v>701</v>
      </c>
      <c r="M4135" t="s">
        <v>726</v>
      </c>
      <c r="N4135" t="s">
        <v>696</v>
      </c>
      <c r="O4135" t="s">
        <v>8</v>
      </c>
      <c r="S4135" t="b">
        <v>1</v>
      </c>
    </row>
    <row r="4136" spans="1:19" hidden="1" x14ac:dyDescent="0.25">
      <c r="A4136" s="1">
        <v>4134</v>
      </c>
      <c r="B4136" t="s">
        <v>105</v>
      </c>
      <c r="C4136" t="s">
        <v>207</v>
      </c>
      <c r="D4136" t="s">
        <v>324</v>
      </c>
      <c r="E4136" t="s">
        <v>429</v>
      </c>
      <c r="F4136" t="s">
        <v>683</v>
      </c>
      <c r="H4136" t="s">
        <v>370</v>
      </c>
      <c r="I4136">
        <v>1000</v>
      </c>
      <c r="J4136">
        <f t="shared" si="64"/>
        <v>1000</v>
      </c>
      <c r="L4136" t="s">
        <v>701</v>
      </c>
      <c r="M4136" t="s">
        <v>727</v>
      </c>
      <c r="N4136" t="s">
        <v>696</v>
      </c>
      <c r="O4136" t="s">
        <v>8</v>
      </c>
      <c r="S4136" t="b">
        <v>1</v>
      </c>
    </row>
    <row r="4137" spans="1:19" hidden="1" x14ac:dyDescent="0.25">
      <c r="A4137" s="1">
        <v>4135</v>
      </c>
      <c r="B4137" t="s">
        <v>105</v>
      </c>
      <c r="C4137" t="s">
        <v>219</v>
      </c>
      <c r="D4137" t="s">
        <v>324</v>
      </c>
      <c r="E4137" t="s">
        <v>429</v>
      </c>
      <c r="F4137" t="s">
        <v>683</v>
      </c>
      <c r="H4137" t="s">
        <v>370</v>
      </c>
      <c r="I4137">
        <v>1000</v>
      </c>
      <c r="J4137">
        <f t="shared" si="64"/>
        <v>1000</v>
      </c>
      <c r="L4137" t="s">
        <v>701</v>
      </c>
      <c r="M4137" t="s">
        <v>728</v>
      </c>
      <c r="N4137" t="s">
        <v>696</v>
      </c>
      <c r="O4137" t="s">
        <v>8</v>
      </c>
      <c r="S4137" t="b">
        <v>0</v>
      </c>
    </row>
    <row r="4138" spans="1:19" hidden="1" x14ac:dyDescent="0.25">
      <c r="A4138" s="1">
        <v>4136</v>
      </c>
      <c r="B4138" t="s">
        <v>105</v>
      </c>
      <c r="C4138" t="s">
        <v>220</v>
      </c>
      <c r="D4138" t="s">
        <v>324</v>
      </c>
      <c r="E4138" t="s">
        <v>429</v>
      </c>
      <c r="F4138" t="s">
        <v>683</v>
      </c>
      <c r="H4138" t="s">
        <v>370</v>
      </c>
      <c r="I4138">
        <v>1000</v>
      </c>
      <c r="J4138">
        <f t="shared" si="64"/>
        <v>1000</v>
      </c>
      <c r="L4138" t="s">
        <v>701</v>
      </c>
      <c r="M4138" t="s">
        <v>728</v>
      </c>
      <c r="N4138" t="s">
        <v>696</v>
      </c>
      <c r="O4138" t="s">
        <v>8</v>
      </c>
      <c r="S4138" t="b">
        <v>0</v>
      </c>
    </row>
    <row r="4139" spans="1:19" hidden="1" x14ac:dyDescent="0.25">
      <c r="A4139" s="1">
        <v>4137</v>
      </c>
      <c r="B4139" t="s">
        <v>105</v>
      </c>
      <c r="C4139" t="s">
        <v>209</v>
      </c>
      <c r="D4139" t="s">
        <v>324</v>
      </c>
      <c r="E4139" t="s">
        <v>429</v>
      </c>
      <c r="F4139" t="s">
        <v>683</v>
      </c>
      <c r="I4139">
        <v>1000</v>
      </c>
      <c r="J4139">
        <f t="shared" si="64"/>
        <v>1000</v>
      </c>
      <c r="L4139" t="s">
        <v>701</v>
      </c>
      <c r="M4139" t="s">
        <v>729</v>
      </c>
      <c r="N4139" s="16" t="s">
        <v>696</v>
      </c>
      <c r="O4139" t="s">
        <v>8</v>
      </c>
      <c r="S4139" t="b">
        <v>0</v>
      </c>
    </row>
    <row r="4140" spans="1:19" hidden="1" x14ac:dyDescent="0.25">
      <c r="A4140" s="1">
        <v>4138</v>
      </c>
      <c r="B4140" t="s">
        <v>108</v>
      </c>
      <c r="C4140" t="s">
        <v>210</v>
      </c>
      <c r="D4140" t="s">
        <v>324</v>
      </c>
      <c r="E4140" t="s">
        <v>429</v>
      </c>
      <c r="F4140" t="s">
        <v>683</v>
      </c>
      <c r="I4140">
        <v>1000</v>
      </c>
      <c r="J4140">
        <f t="shared" si="64"/>
        <v>1000</v>
      </c>
      <c r="L4140" t="s">
        <v>701</v>
      </c>
      <c r="M4140" t="s">
        <v>730</v>
      </c>
      <c r="N4140" t="s">
        <v>696</v>
      </c>
      <c r="O4140" t="s">
        <v>8</v>
      </c>
      <c r="S4140" t="b">
        <v>1</v>
      </c>
    </row>
    <row r="4141" spans="1:19" hidden="1" x14ac:dyDescent="0.25">
      <c r="A4141" s="1">
        <v>4139</v>
      </c>
      <c r="B4141" t="s">
        <v>108</v>
      </c>
      <c r="C4141" t="s">
        <v>384</v>
      </c>
      <c r="D4141" t="s">
        <v>324</v>
      </c>
      <c r="E4141" t="s">
        <v>429</v>
      </c>
      <c r="F4141" t="s">
        <v>683</v>
      </c>
      <c r="I4141">
        <v>1000</v>
      </c>
      <c r="J4141">
        <f t="shared" si="64"/>
        <v>1000</v>
      </c>
      <c r="L4141" t="s">
        <v>701</v>
      </c>
      <c r="M4141" t="s">
        <v>760</v>
      </c>
      <c r="N4141" s="16" t="s">
        <v>696</v>
      </c>
      <c r="O4141" t="s">
        <v>8</v>
      </c>
      <c r="S4141" t="b">
        <v>1</v>
      </c>
    </row>
    <row r="4142" spans="1:19" hidden="1" x14ac:dyDescent="0.25">
      <c r="A4142" s="1">
        <v>4140</v>
      </c>
      <c r="B4142" t="s">
        <v>108</v>
      </c>
      <c r="C4142" t="s">
        <v>211</v>
      </c>
      <c r="D4142" t="s">
        <v>324</v>
      </c>
      <c r="E4142" t="s">
        <v>429</v>
      </c>
      <c r="F4142" t="s">
        <v>683</v>
      </c>
      <c r="I4142">
        <v>1000</v>
      </c>
      <c r="J4142">
        <f t="shared" ref="J4142:J4205" si="65">I4142</f>
        <v>1000</v>
      </c>
      <c r="L4142" t="s">
        <v>701</v>
      </c>
      <c r="M4142" t="s">
        <v>731</v>
      </c>
      <c r="N4142" s="16" t="s">
        <v>696</v>
      </c>
      <c r="O4142" t="s">
        <v>8</v>
      </c>
      <c r="S4142" t="b">
        <v>1</v>
      </c>
    </row>
    <row r="4143" spans="1:19" hidden="1" x14ac:dyDescent="0.25">
      <c r="A4143" s="1">
        <v>4141</v>
      </c>
      <c r="B4143" t="s">
        <v>31</v>
      </c>
      <c r="C4143" t="s">
        <v>32</v>
      </c>
      <c r="D4143" t="s">
        <v>324</v>
      </c>
      <c r="F4143" t="s">
        <v>640</v>
      </c>
      <c r="I4143" t="e">
        <f>IF('CX1'!$N4143="number", 1000, IF('CX1'!$N4143=OR("boolean", "str"), 1, "N/A"))</f>
        <v>#VALUE!</v>
      </c>
      <c r="J4143" t="e">
        <f t="shared" si="65"/>
        <v>#VALUE!</v>
      </c>
      <c r="L4143" t="s">
        <v>635</v>
      </c>
      <c r="M4143" t="s">
        <v>635</v>
      </c>
      <c r="N4143"/>
      <c r="O4143" t="s">
        <v>8</v>
      </c>
      <c r="S4143" t="b">
        <v>0</v>
      </c>
    </row>
    <row r="4144" spans="1:19" hidden="1" x14ac:dyDescent="0.25">
      <c r="A4144" s="1">
        <v>4142</v>
      </c>
      <c r="B4144" t="s">
        <v>31</v>
      </c>
      <c r="C4144" t="s">
        <v>622</v>
      </c>
      <c r="D4144" t="s">
        <v>324</v>
      </c>
      <c r="F4144" t="s">
        <v>640</v>
      </c>
      <c r="I4144" t="e">
        <f>IF('CX1'!$N4144="number", 1000, IF('CX1'!$N4144=OR("boolean", "str"), 1, "N/A"))</f>
        <v>#VALUE!</v>
      </c>
      <c r="J4144" t="e">
        <f t="shared" si="65"/>
        <v>#VALUE!</v>
      </c>
      <c r="L4144" t="s">
        <v>635</v>
      </c>
      <c r="M4144" t="s">
        <v>635</v>
      </c>
      <c r="N4144"/>
      <c r="O4144" t="s">
        <v>8</v>
      </c>
      <c r="S4144" t="b">
        <v>0</v>
      </c>
    </row>
    <row r="4145" spans="1:19" hidden="1" x14ac:dyDescent="0.25">
      <c r="A4145" s="1">
        <v>4143</v>
      </c>
      <c r="B4145" t="s">
        <v>111</v>
      </c>
      <c r="C4145" t="s">
        <v>112</v>
      </c>
      <c r="D4145" t="s">
        <v>324</v>
      </c>
      <c r="F4145" t="s">
        <v>640</v>
      </c>
      <c r="I4145" t="e">
        <f>IF('CX1'!$N4145="number", 1000, IF('CX1'!$N4145=OR("boolean", "str"), 1, "N/A"))</f>
        <v>#VALUE!</v>
      </c>
      <c r="J4145" t="e">
        <f t="shared" si="65"/>
        <v>#VALUE!</v>
      </c>
      <c r="L4145" t="s">
        <v>635</v>
      </c>
      <c r="M4145" t="s">
        <v>635</v>
      </c>
      <c r="N4145"/>
      <c r="O4145" t="s">
        <v>8</v>
      </c>
      <c r="S4145" t="b">
        <v>0</v>
      </c>
    </row>
    <row r="4146" spans="1:19" hidden="1" x14ac:dyDescent="0.25">
      <c r="A4146" s="1">
        <v>4144</v>
      </c>
      <c r="B4146" t="s">
        <v>111</v>
      </c>
      <c r="C4146" t="s">
        <v>113</v>
      </c>
      <c r="D4146" t="s">
        <v>324</v>
      </c>
      <c r="F4146" t="s">
        <v>640</v>
      </c>
      <c r="I4146" t="e">
        <f>IF('CX1'!$N4146="number", 1000, IF('CX1'!$N4146=OR("boolean", "str"), 1, "N/A"))</f>
        <v>#VALUE!</v>
      </c>
      <c r="J4146" t="e">
        <f t="shared" si="65"/>
        <v>#VALUE!</v>
      </c>
      <c r="L4146" t="s">
        <v>635</v>
      </c>
      <c r="M4146" t="s">
        <v>635</v>
      </c>
      <c r="N4146"/>
      <c r="O4146" t="s">
        <v>8</v>
      </c>
      <c r="S4146" t="b">
        <v>0</v>
      </c>
    </row>
    <row r="4147" spans="1:19" hidden="1" x14ac:dyDescent="0.25">
      <c r="A4147" s="1">
        <v>4145</v>
      </c>
      <c r="B4147" t="s">
        <v>33</v>
      </c>
      <c r="C4147" t="s">
        <v>213</v>
      </c>
      <c r="D4147" t="s">
        <v>324</v>
      </c>
      <c r="F4147" t="s">
        <v>640</v>
      </c>
      <c r="I4147">
        <f>IF('CX1'!$N4147="number", 1000, IF('CX1'!$N4147=OR("boolean", "str"), 1, "N/A"))</f>
        <v>1000</v>
      </c>
      <c r="J4147">
        <f t="shared" si="65"/>
        <v>1000</v>
      </c>
      <c r="L4147" t="s">
        <v>635</v>
      </c>
      <c r="M4147" t="s">
        <v>301</v>
      </c>
      <c r="N4147" s="16" t="s">
        <v>696</v>
      </c>
      <c r="O4147" t="s">
        <v>8</v>
      </c>
      <c r="S4147" t="b">
        <v>0</v>
      </c>
    </row>
    <row r="4148" spans="1:19" hidden="1" x14ac:dyDescent="0.25">
      <c r="A4148" s="1">
        <v>4146</v>
      </c>
      <c r="B4148" t="s">
        <v>33</v>
      </c>
      <c r="C4148" t="s">
        <v>214</v>
      </c>
      <c r="D4148" t="s">
        <v>324</v>
      </c>
      <c r="F4148" t="s">
        <v>640</v>
      </c>
      <c r="I4148">
        <v>1</v>
      </c>
      <c r="J4148">
        <f t="shared" si="65"/>
        <v>1</v>
      </c>
      <c r="L4148" t="s">
        <v>635</v>
      </c>
      <c r="M4148" t="s">
        <v>635</v>
      </c>
      <c r="N4148" s="16" t="s">
        <v>696</v>
      </c>
      <c r="O4148" t="s">
        <v>8</v>
      </c>
      <c r="S4148" t="b">
        <v>0</v>
      </c>
    </row>
    <row r="4149" spans="1:19" hidden="1" x14ac:dyDescent="0.25">
      <c r="A4149" s="1">
        <v>4147</v>
      </c>
      <c r="B4149" t="s">
        <v>33</v>
      </c>
      <c r="C4149" t="s">
        <v>34</v>
      </c>
      <c r="D4149" t="s">
        <v>324</v>
      </c>
      <c r="F4149" t="s">
        <v>640</v>
      </c>
      <c r="I4149" t="e">
        <f>IF('CX1'!$N4149="number", 1000, IF('CX1'!$N4149=OR("boolean", "str"), 1, "N/A"))</f>
        <v>#VALUE!</v>
      </c>
      <c r="J4149" t="e">
        <f t="shared" si="65"/>
        <v>#VALUE!</v>
      </c>
      <c r="L4149" t="s">
        <v>635</v>
      </c>
      <c r="M4149" t="s">
        <v>635</v>
      </c>
      <c r="N4149"/>
      <c r="O4149" t="s">
        <v>8</v>
      </c>
      <c r="S4149" t="b">
        <v>0</v>
      </c>
    </row>
    <row r="4150" spans="1:19" hidden="1" x14ac:dyDescent="0.25">
      <c r="A4150" s="1">
        <v>4148</v>
      </c>
      <c r="B4150" t="s">
        <v>33</v>
      </c>
      <c r="C4150" t="s">
        <v>216</v>
      </c>
      <c r="D4150" t="s">
        <v>324</v>
      </c>
      <c r="F4150" t="s">
        <v>640</v>
      </c>
      <c r="I4150">
        <v>1</v>
      </c>
      <c r="J4150">
        <f t="shared" si="65"/>
        <v>1</v>
      </c>
      <c r="L4150" t="s">
        <v>635</v>
      </c>
      <c r="M4150" t="s">
        <v>635</v>
      </c>
      <c r="N4150" s="16" t="s">
        <v>696</v>
      </c>
      <c r="O4150" t="s">
        <v>8</v>
      </c>
      <c r="S4150" t="b">
        <v>0</v>
      </c>
    </row>
    <row r="4151" spans="1:19" hidden="1" x14ac:dyDescent="0.25">
      <c r="A4151" s="1">
        <v>4149</v>
      </c>
      <c r="B4151" t="s">
        <v>33</v>
      </c>
      <c r="C4151" t="s">
        <v>217</v>
      </c>
      <c r="D4151" t="s">
        <v>324</v>
      </c>
      <c r="F4151" t="s">
        <v>640</v>
      </c>
      <c r="I4151">
        <v>1</v>
      </c>
      <c r="J4151">
        <f t="shared" si="65"/>
        <v>1</v>
      </c>
      <c r="L4151" t="s">
        <v>635</v>
      </c>
      <c r="M4151" t="s">
        <v>635</v>
      </c>
      <c r="N4151" s="16" t="s">
        <v>696</v>
      </c>
      <c r="O4151" t="s">
        <v>8</v>
      </c>
      <c r="S4151" t="b">
        <v>0</v>
      </c>
    </row>
    <row r="4152" spans="1:19" hidden="1" x14ac:dyDescent="0.25">
      <c r="A4152" s="1">
        <v>4150</v>
      </c>
      <c r="B4152" t="s">
        <v>33</v>
      </c>
      <c r="C4152" t="s">
        <v>465</v>
      </c>
      <c r="D4152" t="s">
        <v>324</v>
      </c>
      <c r="F4152" t="s">
        <v>640</v>
      </c>
      <c r="I4152">
        <v>1</v>
      </c>
      <c r="J4152">
        <f t="shared" si="65"/>
        <v>1</v>
      </c>
      <c r="L4152" t="s">
        <v>635</v>
      </c>
      <c r="M4152" t="s">
        <v>635</v>
      </c>
      <c r="N4152" s="16" t="s">
        <v>696</v>
      </c>
      <c r="O4152" t="s">
        <v>8</v>
      </c>
      <c r="S4152" t="b">
        <v>0</v>
      </c>
    </row>
    <row r="4153" spans="1:19" hidden="1" x14ac:dyDescent="0.25">
      <c r="A4153" s="1">
        <v>4151</v>
      </c>
      <c r="B4153" t="s">
        <v>33</v>
      </c>
      <c r="C4153" t="s">
        <v>38</v>
      </c>
      <c r="D4153" t="s">
        <v>324</v>
      </c>
      <c r="F4153" t="s">
        <v>640</v>
      </c>
      <c r="I4153" t="e">
        <f>IF('CX1'!$N4153="number", 1000, IF('CX1'!$N4153=OR("boolean", "str"), 1, "N/A"))</f>
        <v>#VALUE!</v>
      </c>
      <c r="J4153" t="e">
        <f t="shared" si="65"/>
        <v>#VALUE!</v>
      </c>
      <c r="L4153" t="s">
        <v>635</v>
      </c>
      <c r="M4153" t="s">
        <v>635</v>
      </c>
      <c r="N4153"/>
      <c r="O4153" t="s">
        <v>8</v>
      </c>
      <c r="S4153" t="b">
        <v>0</v>
      </c>
    </row>
    <row r="4154" spans="1:19" hidden="1" x14ac:dyDescent="0.25">
      <c r="A4154" s="1">
        <v>4152</v>
      </c>
      <c r="B4154" t="s">
        <v>33</v>
      </c>
      <c r="C4154" t="s">
        <v>215</v>
      </c>
      <c r="D4154" t="s">
        <v>324</v>
      </c>
      <c r="F4154" t="s">
        <v>640</v>
      </c>
      <c r="I4154">
        <v>1</v>
      </c>
      <c r="J4154">
        <f t="shared" si="65"/>
        <v>1</v>
      </c>
      <c r="L4154" t="s">
        <v>635</v>
      </c>
      <c r="M4154" t="s">
        <v>635</v>
      </c>
      <c r="N4154" s="16" t="s">
        <v>696</v>
      </c>
      <c r="O4154" t="s">
        <v>8</v>
      </c>
      <c r="S4154" t="b">
        <v>0</v>
      </c>
    </row>
    <row r="4155" spans="1:19" hidden="1" x14ac:dyDescent="0.25">
      <c r="A4155" s="1">
        <v>4153</v>
      </c>
      <c r="B4155" t="s">
        <v>33</v>
      </c>
      <c r="C4155" t="s">
        <v>35</v>
      </c>
      <c r="D4155" t="s">
        <v>324</v>
      </c>
      <c r="F4155" t="s">
        <v>640</v>
      </c>
      <c r="I4155" t="e">
        <f>IF('CX1'!$N4155="number", 1000, IF('CX1'!$N4155=OR("boolean", "str"), 1, "N/A"))</f>
        <v>#VALUE!</v>
      </c>
      <c r="J4155" t="e">
        <f t="shared" si="65"/>
        <v>#VALUE!</v>
      </c>
      <c r="L4155" t="s">
        <v>635</v>
      </c>
      <c r="M4155" t="s">
        <v>635</v>
      </c>
      <c r="N4155"/>
      <c r="O4155" t="s">
        <v>8</v>
      </c>
      <c r="S4155" t="b">
        <v>0</v>
      </c>
    </row>
    <row r="4156" spans="1:19" hidden="1" x14ac:dyDescent="0.25">
      <c r="A4156" s="1">
        <v>4154</v>
      </c>
      <c r="B4156" t="s">
        <v>33</v>
      </c>
      <c r="C4156" t="s">
        <v>412</v>
      </c>
      <c r="D4156" t="s">
        <v>324</v>
      </c>
      <c r="F4156" t="s">
        <v>640</v>
      </c>
      <c r="I4156" t="e">
        <f>IF('CX1'!$N4156="number", 1000, IF('CX1'!$N4156=OR("boolean", "str"), 1, "N/A"))</f>
        <v>#VALUE!</v>
      </c>
      <c r="J4156" t="e">
        <f t="shared" si="65"/>
        <v>#VALUE!</v>
      </c>
      <c r="L4156" t="s">
        <v>635</v>
      </c>
      <c r="M4156" t="s">
        <v>635</v>
      </c>
      <c r="N4156"/>
      <c r="O4156" t="s">
        <v>8</v>
      </c>
      <c r="S4156" t="b">
        <v>0</v>
      </c>
    </row>
    <row r="4157" spans="1:19" hidden="1" x14ac:dyDescent="0.25">
      <c r="A4157" s="1">
        <v>4155</v>
      </c>
      <c r="B4157" t="s">
        <v>45</v>
      </c>
      <c r="C4157" t="s">
        <v>47</v>
      </c>
      <c r="D4157" t="s">
        <v>324</v>
      </c>
      <c r="F4157" t="s">
        <v>640</v>
      </c>
      <c r="I4157" t="e">
        <f>IF('CX1'!$N4157="number", 1000, IF('CX1'!$N4157=OR("boolean", "str"), 1, "N/A"))</f>
        <v>#VALUE!</v>
      </c>
      <c r="J4157" t="e">
        <f t="shared" si="65"/>
        <v>#VALUE!</v>
      </c>
      <c r="L4157" t="s">
        <v>635</v>
      </c>
      <c r="M4157" t="s">
        <v>635</v>
      </c>
      <c r="N4157"/>
      <c r="O4157" t="s">
        <v>8</v>
      </c>
      <c r="S4157" t="b">
        <v>0</v>
      </c>
    </row>
    <row r="4158" spans="1:19" hidden="1" x14ac:dyDescent="0.25">
      <c r="A4158" s="1">
        <v>4156</v>
      </c>
      <c r="B4158" t="s">
        <v>45</v>
      </c>
      <c r="C4158" t="s">
        <v>48</v>
      </c>
      <c r="D4158" t="s">
        <v>324</v>
      </c>
      <c r="F4158" t="s">
        <v>640</v>
      </c>
      <c r="I4158" t="e">
        <f>IF('CX1'!$N4158="number", 1000, IF('CX1'!$N4158=OR("boolean", "str"), 1, "N/A"))</f>
        <v>#VALUE!</v>
      </c>
      <c r="J4158" t="e">
        <f t="shared" si="65"/>
        <v>#VALUE!</v>
      </c>
      <c r="L4158" t="s">
        <v>635</v>
      </c>
      <c r="M4158" t="s">
        <v>635</v>
      </c>
      <c r="N4158"/>
      <c r="O4158" t="s">
        <v>8</v>
      </c>
      <c r="S4158" t="b">
        <v>0</v>
      </c>
    </row>
    <row r="4159" spans="1:19" hidden="1" x14ac:dyDescent="0.25">
      <c r="A4159" s="1">
        <v>4157</v>
      </c>
      <c r="B4159" t="s">
        <v>45</v>
      </c>
      <c r="C4159" t="s">
        <v>49</v>
      </c>
      <c r="D4159" t="s">
        <v>324</v>
      </c>
      <c r="F4159" t="s">
        <v>640</v>
      </c>
      <c r="I4159" t="e">
        <f>IF('CX1'!$N4159="number", 1000, IF('CX1'!$N4159=OR("boolean", "str"), 1, "N/A"))</f>
        <v>#VALUE!</v>
      </c>
      <c r="J4159" t="e">
        <f t="shared" si="65"/>
        <v>#VALUE!</v>
      </c>
      <c r="L4159" t="s">
        <v>635</v>
      </c>
      <c r="M4159" t="s">
        <v>635</v>
      </c>
      <c r="N4159"/>
      <c r="O4159" t="s">
        <v>8</v>
      </c>
      <c r="S4159" t="b">
        <v>0</v>
      </c>
    </row>
    <row r="4160" spans="1:19" hidden="1" x14ac:dyDescent="0.25">
      <c r="A4160" s="1">
        <v>4158</v>
      </c>
      <c r="B4160" t="s">
        <v>45</v>
      </c>
      <c r="C4160" t="s">
        <v>50</v>
      </c>
      <c r="D4160" t="s">
        <v>324</v>
      </c>
      <c r="F4160" t="s">
        <v>640</v>
      </c>
      <c r="I4160" t="e">
        <f>IF('CX1'!$N4160="number", 1000, IF('CX1'!$N4160=OR("boolean", "str"), 1, "N/A"))</f>
        <v>#VALUE!</v>
      </c>
      <c r="J4160" t="e">
        <f t="shared" si="65"/>
        <v>#VALUE!</v>
      </c>
      <c r="L4160" t="s">
        <v>635</v>
      </c>
      <c r="M4160" t="s">
        <v>635</v>
      </c>
      <c r="N4160"/>
      <c r="O4160" t="s">
        <v>8</v>
      </c>
      <c r="S4160" t="b">
        <v>0</v>
      </c>
    </row>
    <row r="4161" spans="1:19" hidden="1" x14ac:dyDescent="0.25">
      <c r="A4161" s="1">
        <v>4159</v>
      </c>
      <c r="B4161" t="s">
        <v>45</v>
      </c>
      <c r="C4161" t="s">
        <v>52</v>
      </c>
      <c r="D4161" t="s">
        <v>324</v>
      </c>
      <c r="F4161" t="s">
        <v>640</v>
      </c>
      <c r="I4161" t="e">
        <f>IF('CX1'!$N4161="number", 1000, IF('CX1'!$N4161=OR("boolean", "str"), 1, "N/A"))</f>
        <v>#VALUE!</v>
      </c>
      <c r="J4161" t="e">
        <f t="shared" si="65"/>
        <v>#VALUE!</v>
      </c>
      <c r="L4161" t="s">
        <v>635</v>
      </c>
      <c r="M4161" t="s">
        <v>635</v>
      </c>
      <c r="N4161"/>
      <c r="O4161" t="s">
        <v>8</v>
      </c>
      <c r="S4161" t="b">
        <v>0</v>
      </c>
    </row>
    <row r="4162" spans="1:19" hidden="1" x14ac:dyDescent="0.25">
      <c r="A4162" s="1">
        <v>4160</v>
      </c>
      <c r="B4162" t="s">
        <v>45</v>
      </c>
      <c r="C4162" t="s">
        <v>53</v>
      </c>
      <c r="D4162" t="s">
        <v>324</v>
      </c>
      <c r="F4162" t="s">
        <v>640</v>
      </c>
      <c r="I4162" t="e">
        <f>IF('CX1'!$N4162="number", 1000, IF('CX1'!$N4162=OR("boolean", "str"), 1, "N/A"))</f>
        <v>#VALUE!</v>
      </c>
      <c r="J4162" t="e">
        <f t="shared" si="65"/>
        <v>#VALUE!</v>
      </c>
      <c r="L4162" t="s">
        <v>635</v>
      </c>
      <c r="M4162" t="s">
        <v>635</v>
      </c>
      <c r="N4162"/>
      <c r="O4162" t="s">
        <v>8</v>
      </c>
      <c r="S4162" t="b">
        <v>0</v>
      </c>
    </row>
    <row r="4163" spans="1:19" hidden="1" x14ac:dyDescent="0.25">
      <c r="A4163" s="1">
        <v>4161</v>
      </c>
      <c r="B4163" t="s">
        <v>45</v>
      </c>
      <c r="C4163" t="s">
        <v>54</v>
      </c>
      <c r="D4163" t="s">
        <v>324</v>
      </c>
      <c r="F4163" t="s">
        <v>640</v>
      </c>
      <c r="I4163" t="e">
        <f>IF('CX1'!$N4163="number", 1000, IF('CX1'!$N4163=OR("boolean", "str"), 1, "N/A"))</f>
        <v>#VALUE!</v>
      </c>
      <c r="J4163" t="e">
        <f t="shared" si="65"/>
        <v>#VALUE!</v>
      </c>
      <c r="L4163" t="s">
        <v>635</v>
      </c>
      <c r="M4163" t="s">
        <v>635</v>
      </c>
      <c r="N4163"/>
      <c r="O4163" t="s">
        <v>8</v>
      </c>
      <c r="S4163" t="b">
        <v>0</v>
      </c>
    </row>
    <row r="4164" spans="1:19" hidden="1" x14ac:dyDescent="0.25">
      <c r="A4164" s="1">
        <v>4162</v>
      </c>
      <c r="B4164" t="s">
        <v>45</v>
      </c>
      <c r="C4164" t="s">
        <v>55</v>
      </c>
      <c r="D4164" t="s">
        <v>324</v>
      </c>
      <c r="F4164" t="s">
        <v>640</v>
      </c>
      <c r="I4164" t="e">
        <f>IF('CX1'!$N4164="number", 1000, IF('CX1'!$N4164=OR("boolean", "str"), 1, "N/A"))</f>
        <v>#VALUE!</v>
      </c>
      <c r="J4164" t="e">
        <f t="shared" si="65"/>
        <v>#VALUE!</v>
      </c>
      <c r="L4164" t="s">
        <v>635</v>
      </c>
      <c r="M4164" t="s">
        <v>635</v>
      </c>
      <c r="N4164"/>
      <c r="O4164" t="s">
        <v>8</v>
      </c>
      <c r="S4164" t="b">
        <v>0</v>
      </c>
    </row>
    <row r="4165" spans="1:19" hidden="1" x14ac:dyDescent="0.25">
      <c r="A4165" s="1">
        <v>4163</v>
      </c>
      <c r="B4165" t="s">
        <v>45</v>
      </c>
      <c r="C4165" t="s">
        <v>56</v>
      </c>
      <c r="D4165" t="s">
        <v>324</v>
      </c>
      <c r="F4165" t="s">
        <v>640</v>
      </c>
      <c r="I4165" t="e">
        <f>IF('CX1'!$N4165="number", 1000, IF('CX1'!$N4165=OR("boolean", "str"), 1, "N/A"))</f>
        <v>#VALUE!</v>
      </c>
      <c r="J4165" t="e">
        <f t="shared" si="65"/>
        <v>#VALUE!</v>
      </c>
      <c r="L4165" t="s">
        <v>635</v>
      </c>
      <c r="M4165" t="s">
        <v>635</v>
      </c>
      <c r="N4165"/>
      <c r="O4165" t="s">
        <v>8</v>
      </c>
      <c r="S4165" t="b">
        <v>0</v>
      </c>
    </row>
    <row r="4166" spans="1:19" hidden="1" x14ac:dyDescent="0.25">
      <c r="A4166" s="1">
        <v>4164</v>
      </c>
      <c r="B4166" t="s">
        <v>45</v>
      </c>
      <c r="C4166" t="s">
        <v>57</v>
      </c>
      <c r="D4166" t="s">
        <v>324</v>
      </c>
      <c r="F4166" t="s">
        <v>640</v>
      </c>
      <c r="I4166" t="e">
        <f>IF('CX1'!$N4166="number", 1000, IF('CX1'!$N4166=OR("boolean", "str"), 1, "N/A"))</f>
        <v>#VALUE!</v>
      </c>
      <c r="J4166" t="e">
        <f t="shared" si="65"/>
        <v>#VALUE!</v>
      </c>
      <c r="L4166" t="s">
        <v>635</v>
      </c>
      <c r="M4166" t="s">
        <v>635</v>
      </c>
      <c r="N4166"/>
      <c r="O4166" t="s">
        <v>8</v>
      </c>
      <c r="S4166" t="b">
        <v>0</v>
      </c>
    </row>
    <row r="4167" spans="1:19" hidden="1" x14ac:dyDescent="0.25">
      <c r="A4167" s="1">
        <v>4165</v>
      </c>
      <c r="B4167" t="s">
        <v>45</v>
      </c>
      <c r="C4167" t="s">
        <v>58</v>
      </c>
      <c r="D4167" t="s">
        <v>324</v>
      </c>
      <c r="F4167" t="s">
        <v>640</v>
      </c>
      <c r="I4167" t="e">
        <f>IF('CX1'!$N4167="number", 1000, IF('CX1'!$N4167=OR("boolean", "str"), 1, "N/A"))</f>
        <v>#VALUE!</v>
      </c>
      <c r="J4167" t="e">
        <f t="shared" si="65"/>
        <v>#VALUE!</v>
      </c>
      <c r="L4167" t="s">
        <v>635</v>
      </c>
      <c r="M4167" t="s">
        <v>635</v>
      </c>
      <c r="N4167"/>
      <c r="O4167" t="s">
        <v>8</v>
      </c>
      <c r="S4167" t="b">
        <v>0</v>
      </c>
    </row>
    <row r="4168" spans="1:19" hidden="1" x14ac:dyDescent="0.25">
      <c r="A4168" s="1">
        <v>4166</v>
      </c>
      <c r="B4168" t="s">
        <v>45</v>
      </c>
      <c r="C4168" t="s">
        <v>59</v>
      </c>
      <c r="D4168" t="s">
        <v>324</v>
      </c>
      <c r="F4168" t="s">
        <v>640</v>
      </c>
      <c r="I4168" t="e">
        <f>IF('CX1'!$N4168="number", 1000, IF('CX1'!$N4168=OR("boolean", "str"), 1, "N/A"))</f>
        <v>#VALUE!</v>
      </c>
      <c r="J4168" t="e">
        <f t="shared" si="65"/>
        <v>#VALUE!</v>
      </c>
      <c r="L4168" t="s">
        <v>635</v>
      </c>
      <c r="M4168" t="s">
        <v>635</v>
      </c>
      <c r="N4168"/>
      <c r="O4168" t="s">
        <v>8</v>
      </c>
      <c r="S4168" t="b">
        <v>0</v>
      </c>
    </row>
    <row r="4169" spans="1:19" hidden="1" x14ac:dyDescent="0.25">
      <c r="A4169" s="1">
        <v>4167</v>
      </c>
      <c r="B4169" t="s">
        <v>45</v>
      </c>
      <c r="C4169" t="s">
        <v>60</v>
      </c>
      <c r="D4169" t="s">
        <v>324</v>
      </c>
      <c r="F4169" t="s">
        <v>640</v>
      </c>
      <c r="I4169" t="e">
        <f>IF('CX1'!$N4169="number", 1000, IF('CX1'!$N4169=OR("boolean", "str"), 1, "N/A"))</f>
        <v>#VALUE!</v>
      </c>
      <c r="J4169" t="e">
        <f t="shared" si="65"/>
        <v>#VALUE!</v>
      </c>
      <c r="L4169" t="s">
        <v>635</v>
      </c>
      <c r="M4169" t="s">
        <v>635</v>
      </c>
      <c r="N4169"/>
      <c r="O4169" t="s">
        <v>8</v>
      </c>
      <c r="S4169" t="b">
        <v>0</v>
      </c>
    </row>
    <row r="4170" spans="1:19" hidden="1" x14ac:dyDescent="0.25">
      <c r="A4170" s="1">
        <v>4168</v>
      </c>
      <c r="B4170" t="s">
        <v>45</v>
      </c>
      <c r="C4170" t="s">
        <v>120</v>
      </c>
      <c r="D4170" t="s">
        <v>324</v>
      </c>
      <c r="F4170" t="s">
        <v>640</v>
      </c>
      <c r="I4170" t="e">
        <f>IF('CX1'!$N4170="number", 1000, IF('CX1'!$N4170=OR("boolean", "str"), 1, "N/A"))</f>
        <v>#VALUE!</v>
      </c>
      <c r="J4170" t="e">
        <f t="shared" si="65"/>
        <v>#VALUE!</v>
      </c>
      <c r="L4170" t="s">
        <v>635</v>
      </c>
      <c r="M4170" t="s">
        <v>635</v>
      </c>
      <c r="N4170"/>
      <c r="O4170" t="s">
        <v>8</v>
      </c>
      <c r="S4170" t="b">
        <v>0</v>
      </c>
    </row>
    <row r="4171" spans="1:19" hidden="1" x14ac:dyDescent="0.25">
      <c r="A4171" s="1">
        <v>4169</v>
      </c>
      <c r="B4171" t="s">
        <v>45</v>
      </c>
      <c r="C4171" t="s">
        <v>61</v>
      </c>
      <c r="D4171" t="s">
        <v>324</v>
      </c>
      <c r="F4171" t="s">
        <v>640</v>
      </c>
      <c r="I4171" t="e">
        <f>IF('CX1'!$N4171="number", 1000, IF('CX1'!$N4171=OR("boolean", "str"), 1, "N/A"))</f>
        <v>#VALUE!</v>
      </c>
      <c r="J4171" t="e">
        <f t="shared" si="65"/>
        <v>#VALUE!</v>
      </c>
      <c r="L4171" t="s">
        <v>635</v>
      </c>
      <c r="M4171" t="s">
        <v>635</v>
      </c>
      <c r="N4171"/>
      <c r="O4171" t="s">
        <v>8</v>
      </c>
      <c r="S4171" t="b">
        <v>0</v>
      </c>
    </row>
    <row r="4172" spans="1:19" hidden="1" x14ac:dyDescent="0.25">
      <c r="A4172" s="1">
        <v>4170</v>
      </c>
      <c r="B4172" t="s">
        <v>45</v>
      </c>
      <c r="C4172" t="s">
        <v>62</v>
      </c>
      <c r="D4172" t="s">
        <v>324</v>
      </c>
      <c r="F4172" t="s">
        <v>640</v>
      </c>
      <c r="I4172" t="e">
        <f>IF('CX1'!$N4172="number", 1000, IF('CX1'!$N4172=OR("boolean", "str"), 1, "N/A"))</f>
        <v>#VALUE!</v>
      </c>
      <c r="J4172" t="e">
        <f t="shared" si="65"/>
        <v>#VALUE!</v>
      </c>
      <c r="L4172" t="s">
        <v>635</v>
      </c>
      <c r="M4172" t="s">
        <v>635</v>
      </c>
      <c r="N4172"/>
      <c r="O4172" t="s">
        <v>8</v>
      </c>
      <c r="S4172" t="b">
        <v>0</v>
      </c>
    </row>
    <row r="4173" spans="1:19" hidden="1" x14ac:dyDescent="0.25">
      <c r="A4173" s="1">
        <v>4171</v>
      </c>
      <c r="B4173" t="s">
        <v>45</v>
      </c>
      <c r="C4173" t="s">
        <v>63</v>
      </c>
      <c r="D4173" t="s">
        <v>324</v>
      </c>
      <c r="F4173" t="s">
        <v>640</v>
      </c>
      <c r="I4173">
        <v>1</v>
      </c>
      <c r="J4173">
        <f t="shared" si="65"/>
        <v>1</v>
      </c>
      <c r="L4173" t="s">
        <v>635</v>
      </c>
      <c r="M4173" t="s">
        <v>442</v>
      </c>
      <c r="N4173" t="s">
        <v>695</v>
      </c>
      <c r="O4173" t="s">
        <v>8</v>
      </c>
      <c r="S4173" t="b">
        <v>0</v>
      </c>
    </row>
    <row r="4174" spans="1:19" hidden="1" x14ac:dyDescent="0.25">
      <c r="A4174" s="1">
        <v>4172</v>
      </c>
      <c r="B4174" t="s">
        <v>45</v>
      </c>
      <c r="C4174" t="s">
        <v>65</v>
      </c>
      <c r="D4174" t="s">
        <v>324</v>
      </c>
      <c r="F4174" t="s">
        <v>640</v>
      </c>
      <c r="I4174" t="e">
        <f>IF('CX1'!$N4174="number", 1000, IF('CX1'!$N4174=OR("boolean", "str"), 1, "N/A"))</f>
        <v>#VALUE!</v>
      </c>
      <c r="J4174" t="e">
        <f t="shared" si="65"/>
        <v>#VALUE!</v>
      </c>
      <c r="L4174" t="s">
        <v>635</v>
      </c>
      <c r="M4174" t="s">
        <v>635</v>
      </c>
      <c r="N4174"/>
      <c r="O4174" t="s">
        <v>8</v>
      </c>
      <c r="S4174" t="b">
        <v>0</v>
      </c>
    </row>
    <row r="4175" spans="1:19" hidden="1" x14ac:dyDescent="0.25">
      <c r="A4175" s="1">
        <v>4173</v>
      </c>
      <c r="B4175" t="s">
        <v>45</v>
      </c>
      <c r="C4175" t="s">
        <v>66</v>
      </c>
      <c r="D4175" t="s">
        <v>324</v>
      </c>
      <c r="F4175" t="s">
        <v>640</v>
      </c>
      <c r="I4175" t="e">
        <f>IF('CX1'!$N4175="number", 1000, IF('CX1'!$N4175=OR("boolean", "str"), 1, "N/A"))</f>
        <v>#VALUE!</v>
      </c>
      <c r="J4175" t="e">
        <f t="shared" si="65"/>
        <v>#VALUE!</v>
      </c>
      <c r="L4175" t="s">
        <v>635</v>
      </c>
      <c r="M4175" t="s">
        <v>635</v>
      </c>
      <c r="N4175"/>
      <c r="O4175" t="s">
        <v>8</v>
      </c>
      <c r="S4175" t="b">
        <v>0</v>
      </c>
    </row>
    <row r="4176" spans="1:19" hidden="1" x14ac:dyDescent="0.25">
      <c r="A4176" s="1">
        <v>4174</v>
      </c>
      <c r="B4176" t="s">
        <v>45</v>
      </c>
      <c r="C4176" t="s">
        <v>67</v>
      </c>
      <c r="D4176" t="s">
        <v>324</v>
      </c>
      <c r="F4176" t="s">
        <v>640</v>
      </c>
      <c r="I4176" t="e">
        <f>IF('CX1'!$N4176="number", 1000, IF('CX1'!$N4176=OR("boolean", "str"), 1, "N/A"))</f>
        <v>#VALUE!</v>
      </c>
      <c r="J4176" t="e">
        <f t="shared" si="65"/>
        <v>#VALUE!</v>
      </c>
      <c r="L4176" t="s">
        <v>635</v>
      </c>
      <c r="M4176" t="s">
        <v>635</v>
      </c>
      <c r="N4176"/>
      <c r="O4176" t="s">
        <v>8</v>
      </c>
      <c r="S4176" t="b">
        <v>0</v>
      </c>
    </row>
    <row r="4177" spans="1:19" hidden="1" x14ac:dyDescent="0.25">
      <c r="A4177" s="1">
        <v>4175</v>
      </c>
      <c r="B4177" t="s">
        <v>45</v>
      </c>
      <c r="C4177" t="s">
        <v>68</v>
      </c>
      <c r="D4177" t="s">
        <v>324</v>
      </c>
      <c r="F4177" t="s">
        <v>640</v>
      </c>
      <c r="I4177" t="e">
        <f>IF('CX1'!$N4177="number", 1000, IF('CX1'!$N4177=OR("boolean", "str"), 1, "N/A"))</f>
        <v>#VALUE!</v>
      </c>
      <c r="J4177" t="e">
        <f t="shared" si="65"/>
        <v>#VALUE!</v>
      </c>
      <c r="L4177" t="s">
        <v>635</v>
      </c>
      <c r="M4177" t="s">
        <v>635</v>
      </c>
      <c r="N4177"/>
      <c r="O4177" t="s">
        <v>8</v>
      </c>
      <c r="S4177" t="b">
        <v>0</v>
      </c>
    </row>
    <row r="4178" spans="1:19" hidden="1" x14ac:dyDescent="0.25">
      <c r="A4178" s="1">
        <v>4176</v>
      </c>
      <c r="B4178" t="s">
        <v>45</v>
      </c>
      <c r="C4178" t="s">
        <v>70</v>
      </c>
      <c r="D4178" t="s">
        <v>324</v>
      </c>
      <c r="F4178" t="s">
        <v>640</v>
      </c>
      <c r="I4178" t="e">
        <f>IF('CX1'!$N4178="number", 1000, IF('CX1'!$N4178=OR("boolean", "str"), 1, "N/A"))</f>
        <v>#VALUE!</v>
      </c>
      <c r="J4178" t="e">
        <f t="shared" si="65"/>
        <v>#VALUE!</v>
      </c>
      <c r="L4178" t="s">
        <v>635</v>
      </c>
      <c r="M4178" t="s">
        <v>635</v>
      </c>
      <c r="N4178"/>
      <c r="O4178" t="s">
        <v>8</v>
      </c>
      <c r="S4178" t="b">
        <v>0</v>
      </c>
    </row>
    <row r="4179" spans="1:19" hidden="1" x14ac:dyDescent="0.25">
      <c r="A4179" s="1">
        <v>4177</v>
      </c>
      <c r="B4179" t="s">
        <v>45</v>
      </c>
      <c r="C4179" t="s">
        <v>71</v>
      </c>
      <c r="D4179" t="s">
        <v>324</v>
      </c>
      <c r="F4179" t="s">
        <v>640</v>
      </c>
      <c r="I4179" t="e">
        <f>IF('CX1'!$N4179="number", 1000, IF('CX1'!$N4179=OR("boolean", "str"), 1, "N/A"))</f>
        <v>#VALUE!</v>
      </c>
      <c r="J4179" t="e">
        <f t="shared" si="65"/>
        <v>#VALUE!</v>
      </c>
      <c r="L4179" t="s">
        <v>635</v>
      </c>
      <c r="M4179" t="s">
        <v>635</v>
      </c>
      <c r="N4179"/>
      <c r="O4179" t="s">
        <v>8</v>
      </c>
      <c r="S4179" t="b">
        <v>0</v>
      </c>
    </row>
    <row r="4180" spans="1:19" hidden="1" x14ac:dyDescent="0.25">
      <c r="A4180" s="1">
        <v>4178</v>
      </c>
      <c r="B4180" t="s">
        <v>45</v>
      </c>
      <c r="C4180" t="s">
        <v>72</v>
      </c>
      <c r="D4180" t="s">
        <v>324</v>
      </c>
      <c r="F4180" t="s">
        <v>640</v>
      </c>
      <c r="I4180" t="e">
        <f>IF('CX1'!$N4180="number", 1000, IF('CX1'!$N4180=OR("boolean", "str"), 1, "N/A"))</f>
        <v>#VALUE!</v>
      </c>
      <c r="J4180" t="e">
        <f t="shared" si="65"/>
        <v>#VALUE!</v>
      </c>
      <c r="L4180" t="s">
        <v>635</v>
      </c>
      <c r="M4180" t="s">
        <v>635</v>
      </c>
      <c r="N4180"/>
      <c r="O4180" t="s">
        <v>8</v>
      </c>
      <c r="S4180" t="b">
        <v>0</v>
      </c>
    </row>
    <row r="4181" spans="1:19" hidden="1" x14ac:dyDescent="0.25">
      <c r="A4181" s="1">
        <v>4179</v>
      </c>
      <c r="B4181" t="s">
        <v>45</v>
      </c>
      <c r="C4181" t="s">
        <v>121</v>
      </c>
      <c r="D4181" t="s">
        <v>324</v>
      </c>
      <c r="F4181" t="s">
        <v>640</v>
      </c>
      <c r="I4181" t="e">
        <f>IF('CX1'!$N4181="number", 1000, IF('CX1'!$N4181=OR("boolean", "str"), 1, "N/A"))</f>
        <v>#VALUE!</v>
      </c>
      <c r="J4181" t="e">
        <f t="shared" si="65"/>
        <v>#VALUE!</v>
      </c>
      <c r="L4181" t="s">
        <v>635</v>
      </c>
      <c r="M4181" t="s">
        <v>635</v>
      </c>
      <c r="N4181"/>
      <c r="O4181" t="s">
        <v>8</v>
      </c>
      <c r="S4181" t="b">
        <v>0</v>
      </c>
    </row>
    <row r="4182" spans="1:19" hidden="1" x14ac:dyDescent="0.25">
      <c r="A4182" s="1">
        <v>4180</v>
      </c>
      <c r="B4182" t="s">
        <v>45</v>
      </c>
      <c r="C4182" t="s">
        <v>74</v>
      </c>
      <c r="D4182" t="s">
        <v>324</v>
      </c>
      <c r="F4182" t="s">
        <v>640</v>
      </c>
      <c r="I4182" t="e">
        <f>IF('CX1'!$N4182="number", 1000, IF('CX1'!$N4182=OR("boolean", "str"), 1, "N/A"))</f>
        <v>#VALUE!</v>
      </c>
      <c r="J4182" t="e">
        <f t="shared" si="65"/>
        <v>#VALUE!</v>
      </c>
      <c r="L4182" t="s">
        <v>635</v>
      </c>
      <c r="M4182" t="s">
        <v>635</v>
      </c>
      <c r="N4182"/>
      <c r="O4182" t="s">
        <v>8</v>
      </c>
      <c r="S4182" t="b">
        <v>0</v>
      </c>
    </row>
    <row r="4183" spans="1:19" hidden="1" x14ac:dyDescent="0.25">
      <c r="A4183" s="1">
        <v>4181</v>
      </c>
      <c r="B4183" t="s">
        <v>45</v>
      </c>
      <c r="C4183" t="s">
        <v>75</v>
      </c>
      <c r="D4183" t="s">
        <v>324</v>
      </c>
      <c r="F4183" t="s">
        <v>640</v>
      </c>
      <c r="I4183" t="e">
        <f>IF('CX1'!$N4183="number", 1000, IF('CX1'!$N4183=OR("boolean", "str"), 1, "N/A"))</f>
        <v>#VALUE!</v>
      </c>
      <c r="J4183" t="e">
        <f t="shared" si="65"/>
        <v>#VALUE!</v>
      </c>
      <c r="L4183" t="s">
        <v>635</v>
      </c>
      <c r="M4183" t="s">
        <v>635</v>
      </c>
      <c r="N4183"/>
      <c r="O4183" t="s">
        <v>8</v>
      </c>
      <c r="S4183" t="b">
        <v>0</v>
      </c>
    </row>
    <row r="4184" spans="1:19" hidden="1" x14ac:dyDescent="0.25">
      <c r="A4184" s="1">
        <v>4182</v>
      </c>
      <c r="B4184" t="s">
        <v>45</v>
      </c>
      <c r="C4184" t="s">
        <v>77</v>
      </c>
      <c r="D4184" t="s">
        <v>324</v>
      </c>
      <c r="F4184" t="s">
        <v>640</v>
      </c>
      <c r="I4184" t="e">
        <f>IF('CX1'!$N4184="number", 1000, IF('CX1'!$N4184=OR("boolean", "str"), 1, "N/A"))</f>
        <v>#VALUE!</v>
      </c>
      <c r="J4184" t="e">
        <f t="shared" si="65"/>
        <v>#VALUE!</v>
      </c>
      <c r="L4184" t="s">
        <v>635</v>
      </c>
      <c r="M4184" t="s">
        <v>635</v>
      </c>
      <c r="N4184"/>
      <c r="O4184" t="s">
        <v>8</v>
      </c>
      <c r="S4184" t="b">
        <v>0</v>
      </c>
    </row>
    <row r="4185" spans="1:19" hidden="1" x14ac:dyDescent="0.25">
      <c r="A4185" s="1">
        <v>4183</v>
      </c>
      <c r="B4185" t="s">
        <v>45</v>
      </c>
      <c r="C4185" t="s">
        <v>78</v>
      </c>
      <c r="D4185" t="s">
        <v>324</v>
      </c>
      <c r="F4185" t="s">
        <v>640</v>
      </c>
      <c r="I4185" t="e">
        <f>IF('CX1'!$N4185="number", 1000, IF('CX1'!$N4185=OR("boolean", "str"), 1, "N/A"))</f>
        <v>#VALUE!</v>
      </c>
      <c r="J4185" t="e">
        <f t="shared" si="65"/>
        <v>#VALUE!</v>
      </c>
      <c r="L4185" t="s">
        <v>635</v>
      </c>
      <c r="M4185" t="s">
        <v>635</v>
      </c>
      <c r="N4185"/>
      <c r="O4185" t="s">
        <v>8</v>
      </c>
      <c r="S4185" t="b">
        <v>0</v>
      </c>
    </row>
    <row r="4186" spans="1:19" hidden="1" x14ac:dyDescent="0.25">
      <c r="A4186" s="1">
        <v>4184</v>
      </c>
      <c r="B4186" t="s">
        <v>45</v>
      </c>
      <c r="C4186" t="s">
        <v>79</v>
      </c>
      <c r="D4186" t="s">
        <v>324</v>
      </c>
      <c r="F4186" t="s">
        <v>640</v>
      </c>
      <c r="I4186" t="e">
        <f>IF('CX1'!$N4186="number", 1000, IF('CX1'!$N4186=OR("boolean", "str"), 1, "N/A"))</f>
        <v>#VALUE!</v>
      </c>
      <c r="J4186" t="e">
        <f t="shared" si="65"/>
        <v>#VALUE!</v>
      </c>
      <c r="L4186" t="s">
        <v>635</v>
      </c>
      <c r="M4186" t="s">
        <v>635</v>
      </c>
      <c r="N4186"/>
      <c r="O4186" t="s">
        <v>8</v>
      </c>
      <c r="S4186" t="b">
        <v>0</v>
      </c>
    </row>
    <row r="4187" spans="1:19" hidden="1" x14ac:dyDescent="0.25">
      <c r="A4187" s="1">
        <v>4185</v>
      </c>
      <c r="B4187" t="s">
        <v>45</v>
      </c>
      <c r="C4187" t="s">
        <v>80</v>
      </c>
      <c r="D4187" t="s">
        <v>324</v>
      </c>
      <c r="F4187" t="s">
        <v>640</v>
      </c>
      <c r="I4187" t="e">
        <f>IF('CX1'!$N4187="number", 1000, IF('CX1'!$N4187=OR("boolean", "str"), 1, "N/A"))</f>
        <v>#VALUE!</v>
      </c>
      <c r="J4187" t="e">
        <f t="shared" si="65"/>
        <v>#VALUE!</v>
      </c>
      <c r="L4187" t="s">
        <v>635</v>
      </c>
      <c r="M4187" t="s">
        <v>635</v>
      </c>
      <c r="N4187"/>
      <c r="O4187" t="s">
        <v>8</v>
      </c>
      <c r="S4187" t="b">
        <v>0</v>
      </c>
    </row>
    <row r="4188" spans="1:19" hidden="1" x14ac:dyDescent="0.25">
      <c r="A4188" s="1">
        <v>4186</v>
      </c>
      <c r="B4188" t="s">
        <v>45</v>
      </c>
      <c r="C4188" t="s">
        <v>89</v>
      </c>
      <c r="D4188" t="s">
        <v>324</v>
      </c>
      <c r="F4188" t="s">
        <v>640</v>
      </c>
      <c r="I4188" t="e">
        <f>IF('CX1'!$N4188="number", 1000, IF('CX1'!$N4188=OR("boolean", "str"), 1, "N/A"))</f>
        <v>#VALUE!</v>
      </c>
      <c r="J4188" t="e">
        <f t="shared" si="65"/>
        <v>#VALUE!</v>
      </c>
      <c r="L4188" t="s">
        <v>635</v>
      </c>
      <c r="M4188" t="s">
        <v>635</v>
      </c>
      <c r="N4188"/>
      <c r="O4188" t="s">
        <v>8</v>
      </c>
      <c r="S4188" t="b">
        <v>0</v>
      </c>
    </row>
    <row r="4189" spans="1:19" hidden="1" x14ac:dyDescent="0.25">
      <c r="A4189" s="1">
        <v>4187</v>
      </c>
      <c r="B4189" t="s">
        <v>45</v>
      </c>
      <c r="C4189" t="s">
        <v>90</v>
      </c>
      <c r="D4189" t="s">
        <v>324</v>
      </c>
      <c r="F4189" t="s">
        <v>640</v>
      </c>
      <c r="I4189" t="e">
        <f>IF('CX1'!$N4189="number", 1000, IF('CX1'!$N4189=OR("boolean", "str"), 1, "N/A"))</f>
        <v>#VALUE!</v>
      </c>
      <c r="J4189" t="e">
        <f t="shared" si="65"/>
        <v>#VALUE!</v>
      </c>
      <c r="L4189" t="s">
        <v>635</v>
      </c>
      <c r="M4189" t="s">
        <v>635</v>
      </c>
      <c r="N4189"/>
      <c r="O4189" t="s">
        <v>8</v>
      </c>
      <c r="S4189" t="b">
        <v>0</v>
      </c>
    </row>
    <row r="4190" spans="1:19" hidden="1" x14ac:dyDescent="0.25">
      <c r="A4190" s="1">
        <v>4188</v>
      </c>
      <c r="B4190" t="s">
        <v>45</v>
      </c>
      <c r="C4190" t="s">
        <v>91</v>
      </c>
      <c r="D4190" t="s">
        <v>324</v>
      </c>
      <c r="F4190" t="s">
        <v>640</v>
      </c>
      <c r="I4190" t="e">
        <f>IF('CX1'!$N4190="number", 1000, IF('CX1'!$N4190=OR("boolean", "str"), 1, "N/A"))</f>
        <v>#VALUE!</v>
      </c>
      <c r="J4190" t="e">
        <f t="shared" si="65"/>
        <v>#VALUE!</v>
      </c>
      <c r="L4190" t="s">
        <v>635</v>
      </c>
      <c r="M4190" t="s">
        <v>635</v>
      </c>
      <c r="N4190"/>
      <c r="O4190" t="s">
        <v>8</v>
      </c>
      <c r="S4190" t="b">
        <v>0</v>
      </c>
    </row>
    <row r="4191" spans="1:19" hidden="1" x14ac:dyDescent="0.25">
      <c r="A4191" s="1">
        <v>4189</v>
      </c>
      <c r="B4191" t="s">
        <v>45</v>
      </c>
      <c r="C4191" t="s">
        <v>92</v>
      </c>
      <c r="D4191" t="s">
        <v>324</v>
      </c>
      <c r="F4191" t="s">
        <v>640</v>
      </c>
      <c r="I4191" t="e">
        <f>IF('CX1'!$N4191="number", 1000, IF('CX1'!$N4191=OR("boolean", "str"), 1, "N/A"))</f>
        <v>#VALUE!</v>
      </c>
      <c r="J4191" t="e">
        <f t="shared" si="65"/>
        <v>#VALUE!</v>
      </c>
      <c r="L4191" t="s">
        <v>635</v>
      </c>
      <c r="M4191" t="s">
        <v>635</v>
      </c>
      <c r="N4191"/>
      <c r="O4191" t="s">
        <v>8</v>
      </c>
      <c r="S4191" t="b">
        <v>0</v>
      </c>
    </row>
    <row r="4192" spans="1:19" hidden="1" x14ac:dyDescent="0.25">
      <c r="A4192" s="1">
        <v>4190</v>
      </c>
      <c r="B4192" t="s">
        <v>21</v>
      </c>
      <c r="C4192" t="s">
        <v>174</v>
      </c>
      <c r="D4192" t="s">
        <v>323</v>
      </c>
      <c r="E4192" t="s">
        <v>425</v>
      </c>
      <c r="F4192" t="s">
        <v>684</v>
      </c>
      <c r="H4192" t="s">
        <v>370</v>
      </c>
      <c r="I4192">
        <v>1000</v>
      </c>
      <c r="J4192">
        <f t="shared" si="65"/>
        <v>1000</v>
      </c>
      <c r="L4192" t="s">
        <v>701</v>
      </c>
      <c r="M4192" t="s">
        <v>709</v>
      </c>
      <c r="N4192" t="s">
        <v>696</v>
      </c>
      <c r="O4192" t="s">
        <v>8</v>
      </c>
      <c r="S4192" t="b">
        <v>1</v>
      </c>
    </row>
    <row r="4193" spans="1:19" hidden="1" x14ac:dyDescent="0.25">
      <c r="A4193" s="1">
        <v>4191</v>
      </c>
      <c r="B4193" t="s">
        <v>21</v>
      </c>
      <c r="C4193" t="s">
        <v>175</v>
      </c>
      <c r="D4193" t="s">
        <v>323</v>
      </c>
      <c r="E4193" t="s">
        <v>425</v>
      </c>
      <c r="F4193" t="s">
        <v>684</v>
      </c>
      <c r="H4193" t="s">
        <v>370</v>
      </c>
      <c r="I4193">
        <v>1000</v>
      </c>
      <c r="J4193">
        <f t="shared" si="65"/>
        <v>1000</v>
      </c>
      <c r="L4193" t="s">
        <v>701</v>
      </c>
      <c r="M4193" t="s">
        <v>710</v>
      </c>
      <c r="N4193" t="s">
        <v>696</v>
      </c>
      <c r="O4193" t="s">
        <v>8</v>
      </c>
      <c r="S4193" t="b">
        <v>1</v>
      </c>
    </row>
    <row r="4194" spans="1:19" hidden="1" x14ac:dyDescent="0.25">
      <c r="A4194" s="1">
        <v>4192</v>
      </c>
      <c r="B4194" t="s">
        <v>21</v>
      </c>
      <c r="C4194" t="s">
        <v>176</v>
      </c>
      <c r="D4194" t="s">
        <v>323</v>
      </c>
      <c r="E4194" t="s">
        <v>425</v>
      </c>
      <c r="F4194" t="s">
        <v>684</v>
      </c>
      <c r="H4194" t="s">
        <v>370</v>
      </c>
      <c r="I4194">
        <v>1000</v>
      </c>
      <c r="J4194">
        <f t="shared" si="65"/>
        <v>1000</v>
      </c>
      <c r="L4194" t="s">
        <v>701</v>
      </c>
      <c r="M4194" t="s">
        <v>711</v>
      </c>
      <c r="N4194" t="s">
        <v>696</v>
      </c>
      <c r="O4194" t="s">
        <v>8</v>
      </c>
      <c r="S4194" t="b">
        <v>1</v>
      </c>
    </row>
    <row r="4195" spans="1:19" hidden="1" x14ac:dyDescent="0.25">
      <c r="A4195" s="1">
        <v>4193</v>
      </c>
      <c r="B4195" t="s">
        <v>21</v>
      </c>
      <c r="C4195" t="s">
        <v>177</v>
      </c>
      <c r="D4195" t="s">
        <v>323</v>
      </c>
      <c r="E4195" t="s">
        <v>425</v>
      </c>
      <c r="F4195" t="s">
        <v>684</v>
      </c>
      <c r="I4195">
        <v>1000</v>
      </c>
      <c r="J4195">
        <f t="shared" si="65"/>
        <v>1000</v>
      </c>
      <c r="L4195" t="s">
        <v>701</v>
      </c>
      <c r="M4195" t="s">
        <v>712</v>
      </c>
      <c r="N4195" t="s">
        <v>696</v>
      </c>
      <c r="O4195" t="s">
        <v>8</v>
      </c>
      <c r="S4195" t="b">
        <v>1</v>
      </c>
    </row>
    <row r="4196" spans="1:19" hidden="1" x14ac:dyDescent="0.25">
      <c r="A4196" s="1">
        <v>4194</v>
      </c>
      <c r="B4196" t="s">
        <v>21</v>
      </c>
      <c r="C4196" t="s">
        <v>178</v>
      </c>
      <c r="D4196" t="s">
        <v>323</v>
      </c>
      <c r="E4196" t="s">
        <v>425</v>
      </c>
      <c r="F4196" t="s">
        <v>684</v>
      </c>
      <c r="I4196">
        <v>1000</v>
      </c>
      <c r="J4196">
        <f t="shared" si="65"/>
        <v>1000</v>
      </c>
      <c r="L4196" t="s">
        <v>701</v>
      </c>
      <c r="M4196" t="s">
        <v>713</v>
      </c>
      <c r="N4196" t="s">
        <v>696</v>
      </c>
      <c r="O4196" t="s">
        <v>8</v>
      </c>
      <c r="S4196" t="b">
        <v>1</v>
      </c>
    </row>
    <row r="4197" spans="1:19" hidden="1" x14ac:dyDescent="0.25">
      <c r="A4197" s="1">
        <v>4195</v>
      </c>
      <c r="B4197" t="s">
        <v>21</v>
      </c>
      <c r="C4197" t="s">
        <v>179</v>
      </c>
      <c r="D4197" t="s">
        <v>323</v>
      </c>
      <c r="E4197" t="s">
        <v>425</v>
      </c>
      <c r="F4197" t="s">
        <v>684</v>
      </c>
      <c r="H4197" t="s">
        <v>370</v>
      </c>
      <c r="I4197">
        <v>1000</v>
      </c>
      <c r="J4197">
        <f t="shared" si="65"/>
        <v>1000</v>
      </c>
      <c r="L4197" t="s">
        <v>701</v>
      </c>
      <c r="M4197" t="s">
        <v>709</v>
      </c>
      <c r="N4197" t="s">
        <v>696</v>
      </c>
      <c r="O4197" t="s">
        <v>8</v>
      </c>
      <c r="S4197" t="b">
        <v>1</v>
      </c>
    </row>
    <row r="4198" spans="1:19" hidden="1" x14ac:dyDescent="0.25">
      <c r="A4198" s="1">
        <v>4196</v>
      </c>
      <c r="B4198" t="s">
        <v>21</v>
      </c>
      <c r="C4198" t="s">
        <v>180</v>
      </c>
      <c r="D4198" t="s">
        <v>323</v>
      </c>
      <c r="E4198" t="s">
        <v>425</v>
      </c>
      <c r="F4198" t="s">
        <v>684</v>
      </c>
      <c r="H4198" t="s">
        <v>370</v>
      </c>
      <c r="I4198">
        <v>1000</v>
      </c>
      <c r="J4198">
        <f t="shared" si="65"/>
        <v>1000</v>
      </c>
      <c r="L4198" t="s">
        <v>701</v>
      </c>
      <c r="M4198" t="s">
        <v>714</v>
      </c>
      <c r="N4198" t="s">
        <v>696</v>
      </c>
      <c r="O4198" t="s">
        <v>8</v>
      </c>
      <c r="S4198" t="b">
        <v>1</v>
      </c>
    </row>
    <row r="4199" spans="1:19" hidden="1" x14ac:dyDescent="0.25">
      <c r="A4199" s="1">
        <v>4197</v>
      </c>
      <c r="B4199" t="s">
        <v>21</v>
      </c>
      <c r="C4199" t="s">
        <v>181</v>
      </c>
      <c r="D4199" t="s">
        <v>323</v>
      </c>
      <c r="F4199" t="s">
        <v>684</v>
      </c>
      <c r="I4199" t="e">
        <f>IF('CX1'!$N4199="number", 1000, IF('CX1'!$N4199=OR("boolean", "str"), 1, "N/A"))</f>
        <v>#VALUE!</v>
      </c>
      <c r="J4199" t="e">
        <f t="shared" si="65"/>
        <v>#VALUE!</v>
      </c>
      <c r="L4199" t="s">
        <v>635</v>
      </c>
      <c r="M4199" t="s">
        <v>635</v>
      </c>
      <c r="N4199"/>
      <c r="O4199" t="s">
        <v>8</v>
      </c>
      <c r="S4199" t="b">
        <v>0</v>
      </c>
    </row>
    <row r="4200" spans="1:19" hidden="1" x14ac:dyDescent="0.25">
      <c r="A4200" s="1">
        <v>4198</v>
      </c>
      <c r="B4200" t="s">
        <v>21</v>
      </c>
      <c r="C4200" t="s">
        <v>182</v>
      </c>
      <c r="D4200" t="s">
        <v>323</v>
      </c>
      <c r="F4200" t="s">
        <v>684</v>
      </c>
      <c r="I4200" t="e">
        <f>IF('CX1'!$N4200="number", 1000, IF('CX1'!$N4200=OR("boolean", "str"), 1, "N/A"))</f>
        <v>#VALUE!</v>
      </c>
      <c r="J4200" t="e">
        <f t="shared" si="65"/>
        <v>#VALUE!</v>
      </c>
      <c r="L4200" t="s">
        <v>635</v>
      </c>
      <c r="M4200" t="s">
        <v>635</v>
      </c>
      <c r="N4200"/>
      <c r="O4200" t="s">
        <v>8</v>
      </c>
      <c r="S4200" t="b">
        <v>0</v>
      </c>
    </row>
    <row r="4201" spans="1:19" hidden="1" x14ac:dyDescent="0.25">
      <c r="A4201" s="1">
        <v>4199</v>
      </c>
      <c r="B4201" t="s">
        <v>21</v>
      </c>
      <c r="C4201" t="s">
        <v>280</v>
      </c>
      <c r="D4201" t="s">
        <v>323</v>
      </c>
      <c r="E4201" t="s">
        <v>425</v>
      </c>
      <c r="F4201" t="s">
        <v>684</v>
      </c>
      <c r="I4201">
        <v>1000</v>
      </c>
      <c r="J4201">
        <f t="shared" si="65"/>
        <v>1000</v>
      </c>
      <c r="L4201" t="s">
        <v>701</v>
      </c>
      <c r="M4201" t="s">
        <v>734</v>
      </c>
      <c r="N4201" t="s">
        <v>696</v>
      </c>
      <c r="O4201" t="s">
        <v>8</v>
      </c>
      <c r="S4201" t="b">
        <v>0</v>
      </c>
    </row>
    <row r="4202" spans="1:19" hidden="1" x14ac:dyDescent="0.25">
      <c r="A4202" s="1">
        <v>4200</v>
      </c>
      <c r="B4202" t="s">
        <v>21</v>
      </c>
      <c r="C4202" t="s">
        <v>183</v>
      </c>
      <c r="D4202" t="s">
        <v>323</v>
      </c>
      <c r="E4202" t="s">
        <v>425</v>
      </c>
      <c r="F4202" t="s">
        <v>684</v>
      </c>
      <c r="H4202" t="s">
        <v>428</v>
      </c>
      <c r="I4202">
        <v>1000</v>
      </c>
      <c r="J4202">
        <f t="shared" si="65"/>
        <v>1000</v>
      </c>
      <c r="L4202" t="s">
        <v>701</v>
      </c>
      <c r="M4202" t="s">
        <v>715</v>
      </c>
      <c r="N4202" s="16" t="s">
        <v>696</v>
      </c>
      <c r="O4202" t="s">
        <v>8</v>
      </c>
      <c r="S4202" t="b">
        <v>0</v>
      </c>
    </row>
    <row r="4203" spans="1:19" hidden="1" x14ac:dyDescent="0.25">
      <c r="A4203" s="1">
        <v>4201</v>
      </c>
      <c r="B4203" t="s">
        <v>21</v>
      </c>
      <c r="C4203" t="s">
        <v>184</v>
      </c>
      <c r="D4203" t="s">
        <v>323</v>
      </c>
      <c r="E4203" t="s">
        <v>425</v>
      </c>
      <c r="F4203" t="s">
        <v>684</v>
      </c>
      <c r="I4203">
        <v>1000</v>
      </c>
      <c r="J4203">
        <f t="shared" si="65"/>
        <v>1000</v>
      </c>
      <c r="L4203" t="s">
        <v>701</v>
      </c>
      <c r="M4203" t="s">
        <v>715</v>
      </c>
      <c r="N4203" s="16" t="s">
        <v>696</v>
      </c>
      <c r="O4203" t="s">
        <v>8</v>
      </c>
      <c r="S4203" t="b">
        <v>0</v>
      </c>
    </row>
    <row r="4204" spans="1:19" hidden="1" x14ac:dyDescent="0.25">
      <c r="A4204" s="1">
        <v>4202</v>
      </c>
      <c r="B4204" t="s">
        <v>21</v>
      </c>
      <c r="C4204" t="s">
        <v>185</v>
      </c>
      <c r="D4204" t="s">
        <v>323</v>
      </c>
      <c r="E4204" t="s">
        <v>425</v>
      </c>
      <c r="F4204" t="s">
        <v>684</v>
      </c>
      <c r="I4204">
        <v>1000</v>
      </c>
      <c r="J4204">
        <f t="shared" si="65"/>
        <v>1000</v>
      </c>
      <c r="L4204" t="s">
        <v>701</v>
      </c>
      <c r="M4204" t="s">
        <v>298</v>
      </c>
      <c r="N4204" s="16" t="s">
        <v>696</v>
      </c>
      <c r="O4204" t="s">
        <v>8</v>
      </c>
      <c r="S4204" t="b">
        <v>0</v>
      </c>
    </row>
    <row r="4205" spans="1:19" hidden="1" x14ac:dyDescent="0.25">
      <c r="A4205" s="1">
        <v>4203</v>
      </c>
      <c r="B4205" t="s">
        <v>21</v>
      </c>
      <c r="C4205" t="s">
        <v>186</v>
      </c>
      <c r="D4205" t="s">
        <v>323</v>
      </c>
      <c r="E4205" t="s">
        <v>425</v>
      </c>
      <c r="F4205" t="s">
        <v>684</v>
      </c>
      <c r="H4205" t="s">
        <v>370</v>
      </c>
      <c r="I4205">
        <v>1000</v>
      </c>
      <c r="J4205">
        <f t="shared" si="65"/>
        <v>1000</v>
      </c>
      <c r="L4205" t="s">
        <v>701</v>
      </c>
      <c r="M4205" t="s">
        <v>716</v>
      </c>
      <c r="N4205" t="s">
        <v>696</v>
      </c>
      <c r="O4205" t="s">
        <v>8</v>
      </c>
      <c r="S4205" t="b">
        <v>1</v>
      </c>
    </row>
    <row r="4206" spans="1:19" hidden="1" x14ac:dyDescent="0.25">
      <c r="A4206" s="1">
        <v>4204</v>
      </c>
      <c r="B4206" t="s">
        <v>21</v>
      </c>
      <c r="C4206" t="s">
        <v>187</v>
      </c>
      <c r="D4206" t="s">
        <v>323</v>
      </c>
      <c r="E4206" t="s">
        <v>425</v>
      </c>
      <c r="F4206" t="s">
        <v>684</v>
      </c>
      <c r="I4206">
        <v>1000</v>
      </c>
      <c r="J4206">
        <f t="shared" ref="J4206:J4269" si="66">I4206</f>
        <v>1000</v>
      </c>
      <c r="L4206" t="s">
        <v>701</v>
      </c>
      <c r="M4206" t="s">
        <v>717</v>
      </c>
      <c r="N4206" s="16" t="s">
        <v>696</v>
      </c>
      <c r="O4206" t="s">
        <v>8</v>
      </c>
      <c r="S4206" t="b">
        <v>0</v>
      </c>
    </row>
    <row r="4207" spans="1:19" hidden="1" x14ac:dyDescent="0.25">
      <c r="A4207" s="1">
        <v>4205</v>
      </c>
      <c r="B4207" t="s">
        <v>21</v>
      </c>
      <c r="C4207" t="s">
        <v>188</v>
      </c>
      <c r="D4207" t="s">
        <v>323</v>
      </c>
      <c r="F4207" t="s">
        <v>684</v>
      </c>
      <c r="I4207" t="e">
        <f>IF('CX1'!$N4207="number", 1000, IF('CX1'!$N4207=OR("boolean", "str"), 1, "N/A"))</f>
        <v>#VALUE!</v>
      </c>
      <c r="J4207" t="e">
        <f t="shared" si="66"/>
        <v>#VALUE!</v>
      </c>
      <c r="L4207" t="s">
        <v>635</v>
      </c>
      <c r="M4207" t="s">
        <v>635</v>
      </c>
      <c r="N4207"/>
      <c r="O4207" t="s">
        <v>8</v>
      </c>
      <c r="S4207" t="b">
        <v>0</v>
      </c>
    </row>
    <row r="4208" spans="1:19" hidden="1" x14ac:dyDescent="0.25">
      <c r="A4208" s="1">
        <v>4206</v>
      </c>
      <c r="B4208" t="s">
        <v>21</v>
      </c>
      <c r="C4208" t="s">
        <v>131</v>
      </c>
      <c r="D4208" t="s">
        <v>323</v>
      </c>
      <c r="E4208" t="s">
        <v>425</v>
      </c>
      <c r="F4208" t="s">
        <v>684</v>
      </c>
      <c r="I4208">
        <v>1000</v>
      </c>
      <c r="J4208">
        <f t="shared" si="66"/>
        <v>1000</v>
      </c>
      <c r="L4208" t="s">
        <v>701</v>
      </c>
      <c r="M4208" t="s">
        <v>746</v>
      </c>
      <c r="N4208" t="s">
        <v>696</v>
      </c>
      <c r="O4208" t="s">
        <v>8</v>
      </c>
      <c r="S4208" t="b">
        <v>0</v>
      </c>
    </row>
    <row r="4209" spans="1:19" hidden="1" x14ac:dyDescent="0.25">
      <c r="A4209" s="1">
        <v>4207</v>
      </c>
      <c r="B4209" t="s">
        <v>21</v>
      </c>
      <c r="C4209" t="s">
        <v>189</v>
      </c>
      <c r="D4209" t="s">
        <v>323</v>
      </c>
      <c r="E4209" t="s">
        <v>425</v>
      </c>
      <c r="F4209" t="s">
        <v>684</v>
      </c>
      <c r="I4209">
        <v>1000</v>
      </c>
      <c r="J4209">
        <f t="shared" si="66"/>
        <v>1000</v>
      </c>
      <c r="L4209" t="s">
        <v>701</v>
      </c>
      <c r="M4209" t="s">
        <v>718</v>
      </c>
      <c r="N4209" t="s">
        <v>696</v>
      </c>
      <c r="O4209" t="s">
        <v>8</v>
      </c>
      <c r="S4209" t="b">
        <v>0</v>
      </c>
    </row>
    <row r="4210" spans="1:19" hidden="1" x14ac:dyDescent="0.25">
      <c r="A4210" s="1">
        <v>4208</v>
      </c>
      <c r="B4210" t="s">
        <v>21</v>
      </c>
      <c r="C4210" t="s">
        <v>132</v>
      </c>
      <c r="D4210" t="s">
        <v>323</v>
      </c>
      <c r="E4210" t="s">
        <v>425</v>
      </c>
      <c r="F4210" t="s">
        <v>684</v>
      </c>
      <c r="I4210">
        <v>1000</v>
      </c>
      <c r="J4210">
        <f t="shared" si="66"/>
        <v>1000</v>
      </c>
      <c r="L4210" t="s">
        <v>701</v>
      </c>
      <c r="M4210" t="s">
        <v>705</v>
      </c>
      <c r="N4210" s="16" t="s">
        <v>696</v>
      </c>
      <c r="O4210" t="s">
        <v>8</v>
      </c>
      <c r="S4210" t="b">
        <v>0</v>
      </c>
    </row>
    <row r="4211" spans="1:19" hidden="1" x14ac:dyDescent="0.25">
      <c r="A4211" s="1">
        <v>4209</v>
      </c>
      <c r="B4211" t="s">
        <v>21</v>
      </c>
      <c r="C4211" t="s">
        <v>190</v>
      </c>
      <c r="D4211" t="s">
        <v>323</v>
      </c>
      <c r="F4211" t="s">
        <v>684</v>
      </c>
      <c r="I4211" t="e">
        <f>IF('CX1'!$N4211="number", 1000, IF('CX1'!$N4211=OR("boolean", "str"), 1, "N/A"))</f>
        <v>#VALUE!</v>
      </c>
      <c r="J4211" t="e">
        <f t="shared" si="66"/>
        <v>#VALUE!</v>
      </c>
      <c r="L4211" t="s">
        <v>635</v>
      </c>
      <c r="M4211" t="s">
        <v>635</v>
      </c>
      <c r="N4211"/>
      <c r="O4211" t="s">
        <v>8</v>
      </c>
      <c r="S4211" t="b">
        <v>0</v>
      </c>
    </row>
    <row r="4212" spans="1:19" hidden="1" x14ac:dyDescent="0.25">
      <c r="A4212" s="1">
        <v>4210</v>
      </c>
      <c r="B4212" t="s">
        <v>21</v>
      </c>
      <c r="C4212" t="s">
        <v>191</v>
      </c>
      <c r="D4212" t="s">
        <v>323</v>
      </c>
      <c r="F4212" t="s">
        <v>684</v>
      </c>
      <c r="I4212" t="e">
        <f>IF('CX1'!$N4212="number", 1000, IF('CX1'!$N4212=OR("boolean", "str"), 1, "N/A"))</f>
        <v>#VALUE!</v>
      </c>
      <c r="J4212" t="e">
        <f t="shared" si="66"/>
        <v>#VALUE!</v>
      </c>
      <c r="L4212" t="s">
        <v>635</v>
      </c>
      <c r="M4212" t="s">
        <v>635</v>
      </c>
      <c r="N4212"/>
      <c r="O4212" t="s">
        <v>8</v>
      </c>
      <c r="S4212" t="b">
        <v>0</v>
      </c>
    </row>
    <row r="4213" spans="1:19" hidden="1" x14ac:dyDescent="0.25">
      <c r="A4213" s="1">
        <v>4211</v>
      </c>
      <c r="B4213" t="s">
        <v>21</v>
      </c>
      <c r="C4213" t="s">
        <v>192</v>
      </c>
      <c r="D4213" t="s">
        <v>323</v>
      </c>
      <c r="E4213" t="s">
        <v>425</v>
      </c>
      <c r="F4213" t="s">
        <v>684</v>
      </c>
      <c r="I4213">
        <v>1000</v>
      </c>
      <c r="J4213">
        <f t="shared" si="66"/>
        <v>1000</v>
      </c>
      <c r="L4213" t="s">
        <v>701</v>
      </c>
      <c r="M4213" t="s">
        <v>719</v>
      </c>
      <c r="N4213" t="s">
        <v>696</v>
      </c>
      <c r="O4213" t="s">
        <v>8</v>
      </c>
      <c r="S4213" t="b">
        <v>0</v>
      </c>
    </row>
    <row r="4214" spans="1:19" hidden="1" x14ac:dyDescent="0.25">
      <c r="A4214" s="1">
        <v>4212</v>
      </c>
      <c r="B4214" t="s">
        <v>21</v>
      </c>
      <c r="C4214" t="s">
        <v>193</v>
      </c>
      <c r="D4214" t="s">
        <v>323</v>
      </c>
      <c r="F4214" t="s">
        <v>684</v>
      </c>
      <c r="I4214" t="e">
        <f>IF('CX1'!$N4214="number", 1000, IF('CX1'!$N4214=OR("boolean", "str"), 1, "N/A"))</f>
        <v>#VALUE!</v>
      </c>
      <c r="J4214" t="e">
        <f t="shared" si="66"/>
        <v>#VALUE!</v>
      </c>
      <c r="L4214" t="s">
        <v>635</v>
      </c>
      <c r="M4214" t="s">
        <v>635</v>
      </c>
      <c r="N4214"/>
      <c r="O4214" t="s">
        <v>8</v>
      </c>
      <c r="S4214" t="b">
        <v>0</v>
      </c>
    </row>
    <row r="4215" spans="1:19" hidden="1" x14ac:dyDescent="0.25">
      <c r="A4215" s="1">
        <v>4213</v>
      </c>
      <c r="B4215" t="s">
        <v>21</v>
      </c>
      <c r="C4215" t="s">
        <v>194</v>
      </c>
      <c r="D4215" t="s">
        <v>323</v>
      </c>
      <c r="F4215" t="s">
        <v>684</v>
      </c>
      <c r="I4215" t="e">
        <f>IF('CX1'!$N4215="number", 1000, IF('CX1'!$N4215=OR("boolean", "str"), 1, "N/A"))</f>
        <v>#VALUE!</v>
      </c>
      <c r="J4215" t="e">
        <f t="shared" si="66"/>
        <v>#VALUE!</v>
      </c>
      <c r="L4215" t="s">
        <v>635</v>
      </c>
      <c r="M4215" t="s">
        <v>635</v>
      </c>
      <c r="N4215"/>
      <c r="O4215" t="s">
        <v>8</v>
      </c>
      <c r="S4215" t="b">
        <v>0</v>
      </c>
    </row>
    <row r="4216" spans="1:19" hidden="1" x14ac:dyDescent="0.25">
      <c r="A4216" s="1">
        <v>4214</v>
      </c>
      <c r="B4216" t="s">
        <v>21</v>
      </c>
      <c r="C4216" t="s">
        <v>195</v>
      </c>
      <c r="D4216" t="s">
        <v>323</v>
      </c>
      <c r="F4216" t="s">
        <v>684</v>
      </c>
      <c r="I4216" t="e">
        <f>IF('CX1'!$N4216="number", 1000, IF('CX1'!$N4216=OR("boolean", "str"), 1, "N/A"))</f>
        <v>#VALUE!</v>
      </c>
      <c r="J4216" t="e">
        <f t="shared" si="66"/>
        <v>#VALUE!</v>
      </c>
      <c r="L4216" t="s">
        <v>635</v>
      </c>
      <c r="M4216" t="s">
        <v>635</v>
      </c>
      <c r="N4216"/>
      <c r="O4216" t="s">
        <v>8</v>
      </c>
      <c r="S4216" t="b">
        <v>0</v>
      </c>
    </row>
    <row r="4217" spans="1:19" hidden="1" x14ac:dyDescent="0.25">
      <c r="A4217" s="1">
        <v>4215</v>
      </c>
      <c r="B4217" t="s">
        <v>21</v>
      </c>
      <c r="C4217" t="s">
        <v>196</v>
      </c>
      <c r="D4217" t="s">
        <v>323</v>
      </c>
      <c r="F4217" t="s">
        <v>684</v>
      </c>
      <c r="I4217" t="e">
        <f>IF('CX1'!$N4217="number", 1000, IF('CX1'!$N4217=OR("boolean", "str"), 1, "N/A"))</f>
        <v>#VALUE!</v>
      </c>
      <c r="J4217" t="e">
        <f t="shared" si="66"/>
        <v>#VALUE!</v>
      </c>
      <c r="L4217" t="s">
        <v>635</v>
      </c>
      <c r="M4217" t="s">
        <v>635</v>
      </c>
      <c r="N4217"/>
      <c r="O4217" t="s">
        <v>8</v>
      </c>
      <c r="S4217" t="b">
        <v>0</v>
      </c>
    </row>
    <row r="4218" spans="1:19" hidden="1" x14ac:dyDescent="0.25">
      <c r="A4218" s="1">
        <v>4216</v>
      </c>
      <c r="B4218" t="s">
        <v>21</v>
      </c>
      <c r="C4218" t="s">
        <v>281</v>
      </c>
      <c r="D4218" t="s">
        <v>323</v>
      </c>
      <c r="E4218" t="s">
        <v>425</v>
      </c>
      <c r="F4218" t="s">
        <v>684</v>
      </c>
      <c r="H4218" t="s">
        <v>370</v>
      </c>
      <c r="I4218">
        <v>1000</v>
      </c>
      <c r="J4218">
        <f t="shared" si="66"/>
        <v>1000</v>
      </c>
      <c r="L4218" t="s">
        <v>701</v>
      </c>
      <c r="M4218" t="s">
        <v>749</v>
      </c>
      <c r="N4218" t="s">
        <v>696</v>
      </c>
      <c r="O4218" t="s">
        <v>8</v>
      </c>
      <c r="S4218" t="b">
        <v>0</v>
      </c>
    </row>
    <row r="4219" spans="1:19" hidden="1" x14ac:dyDescent="0.25">
      <c r="A4219" s="1">
        <v>4217</v>
      </c>
      <c r="B4219" t="s">
        <v>21</v>
      </c>
      <c r="C4219" t="s">
        <v>197</v>
      </c>
      <c r="D4219" t="s">
        <v>323</v>
      </c>
      <c r="E4219" t="s">
        <v>425</v>
      </c>
      <c r="F4219" t="s">
        <v>684</v>
      </c>
      <c r="I4219">
        <v>1</v>
      </c>
      <c r="J4219">
        <f t="shared" si="66"/>
        <v>1</v>
      </c>
      <c r="L4219" t="s">
        <v>701</v>
      </c>
      <c r="M4219" t="s">
        <v>703</v>
      </c>
      <c r="N4219" t="s">
        <v>695</v>
      </c>
      <c r="O4219" t="s">
        <v>8</v>
      </c>
      <c r="S4219" t="b">
        <v>0</v>
      </c>
    </row>
    <row r="4220" spans="1:19" hidden="1" x14ac:dyDescent="0.25">
      <c r="A4220" s="1">
        <v>4218</v>
      </c>
      <c r="B4220" t="s">
        <v>21</v>
      </c>
      <c r="C4220" t="s">
        <v>25</v>
      </c>
      <c r="D4220" t="s">
        <v>323</v>
      </c>
      <c r="F4220" t="s">
        <v>684</v>
      </c>
      <c r="I4220">
        <v>1</v>
      </c>
      <c r="J4220">
        <f t="shared" si="66"/>
        <v>1</v>
      </c>
      <c r="L4220" t="s">
        <v>635</v>
      </c>
      <c r="M4220" t="s">
        <v>635</v>
      </c>
      <c r="N4220"/>
      <c r="O4220" t="s">
        <v>8</v>
      </c>
      <c r="S4220" t="b">
        <v>0</v>
      </c>
    </row>
    <row r="4221" spans="1:19" hidden="1" x14ac:dyDescent="0.25">
      <c r="A4221" s="1">
        <v>4219</v>
      </c>
      <c r="B4221" t="s">
        <v>21</v>
      </c>
      <c r="C4221" t="s">
        <v>200</v>
      </c>
      <c r="D4221" t="s">
        <v>323</v>
      </c>
      <c r="E4221" t="s">
        <v>425</v>
      </c>
      <c r="F4221" t="s">
        <v>684</v>
      </c>
      <c r="I4221">
        <v>1</v>
      </c>
      <c r="J4221">
        <f t="shared" si="66"/>
        <v>1</v>
      </c>
      <c r="L4221" t="s">
        <v>701</v>
      </c>
      <c r="M4221" t="s">
        <v>721</v>
      </c>
      <c r="N4221" t="s">
        <v>695</v>
      </c>
      <c r="O4221" t="s">
        <v>8</v>
      </c>
      <c r="S4221" t="b">
        <v>1</v>
      </c>
    </row>
    <row r="4222" spans="1:19" hidden="1" x14ac:dyDescent="0.25">
      <c r="A4222" s="1">
        <v>4220</v>
      </c>
      <c r="B4222" t="s">
        <v>21</v>
      </c>
      <c r="C4222" t="s">
        <v>201</v>
      </c>
      <c r="D4222" t="s">
        <v>323</v>
      </c>
      <c r="E4222" t="s">
        <v>425</v>
      </c>
      <c r="F4222" t="s">
        <v>684</v>
      </c>
      <c r="I4222">
        <v>1</v>
      </c>
      <c r="J4222">
        <f t="shared" si="66"/>
        <v>1</v>
      </c>
      <c r="L4222" t="s">
        <v>701</v>
      </c>
      <c r="M4222" t="s">
        <v>722</v>
      </c>
      <c r="N4222" t="s">
        <v>695</v>
      </c>
      <c r="O4222" t="s">
        <v>8</v>
      </c>
      <c r="S4222" t="b">
        <v>1</v>
      </c>
    </row>
    <row r="4223" spans="1:19" hidden="1" x14ac:dyDescent="0.25">
      <c r="A4223" s="1">
        <v>4221</v>
      </c>
      <c r="B4223" t="s">
        <v>21</v>
      </c>
      <c r="C4223" t="s">
        <v>202</v>
      </c>
      <c r="D4223" t="s">
        <v>323</v>
      </c>
      <c r="E4223" t="s">
        <v>425</v>
      </c>
      <c r="F4223" t="s">
        <v>684</v>
      </c>
      <c r="H4223" t="s">
        <v>370</v>
      </c>
      <c r="I4223">
        <v>1000</v>
      </c>
      <c r="J4223">
        <f t="shared" si="66"/>
        <v>1000</v>
      </c>
      <c r="L4223" t="s">
        <v>701</v>
      </c>
      <c r="M4223" t="s">
        <v>723</v>
      </c>
      <c r="N4223" t="s">
        <v>696</v>
      </c>
      <c r="O4223" t="s">
        <v>8</v>
      </c>
      <c r="S4223" t="b">
        <v>0</v>
      </c>
    </row>
    <row r="4224" spans="1:19" hidden="1" x14ac:dyDescent="0.25">
      <c r="A4224" s="1">
        <v>4222</v>
      </c>
      <c r="B4224" t="s">
        <v>21</v>
      </c>
      <c r="C4224" t="s">
        <v>203</v>
      </c>
      <c r="D4224" t="s">
        <v>323</v>
      </c>
      <c r="E4224" t="s">
        <v>425</v>
      </c>
      <c r="F4224" t="s">
        <v>684</v>
      </c>
      <c r="H4224" t="s">
        <v>370</v>
      </c>
      <c r="I4224">
        <v>1000</v>
      </c>
      <c r="J4224">
        <f t="shared" si="66"/>
        <v>1000</v>
      </c>
      <c r="L4224" t="s">
        <v>701</v>
      </c>
      <c r="M4224" t="s">
        <v>724</v>
      </c>
      <c r="N4224" t="s">
        <v>696</v>
      </c>
      <c r="O4224" t="s">
        <v>8</v>
      </c>
      <c r="S4224" t="b">
        <v>0</v>
      </c>
    </row>
    <row r="4225" spans="1:19" hidden="1" x14ac:dyDescent="0.25">
      <c r="A4225" s="1">
        <v>4223</v>
      </c>
      <c r="B4225" t="s">
        <v>21</v>
      </c>
      <c r="C4225" t="s">
        <v>282</v>
      </c>
      <c r="D4225" t="s">
        <v>323</v>
      </c>
      <c r="E4225" t="s">
        <v>425</v>
      </c>
      <c r="F4225" t="s">
        <v>684</v>
      </c>
      <c r="H4225" t="s">
        <v>370</v>
      </c>
      <c r="I4225">
        <v>1000</v>
      </c>
      <c r="J4225">
        <f t="shared" si="66"/>
        <v>1000</v>
      </c>
      <c r="L4225" t="s">
        <v>701</v>
      </c>
      <c r="M4225" t="s">
        <v>735</v>
      </c>
      <c r="N4225" t="s">
        <v>696</v>
      </c>
      <c r="O4225" t="s">
        <v>8</v>
      </c>
      <c r="S4225" t="b">
        <v>0</v>
      </c>
    </row>
    <row r="4226" spans="1:19" hidden="1" x14ac:dyDescent="0.25">
      <c r="A4226" s="1">
        <v>4224</v>
      </c>
      <c r="B4226" t="s">
        <v>21</v>
      </c>
      <c r="C4226" t="s">
        <v>147</v>
      </c>
      <c r="D4226" t="s">
        <v>323</v>
      </c>
      <c r="E4226" t="s">
        <v>425</v>
      </c>
      <c r="F4226" t="s">
        <v>684</v>
      </c>
      <c r="I4226">
        <v>1000</v>
      </c>
      <c r="J4226">
        <f t="shared" si="66"/>
        <v>1000</v>
      </c>
      <c r="L4226" t="s">
        <v>701</v>
      </c>
      <c r="M4226" t="s">
        <v>368</v>
      </c>
      <c r="N4226" s="16" t="s">
        <v>696</v>
      </c>
      <c r="O4226" t="s">
        <v>8</v>
      </c>
      <c r="S4226" t="b">
        <v>0</v>
      </c>
    </row>
    <row r="4227" spans="1:19" hidden="1" x14ac:dyDescent="0.25">
      <c r="A4227" s="1">
        <v>4225</v>
      </c>
      <c r="B4227" t="s">
        <v>21</v>
      </c>
      <c r="C4227" t="s">
        <v>204</v>
      </c>
      <c r="D4227" t="s">
        <v>323</v>
      </c>
      <c r="E4227" t="s">
        <v>425</v>
      </c>
      <c r="F4227" t="s">
        <v>684</v>
      </c>
      <c r="H4227" t="s">
        <v>370</v>
      </c>
      <c r="I4227">
        <v>1000</v>
      </c>
      <c r="J4227">
        <f t="shared" si="66"/>
        <v>1000</v>
      </c>
      <c r="L4227" t="s">
        <v>701</v>
      </c>
      <c r="M4227" t="s">
        <v>725</v>
      </c>
      <c r="N4227" t="s">
        <v>696</v>
      </c>
      <c r="O4227" t="s">
        <v>8</v>
      </c>
      <c r="S4227" t="b">
        <v>1</v>
      </c>
    </row>
    <row r="4228" spans="1:19" hidden="1" x14ac:dyDescent="0.25">
      <c r="A4228" s="1">
        <v>4226</v>
      </c>
      <c r="B4228" t="s">
        <v>21</v>
      </c>
      <c r="C4228" t="s">
        <v>205</v>
      </c>
      <c r="D4228" t="s">
        <v>323</v>
      </c>
      <c r="E4228" t="s">
        <v>425</v>
      </c>
      <c r="F4228" t="s">
        <v>684</v>
      </c>
      <c r="I4228">
        <v>1000</v>
      </c>
      <c r="J4228">
        <f t="shared" si="66"/>
        <v>1000</v>
      </c>
      <c r="L4228" t="s">
        <v>701</v>
      </c>
      <c r="M4228" t="s">
        <v>301</v>
      </c>
      <c r="N4228" s="16" t="s">
        <v>696</v>
      </c>
      <c r="O4228" t="s">
        <v>8</v>
      </c>
      <c r="S4228" t="b">
        <v>0</v>
      </c>
    </row>
    <row r="4229" spans="1:19" hidden="1" x14ac:dyDescent="0.25">
      <c r="A4229" s="1">
        <v>4227</v>
      </c>
      <c r="B4229" t="s">
        <v>105</v>
      </c>
      <c r="C4229" t="s">
        <v>206</v>
      </c>
      <c r="D4229" t="s">
        <v>323</v>
      </c>
      <c r="E4229" t="s">
        <v>425</v>
      </c>
      <c r="F4229" t="s">
        <v>684</v>
      </c>
      <c r="H4229" t="s">
        <v>370</v>
      </c>
      <c r="I4229">
        <v>1000</v>
      </c>
      <c r="J4229">
        <f t="shared" si="66"/>
        <v>1000</v>
      </c>
      <c r="L4229" t="s">
        <v>701</v>
      </c>
      <c r="M4229" t="s">
        <v>726</v>
      </c>
      <c r="N4229" t="s">
        <v>696</v>
      </c>
      <c r="O4229" t="s">
        <v>8</v>
      </c>
      <c r="S4229" t="b">
        <v>1</v>
      </c>
    </row>
    <row r="4230" spans="1:19" hidden="1" x14ac:dyDescent="0.25">
      <c r="A4230" s="1">
        <v>4228</v>
      </c>
      <c r="B4230" t="s">
        <v>105</v>
      </c>
      <c r="C4230" t="s">
        <v>207</v>
      </c>
      <c r="D4230" t="s">
        <v>323</v>
      </c>
      <c r="E4230" t="s">
        <v>425</v>
      </c>
      <c r="F4230" t="s">
        <v>684</v>
      </c>
      <c r="H4230" t="s">
        <v>370</v>
      </c>
      <c r="I4230">
        <v>1000</v>
      </c>
      <c r="J4230">
        <f t="shared" si="66"/>
        <v>1000</v>
      </c>
      <c r="L4230" t="s">
        <v>701</v>
      </c>
      <c r="M4230" t="s">
        <v>727</v>
      </c>
      <c r="N4230" t="s">
        <v>696</v>
      </c>
      <c r="O4230" t="s">
        <v>8</v>
      </c>
      <c r="S4230" t="b">
        <v>1</v>
      </c>
    </row>
    <row r="4231" spans="1:19" hidden="1" x14ac:dyDescent="0.25">
      <c r="A4231" s="1">
        <v>4229</v>
      </c>
      <c r="B4231" t="s">
        <v>105</v>
      </c>
      <c r="C4231" t="s">
        <v>219</v>
      </c>
      <c r="D4231" t="s">
        <v>323</v>
      </c>
      <c r="E4231" t="s">
        <v>425</v>
      </c>
      <c r="F4231" t="s">
        <v>684</v>
      </c>
      <c r="H4231" t="s">
        <v>370</v>
      </c>
      <c r="I4231">
        <v>1000</v>
      </c>
      <c r="J4231">
        <f t="shared" si="66"/>
        <v>1000</v>
      </c>
      <c r="L4231" t="s">
        <v>701</v>
      </c>
      <c r="M4231" t="s">
        <v>728</v>
      </c>
      <c r="N4231" t="s">
        <v>696</v>
      </c>
      <c r="O4231" t="s">
        <v>8</v>
      </c>
      <c r="S4231" t="b">
        <v>0</v>
      </c>
    </row>
    <row r="4232" spans="1:19" hidden="1" x14ac:dyDescent="0.25">
      <c r="A4232" s="1">
        <v>4230</v>
      </c>
      <c r="B4232" t="s">
        <v>105</v>
      </c>
      <c r="C4232" t="s">
        <v>220</v>
      </c>
      <c r="D4232" t="s">
        <v>323</v>
      </c>
      <c r="E4232" t="s">
        <v>425</v>
      </c>
      <c r="F4232" t="s">
        <v>684</v>
      </c>
      <c r="H4232" t="s">
        <v>370</v>
      </c>
      <c r="I4232">
        <v>1000</v>
      </c>
      <c r="J4232">
        <f t="shared" si="66"/>
        <v>1000</v>
      </c>
      <c r="L4232" t="s">
        <v>701</v>
      </c>
      <c r="M4232" t="s">
        <v>728</v>
      </c>
      <c r="N4232" t="s">
        <v>696</v>
      </c>
      <c r="O4232" t="s">
        <v>8</v>
      </c>
      <c r="S4232" t="b">
        <v>0</v>
      </c>
    </row>
    <row r="4233" spans="1:19" hidden="1" x14ac:dyDescent="0.25">
      <c r="A4233" s="1">
        <v>4231</v>
      </c>
      <c r="B4233" t="s">
        <v>105</v>
      </c>
      <c r="C4233" t="s">
        <v>209</v>
      </c>
      <c r="D4233" t="s">
        <v>323</v>
      </c>
      <c r="E4233" t="s">
        <v>425</v>
      </c>
      <c r="F4233" t="s">
        <v>684</v>
      </c>
      <c r="I4233">
        <v>1000</v>
      </c>
      <c r="J4233">
        <f t="shared" si="66"/>
        <v>1000</v>
      </c>
      <c r="L4233" t="s">
        <v>701</v>
      </c>
      <c r="M4233" t="s">
        <v>729</v>
      </c>
      <c r="N4233" s="16" t="s">
        <v>696</v>
      </c>
      <c r="O4233" t="s">
        <v>8</v>
      </c>
      <c r="S4233" t="b">
        <v>0</v>
      </c>
    </row>
    <row r="4234" spans="1:19" hidden="1" x14ac:dyDescent="0.25">
      <c r="A4234" s="1">
        <v>4232</v>
      </c>
      <c r="B4234" t="s">
        <v>108</v>
      </c>
      <c r="C4234" t="s">
        <v>210</v>
      </c>
      <c r="D4234" t="s">
        <v>323</v>
      </c>
      <c r="E4234" t="s">
        <v>425</v>
      </c>
      <c r="F4234" t="s">
        <v>684</v>
      </c>
      <c r="I4234">
        <v>1000</v>
      </c>
      <c r="J4234">
        <f t="shared" si="66"/>
        <v>1000</v>
      </c>
      <c r="L4234" t="s">
        <v>701</v>
      </c>
      <c r="M4234" t="s">
        <v>730</v>
      </c>
      <c r="N4234" t="s">
        <v>696</v>
      </c>
      <c r="O4234" t="s">
        <v>8</v>
      </c>
      <c r="S4234" t="b">
        <v>1</v>
      </c>
    </row>
    <row r="4235" spans="1:19" hidden="1" x14ac:dyDescent="0.25">
      <c r="A4235" s="1">
        <v>4233</v>
      </c>
      <c r="B4235" t="s">
        <v>108</v>
      </c>
      <c r="C4235" t="s">
        <v>384</v>
      </c>
      <c r="D4235" t="s">
        <v>323</v>
      </c>
      <c r="E4235" t="s">
        <v>425</v>
      </c>
      <c r="F4235" t="s">
        <v>684</v>
      </c>
      <c r="I4235">
        <v>1000</v>
      </c>
      <c r="J4235">
        <f t="shared" si="66"/>
        <v>1000</v>
      </c>
      <c r="L4235" t="s">
        <v>701</v>
      </c>
      <c r="M4235" t="s">
        <v>760</v>
      </c>
      <c r="N4235" s="16" t="s">
        <v>696</v>
      </c>
      <c r="O4235" t="s">
        <v>8</v>
      </c>
      <c r="S4235" t="b">
        <v>1</v>
      </c>
    </row>
    <row r="4236" spans="1:19" hidden="1" x14ac:dyDescent="0.25">
      <c r="A4236" s="1">
        <v>4234</v>
      </c>
      <c r="B4236" t="s">
        <v>108</v>
      </c>
      <c r="C4236" t="s">
        <v>211</v>
      </c>
      <c r="D4236" t="s">
        <v>323</v>
      </c>
      <c r="E4236" t="s">
        <v>425</v>
      </c>
      <c r="F4236" t="s">
        <v>684</v>
      </c>
      <c r="I4236">
        <v>1000</v>
      </c>
      <c r="J4236">
        <f t="shared" si="66"/>
        <v>1000</v>
      </c>
      <c r="L4236" t="s">
        <v>701</v>
      </c>
      <c r="M4236" t="s">
        <v>731</v>
      </c>
      <c r="N4236" s="16" t="s">
        <v>696</v>
      </c>
      <c r="O4236" t="s">
        <v>8</v>
      </c>
      <c r="S4236" t="b">
        <v>1</v>
      </c>
    </row>
    <row r="4237" spans="1:19" hidden="1" x14ac:dyDescent="0.25">
      <c r="A4237" s="1">
        <v>4235</v>
      </c>
      <c r="B4237" t="s">
        <v>31</v>
      </c>
      <c r="C4237" t="s">
        <v>32</v>
      </c>
      <c r="D4237" t="s">
        <v>323</v>
      </c>
      <c r="F4237" t="s">
        <v>640</v>
      </c>
      <c r="I4237" t="e">
        <f>IF('CX1'!$N4237="number", 1000, IF('CX1'!$N4237=OR("boolean", "str"), 1, "N/A"))</f>
        <v>#VALUE!</v>
      </c>
      <c r="J4237" t="e">
        <f t="shared" si="66"/>
        <v>#VALUE!</v>
      </c>
      <c r="L4237" t="s">
        <v>635</v>
      </c>
      <c r="M4237" t="s">
        <v>635</v>
      </c>
      <c r="N4237"/>
      <c r="O4237" t="s">
        <v>8</v>
      </c>
      <c r="S4237" t="b">
        <v>0</v>
      </c>
    </row>
    <row r="4238" spans="1:19" hidden="1" x14ac:dyDescent="0.25">
      <c r="A4238" s="1">
        <v>4236</v>
      </c>
      <c r="B4238" t="s">
        <v>31</v>
      </c>
      <c r="C4238" t="s">
        <v>622</v>
      </c>
      <c r="D4238" t="s">
        <v>323</v>
      </c>
      <c r="F4238" t="s">
        <v>640</v>
      </c>
      <c r="I4238" t="e">
        <f>IF('CX1'!$N4238="number", 1000, IF('CX1'!$N4238=OR("boolean", "str"), 1, "N/A"))</f>
        <v>#VALUE!</v>
      </c>
      <c r="J4238" t="e">
        <f t="shared" si="66"/>
        <v>#VALUE!</v>
      </c>
      <c r="L4238" t="s">
        <v>635</v>
      </c>
      <c r="M4238" t="s">
        <v>635</v>
      </c>
      <c r="N4238"/>
      <c r="O4238" t="s">
        <v>8</v>
      </c>
      <c r="S4238" t="b">
        <v>0</v>
      </c>
    </row>
    <row r="4239" spans="1:19" hidden="1" x14ac:dyDescent="0.25">
      <c r="A4239" s="1">
        <v>4237</v>
      </c>
      <c r="B4239" t="s">
        <v>111</v>
      </c>
      <c r="C4239" t="s">
        <v>112</v>
      </c>
      <c r="D4239" t="s">
        <v>323</v>
      </c>
      <c r="F4239" t="s">
        <v>640</v>
      </c>
      <c r="I4239" t="e">
        <f>IF('CX1'!$N4239="number", 1000, IF('CX1'!$N4239=OR("boolean", "str"), 1, "N/A"))</f>
        <v>#VALUE!</v>
      </c>
      <c r="J4239" t="e">
        <f t="shared" si="66"/>
        <v>#VALUE!</v>
      </c>
      <c r="L4239" t="s">
        <v>635</v>
      </c>
      <c r="M4239" t="s">
        <v>635</v>
      </c>
      <c r="N4239"/>
      <c r="O4239" t="s">
        <v>8</v>
      </c>
      <c r="S4239" t="b">
        <v>0</v>
      </c>
    </row>
    <row r="4240" spans="1:19" hidden="1" x14ac:dyDescent="0.25">
      <c r="A4240" s="1">
        <v>4238</v>
      </c>
      <c r="B4240" t="s">
        <v>111</v>
      </c>
      <c r="C4240" t="s">
        <v>113</v>
      </c>
      <c r="D4240" t="s">
        <v>323</v>
      </c>
      <c r="F4240" t="s">
        <v>640</v>
      </c>
      <c r="I4240" t="e">
        <f>IF('CX1'!$N4240="number", 1000, IF('CX1'!$N4240=OR("boolean", "str"), 1, "N/A"))</f>
        <v>#VALUE!</v>
      </c>
      <c r="J4240" t="e">
        <f t="shared" si="66"/>
        <v>#VALUE!</v>
      </c>
      <c r="L4240" t="s">
        <v>635</v>
      </c>
      <c r="M4240" t="s">
        <v>635</v>
      </c>
      <c r="N4240"/>
      <c r="O4240" t="s">
        <v>8</v>
      </c>
      <c r="S4240" t="b">
        <v>0</v>
      </c>
    </row>
    <row r="4241" spans="1:19" hidden="1" x14ac:dyDescent="0.25">
      <c r="A4241" s="1">
        <v>4239</v>
      </c>
      <c r="B4241" t="s">
        <v>33</v>
      </c>
      <c r="C4241" t="s">
        <v>213</v>
      </c>
      <c r="D4241" t="s">
        <v>323</v>
      </c>
      <c r="F4241" t="s">
        <v>640</v>
      </c>
      <c r="I4241">
        <f>IF('CX1'!$N4241="number", 1000, IF('CX1'!$N4241=OR("boolean", "str"), 1, "N/A"))</f>
        <v>1000</v>
      </c>
      <c r="J4241">
        <f t="shared" si="66"/>
        <v>1000</v>
      </c>
      <c r="L4241" t="s">
        <v>635</v>
      </c>
      <c r="M4241" t="s">
        <v>301</v>
      </c>
      <c r="N4241" s="16" t="s">
        <v>696</v>
      </c>
      <c r="O4241" t="s">
        <v>8</v>
      </c>
      <c r="S4241" t="b">
        <v>0</v>
      </c>
    </row>
    <row r="4242" spans="1:19" hidden="1" x14ac:dyDescent="0.25">
      <c r="A4242" s="1">
        <v>4240</v>
      </c>
      <c r="B4242" t="s">
        <v>33</v>
      </c>
      <c r="C4242" t="s">
        <v>214</v>
      </c>
      <c r="D4242" t="s">
        <v>323</v>
      </c>
      <c r="F4242" t="s">
        <v>640</v>
      </c>
      <c r="I4242">
        <v>1</v>
      </c>
      <c r="J4242">
        <f t="shared" si="66"/>
        <v>1</v>
      </c>
      <c r="L4242" t="s">
        <v>635</v>
      </c>
      <c r="M4242" t="s">
        <v>635</v>
      </c>
      <c r="N4242" s="16" t="s">
        <v>696</v>
      </c>
      <c r="O4242" t="s">
        <v>8</v>
      </c>
      <c r="S4242" t="b">
        <v>0</v>
      </c>
    </row>
    <row r="4243" spans="1:19" hidden="1" x14ac:dyDescent="0.25">
      <c r="A4243" s="1">
        <v>4241</v>
      </c>
      <c r="B4243" t="s">
        <v>33</v>
      </c>
      <c r="C4243" t="s">
        <v>465</v>
      </c>
      <c r="D4243" t="s">
        <v>323</v>
      </c>
      <c r="F4243" t="s">
        <v>640</v>
      </c>
      <c r="I4243">
        <v>1</v>
      </c>
      <c r="J4243">
        <f t="shared" si="66"/>
        <v>1</v>
      </c>
      <c r="L4243" t="s">
        <v>635</v>
      </c>
      <c r="M4243" t="s">
        <v>635</v>
      </c>
      <c r="N4243" s="16" t="s">
        <v>696</v>
      </c>
      <c r="O4243" t="s">
        <v>8</v>
      </c>
      <c r="S4243" t="b">
        <v>0</v>
      </c>
    </row>
    <row r="4244" spans="1:19" hidden="1" x14ac:dyDescent="0.25">
      <c r="A4244" s="1">
        <v>4242</v>
      </c>
      <c r="B4244" t="s">
        <v>33</v>
      </c>
      <c r="C4244" t="s">
        <v>216</v>
      </c>
      <c r="D4244" t="s">
        <v>323</v>
      </c>
      <c r="F4244" t="s">
        <v>640</v>
      </c>
      <c r="I4244">
        <v>1</v>
      </c>
      <c r="J4244">
        <f t="shared" si="66"/>
        <v>1</v>
      </c>
      <c r="L4244" t="s">
        <v>635</v>
      </c>
      <c r="M4244" t="s">
        <v>635</v>
      </c>
      <c r="N4244" s="16" t="s">
        <v>696</v>
      </c>
      <c r="O4244" t="s">
        <v>8</v>
      </c>
      <c r="S4244" t="b">
        <v>0</v>
      </c>
    </row>
    <row r="4245" spans="1:19" hidden="1" x14ac:dyDescent="0.25">
      <c r="A4245" s="1">
        <v>4243</v>
      </c>
      <c r="B4245" t="s">
        <v>33</v>
      </c>
      <c r="C4245" t="s">
        <v>34</v>
      </c>
      <c r="D4245" t="s">
        <v>323</v>
      </c>
      <c r="F4245" t="s">
        <v>640</v>
      </c>
      <c r="I4245" t="e">
        <f>IF('CX1'!$N4245="number", 1000, IF('CX1'!$N4245=OR("boolean", "str"), 1, "N/A"))</f>
        <v>#VALUE!</v>
      </c>
      <c r="J4245" t="e">
        <f t="shared" si="66"/>
        <v>#VALUE!</v>
      </c>
      <c r="L4245" t="s">
        <v>635</v>
      </c>
      <c r="M4245" t="s">
        <v>635</v>
      </c>
      <c r="N4245"/>
      <c r="O4245" t="s">
        <v>8</v>
      </c>
      <c r="S4245" t="b">
        <v>0</v>
      </c>
    </row>
    <row r="4246" spans="1:19" hidden="1" x14ac:dyDescent="0.25">
      <c r="A4246" s="1">
        <v>4244</v>
      </c>
      <c r="B4246" t="s">
        <v>33</v>
      </c>
      <c r="C4246" t="s">
        <v>38</v>
      </c>
      <c r="D4246" t="s">
        <v>323</v>
      </c>
      <c r="F4246" t="s">
        <v>640</v>
      </c>
      <c r="I4246" t="e">
        <f>IF('CX1'!$N4246="number", 1000, IF('CX1'!$N4246=OR("boolean", "str"), 1, "N/A"))</f>
        <v>#VALUE!</v>
      </c>
      <c r="J4246" t="e">
        <f t="shared" si="66"/>
        <v>#VALUE!</v>
      </c>
      <c r="L4246" t="s">
        <v>635</v>
      </c>
      <c r="M4246" t="s">
        <v>635</v>
      </c>
      <c r="N4246"/>
      <c r="O4246" t="s">
        <v>8</v>
      </c>
      <c r="S4246" t="b">
        <v>0</v>
      </c>
    </row>
    <row r="4247" spans="1:19" hidden="1" x14ac:dyDescent="0.25">
      <c r="A4247" s="1">
        <v>4245</v>
      </c>
      <c r="B4247" t="s">
        <v>33</v>
      </c>
      <c r="C4247" t="s">
        <v>215</v>
      </c>
      <c r="D4247" t="s">
        <v>323</v>
      </c>
      <c r="F4247" t="s">
        <v>640</v>
      </c>
      <c r="I4247">
        <v>1</v>
      </c>
      <c r="J4247">
        <f t="shared" si="66"/>
        <v>1</v>
      </c>
      <c r="L4247" t="s">
        <v>635</v>
      </c>
      <c r="M4247" t="s">
        <v>635</v>
      </c>
      <c r="N4247" s="16" t="s">
        <v>696</v>
      </c>
      <c r="O4247" t="s">
        <v>8</v>
      </c>
      <c r="S4247" t="b">
        <v>0</v>
      </c>
    </row>
    <row r="4248" spans="1:19" hidden="1" x14ac:dyDescent="0.25">
      <c r="A4248" s="1">
        <v>4246</v>
      </c>
      <c r="B4248" t="s">
        <v>33</v>
      </c>
      <c r="C4248" t="s">
        <v>35</v>
      </c>
      <c r="D4248" t="s">
        <v>323</v>
      </c>
      <c r="F4248" t="s">
        <v>640</v>
      </c>
      <c r="I4248" t="e">
        <f>IF('CX1'!$N4248="number", 1000, IF('CX1'!$N4248=OR("boolean", "str"), 1, "N/A"))</f>
        <v>#VALUE!</v>
      </c>
      <c r="J4248" t="e">
        <f t="shared" si="66"/>
        <v>#VALUE!</v>
      </c>
      <c r="L4248" t="s">
        <v>635</v>
      </c>
      <c r="M4248" t="s">
        <v>635</v>
      </c>
      <c r="N4248"/>
      <c r="O4248" t="s">
        <v>8</v>
      </c>
      <c r="S4248" t="b">
        <v>0</v>
      </c>
    </row>
    <row r="4249" spans="1:19" hidden="1" x14ac:dyDescent="0.25">
      <c r="A4249" s="1">
        <v>4247</v>
      </c>
      <c r="B4249" t="s">
        <v>33</v>
      </c>
      <c r="C4249" t="s">
        <v>412</v>
      </c>
      <c r="D4249" t="s">
        <v>323</v>
      </c>
      <c r="F4249" t="s">
        <v>640</v>
      </c>
      <c r="I4249" t="e">
        <f>IF('CX1'!$N4249="number", 1000, IF('CX1'!$N4249=OR("boolean", "str"), 1, "N/A"))</f>
        <v>#VALUE!</v>
      </c>
      <c r="J4249" t="e">
        <f t="shared" si="66"/>
        <v>#VALUE!</v>
      </c>
      <c r="L4249" t="s">
        <v>635</v>
      </c>
      <c r="M4249" t="s">
        <v>635</v>
      </c>
      <c r="N4249"/>
      <c r="O4249" t="s">
        <v>8</v>
      </c>
      <c r="S4249" t="b">
        <v>0</v>
      </c>
    </row>
    <row r="4250" spans="1:19" hidden="1" x14ac:dyDescent="0.25">
      <c r="A4250" s="1">
        <v>4248</v>
      </c>
      <c r="B4250" t="s">
        <v>45</v>
      </c>
      <c r="C4250" t="s">
        <v>47</v>
      </c>
      <c r="D4250" t="s">
        <v>323</v>
      </c>
      <c r="F4250" t="s">
        <v>640</v>
      </c>
      <c r="I4250" t="e">
        <f>IF('CX1'!$N4250="number", 1000, IF('CX1'!$N4250=OR("boolean", "str"), 1, "N/A"))</f>
        <v>#VALUE!</v>
      </c>
      <c r="J4250" t="e">
        <f t="shared" si="66"/>
        <v>#VALUE!</v>
      </c>
      <c r="L4250" t="s">
        <v>635</v>
      </c>
      <c r="M4250" t="s">
        <v>635</v>
      </c>
      <c r="N4250"/>
      <c r="O4250" t="s">
        <v>8</v>
      </c>
      <c r="S4250" t="b">
        <v>0</v>
      </c>
    </row>
    <row r="4251" spans="1:19" hidden="1" x14ac:dyDescent="0.25">
      <c r="A4251" s="1">
        <v>4249</v>
      </c>
      <c r="B4251" t="s">
        <v>45</v>
      </c>
      <c r="C4251" t="s">
        <v>48</v>
      </c>
      <c r="D4251" t="s">
        <v>323</v>
      </c>
      <c r="F4251" t="s">
        <v>640</v>
      </c>
      <c r="I4251" t="e">
        <f>IF('CX1'!$N4251="number", 1000, IF('CX1'!$N4251=OR("boolean", "str"), 1, "N/A"))</f>
        <v>#VALUE!</v>
      </c>
      <c r="J4251" t="e">
        <f t="shared" si="66"/>
        <v>#VALUE!</v>
      </c>
      <c r="L4251" t="s">
        <v>635</v>
      </c>
      <c r="M4251" t="s">
        <v>635</v>
      </c>
      <c r="N4251"/>
      <c r="O4251" t="s">
        <v>8</v>
      </c>
      <c r="S4251" t="b">
        <v>0</v>
      </c>
    </row>
    <row r="4252" spans="1:19" hidden="1" x14ac:dyDescent="0.25">
      <c r="A4252" s="1">
        <v>4250</v>
      </c>
      <c r="B4252" t="s">
        <v>45</v>
      </c>
      <c r="C4252" t="s">
        <v>49</v>
      </c>
      <c r="D4252" t="s">
        <v>323</v>
      </c>
      <c r="F4252" t="s">
        <v>640</v>
      </c>
      <c r="I4252" t="e">
        <f>IF('CX1'!$N4252="number", 1000, IF('CX1'!$N4252=OR("boolean", "str"), 1, "N/A"))</f>
        <v>#VALUE!</v>
      </c>
      <c r="J4252" t="e">
        <f t="shared" si="66"/>
        <v>#VALUE!</v>
      </c>
      <c r="L4252" t="s">
        <v>635</v>
      </c>
      <c r="M4252" t="s">
        <v>635</v>
      </c>
      <c r="N4252"/>
      <c r="O4252" t="s">
        <v>8</v>
      </c>
      <c r="S4252" t="b">
        <v>0</v>
      </c>
    </row>
    <row r="4253" spans="1:19" hidden="1" x14ac:dyDescent="0.25">
      <c r="A4253" s="1">
        <v>4251</v>
      </c>
      <c r="B4253" t="s">
        <v>45</v>
      </c>
      <c r="C4253" t="s">
        <v>50</v>
      </c>
      <c r="D4253" t="s">
        <v>323</v>
      </c>
      <c r="F4253" t="s">
        <v>640</v>
      </c>
      <c r="I4253" t="e">
        <f>IF('CX1'!$N4253="number", 1000, IF('CX1'!$N4253=OR("boolean", "str"), 1, "N/A"))</f>
        <v>#VALUE!</v>
      </c>
      <c r="J4253" t="e">
        <f t="shared" si="66"/>
        <v>#VALUE!</v>
      </c>
      <c r="L4253" t="s">
        <v>635</v>
      </c>
      <c r="M4253" t="s">
        <v>635</v>
      </c>
      <c r="N4253"/>
      <c r="O4253" t="s">
        <v>8</v>
      </c>
      <c r="S4253" t="b">
        <v>0</v>
      </c>
    </row>
    <row r="4254" spans="1:19" hidden="1" x14ac:dyDescent="0.25">
      <c r="A4254" s="1">
        <v>4252</v>
      </c>
      <c r="B4254" t="s">
        <v>45</v>
      </c>
      <c r="C4254" t="s">
        <v>52</v>
      </c>
      <c r="D4254" t="s">
        <v>323</v>
      </c>
      <c r="F4254" t="s">
        <v>640</v>
      </c>
      <c r="I4254" t="e">
        <f>IF('CX1'!$N4254="number", 1000, IF('CX1'!$N4254=OR("boolean", "str"), 1, "N/A"))</f>
        <v>#VALUE!</v>
      </c>
      <c r="J4254" t="e">
        <f t="shared" si="66"/>
        <v>#VALUE!</v>
      </c>
      <c r="L4254" t="s">
        <v>635</v>
      </c>
      <c r="M4254" t="s">
        <v>635</v>
      </c>
      <c r="N4254"/>
      <c r="O4254" t="s">
        <v>8</v>
      </c>
      <c r="S4254" t="b">
        <v>0</v>
      </c>
    </row>
    <row r="4255" spans="1:19" hidden="1" x14ac:dyDescent="0.25">
      <c r="A4255" s="1">
        <v>4253</v>
      </c>
      <c r="B4255" t="s">
        <v>45</v>
      </c>
      <c r="C4255" t="s">
        <v>53</v>
      </c>
      <c r="D4255" t="s">
        <v>323</v>
      </c>
      <c r="F4255" t="s">
        <v>640</v>
      </c>
      <c r="I4255" t="e">
        <f>IF('CX1'!$N4255="number", 1000, IF('CX1'!$N4255=OR("boolean", "str"), 1, "N/A"))</f>
        <v>#VALUE!</v>
      </c>
      <c r="J4255" t="e">
        <f t="shared" si="66"/>
        <v>#VALUE!</v>
      </c>
      <c r="L4255" t="s">
        <v>635</v>
      </c>
      <c r="M4255" t="s">
        <v>635</v>
      </c>
      <c r="N4255"/>
      <c r="O4255" t="s">
        <v>8</v>
      </c>
      <c r="S4255" t="b">
        <v>0</v>
      </c>
    </row>
    <row r="4256" spans="1:19" hidden="1" x14ac:dyDescent="0.25">
      <c r="A4256" s="1">
        <v>4254</v>
      </c>
      <c r="B4256" t="s">
        <v>45</v>
      </c>
      <c r="C4256" t="s">
        <v>54</v>
      </c>
      <c r="D4256" t="s">
        <v>323</v>
      </c>
      <c r="F4256" t="s">
        <v>640</v>
      </c>
      <c r="I4256" t="e">
        <f>IF('CX1'!$N4256="number", 1000, IF('CX1'!$N4256=OR("boolean", "str"), 1, "N/A"))</f>
        <v>#VALUE!</v>
      </c>
      <c r="J4256" t="e">
        <f t="shared" si="66"/>
        <v>#VALUE!</v>
      </c>
      <c r="L4256" t="s">
        <v>635</v>
      </c>
      <c r="M4256" t="s">
        <v>635</v>
      </c>
      <c r="N4256"/>
      <c r="O4256" t="s">
        <v>8</v>
      </c>
      <c r="S4256" t="b">
        <v>0</v>
      </c>
    </row>
    <row r="4257" spans="1:19" hidden="1" x14ac:dyDescent="0.25">
      <c r="A4257" s="1">
        <v>4255</v>
      </c>
      <c r="B4257" t="s">
        <v>45</v>
      </c>
      <c r="C4257" t="s">
        <v>55</v>
      </c>
      <c r="D4257" t="s">
        <v>323</v>
      </c>
      <c r="F4257" t="s">
        <v>640</v>
      </c>
      <c r="I4257" t="e">
        <f>IF('CX1'!$N4257="number", 1000, IF('CX1'!$N4257=OR("boolean", "str"), 1, "N/A"))</f>
        <v>#VALUE!</v>
      </c>
      <c r="J4257" t="e">
        <f t="shared" si="66"/>
        <v>#VALUE!</v>
      </c>
      <c r="L4257" t="s">
        <v>635</v>
      </c>
      <c r="M4257" t="s">
        <v>635</v>
      </c>
      <c r="N4257"/>
      <c r="O4257" t="s">
        <v>8</v>
      </c>
      <c r="S4257" t="b">
        <v>0</v>
      </c>
    </row>
    <row r="4258" spans="1:19" hidden="1" x14ac:dyDescent="0.25">
      <c r="A4258" s="1">
        <v>4256</v>
      </c>
      <c r="B4258" t="s">
        <v>45</v>
      </c>
      <c r="C4258" t="s">
        <v>56</v>
      </c>
      <c r="D4258" t="s">
        <v>323</v>
      </c>
      <c r="F4258" t="s">
        <v>640</v>
      </c>
      <c r="I4258" t="e">
        <f>IF('CX1'!$N4258="number", 1000, IF('CX1'!$N4258=OR("boolean", "str"), 1, "N/A"))</f>
        <v>#VALUE!</v>
      </c>
      <c r="J4258" t="e">
        <f t="shared" si="66"/>
        <v>#VALUE!</v>
      </c>
      <c r="L4258" t="s">
        <v>635</v>
      </c>
      <c r="M4258" t="s">
        <v>635</v>
      </c>
      <c r="N4258"/>
      <c r="O4258" t="s">
        <v>8</v>
      </c>
      <c r="S4258" t="b">
        <v>0</v>
      </c>
    </row>
    <row r="4259" spans="1:19" hidden="1" x14ac:dyDescent="0.25">
      <c r="A4259" s="1">
        <v>4257</v>
      </c>
      <c r="B4259" t="s">
        <v>45</v>
      </c>
      <c r="C4259" t="s">
        <v>57</v>
      </c>
      <c r="D4259" t="s">
        <v>323</v>
      </c>
      <c r="F4259" t="s">
        <v>640</v>
      </c>
      <c r="I4259" t="e">
        <f>IF('CX1'!$N4259="number", 1000, IF('CX1'!$N4259=OR("boolean", "str"), 1, "N/A"))</f>
        <v>#VALUE!</v>
      </c>
      <c r="J4259" t="e">
        <f t="shared" si="66"/>
        <v>#VALUE!</v>
      </c>
      <c r="L4259" t="s">
        <v>635</v>
      </c>
      <c r="M4259" t="s">
        <v>635</v>
      </c>
      <c r="N4259"/>
      <c r="O4259" t="s">
        <v>8</v>
      </c>
      <c r="S4259" t="b">
        <v>0</v>
      </c>
    </row>
    <row r="4260" spans="1:19" hidden="1" x14ac:dyDescent="0.25">
      <c r="A4260" s="1">
        <v>4258</v>
      </c>
      <c r="B4260" t="s">
        <v>45</v>
      </c>
      <c r="C4260" t="s">
        <v>58</v>
      </c>
      <c r="D4260" t="s">
        <v>323</v>
      </c>
      <c r="F4260" t="s">
        <v>640</v>
      </c>
      <c r="I4260" t="e">
        <f>IF('CX1'!$N4260="number", 1000, IF('CX1'!$N4260=OR("boolean", "str"), 1, "N/A"))</f>
        <v>#VALUE!</v>
      </c>
      <c r="J4260" t="e">
        <f t="shared" si="66"/>
        <v>#VALUE!</v>
      </c>
      <c r="L4260" t="s">
        <v>635</v>
      </c>
      <c r="M4260" t="s">
        <v>635</v>
      </c>
      <c r="N4260"/>
      <c r="O4260" t="s">
        <v>8</v>
      </c>
      <c r="S4260" t="b">
        <v>0</v>
      </c>
    </row>
    <row r="4261" spans="1:19" hidden="1" x14ac:dyDescent="0.25">
      <c r="A4261" s="1">
        <v>4259</v>
      </c>
      <c r="B4261" t="s">
        <v>45</v>
      </c>
      <c r="C4261" t="s">
        <v>59</v>
      </c>
      <c r="D4261" t="s">
        <v>323</v>
      </c>
      <c r="F4261" t="s">
        <v>640</v>
      </c>
      <c r="I4261" t="e">
        <f>IF('CX1'!$N4261="number", 1000, IF('CX1'!$N4261=OR("boolean", "str"), 1, "N/A"))</f>
        <v>#VALUE!</v>
      </c>
      <c r="J4261" t="e">
        <f t="shared" si="66"/>
        <v>#VALUE!</v>
      </c>
      <c r="L4261" t="s">
        <v>635</v>
      </c>
      <c r="M4261" t="s">
        <v>635</v>
      </c>
      <c r="N4261"/>
      <c r="O4261" t="s">
        <v>8</v>
      </c>
      <c r="S4261" t="b">
        <v>0</v>
      </c>
    </row>
    <row r="4262" spans="1:19" hidden="1" x14ac:dyDescent="0.25">
      <c r="A4262" s="1">
        <v>4260</v>
      </c>
      <c r="B4262" t="s">
        <v>45</v>
      </c>
      <c r="C4262" t="s">
        <v>60</v>
      </c>
      <c r="D4262" t="s">
        <v>323</v>
      </c>
      <c r="F4262" t="s">
        <v>640</v>
      </c>
      <c r="I4262" t="e">
        <f>IF('CX1'!$N4262="number", 1000, IF('CX1'!$N4262=OR("boolean", "str"), 1, "N/A"))</f>
        <v>#VALUE!</v>
      </c>
      <c r="J4262" t="e">
        <f t="shared" si="66"/>
        <v>#VALUE!</v>
      </c>
      <c r="L4262" t="s">
        <v>635</v>
      </c>
      <c r="M4262" t="s">
        <v>635</v>
      </c>
      <c r="N4262"/>
      <c r="O4262" t="s">
        <v>8</v>
      </c>
      <c r="S4262" t="b">
        <v>0</v>
      </c>
    </row>
    <row r="4263" spans="1:19" hidden="1" x14ac:dyDescent="0.25">
      <c r="A4263" s="1">
        <v>4261</v>
      </c>
      <c r="B4263" t="s">
        <v>45</v>
      </c>
      <c r="C4263" t="s">
        <v>120</v>
      </c>
      <c r="D4263" t="s">
        <v>323</v>
      </c>
      <c r="F4263" t="s">
        <v>640</v>
      </c>
      <c r="I4263" t="e">
        <f>IF('CX1'!$N4263="number", 1000, IF('CX1'!$N4263=OR("boolean", "str"), 1, "N/A"))</f>
        <v>#VALUE!</v>
      </c>
      <c r="J4263" t="e">
        <f t="shared" si="66"/>
        <v>#VALUE!</v>
      </c>
      <c r="L4263" t="s">
        <v>635</v>
      </c>
      <c r="M4263" t="s">
        <v>635</v>
      </c>
      <c r="N4263"/>
      <c r="O4263" t="s">
        <v>8</v>
      </c>
      <c r="S4263" t="b">
        <v>0</v>
      </c>
    </row>
    <row r="4264" spans="1:19" hidden="1" x14ac:dyDescent="0.25">
      <c r="A4264" s="1">
        <v>4262</v>
      </c>
      <c r="B4264" t="s">
        <v>45</v>
      </c>
      <c r="C4264" t="s">
        <v>61</v>
      </c>
      <c r="D4264" t="s">
        <v>323</v>
      </c>
      <c r="F4264" t="s">
        <v>640</v>
      </c>
      <c r="I4264" t="e">
        <f>IF('CX1'!$N4264="number", 1000, IF('CX1'!$N4264=OR("boolean", "str"), 1, "N/A"))</f>
        <v>#VALUE!</v>
      </c>
      <c r="J4264" t="e">
        <f t="shared" si="66"/>
        <v>#VALUE!</v>
      </c>
      <c r="L4264" t="s">
        <v>635</v>
      </c>
      <c r="M4264" t="s">
        <v>635</v>
      </c>
      <c r="N4264"/>
      <c r="O4264" t="s">
        <v>8</v>
      </c>
      <c r="S4264" t="b">
        <v>0</v>
      </c>
    </row>
    <row r="4265" spans="1:19" hidden="1" x14ac:dyDescent="0.25">
      <c r="A4265" s="1">
        <v>4263</v>
      </c>
      <c r="B4265" t="s">
        <v>45</v>
      </c>
      <c r="C4265" t="s">
        <v>62</v>
      </c>
      <c r="D4265" t="s">
        <v>323</v>
      </c>
      <c r="F4265" t="s">
        <v>640</v>
      </c>
      <c r="I4265" t="e">
        <f>IF('CX1'!$N4265="number", 1000, IF('CX1'!$N4265=OR("boolean", "str"), 1, "N/A"))</f>
        <v>#VALUE!</v>
      </c>
      <c r="J4265" t="e">
        <f t="shared" si="66"/>
        <v>#VALUE!</v>
      </c>
      <c r="L4265" t="s">
        <v>635</v>
      </c>
      <c r="M4265" t="s">
        <v>635</v>
      </c>
      <c r="N4265"/>
      <c r="O4265" t="s">
        <v>8</v>
      </c>
      <c r="S4265" t="b">
        <v>0</v>
      </c>
    </row>
    <row r="4266" spans="1:19" hidden="1" x14ac:dyDescent="0.25">
      <c r="A4266" s="1">
        <v>4264</v>
      </c>
      <c r="B4266" t="s">
        <v>45</v>
      </c>
      <c r="C4266" t="s">
        <v>63</v>
      </c>
      <c r="D4266" t="s">
        <v>323</v>
      </c>
      <c r="F4266" t="s">
        <v>640</v>
      </c>
      <c r="I4266">
        <v>1</v>
      </c>
      <c r="J4266">
        <f t="shared" si="66"/>
        <v>1</v>
      </c>
      <c r="L4266" t="s">
        <v>635</v>
      </c>
      <c r="M4266" t="s">
        <v>442</v>
      </c>
      <c r="N4266" t="s">
        <v>695</v>
      </c>
      <c r="O4266" t="s">
        <v>8</v>
      </c>
      <c r="S4266" t="b">
        <v>0</v>
      </c>
    </row>
    <row r="4267" spans="1:19" hidden="1" x14ac:dyDescent="0.25">
      <c r="A4267" s="1">
        <v>4265</v>
      </c>
      <c r="B4267" t="s">
        <v>45</v>
      </c>
      <c r="C4267" t="s">
        <v>65</v>
      </c>
      <c r="D4267" t="s">
        <v>323</v>
      </c>
      <c r="F4267" t="s">
        <v>640</v>
      </c>
      <c r="I4267" t="e">
        <f>IF('CX1'!$N4267="number", 1000, IF('CX1'!$N4267=OR("boolean", "str"), 1, "N/A"))</f>
        <v>#VALUE!</v>
      </c>
      <c r="J4267" t="e">
        <f t="shared" si="66"/>
        <v>#VALUE!</v>
      </c>
      <c r="L4267" t="s">
        <v>635</v>
      </c>
      <c r="M4267" t="s">
        <v>635</v>
      </c>
      <c r="N4267"/>
      <c r="O4267" t="s">
        <v>8</v>
      </c>
      <c r="S4267" t="b">
        <v>0</v>
      </c>
    </row>
    <row r="4268" spans="1:19" hidden="1" x14ac:dyDescent="0.25">
      <c r="A4268" s="1">
        <v>4266</v>
      </c>
      <c r="B4268" t="s">
        <v>45</v>
      </c>
      <c r="C4268" t="s">
        <v>66</v>
      </c>
      <c r="D4268" t="s">
        <v>323</v>
      </c>
      <c r="F4268" t="s">
        <v>640</v>
      </c>
      <c r="I4268" t="e">
        <f>IF('CX1'!$N4268="number", 1000, IF('CX1'!$N4268=OR("boolean", "str"), 1, "N/A"))</f>
        <v>#VALUE!</v>
      </c>
      <c r="J4268" t="e">
        <f t="shared" si="66"/>
        <v>#VALUE!</v>
      </c>
      <c r="L4268" t="s">
        <v>635</v>
      </c>
      <c r="M4268" t="s">
        <v>635</v>
      </c>
      <c r="N4268"/>
      <c r="O4268" t="s">
        <v>8</v>
      </c>
      <c r="S4268" t="b">
        <v>0</v>
      </c>
    </row>
    <row r="4269" spans="1:19" hidden="1" x14ac:dyDescent="0.25">
      <c r="A4269" s="1">
        <v>4267</v>
      </c>
      <c r="B4269" t="s">
        <v>45</v>
      </c>
      <c r="C4269" t="s">
        <v>67</v>
      </c>
      <c r="D4269" t="s">
        <v>323</v>
      </c>
      <c r="F4269" t="s">
        <v>640</v>
      </c>
      <c r="I4269" t="e">
        <f>IF('CX1'!$N4269="number", 1000, IF('CX1'!$N4269=OR("boolean", "str"), 1, "N/A"))</f>
        <v>#VALUE!</v>
      </c>
      <c r="J4269" t="e">
        <f t="shared" si="66"/>
        <v>#VALUE!</v>
      </c>
      <c r="L4269" t="s">
        <v>635</v>
      </c>
      <c r="M4269" t="s">
        <v>635</v>
      </c>
      <c r="N4269"/>
      <c r="O4269" t="s">
        <v>8</v>
      </c>
      <c r="S4269" t="b">
        <v>0</v>
      </c>
    </row>
    <row r="4270" spans="1:19" hidden="1" x14ac:dyDescent="0.25">
      <c r="A4270" s="1">
        <v>4268</v>
      </c>
      <c r="B4270" t="s">
        <v>45</v>
      </c>
      <c r="C4270" t="s">
        <v>68</v>
      </c>
      <c r="D4270" t="s">
        <v>323</v>
      </c>
      <c r="F4270" t="s">
        <v>640</v>
      </c>
      <c r="I4270" t="e">
        <f>IF('CX1'!$N4270="number", 1000, IF('CX1'!$N4270=OR("boolean", "str"), 1, "N/A"))</f>
        <v>#VALUE!</v>
      </c>
      <c r="J4270" t="e">
        <f t="shared" ref="J4270:J4333" si="67">I4270</f>
        <v>#VALUE!</v>
      </c>
      <c r="L4270" t="s">
        <v>635</v>
      </c>
      <c r="M4270" t="s">
        <v>635</v>
      </c>
      <c r="N4270"/>
      <c r="O4270" t="s">
        <v>8</v>
      </c>
      <c r="S4270" t="b">
        <v>0</v>
      </c>
    </row>
    <row r="4271" spans="1:19" hidden="1" x14ac:dyDescent="0.25">
      <c r="A4271" s="1">
        <v>4269</v>
      </c>
      <c r="B4271" t="s">
        <v>45</v>
      </c>
      <c r="C4271" t="s">
        <v>70</v>
      </c>
      <c r="D4271" t="s">
        <v>323</v>
      </c>
      <c r="F4271" t="s">
        <v>640</v>
      </c>
      <c r="I4271" t="e">
        <f>IF('CX1'!$N4271="number", 1000, IF('CX1'!$N4271=OR("boolean", "str"), 1, "N/A"))</f>
        <v>#VALUE!</v>
      </c>
      <c r="J4271" t="e">
        <f t="shared" si="67"/>
        <v>#VALUE!</v>
      </c>
      <c r="L4271" t="s">
        <v>635</v>
      </c>
      <c r="M4271" t="s">
        <v>635</v>
      </c>
      <c r="N4271"/>
      <c r="O4271" t="s">
        <v>8</v>
      </c>
      <c r="S4271" t="b">
        <v>0</v>
      </c>
    </row>
    <row r="4272" spans="1:19" hidden="1" x14ac:dyDescent="0.25">
      <c r="A4272" s="1">
        <v>4270</v>
      </c>
      <c r="B4272" t="s">
        <v>45</v>
      </c>
      <c r="C4272" t="s">
        <v>71</v>
      </c>
      <c r="D4272" t="s">
        <v>323</v>
      </c>
      <c r="F4272" t="s">
        <v>640</v>
      </c>
      <c r="I4272" t="e">
        <f>IF('CX1'!$N4272="number", 1000, IF('CX1'!$N4272=OR("boolean", "str"), 1, "N/A"))</f>
        <v>#VALUE!</v>
      </c>
      <c r="J4272" t="e">
        <f t="shared" si="67"/>
        <v>#VALUE!</v>
      </c>
      <c r="L4272" t="s">
        <v>635</v>
      </c>
      <c r="M4272" t="s">
        <v>635</v>
      </c>
      <c r="N4272"/>
      <c r="O4272" t="s">
        <v>8</v>
      </c>
      <c r="S4272" t="b">
        <v>0</v>
      </c>
    </row>
    <row r="4273" spans="1:19" hidden="1" x14ac:dyDescent="0.25">
      <c r="A4273" s="1">
        <v>4271</v>
      </c>
      <c r="B4273" t="s">
        <v>45</v>
      </c>
      <c r="C4273" t="s">
        <v>72</v>
      </c>
      <c r="D4273" t="s">
        <v>323</v>
      </c>
      <c r="F4273" t="s">
        <v>640</v>
      </c>
      <c r="I4273" t="e">
        <f>IF('CX1'!$N4273="number", 1000, IF('CX1'!$N4273=OR("boolean", "str"), 1, "N/A"))</f>
        <v>#VALUE!</v>
      </c>
      <c r="J4273" t="e">
        <f t="shared" si="67"/>
        <v>#VALUE!</v>
      </c>
      <c r="L4273" t="s">
        <v>635</v>
      </c>
      <c r="M4273" t="s">
        <v>635</v>
      </c>
      <c r="N4273"/>
      <c r="O4273" t="s">
        <v>8</v>
      </c>
      <c r="S4273" t="b">
        <v>0</v>
      </c>
    </row>
    <row r="4274" spans="1:19" hidden="1" x14ac:dyDescent="0.25">
      <c r="A4274" s="1">
        <v>4272</v>
      </c>
      <c r="B4274" t="s">
        <v>45</v>
      </c>
      <c r="C4274" t="s">
        <v>121</v>
      </c>
      <c r="D4274" t="s">
        <v>323</v>
      </c>
      <c r="F4274" t="s">
        <v>640</v>
      </c>
      <c r="I4274" t="e">
        <f>IF('CX1'!$N4274="number", 1000, IF('CX1'!$N4274=OR("boolean", "str"), 1, "N/A"))</f>
        <v>#VALUE!</v>
      </c>
      <c r="J4274" t="e">
        <f t="shared" si="67"/>
        <v>#VALUE!</v>
      </c>
      <c r="L4274" t="s">
        <v>635</v>
      </c>
      <c r="M4274" t="s">
        <v>635</v>
      </c>
      <c r="N4274"/>
      <c r="O4274" t="s">
        <v>8</v>
      </c>
      <c r="S4274" t="b">
        <v>0</v>
      </c>
    </row>
    <row r="4275" spans="1:19" hidden="1" x14ac:dyDescent="0.25">
      <c r="A4275" s="1">
        <v>4273</v>
      </c>
      <c r="B4275" t="s">
        <v>45</v>
      </c>
      <c r="C4275" t="s">
        <v>74</v>
      </c>
      <c r="D4275" t="s">
        <v>323</v>
      </c>
      <c r="F4275" t="s">
        <v>640</v>
      </c>
      <c r="I4275" t="e">
        <f>IF('CX1'!$N4275="number", 1000, IF('CX1'!$N4275=OR("boolean", "str"), 1, "N/A"))</f>
        <v>#VALUE!</v>
      </c>
      <c r="J4275" t="e">
        <f t="shared" si="67"/>
        <v>#VALUE!</v>
      </c>
      <c r="L4275" t="s">
        <v>635</v>
      </c>
      <c r="M4275" t="s">
        <v>635</v>
      </c>
      <c r="N4275"/>
      <c r="O4275" t="s">
        <v>8</v>
      </c>
      <c r="S4275" t="b">
        <v>0</v>
      </c>
    </row>
    <row r="4276" spans="1:19" hidden="1" x14ac:dyDescent="0.25">
      <c r="A4276" s="1">
        <v>4274</v>
      </c>
      <c r="B4276" t="s">
        <v>45</v>
      </c>
      <c r="C4276" t="s">
        <v>75</v>
      </c>
      <c r="D4276" t="s">
        <v>323</v>
      </c>
      <c r="F4276" t="s">
        <v>640</v>
      </c>
      <c r="I4276" t="e">
        <f>IF('CX1'!$N4276="number", 1000, IF('CX1'!$N4276=OR("boolean", "str"), 1, "N/A"))</f>
        <v>#VALUE!</v>
      </c>
      <c r="J4276" t="e">
        <f t="shared" si="67"/>
        <v>#VALUE!</v>
      </c>
      <c r="L4276" t="s">
        <v>635</v>
      </c>
      <c r="M4276" t="s">
        <v>635</v>
      </c>
      <c r="N4276"/>
      <c r="O4276" t="s">
        <v>8</v>
      </c>
      <c r="S4276" t="b">
        <v>0</v>
      </c>
    </row>
    <row r="4277" spans="1:19" hidden="1" x14ac:dyDescent="0.25">
      <c r="A4277" s="1">
        <v>4275</v>
      </c>
      <c r="B4277" t="s">
        <v>45</v>
      </c>
      <c r="C4277" t="s">
        <v>77</v>
      </c>
      <c r="D4277" t="s">
        <v>323</v>
      </c>
      <c r="F4277" t="s">
        <v>640</v>
      </c>
      <c r="I4277" t="e">
        <f>IF('CX1'!$N4277="number", 1000, IF('CX1'!$N4277=OR("boolean", "str"), 1, "N/A"))</f>
        <v>#VALUE!</v>
      </c>
      <c r="J4277" t="e">
        <f t="shared" si="67"/>
        <v>#VALUE!</v>
      </c>
      <c r="L4277" t="s">
        <v>635</v>
      </c>
      <c r="M4277" t="s">
        <v>635</v>
      </c>
      <c r="N4277"/>
      <c r="O4277" t="s">
        <v>8</v>
      </c>
      <c r="S4277" t="b">
        <v>0</v>
      </c>
    </row>
    <row r="4278" spans="1:19" hidden="1" x14ac:dyDescent="0.25">
      <c r="A4278" s="1">
        <v>4276</v>
      </c>
      <c r="B4278" t="s">
        <v>45</v>
      </c>
      <c r="C4278" t="s">
        <v>78</v>
      </c>
      <c r="D4278" t="s">
        <v>323</v>
      </c>
      <c r="F4278" t="s">
        <v>640</v>
      </c>
      <c r="I4278" t="e">
        <f>IF('CX1'!$N4278="number", 1000, IF('CX1'!$N4278=OR("boolean", "str"), 1, "N/A"))</f>
        <v>#VALUE!</v>
      </c>
      <c r="J4278" t="e">
        <f t="shared" si="67"/>
        <v>#VALUE!</v>
      </c>
      <c r="L4278" t="s">
        <v>635</v>
      </c>
      <c r="M4278" t="s">
        <v>635</v>
      </c>
      <c r="N4278"/>
      <c r="O4278" t="s">
        <v>8</v>
      </c>
      <c r="S4278" t="b">
        <v>0</v>
      </c>
    </row>
    <row r="4279" spans="1:19" hidden="1" x14ac:dyDescent="0.25">
      <c r="A4279" s="1">
        <v>4277</v>
      </c>
      <c r="B4279" t="s">
        <v>45</v>
      </c>
      <c r="C4279" t="s">
        <v>79</v>
      </c>
      <c r="D4279" t="s">
        <v>323</v>
      </c>
      <c r="F4279" t="s">
        <v>640</v>
      </c>
      <c r="I4279" t="e">
        <f>IF('CX1'!$N4279="number", 1000, IF('CX1'!$N4279=OR("boolean", "str"), 1, "N/A"))</f>
        <v>#VALUE!</v>
      </c>
      <c r="J4279" t="e">
        <f t="shared" si="67"/>
        <v>#VALUE!</v>
      </c>
      <c r="L4279" t="s">
        <v>635</v>
      </c>
      <c r="M4279" t="s">
        <v>635</v>
      </c>
      <c r="N4279"/>
      <c r="O4279" t="s">
        <v>8</v>
      </c>
      <c r="S4279" t="b">
        <v>0</v>
      </c>
    </row>
    <row r="4280" spans="1:19" hidden="1" x14ac:dyDescent="0.25">
      <c r="A4280" s="1">
        <v>4278</v>
      </c>
      <c r="B4280" t="s">
        <v>45</v>
      </c>
      <c r="C4280" t="s">
        <v>80</v>
      </c>
      <c r="D4280" t="s">
        <v>323</v>
      </c>
      <c r="F4280" t="s">
        <v>640</v>
      </c>
      <c r="I4280" t="e">
        <f>IF('CX1'!$N4280="number", 1000, IF('CX1'!$N4280=OR("boolean", "str"), 1, "N/A"))</f>
        <v>#VALUE!</v>
      </c>
      <c r="J4280" t="e">
        <f t="shared" si="67"/>
        <v>#VALUE!</v>
      </c>
      <c r="L4280" t="s">
        <v>635</v>
      </c>
      <c r="M4280" t="s">
        <v>635</v>
      </c>
      <c r="N4280"/>
      <c r="O4280" t="s">
        <v>8</v>
      </c>
      <c r="S4280" t="b">
        <v>0</v>
      </c>
    </row>
    <row r="4281" spans="1:19" hidden="1" x14ac:dyDescent="0.25">
      <c r="A4281" s="1">
        <v>4279</v>
      </c>
      <c r="B4281" t="s">
        <v>45</v>
      </c>
      <c r="C4281" t="s">
        <v>89</v>
      </c>
      <c r="D4281" t="s">
        <v>323</v>
      </c>
      <c r="F4281" t="s">
        <v>640</v>
      </c>
      <c r="I4281" t="e">
        <f>IF('CX1'!$N4281="number", 1000, IF('CX1'!$N4281=OR("boolean", "str"), 1, "N/A"))</f>
        <v>#VALUE!</v>
      </c>
      <c r="J4281" t="e">
        <f t="shared" si="67"/>
        <v>#VALUE!</v>
      </c>
      <c r="L4281" t="s">
        <v>635</v>
      </c>
      <c r="M4281" t="s">
        <v>635</v>
      </c>
      <c r="N4281"/>
      <c r="O4281" t="s">
        <v>8</v>
      </c>
      <c r="S4281" t="b">
        <v>0</v>
      </c>
    </row>
    <row r="4282" spans="1:19" hidden="1" x14ac:dyDescent="0.25">
      <c r="A4282" s="1">
        <v>4280</v>
      </c>
      <c r="B4282" t="s">
        <v>45</v>
      </c>
      <c r="C4282" t="s">
        <v>90</v>
      </c>
      <c r="D4282" t="s">
        <v>323</v>
      </c>
      <c r="F4282" t="s">
        <v>640</v>
      </c>
      <c r="I4282" t="e">
        <f>IF('CX1'!$N4282="number", 1000, IF('CX1'!$N4282=OR("boolean", "str"), 1, "N/A"))</f>
        <v>#VALUE!</v>
      </c>
      <c r="J4282" t="e">
        <f t="shared" si="67"/>
        <v>#VALUE!</v>
      </c>
      <c r="L4282" t="s">
        <v>635</v>
      </c>
      <c r="M4282" t="s">
        <v>635</v>
      </c>
      <c r="N4282"/>
      <c r="O4282" t="s">
        <v>8</v>
      </c>
      <c r="S4282" t="b">
        <v>0</v>
      </c>
    </row>
    <row r="4283" spans="1:19" hidden="1" x14ac:dyDescent="0.25">
      <c r="A4283" s="1">
        <v>4281</v>
      </c>
      <c r="B4283" t="s">
        <v>45</v>
      </c>
      <c r="C4283" t="s">
        <v>91</v>
      </c>
      <c r="D4283" t="s">
        <v>323</v>
      </c>
      <c r="F4283" t="s">
        <v>640</v>
      </c>
      <c r="I4283" t="e">
        <f>IF('CX1'!$N4283="number", 1000, IF('CX1'!$N4283=OR("boolean", "str"), 1, "N/A"))</f>
        <v>#VALUE!</v>
      </c>
      <c r="J4283" t="e">
        <f t="shared" si="67"/>
        <v>#VALUE!</v>
      </c>
      <c r="L4283" t="s">
        <v>635</v>
      </c>
      <c r="M4283" t="s">
        <v>635</v>
      </c>
      <c r="N4283"/>
      <c r="O4283" t="s">
        <v>8</v>
      </c>
      <c r="S4283" t="b">
        <v>0</v>
      </c>
    </row>
    <row r="4284" spans="1:19" hidden="1" x14ac:dyDescent="0.25">
      <c r="A4284" s="1">
        <v>4282</v>
      </c>
      <c r="B4284" t="s">
        <v>45</v>
      </c>
      <c r="C4284" t="s">
        <v>92</v>
      </c>
      <c r="D4284" t="s">
        <v>323</v>
      </c>
      <c r="F4284" t="s">
        <v>640</v>
      </c>
      <c r="I4284" t="e">
        <f>IF('CX1'!$N4284="number", 1000, IF('CX1'!$N4284=OR("boolean", "str"), 1, "N/A"))</f>
        <v>#VALUE!</v>
      </c>
      <c r="J4284" t="e">
        <f t="shared" si="67"/>
        <v>#VALUE!</v>
      </c>
      <c r="L4284" t="s">
        <v>635</v>
      </c>
      <c r="M4284" t="s">
        <v>635</v>
      </c>
      <c r="N4284"/>
      <c r="O4284" t="s">
        <v>8</v>
      </c>
      <c r="S4284" t="b">
        <v>0</v>
      </c>
    </row>
    <row r="4285" spans="1:19" hidden="1" x14ac:dyDescent="0.25">
      <c r="A4285" s="1">
        <v>4283</v>
      </c>
      <c r="B4285" t="s">
        <v>304</v>
      </c>
      <c r="C4285" t="s">
        <v>303</v>
      </c>
      <c r="D4285" t="s">
        <v>302</v>
      </c>
      <c r="F4285" t="s">
        <v>640</v>
      </c>
      <c r="I4285" t="e">
        <f>IF('CX1'!$N4285="number", 1000, IF('CX1'!$N4285=OR("boolean", "str"), 1, "N/A"))</f>
        <v>#VALUE!</v>
      </c>
      <c r="J4285" t="e">
        <f t="shared" si="67"/>
        <v>#VALUE!</v>
      </c>
      <c r="L4285" t="s">
        <v>635</v>
      </c>
      <c r="M4285" t="s">
        <v>635</v>
      </c>
      <c r="N4285"/>
      <c r="O4285" t="s">
        <v>8</v>
      </c>
      <c r="S4285" t="b">
        <v>0</v>
      </c>
    </row>
    <row r="4286" spans="1:19" hidden="1" x14ac:dyDescent="0.25">
      <c r="A4286" s="1">
        <v>4284</v>
      </c>
      <c r="B4286" t="s">
        <v>21</v>
      </c>
      <c r="C4286" t="s">
        <v>174</v>
      </c>
      <c r="D4286" t="s">
        <v>302</v>
      </c>
      <c r="E4286" t="s">
        <v>424</v>
      </c>
      <c r="F4286" t="s">
        <v>685</v>
      </c>
      <c r="H4286" t="s">
        <v>370</v>
      </c>
      <c r="I4286">
        <v>1000</v>
      </c>
      <c r="J4286">
        <f t="shared" si="67"/>
        <v>1000</v>
      </c>
      <c r="L4286" t="s">
        <v>701</v>
      </c>
      <c r="M4286" t="s">
        <v>709</v>
      </c>
      <c r="N4286" t="s">
        <v>696</v>
      </c>
      <c r="O4286" t="s">
        <v>8</v>
      </c>
      <c r="S4286" t="b">
        <v>1</v>
      </c>
    </row>
    <row r="4287" spans="1:19" hidden="1" x14ac:dyDescent="0.25">
      <c r="A4287" s="1">
        <v>4285</v>
      </c>
      <c r="B4287" t="s">
        <v>21</v>
      </c>
      <c r="C4287" t="s">
        <v>175</v>
      </c>
      <c r="D4287" t="s">
        <v>302</v>
      </c>
      <c r="E4287" t="s">
        <v>424</v>
      </c>
      <c r="F4287" t="s">
        <v>685</v>
      </c>
      <c r="H4287" t="s">
        <v>370</v>
      </c>
      <c r="I4287">
        <v>1000</v>
      </c>
      <c r="J4287">
        <f t="shared" si="67"/>
        <v>1000</v>
      </c>
      <c r="L4287" t="s">
        <v>701</v>
      </c>
      <c r="M4287" t="s">
        <v>710</v>
      </c>
      <c r="N4287" t="s">
        <v>696</v>
      </c>
      <c r="O4287" t="s">
        <v>8</v>
      </c>
      <c r="S4287" t="b">
        <v>1</v>
      </c>
    </row>
    <row r="4288" spans="1:19" hidden="1" x14ac:dyDescent="0.25">
      <c r="A4288" s="1">
        <v>4286</v>
      </c>
      <c r="B4288" t="s">
        <v>21</v>
      </c>
      <c r="C4288" t="s">
        <v>176</v>
      </c>
      <c r="D4288" t="s">
        <v>302</v>
      </c>
      <c r="E4288" t="s">
        <v>424</v>
      </c>
      <c r="F4288" t="s">
        <v>685</v>
      </c>
      <c r="H4288" t="s">
        <v>370</v>
      </c>
      <c r="I4288">
        <v>1000</v>
      </c>
      <c r="J4288">
        <f t="shared" si="67"/>
        <v>1000</v>
      </c>
      <c r="L4288" t="s">
        <v>701</v>
      </c>
      <c r="M4288" t="s">
        <v>711</v>
      </c>
      <c r="N4288" t="s">
        <v>696</v>
      </c>
      <c r="O4288" t="s">
        <v>8</v>
      </c>
      <c r="S4288" t="b">
        <v>1</v>
      </c>
    </row>
    <row r="4289" spans="1:19" hidden="1" x14ac:dyDescent="0.25">
      <c r="A4289" s="1">
        <v>4287</v>
      </c>
      <c r="B4289" t="s">
        <v>21</v>
      </c>
      <c r="C4289" t="s">
        <v>177</v>
      </c>
      <c r="D4289" t="s">
        <v>302</v>
      </c>
      <c r="E4289" t="s">
        <v>424</v>
      </c>
      <c r="F4289" t="s">
        <v>685</v>
      </c>
      <c r="I4289">
        <v>1000</v>
      </c>
      <c r="J4289">
        <f t="shared" si="67"/>
        <v>1000</v>
      </c>
      <c r="L4289" t="s">
        <v>701</v>
      </c>
      <c r="M4289" t="s">
        <v>712</v>
      </c>
      <c r="N4289" t="s">
        <v>696</v>
      </c>
      <c r="O4289" t="s">
        <v>8</v>
      </c>
      <c r="S4289" t="b">
        <v>1</v>
      </c>
    </row>
    <row r="4290" spans="1:19" hidden="1" x14ac:dyDescent="0.25">
      <c r="A4290" s="1">
        <v>4288</v>
      </c>
      <c r="B4290" t="s">
        <v>21</v>
      </c>
      <c r="C4290" t="s">
        <v>178</v>
      </c>
      <c r="D4290" t="s">
        <v>302</v>
      </c>
      <c r="E4290" t="s">
        <v>424</v>
      </c>
      <c r="F4290" t="s">
        <v>685</v>
      </c>
      <c r="I4290">
        <v>1000</v>
      </c>
      <c r="J4290">
        <f t="shared" si="67"/>
        <v>1000</v>
      </c>
      <c r="L4290" t="s">
        <v>701</v>
      </c>
      <c r="M4290" t="s">
        <v>713</v>
      </c>
      <c r="N4290" t="s">
        <v>696</v>
      </c>
      <c r="O4290" t="s">
        <v>8</v>
      </c>
      <c r="S4290" t="b">
        <v>1</v>
      </c>
    </row>
    <row r="4291" spans="1:19" hidden="1" x14ac:dyDescent="0.25">
      <c r="A4291" s="1">
        <v>4289</v>
      </c>
      <c r="B4291" t="s">
        <v>21</v>
      </c>
      <c r="C4291" t="s">
        <v>179</v>
      </c>
      <c r="D4291" t="s">
        <v>302</v>
      </c>
      <c r="E4291" t="s">
        <v>424</v>
      </c>
      <c r="F4291" t="s">
        <v>685</v>
      </c>
      <c r="H4291" t="s">
        <v>370</v>
      </c>
      <c r="I4291">
        <v>1000</v>
      </c>
      <c r="J4291">
        <f t="shared" si="67"/>
        <v>1000</v>
      </c>
      <c r="L4291" t="s">
        <v>701</v>
      </c>
      <c r="M4291" t="s">
        <v>709</v>
      </c>
      <c r="N4291" t="s">
        <v>696</v>
      </c>
      <c r="O4291" t="s">
        <v>8</v>
      </c>
      <c r="S4291" t="b">
        <v>1</v>
      </c>
    </row>
    <row r="4292" spans="1:19" hidden="1" x14ac:dyDescent="0.25">
      <c r="A4292" s="1">
        <v>4290</v>
      </c>
      <c r="B4292" t="s">
        <v>21</v>
      </c>
      <c r="C4292" t="s">
        <v>180</v>
      </c>
      <c r="D4292" t="s">
        <v>302</v>
      </c>
      <c r="E4292" t="s">
        <v>424</v>
      </c>
      <c r="F4292" t="s">
        <v>685</v>
      </c>
      <c r="H4292" t="s">
        <v>370</v>
      </c>
      <c r="I4292">
        <v>1000</v>
      </c>
      <c r="J4292">
        <f t="shared" si="67"/>
        <v>1000</v>
      </c>
      <c r="L4292" t="s">
        <v>701</v>
      </c>
      <c r="M4292" t="s">
        <v>714</v>
      </c>
      <c r="N4292" t="s">
        <v>696</v>
      </c>
      <c r="O4292" t="s">
        <v>8</v>
      </c>
      <c r="S4292" t="b">
        <v>1</v>
      </c>
    </row>
    <row r="4293" spans="1:19" hidden="1" x14ac:dyDescent="0.25">
      <c r="A4293" s="1">
        <v>4291</v>
      </c>
      <c r="B4293" t="s">
        <v>21</v>
      </c>
      <c r="C4293" t="s">
        <v>181</v>
      </c>
      <c r="D4293" t="s">
        <v>302</v>
      </c>
      <c r="F4293" t="s">
        <v>685</v>
      </c>
      <c r="I4293" t="e">
        <f>IF('CX1'!$N4293="number", 1000, IF('CX1'!$N4293=OR("boolean", "str"), 1, "N/A"))</f>
        <v>#VALUE!</v>
      </c>
      <c r="J4293" t="e">
        <f t="shared" si="67"/>
        <v>#VALUE!</v>
      </c>
      <c r="L4293" t="s">
        <v>635</v>
      </c>
      <c r="M4293" t="s">
        <v>635</v>
      </c>
      <c r="N4293"/>
      <c r="O4293" t="s">
        <v>8</v>
      </c>
      <c r="S4293" t="b">
        <v>0</v>
      </c>
    </row>
    <row r="4294" spans="1:19" hidden="1" x14ac:dyDescent="0.25">
      <c r="A4294" s="1">
        <v>4292</v>
      </c>
      <c r="B4294" t="s">
        <v>21</v>
      </c>
      <c r="C4294" t="s">
        <v>182</v>
      </c>
      <c r="D4294" t="s">
        <v>302</v>
      </c>
      <c r="F4294" t="s">
        <v>685</v>
      </c>
      <c r="I4294" t="e">
        <f>IF('CX1'!$N4294="number", 1000, IF('CX1'!$N4294=OR("boolean", "str"), 1, "N/A"))</f>
        <v>#VALUE!</v>
      </c>
      <c r="J4294" t="e">
        <f t="shared" si="67"/>
        <v>#VALUE!</v>
      </c>
      <c r="L4294" t="s">
        <v>635</v>
      </c>
      <c r="M4294" t="s">
        <v>635</v>
      </c>
      <c r="N4294"/>
      <c r="O4294" t="s">
        <v>8</v>
      </c>
      <c r="S4294" t="b">
        <v>0</v>
      </c>
    </row>
    <row r="4295" spans="1:19" hidden="1" x14ac:dyDescent="0.25">
      <c r="A4295" s="1">
        <v>4293</v>
      </c>
      <c r="B4295" t="s">
        <v>21</v>
      </c>
      <c r="C4295" t="s">
        <v>280</v>
      </c>
      <c r="D4295" t="s">
        <v>302</v>
      </c>
      <c r="E4295" t="s">
        <v>424</v>
      </c>
      <c r="F4295" t="s">
        <v>685</v>
      </c>
      <c r="I4295">
        <v>1000</v>
      </c>
      <c r="J4295">
        <f t="shared" si="67"/>
        <v>1000</v>
      </c>
      <c r="L4295" t="s">
        <v>701</v>
      </c>
      <c r="M4295" t="s">
        <v>734</v>
      </c>
      <c r="N4295" t="s">
        <v>696</v>
      </c>
      <c r="O4295" t="s">
        <v>8</v>
      </c>
      <c r="S4295" t="b">
        <v>0</v>
      </c>
    </row>
    <row r="4296" spans="1:19" hidden="1" x14ac:dyDescent="0.25">
      <c r="A4296" s="1">
        <v>4294</v>
      </c>
      <c r="B4296" t="s">
        <v>21</v>
      </c>
      <c r="C4296" t="s">
        <v>183</v>
      </c>
      <c r="D4296" t="s">
        <v>302</v>
      </c>
      <c r="E4296" t="s">
        <v>424</v>
      </c>
      <c r="F4296" t="s">
        <v>685</v>
      </c>
      <c r="I4296">
        <v>1000</v>
      </c>
      <c r="J4296">
        <f t="shared" si="67"/>
        <v>1000</v>
      </c>
      <c r="L4296" t="s">
        <v>701</v>
      </c>
      <c r="M4296" t="s">
        <v>715</v>
      </c>
      <c r="N4296" s="16" t="s">
        <v>696</v>
      </c>
      <c r="O4296" t="s">
        <v>8</v>
      </c>
      <c r="S4296" t="b">
        <v>0</v>
      </c>
    </row>
    <row r="4297" spans="1:19" hidden="1" x14ac:dyDescent="0.25">
      <c r="A4297" s="1">
        <v>4295</v>
      </c>
      <c r="B4297" t="s">
        <v>21</v>
      </c>
      <c r="C4297" t="s">
        <v>184</v>
      </c>
      <c r="D4297" t="s">
        <v>302</v>
      </c>
      <c r="E4297" t="s">
        <v>424</v>
      </c>
      <c r="F4297" t="s">
        <v>685</v>
      </c>
      <c r="I4297">
        <v>1000</v>
      </c>
      <c r="J4297">
        <f t="shared" si="67"/>
        <v>1000</v>
      </c>
      <c r="L4297" t="s">
        <v>701</v>
      </c>
      <c r="M4297" t="s">
        <v>715</v>
      </c>
      <c r="N4297" s="16" t="s">
        <v>696</v>
      </c>
      <c r="O4297" t="s">
        <v>8</v>
      </c>
      <c r="S4297" t="b">
        <v>0</v>
      </c>
    </row>
    <row r="4298" spans="1:19" hidden="1" x14ac:dyDescent="0.25">
      <c r="A4298" s="1">
        <v>4296</v>
      </c>
      <c r="B4298" t="s">
        <v>21</v>
      </c>
      <c r="C4298" t="s">
        <v>185</v>
      </c>
      <c r="D4298" t="s">
        <v>302</v>
      </c>
      <c r="E4298" t="s">
        <v>424</v>
      </c>
      <c r="F4298" t="s">
        <v>685</v>
      </c>
      <c r="I4298">
        <v>1000</v>
      </c>
      <c r="J4298">
        <f t="shared" si="67"/>
        <v>1000</v>
      </c>
      <c r="L4298" t="s">
        <v>701</v>
      </c>
      <c r="M4298" t="s">
        <v>298</v>
      </c>
      <c r="N4298" s="16" t="s">
        <v>696</v>
      </c>
      <c r="O4298" t="s">
        <v>8</v>
      </c>
      <c r="S4298" t="b">
        <v>0</v>
      </c>
    </row>
    <row r="4299" spans="1:19" hidden="1" x14ac:dyDescent="0.25">
      <c r="A4299" s="1">
        <v>4297</v>
      </c>
      <c r="B4299" t="s">
        <v>21</v>
      </c>
      <c r="C4299" t="s">
        <v>186</v>
      </c>
      <c r="D4299" t="s">
        <v>302</v>
      </c>
      <c r="E4299" t="s">
        <v>424</v>
      </c>
      <c r="F4299" t="s">
        <v>685</v>
      </c>
      <c r="H4299" t="s">
        <v>370</v>
      </c>
      <c r="I4299">
        <v>1000</v>
      </c>
      <c r="J4299">
        <f t="shared" si="67"/>
        <v>1000</v>
      </c>
      <c r="L4299" t="s">
        <v>701</v>
      </c>
      <c r="M4299" t="s">
        <v>716</v>
      </c>
      <c r="N4299" t="s">
        <v>696</v>
      </c>
      <c r="O4299" t="s">
        <v>8</v>
      </c>
      <c r="S4299" t="b">
        <v>1</v>
      </c>
    </row>
    <row r="4300" spans="1:19" hidden="1" x14ac:dyDescent="0.25">
      <c r="A4300" s="1">
        <v>4298</v>
      </c>
      <c r="B4300" t="s">
        <v>21</v>
      </c>
      <c r="C4300" t="s">
        <v>187</v>
      </c>
      <c r="D4300" t="s">
        <v>302</v>
      </c>
      <c r="E4300" t="s">
        <v>424</v>
      </c>
      <c r="F4300" t="s">
        <v>685</v>
      </c>
      <c r="I4300">
        <v>1000</v>
      </c>
      <c r="J4300">
        <f t="shared" si="67"/>
        <v>1000</v>
      </c>
      <c r="L4300" t="s">
        <v>701</v>
      </c>
      <c r="M4300" t="s">
        <v>717</v>
      </c>
      <c r="N4300" s="16" t="s">
        <v>696</v>
      </c>
      <c r="O4300" t="s">
        <v>8</v>
      </c>
      <c r="S4300" t="b">
        <v>0</v>
      </c>
    </row>
    <row r="4301" spans="1:19" hidden="1" x14ac:dyDescent="0.25">
      <c r="A4301" s="1">
        <v>4299</v>
      </c>
      <c r="B4301" t="s">
        <v>21</v>
      </c>
      <c r="C4301" t="s">
        <v>188</v>
      </c>
      <c r="D4301" t="s">
        <v>302</v>
      </c>
      <c r="F4301" t="s">
        <v>685</v>
      </c>
      <c r="I4301" t="e">
        <f>IF('CX1'!$N4301="number", 1000, IF('CX1'!$N4301=OR("boolean", "str"), 1, "N/A"))</f>
        <v>#VALUE!</v>
      </c>
      <c r="J4301" t="e">
        <f t="shared" si="67"/>
        <v>#VALUE!</v>
      </c>
      <c r="L4301" t="s">
        <v>635</v>
      </c>
      <c r="M4301" t="s">
        <v>635</v>
      </c>
      <c r="N4301"/>
      <c r="O4301" t="s">
        <v>8</v>
      </c>
      <c r="S4301" t="b">
        <v>0</v>
      </c>
    </row>
    <row r="4302" spans="1:19" hidden="1" x14ac:dyDescent="0.25">
      <c r="A4302" s="1">
        <v>4300</v>
      </c>
      <c r="B4302" t="s">
        <v>21</v>
      </c>
      <c r="C4302" t="s">
        <v>131</v>
      </c>
      <c r="D4302" t="s">
        <v>302</v>
      </c>
      <c r="E4302" t="s">
        <v>424</v>
      </c>
      <c r="F4302" t="s">
        <v>685</v>
      </c>
      <c r="I4302">
        <v>1000</v>
      </c>
      <c r="J4302">
        <f t="shared" si="67"/>
        <v>1000</v>
      </c>
      <c r="L4302" t="s">
        <v>701</v>
      </c>
      <c r="M4302" t="s">
        <v>746</v>
      </c>
      <c r="N4302" t="s">
        <v>696</v>
      </c>
      <c r="O4302" t="s">
        <v>8</v>
      </c>
      <c r="S4302" t="b">
        <v>0</v>
      </c>
    </row>
    <row r="4303" spans="1:19" hidden="1" x14ac:dyDescent="0.25">
      <c r="A4303" s="1">
        <v>4301</v>
      </c>
      <c r="B4303" t="s">
        <v>21</v>
      </c>
      <c r="C4303" t="s">
        <v>189</v>
      </c>
      <c r="D4303" t="s">
        <v>302</v>
      </c>
      <c r="E4303" t="s">
        <v>424</v>
      </c>
      <c r="F4303" t="s">
        <v>685</v>
      </c>
      <c r="I4303">
        <v>1000</v>
      </c>
      <c r="J4303">
        <f t="shared" si="67"/>
        <v>1000</v>
      </c>
      <c r="L4303" t="s">
        <v>701</v>
      </c>
      <c r="M4303" t="s">
        <v>718</v>
      </c>
      <c r="N4303" t="s">
        <v>696</v>
      </c>
      <c r="O4303" t="s">
        <v>8</v>
      </c>
      <c r="S4303" t="b">
        <v>0</v>
      </c>
    </row>
    <row r="4304" spans="1:19" hidden="1" x14ac:dyDescent="0.25">
      <c r="A4304" s="1">
        <v>4302</v>
      </c>
      <c r="B4304" t="s">
        <v>21</v>
      </c>
      <c r="C4304" t="s">
        <v>132</v>
      </c>
      <c r="D4304" t="s">
        <v>302</v>
      </c>
      <c r="E4304" t="s">
        <v>424</v>
      </c>
      <c r="F4304" t="s">
        <v>685</v>
      </c>
      <c r="I4304">
        <v>1000</v>
      </c>
      <c r="J4304">
        <f t="shared" si="67"/>
        <v>1000</v>
      </c>
      <c r="L4304" t="s">
        <v>701</v>
      </c>
      <c r="M4304" t="s">
        <v>705</v>
      </c>
      <c r="N4304" s="16" t="s">
        <v>696</v>
      </c>
      <c r="O4304" t="s">
        <v>8</v>
      </c>
      <c r="S4304" t="b">
        <v>0</v>
      </c>
    </row>
    <row r="4305" spans="1:19" hidden="1" x14ac:dyDescent="0.25">
      <c r="A4305" s="1">
        <v>4303</v>
      </c>
      <c r="B4305" t="s">
        <v>21</v>
      </c>
      <c r="C4305" t="s">
        <v>190</v>
      </c>
      <c r="D4305" t="s">
        <v>302</v>
      </c>
      <c r="F4305" t="s">
        <v>685</v>
      </c>
      <c r="I4305" t="e">
        <f>IF('CX1'!$N4305="number", 1000, IF('CX1'!$N4305=OR("boolean", "str"), 1, "N/A"))</f>
        <v>#VALUE!</v>
      </c>
      <c r="J4305" t="e">
        <f t="shared" si="67"/>
        <v>#VALUE!</v>
      </c>
      <c r="L4305" t="s">
        <v>635</v>
      </c>
      <c r="M4305" t="s">
        <v>635</v>
      </c>
      <c r="N4305"/>
      <c r="O4305" t="s">
        <v>8</v>
      </c>
      <c r="S4305" t="b">
        <v>0</v>
      </c>
    </row>
    <row r="4306" spans="1:19" hidden="1" x14ac:dyDescent="0.25">
      <c r="A4306" s="1">
        <v>4304</v>
      </c>
      <c r="B4306" t="s">
        <v>21</v>
      </c>
      <c r="C4306" t="s">
        <v>191</v>
      </c>
      <c r="D4306" t="s">
        <v>302</v>
      </c>
      <c r="F4306" t="s">
        <v>685</v>
      </c>
      <c r="I4306" t="e">
        <f>IF('CX1'!$N4306="number", 1000, IF('CX1'!$N4306=OR("boolean", "str"), 1, "N/A"))</f>
        <v>#VALUE!</v>
      </c>
      <c r="J4306" t="e">
        <f t="shared" si="67"/>
        <v>#VALUE!</v>
      </c>
      <c r="L4306" t="s">
        <v>635</v>
      </c>
      <c r="M4306" t="s">
        <v>635</v>
      </c>
      <c r="N4306"/>
      <c r="O4306" t="s">
        <v>8</v>
      </c>
      <c r="S4306" t="b">
        <v>0</v>
      </c>
    </row>
    <row r="4307" spans="1:19" hidden="1" x14ac:dyDescent="0.25">
      <c r="A4307" s="1">
        <v>4305</v>
      </c>
      <c r="B4307" t="s">
        <v>21</v>
      </c>
      <c r="C4307" t="s">
        <v>192</v>
      </c>
      <c r="D4307" t="s">
        <v>302</v>
      </c>
      <c r="E4307" t="s">
        <v>424</v>
      </c>
      <c r="F4307" t="s">
        <v>685</v>
      </c>
      <c r="I4307">
        <v>1000</v>
      </c>
      <c r="J4307">
        <f t="shared" si="67"/>
        <v>1000</v>
      </c>
      <c r="L4307" t="s">
        <v>701</v>
      </c>
      <c r="M4307" t="s">
        <v>719</v>
      </c>
      <c r="N4307" t="s">
        <v>696</v>
      </c>
      <c r="O4307" t="s">
        <v>8</v>
      </c>
      <c r="S4307" t="b">
        <v>0</v>
      </c>
    </row>
    <row r="4308" spans="1:19" hidden="1" x14ac:dyDescent="0.25">
      <c r="A4308" s="1">
        <v>4306</v>
      </c>
      <c r="B4308" t="s">
        <v>21</v>
      </c>
      <c r="C4308" t="s">
        <v>193</v>
      </c>
      <c r="D4308" t="s">
        <v>302</v>
      </c>
      <c r="F4308" t="s">
        <v>685</v>
      </c>
      <c r="I4308" t="e">
        <f>IF('CX1'!$N4308="number", 1000, IF('CX1'!$N4308=OR("boolean", "str"), 1, "N/A"))</f>
        <v>#VALUE!</v>
      </c>
      <c r="J4308" t="e">
        <f t="shared" si="67"/>
        <v>#VALUE!</v>
      </c>
      <c r="L4308" t="s">
        <v>635</v>
      </c>
      <c r="M4308" t="s">
        <v>635</v>
      </c>
      <c r="N4308"/>
      <c r="O4308" t="s">
        <v>8</v>
      </c>
      <c r="S4308" t="b">
        <v>0</v>
      </c>
    </row>
    <row r="4309" spans="1:19" hidden="1" x14ac:dyDescent="0.25">
      <c r="A4309" s="1">
        <v>4307</v>
      </c>
      <c r="B4309" t="s">
        <v>21</v>
      </c>
      <c r="C4309" t="s">
        <v>194</v>
      </c>
      <c r="D4309" t="s">
        <v>302</v>
      </c>
      <c r="F4309" t="s">
        <v>685</v>
      </c>
      <c r="I4309" t="e">
        <f>IF('CX1'!$N4309="number", 1000, IF('CX1'!$N4309=OR("boolean", "str"), 1, "N/A"))</f>
        <v>#VALUE!</v>
      </c>
      <c r="J4309" t="e">
        <f t="shared" si="67"/>
        <v>#VALUE!</v>
      </c>
      <c r="L4309" t="s">
        <v>635</v>
      </c>
      <c r="M4309" t="s">
        <v>635</v>
      </c>
      <c r="N4309"/>
      <c r="O4309" t="s">
        <v>8</v>
      </c>
      <c r="S4309" t="b">
        <v>0</v>
      </c>
    </row>
    <row r="4310" spans="1:19" hidden="1" x14ac:dyDescent="0.25">
      <c r="A4310" s="1">
        <v>4308</v>
      </c>
      <c r="B4310" t="s">
        <v>21</v>
      </c>
      <c r="C4310" t="s">
        <v>195</v>
      </c>
      <c r="D4310" t="s">
        <v>302</v>
      </c>
      <c r="F4310" t="s">
        <v>685</v>
      </c>
      <c r="I4310" t="e">
        <f>IF('CX1'!$N4310="number", 1000, IF('CX1'!$N4310=OR("boolean", "str"), 1, "N/A"))</f>
        <v>#VALUE!</v>
      </c>
      <c r="J4310" t="e">
        <f t="shared" si="67"/>
        <v>#VALUE!</v>
      </c>
      <c r="L4310" t="s">
        <v>635</v>
      </c>
      <c r="M4310" t="s">
        <v>635</v>
      </c>
      <c r="N4310"/>
      <c r="O4310" t="s">
        <v>8</v>
      </c>
      <c r="S4310" t="b">
        <v>0</v>
      </c>
    </row>
    <row r="4311" spans="1:19" hidden="1" x14ac:dyDescent="0.25">
      <c r="A4311" s="1">
        <v>4309</v>
      </c>
      <c r="B4311" t="s">
        <v>21</v>
      </c>
      <c r="C4311" t="s">
        <v>196</v>
      </c>
      <c r="D4311" t="s">
        <v>302</v>
      </c>
      <c r="F4311" t="s">
        <v>685</v>
      </c>
      <c r="I4311" t="e">
        <f>IF('CX1'!$N4311="number", 1000, IF('CX1'!$N4311=OR("boolean", "str"), 1, "N/A"))</f>
        <v>#VALUE!</v>
      </c>
      <c r="J4311" t="e">
        <f t="shared" si="67"/>
        <v>#VALUE!</v>
      </c>
      <c r="L4311" t="s">
        <v>635</v>
      </c>
      <c r="M4311" t="s">
        <v>635</v>
      </c>
      <c r="N4311"/>
      <c r="O4311" t="s">
        <v>8</v>
      </c>
      <c r="S4311" t="b">
        <v>0</v>
      </c>
    </row>
    <row r="4312" spans="1:19" hidden="1" x14ac:dyDescent="0.25">
      <c r="A4312" s="1">
        <v>4310</v>
      </c>
      <c r="B4312" t="s">
        <v>21</v>
      </c>
      <c r="C4312" t="s">
        <v>281</v>
      </c>
      <c r="D4312" t="s">
        <v>302</v>
      </c>
      <c r="E4312" t="s">
        <v>424</v>
      </c>
      <c r="F4312" t="s">
        <v>685</v>
      </c>
      <c r="H4312" t="s">
        <v>370</v>
      </c>
      <c r="I4312">
        <v>1000</v>
      </c>
      <c r="J4312">
        <f t="shared" si="67"/>
        <v>1000</v>
      </c>
      <c r="L4312" t="s">
        <v>701</v>
      </c>
      <c r="M4312" t="s">
        <v>749</v>
      </c>
      <c r="N4312" t="s">
        <v>696</v>
      </c>
      <c r="O4312" t="s">
        <v>8</v>
      </c>
      <c r="S4312" t="b">
        <v>0</v>
      </c>
    </row>
    <row r="4313" spans="1:19" hidden="1" x14ac:dyDescent="0.25">
      <c r="A4313" s="1">
        <v>4311</v>
      </c>
      <c r="B4313" t="s">
        <v>21</v>
      </c>
      <c r="C4313" t="s">
        <v>197</v>
      </c>
      <c r="D4313" t="s">
        <v>302</v>
      </c>
      <c r="E4313" t="s">
        <v>424</v>
      </c>
      <c r="F4313" t="s">
        <v>685</v>
      </c>
      <c r="I4313">
        <v>1</v>
      </c>
      <c r="J4313">
        <f t="shared" si="67"/>
        <v>1</v>
      </c>
      <c r="L4313" t="s">
        <v>701</v>
      </c>
      <c r="M4313" t="s">
        <v>703</v>
      </c>
      <c r="N4313" t="s">
        <v>695</v>
      </c>
      <c r="O4313" t="s">
        <v>8</v>
      </c>
      <c r="S4313" t="b">
        <v>0</v>
      </c>
    </row>
    <row r="4314" spans="1:19" hidden="1" x14ac:dyDescent="0.25">
      <c r="A4314" s="1">
        <v>4312</v>
      </c>
      <c r="B4314" t="s">
        <v>21</v>
      </c>
      <c r="C4314" t="s">
        <v>25</v>
      </c>
      <c r="D4314" t="s">
        <v>302</v>
      </c>
      <c r="F4314" t="s">
        <v>685</v>
      </c>
      <c r="I4314">
        <v>1</v>
      </c>
      <c r="J4314">
        <f t="shared" si="67"/>
        <v>1</v>
      </c>
      <c r="L4314" t="s">
        <v>635</v>
      </c>
      <c r="M4314" t="s">
        <v>635</v>
      </c>
      <c r="N4314"/>
      <c r="O4314" t="s">
        <v>8</v>
      </c>
      <c r="S4314" t="b">
        <v>0</v>
      </c>
    </row>
    <row r="4315" spans="1:19" hidden="1" x14ac:dyDescent="0.25">
      <c r="A4315" s="1">
        <v>4313</v>
      </c>
      <c r="B4315" t="s">
        <v>21</v>
      </c>
      <c r="C4315" t="s">
        <v>200</v>
      </c>
      <c r="D4315" t="s">
        <v>302</v>
      </c>
      <c r="E4315" t="s">
        <v>424</v>
      </c>
      <c r="F4315" t="s">
        <v>685</v>
      </c>
      <c r="I4315">
        <v>1</v>
      </c>
      <c r="J4315">
        <f t="shared" si="67"/>
        <v>1</v>
      </c>
      <c r="L4315" t="s">
        <v>701</v>
      </c>
      <c r="M4315" t="s">
        <v>721</v>
      </c>
      <c r="N4315" t="s">
        <v>695</v>
      </c>
      <c r="O4315" t="s">
        <v>8</v>
      </c>
      <c r="S4315" t="b">
        <v>1</v>
      </c>
    </row>
    <row r="4316" spans="1:19" hidden="1" x14ac:dyDescent="0.25">
      <c r="A4316" s="1">
        <v>4314</v>
      </c>
      <c r="B4316" t="s">
        <v>21</v>
      </c>
      <c r="C4316" t="s">
        <v>201</v>
      </c>
      <c r="D4316" t="s">
        <v>302</v>
      </c>
      <c r="E4316" t="s">
        <v>424</v>
      </c>
      <c r="F4316" t="s">
        <v>685</v>
      </c>
      <c r="I4316">
        <v>1</v>
      </c>
      <c r="J4316">
        <f t="shared" si="67"/>
        <v>1</v>
      </c>
      <c r="L4316" t="s">
        <v>701</v>
      </c>
      <c r="M4316" t="s">
        <v>722</v>
      </c>
      <c r="N4316" t="s">
        <v>695</v>
      </c>
      <c r="O4316" t="s">
        <v>8</v>
      </c>
      <c r="S4316" t="b">
        <v>1</v>
      </c>
    </row>
    <row r="4317" spans="1:19" hidden="1" x14ac:dyDescent="0.25">
      <c r="A4317" s="1">
        <v>4315</v>
      </c>
      <c r="B4317" t="s">
        <v>21</v>
      </c>
      <c r="C4317" t="s">
        <v>202</v>
      </c>
      <c r="D4317" t="s">
        <v>302</v>
      </c>
      <c r="E4317" t="s">
        <v>424</v>
      </c>
      <c r="F4317" t="s">
        <v>685</v>
      </c>
      <c r="H4317" t="s">
        <v>370</v>
      </c>
      <c r="I4317">
        <v>1000</v>
      </c>
      <c r="J4317">
        <f t="shared" si="67"/>
        <v>1000</v>
      </c>
      <c r="L4317" t="s">
        <v>701</v>
      </c>
      <c r="M4317" t="s">
        <v>723</v>
      </c>
      <c r="N4317" t="s">
        <v>696</v>
      </c>
      <c r="O4317" t="s">
        <v>8</v>
      </c>
      <c r="S4317" t="b">
        <v>0</v>
      </c>
    </row>
    <row r="4318" spans="1:19" hidden="1" x14ac:dyDescent="0.25">
      <c r="A4318" s="1">
        <v>4316</v>
      </c>
      <c r="B4318" t="s">
        <v>21</v>
      </c>
      <c r="C4318" t="s">
        <v>203</v>
      </c>
      <c r="D4318" t="s">
        <v>302</v>
      </c>
      <c r="E4318" t="s">
        <v>424</v>
      </c>
      <c r="F4318" t="s">
        <v>685</v>
      </c>
      <c r="H4318" t="s">
        <v>370</v>
      </c>
      <c r="I4318">
        <v>1000</v>
      </c>
      <c r="J4318">
        <f t="shared" si="67"/>
        <v>1000</v>
      </c>
      <c r="L4318" t="s">
        <v>701</v>
      </c>
      <c r="M4318" t="s">
        <v>724</v>
      </c>
      <c r="N4318" t="s">
        <v>696</v>
      </c>
      <c r="O4318" t="s">
        <v>8</v>
      </c>
      <c r="S4318" t="b">
        <v>0</v>
      </c>
    </row>
    <row r="4319" spans="1:19" hidden="1" x14ac:dyDescent="0.25">
      <c r="A4319" s="1">
        <v>4317</v>
      </c>
      <c r="B4319" t="s">
        <v>21</v>
      </c>
      <c r="C4319" t="s">
        <v>282</v>
      </c>
      <c r="D4319" t="s">
        <v>302</v>
      </c>
      <c r="E4319" t="s">
        <v>424</v>
      </c>
      <c r="F4319" t="s">
        <v>685</v>
      </c>
      <c r="H4319" t="s">
        <v>370</v>
      </c>
      <c r="I4319">
        <v>1000</v>
      </c>
      <c r="J4319">
        <f t="shared" si="67"/>
        <v>1000</v>
      </c>
      <c r="L4319" t="s">
        <v>701</v>
      </c>
      <c r="M4319" t="s">
        <v>735</v>
      </c>
      <c r="N4319" t="s">
        <v>696</v>
      </c>
      <c r="O4319" t="s">
        <v>8</v>
      </c>
      <c r="S4319" t="b">
        <v>0</v>
      </c>
    </row>
    <row r="4320" spans="1:19" hidden="1" x14ac:dyDescent="0.25">
      <c r="A4320" s="1">
        <v>4318</v>
      </c>
      <c r="B4320" t="s">
        <v>21</v>
      </c>
      <c r="C4320" t="s">
        <v>147</v>
      </c>
      <c r="D4320" t="s">
        <v>302</v>
      </c>
      <c r="E4320" t="s">
        <v>424</v>
      </c>
      <c r="F4320" t="s">
        <v>685</v>
      </c>
      <c r="I4320">
        <v>1000</v>
      </c>
      <c r="J4320">
        <f t="shared" si="67"/>
        <v>1000</v>
      </c>
      <c r="L4320" t="s">
        <v>701</v>
      </c>
      <c r="M4320" t="s">
        <v>368</v>
      </c>
      <c r="N4320" s="16" t="s">
        <v>696</v>
      </c>
      <c r="O4320" t="s">
        <v>8</v>
      </c>
      <c r="S4320" t="b">
        <v>0</v>
      </c>
    </row>
    <row r="4321" spans="1:19" hidden="1" x14ac:dyDescent="0.25">
      <c r="A4321" s="1">
        <v>4319</v>
      </c>
      <c r="B4321" t="s">
        <v>21</v>
      </c>
      <c r="C4321" t="s">
        <v>204</v>
      </c>
      <c r="D4321" t="s">
        <v>302</v>
      </c>
      <c r="E4321" t="s">
        <v>424</v>
      </c>
      <c r="F4321" t="s">
        <v>685</v>
      </c>
      <c r="H4321" t="s">
        <v>370</v>
      </c>
      <c r="I4321">
        <v>1000</v>
      </c>
      <c r="J4321">
        <f t="shared" si="67"/>
        <v>1000</v>
      </c>
      <c r="L4321" t="s">
        <v>701</v>
      </c>
      <c r="M4321" t="s">
        <v>725</v>
      </c>
      <c r="N4321" t="s">
        <v>696</v>
      </c>
      <c r="O4321" t="s">
        <v>8</v>
      </c>
      <c r="S4321" t="b">
        <v>1</v>
      </c>
    </row>
    <row r="4322" spans="1:19" hidden="1" x14ac:dyDescent="0.25">
      <c r="A4322" s="1">
        <v>4320</v>
      </c>
      <c r="B4322" t="s">
        <v>21</v>
      </c>
      <c r="C4322" t="s">
        <v>205</v>
      </c>
      <c r="D4322" t="s">
        <v>302</v>
      </c>
      <c r="E4322" t="s">
        <v>424</v>
      </c>
      <c r="F4322" t="s">
        <v>685</v>
      </c>
      <c r="I4322">
        <v>1000</v>
      </c>
      <c r="J4322">
        <f t="shared" si="67"/>
        <v>1000</v>
      </c>
      <c r="L4322" t="s">
        <v>701</v>
      </c>
      <c r="M4322" t="s">
        <v>301</v>
      </c>
      <c r="N4322" s="16" t="s">
        <v>696</v>
      </c>
      <c r="O4322" t="s">
        <v>8</v>
      </c>
      <c r="S4322" t="b">
        <v>0</v>
      </c>
    </row>
    <row r="4323" spans="1:19" hidden="1" x14ac:dyDescent="0.25">
      <c r="A4323" s="1">
        <v>4321</v>
      </c>
      <c r="B4323" t="s">
        <v>105</v>
      </c>
      <c r="C4323" t="s">
        <v>206</v>
      </c>
      <c r="D4323" t="s">
        <v>302</v>
      </c>
      <c r="E4323" t="s">
        <v>424</v>
      </c>
      <c r="F4323" t="s">
        <v>685</v>
      </c>
      <c r="H4323" t="s">
        <v>370</v>
      </c>
      <c r="I4323">
        <v>1000</v>
      </c>
      <c r="J4323">
        <f t="shared" si="67"/>
        <v>1000</v>
      </c>
      <c r="L4323" t="s">
        <v>701</v>
      </c>
      <c r="M4323" t="s">
        <v>726</v>
      </c>
      <c r="N4323" t="s">
        <v>696</v>
      </c>
      <c r="O4323" t="s">
        <v>8</v>
      </c>
      <c r="S4323" t="b">
        <v>1</v>
      </c>
    </row>
    <row r="4324" spans="1:19" hidden="1" x14ac:dyDescent="0.25">
      <c r="A4324" s="1">
        <v>4322</v>
      </c>
      <c r="B4324" t="s">
        <v>105</v>
      </c>
      <c r="C4324" t="s">
        <v>207</v>
      </c>
      <c r="D4324" t="s">
        <v>302</v>
      </c>
      <c r="E4324" t="s">
        <v>424</v>
      </c>
      <c r="F4324" t="s">
        <v>685</v>
      </c>
      <c r="H4324" t="s">
        <v>370</v>
      </c>
      <c r="I4324">
        <v>1000</v>
      </c>
      <c r="J4324">
        <f t="shared" si="67"/>
        <v>1000</v>
      </c>
      <c r="L4324" t="s">
        <v>701</v>
      </c>
      <c r="M4324" t="s">
        <v>727</v>
      </c>
      <c r="N4324" t="s">
        <v>696</v>
      </c>
      <c r="O4324" t="s">
        <v>8</v>
      </c>
      <c r="S4324" t="b">
        <v>1</v>
      </c>
    </row>
    <row r="4325" spans="1:19" hidden="1" x14ac:dyDescent="0.25">
      <c r="A4325" s="1">
        <v>4323</v>
      </c>
      <c r="B4325" t="s">
        <v>105</v>
      </c>
      <c r="C4325" t="s">
        <v>219</v>
      </c>
      <c r="D4325" t="s">
        <v>302</v>
      </c>
      <c r="E4325" t="s">
        <v>424</v>
      </c>
      <c r="F4325" t="s">
        <v>685</v>
      </c>
      <c r="H4325" t="s">
        <v>370</v>
      </c>
      <c r="I4325">
        <v>1000</v>
      </c>
      <c r="J4325">
        <f t="shared" si="67"/>
        <v>1000</v>
      </c>
      <c r="L4325" t="s">
        <v>701</v>
      </c>
      <c r="M4325" t="s">
        <v>728</v>
      </c>
      <c r="N4325" t="s">
        <v>696</v>
      </c>
      <c r="O4325" t="s">
        <v>8</v>
      </c>
      <c r="S4325" t="b">
        <v>0</v>
      </c>
    </row>
    <row r="4326" spans="1:19" hidden="1" x14ac:dyDescent="0.25">
      <c r="A4326" s="1">
        <v>4324</v>
      </c>
      <c r="B4326" t="s">
        <v>105</v>
      </c>
      <c r="C4326" t="s">
        <v>220</v>
      </c>
      <c r="D4326" t="s">
        <v>302</v>
      </c>
      <c r="E4326" t="s">
        <v>424</v>
      </c>
      <c r="F4326" t="s">
        <v>685</v>
      </c>
      <c r="H4326" t="s">
        <v>370</v>
      </c>
      <c r="I4326">
        <v>1000</v>
      </c>
      <c r="J4326">
        <f t="shared" si="67"/>
        <v>1000</v>
      </c>
      <c r="L4326" t="s">
        <v>701</v>
      </c>
      <c r="M4326" t="s">
        <v>728</v>
      </c>
      <c r="N4326" t="s">
        <v>696</v>
      </c>
      <c r="O4326" t="s">
        <v>8</v>
      </c>
      <c r="S4326" t="b">
        <v>0</v>
      </c>
    </row>
    <row r="4327" spans="1:19" hidden="1" x14ac:dyDescent="0.25">
      <c r="A4327" s="1">
        <v>4325</v>
      </c>
      <c r="B4327" t="s">
        <v>105</v>
      </c>
      <c r="C4327" t="s">
        <v>209</v>
      </c>
      <c r="D4327" t="s">
        <v>302</v>
      </c>
      <c r="E4327" t="s">
        <v>424</v>
      </c>
      <c r="F4327" t="s">
        <v>685</v>
      </c>
      <c r="I4327">
        <v>1000</v>
      </c>
      <c r="J4327">
        <f t="shared" si="67"/>
        <v>1000</v>
      </c>
      <c r="L4327" t="s">
        <v>701</v>
      </c>
      <c r="M4327" t="s">
        <v>729</v>
      </c>
      <c r="N4327" s="16" t="s">
        <v>696</v>
      </c>
      <c r="O4327" t="s">
        <v>8</v>
      </c>
      <c r="S4327" t="b">
        <v>0</v>
      </c>
    </row>
    <row r="4328" spans="1:19" hidden="1" x14ac:dyDescent="0.25">
      <c r="A4328" s="1">
        <v>4326</v>
      </c>
      <c r="B4328" t="s">
        <v>108</v>
      </c>
      <c r="C4328" t="s">
        <v>210</v>
      </c>
      <c r="D4328" t="s">
        <v>302</v>
      </c>
      <c r="E4328" t="s">
        <v>424</v>
      </c>
      <c r="F4328" t="s">
        <v>685</v>
      </c>
      <c r="I4328">
        <v>1000</v>
      </c>
      <c r="J4328">
        <f t="shared" si="67"/>
        <v>1000</v>
      </c>
      <c r="L4328" t="s">
        <v>701</v>
      </c>
      <c r="M4328" t="s">
        <v>730</v>
      </c>
      <c r="N4328" t="s">
        <v>696</v>
      </c>
      <c r="O4328" t="s">
        <v>8</v>
      </c>
      <c r="S4328" t="b">
        <v>1</v>
      </c>
    </row>
    <row r="4329" spans="1:19" hidden="1" x14ac:dyDescent="0.25">
      <c r="A4329" s="1">
        <v>4327</v>
      </c>
      <c r="B4329" t="s">
        <v>108</v>
      </c>
      <c r="C4329" t="s">
        <v>384</v>
      </c>
      <c r="D4329" t="s">
        <v>302</v>
      </c>
      <c r="E4329" t="s">
        <v>424</v>
      </c>
      <c r="F4329" t="s">
        <v>685</v>
      </c>
      <c r="I4329">
        <v>1000</v>
      </c>
      <c r="J4329">
        <f t="shared" si="67"/>
        <v>1000</v>
      </c>
      <c r="L4329" t="s">
        <v>701</v>
      </c>
      <c r="M4329" t="s">
        <v>760</v>
      </c>
      <c r="N4329" s="16" t="s">
        <v>696</v>
      </c>
      <c r="O4329" t="s">
        <v>8</v>
      </c>
      <c r="S4329" t="b">
        <v>1</v>
      </c>
    </row>
    <row r="4330" spans="1:19" hidden="1" x14ac:dyDescent="0.25">
      <c r="A4330" s="1">
        <v>4328</v>
      </c>
      <c r="B4330" t="s">
        <v>108</v>
      </c>
      <c r="C4330" t="s">
        <v>211</v>
      </c>
      <c r="D4330" t="s">
        <v>302</v>
      </c>
      <c r="E4330" t="s">
        <v>424</v>
      </c>
      <c r="F4330" t="s">
        <v>685</v>
      </c>
      <c r="I4330">
        <v>1000</v>
      </c>
      <c r="J4330">
        <f t="shared" si="67"/>
        <v>1000</v>
      </c>
      <c r="L4330" t="s">
        <v>701</v>
      </c>
      <c r="M4330" t="s">
        <v>731</v>
      </c>
      <c r="N4330" s="16" t="s">
        <v>696</v>
      </c>
      <c r="O4330" t="s">
        <v>8</v>
      </c>
      <c r="S4330" t="b">
        <v>1</v>
      </c>
    </row>
    <row r="4331" spans="1:19" hidden="1" x14ac:dyDescent="0.25">
      <c r="A4331" s="1">
        <v>4329</v>
      </c>
      <c r="B4331" t="s">
        <v>31</v>
      </c>
      <c r="C4331" t="s">
        <v>32</v>
      </c>
      <c r="D4331" t="s">
        <v>302</v>
      </c>
      <c r="F4331" t="s">
        <v>640</v>
      </c>
      <c r="I4331" t="e">
        <f>IF('CX1'!$N4331="number", 1000, IF('CX1'!$N4331=OR("boolean", "str"), 1, "N/A"))</f>
        <v>#VALUE!</v>
      </c>
      <c r="J4331" t="e">
        <f t="shared" si="67"/>
        <v>#VALUE!</v>
      </c>
      <c r="L4331" t="s">
        <v>635</v>
      </c>
      <c r="M4331" t="s">
        <v>635</v>
      </c>
      <c r="N4331"/>
      <c r="O4331" t="s">
        <v>8</v>
      </c>
      <c r="S4331" t="b">
        <v>0</v>
      </c>
    </row>
    <row r="4332" spans="1:19" hidden="1" x14ac:dyDescent="0.25">
      <c r="A4332" s="1">
        <v>4330</v>
      </c>
      <c r="B4332" t="s">
        <v>31</v>
      </c>
      <c r="C4332" t="s">
        <v>622</v>
      </c>
      <c r="D4332" t="s">
        <v>302</v>
      </c>
      <c r="F4332" t="s">
        <v>640</v>
      </c>
      <c r="I4332" t="e">
        <f>IF('CX1'!$N4332="number", 1000, IF('CX1'!$N4332=OR("boolean", "str"), 1, "N/A"))</f>
        <v>#VALUE!</v>
      </c>
      <c r="J4332" t="e">
        <f t="shared" si="67"/>
        <v>#VALUE!</v>
      </c>
      <c r="L4332" t="s">
        <v>635</v>
      </c>
      <c r="M4332" t="s">
        <v>635</v>
      </c>
      <c r="N4332"/>
      <c r="O4332" t="s">
        <v>8</v>
      </c>
      <c r="S4332" t="b">
        <v>0</v>
      </c>
    </row>
    <row r="4333" spans="1:19" hidden="1" x14ac:dyDescent="0.25">
      <c r="A4333" s="1">
        <v>4331</v>
      </c>
      <c r="B4333" t="s">
        <v>111</v>
      </c>
      <c r="C4333" t="s">
        <v>112</v>
      </c>
      <c r="D4333" t="s">
        <v>302</v>
      </c>
      <c r="F4333" t="s">
        <v>640</v>
      </c>
      <c r="I4333" t="e">
        <f>IF('CX1'!$N4333="number", 1000, IF('CX1'!$N4333=OR("boolean", "str"), 1, "N/A"))</f>
        <v>#VALUE!</v>
      </c>
      <c r="J4333" t="e">
        <f t="shared" si="67"/>
        <v>#VALUE!</v>
      </c>
      <c r="L4333" t="s">
        <v>635</v>
      </c>
      <c r="M4333" t="s">
        <v>635</v>
      </c>
      <c r="N4333"/>
      <c r="O4333" t="s">
        <v>8</v>
      </c>
      <c r="S4333" t="b">
        <v>0</v>
      </c>
    </row>
    <row r="4334" spans="1:19" hidden="1" x14ac:dyDescent="0.25">
      <c r="A4334" s="1">
        <v>4332</v>
      </c>
      <c r="B4334" t="s">
        <v>111</v>
      </c>
      <c r="C4334" t="s">
        <v>113</v>
      </c>
      <c r="D4334" t="s">
        <v>302</v>
      </c>
      <c r="F4334" t="s">
        <v>640</v>
      </c>
      <c r="I4334" t="e">
        <f>IF('CX1'!$N4334="number", 1000, IF('CX1'!$N4334=OR("boolean", "str"), 1, "N/A"))</f>
        <v>#VALUE!</v>
      </c>
      <c r="J4334" t="e">
        <f t="shared" ref="J4334:J4397" si="68">I4334</f>
        <v>#VALUE!</v>
      </c>
      <c r="L4334" t="s">
        <v>635</v>
      </c>
      <c r="M4334" t="s">
        <v>635</v>
      </c>
      <c r="N4334"/>
      <c r="O4334" t="s">
        <v>8</v>
      </c>
      <c r="S4334" t="b">
        <v>0</v>
      </c>
    </row>
    <row r="4335" spans="1:19" hidden="1" x14ac:dyDescent="0.25">
      <c r="A4335" s="1">
        <v>4333</v>
      </c>
      <c r="B4335" t="s">
        <v>33</v>
      </c>
      <c r="C4335" t="s">
        <v>213</v>
      </c>
      <c r="D4335" t="s">
        <v>302</v>
      </c>
      <c r="F4335" t="s">
        <v>640</v>
      </c>
      <c r="I4335">
        <f>IF('CX1'!$N4335="number", 1000, IF('CX1'!$N4335=OR("boolean", "str"), 1, "N/A"))</f>
        <v>1000</v>
      </c>
      <c r="J4335">
        <f t="shared" si="68"/>
        <v>1000</v>
      </c>
      <c r="L4335" t="s">
        <v>635</v>
      </c>
      <c r="M4335" t="s">
        <v>301</v>
      </c>
      <c r="N4335" s="16" t="s">
        <v>696</v>
      </c>
      <c r="O4335" t="s">
        <v>8</v>
      </c>
      <c r="S4335" t="b">
        <v>0</v>
      </c>
    </row>
    <row r="4336" spans="1:19" hidden="1" x14ac:dyDescent="0.25">
      <c r="A4336" s="1">
        <v>4334</v>
      </c>
      <c r="B4336" t="s">
        <v>33</v>
      </c>
      <c r="C4336" t="s">
        <v>214</v>
      </c>
      <c r="D4336" t="s">
        <v>302</v>
      </c>
      <c r="F4336" t="s">
        <v>640</v>
      </c>
      <c r="I4336">
        <v>1</v>
      </c>
      <c r="J4336">
        <f t="shared" si="68"/>
        <v>1</v>
      </c>
      <c r="L4336" t="s">
        <v>635</v>
      </c>
      <c r="M4336" t="s">
        <v>635</v>
      </c>
      <c r="N4336" s="16" t="s">
        <v>696</v>
      </c>
      <c r="O4336" t="s">
        <v>8</v>
      </c>
      <c r="S4336" t="b">
        <v>0</v>
      </c>
    </row>
    <row r="4337" spans="1:19" hidden="1" x14ac:dyDescent="0.25">
      <c r="A4337" s="1">
        <v>4335</v>
      </c>
      <c r="B4337" t="s">
        <v>33</v>
      </c>
      <c r="C4337" t="s">
        <v>34</v>
      </c>
      <c r="D4337" t="s">
        <v>302</v>
      </c>
      <c r="F4337" t="s">
        <v>640</v>
      </c>
      <c r="I4337" t="e">
        <f>IF('CX1'!$N4337="number", 1000, IF('CX1'!$N4337=OR("boolean", "str"), 1, "N/A"))</f>
        <v>#VALUE!</v>
      </c>
      <c r="J4337" t="e">
        <f t="shared" si="68"/>
        <v>#VALUE!</v>
      </c>
      <c r="L4337" t="s">
        <v>635</v>
      </c>
      <c r="M4337" t="s">
        <v>635</v>
      </c>
      <c r="N4337"/>
      <c r="O4337" t="s">
        <v>8</v>
      </c>
      <c r="S4337" t="b">
        <v>0</v>
      </c>
    </row>
    <row r="4338" spans="1:19" hidden="1" x14ac:dyDescent="0.25">
      <c r="A4338" s="1">
        <v>4336</v>
      </c>
      <c r="B4338" t="s">
        <v>33</v>
      </c>
      <c r="C4338" t="s">
        <v>216</v>
      </c>
      <c r="D4338" t="s">
        <v>302</v>
      </c>
      <c r="F4338" t="s">
        <v>640</v>
      </c>
      <c r="I4338">
        <v>1</v>
      </c>
      <c r="J4338">
        <f t="shared" si="68"/>
        <v>1</v>
      </c>
      <c r="L4338" t="s">
        <v>635</v>
      </c>
      <c r="M4338" t="s">
        <v>635</v>
      </c>
      <c r="N4338" s="16" t="s">
        <v>696</v>
      </c>
      <c r="O4338" t="s">
        <v>8</v>
      </c>
      <c r="S4338" t="b">
        <v>0</v>
      </c>
    </row>
    <row r="4339" spans="1:19" hidden="1" x14ac:dyDescent="0.25">
      <c r="A4339" s="1">
        <v>4337</v>
      </c>
      <c r="B4339" t="s">
        <v>33</v>
      </c>
      <c r="C4339" t="s">
        <v>465</v>
      </c>
      <c r="D4339" t="s">
        <v>302</v>
      </c>
      <c r="F4339" t="s">
        <v>640</v>
      </c>
      <c r="I4339">
        <v>1</v>
      </c>
      <c r="J4339">
        <f t="shared" si="68"/>
        <v>1</v>
      </c>
      <c r="L4339" t="s">
        <v>635</v>
      </c>
      <c r="M4339" t="s">
        <v>635</v>
      </c>
      <c r="N4339" s="16" t="s">
        <v>696</v>
      </c>
      <c r="O4339" t="s">
        <v>8</v>
      </c>
      <c r="S4339" t="b">
        <v>0</v>
      </c>
    </row>
    <row r="4340" spans="1:19" hidden="1" x14ac:dyDescent="0.25">
      <c r="A4340" s="1">
        <v>4338</v>
      </c>
      <c r="B4340" t="s">
        <v>33</v>
      </c>
      <c r="C4340" t="s">
        <v>38</v>
      </c>
      <c r="D4340" t="s">
        <v>302</v>
      </c>
      <c r="F4340" t="s">
        <v>640</v>
      </c>
      <c r="I4340" t="e">
        <f>IF('CX1'!$N4340="number", 1000, IF('CX1'!$N4340=OR("boolean", "str"), 1, "N/A"))</f>
        <v>#VALUE!</v>
      </c>
      <c r="J4340" t="e">
        <f t="shared" si="68"/>
        <v>#VALUE!</v>
      </c>
      <c r="L4340" t="s">
        <v>635</v>
      </c>
      <c r="M4340" t="s">
        <v>635</v>
      </c>
      <c r="N4340"/>
      <c r="O4340" t="s">
        <v>8</v>
      </c>
      <c r="S4340" t="b">
        <v>0</v>
      </c>
    </row>
    <row r="4341" spans="1:19" hidden="1" x14ac:dyDescent="0.25">
      <c r="A4341" s="1">
        <v>4339</v>
      </c>
      <c r="B4341" t="s">
        <v>33</v>
      </c>
      <c r="C4341" t="s">
        <v>215</v>
      </c>
      <c r="D4341" t="s">
        <v>302</v>
      </c>
      <c r="F4341" t="s">
        <v>640</v>
      </c>
      <c r="I4341">
        <v>1</v>
      </c>
      <c r="J4341">
        <f t="shared" si="68"/>
        <v>1</v>
      </c>
      <c r="L4341" t="s">
        <v>635</v>
      </c>
      <c r="M4341" t="s">
        <v>635</v>
      </c>
      <c r="N4341" s="16" t="s">
        <v>696</v>
      </c>
      <c r="O4341" t="s">
        <v>8</v>
      </c>
      <c r="S4341" t="b">
        <v>0</v>
      </c>
    </row>
    <row r="4342" spans="1:19" hidden="1" x14ac:dyDescent="0.25">
      <c r="A4342" s="1">
        <v>4340</v>
      </c>
      <c r="B4342" t="s">
        <v>33</v>
      </c>
      <c r="C4342" t="s">
        <v>35</v>
      </c>
      <c r="D4342" t="s">
        <v>302</v>
      </c>
      <c r="F4342" t="s">
        <v>640</v>
      </c>
      <c r="I4342" t="e">
        <f>IF('CX1'!$N4342="number", 1000, IF('CX1'!$N4342=OR("boolean", "str"), 1, "N/A"))</f>
        <v>#VALUE!</v>
      </c>
      <c r="J4342" t="e">
        <f t="shared" si="68"/>
        <v>#VALUE!</v>
      </c>
      <c r="L4342" t="s">
        <v>635</v>
      </c>
      <c r="M4342" t="s">
        <v>635</v>
      </c>
      <c r="N4342"/>
      <c r="O4342" t="s">
        <v>8</v>
      </c>
      <c r="S4342" t="b">
        <v>0</v>
      </c>
    </row>
    <row r="4343" spans="1:19" hidden="1" x14ac:dyDescent="0.25">
      <c r="A4343" s="1">
        <v>4341</v>
      </c>
      <c r="B4343" t="s">
        <v>33</v>
      </c>
      <c r="C4343" t="s">
        <v>412</v>
      </c>
      <c r="D4343" t="s">
        <v>302</v>
      </c>
      <c r="F4343" t="s">
        <v>640</v>
      </c>
      <c r="I4343" t="e">
        <f>IF('CX1'!$N4343="number", 1000, IF('CX1'!$N4343=OR("boolean", "str"), 1, "N/A"))</f>
        <v>#VALUE!</v>
      </c>
      <c r="J4343" t="e">
        <f t="shared" si="68"/>
        <v>#VALUE!</v>
      </c>
      <c r="L4343" t="s">
        <v>635</v>
      </c>
      <c r="M4343" t="s">
        <v>635</v>
      </c>
      <c r="N4343"/>
      <c r="O4343" t="s">
        <v>8</v>
      </c>
      <c r="S4343" t="b">
        <v>0</v>
      </c>
    </row>
    <row r="4344" spans="1:19" hidden="1" x14ac:dyDescent="0.25">
      <c r="A4344" s="1">
        <v>4342</v>
      </c>
      <c r="B4344" t="s">
        <v>45</v>
      </c>
      <c r="C4344" t="s">
        <v>47</v>
      </c>
      <c r="D4344" t="s">
        <v>302</v>
      </c>
      <c r="F4344" t="s">
        <v>640</v>
      </c>
      <c r="I4344" t="e">
        <f>IF('CX1'!$N4344="number", 1000, IF('CX1'!$N4344=OR("boolean", "str"), 1, "N/A"))</f>
        <v>#VALUE!</v>
      </c>
      <c r="J4344" t="e">
        <f t="shared" si="68"/>
        <v>#VALUE!</v>
      </c>
      <c r="L4344" t="s">
        <v>635</v>
      </c>
      <c r="M4344" t="s">
        <v>635</v>
      </c>
      <c r="N4344"/>
      <c r="O4344" t="s">
        <v>8</v>
      </c>
      <c r="S4344" t="b">
        <v>0</v>
      </c>
    </row>
    <row r="4345" spans="1:19" hidden="1" x14ac:dyDescent="0.25">
      <c r="A4345" s="1">
        <v>4343</v>
      </c>
      <c r="B4345" t="s">
        <v>45</v>
      </c>
      <c r="C4345" t="s">
        <v>48</v>
      </c>
      <c r="D4345" t="s">
        <v>302</v>
      </c>
      <c r="F4345" t="s">
        <v>640</v>
      </c>
      <c r="I4345" t="e">
        <f>IF('CX1'!$N4345="number", 1000, IF('CX1'!$N4345=OR("boolean", "str"), 1, "N/A"))</f>
        <v>#VALUE!</v>
      </c>
      <c r="J4345" t="e">
        <f t="shared" si="68"/>
        <v>#VALUE!</v>
      </c>
      <c r="L4345" t="s">
        <v>635</v>
      </c>
      <c r="M4345" t="s">
        <v>635</v>
      </c>
      <c r="N4345"/>
      <c r="O4345" t="s">
        <v>8</v>
      </c>
      <c r="S4345" t="b">
        <v>0</v>
      </c>
    </row>
    <row r="4346" spans="1:19" hidden="1" x14ac:dyDescent="0.25">
      <c r="A4346" s="1">
        <v>4344</v>
      </c>
      <c r="B4346" t="s">
        <v>45</v>
      </c>
      <c r="C4346" t="s">
        <v>49</v>
      </c>
      <c r="D4346" t="s">
        <v>302</v>
      </c>
      <c r="F4346" t="s">
        <v>640</v>
      </c>
      <c r="I4346" t="e">
        <f>IF('CX1'!$N4346="number", 1000, IF('CX1'!$N4346=OR("boolean", "str"), 1, "N/A"))</f>
        <v>#VALUE!</v>
      </c>
      <c r="J4346" t="e">
        <f t="shared" si="68"/>
        <v>#VALUE!</v>
      </c>
      <c r="L4346" t="s">
        <v>635</v>
      </c>
      <c r="M4346" t="s">
        <v>635</v>
      </c>
      <c r="N4346"/>
      <c r="O4346" t="s">
        <v>8</v>
      </c>
      <c r="S4346" t="b">
        <v>0</v>
      </c>
    </row>
    <row r="4347" spans="1:19" hidden="1" x14ac:dyDescent="0.25">
      <c r="A4347" s="1">
        <v>4345</v>
      </c>
      <c r="B4347" t="s">
        <v>45</v>
      </c>
      <c r="C4347" t="s">
        <v>50</v>
      </c>
      <c r="D4347" t="s">
        <v>302</v>
      </c>
      <c r="F4347" t="s">
        <v>640</v>
      </c>
      <c r="I4347" t="e">
        <f>IF('CX1'!$N4347="number", 1000, IF('CX1'!$N4347=OR("boolean", "str"), 1, "N/A"))</f>
        <v>#VALUE!</v>
      </c>
      <c r="J4347" t="e">
        <f t="shared" si="68"/>
        <v>#VALUE!</v>
      </c>
      <c r="L4347" t="s">
        <v>635</v>
      </c>
      <c r="M4347" t="s">
        <v>635</v>
      </c>
      <c r="N4347"/>
      <c r="O4347" t="s">
        <v>8</v>
      </c>
      <c r="S4347" t="b">
        <v>0</v>
      </c>
    </row>
    <row r="4348" spans="1:19" hidden="1" x14ac:dyDescent="0.25">
      <c r="A4348" s="1">
        <v>4346</v>
      </c>
      <c r="B4348" t="s">
        <v>45</v>
      </c>
      <c r="C4348" t="s">
        <v>52</v>
      </c>
      <c r="D4348" t="s">
        <v>302</v>
      </c>
      <c r="F4348" t="s">
        <v>640</v>
      </c>
      <c r="I4348" t="e">
        <f>IF('CX1'!$N4348="number", 1000, IF('CX1'!$N4348=OR("boolean", "str"), 1, "N/A"))</f>
        <v>#VALUE!</v>
      </c>
      <c r="J4348" t="e">
        <f t="shared" si="68"/>
        <v>#VALUE!</v>
      </c>
      <c r="L4348" t="s">
        <v>635</v>
      </c>
      <c r="M4348" t="s">
        <v>635</v>
      </c>
      <c r="N4348"/>
      <c r="O4348" t="s">
        <v>8</v>
      </c>
      <c r="S4348" t="b">
        <v>0</v>
      </c>
    </row>
    <row r="4349" spans="1:19" hidden="1" x14ac:dyDescent="0.25">
      <c r="A4349" s="1">
        <v>4347</v>
      </c>
      <c r="B4349" t="s">
        <v>45</v>
      </c>
      <c r="C4349" t="s">
        <v>53</v>
      </c>
      <c r="D4349" t="s">
        <v>302</v>
      </c>
      <c r="F4349" t="s">
        <v>640</v>
      </c>
      <c r="I4349" t="e">
        <f>IF('CX1'!$N4349="number", 1000, IF('CX1'!$N4349=OR("boolean", "str"), 1, "N/A"))</f>
        <v>#VALUE!</v>
      </c>
      <c r="J4349" t="e">
        <f t="shared" si="68"/>
        <v>#VALUE!</v>
      </c>
      <c r="L4349" t="s">
        <v>635</v>
      </c>
      <c r="M4349" t="s">
        <v>635</v>
      </c>
      <c r="N4349"/>
      <c r="O4349" t="s">
        <v>8</v>
      </c>
      <c r="S4349" t="b">
        <v>0</v>
      </c>
    </row>
    <row r="4350" spans="1:19" hidden="1" x14ac:dyDescent="0.25">
      <c r="A4350" s="1">
        <v>4348</v>
      </c>
      <c r="B4350" t="s">
        <v>45</v>
      </c>
      <c r="C4350" t="s">
        <v>54</v>
      </c>
      <c r="D4350" t="s">
        <v>302</v>
      </c>
      <c r="F4350" t="s">
        <v>640</v>
      </c>
      <c r="I4350" t="e">
        <f>IF('CX1'!$N4350="number", 1000, IF('CX1'!$N4350=OR("boolean", "str"), 1, "N/A"))</f>
        <v>#VALUE!</v>
      </c>
      <c r="J4350" t="e">
        <f t="shared" si="68"/>
        <v>#VALUE!</v>
      </c>
      <c r="L4350" t="s">
        <v>635</v>
      </c>
      <c r="M4350" t="s">
        <v>635</v>
      </c>
      <c r="N4350"/>
      <c r="O4350" t="s">
        <v>8</v>
      </c>
      <c r="S4350" t="b">
        <v>0</v>
      </c>
    </row>
    <row r="4351" spans="1:19" hidden="1" x14ac:dyDescent="0.25">
      <c r="A4351" s="1">
        <v>4349</v>
      </c>
      <c r="B4351" t="s">
        <v>45</v>
      </c>
      <c r="C4351" t="s">
        <v>55</v>
      </c>
      <c r="D4351" t="s">
        <v>302</v>
      </c>
      <c r="F4351" t="s">
        <v>640</v>
      </c>
      <c r="I4351" t="e">
        <f>IF('CX1'!$N4351="number", 1000, IF('CX1'!$N4351=OR("boolean", "str"), 1, "N/A"))</f>
        <v>#VALUE!</v>
      </c>
      <c r="J4351" t="e">
        <f t="shared" si="68"/>
        <v>#VALUE!</v>
      </c>
      <c r="L4351" t="s">
        <v>635</v>
      </c>
      <c r="M4351" t="s">
        <v>635</v>
      </c>
      <c r="N4351"/>
      <c r="O4351" t="s">
        <v>8</v>
      </c>
      <c r="S4351" t="b">
        <v>0</v>
      </c>
    </row>
    <row r="4352" spans="1:19" hidden="1" x14ac:dyDescent="0.25">
      <c r="A4352" s="1">
        <v>4350</v>
      </c>
      <c r="B4352" t="s">
        <v>45</v>
      </c>
      <c r="C4352" t="s">
        <v>56</v>
      </c>
      <c r="D4352" t="s">
        <v>302</v>
      </c>
      <c r="F4352" t="s">
        <v>640</v>
      </c>
      <c r="I4352" t="e">
        <f>IF('CX1'!$N4352="number", 1000, IF('CX1'!$N4352=OR("boolean", "str"), 1, "N/A"))</f>
        <v>#VALUE!</v>
      </c>
      <c r="J4352" t="e">
        <f t="shared" si="68"/>
        <v>#VALUE!</v>
      </c>
      <c r="L4352" t="s">
        <v>635</v>
      </c>
      <c r="M4352" t="s">
        <v>635</v>
      </c>
      <c r="N4352"/>
      <c r="O4352" t="s">
        <v>8</v>
      </c>
      <c r="S4352" t="b">
        <v>0</v>
      </c>
    </row>
    <row r="4353" spans="1:19" hidden="1" x14ac:dyDescent="0.25">
      <c r="A4353" s="1">
        <v>4351</v>
      </c>
      <c r="B4353" t="s">
        <v>45</v>
      </c>
      <c r="C4353" t="s">
        <v>57</v>
      </c>
      <c r="D4353" t="s">
        <v>302</v>
      </c>
      <c r="F4353" t="s">
        <v>640</v>
      </c>
      <c r="I4353" t="e">
        <f>IF('CX1'!$N4353="number", 1000, IF('CX1'!$N4353=OR("boolean", "str"), 1, "N/A"))</f>
        <v>#VALUE!</v>
      </c>
      <c r="J4353" t="e">
        <f t="shared" si="68"/>
        <v>#VALUE!</v>
      </c>
      <c r="L4353" t="s">
        <v>635</v>
      </c>
      <c r="M4353" t="s">
        <v>635</v>
      </c>
      <c r="N4353"/>
      <c r="O4353" t="s">
        <v>8</v>
      </c>
      <c r="S4353" t="b">
        <v>0</v>
      </c>
    </row>
    <row r="4354" spans="1:19" hidden="1" x14ac:dyDescent="0.25">
      <c r="A4354" s="1">
        <v>4352</v>
      </c>
      <c r="B4354" t="s">
        <v>45</v>
      </c>
      <c r="C4354" t="s">
        <v>58</v>
      </c>
      <c r="D4354" t="s">
        <v>302</v>
      </c>
      <c r="F4354" t="s">
        <v>640</v>
      </c>
      <c r="I4354" t="e">
        <f>IF('CX1'!$N4354="number", 1000, IF('CX1'!$N4354=OR("boolean", "str"), 1, "N/A"))</f>
        <v>#VALUE!</v>
      </c>
      <c r="J4354" t="e">
        <f t="shared" si="68"/>
        <v>#VALUE!</v>
      </c>
      <c r="L4354" t="s">
        <v>635</v>
      </c>
      <c r="M4354" t="s">
        <v>635</v>
      </c>
      <c r="N4354"/>
      <c r="O4354" t="s">
        <v>8</v>
      </c>
      <c r="S4354" t="b">
        <v>0</v>
      </c>
    </row>
    <row r="4355" spans="1:19" hidden="1" x14ac:dyDescent="0.25">
      <c r="A4355" s="1">
        <v>4353</v>
      </c>
      <c r="B4355" t="s">
        <v>45</v>
      </c>
      <c r="C4355" t="s">
        <v>59</v>
      </c>
      <c r="D4355" t="s">
        <v>302</v>
      </c>
      <c r="F4355" t="s">
        <v>640</v>
      </c>
      <c r="I4355" t="e">
        <f>IF('CX1'!$N4355="number", 1000, IF('CX1'!$N4355=OR("boolean", "str"), 1, "N/A"))</f>
        <v>#VALUE!</v>
      </c>
      <c r="J4355" t="e">
        <f t="shared" si="68"/>
        <v>#VALUE!</v>
      </c>
      <c r="L4355" t="s">
        <v>635</v>
      </c>
      <c r="M4355" t="s">
        <v>635</v>
      </c>
      <c r="N4355"/>
      <c r="O4355" t="s">
        <v>8</v>
      </c>
      <c r="S4355" t="b">
        <v>0</v>
      </c>
    </row>
    <row r="4356" spans="1:19" hidden="1" x14ac:dyDescent="0.25">
      <c r="A4356" s="1">
        <v>4354</v>
      </c>
      <c r="B4356" t="s">
        <v>45</v>
      </c>
      <c r="C4356" t="s">
        <v>60</v>
      </c>
      <c r="D4356" t="s">
        <v>302</v>
      </c>
      <c r="F4356" t="s">
        <v>640</v>
      </c>
      <c r="I4356" t="e">
        <f>IF('CX1'!$N4356="number", 1000, IF('CX1'!$N4356=OR("boolean", "str"), 1, "N/A"))</f>
        <v>#VALUE!</v>
      </c>
      <c r="J4356" t="e">
        <f t="shared" si="68"/>
        <v>#VALUE!</v>
      </c>
      <c r="L4356" t="s">
        <v>635</v>
      </c>
      <c r="M4356" t="s">
        <v>635</v>
      </c>
      <c r="N4356"/>
      <c r="O4356" t="s">
        <v>8</v>
      </c>
      <c r="S4356" t="b">
        <v>0</v>
      </c>
    </row>
    <row r="4357" spans="1:19" hidden="1" x14ac:dyDescent="0.25">
      <c r="A4357" s="1">
        <v>4355</v>
      </c>
      <c r="B4357" t="s">
        <v>45</v>
      </c>
      <c r="C4357" t="s">
        <v>120</v>
      </c>
      <c r="D4357" t="s">
        <v>302</v>
      </c>
      <c r="F4357" t="s">
        <v>640</v>
      </c>
      <c r="I4357" t="e">
        <f>IF('CX1'!$N4357="number", 1000, IF('CX1'!$N4357=OR("boolean", "str"), 1, "N/A"))</f>
        <v>#VALUE!</v>
      </c>
      <c r="J4357" t="e">
        <f t="shared" si="68"/>
        <v>#VALUE!</v>
      </c>
      <c r="L4357" t="s">
        <v>635</v>
      </c>
      <c r="M4357" t="s">
        <v>635</v>
      </c>
      <c r="N4357"/>
      <c r="O4357" t="s">
        <v>8</v>
      </c>
      <c r="S4357" t="b">
        <v>0</v>
      </c>
    </row>
    <row r="4358" spans="1:19" hidden="1" x14ac:dyDescent="0.25">
      <c r="A4358" s="1">
        <v>4356</v>
      </c>
      <c r="B4358" t="s">
        <v>45</v>
      </c>
      <c r="C4358" t="s">
        <v>61</v>
      </c>
      <c r="D4358" t="s">
        <v>302</v>
      </c>
      <c r="F4358" t="s">
        <v>640</v>
      </c>
      <c r="I4358" t="e">
        <f>IF('CX1'!$N4358="number", 1000, IF('CX1'!$N4358=OR("boolean", "str"), 1, "N/A"))</f>
        <v>#VALUE!</v>
      </c>
      <c r="J4358" t="e">
        <f t="shared" si="68"/>
        <v>#VALUE!</v>
      </c>
      <c r="L4358" t="s">
        <v>635</v>
      </c>
      <c r="M4358" t="s">
        <v>635</v>
      </c>
      <c r="N4358"/>
      <c r="O4358" t="s">
        <v>8</v>
      </c>
      <c r="S4358" t="b">
        <v>0</v>
      </c>
    </row>
    <row r="4359" spans="1:19" hidden="1" x14ac:dyDescent="0.25">
      <c r="A4359" s="1">
        <v>4357</v>
      </c>
      <c r="B4359" t="s">
        <v>45</v>
      </c>
      <c r="C4359" t="s">
        <v>62</v>
      </c>
      <c r="D4359" t="s">
        <v>302</v>
      </c>
      <c r="F4359" t="s">
        <v>640</v>
      </c>
      <c r="I4359" t="e">
        <f>IF('CX1'!$N4359="number", 1000, IF('CX1'!$N4359=OR("boolean", "str"), 1, "N/A"))</f>
        <v>#VALUE!</v>
      </c>
      <c r="J4359" t="e">
        <f t="shared" si="68"/>
        <v>#VALUE!</v>
      </c>
      <c r="L4359" t="s">
        <v>635</v>
      </c>
      <c r="M4359" t="s">
        <v>635</v>
      </c>
      <c r="N4359"/>
      <c r="O4359" t="s">
        <v>8</v>
      </c>
      <c r="S4359" t="b">
        <v>0</v>
      </c>
    </row>
    <row r="4360" spans="1:19" hidden="1" x14ac:dyDescent="0.25">
      <c r="A4360" s="1">
        <v>4358</v>
      </c>
      <c r="B4360" t="s">
        <v>45</v>
      </c>
      <c r="C4360" t="s">
        <v>63</v>
      </c>
      <c r="D4360" t="s">
        <v>302</v>
      </c>
      <c r="F4360" t="s">
        <v>640</v>
      </c>
      <c r="I4360">
        <v>1</v>
      </c>
      <c r="J4360">
        <f t="shared" si="68"/>
        <v>1</v>
      </c>
      <c r="L4360" t="s">
        <v>635</v>
      </c>
      <c r="M4360" t="s">
        <v>442</v>
      </c>
      <c r="N4360" t="s">
        <v>695</v>
      </c>
      <c r="O4360" t="s">
        <v>8</v>
      </c>
      <c r="S4360" t="b">
        <v>0</v>
      </c>
    </row>
    <row r="4361" spans="1:19" hidden="1" x14ac:dyDescent="0.25">
      <c r="A4361" s="1">
        <v>4359</v>
      </c>
      <c r="B4361" t="s">
        <v>45</v>
      </c>
      <c r="C4361" t="s">
        <v>65</v>
      </c>
      <c r="D4361" t="s">
        <v>302</v>
      </c>
      <c r="F4361" t="s">
        <v>640</v>
      </c>
      <c r="I4361" t="e">
        <f>IF('CX1'!$N4361="number", 1000, IF('CX1'!$N4361=OR("boolean", "str"), 1, "N/A"))</f>
        <v>#VALUE!</v>
      </c>
      <c r="J4361" t="e">
        <f t="shared" si="68"/>
        <v>#VALUE!</v>
      </c>
      <c r="L4361" t="s">
        <v>635</v>
      </c>
      <c r="M4361" t="s">
        <v>635</v>
      </c>
      <c r="N4361"/>
      <c r="O4361" t="s">
        <v>8</v>
      </c>
      <c r="S4361" t="b">
        <v>0</v>
      </c>
    </row>
    <row r="4362" spans="1:19" hidden="1" x14ac:dyDescent="0.25">
      <c r="A4362" s="1">
        <v>4360</v>
      </c>
      <c r="B4362" t="s">
        <v>45</v>
      </c>
      <c r="C4362" t="s">
        <v>66</v>
      </c>
      <c r="D4362" t="s">
        <v>302</v>
      </c>
      <c r="F4362" t="s">
        <v>640</v>
      </c>
      <c r="I4362" t="e">
        <f>IF('CX1'!$N4362="number", 1000, IF('CX1'!$N4362=OR("boolean", "str"), 1, "N/A"))</f>
        <v>#VALUE!</v>
      </c>
      <c r="J4362" t="e">
        <f t="shared" si="68"/>
        <v>#VALUE!</v>
      </c>
      <c r="L4362" t="s">
        <v>635</v>
      </c>
      <c r="M4362" t="s">
        <v>635</v>
      </c>
      <c r="N4362"/>
      <c r="O4362" t="s">
        <v>8</v>
      </c>
      <c r="S4362" t="b">
        <v>0</v>
      </c>
    </row>
    <row r="4363" spans="1:19" hidden="1" x14ac:dyDescent="0.25">
      <c r="A4363" s="1">
        <v>4361</v>
      </c>
      <c r="B4363" t="s">
        <v>45</v>
      </c>
      <c r="C4363" t="s">
        <v>67</v>
      </c>
      <c r="D4363" t="s">
        <v>302</v>
      </c>
      <c r="F4363" t="s">
        <v>640</v>
      </c>
      <c r="I4363" t="e">
        <f>IF('CX1'!$N4363="number", 1000, IF('CX1'!$N4363=OR("boolean", "str"), 1, "N/A"))</f>
        <v>#VALUE!</v>
      </c>
      <c r="J4363" t="e">
        <f t="shared" si="68"/>
        <v>#VALUE!</v>
      </c>
      <c r="L4363" t="s">
        <v>635</v>
      </c>
      <c r="M4363" t="s">
        <v>635</v>
      </c>
      <c r="N4363"/>
      <c r="O4363" t="s">
        <v>8</v>
      </c>
      <c r="S4363" t="b">
        <v>0</v>
      </c>
    </row>
    <row r="4364" spans="1:19" hidden="1" x14ac:dyDescent="0.25">
      <c r="A4364" s="1">
        <v>4362</v>
      </c>
      <c r="B4364" t="s">
        <v>45</v>
      </c>
      <c r="C4364" t="s">
        <v>68</v>
      </c>
      <c r="D4364" t="s">
        <v>302</v>
      </c>
      <c r="F4364" t="s">
        <v>640</v>
      </c>
      <c r="I4364" t="e">
        <f>IF('CX1'!$N4364="number", 1000, IF('CX1'!$N4364=OR("boolean", "str"), 1, "N/A"))</f>
        <v>#VALUE!</v>
      </c>
      <c r="J4364" t="e">
        <f t="shared" si="68"/>
        <v>#VALUE!</v>
      </c>
      <c r="L4364" t="s">
        <v>635</v>
      </c>
      <c r="M4364" t="s">
        <v>635</v>
      </c>
      <c r="N4364"/>
      <c r="O4364" t="s">
        <v>8</v>
      </c>
      <c r="S4364" t="b">
        <v>0</v>
      </c>
    </row>
    <row r="4365" spans="1:19" hidden="1" x14ac:dyDescent="0.25">
      <c r="A4365" s="1">
        <v>4363</v>
      </c>
      <c r="B4365" t="s">
        <v>45</v>
      </c>
      <c r="C4365" t="s">
        <v>70</v>
      </c>
      <c r="D4365" t="s">
        <v>302</v>
      </c>
      <c r="F4365" t="s">
        <v>640</v>
      </c>
      <c r="I4365" t="e">
        <f>IF('CX1'!$N4365="number", 1000, IF('CX1'!$N4365=OR("boolean", "str"), 1, "N/A"))</f>
        <v>#VALUE!</v>
      </c>
      <c r="J4365" t="e">
        <f t="shared" si="68"/>
        <v>#VALUE!</v>
      </c>
      <c r="L4365" t="s">
        <v>635</v>
      </c>
      <c r="M4365" t="s">
        <v>635</v>
      </c>
      <c r="N4365"/>
      <c r="O4365" t="s">
        <v>8</v>
      </c>
      <c r="S4365" t="b">
        <v>0</v>
      </c>
    </row>
    <row r="4366" spans="1:19" hidden="1" x14ac:dyDescent="0.25">
      <c r="A4366" s="1">
        <v>4364</v>
      </c>
      <c r="B4366" t="s">
        <v>45</v>
      </c>
      <c r="C4366" t="s">
        <v>71</v>
      </c>
      <c r="D4366" t="s">
        <v>302</v>
      </c>
      <c r="F4366" t="s">
        <v>640</v>
      </c>
      <c r="I4366" t="e">
        <f>IF('CX1'!$N4366="number", 1000, IF('CX1'!$N4366=OR("boolean", "str"), 1, "N/A"))</f>
        <v>#VALUE!</v>
      </c>
      <c r="J4366" t="e">
        <f t="shared" si="68"/>
        <v>#VALUE!</v>
      </c>
      <c r="L4366" t="s">
        <v>635</v>
      </c>
      <c r="M4366" t="s">
        <v>635</v>
      </c>
      <c r="N4366"/>
      <c r="O4366" t="s">
        <v>8</v>
      </c>
      <c r="S4366" t="b">
        <v>0</v>
      </c>
    </row>
    <row r="4367" spans="1:19" hidden="1" x14ac:dyDescent="0.25">
      <c r="A4367" s="1">
        <v>4365</v>
      </c>
      <c r="B4367" t="s">
        <v>45</v>
      </c>
      <c r="C4367" t="s">
        <v>72</v>
      </c>
      <c r="D4367" t="s">
        <v>302</v>
      </c>
      <c r="F4367" t="s">
        <v>640</v>
      </c>
      <c r="I4367" t="e">
        <f>IF('CX1'!$N4367="number", 1000, IF('CX1'!$N4367=OR("boolean", "str"), 1, "N/A"))</f>
        <v>#VALUE!</v>
      </c>
      <c r="J4367" t="e">
        <f t="shared" si="68"/>
        <v>#VALUE!</v>
      </c>
      <c r="L4367" t="s">
        <v>635</v>
      </c>
      <c r="M4367" t="s">
        <v>635</v>
      </c>
      <c r="N4367"/>
      <c r="O4367" t="s">
        <v>8</v>
      </c>
      <c r="S4367" t="b">
        <v>0</v>
      </c>
    </row>
    <row r="4368" spans="1:19" hidden="1" x14ac:dyDescent="0.25">
      <c r="A4368" s="1">
        <v>4366</v>
      </c>
      <c r="B4368" t="s">
        <v>45</v>
      </c>
      <c r="C4368" t="s">
        <v>121</v>
      </c>
      <c r="D4368" t="s">
        <v>302</v>
      </c>
      <c r="F4368" t="s">
        <v>640</v>
      </c>
      <c r="I4368" t="e">
        <f>IF('CX1'!$N4368="number", 1000, IF('CX1'!$N4368=OR("boolean", "str"), 1, "N/A"))</f>
        <v>#VALUE!</v>
      </c>
      <c r="J4368" t="e">
        <f t="shared" si="68"/>
        <v>#VALUE!</v>
      </c>
      <c r="L4368" t="s">
        <v>635</v>
      </c>
      <c r="M4368" t="s">
        <v>635</v>
      </c>
      <c r="N4368"/>
      <c r="O4368" t="s">
        <v>8</v>
      </c>
      <c r="S4368" t="b">
        <v>0</v>
      </c>
    </row>
    <row r="4369" spans="1:19" hidden="1" x14ac:dyDescent="0.25">
      <c r="A4369" s="1">
        <v>4367</v>
      </c>
      <c r="B4369" t="s">
        <v>45</v>
      </c>
      <c r="C4369" t="s">
        <v>74</v>
      </c>
      <c r="D4369" t="s">
        <v>302</v>
      </c>
      <c r="F4369" t="s">
        <v>640</v>
      </c>
      <c r="I4369" t="e">
        <f>IF('CX1'!$N4369="number", 1000, IF('CX1'!$N4369=OR("boolean", "str"), 1, "N/A"))</f>
        <v>#VALUE!</v>
      </c>
      <c r="J4369" t="e">
        <f t="shared" si="68"/>
        <v>#VALUE!</v>
      </c>
      <c r="L4369" t="s">
        <v>635</v>
      </c>
      <c r="M4369" t="s">
        <v>635</v>
      </c>
      <c r="N4369"/>
      <c r="O4369" t="s">
        <v>8</v>
      </c>
      <c r="S4369" t="b">
        <v>0</v>
      </c>
    </row>
    <row r="4370" spans="1:19" hidden="1" x14ac:dyDescent="0.25">
      <c r="A4370" s="1">
        <v>4368</v>
      </c>
      <c r="B4370" t="s">
        <v>45</v>
      </c>
      <c r="C4370" t="s">
        <v>75</v>
      </c>
      <c r="D4370" t="s">
        <v>302</v>
      </c>
      <c r="F4370" t="s">
        <v>640</v>
      </c>
      <c r="I4370" t="e">
        <f>IF('CX1'!$N4370="number", 1000, IF('CX1'!$N4370=OR("boolean", "str"), 1, "N/A"))</f>
        <v>#VALUE!</v>
      </c>
      <c r="J4370" t="e">
        <f t="shared" si="68"/>
        <v>#VALUE!</v>
      </c>
      <c r="L4370" t="s">
        <v>635</v>
      </c>
      <c r="M4370" t="s">
        <v>635</v>
      </c>
      <c r="N4370"/>
      <c r="O4370" t="s">
        <v>8</v>
      </c>
      <c r="S4370" t="b">
        <v>0</v>
      </c>
    </row>
    <row r="4371" spans="1:19" hidden="1" x14ac:dyDescent="0.25">
      <c r="A4371" s="1">
        <v>4369</v>
      </c>
      <c r="B4371" t="s">
        <v>45</v>
      </c>
      <c r="C4371" t="s">
        <v>77</v>
      </c>
      <c r="D4371" t="s">
        <v>302</v>
      </c>
      <c r="F4371" t="s">
        <v>640</v>
      </c>
      <c r="I4371" t="e">
        <f>IF('CX1'!$N4371="number", 1000, IF('CX1'!$N4371=OR("boolean", "str"), 1, "N/A"))</f>
        <v>#VALUE!</v>
      </c>
      <c r="J4371" t="e">
        <f t="shared" si="68"/>
        <v>#VALUE!</v>
      </c>
      <c r="L4371" t="s">
        <v>635</v>
      </c>
      <c r="M4371" t="s">
        <v>635</v>
      </c>
      <c r="N4371"/>
      <c r="O4371" t="s">
        <v>8</v>
      </c>
      <c r="S4371" t="b">
        <v>0</v>
      </c>
    </row>
    <row r="4372" spans="1:19" hidden="1" x14ac:dyDescent="0.25">
      <c r="A4372" s="1">
        <v>4370</v>
      </c>
      <c r="B4372" t="s">
        <v>45</v>
      </c>
      <c r="C4372" t="s">
        <v>78</v>
      </c>
      <c r="D4372" t="s">
        <v>302</v>
      </c>
      <c r="F4372" t="s">
        <v>640</v>
      </c>
      <c r="I4372" t="e">
        <f>IF('CX1'!$N4372="number", 1000, IF('CX1'!$N4372=OR("boolean", "str"), 1, "N/A"))</f>
        <v>#VALUE!</v>
      </c>
      <c r="J4372" t="e">
        <f t="shared" si="68"/>
        <v>#VALUE!</v>
      </c>
      <c r="L4372" t="s">
        <v>635</v>
      </c>
      <c r="M4372" t="s">
        <v>635</v>
      </c>
      <c r="N4372"/>
      <c r="O4372" t="s">
        <v>8</v>
      </c>
      <c r="S4372" t="b">
        <v>0</v>
      </c>
    </row>
    <row r="4373" spans="1:19" hidden="1" x14ac:dyDescent="0.25">
      <c r="A4373" s="1">
        <v>4371</v>
      </c>
      <c r="B4373" t="s">
        <v>45</v>
      </c>
      <c r="C4373" t="s">
        <v>79</v>
      </c>
      <c r="D4373" t="s">
        <v>302</v>
      </c>
      <c r="F4373" t="s">
        <v>640</v>
      </c>
      <c r="I4373" t="e">
        <f>IF('CX1'!$N4373="number", 1000, IF('CX1'!$N4373=OR("boolean", "str"), 1, "N/A"))</f>
        <v>#VALUE!</v>
      </c>
      <c r="J4373" t="e">
        <f t="shared" si="68"/>
        <v>#VALUE!</v>
      </c>
      <c r="L4373" t="s">
        <v>635</v>
      </c>
      <c r="M4373" t="s">
        <v>635</v>
      </c>
      <c r="N4373"/>
      <c r="O4373" t="s">
        <v>8</v>
      </c>
      <c r="S4373" t="b">
        <v>0</v>
      </c>
    </row>
    <row r="4374" spans="1:19" hidden="1" x14ac:dyDescent="0.25">
      <c r="A4374" s="1">
        <v>4372</v>
      </c>
      <c r="B4374" t="s">
        <v>45</v>
      </c>
      <c r="C4374" t="s">
        <v>80</v>
      </c>
      <c r="D4374" t="s">
        <v>302</v>
      </c>
      <c r="F4374" t="s">
        <v>640</v>
      </c>
      <c r="I4374" t="e">
        <f>IF('CX1'!$N4374="number", 1000, IF('CX1'!$N4374=OR("boolean", "str"), 1, "N/A"))</f>
        <v>#VALUE!</v>
      </c>
      <c r="J4374" t="e">
        <f t="shared" si="68"/>
        <v>#VALUE!</v>
      </c>
      <c r="L4374" t="s">
        <v>635</v>
      </c>
      <c r="M4374" t="s">
        <v>635</v>
      </c>
      <c r="N4374"/>
      <c r="O4374" t="s">
        <v>8</v>
      </c>
      <c r="S4374" t="b">
        <v>0</v>
      </c>
    </row>
    <row r="4375" spans="1:19" hidden="1" x14ac:dyDescent="0.25">
      <c r="A4375" s="1">
        <v>4373</v>
      </c>
      <c r="B4375" t="s">
        <v>45</v>
      </c>
      <c r="C4375" t="s">
        <v>89</v>
      </c>
      <c r="D4375" t="s">
        <v>302</v>
      </c>
      <c r="F4375" t="s">
        <v>640</v>
      </c>
      <c r="I4375" t="e">
        <f>IF('CX1'!$N4375="number", 1000, IF('CX1'!$N4375=OR("boolean", "str"), 1, "N/A"))</f>
        <v>#VALUE!</v>
      </c>
      <c r="J4375" t="e">
        <f t="shared" si="68"/>
        <v>#VALUE!</v>
      </c>
      <c r="L4375" t="s">
        <v>635</v>
      </c>
      <c r="M4375" t="s">
        <v>635</v>
      </c>
      <c r="N4375"/>
      <c r="O4375" t="s">
        <v>8</v>
      </c>
      <c r="S4375" t="b">
        <v>0</v>
      </c>
    </row>
    <row r="4376" spans="1:19" hidden="1" x14ac:dyDescent="0.25">
      <c r="A4376" s="1">
        <v>4374</v>
      </c>
      <c r="B4376" t="s">
        <v>45</v>
      </c>
      <c r="C4376" t="s">
        <v>90</v>
      </c>
      <c r="D4376" t="s">
        <v>302</v>
      </c>
      <c r="F4376" t="s">
        <v>640</v>
      </c>
      <c r="I4376" t="e">
        <f>IF('CX1'!$N4376="number", 1000, IF('CX1'!$N4376=OR("boolean", "str"), 1, "N/A"))</f>
        <v>#VALUE!</v>
      </c>
      <c r="J4376" t="e">
        <f t="shared" si="68"/>
        <v>#VALUE!</v>
      </c>
      <c r="L4376" t="s">
        <v>635</v>
      </c>
      <c r="M4376" t="s">
        <v>635</v>
      </c>
      <c r="N4376"/>
      <c r="O4376" t="s">
        <v>8</v>
      </c>
      <c r="S4376" t="b">
        <v>0</v>
      </c>
    </row>
    <row r="4377" spans="1:19" hidden="1" x14ac:dyDescent="0.25">
      <c r="A4377" s="1">
        <v>4375</v>
      </c>
      <c r="B4377" t="s">
        <v>45</v>
      </c>
      <c r="C4377" t="s">
        <v>91</v>
      </c>
      <c r="D4377" t="s">
        <v>302</v>
      </c>
      <c r="F4377" t="s">
        <v>640</v>
      </c>
      <c r="I4377" t="e">
        <f>IF('CX1'!$N4377="number", 1000, IF('CX1'!$N4377=OR("boolean", "str"), 1, "N/A"))</f>
        <v>#VALUE!</v>
      </c>
      <c r="J4377" t="e">
        <f t="shared" si="68"/>
        <v>#VALUE!</v>
      </c>
      <c r="L4377" t="s">
        <v>635</v>
      </c>
      <c r="M4377" t="s">
        <v>635</v>
      </c>
      <c r="N4377"/>
      <c r="O4377" t="s">
        <v>8</v>
      </c>
      <c r="S4377" t="b">
        <v>0</v>
      </c>
    </row>
    <row r="4378" spans="1:19" hidden="1" x14ac:dyDescent="0.25">
      <c r="A4378" s="1">
        <v>4376</v>
      </c>
      <c r="B4378" t="s">
        <v>45</v>
      </c>
      <c r="C4378" t="s">
        <v>92</v>
      </c>
      <c r="D4378" t="s">
        <v>302</v>
      </c>
      <c r="F4378" t="s">
        <v>640</v>
      </c>
      <c r="I4378" t="e">
        <f>IF('CX1'!$N4378="number", 1000, IF('CX1'!$N4378=OR("boolean", "str"), 1, "N/A"))</f>
        <v>#VALUE!</v>
      </c>
      <c r="J4378" t="e">
        <f t="shared" si="68"/>
        <v>#VALUE!</v>
      </c>
      <c r="L4378" t="s">
        <v>635</v>
      </c>
      <c r="M4378" t="s">
        <v>635</v>
      </c>
      <c r="N4378"/>
      <c r="O4378" t="s">
        <v>8</v>
      </c>
      <c r="S4378" t="b">
        <v>0</v>
      </c>
    </row>
    <row r="4379" spans="1:19" hidden="1" x14ac:dyDescent="0.25">
      <c r="A4379" s="1">
        <v>4377</v>
      </c>
      <c r="B4379" t="s">
        <v>21</v>
      </c>
      <c r="C4379" t="s">
        <v>174</v>
      </c>
      <c r="D4379" t="s">
        <v>322</v>
      </c>
      <c r="E4379" t="s">
        <v>423</v>
      </c>
      <c r="F4379" t="s">
        <v>686</v>
      </c>
      <c r="H4379" t="s">
        <v>370</v>
      </c>
      <c r="I4379">
        <v>1000</v>
      </c>
      <c r="J4379">
        <f t="shared" si="68"/>
        <v>1000</v>
      </c>
      <c r="L4379" t="s">
        <v>701</v>
      </c>
      <c r="M4379" t="s">
        <v>709</v>
      </c>
      <c r="N4379" t="s">
        <v>696</v>
      </c>
      <c r="O4379" t="s">
        <v>8</v>
      </c>
      <c r="S4379" t="b">
        <v>1</v>
      </c>
    </row>
    <row r="4380" spans="1:19" hidden="1" x14ac:dyDescent="0.25">
      <c r="A4380" s="1">
        <v>4378</v>
      </c>
      <c r="B4380" t="s">
        <v>21</v>
      </c>
      <c r="C4380" t="s">
        <v>175</v>
      </c>
      <c r="D4380" t="s">
        <v>322</v>
      </c>
      <c r="E4380" t="s">
        <v>423</v>
      </c>
      <c r="F4380" t="s">
        <v>686</v>
      </c>
      <c r="H4380" t="s">
        <v>370</v>
      </c>
      <c r="I4380">
        <v>1000</v>
      </c>
      <c r="J4380">
        <f t="shared" si="68"/>
        <v>1000</v>
      </c>
      <c r="L4380" t="s">
        <v>701</v>
      </c>
      <c r="M4380" t="s">
        <v>710</v>
      </c>
      <c r="N4380" t="s">
        <v>696</v>
      </c>
      <c r="O4380" t="s">
        <v>8</v>
      </c>
      <c r="S4380" t="b">
        <v>1</v>
      </c>
    </row>
    <row r="4381" spans="1:19" hidden="1" x14ac:dyDescent="0.25">
      <c r="A4381" s="1">
        <v>4379</v>
      </c>
      <c r="B4381" t="s">
        <v>21</v>
      </c>
      <c r="C4381" t="s">
        <v>176</v>
      </c>
      <c r="D4381" t="s">
        <v>322</v>
      </c>
      <c r="E4381" t="s">
        <v>423</v>
      </c>
      <c r="F4381" t="s">
        <v>686</v>
      </c>
      <c r="H4381" t="s">
        <v>370</v>
      </c>
      <c r="I4381">
        <v>1000</v>
      </c>
      <c r="J4381">
        <f t="shared" si="68"/>
        <v>1000</v>
      </c>
      <c r="L4381" t="s">
        <v>701</v>
      </c>
      <c r="M4381" t="s">
        <v>711</v>
      </c>
      <c r="N4381" t="s">
        <v>696</v>
      </c>
      <c r="O4381" t="s">
        <v>8</v>
      </c>
      <c r="S4381" t="b">
        <v>1</v>
      </c>
    </row>
    <row r="4382" spans="1:19" hidden="1" x14ac:dyDescent="0.25">
      <c r="A4382" s="1">
        <v>4380</v>
      </c>
      <c r="B4382" t="s">
        <v>21</v>
      </c>
      <c r="C4382" t="s">
        <v>177</v>
      </c>
      <c r="D4382" t="s">
        <v>322</v>
      </c>
      <c r="E4382" t="s">
        <v>423</v>
      </c>
      <c r="F4382" t="s">
        <v>686</v>
      </c>
      <c r="I4382">
        <v>1000</v>
      </c>
      <c r="J4382">
        <f t="shared" si="68"/>
        <v>1000</v>
      </c>
      <c r="L4382" t="s">
        <v>701</v>
      </c>
      <c r="M4382" t="s">
        <v>712</v>
      </c>
      <c r="N4382" t="s">
        <v>696</v>
      </c>
      <c r="O4382" t="s">
        <v>8</v>
      </c>
      <c r="S4382" t="b">
        <v>1</v>
      </c>
    </row>
    <row r="4383" spans="1:19" hidden="1" x14ac:dyDescent="0.25">
      <c r="A4383" s="1">
        <v>4381</v>
      </c>
      <c r="B4383" t="s">
        <v>21</v>
      </c>
      <c r="C4383" t="s">
        <v>178</v>
      </c>
      <c r="D4383" t="s">
        <v>322</v>
      </c>
      <c r="E4383" t="s">
        <v>423</v>
      </c>
      <c r="F4383" t="s">
        <v>686</v>
      </c>
      <c r="I4383">
        <v>1000</v>
      </c>
      <c r="J4383">
        <f t="shared" si="68"/>
        <v>1000</v>
      </c>
      <c r="L4383" t="s">
        <v>701</v>
      </c>
      <c r="M4383" t="s">
        <v>713</v>
      </c>
      <c r="N4383" t="s">
        <v>696</v>
      </c>
      <c r="O4383" t="s">
        <v>8</v>
      </c>
      <c r="S4383" t="b">
        <v>1</v>
      </c>
    </row>
    <row r="4384" spans="1:19" hidden="1" x14ac:dyDescent="0.25">
      <c r="A4384" s="1">
        <v>4382</v>
      </c>
      <c r="B4384" t="s">
        <v>21</v>
      </c>
      <c r="C4384" t="s">
        <v>179</v>
      </c>
      <c r="D4384" t="s">
        <v>322</v>
      </c>
      <c r="E4384" t="s">
        <v>423</v>
      </c>
      <c r="F4384" t="s">
        <v>686</v>
      </c>
      <c r="H4384" t="s">
        <v>370</v>
      </c>
      <c r="I4384">
        <v>1000</v>
      </c>
      <c r="J4384">
        <f t="shared" si="68"/>
        <v>1000</v>
      </c>
      <c r="L4384" t="s">
        <v>701</v>
      </c>
      <c r="M4384" t="s">
        <v>709</v>
      </c>
      <c r="N4384" t="s">
        <v>696</v>
      </c>
      <c r="O4384" t="s">
        <v>8</v>
      </c>
      <c r="S4384" t="b">
        <v>1</v>
      </c>
    </row>
    <row r="4385" spans="1:19" hidden="1" x14ac:dyDescent="0.25">
      <c r="A4385" s="1">
        <v>4383</v>
      </c>
      <c r="B4385" t="s">
        <v>21</v>
      </c>
      <c r="C4385" t="s">
        <v>180</v>
      </c>
      <c r="D4385" t="s">
        <v>322</v>
      </c>
      <c r="E4385" t="s">
        <v>423</v>
      </c>
      <c r="F4385" t="s">
        <v>686</v>
      </c>
      <c r="H4385" t="s">
        <v>370</v>
      </c>
      <c r="I4385">
        <v>1000</v>
      </c>
      <c r="J4385">
        <f t="shared" si="68"/>
        <v>1000</v>
      </c>
      <c r="L4385" t="s">
        <v>701</v>
      </c>
      <c r="M4385" t="s">
        <v>714</v>
      </c>
      <c r="N4385" t="s">
        <v>696</v>
      </c>
      <c r="O4385" t="s">
        <v>8</v>
      </c>
      <c r="S4385" t="b">
        <v>1</v>
      </c>
    </row>
    <row r="4386" spans="1:19" hidden="1" x14ac:dyDescent="0.25">
      <c r="A4386" s="1">
        <v>4384</v>
      </c>
      <c r="B4386" t="s">
        <v>21</v>
      </c>
      <c r="C4386" t="s">
        <v>181</v>
      </c>
      <c r="D4386" t="s">
        <v>322</v>
      </c>
      <c r="F4386" t="s">
        <v>686</v>
      </c>
      <c r="I4386" t="e">
        <f>IF('CX1'!$N4386="number", 1000, IF('CX1'!$N4386=OR("boolean", "str"), 1, "N/A"))</f>
        <v>#VALUE!</v>
      </c>
      <c r="J4386" t="e">
        <f t="shared" si="68"/>
        <v>#VALUE!</v>
      </c>
      <c r="L4386" t="s">
        <v>635</v>
      </c>
      <c r="M4386" t="s">
        <v>635</v>
      </c>
      <c r="N4386"/>
      <c r="O4386" t="s">
        <v>8</v>
      </c>
      <c r="S4386" t="b">
        <v>0</v>
      </c>
    </row>
    <row r="4387" spans="1:19" hidden="1" x14ac:dyDescent="0.25">
      <c r="A4387" s="1">
        <v>4385</v>
      </c>
      <c r="B4387" t="s">
        <v>21</v>
      </c>
      <c r="C4387" t="s">
        <v>182</v>
      </c>
      <c r="D4387" t="s">
        <v>322</v>
      </c>
      <c r="F4387" t="s">
        <v>686</v>
      </c>
      <c r="I4387" t="e">
        <f>IF('CX1'!$N4387="number", 1000, IF('CX1'!$N4387=OR("boolean", "str"), 1, "N/A"))</f>
        <v>#VALUE!</v>
      </c>
      <c r="J4387" t="e">
        <f t="shared" si="68"/>
        <v>#VALUE!</v>
      </c>
      <c r="L4387" t="s">
        <v>635</v>
      </c>
      <c r="M4387" t="s">
        <v>635</v>
      </c>
      <c r="N4387"/>
      <c r="O4387" t="s">
        <v>8</v>
      </c>
      <c r="S4387" t="b">
        <v>0</v>
      </c>
    </row>
    <row r="4388" spans="1:19" hidden="1" x14ac:dyDescent="0.25">
      <c r="A4388" s="1">
        <v>4386</v>
      </c>
      <c r="B4388" t="s">
        <v>21</v>
      </c>
      <c r="C4388" t="s">
        <v>280</v>
      </c>
      <c r="D4388" t="s">
        <v>322</v>
      </c>
      <c r="E4388" t="s">
        <v>423</v>
      </c>
      <c r="F4388" t="s">
        <v>686</v>
      </c>
      <c r="I4388">
        <v>1000</v>
      </c>
      <c r="J4388">
        <f t="shared" si="68"/>
        <v>1000</v>
      </c>
      <c r="L4388" t="s">
        <v>701</v>
      </c>
      <c r="M4388" t="s">
        <v>734</v>
      </c>
      <c r="N4388" t="s">
        <v>696</v>
      </c>
      <c r="O4388" t="s">
        <v>8</v>
      </c>
      <c r="S4388" t="b">
        <v>0</v>
      </c>
    </row>
    <row r="4389" spans="1:19" hidden="1" x14ac:dyDescent="0.25">
      <c r="A4389" s="1">
        <v>4387</v>
      </c>
      <c r="B4389" t="s">
        <v>21</v>
      </c>
      <c r="C4389" t="s">
        <v>183</v>
      </c>
      <c r="D4389" t="s">
        <v>322</v>
      </c>
      <c r="E4389" t="s">
        <v>423</v>
      </c>
      <c r="F4389" t="s">
        <v>686</v>
      </c>
      <c r="I4389">
        <v>1000</v>
      </c>
      <c r="J4389">
        <f t="shared" si="68"/>
        <v>1000</v>
      </c>
      <c r="L4389" t="s">
        <v>701</v>
      </c>
      <c r="M4389" t="s">
        <v>715</v>
      </c>
      <c r="N4389" s="16" t="s">
        <v>696</v>
      </c>
      <c r="O4389" t="s">
        <v>8</v>
      </c>
      <c r="S4389" t="b">
        <v>0</v>
      </c>
    </row>
    <row r="4390" spans="1:19" hidden="1" x14ac:dyDescent="0.25">
      <c r="A4390" s="1">
        <v>4388</v>
      </c>
      <c r="B4390" t="s">
        <v>21</v>
      </c>
      <c r="C4390" t="s">
        <v>184</v>
      </c>
      <c r="D4390" t="s">
        <v>322</v>
      </c>
      <c r="E4390" t="s">
        <v>423</v>
      </c>
      <c r="F4390" t="s">
        <v>686</v>
      </c>
      <c r="I4390">
        <v>1000</v>
      </c>
      <c r="J4390">
        <f t="shared" si="68"/>
        <v>1000</v>
      </c>
      <c r="L4390" t="s">
        <v>701</v>
      </c>
      <c r="M4390" t="s">
        <v>715</v>
      </c>
      <c r="N4390" s="16" t="s">
        <v>696</v>
      </c>
      <c r="O4390" t="s">
        <v>8</v>
      </c>
      <c r="S4390" t="b">
        <v>0</v>
      </c>
    </row>
    <row r="4391" spans="1:19" hidden="1" x14ac:dyDescent="0.25">
      <c r="A4391" s="1">
        <v>4389</v>
      </c>
      <c r="B4391" t="s">
        <v>21</v>
      </c>
      <c r="C4391" t="s">
        <v>185</v>
      </c>
      <c r="D4391" t="s">
        <v>322</v>
      </c>
      <c r="E4391" t="s">
        <v>423</v>
      </c>
      <c r="F4391" t="s">
        <v>686</v>
      </c>
      <c r="I4391">
        <v>1000</v>
      </c>
      <c r="J4391">
        <f t="shared" si="68"/>
        <v>1000</v>
      </c>
      <c r="L4391" t="s">
        <v>701</v>
      </c>
      <c r="M4391" t="s">
        <v>298</v>
      </c>
      <c r="N4391" s="16" t="s">
        <v>696</v>
      </c>
      <c r="O4391" t="s">
        <v>8</v>
      </c>
      <c r="S4391" t="b">
        <v>0</v>
      </c>
    </row>
    <row r="4392" spans="1:19" hidden="1" x14ac:dyDescent="0.25">
      <c r="A4392" s="1">
        <v>4390</v>
      </c>
      <c r="B4392" t="s">
        <v>21</v>
      </c>
      <c r="C4392" t="s">
        <v>186</v>
      </c>
      <c r="D4392" t="s">
        <v>322</v>
      </c>
      <c r="E4392" t="s">
        <v>423</v>
      </c>
      <c r="F4392" t="s">
        <v>686</v>
      </c>
      <c r="H4392" t="s">
        <v>370</v>
      </c>
      <c r="I4392">
        <v>1000</v>
      </c>
      <c r="J4392">
        <f t="shared" si="68"/>
        <v>1000</v>
      </c>
      <c r="L4392" t="s">
        <v>701</v>
      </c>
      <c r="M4392" t="s">
        <v>716</v>
      </c>
      <c r="N4392" t="s">
        <v>696</v>
      </c>
      <c r="O4392" t="s">
        <v>8</v>
      </c>
      <c r="S4392" t="b">
        <v>1</v>
      </c>
    </row>
    <row r="4393" spans="1:19" hidden="1" x14ac:dyDescent="0.25">
      <c r="A4393" s="1">
        <v>4391</v>
      </c>
      <c r="B4393" t="s">
        <v>21</v>
      </c>
      <c r="C4393" t="s">
        <v>187</v>
      </c>
      <c r="D4393" t="s">
        <v>322</v>
      </c>
      <c r="E4393" t="s">
        <v>423</v>
      </c>
      <c r="F4393" t="s">
        <v>686</v>
      </c>
      <c r="I4393">
        <v>1000</v>
      </c>
      <c r="J4393">
        <f t="shared" si="68"/>
        <v>1000</v>
      </c>
      <c r="L4393" t="s">
        <v>701</v>
      </c>
      <c r="M4393" t="s">
        <v>717</v>
      </c>
      <c r="N4393" s="16" t="s">
        <v>696</v>
      </c>
      <c r="O4393" t="s">
        <v>8</v>
      </c>
      <c r="S4393" t="b">
        <v>0</v>
      </c>
    </row>
    <row r="4394" spans="1:19" hidden="1" x14ac:dyDescent="0.25">
      <c r="A4394" s="1">
        <v>4392</v>
      </c>
      <c r="B4394" t="s">
        <v>21</v>
      </c>
      <c r="C4394" t="s">
        <v>188</v>
      </c>
      <c r="D4394" t="s">
        <v>322</v>
      </c>
      <c r="F4394" t="s">
        <v>686</v>
      </c>
      <c r="I4394" t="e">
        <f>IF('CX1'!$N4394="number", 1000, IF('CX1'!$N4394=OR("boolean", "str"), 1, "N/A"))</f>
        <v>#VALUE!</v>
      </c>
      <c r="J4394" t="e">
        <f t="shared" si="68"/>
        <v>#VALUE!</v>
      </c>
      <c r="L4394" t="s">
        <v>635</v>
      </c>
      <c r="M4394" t="s">
        <v>635</v>
      </c>
      <c r="N4394"/>
      <c r="O4394" t="s">
        <v>8</v>
      </c>
      <c r="S4394" t="b">
        <v>0</v>
      </c>
    </row>
    <row r="4395" spans="1:19" hidden="1" x14ac:dyDescent="0.25">
      <c r="A4395" s="1">
        <v>4393</v>
      </c>
      <c r="B4395" t="s">
        <v>21</v>
      </c>
      <c r="C4395" t="s">
        <v>131</v>
      </c>
      <c r="D4395" t="s">
        <v>322</v>
      </c>
      <c r="E4395" t="s">
        <v>423</v>
      </c>
      <c r="F4395" t="s">
        <v>686</v>
      </c>
      <c r="I4395">
        <v>1000</v>
      </c>
      <c r="J4395">
        <f t="shared" si="68"/>
        <v>1000</v>
      </c>
      <c r="L4395" t="s">
        <v>701</v>
      </c>
      <c r="M4395" t="s">
        <v>746</v>
      </c>
      <c r="N4395" t="s">
        <v>696</v>
      </c>
      <c r="O4395" t="s">
        <v>8</v>
      </c>
      <c r="S4395" t="b">
        <v>0</v>
      </c>
    </row>
    <row r="4396" spans="1:19" hidden="1" x14ac:dyDescent="0.25">
      <c r="A4396" s="1">
        <v>4394</v>
      </c>
      <c r="B4396" t="s">
        <v>21</v>
      </c>
      <c r="C4396" t="s">
        <v>189</v>
      </c>
      <c r="D4396" t="s">
        <v>322</v>
      </c>
      <c r="E4396" t="s">
        <v>423</v>
      </c>
      <c r="F4396" t="s">
        <v>686</v>
      </c>
      <c r="I4396">
        <v>1000</v>
      </c>
      <c r="J4396">
        <f t="shared" si="68"/>
        <v>1000</v>
      </c>
      <c r="L4396" t="s">
        <v>701</v>
      </c>
      <c r="M4396" t="s">
        <v>718</v>
      </c>
      <c r="N4396" t="s">
        <v>696</v>
      </c>
      <c r="O4396" t="s">
        <v>8</v>
      </c>
      <c r="S4396" t="b">
        <v>0</v>
      </c>
    </row>
    <row r="4397" spans="1:19" hidden="1" x14ac:dyDescent="0.25">
      <c r="A4397" s="1">
        <v>4395</v>
      </c>
      <c r="B4397" t="s">
        <v>21</v>
      </c>
      <c r="C4397" t="s">
        <v>132</v>
      </c>
      <c r="D4397" t="s">
        <v>322</v>
      </c>
      <c r="E4397" t="s">
        <v>423</v>
      </c>
      <c r="F4397" t="s">
        <v>686</v>
      </c>
      <c r="I4397">
        <v>1000</v>
      </c>
      <c r="J4397">
        <f t="shared" si="68"/>
        <v>1000</v>
      </c>
      <c r="L4397" t="s">
        <v>701</v>
      </c>
      <c r="M4397" t="s">
        <v>705</v>
      </c>
      <c r="N4397" s="16" t="s">
        <v>696</v>
      </c>
      <c r="O4397" t="s">
        <v>8</v>
      </c>
      <c r="S4397" t="b">
        <v>0</v>
      </c>
    </row>
    <row r="4398" spans="1:19" hidden="1" x14ac:dyDescent="0.25">
      <c r="A4398" s="1">
        <v>4396</v>
      </c>
      <c r="B4398" t="s">
        <v>21</v>
      </c>
      <c r="C4398" t="s">
        <v>190</v>
      </c>
      <c r="D4398" t="s">
        <v>322</v>
      </c>
      <c r="F4398" t="s">
        <v>686</v>
      </c>
      <c r="I4398" t="e">
        <f>IF('CX1'!$N4398="number", 1000, IF('CX1'!$N4398=OR("boolean", "str"), 1, "N/A"))</f>
        <v>#VALUE!</v>
      </c>
      <c r="J4398" t="e">
        <f t="shared" ref="J4398:J4461" si="69">I4398</f>
        <v>#VALUE!</v>
      </c>
      <c r="L4398" t="s">
        <v>635</v>
      </c>
      <c r="M4398" t="s">
        <v>635</v>
      </c>
      <c r="N4398"/>
      <c r="O4398" t="s">
        <v>8</v>
      </c>
      <c r="S4398" t="b">
        <v>0</v>
      </c>
    </row>
    <row r="4399" spans="1:19" hidden="1" x14ac:dyDescent="0.25">
      <c r="A4399" s="1">
        <v>4397</v>
      </c>
      <c r="B4399" t="s">
        <v>21</v>
      </c>
      <c r="C4399" t="s">
        <v>191</v>
      </c>
      <c r="D4399" t="s">
        <v>322</v>
      </c>
      <c r="F4399" t="s">
        <v>686</v>
      </c>
      <c r="I4399" t="e">
        <f>IF('CX1'!$N4399="number", 1000, IF('CX1'!$N4399=OR("boolean", "str"), 1, "N/A"))</f>
        <v>#VALUE!</v>
      </c>
      <c r="J4399" t="e">
        <f t="shared" si="69"/>
        <v>#VALUE!</v>
      </c>
      <c r="L4399" t="s">
        <v>635</v>
      </c>
      <c r="M4399" t="s">
        <v>635</v>
      </c>
      <c r="N4399"/>
      <c r="O4399" t="s">
        <v>8</v>
      </c>
      <c r="S4399" t="b">
        <v>0</v>
      </c>
    </row>
    <row r="4400" spans="1:19" hidden="1" x14ac:dyDescent="0.25">
      <c r="A4400" s="1">
        <v>4398</v>
      </c>
      <c r="B4400" t="s">
        <v>21</v>
      </c>
      <c r="C4400" t="s">
        <v>192</v>
      </c>
      <c r="D4400" t="s">
        <v>322</v>
      </c>
      <c r="E4400" t="s">
        <v>423</v>
      </c>
      <c r="F4400" t="s">
        <v>686</v>
      </c>
      <c r="I4400">
        <v>1000</v>
      </c>
      <c r="J4400">
        <f t="shared" si="69"/>
        <v>1000</v>
      </c>
      <c r="L4400" t="s">
        <v>701</v>
      </c>
      <c r="M4400" t="s">
        <v>719</v>
      </c>
      <c r="N4400" t="s">
        <v>696</v>
      </c>
      <c r="O4400" t="s">
        <v>8</v>
      </c>
      <c r="S4400" t="b">
        <v>0</v>
      </c>
    </row>
    <row r="4401" spans="1:19" hidden="1" x14ac:dyDescent="0.25">
      <c r="A4401" s="1">
        <v>4399</v>
      </c>
      <c r="B4401" t="s">
        <v>21</v>
      </c>
      <c r="C4401" t="s">
        <v>193</v>
      </c>
      <c r="D4401" t="s">
        <v>322</v>
      </c>
      <c r="F4401" t="s">
        <v>686</v>
      </c>
      <c r="I4401" t="e">
        <f>IF('CX1'!$N4401="number", 1000, IF('CX1'!$N4401=OR("boolean", "str"), 1, "N/A"))</f>
        <v>#VALUE!</v>
      </c>
      <c r="J4401" t="e">
        <f t="shared" si="69"/>
        <v>#VALUE!</v>
      </c>
      <c r="L4401" t="s">
        <v>635</v>
      </c>
      <c r="M4401" t="s">
        <v>635</v>
      </c>
      <c r="N4401"/>
      <c r="O4401" t="s">
        <v>8</v>
      </c>
      <c r="S4401" t="b">
        <v>0</v>
      </c>
    </row>
    <row r="4402" spans="1:19" hidden="1" x14ac:dyDescent="0.25">
      <c r="A4402" s="1">
        <v>4400</v>
      </c>
      <c r="B4402" t="s">
        <v>21</v>
      </c>
      <c r="C4402" t="s">
        <v>194</v>
      </c>
      <c r="D4402" t="s">
        <v>322</v>
      </c>
      <c r="F4402" t="s">
        <v>686</v>
      </c>
      <c r="I4402" t="e">
        <f>IF('CX1'!$N4402="number", 1000, IF('CX1'!$N4402=OR("boolean", "str"), 1, "N/A"))</f>
        <v>#VALUE!</v>
      </c>
      <c r="J4402" t="e">
        <f t="shared" si="69"/>
        <v>#VALUE!</v>
      </c>
      <c r="L4402" t="s">
        <v>635</v>
      </c>
      <c r="M4402" t="s">
        <v>635</v>
      </c>
      <c r="N4402"/>
      <c r="O4402" t="s">
        <v>8</v>
      </c>
      <c r="S4402" t="b">
        <v>0</v>
      </c>
    </row>
    <row r="4403" spans="1:19" hidden="1" x14ac:dyDescent="0.25">
      <c r="A4403" s="1">
        <v>4401</v>
      </c>
      <c r="B4403" t="s">
        <v>21</v>
      </c>
      <c r="C4403" t="s">
        <v>195</v>
      </c>
      <c r="D4403" t="s">
        <v>322</v>
      </c>
      <c r="F4403" t="s">
        <v>686</v>
      </c>
      <c r="I4403" t="e">
        <f>IF('CX1'!$N4403="number", 1000, IF('CX1'!$N4403=OR("boolean", "str"), 1, "N/A"))</f>
        <v>#VALUE!</v>
      </c>
      <c r="J4403" t="e">
        <f t="shared" si="69"/>
        <v>#VALUE!</v>
      </c>
      <c r="L4403" t="s">
        <v>635</v>
      </c>
      <c r="M4403" t="s">
        <v>635</v>
      </c>
      <c r="N4403"/>
      <c r="O4403" t="s">
        <v>8</v>
      </c>
      <c r="S4403" t="b">
        <v>0</v>
      </c>
    </row>
    <row r="4404" spans="1:19" hidden="1" x14ac:dyDescent="0.25">
      <c r="A4404" s="1">
        <v>4402</v>
      </c>
      <c r="B4404" t="s">
        <v>21</v>
      </c>
      <c r="C4404" t="s">
        <v>196</v>
      </c>
      <c r="D4404" t="s">
        <v>322</v>
      </c>
      <c r="F4404" t="s">
        <v>686</v>
      </c>
      <c r="I4404" t="e">
        <f>IF('CX1'!$N4404="number", 1000, IF('CX1'!$N4404=OR("boolean", "str"), 1, "N/A"))</f>
        <v>#VALUE!</v>
      </c>
      <c r="J4404" t="e">
        <f t="shared" si="69"/>
        <v>#VALUE!</v>
      </c>
      <c r="L4404" t="s">
        <v>635</v>
      </c>
      <c r="M4404" t="s">
        <v>635</v>
      </c>
      <c r="N4404"/>
      <c r="O4404" t="s">
        <v>8</v>
      </c>
      <c r="S4404" t="b">
        <v>0</v>
      </c>
    </row>
    <row r="4405" spans="1:19" hidden="1" x14ac:dyDescent="0.25">
      <c r="A4405" s="1">
        <v>4403</v>
      </c>
      <c r="B4405" t="s">
        <v>21</v>
      </c>
      <c r="C4405" t="s">
        <v>281</v>
      </c>
      <c r="D4405" t="s">
        <v>322</v>
      </c>
      <c r="E4405" t="s">
        <v>423</v>
      </c>
      <c r="F4405" t="s">
        <v>686</v>
      </c>
      <c r="H4405" t="s">
        <v>370</v>
      </c>
      <c r="I4405">
        <v>1000</v>
      </c>
      <c r="J4405">
        <f t="shared" si="69"/>
        <v>1000</v>
      </c>
      <c r="L4405" t="s">
        <v>701</v>
      </c>
      <c r="M4405" t="s">
        <v>749</v>
      </c>
      <c r="N4405" t="s">
        <v>696</v>
      </c>
      <c r="O4405" t="s">
        <v>8</v>
      </c>
      <c r="S4405" t="b">
        <v>0</v>
      </c>
    </row>
    <row r="4406" spans="1:19" hidden="1" x14ac:dyDescent="0.25">
      <c r="A4406" s="1">
        <v>4404</v>
      </c>
      <c r="B4406" t="s">
        <v>21</v>
      </c>
      <c r="C4406" t="s">
        <v>197</v>
      </c>
      <c r="D4406" t="s">
        <v>322</v>
      </c>
      <c r="E4406" t="s">
        <v>423</v>
      </c>
      <c r="F4406" t="s">
        <v>686</v>
      </c>
      <c r="I4406">
        <v>1</v>
      </c>
      <c r="J4406">
        <f t="shared" si="69"/>
        <v>1</v>
      </c>
      <c r="L4406" t="s">
        <v>701</v>
      </c>
      <c r="M4406" t="s">
        <v>703</v>
      </c>
      <c r="N4406" t="s">
        <v>695</v>
      </c>
      <c r="O4406" t="s">
        <v>8</v>
      </c>
      <c r="S4406" t="b">
        <v>0</v>
      </c>
    </row>
    <row r="4407" spans="1:19" hidden="1" x14ac:dyDescent="0.25">
      <c r="A4407" s="1">
        <v>4405</v>
      </c>
      <c r="B4407" t="s">
        <v>21</v>
      </c>
      <c r="C4407" t="s">
        <v>25</v>
      </c>
      <c r="D4407" t="s">
        <v>322</v>
      </c>
      <c r="F4407" t="s">
        <v>686</v>
      </c>
      <c r="I4407">
        <v>1</v>
      </c>
      <c r="J4407">
        <f t="shared" si="69"/>
        <v>1</v>
      </c>
      <c r="L4407" t="s">
        <v>635</v>
      </c>
      <c r="M4407" t="s">
        <v>635</v>
      </c>
      <c r="N4407"/>
      <c r="O4407" t="s">
        <v>8</v>
      </c>
      <c r="S4407" t="b">
        <v>0</v>
      </c>
    </row>
    <row r="4408" spans="1:19" hidden="1" x14ac:dyDescent="0.25">
      <c r="A4408" s="1">
        <v>4406</v>
      </c>
      <c r="B4408" t="s">
        <v>21</v>
      </c>
      <c r="C4408" t="s">
        <v>200</v>
      </c>
      <c r="D4408" t="s">
        <v>322</v>
      </c>
      <c r="E4408" t="s">
        <v>423</v>
      </c>
      <c r="F4408" t="s">
        <v>686</v>
      </c>
      <c r="I4408">
        <v>1</v>
      </c>
      <c r="J4408">
        <f t="shared" si="69"/>
        <v>1</v>
      </c>
      <c r="L4408" t="s">
        <v>701</v>
      </c>
      <c r="M4408" t="s">
        <v>721</v>
      </c>
      <c r="N4408" t="s">
        <v>695</v>
      </c>
      <c r="O4408" t="s">
        <v>8</v>
      </c>
      <c r="S4408" t="b">
        <v>1</v>
      </c>
    </row>
    <row r="4409" spans="1:19" hidden="1" x14ac:dyDescent="0.25">
      <c r="A4409" s="1">
        <v>4407</v>
      </c>
      <c r="B4409" t="s">
        <v>21</v>
      </c>
      <c r="C4409" t="s">
        <v>201</v>
      </c>
      <c r="D4409" t="s">
        <v>322</v>
      </c>
      <c r="E4409" t="s">
        <v>423</v>
      </c>
      <c r="F4409" t="s">
        <v>686</v>
      </c>
      <c r="I4409">
        <v>1</v>
      </c>
      <c r="J4409">
        <f t="shared" si="69"/>
        <v>1</v>
      </c>
      <c r="L4409" t="s">
        <v>701</v>
      </c>
      <c r="M4409" t="s">
        <v>722</v>
      </c>
      <c r="N4409" t="s">
        <v>695</v>
      </c>
      <c r="O4409" t="s">
        <v>8</v>
      </c>
      <c r="S4409" t="b">
        <v>1</v>
      </c>
    </row>
    <row r="4410" spans="1:19" hidden="1" x14ac:dyDescent="0.25">
      <c r="A4410" s="1">
        <v>4408</v>
      </c>
      <c r="B4410" t="s">
        <v>21</v>
      </c>
      <c r="C4410" t="s">
        <v>202</v>
      </c>
      <c r="D4410" t="s">
        <v>322</v>
      </c>
      <c r="E4410" t="s">
        <v>423</v>
      </c>
      <c r="F4410" t="s">
        <v>686</v>
      </c>
      <c r="H4410" t="s">
        <v>370</v>
      </c>
      <c r="I4410">
        <v>1000</v>
      </c>
      <c r="J4410">
        <f t="shared" si="69"/>
        <v>1000</v>
      </c>
      <c r="L4410" t="s">
        <v>701</v>
      </c>
      <c r="M4410" t="s">
        <v>723</v>
      </c>
      <c r="N4410" t="s">
        <v>696</v>
      </c>
      <c r="O4410" t="s">
        <v>8</v>
      </c>
      <c r="S4410" t="b">
        <v>0</v>
      </c>
    </row>
    <row r="4411" spans="1:19" hidden="1" x14ac:dyDescent="0.25">
      <c r="A4411" s="1">
        <v>4409</v>
      </c>
      <c r="B4411" t="s">
        <v>21</v>
      </c>
      <c r="C4411" t="s">
        <v>203</v>
      </c>
      <c r="D4411" t="s">
        <v>322</v>
      </c>
      <c r="E4411" t="s">
        <v>423</v>
      </c>
      <c r="F4411" t="s">
        <v>686</v>
      </c>
      <c r="H4411" t="s">
        <v>370</v>
      </c>
      <c r="I4411">
        <v>1000</v>
      </c>
      <c r="J4411">
        <f t="shared" si="69"/>
        <v>1000</v>
      </c>
      <c r="L4411" t="s">
        <v>701</v>
      </c>
      <c r="M4411" t="s">
        <v>724</v>
      </c>
      <c r="N4411" t="s">
        <v>696</v>
      </c>
      <c r="O4411" t="s">
        <v>8</v>
      </c>
      <c r="S4411" t="b">
        <v>0</v>
      </c>
    </row>
    <row r="4412" spans="1:19" hidden="1" x14ac:dyDescent="0.25">
      <c r="A4412" s="1">
        <v>4410</v>
      </c>
      <c r="B4412" t="s">
        <v>21</v>
      </c>
      <c r="C4412" t="s">
        <v>282</v>
      </c>
      <c r="D4412" t="s">
        <v>322</v>
      </c>
      <c r="E4412" t="s">
        <v>423</v>
      </c>
      <c r="F4412" t="s">
        <v>686</v>
      </c>
      <c r="H4412" t="s">
        <v>370</v>
      </c>
      <c r="I4412">
        <v>1000</v>
      </c>
      <c r="J4412">
        <f t="shared" si="69"/>
        <v>1000</v>
      </c>
      <c r="L4412" t="s">
        <v>701</v>
      </c>
      <c r="M4412" t="s">
        <v>735</v>
      </c>
      <c r="N4412" t="s">
        <v>696</v>
      </c>
      <c r="O4412" t="s">
        <v>8</v>
      </c>
      <c r="S4412" t="b">
        <v>0</v>
      </c>
    </row>
    <row r="4413" spans="1:19" hidden="1" x14ac:dyDescent="0.25">
      <c r="A4413" s="1">
        <v>4411</v>
      </c>
      <c r="B4413" t="s">
        <v>21</v>
      </c>
      <c r="C4413" t="s">
        <v>147</v>
      </c>
      <c r="D4413" t="s">
        <v>322</v>
      </c>
      <c r="E4413" t="s">
        <v>423</v>
      </c>
      <c r="F4413" t="s">
        <v>686</v>
      </c>
      <c r="I4413">
        <v>1000</v>
      </c>
      <c r="J4413">
        <f t="shared" si="69"/>
        <v>1000</v>
      </c>
      <c r="L4413" t="s">
        <v>701</v>
      </c>
      <c r="M4413" t="s">
        <v>368</v>
      </c>
      <c r="N4413" s="16" t="s">
        <v>696</v>
      </c>
      <c r="O4413" t="s">
        <v>8</v>
      </c>
      <c r="S4413" t="b">
        <v>0</v>
      </c>
    </row>
    <row r="4414" spans="1:19" hidden="1" x14ac:dyDescent="0.25">
      <c r="A4414" s="1">
        <v>4412</v>
      </c>
      <c r="B4414" t="s">
        <v>21</v>
      </c>
      <c r="C4414" t="s">
        <v>204</v>
      </c>
      <c r="D4414" t="s">
        <v>322</v>
      </c>
      <c r="E4414" t="s">
        <v>423</v>
      </c>
      <c r="F4414" t="s">
        <v>686</v>
      </c>
      <c r="H4414" t="s">
        <v>370</v>
      </c>
      <c r="I4414">
        <v>1000</v>
      </c>
      <c r="J4414">
        <f t="shared" si="69"/>
        <v>1000</v>
      </c>
      <c r="L4414" t="s">
        <v>701</v>
      </c>
      <c r="M4414" t="s">
        <v>725</v>
      </c>
      <c r="N4414" t="s">
        <v>696</v>
      </c>
      <c r="O4414" t="s">
        <v>8</v>
      </c>
      <c r="S4414" t="b">
        <v>1</v>
      </c>
    </row>
    <row r="4415" spans="1:19" hidden="1" x14ac:dyDescent="0.25">
      <c r="A4415" s="1">
        <v>4413</v>
      </c>
      <c r="B4415" t="s">
        <v>21</v>
      </c>
      <c r="C4415" t="s">
        <v>205</v>
      </c>
      <c r="D4415" t="s">
        <v>322</v>
      </c>
      <c r="E4415" t="s">
        <v>423</v>
      </c>
      <c r="F4415" t="s">
        <v>686</v>
      </c>
      <c r="I4415">
        <v>1000</v>
      </c>
      <c r="J4415">
        <f t="shared" si="69"/>
        <v>1000</v>
      </c>
      <c r="L4415" t="s">
        <v>701</v>
      </c>
      <c r="M4415" t="s">
        <v>301</v>
      </c>
      <c r="N4415" s="16" t="s">
        <v>696</v>
      </c>
      <c r="O4415" t="s">
        <v>8</v>
      </c>
      <c r="S4415" t="b">
        <v>0</v>
      </c>
    </row>
    <row r="4416" spans="1:19" hidden="1" x14ac:dyDescent="0.25">
      <c r="A4416" s="1">
        <v>4414</v>
      </c>
      <c r="B4416" t="s">
        <v>105</v>
      </c>
      <c r="C4416" t="s">
        <v>206</v>
      </c>
      <c r="D4416" t="s">
        <v>322</v>
      </c>
      <c r="E4416" t="s">
        <v>423</v>
      </c>
      <c r="F4416" t="s">
        <v>686</v>
      </c>
      <c r="H4416" t="s">
        <v>370</v>
      </c>
      <c r="I4416">
        <v>1000</v>
      </c>
      <c r="J4416">
        <f t="shared" si="69"/>
        <v>1000</v>
      </c>
      <c r="L4416" t="s">
        <v>701</v>
      </c>
      <c r="M4416" t="s">
        <v>726</v>
      </c>
      <c r="N4416" t="s">
        <v>696</v>
      </c>
      <c r="O4416" t="s">
        <v>8</v>
      </c>
      <c r="S4416" t="b">
        <v>1</v>
      </c>
    </row>
    <row r="4417" spans="1:19" hidden="1" x14ac:dyDescent="0.25">
      <c r="A4417" s="1">
        <v>4415</v>
      </c>
      <c r="B4417" t="s">
        <v>105</v>
      </c>
      <c r="C4417" t="s">
        <v>207</v>
      </c>
      <c r="D4417" t="s">
        <v>322</v>
      </c>
      <c r="E4417" t="s">
        <v>423</v>
      </c>
      <c r="F4417" t="s">
        <v>686</v>
      </c>
      <c r="H4417" t="s">
        <v>370</v>
      </c>
      <c r="I4417">
        <v>1000</v>
      </c>
      <c r="J4417">
        <f t="shared" si="69"/>
        <v>1000</v>
      </c>
      <c r="L4417" t="s">
        <v>701</v>
      </c>
      <c r="M4417" t="s">
        <v>727</v>
      </c>
      <c r="N4417" t="s">
        <v>696</v>
      </c>
      <c r="O4417" t="s">
        <v>8</v>
      </c>
      <c r="S4417" t="b">
        <v>1</v>
      </c>
    </row>
    <row r="4418" spans="1:19" hidden="1" x14ac:dyDescent="0.25">
      <c r="A4418" s="1">
        <v>4416</v>
      </c>
      <c r="B4418" t="s">
        <v>105</v>
      </c>
      <c r="C4418" t="s">
        <v>219</v>
      </c>
      <c r="D4418" t="s">
        <v>322</v>
      </c>
      <c r="E4418" t="s">
        <v>423</v>
      </c>
      <c r="F4418" t="s">
        <v>686</v>
      </c>
      <c r="H4418" t="s">
        <v>370</v>
      </c>
      <c r="I4418">
        <v>1000</v>
      </c>
      <c r="J4418">
        <f t="shared" si="69"/>
        <v>1000</v>
      </c>
      <c r="L4418" t="s">
        <v>701</v>
      </c>
      <c r="M4418" t="s">
        <v>728</v>
      </c>
      <c r="N4418" t="s">
        <v>696</v>
      </c>
      <c r="O4418" t="s">
        <v>8</v>
      </c>
      <c r="S4418" t="b">
        <v>0</v>
      </c>
    </row>
    <row r="4419" spans="1:19" hidden="1" x14ac:dyDescent="0.25">
      <c r="A4419" s="1">
        <v>4417</v>
      </c>
      <c r="B4419" t="s">
        <v>105</v>
      </c>
      <c r="C4419" t="s">
        <v>220</v>
      </c>
      <c r="D4419" t="s">
        <v>322</v>
      </c>
      <c r="E4419" t="s">
        <v>423</v>
      </c>
      <c r="F4419" t="s">
        <v>686</v>
      </c>
      <c r="H4419" t="s">
        <v>370</v>
      </c>
      <c r="I4419">
        <v>1000</v>
      </c>
      <c r="J4419">
        <f t="shared" si="69"/>
        <v>1000</v>
      </c>
      <c r="L4419" t="s">
        <v>701</v>
      </c>
      <c r="M4419" t="s">
        <v>728</v>
      </c>
      <c r="N4419" t="s">
        <v>696</v>
      </c>
      <c r="O4419" t="s">
        <v>8</v>
      </c>
      <c r="S4419" t="b">
        <v>0</v>
      </c>
    </row>
    <row r="4420" spans="1:19" hidden="1" x14ac:dyDescent="0.25">
      <c r="A4420" s="1">
        <v>4418</v>
      </c>
      <c r="B4420" t="s">
        <v>105</v>
      </c>
      <c r="C4420" t="s">
        <v>209</v>
      </c>
      <c r="D4420" t="s">
        <v>322</v>
      </c>
      <c r="E4420" t="s">
        <v>423</v>
      </c>
      <c r="F4420" t="s">
        <v>686</v>
      </c>
      <c r="I4420">
        <v>1000</v>
      </c>
      <c r="J4420">
        <f t="shared" si="69"/>
        <v>1000</v>
      </c>
      <c r="L4420" t="s">
        <v>701</v>
      </c>
      <c r="M4420" t="s">
        <v>729</v>
      </c>
      <c r="N4420" s="16" t="s">
        <v>696</v>
      </c>
      <c r="O4420" t="s">
        <v>8</v>
      </c>
      <c r="S4420" t="b">
        <v>0</v>
      </c>
    </row>
    <row r="4421" spans="1:19" hidden="1" x14ac:dyDescent="0.25">
      <c r="A4421" s="1">
        <v>4419</v>
      </c>
      <c r="B4421" t="s">
        <v>108</v>
      </c>
      <c r="C4421" t="s">
        <v>210</v>
      </c>
      <c r="D4421" t="s">
        <v>322</v>
      </c>
      <c r="E4421" t="s">
        <v>423</v>
      </c>
      <c r="F4421" t="s">
        <v>686</v>
      </c>
      <c r="I4421">
        <v>1000</v>
      </c>
      <c r="J4421">
        <f t="shared" si="69"/>
        <v>1000</v>
      </c>
      <c r="L4421" t="s">
        <v>701</v>
      </c>
      <c r="M4421" t="s">
        <v>730</v>
      </c>
      <c r="N4421" t="s">
        <v>696</v>
      </c>
      <c r="O4421" t="s">
        <v>8</v>
      </c>
      <c r="S4421" t="b">
        <v>1</v>
      </c>
    </row>
    <row r="4422" spans="1:19" hidden="1" x14ac:dyDescent="0.25">
      <c r="A4422" s="1">
        <v>4420</v>
      </c>
      <c r="B4422" t="s">
        <v>108</v>
      </c>
      <c r="C4422" t="s">
        <v>384</v>
      </c>
      <c r="D4422" t="s">
        <v>322</v>
      </c>
      <c r="E4422" t="s">
        <v>423</v>
      </c>
      <c r="F4422" t="s">
        <v>686</v>
      </c>
      <c r="I4422">
        <v>1000</v>
      </c>
      <c r="J4422">
        <f t="shared" si="69"/>
        <v>1000</v>
      </c>
      <c r="L4422" t="s">
        <v>701</v>
      </c>
      <c r="M4422" t="s">
        <v>760</v>
      </c>
      <c r="N4422" s="16" t="s">
        <v>696</v>
      </c>
      <c r="O4422" t="s">
        <v>8</v>
      </c>
      <c r="S4422" t="b">
        <v>1</v>
      </c>
    </row>
    <row r="4423" spans="1:19" hidden="1" x14ac:dyDescent="0.25">
      <c r="A4423" s="1">
        <v>4421</v>
      </c>
      <c r="B4423" t="s">
        <v>108</v>
      </c>
      <c r="C4423" t="s">
        <v>211</v>
      </c>
      <c r="D4423" t="s">
        <v>322</v>
      </c>
      <c r="E4423" t="s">
        <v>423</v>
      </c>
      <c r="F4423" t="s">
        <v>686</v>
      </c>
      <c r="I4423">
        <v>1000</v>
      </c>
      <c r="J4423">
        <f t="shared" si="69"/>
        <v>1000</v>
      </c>
      <c r="L4423" t="s">
        <v>701</v>
      </c>
      <c r="M4423" t="s">
        <v>731</v>
      </c>
      <c r="N4423" s="16" t="s">
        <v>696</v>
      </c>
      <c r="O4423" t="s">
        <v>8</v>
      </c>
      <c r="S4423" t="b">
        <v>1</v>
      </c>
    </row>
    <row r="4424" spans="1:19" hidden="1" x14ac:dyDescent="0.25">
      <c r="A4424" s="1">
        <v>4422</v>
      </c>
      <c r="B4424" t="s">
        <v>31</v>
      </c>
      <c r="C4424" t="s">
        <v>32</v>
      </c>
      <c r="D4424" t="s">
        <v>322</v>
      </c>
      <c r="F4424" t="s">
        <v>640</v>
      </c>
      <c r="I4424" t="e">
        <f>IF('CX1'!$N4424="number", 1000, IF('CX1'!$N4424=OR("boolean", "str"), 1, "N/A"))</f>
        <v>#VALUE!</v>
      </c>
      <c r="J4424" t="e">
        <f t="shared" si="69"/>
        <v>#VALUE!</v>
      </c>
      <c r="L4424" t="s">
        <v>635</v>
      </c>
      <c r="M4424" t="s">
        <v>635</v>
      </c>
      <c r="N4424"/>
      <c r="O4424" t="s">
        <v>8</v>
      </c>
      <c r="S4424" t="b">
        <v>0</v>
      </c>
    </row>
    <row r="4425" spans="1:19" hidden="1" x14ac:dyDescent="0.25">
      <c r="A4425" s="1">
        <v>4423</v>
      </c>
      <c r="B4425" t="s">
        <v>31</v>
      </c>
      <c r="C4425" t="s">
        <v>622</v>
      </c>
      <c r="D4425" t="s">
        <v>322</v>
      </c>
      <c r="F4425" t="s">
        <v>640</v>
      </c>
      <c r="I4425" t="e">
        <f>IF('CX1'!$N4425="number", 1000, IF('CX1'!$N4425=OR("boolean", "str"), 1, "N/A"))</f>
        <v>#VALUE!</v>
      </c>
      <c r="J4425" t="e">
        <f t="shared" si="69"/>
        <v>#VALUE!</v>
      </c>
      <c r="L4425" t="s">
        <v>635</v>
      </c>
      <c r="M4425" t="s">
        <v>635</v>
      </c>
      <c r="N4425"/>
      <c r="O4425" t="s">
        <v>8</v>
      </c>
      <c r="S4425" t="b">
        <v>0</v>
      </c>
    </row>
    <row r="4426" spans="1:19" hidden="1" x14ac:dyDescent="0.25">
      <c r="A4426" s="1">
        <v>4424</v>
      </c>
      <c r="B4426" t="s">
        <v>111</v>
      </c>
      <c r="C4426" t="s">
        <v>112</v>
      </c>
      <c r="D4426" t="s">
        <v>322</v>
      </c>
      <c r="F4426" t="s">
        <v>640</v>
      </c>
      <c r="I4426" t="e">
        <f>IF('CX1'!$N4426="number", 1000, IF('CX1'!$N4426=OR("boolean", "str"), 1, "N/A"))</f>
        <v>#VALUE!</v>
      </c>
      <c r="J4426" t="e">
        <f t="shared" si="69"/>
        <v>#VALUE!</v>
      </c>
      <c r="L4426" t="s">
        <v>635</v>
      </c>
      <c r="M4426" t="s">
        <v>635</v>
      </c>
      <c r="N4426"/>
      <c r="O4426" t="s">
        <v>8</v>
      </c>
      <c r="S4426" t="b">
        <v>0</v>
      </c>
    </row>
    <row r="4427" spans="1:19" hidden="1" x14ac:dyDescent="0.25">
      <c r="A4427" s="1">
        <v>4425</v>
      </c>
      <c r="B4427" t="s">
        <v>111</v>
      </c>
      <c r="C4427" t="s">
        <v>113</v>
      </c>
      <c r="D4427" t="s">
        <v>322</v>
      </c>
      <c r="F4427" t="s">
        <v>640</v>
      </c>
      <c r="I4427" t="e">
        <f>IF('CX1'!$N4427="number", 1000, IF('CX1'!$N4427=OR("boolean", "str"), 1, "N/A"))</f>
        <v>#VALUE!</v>
      </c>
      <c r="J4427" t="e">
        <f t="shared" si="69"/>
        <v>#VALUE!</v>
      </c>
      <c r="L4427" t="s">
        <v>635</v>
      </c>
      <c r="M4427" t="s">
        <v>635</v>
      </c>
      <c r="N4427"/>
      <c r="O4427" t="s">
        <v>8</v>
      </c>
      <c r="S4427" t="b">
        <v>0</v>
      </c>
    </row>
    <row r="4428" spans="1:19" hidden="1" x14ac:dyDescent="0.25">
      <c r="A4428" s="1">
        <v>4426</v>
      </c>
      <c r="B4428" t="s">
        <v>33</v>
      </c>
      <c r="C4428" t="s">
        <v>213</v>
      </c>
      <c r="D4428" t="s">
        <v>322</v>
      </c>
      <c r="F4428" t="s">
        <v>640</v>
      </c>
      <c r="I4428">
        <f>IF('CX1'!$N4428="number", 1000, IF('CX1'!$N4428=OR("boolean", "str"), 1, "N/A"))</f>
        <v>1000</v>
      </c>
      <c r="J4428">
        <f t="shared" si="69"/>
        <v>1000</v>
      </c>
      <c r="L4428" t="s">
        <v>635</v>
      </c>
      <c r="M4428" t="s">
        <v>301</v>
      </c>
      <c r="N4428" s="16" t="s">
        <v>696</v>
      </c>
      <c r="O4428" t="s">
        <v>8</v>
      </c>
      <c r="S4428" t="b">
        <v>0</v>
      </c>
    </row>
    <row r="4429" spans="1:19" hidden="1" x14ac:dyDescent="0.25">
      <c r="A4429" s="1">
        <v>4427</v>
      </c>
      <c r="B4429" t="s">
        <v>33</v>
      </c>
      <c r="C4429" t="s">
        <v>214</v>
      </c>
      <c r="D4429" t="s">
        <v>322</v>
      </c>
      <c r="F4429" t="s">
        <v>640</v>
      </c>
      <c r="I4429">
        <v>1</v>
      </c>
      <c r="J4429">
        <f t="shared" si="69"/>
        <v>1</v>
      </c>
      <c r="L4429" t="s">
        <v>635</v>
      </c>
      <c r="M4429" t="s">
        <v>635</v>
      </c>
      <c r="N4429" s="16" t="s">
        <v>696</v>
      </c>
      <c r="O4429" t="s">
        <v>8</v>
      </c>
      <c r="S4429" t="b">
        <v>0</v>
      </c>
    </row>
    <row r="4430" spans="1:19" hidden="1" x14ac:dyDescent="0.25">
      <c r="A4430" s="1">
        <v>4428</v>
      </c>
      <c r="B4430" t="s">
        <v>33</v>
      </c>
      <c r="C4430" t="s">
        <v>216</v>
      </c>
      <c r="D4430" t="s">
        <v>322</v>
      </c>
      <c r="F4430" t="s">
        <v>640</v>
      </c>
      <c r="I4430">
        <v>1</v>
      </c>
      <c r="J4430">
        <f t="shared" si="69"/>
        <v>1</v>
      </c>
      <c r="L4430" t="s">
        <v>635</v>
      </c>
      <c r="M4430" t="s">
        <v>635</v>
      </c>
      <c r="N4430" s="16" t="s">
        <v>696</v>
      </c>
      <c r="O4430" t="s">
        <v>8</v>
      </c>
      <c r="S4430" t="b">
        <v>0</v>
      </c>
    </row>
    <row r="4431" spans="1:19" hidden="1" x14ac:dyDescent="0.25">
      <c r="A4431" s="1">
        <v>4429</v>
      </c>
      <c r="B4431" t="s">
        <v>33</v>
      </c>
      <c r="C4431" t="s">
        <v>34</v>
      </c>
      <c r="D4431" t="s">
        <v>322</v>
      </c>
      <c r="F4431" t="s">
        <v>640</v>
      </c>
      <c r="I4431" t="e">
        <f>IF('CX1'!$N4431="number", 1000, IF('CX1'!$N4431=OR("boolean", "str"), 1, "N/A"))</f>
        <v>#VALUE!</v>
      </c>
      <c r="J4431" t="e">
        <f t="shared" si="69"/>
        <v>#VALUE!</v>
      </c>
      <c r="L4431" t="s">
        <v>635</v>
      </c>
      <c r="M4431" t="s">
        <v>635</v>
      </c>
      <c r="N4431"/>
      <c r="O4431" t="s">
        <v>8</v>
      </c>
      <c r="S4431" t="b">
        <v>0</v>
      </c>
    </row>
    <row r="4432" spans="1:19" hidden="1" x14ac:dyDescent="0.25">
      <c r="A4432" s="1">
        <v>4430</v>
      </c>
      <c r="B4432" t="s">
        <v>33</v>
      </c>
      <c r="C4432" t="s">
        <v>465</v>
      </c>
      <c r="D4432" t="s">
        <v>322</v>
      </c>
      <c r="F4432" t="s">
        <v>640</v>
      </c>
      <c r="I4432">
        <v>1</v>
      </c>
      <c r="J4432">
        <f t="shared" si="69"/>
        <v>1</v>
      </c>
      <c r="L4432" t="s">
        <v>635</v>
      </c>
      <c r="M4432" t="s">
        <v>635</v>
      </c>
      <c r="N4432" s="16" t="s">
        <v>696</v>
      </c>
      <c r="O4432" t="s">
        <v>8</v>
      </c>
      <c r="S4432" t="b">
        <v>0</v>
      </c>
    </row>
    <row r="4433" spans="1:19" hidden="1" x14ac:dyDescent="0.25">
      <c r="A4433" s="1">
        <v>4431</v>
      </c>
      <c r="B4433" t="s">
        <v>33</v>
      </c>
      <c r="C4433" t="s">
        <v>38</v>
      </c>
      <c r="D4433" t="s">
        <v>322</v>
      </c>
      <c r="F4433" t="s">
        <v>640</v>
      </c>
      <c r="I4433" t="e">
        <f>IF('CX1'!$N4433="number", 1000, IF('CX1'!$N4433=OR("boolean", "str"), 1, "N/A"))</f>
        <v>#VALUE!</v>
      </c>
      <c r="J4433" t="e">
        <f t="shared" si="69"/>
        <v>#VALUE!</v>
      </c>
      <c r="L4433" t="s">
        <v>635</v>
      </c>
      <c r="M4433" t="s">
        <v>635</v>
      </c>
      <c r="N4433"/>
      <c r="O4433" t="s">
        <v>8</v>
      </c>
      <c r="S4433" t="b">
        <v>0</v>
      </c>
    </row>
    <row r="4434" spans="1:19" hidden="1" x14ac:dyDescent="0.25">
      <c r="A4434" s="1">
        <v>4432</v>
      </c>
      <c r="B4434" t="s">
        <v>33</v>
      </c>
      <c r="C4434" t="s">
        <v>215</v>
      </c>
      <c r="D4434" t="s">
        <v>322</v>
      </c>
      <c r="F4434" t="s">
        <v>640</v>
      </c>
      <c r="I4434">
        <v>1</v>
      </c>
      <c r="J4434">
        <f t="shared" si="69"/>
        <v>1</v>
      </c>
      <c r="L4434" t="s">
        <v>635</v>
      </c>
      <c r="M4434" t="s">
        <v>635</v>
      </c>
      <c r="N4434" s="16" t="s">
        <v>696</v>
      </c>
      <c r="O4434" t="s">
        <v>8</v>
      </c>
      <c r="S4434" t="b">
        <v>0</v>
      </c>
    </row>
    <row r="4435" spans="1:19" hidden="1" x14ac:dyDescent="0.25">
      <c r="A4435" s="1">
        <v>4433</v>
      </c>
      <c r="B4435" t="s">
        <v>33</v>
      </c>
      <c r="C4435" t="s">
        <v>35</v>
      </c>
      <c r="D4435" t="s">
        <v>322</v>
      </c>
      <c r="F4435" t="s">
        <v>640</v>
      </c>
      <c r="I4435" t="e">
        <f>IF('CX1'!$N4435="number", 1000, IF('CX1'!$N4435=OR("boolean", "str"), 1, "N/A"))</f>
        <v>#VALUE!</v>
      </c>
      <c r="J4435" t="e">
        <f t="shared" si="69"/>
        <v>#VALUE!</v>
      </c>
      <c r="L4435" t="s">
        <v>635</v>
      </c>
      <c r="M4435" t="s">
        <v>635</v>
      </c>
      <c r="N4435"/>
      <c r="O4435" t="s">
        <v>8</v>
      </c>
      <c r="S4435" t="b">
        <v>0</v>
      </c>
    </row>
    <row r="4436" spans="1:19" hidden="1" x14ac:dyDescent="0.25">
      <c r="A4436" s="1">
        <v>4434</v>
      </c>
      <c r="B4436" t="s">
        <v>33</v>
      </c>
      <c r="C4436" t="s">
        <v>412</v>
      </c>
      <c r="D4436" t="s">
        <v>322</v>
      </c>
      <c r="F4436" t="s">
        <v>640</v>
      </c>
      <c r="I4436" t="e">
        <f>IF('CX1'!$N4436="number", 1000, IF('CX1'!$N4436=OR("boolean", "str"), 1, "N/A"))</f>
        <v>#VALUE!</v>
      </c>
      <c r="J4436" t="e">
        <f t="shared" si="69"/>
        <v>#VALUE!</v>
      </c>
      <c r="L4436" t="s">
        <v>635</v>
      </c>
      <c r="M4436" t="s">
        <v>635</v>
      </c>
      <c r="N4436"/>
      <c r="O4436" t="s">
        <v>8</v>
      </c>
      <c r="S4436" t="b">
        <v>0</v>
      </c>
    </row>
    <row r="4437" spans="1:19" hidden="1" x14ac:dyDescent="0.25">
      <c r="A4437" s="1">
        <v>4435</v>
      </c>
      <c r="B4437" t="s">
        <v>45</v>
      </c>
      <c r="C4437" t="s">
        <v>47</v>
      </c>
      <c r="D4437" t="s">
        <v>322</v>
      </c>
      <c r="F4437" t="s">
        <v>640</v>
      </c>
      <c r="I4437" t="e">
        <f>IF('CX1'!$N4437="number", 1000, IF('CX1'!$N4437=OR("boolean", "str"), 1, "N/A"))</f>
        <v>#VALUE!</v>
      </c>
      <c r="J4437" t="e">
        <f t="shared" si="69"/>
        <v>#VALUE!</v>
      </c>
      <c r="L4437" t="s">
        <v>635</v>
      </c>
      <c r="M4437" t="s">
        <v>635</v>
      </c>
      <c r="N4437"/>
      <c r="O4437" t="s">
        <v>8</v>
      </c>
      <c r="S4437" t="b">
        <v>0</v>
      </c>
    </row>
    <row r="4438" spans="1:19" hidden="1" x14ac:dyDescent="0.25">
      <c r="A4438" s="1">
        <v>4436</v>
      </c>
      <c r="B4438" t="s">
        <v>45</v>
      </c>
      <c r="C4438" t="s">
        <v>48</v>
      </c>
      <c r="D4438" t="s">
        <v>322</v>
      </c>
      <c r="F4438" t="s">
        <v>640</v>
      </c>
      <c r="I4438" t="e">
        <f>IF('CX1'!$N4438="number", 1000, IF('CX1'!$N4438=OR("boolean", "str"), 1, "N/A"))</f>
        <v>#VALUE!</v>
      </c>
      <c r="J4438" t="e">
        <f t="shared" si="69"/>
        <v>#VALUE!</v>
      </c>
      <c r="L4438" t="s">
        <v>635</v>
      </c>
      <c r="M4438" t="s">
        <v>635</v>
      </c>
      <c r="N4438"/>
      <c r="O4438" t="s">
        <v>8</v>
      </c>
      <c r="S4438" t="b">
        <v>0</v>
      </c>
    </row>
    <row r="4439" spans="1:19" hidden="1" x14ac:dyDescent="0.25">
      <c r="A4439" s="1">
        <v>4437</v>
      </c>
      <c r="B4439" t="s">
        <v>45</v>
      </c>
      <c r="C4439" t="s">
        <v>49</v>
      </c>
      <c r="D4439" t="s">
        <v>322</v>
      </c>
      <c r="F4439" t="s">
        <v>640</v>
      </c>
      <c r="I4439" t="e">
        <f>IF('CX1'!$N4439="number", 1000, IF('CX1'!$N4439=OR("boolean", "str"), 1, "N/A"))</f>
        <v>#VALUE!</v>
      </c>
      <c r="J4439" t="e">
        <f t="shared" si="69"/>
        <v>#VALUE!</v>
      </c>
      <c r="L4439" t="s">
        <v>635</v>
      </c>
      <c r="M4439" t="s">
        <v>635</v>
      </c>
      <c r="N4439"/>
      <c r="O4439" t="s">
        <v>8</v>
      </c>
      <c r="S4439" t="b">
        <v>0</v>
      </c>
    </row>
    <row r="4440" spans="1:19" hidden="1" x14ac:dyDescent="0.25">
      <c r="A4440" s="1">
        <v>4438</v>
      </c>
      <c r="B4440" t="s">
        <v>45</v>
      </c>
      <c r="C4440" t="s">
        <v>50</v>
      </c>
      <c r="D4440" t="s">
        <v>322</v>
      </c>
      <c r="F4440" t="s">
        <v>640</v>
      </c>
      <c r="I4440" t="e">
        <f>IF('CX1'!$N4440="number", 1000, IF('CX1'!$N4440=OR("boolean", "str"), 1, "N/A"))</f>
        <v>#VALUE!</v>
      </c>
      <c r="J4440" t="e">
        <f t="shared" si="69"/>
        <v>#VALUE!</v>
      </c>
      <c r="L4440" t="s">
        <v>635</v>
      </c>
      <c r="M4440" t="s">
        <v>635</v>
      </c>
      <c r="N4440"/>
      <c r="O4440" t="s">
        <v>8</v>
      </c>
      <c r="S4440" t="b">
        <v>0</v>
      </c>
    </row>
    <row r="4441" spans="1:19" hidden="1" x14ac:dyDescent="0.25">
      <c r="A4441" s="1">
        <v>4439</v>
      </c>
      <c r="B4441" t="s">
        <v>45</v>
      </c>
      <c r="C4441" t="s">
        <v>52</v>
      </c>
      <c r="D4441" t="s">
        <v>322</v>
      </c>
      <c r="F4441" t="s">
        <v>640</v>
      </c>
      <c r="I4441" t="e">
        <f>IF('CX1'!$N4441="number", 1000, IF('CX1'!$N4441=OR("boolean", "str"), 1, "N/A"))</f>
        <v>#VALUE!</v>
      </c>
      <c r="J4441" t="e">
        <f t="shared" si="69"/>
        <v>#VALUE!</v>
      </c>
      <c r="L4441" t="s">
        <v>635</v>
      </c>
      <c r="M4441" t="s">
        <v>635</v>
      </c>
      <c r="N4441"/>
      <c r="O4441" t="s">
        <v>8</v>
      </c>
      <c r="S4441" t="b">
        <v>0</v>
      </c>
    </row>
    <row r="4442" spans="1:19" hidden="1" x14ac:dyDescent="0.25">
      <c r="A4442" s="1">
        <v>4440</v>
      </c>
      <c r="B4442" t="s">
        <v>45</v>
      </c>
      <c r="C4442" t="s">
        <v>53</v>
      </c>
      <c r="D4442" t="s">
        <v>322</v>
      </c>
      <c r="F4442" t="s">
        <v>640</v>
      </c>
      <c r="I4442" t="e">
        <f>IF('CX1'!$N4442="number", 1000, IF('CX1'!$N4442=OR("boolean", "str"), 1, "N/A"))</f>
        <v>#VALUE!</v>
      </c>
      <c r="J4442" t="e">
        <f t="shared" si="69"/>
        <v>#VALUE!</v>
      </c>
      <c r="L4442" t="s">
        <v>635</v>
      </c>
      <c r="M4442" t="s">
        <v>635</v>
      </c>
      <c r="N4442"/>
      <c r="O4442" t="s">
        <v>8</v>
      </c>
      <c r="S4442" t="b">
        <v>0</v>
      </c>
    </row>
    <row r="4443" spans="1:19" hidden="1" x14ac:dyDescent="0.25">
      <c r="A4443" s="1">
        <v>4441</v>
      </c>
      <c r="B4443" t="s">
        <v>45</v>
      </c>
      <c r="C4443" t="s">
        <v>54</v>
      </c>
      <c r="D4443" t="s">
        <v>322</v>
      </c>
      <c r="F4443" t="s">
        <v>640</v>
      </c>
      <c r="I4443" t="e">
        <f>IF('CX1'!$N4443="number", 1000, IF('CX1'!$N4443=OR("boolean", "str"), 1, "N/A"))</f>
        <v>#VALUE!</v>
      </c>
      <c r="J4443" t="e">
        <f t="shared" si="69"/>
        <v>#VALUE!</v>
      </c>
      <c r="L4443" t="s">
        <v>635</v>
      </c>
      <c r="M4443" t="s">
        <v>635</v>
      </c>
      <c r="N4443"/>
      <c r="O4443" t="s">
        <v>8</v>
      </c>
      <c r="S4443" t="b">
        <v>0</v>
      </c>
    </row>
    <row r="4444" spans="1:19" hidden="1" x14ac:dyDescent="0.25">
      <c r="A4444" s="1">
        <v>4442</v>
      </c>
      <c r="B4444" t="s">
        <v>45</v>
      </c>
      <c r="C4444" t="s">
        <v>55</v>
      </c>
      <c r="D4444" t="s">
        <v>322</v>
      </c>
      <c r="F4444" t="s">
        <v>640</v>
      </c>
      <c r="I4444" t="e">
        <f>IF('CX1'!$N4444="number", 1000, IF('CX1'!$N4444=OR("boolean", "str"), 1, "N/A"))</f>
        <v>#VALUE!</v>
      </c>
      <c r="J4444" t="e">
        <f t="shared" si="69"/>
        <v>#VALUE!</v>
      </c>
      <c r="L4444" t="s">
        <v>635</v>
      </c>
      <c r="M4444" t="s">
        <v>635</v>
      </c>
      <c r="N4444"/>
      <c r="O4444" t="s">
        <v>8</v>
      </c>
      <c r="S4444" t="b">
        <v>0</v>
      </c>
    </row>
    <row r="4445" spans="1:19" hidden="1" x14ac:dyDescent="0.25">
      <c r="A4445" s="1">
        <v>4443</v>
      </c>
      <c r="B4445" t="s">
        <v>45</v>
      </c>
      <c r="C4445" t="s">
        <v>56</v>
      </c>
      <c r="D4445" t="s">
        <v>322</v>
      </c>
      <c r="F4445" t="s">
        <v>640</v>
      </c>
      <c r="I4445" t="e">
        <f>IF('CX1'!$N4445="number", 1000, IF('CX1'!$N4445=OR("boolean", "str"), 1, "N/A"))</f>
        <v>#VALUE!</v>
      </c>
      <c r="J4445" t="e">
        <f t="shared" si="69"/>
        <v>#VALUE!</v>
      </c>
      <c r="L4445" t="s">
        <v>635</v>
      </c>
      <c r="M4445" t="s">
        <v>635</v>
      </c>
      <c r="N4445"/>
      <c r="O4445" t="s">
        <v>8</v>
      </c>
      <c r="S4445" t="b">
        <v>0</v>
      </c>
    </row>
    <row r="4446" spans="1:19" hidden="1" x14ac:dyDescent="0.25">
      <c r="A4446" s="1">
        <v>4444</v>
      </c>
      <c r="B4446" t="s">
        <v>45</v>
      </c>
      <c r="C4446" t="s">
        <v>57</v>
      </c>
      <c r="D4446" t="s">
        <v>322</v>
      </c>
      <c r="F4446" t="s">
        <v>640</v>
      </c>
      <c r="I4446" t="e">
        <f>IF('CX1'!$N4446="number", 1000, IF('CX1'!$N4446=OR("boolean", "str"), 1, "N/A"))</f>
        <v>#VALUE!</v>
      </c>
      <c r="J4446" t="e">
        <f t="shared" si="69"/>
        <v>#VALUE!</v>
      </c>
      <c r="L4446" t="s">
        <v>635</v>
      </c>
      <c r="M4446" t="s">
        <v>635</v>
      </c>
      <c r="N4446"/>
      <c r="O4446" t="s">
        <v>8</v>
      </c>
      <c r="S4446" t="b">
        <v>0</v>
      </c>
    </row>
    <row r="4447" spans="1:19" hidden="1" x14ac:dyDescent="0.25">
      <c r="A4447" s="1">
        <v>4445</v>
      </c>
      <c r="B4447" t="s">
        <v>45</v>
      </c>
      <c r="C4447" t="s">
        <v>58</v>
      </c>
      <c r="D4447" t="s">
        <v>322</v>
      </c>
      <c r="F4447" t="s">
        <v>640</v>
      </c>
      <c r="I4447" t="e">
        <f>IF('CX1'!$N4447="number", 1000, IF('CX1'!$N4447=OR("boolean", "str"), 1, "N/A"))</f>
        <v>#VALUE!</v>
      </c>
      <c r="J4447" t="e">
        <f t="shared" si="69"/>
        <v>#VALUE!</v>
      </c>
      <c r="L4447" t="s">
        <v>635</v>
      </c>
      <c r="M4447" t="s">
        <v>635</v>
      </c>
      <c r="N4447"/>
      <c r="O4447" t="s">
        <v>8</v>
      </c>
      <c r="S4447" t="b">
        <v>0</v>
      </c>
    </row>
    <row r="4448" spans="1:19" hidden="1" x14ac:dyDescent="0.25">
      <c r="A4448" s="1">
        <v>4446</v>
      </c>
      <c r="B4448" t="s">
        <v>45</v>
      </c>
      <c r="C4448" t="s">
        <v>59</v>
      </c>
      <c r="D4448" t="s">
        <v>322</v>
      </c>
      <c r="F4448" t="s">
        <v>640</v>
      </c>
      <c r="I4448" t="e">
        <f>IF('CX1'!$N4448="number", 1000, IF('CX1'!$N4448=OR("boolean", "str"), 1, "N/A"))</f>
        <v>#VALUE!</v>
      </c>
      <c r="J4448" t="e">
        <f t="shared" si="69"/>
        <v>#VALUE!</v>
      </c>
      <c r="L4448" t="s">
        <v>635</v>
      </c>
      <c r="M4448" t="s">
        <v>635</v>
      </c>
      <c r="N4448"/>
      <c r="O4448" t="s">
        <v>8</v>
      </c>
      <c r="S4448" t="b">
        <v>0</v>
      </c>
    </row>
    <row r="4449" spans="1:19" hidden="1" x14ac:dyDescent="0.25">
      <c r="A4449" s="1">
        <v>4447</v>
      </c>
      <c r="B4449" t="s">
        <v>45</v>
      </c>
      <c r="C4449" t="s">
        <v>60</v>
      </c>
      <c r="D4449" t="s">
        <v>322</v>
      </c>
      <c r="F4449" t="s">
        <v>640</v>
      </c>
      <c r="I4449" t="e">
        <f>IF('CX1'!$N4449="number", 1000, IF('CX1'!$N4449=OR("boolean", "str"), 1, "N/A"))</f>
        <v>#VALUE!</v>
      </c>
      <c r="J4449" t="e">
        <f t="shared" si="69"/>
        <v>#VALUE!</v>
      </c>
      <c r="L4449" t="s">
        <v>635</v>
      </c>
      <c r="M4449" t="s">
        <v>635</v>
      </c>
      <c r="N4449"/>
      <c r="O4449" t="s">
        <v>8</v>
      </c>
      <c r="S4449" t="b">
        <v>0</v>
      </c>
    </row>
    <row r="4450" spans="1:19" hidden="1" x14ac:dyDescent="0.25">
      <c r="A4450" s="1">
        <v>4448</v>
      </c>
      <c r="B4450" t="s">
        <v>45</v>
      </c>
      <c r="C4450" t="s">
        <v>120</v>
      </c>
      <c r="D4450" t="s">
        <v>322</v>
      </c>
      <c r="F4450" t="s">
        <v>640</v>
      </c>
      <c r="I4450" t="e">
        <f>IF('CX1'!$N4450="number", 1000, IF('CX1'!$N4450=OR("boolean", "str"), 1, "N/A"))</f>
        <v>#VALUE!</v>
      </c>
      <c r="J4450" t="e">
        <f t="shared" si="69"/>
        <v>#VALUE!</v>
      </c>
      <c r="L4450" t="s">
        <v>635</v>
      </c>
      <c r="M4450" t="s">
        <v>635</v>
      </c>
      <c r="N4450"/>
      <c r="O4450" t="s">
        <v>8</v>
      </c>
      <c r="S4450" t="b">
        <v>0</v>
      </c>
    </row>
    <row r="4451" spans="1:19" hidden="1" x14ac:dyDescent="0.25">
      <c r="A4451" s="1">
        <v>4449</v>
      </c>
      <c r="B4451" t="s">
        <v>45</v>
      </c>
      <c r="C4451" t="s">
        <v>61</v>
      </c>
      <c r="D4451" t="s">
        <v>322</v>
      </c>
      <c r="F4451" t="s">
        <v>640</v>
      </c>
      <c r="I4451" t="e">
        <f>IF('CX1'!$N4451="number", 1000, IF('CX1'!$N4451=OR("boolean", "str"), 1, "N/A"))</f>
        <v>#VALUE!</v>
      </c>
      <c r="J4451" t="e">
        <f t="shared" si="69"/>
        <v>#VALUE!</v>
      </c>
      <c r="L4451" t="s">
        <v>635</v>
      </c>
      <c r="M4451" t="s">
        <v>635</v>
      </c>
      <c r="N4451"/>
      <c r="O4451" t="s">
        <v>8</v>
      </c>
      <c r="S4451" t="b">
        <v>0</v>
      </c>
    </row>
    <row r="4452" spans="1:19" hidden="1" x14ac:dyDescent="0.25">
      <c r="A4452" s="1">
        <v>4450</v>
      </c>
      <c r="B4452" t="s">
        <v>45</v>
      </c>
      <c r="C4452" t="s">
        <v>62</v>
      </c>
      <c r="D4452" t="s">
        <v>322</v>
      </c>
      <c r="F4452" t="s">
        <v>640</v>
      </c>
      <c r="I4452" t="e">
        <f>IF('CX1'!$N4452="number", 1000, IF('CX1'!$N4452=OR("boolean", "str"), 1, "N/A"))</f>
        <v>#VALUE!</v>
      </c>
      <c r="J4452" t="e">
        <f t="shared" si="69"/>
        <v>#VALUE!</v>
      </c>
      <c r="L4452" t="s">
        <v>635</v>
      </c>
      <c r="M4452" t="s">
        <v>635</v>
      </c>
      <c r="N4452"/>
      <c r="O4452" t="s">
        <v>8</v>
      </c>
      <c r="S4452" t="b">
        <v>0</v>
      </c>
    </row>
    <row r="4453" spans="1:19" hidden="1" x14ac:dyDescent="0.25">
      <c r="A4453" s="1">
        <v>4451</v>
      </c>
      <c r="B4453" t="s">
        <v>45</v>
      </c>
      <c r="C4453" t="s">
        <v>63</v>
      </c>
      <c r="D4453" t="s">
        <v>322</v>
      </c>
      <c r="F4453" t="s">
        <v>640</v>
      </c>
      <c r="I4453">
        <v>1</v>
      </c>
      <c r="J4453">
        <f t="shared" si="69"/>
        <v>1</v>
      </c>
      <c r="L4453" t="s">
        <v>635</v>
      </c>
      <c r="M4453" t="s">
        <v>442</v>
      </c>
      <c r="N4453" t="s">
        <v>695</v>
      </c>
      <c r="O4453" t="s">
        <v>8</v>
      </c>
      <c r="S4453" t="b">
        <v>0</v>
      </c>
    </row>
    <row r="4454" spans="1:19" hidden="1" x14ac:dyDescent="0.25">
      <c r="A4454" s="1">
        <v>4452</v>
      </c>
      <c r="B4454" t="s">
        <v>45</v>
      </c>
      <c r="C4454" t="s">
        <v>65</v>
      </c>
      <c r="D4454" t="s">
        <v>322</v>
      </c>
      <c r="F4454" t="s">
        <v>640</v>
      </c>
      <c r="I4454" t="e">
        <f>IF('CX1'!$N4454="number", 1000, IF('CX1'!$N4454=OR("boolean", "str"), 1, "N/A"))</f>
        <v>#VALUE!</v>
      </c>
      <c r="J4454" t="e">
        <f t="shared" si="69"/>
        <v>#VALUE!</v>
      </c>
      <c r="L4454" t="s">
        <v>635</v>
      </c>
      <c r="M4454" t="s">
        <v>635</v>
      </c>
      <c r="N4454"/>
      <c r="O4454" t="s">
        <v>8</v>
      </c>
      <c r="S4454" t="b">
        <v>0</v>
      </c>
    </row>
    <row r="4455" spans="1:19" hidden="1" x14ac:dyDescent="0.25">
      <c r="A4455" s="1">
        <v>4453</v>
      </c>
      <c r="B4455" t="s">
        <v>45</v>
      </c>
      <c r="C4455" t="s">
        <v>66</v>
      </c>
      <c r="D4455" t="s">
        <v>322</v>
      </c>
      <c r="F4455" t="s">
        <v>640</v>
      </c>
      <c r="I4455" t="e">
        <f>IF('CX1'!$N4455="number", 1000, IF('CX1'!$N4455=OR("boolean", "str"), 1, "N/A"))</f>
        <v>#VALUE!</v>
      </c>
      <c r="J4455" t="e">
        <f t="shared" si="69"/>
        <v>#VALUE!</v>
      </c>
      <c r="L4455" t="s">
        <v>635</v>
      </c>
      <c r="M4455" t="s">
        <v>635</v>
      </c>
      <c r="N4455"/>
      <c r="O4455" t="s">
        <v>8</v>
      </c>
      <c r="S4455" t="b">
        <v>0</v>
      </c>
    </row>
    <row r="4456" spans="1:19" hidden="1" x14ac:dyDescent="0.25">
      <c r="A4456" s="1">
        <v>4454</v>
      </c>
      <c r="B4456" t="s">
        <v>45</v>
      </c>
      <c r="C4456" t="s">
        <v>67</v>
      </c>
      <c r="D4456" t="s">
        <v>322</v>
      </c>
      <c r="F4456" t="s">
        <v>640</v>
      </c>
      <c r="I4456" t="e">
        <f>IF('CX1'!$N4456="number", 1000, IF('CX1'!$N4456=OR("boolean", "str"), 1, "N/A"))</f>
        <v>#VALUE!</v>
      </c>
      <c r="J4456" t="e">
        <f t="shared" si="69"/>
        <v>#VALUE!</v>
      </c>
      <c r="L4456" t="s">
        <v>635</v>
      </c>
      <c r="M4456" t="s">
        <v>635</v>
      </c>
      <c r="N4456"/>
      <c r="O4456" t="s">
        <v>8</v>
      </c>
      <c r="S4456" t="b">
        <v>0</v>
      </c>
    </row>
    <row r="4457" spans="1:19" hidden="1" x14ac:dyDescent="0.25">
      <c r="A4457" s="1">
        <v>4455</v>
      </c>
      <c r="B4457" t="s">
        <v>45</v>
      </c>
      <c r="C4457" t="s">
        <v>68</v>
      </c>
      <c r="D4457" t="s">
        <v>322</v>
      </c>
      <c r="F4457" t="s">
        <v>640</v>
      </c>
      <c r="I4457" t="e">
        <f>IF('CX1'!$N4457="number", 1000, IF('CX1'!$N4457=OR("boolean", "str"), 1, "N/A"))</f>
        <v>#VALUE!</v>
      </c>
      <c r="J4457" t="e">
        <f t="shared" si="69"/>
        <v>#VALUE!</v>
      </c>
      <c r="L4457" t="s">
        <v>635</v>
      </c>
      <c r="M4457" t="s">
        <v>635</v>
      </c>
      <c r="N4457"/>
      <c r="O4457" t="s">
        <v>8</v>
      </c>
      <c r="S4457" t="b">
        <v>0</v>
      </c>
    </row>
    <row r="4458" spans="1:19" hidden="1" x14ac:dyDescent="0.25">
      <c r="A4458" s="1">
        <v>4456</v>
      </c>
      <c r="B4458" t="s">
        <v>45</v>
      </c>
      <c r="C4458" t="s">
        <v>70</v>
      </c>
      <c r="D4458" t="s">
        <v>322</v>
      </c>
      <c r="F4458" t="s">
        <v>640</v>
      </c>
      <c r="I4458" t="e">
        <f>IF('CX1'!$N4458="number", 1000, IF('CX1'!$N4458=OR("boolean", "str"), 1, "N/A"))</f>
        <v>#VALUE!</v>
      </c>
      <c r="J4458" t="e">
        <f t="shared" si="69"/>
        <v>#VALUE!</v>
      </c>
      <c r="L4458" t="s">
        <v>635</v>
      </c>
      <c r="M4458" t="s">
        <v>635</v>
      </c>
      <c r="N4458"/>
      <c r="O4458" t="s">
        <v>8</v>
      </c>
      <c r="S4458" t="b">
        <v>0</v>
      </c>
    </row>
    <row r="4459" spans="1:19" hidden="1" x14ac:dyDescent="0.25">
      <c r="A4459" s="1">
        <v>4457</v>
      </c>
      <c r="B4459" t="s">
        <v>45</v>
      </c>
      <c r="C4459" t="s">
        <v>71</v>
      </c>
      <c r="D4459" t="s">
        <v>322</v>
      </c>
      <c r="F4459" t="s">
        <v>640</v>
      </c>
      <c r="I4459" t="e">
        <f>IF('CX1'!$N4459="number", 1000, IF('CX1'!$N4459=OR("boolean", "str"), 1, "N/A"))</f>
        <v>#VALUE!</v>
      </c>
      <c r="J4459" t="e">
        <f t="shared" si="69"/>
        <v>#VALUE!</v>
      </c>
      <c r="L4459" t="s">
        <v>635</v>
      </c>
      <c r="M4459" t="s">
        <v>635</v>
      </c>
      <c r="N4459"/>
      <c r="O4459" t="s">
        <v>8</v>
      </c>
      <c r="S4459" t="b">
        <v>0</v>
      </c>
    </row>
    <row r="4460" spans="1:19" hidden="1" x14ac:dyDescent="0.25">
      <c r="A4460" s="1">
        <v>4458</v>
      </c>
      <c r="B4460" t="s">
        <v>45</v>
      </c>
      <c r="C4460" t="s">
        <v>72</v>
      </c>
      <c r="D4460" t="s">
        <v>322</v>
      </c>
      <c r="F4460" t="s">
        <v>640</v>
      </c>
      <c r="I4460" t="e">
        <f>IF('CX1'!$N4460="number", 1000, IF('CX1'!$N4460=OR("boolean", "str"), 1, "N/A"))</f>
        <v>#VALUE!</v>
      </c>
      <c r="J4460" t="e">
        <f t="shared" si="69"/>
        <v>#VALUE!</v>
      </c>
      <c r="L4460" t="s">
        <v>635</v>
      </c>
      <c r="M4460" t="s">
        <v>635</v>
      </c>
      <c r="N4460"/>
      <c r="O4460" t="s">
        <v>8</v>
      </c>
      <c r="S4460" t="b">
        <v>0</v>
      </c>
    </row>
    <row r="4461" spans="1:19" hidden="1" x14ac:dyDescent="0.25">
      <c r="A4461" s="1">
        <v>4459</v>
      </c>
      <c r="B4461" t="s">
        <v>45</v>
      </c>
      <c r="C4461" t="s">
        <v>121</v>
      </c>
      <c r="D4461" t="s">
        <v>322</v>
      </c>
      <c r="F4461" t="s">
        <v>640</v>
      </c>
      <c r="I4461" t="e">
        <f>IF('CX1'!$N4461="number", 1000, IF('CX1'!$N4461=OR("boolean", "str"), 1, "N/A"))</f>
        <v>#VALUE!</v>
      </c>
      <c r="J4461" t="e">
        <f t="shared" si="69"/>
        <v>#VALUE!</v>
      </c>
      <c r="L4461" t="s">
        <v>635</v>
      </c>
      <c r="M4461" t="s">
        <v>635</v>
      </c>
      <c r="N4461"/>
      <c r="O4461" t="s">
        <v>8</v>
      </c>
      <c r="S4461" t="b">
        <v>0</v>
      </c>
    </row>
    <row r="4462" spans="1:19" hidden="1" x14ac:dyDescent="0.25">
      <c r="A4462" s="1">
        <v>4460</v>
      </c>
      <c r="B4462" t="s">
        <v>45</v>
      </c>
      <c r="C4462" t="s">
        <v>74</v>
      </c>
      <c r="D4462" t="s">
        <v>322</v>
      </c>
      <c r="F4462" t="s">
        <v>640</v>
      </c>
      <c r="I4462" t="e">
        <f>IF('CX1'!$N4462="number", 1000, IF('CX1'!$N4462=OR("boolean", "str"), 1, "N/A"))</f>
        <v>#VALUE!</v>
      </c>
      <c r="J4462" t="e">
        <f t="shared" ref="J4462:J4525" si="70">I4462</f>
        <v>#VALUE!</v>
      </c>
      <c r="L4462" t="s">
        <v>635</v>
      </c>
      <c r="M4462" t="s">
        <v>635</v>
      </c>
      <c r="N4462"/>
      <c r="O4462" t="s">
        <v>8</v>
      </c>
      <c r="S4462" t="b">
        <v>0</v>
      </c>
    </row>
    <row r="4463" spans="1:19" hidden="1" x14ac:dyDescent="0.25">
      <c r="A4463" s="1">
        <v>4461</v>
      </c>
      <c r="B4463" t="s">
        <v>45</v>
      </c>
      <c r="C4463" t="s">
        <v>75</v>
      </c>
      <c r="D4463" t="s">
        <v>322</v>
      </c>
      <c r="F4463" t="s">
        <v>640</v>
      </c>
      <c r="I4463" t="e">
        <f>IF('CX1'!$N4463="number", 1000, IF('CX1'!$N4463=OR("boolean", "str"), 1, "N/A"))</f>
        <v>#VALUE!</v>
      </c>
      <c r="J4463" t="e">
        <f t="shared" si="70"/>
        <v>#VALUE!</v>
      </c>
      <c r="L4463" t="s">
        <v>635</v>
      </c>
      <c r="M4463" t="s">
        <v>635</v>
      </c>
      <c r="N4463"/>
      <c r="O4463" t="s">
        <v>8</v>
      </c>
      <c r="S4463" t="b">
        <v>0</v>
      </c>
    </row>
    <row r="4464" spans="1:19" hidden="1" x14ac:dyDescent="0.25">
      <c r="A4464" s="1">
        <v>4462</v>
      </c>
      <c r="B4464" t="s">
        <v>45</v>
      </c>
      <c r="C4464" t="s">
        <v>77</v>
      </c>
      <c r="D4464" t="s">
        <v>322</v>
      </c>
      <c r="F4464" t="s">
        <v>640</v>
      </c>
      <c r="I4464" t="e">
        <f>IF('CX1'!$N4464="number", 1000, IF('CX1'!$N4464=OR("boolean", "str"), 1, "N/A"))</f>
        <v>#VALUE!</v>
      </c>
      <c r="J4464" t="e">
        <f t="shared" si="70"/>
        <v>#VALUE!</v>
      </c>
      <c r="L4464" t="s">
        <v>635</v>
      </c>
      <c r="M4464" t="s">
        <v>635</v>
      </c>
      <c r="N4464"/>
      <c r="O4464" t="s">
        <v>8</v>
      </c>
      <c r="S4464" t="b">
        <v>0</v>
      </c>
    </row>
    <row r="4465" spans="1:19" hidden="1" x14ac:dyDescent="0.25">
      <c r="A4465" s="1">
        <v>4463</v>
      </c>
      <c r="B4465" t="s">
        <v>45</v>
      </c>
      <c r="C4465" t="s">
        <v>78</v>
      </c>
      <c r="D4465" t="s">
        <v>322</v>
      </c>
      <c r="F4465" t="s">
        <v>640</v>
      </c>
      <c r="I4465" t="e">
        <f>IF('CX1'!$N4465="number", 1000, IF('CX1'!$N4465=OR("boolean", "str"), 1, "N/A"))</f>
        <v>#VALUE!</v>
      </c>
      <c r="J4465" t="e">
        <f t="shared" si="70"/>
        <v>#VALUE!</v>
      </c>
      <c r="L4465" t="s">
        <v>635</v>
      </c>
      <c r="M4465" t="s">
        <v>635</v>
      </c>
      <c r="N4465"/>
      <c r="O4465" t="s">
        <v>8</v>
      </c>
      <c r="S4465" t="b">
        <v>0</v>
      </c>
    </row>
    <row r="4466" spans="1:19" hidden="1" x14ac:dyDescent="0.25">
      <c r="A4466" s="1">
        <v>4464</v>
      </c>
      <c r="B4466" t="s">
        <v>45</v>
      </c>
      <c r="C4466" t="s">
        <v>79</v>
      </c>
      <c r="D4466" t="s">
        <v>322</v>
      </c>
      <c r="F4466" t="s">
        <v>640</v>
      </c>
      <c r="I4466" t="e">
        <f>IF('CX1'!$N4466="number", 1000, IF('CX1'!$N4466=OR("boolean", "str"), 1, "N/A"))</f>
        <v>#VALUE!</v>
      </c>
      <c r="J4466" t="e">
        <f t="shared" si="70"/>
        <v>#VALUE!</v>
      </c>
      <c r="L4466" t="s">
        <v>635</v>
      </c>
      <c r="M4466" t="s">
        <v>635</v>
      </c>
      <c r="N4466"/>
      <c r="O4466" t="s">
        <v>8</v>
      </c>
      <c r="S4466" t="b">
        <v>0</v>
      </c>
    </row>
    <row r="4467" spans="1:19" hidden="1" x14ac:dyDescent="0.25">
      <c r="A4467" s="1">
        <v>4465</v>
      </c>
      <c r="B4467" t="s">
        <v>45</v>
      </c>
      <c r="C4467" t="s">
        <v>80</v>
      </c>
      <c r="D4467" t="s">
        <v>322</v>
      </c>
      <c r="F4467" t="s">
        <v>640</v>
      </c>
      <c r="I4467" t="e">
        <f>IF('CX1'!$N4467="number", 1000, IF('CX1'!$N4467=OR("boolean", "str"), 1, "N/A"))</f>
        <v>#VALUE!</v>
      </c>
      <c r="J4467" t="e">
        <f t="shared" si="70"/>
        <v>#VALUE!</v>
      </c>
      <c r="L4467" t="s">
        <v>635</v>
      </c>
      <c r="M4467" t="s">
        <v>635</v>
      </c>
      <c r="N4467"/>
      <c r="O4467" t="s">
        <v>8</v>
      </c>
      <c r="S4467" t="b">
        <v>0</v>
      </c>
    </row>
    <row r="4468" spans="1:19" hidden="1" x14ac:dyDescent="0.25">
      <c r="A4468" s="1">
        <v>4466</v>
      </c>
      <c r="B4468" t="s">
        <v>45</v>
      </c>
      <c r="C4468" t="s">
        <v>89</v>
      </c>
      <c r="D4468" t="s">
        <v>322</v>
      </c>
      <c r="F4468" t="s">
        <v>640</v>
      </c>
      <c r="I4468" t="e">
        <f>IF('CX1'!$N4468="number", 1000, IF('CX1'!$N4468=OR("boolean", "str"), 1, "N/A"))</f>
        <v>#VALUE!</v>
      </c>
      <c r="J4468" t="e">
        <f t="shared" si="70"/>
        <v>#VALUE!</v>
      </c>
      <c r="L4468" t="s">
        <v>635</v>
      </c>
      <c r="M4468" t="s">
        <v>635</v>
      </c>
      <c r="N4468"/>
      <c r="O4468" t="s">
        <v>8</v>
      </c>
      <c r="S4468" t="b">
        <v>0</v>
      </c>
    </row>
    <row r="4469" spans="1:19" hidden="1" x14ac:dyDescent="0.25">
      <c r="A4469" s="1">
        <v>4467</v>
      </c>
      <c r="B4469" t="s">
        <v>45</v>
      </c>
      <c r="C4469" t="s">
        <v>90</v>
      </c>
      <c r="D4469" t="s">
        <v>322</v>
      </c>
      <c r="F4469" t="s">
        <v>640</v>
      </c>
      <c r="I4469" t="e">
        <f>IF('CX1'!$N4469="number", 1000, IF('CX1'!$N4469=OR("boolean", "str"), 1, "N/A"))</f>
        <v>#VALUE!</v>
      </c>
      <c r="J4469" t="e">
        <f t="shared" si="70"/>
        <v>#VALUE!</v>
      </c>
      <c r="L4469" t="s">
        <v>635</v>
      </c>
      <c r="M4469" t="s">
        <v>635</v>
      </c>
      <c r="N4469"/>
      <c r="O4469" t="s">
        <v>8</v>
      </c>
      <c r="S4469" t="b">
        <v>0</v>
      </c>
    </row>
    <row r="4470" spans="1:19" hidden="1" x14ac:dyDescent="0.25">
      <c r="A4470" s="1">
        <v>4468</v>
      </c>
      <c r="B4470" t="s">
        <v>45</v>
      </c>
      <c r="C4470" t="s">
        <v>91</v>
      </c>
      <c r="D4470" t="s">
        <v>322</v>
      </c>
      <c r="F4470" t="s">
        <v>640</v>
      </c>
      <c r="I4470" t="e">
        <f>IF('CX1'!$N4470="number", 1000, IF('CX1'!$N4470=OR("boolean", "str"), 1, "N/A"))</f>
        <v>#VALUE!</v>
      </c>
      <c r="J4470" t="e">
        <f t="shared" si="70"/>
        <v>#VALUE!</v>
      </c>
      <c r="L4470" t="s">
        <v>635</v>
      </c>
      <c r="M4470" t="s">
        <v>635</v>
      </c>
      <c r="N4470"/>
      <c r="O4470" t="s">
        <v>8</v>
      </c>
      <c r="S4470" t="b">
        <v>0</v>
      </c>
    </row>
    <row r="4471" spans="1:19" hidden="1" x14ac:dyDescent="0.25">
      <c r="A4471" s="1">
        <v>4469</v>
      </c>
      <c r="B4471" t="s">
        <v>45</v>
      </c>
      <c r="C4471" t="s">
        <v>92</v>
      </c>
      <c r="D4471" t="s">
        <v>322</v>
      </c>
      <c r="F4471" t="s">
        <v>640</v>
      </c>
      <c r="I4471" t="e">
        <f>IF('CX1'!$N4471="number", 1000, IF('CX1'!$N4471=OR("boolean", "str"), 1, "N/A"))</f>
        <v>#VALUE!</v>
      </c>
      <c r="J4471" t="e">
        <f t="shared" si="70"/>
        <v>#VALUE!</v>
      </c>
      <c r="L4471" t="s">
        <v>635</v>
      </c>
      <c r="M4471" t="s">
        <v>635</v>
      </c>
      <c r="N4471"/>
      <c r="O4471" t="s">
        <v>8</v>
      </c>
      <c r="S4471" t="b">
        <v>0</v>
      </c>
    </row>
    <row r="4472" spans="1:19" hidden="1" x14ac:dyDescent="0.25">
      <c r="A4472" s="1">
        <v>4470</v>
      </c>
      <c r="B4472" t="s">
        <v>21</v>
      </c>
      <c r="C4472" t="s">
        <v>174</v>
      </c>
      <c r="D4472" t="s">
        <v>321</v>
      </c>
      <c r="E4472" t="s">
        <v>421</v>
      </c>
      <c r="F4472" t="s">
        <v>687</v>
      </c>
      <c r="H4472" t="s">
        <v>370</v>
      </c>
      <c r="I4472">
        <v>1000</v>
      </c>
      <c r="J4472">
        <f t="shared" si="70"/>
        <v>1000</v>
      </c>
      <c r="L4472" t="s">
        <v>701</v>
      </c>
      <c r="M4472" t="s">
        <v>709</v>
      </c>
      <c r="N4472" t="s">
        <v>696</v>
      </c>
      <c r="O4472" t="s">
        <v>8</v>
      </c>
      <c r="S4472" t="b">
        <v>1</v>
      </c>
    </row>
    <row r="4473" spans="1:19" hidden="1" x14ac:dyDescent="0.25">
      <c r="A4473" s="1">
        <v>4471</v>
      </c>
      <c r="B4473" t="s">
        <v>21</v>
      </c>
      <c r="C4473" t="s">
        <v>175</v>
      </c>
      <c r="D4473" t="s">
        <v>321</v>
      </c>
      <c r="E4473" t="s">
        <v>421</v>
      </c>
      <c r="F4473" t="s">
        <v>687</v>
      </c>
      <c r="H4473" t="s">
        <v>370</v>
      </c>
      <c r="I4473">
        <v>1000</v>
      </c>
      <c r="J4473">
        <f t="shared" si="70"/>
        <v>1000</v>
      </c>
      <c r="L4473" t="s">
        <v>701</v>
      </c>
      <c r="M4473" t="s">
        <v>710</v>
      </c>
      <c r="N4473" t="s">
        <v>696</v>
      </c>
      <c r="O4473" t="s">
        <v>8</v>
      </c>
      <c r="S4473" t="b">
        <v>1</v>
      </c>
    </row>
    <row r="4474" spans="1:19" hidden="1" x14ac:dyDescent="0.25">
      <c r="A4474" s="1">
        <v>4472</v>
      </c>
      <c r="B4474" t="s">
        <v>21</v>
      </c>
      <c r="C4474" t="s">
        <v>176</v>
      </c>
      <c r="D4474" t="s">
        <v>321</v>
      </c>
      <c r="E4474" t="s">
        <v>421</v>
      </c>
      <c r="F4474" t="s">
        <v>687</v>
      </c>
      <c r="H4474" t="s">
        <v>370</v>
      </c>
      <c r="I4474">
        <v>1000</v>
      </c>
      <c r="J4474">
        <f t="shared" si="70"/>
        <v>1000</v>
      </c>
      <c r="L4474" t="s">
        <v>701</v>
      </c>
      <c r="M4474" t="s">
        <v>711</v>
      </c>
      <c r="N4474" t="s">
        <v>696</v>
      </c>
      <c r="O4474" t="s">
        <v>8</v>
      </c>
      <c r="S4474" t="b">
        <v>1</v>
      </c>
    </row>
    <row r="4475" spans="1:19" hidden="1" x14ac:dyDescent="0.25">
      <c r="A4475" s="1">
        <v>4473</v>
      </c>
      <c r="B4475" t="s">
        <v>21</v>
      </c>
      <c r="C4475" t="s">
        <v>177</v>
      </c>
      <c r="D4475" t="s">
        <v>321</v>
      </c>
      <c r="E4475" t="s">
        <v>421</v>
      </c>
      <c r="F4475" t="s">
        <v>687</v>
      </c>
      <c r="I4475">
        <v>1000</v>
      </c>
      <c r="J4475">
        <f t="shared" si="70"/>
        <v>1000</v>
      </c>
      <c r="L4475" t="s">
        <v>701</v>
      </c>
      <c r="M4475" t="s">
        <v>712</v>
      </c>
      <c r="N4475" t="s">
        <v>696</v>
      </c>
      <c r="O4475" t="s">
        <v>8</v>
      </c>
      <c r="S4475" t="b">
        <v>1</v>
      </c>
    </row>
    <row r="4476" spans="1:19" hidden="1" x14ac:dyDescent="0.25">
      <c r="A4476" s="1">
        <v>4474</v>
      </c>
      <c r="B4476" t="s">
        <v>21</v>
      </c>
      <c r="C4476" t="s">
        <v>178</v>
      </c>
      <c r="D4476" t="s">
        <v>321</v>
      </c>
      <c r="E4476" t="s">
        <v>421</v>
      </c>
      <c r="F4476" t="s">
        <v>687</v>
      </c>
      <c r="I4476">
        <v>1000</v>
      </c>
      <c r="J4476">
        <f t="shared" si="70"/>
        <v>1000</v>
      </c>
      <c r="L4476" t="s">
        <v>701</v>
      </c>
      <c r="M4476" t="s">
        <v>713</v>
      </c>
      <c r="N4476" t="s">
        <v>696</v>
      </c>
      <c r="O4476" t="s">
        <v>8</v>
      </c>
      <c r="S4476" t="b">
        <v>1</v>
      </c>
    </row>
    <row r="4477" spans="1:19" hidden="1" x14ac:dyDescent="0.25">
      <c r="A4477" s="1">
        <v>4475</v>
      </c>
      <c r="B4477" t="s">
        <v>21</v>
      </c>
      <c r="C4477" t="s">
        <v>179</v>
      </c>
      <c r="D4477" t="s">
        <v>321</v>
      </c>
      <c r="E4477" t="s">
        <v>421</v>
      </c>
      <c r="F4477" t="s">
        <v>687</v>
      </c>
      <c r="H4477" t="s">
        <v>370</v>
      </c>
      <c r="I4477">
        <v>1000</v>
      </c>
      <c r="J4477">
        <f t="shared" si="70"/>
        <v>1000</v>
      </c>
      <c r="L4477" t="s">
        <v>701</v>
      </c>
      <c r="M4477" t="s">
        <v>709</v>
      </c>
      <c r="N4477" t="s">
        <v>696</v>
      </c>
      <c r="O4477" t="s">
        <v>8</v>
      </c>
      <c r="S4477" t="b">
        <v>1</v>
      </c>
    </row>
    <row r="4478" spans="1:19" hidden="1" x14ac:dyDescent="0.25">
      <c r="A4478" s="1">
        <v>4476</v>
      </c>
      <c r="B4478" t="s">
        <v>21</v>
      </c>
      <c r="C4478" t="s">
        <v>180</v>
      </c>
      <c r="D4478" t="s">
        <v>321</v>
      </c>
      <c r="E4478" t="s">
        <v>421</v>
      </c>
      <c r="F4478" t="s">
        <v>687</v>
      </c>
      <c r="H4478" t="s">
        <v>370</v>
      </c>
      <c r="I4478">
        <v>1000</v>
      </c>
      <c r="J4478">
        <f t="shared" si="70"/>
        <v>1000</v>
      </c>
      <c r="L4478" t="s">
        <v>701</v>
      </c>
      <c r="M4478" t="s">
        <v>714</v>
      </c>
      <c r="N4478" t="s">
        <v>696</v>
      </c>
      <c r="O4478" t="s">
        <v>8</v>
      </c>
      <c r="S4478" t="b">
        <v>1</v>
      </c>
    </row>
    <row r="4479" spans="1:19" hidden="1" x14ac:dyDescent="0.25">
      <c r="A4479" s="1">
        <v>4477</v>
      </c>
      <c r="B4479" t="s">
        <v>21</v>
      </c>
      <c r="C4479" t="s">
        <v>181</v>
      </c>
      <c r="D4479" t="s">
        <v>321</v>
      </c>
      <c r="F4479" t="s">
        <v>687</v>
      </c>
      <c r="I4479" t="e">
        <f>IF('CX1'!$N4479="number", 1000, IF('CX1'!$N4479=OR("boolean", "str"), 1, "N/A"))</f>
        <v>#VALUE!</v>
      </c>
      <c r="J4479" t="e">
        <f t="shared" si="70"/>
        <v>#VALUE!</v>
      </c>
      <c r="L4479" t="s">
        <v>635</v>
      </c>
      <c r="M4479" t="s">
        <v>635</v>
      </c>
      <c r="N4479"/>
      <c r="O4479" t="s">
        <v>8</v>
      </c>
      <c r="S4479" t="b">
        <v>0</v>
      </c>
    </row>
    <row r="4480" spans="1:19" hidden="1" x14ac:dyDescent="0.25">
      <c r="A4480" s="1">
        <v>4478</v>
      </c>
      <c r="B4480" t="s">
        <v>21</v>
      </c>
      <c r="C4480" t="s">
        <v>182</v>
      </c>
      <c r="D4480" t="s">
        <v>321</v>
      </c>
      <c r="F4480" t="s">
        <v>687</v>
      </c>
      <c r="I4480" t="e">
        <f>IF('CX1'!$N4480="number", 1000, IF('CX1'!$N4480=OR("boolean", "str"), 1, "N/A"))</f>
        <v>#VALUE!</v>
      </c>
      <c r="J4480" t="e">
        <f t="shared" si="70"/>
        <v>#VALUE!</v>
      </c>
      <c r="L4480" t="s">
        <v>635</v>
      </c>
      <c r="M4480" t="s">
        <v>635</v>
      </c>
      <c r="N4480"/>
      <c r="O4480" t="s">
        <v>8</v>
      </c>
      <c r="S4480" t="b">
        <v>0</v>
      </c>
    </row>
    <row r="4481" spans="1:19" hidden="1" x14ac:dyDescent="0.25">
      <c r="A4481" s="1">
        <v>4479</v>
      </c>
      <c r="B4481" t="s">
        <v>21</v>
      </c>
      <c r="C4481" t="s">
        <v>280</v>
      </c>
      <c r="D4481" t="s">
        <v>321</v>
      </c>
      <c r="E4481" t="s">
        <v>421</v>
      </c>
      <c r="F4481" t="s">
        <v>687</v>
      </c>
      <c r="I4481">
        <v>1000</v>
      </c>
      <c r="J4481">
        <f t="shared" si="70"/>
        <v>1000</v>
      </c>
      <c r="L4481" t="s">
        <v>701</v>
      </c>
      <c r="M4481" t="s">
        <v>734</v>
      </c>
      <c r="N4481" t="s">
        <v>696</v>
      </c>
      <c r="O4481" t="s">
        <v>8</v>
      </c>
      <c r="S4481" t="b">
        <v>0</v>
      </c>
    </row>
    <row r="4482" spans="1:19" hidden="1" x14ac:dyDescent="0.25">
      <c r="A4482" s="1">
        <v>4480</v>
      </c>
      <c r="B4482" t="s">
        <v>21</v>
      </c>
      <c r="C4482" t="s">
        <v>183</v>
      </c>
      <c r="D4482" t="s">
        <v>321</v>
      </c>
      <c r="E4482" t="s">
        <v>421</v>
      </c>
      <c r="F4482" t="s">
        <v>687</v>
      </c>
      <c r="I4482">
        <v>1000</v>
      </c>
      <c r="J4482">
        <f t="shared" si="70"/>
        <v>1000</v>
      </c>
      <c r="L4482" t="s">
        <v>701</v>
      </c>
      <c r="M4482" t="s">
        <v>715</v>
      </c>
      <c r="N4482" s="16" t="s">
        <v>696</v>
      </c>
      <c r="O4482" t="s">
        <v>8</v>
      </c>
      <c r="S4482" t="b">
        <v>0</v>
      </c>
    </row>
    <row r="4483" spans="1:19" hidden="1" x14ac:dyDescent="0.25">
      <c r="A4483" s="1">
        <v>4481</v>
      </c>
      <c r="B4483" t="s">
        <v>21</v>
      </c>
      <c r="C4483" t="s">
        <v>184</v>
      </c>
      <c r="D4483" t="s">
        <v>321</v>
      </c>
      <c r="E4483" t="s">
        <v>421</v>
      </c>
      <c r="F4483" t="s">
        <v>687</v>
      </c>
      <c r="I4483">
        <v>1000</v>
      </c>
      <c r="J4483">
        <f t="shared" si="70"/>
        <v>1000</v>
      </c>
      <c r="L4483" t="s">
        <v>701</v>
      </c>
      <c r="M4483" t="s">
        <v>715</v>
      </c>
      <c r="N4483" s="16" t="s">
        <v>696</v>
      </c>
      <c r="O4483" t="s">
        <v>8</v>
      </c>
      <c r="S4483" t="b">
        <v>0</v>
      </c>
    </row>
    <row r="4484" spans="1:19" hidden="1" x14ac:dyDescent="0.25">
      <c r="A4484" s="1">
        <v>4482</v>
      </c>
      <c r="B4484" t="s">
        <v>21</v>
      </c>
      <c r="C4484" t="s">
        <v>185</v>
      </c>
      <c r="D4484" t="s">
        <v>321</v>
      </c>
      <c r="E4484" t="s">
        <v>421</v>
      </c>
      <c r="F4484" t="s">
        <v>687</v>
      </c>
      <c r="I4484">
        <v>1000</v>
      </c>
      <c r="J4484">
        <f t="shared" si="70"/>
        <v>1000</v>
      </c>
      <c r="L4484" t="s">
        <v>701</v>
      </c>
      <c r="M4484" t="s">
        <v>298</v>
      </c>
      <c r="N4484" s="16" t="s">
        <v>696</v>
      </c>
      <c r="O4484" t="s">
        <v>8</v>
      </c>
      <c r="S4484" t="b">
        <v>0</v>
      </c>
    </row>
    <row r="4485" spans="1:19" hidden="1" x14ac:dyDescent="0.25">
      <c r="A4485" s="1">
        <v>4483</v>
      </c>
      <c r="B4485" t="s">
        <v>21</v>
      </c>
      <c r="C4485" t="s">
        <v>186</v>
      </c>
      <c r="D4485" t="s">
        <v>321</v>
      </c>
      <c r="E4485" t="s">
        <v>421</v>
      </c>
      <c r="F4485" t="s">
        <v>687</v>
      </c>
      <c r="H4485" t="s">
        <v>370</v>
      </c>
      <c r="I4485">
        <v>1000</v>
      </c>
      <c r="J4485">
        <f t="shared" si="70"/>
        <v>1000</v>
      </c>
      <c r="L4485" t="s">
        <v>701</v>
      </c>
      <c r="M4485" t="s">
        <v>716</v>
      </c>
      <c r="N4485" t="s">
        <v>696</v>
      </c>
      <c r="O4485" t="s">
        <v>8</v>
      </c>
      <c r="S4485" t="b">
        <v>1</v>
      </c>
    </row>
    <row r="4486" spans="1:19" hidden="1" x14ac:dyDescent="0.25">
      <c r="A4486" s="1">
        <v>4484</v>
      </c>
      <c r="B4486" t="s">
        <v>21</v>
      </c>
      <c r="C4486" t="s">
        <v>187</v>
      </c>
      <c r="D4486" t="s">
        <v>321</v>
      </c>
      <c r="E4486" t="s">
        <v>421</v>
      </c>
      <c r="F4486" t="s">
        <v>687</v>
      </c>
      <c r="I4486">
        <v>1000</v>
      </c>
      <c r="J4486">
        <f t="shared" si="70"/>
        <v>1000</v>
      </c>
      <c r="L4486" t="s">
        <v>701</v>
      </c>
      <c r="M4486" t="s">
        <v>717</v>
      </c>
      <c r="N4486" s="16" t="s">
        <v>696</v>
      </c>
      <c r="O4486" t="s">
        <v>8</v>
      </c>
      <c r="S4486" t="b">
        <v>0</v>
      </c>
    </row>
    <row r="4487" spans="1:19" hidden="1" x14ac:dyDescent="0.25">
      <c r="A4487" s="1">
        <v>4485</v>
      </c>
      <c r="B4487" t="s">
        <v>21</v>
      </c>
      <c r="C4487" t="s">
        <v>188</v>
      </c>
      <c r="D4487" t="s">
        <v>321</v>
      </c>
      <c r="F4487" t="s">
        <v>687</v>
      </c>
      <c r="I4487" t="e">
        <f>IF('CX1'!$N4487="number", 1000, IF('CX1'!$N4487=OR("boolean", "str"), 1, "N/A"))</f>
        <v>#VALUE!</v>
      </c>
      <c r="J4487" t="e">
        <f t="shared" si="70"/>
        <v>#VALUE!</v>
      </c>
      <c r="L4487" t="s">
        <v>635</v>
      </c>
      <c r="M4487" t="s">
        <v>635</v>
      </c>
      <c r="N4487"/>
      <c r="O4487" t="s">
        <v>8</v>
      </c>
      <c r="S4487" t="b">
        <v>0</v>
      </c>
    </row>
    <row r="4488" spans="1:19" hidden="1" x14ac:dyDescent="0.25">
      <c r="A4488" s="1">
        <v>4486</v>
      </c>
      <c r="B4488" t="s">
        <v>21</v>
      </c>
      <c r="C4488" t="s">
        <v>131</v>
      </c>
      <c r="D4488" t="s">
        <v>321</v>
      </c>
      <c r="E4488" t="s">
        <v>421</v>
      </c>
      <c r="F4488" t="s">
        <v>687</v>
      </c>
      <c r="I4488">
        <v>1000</v>
      </c>
      <c r="J4488">
        <f t="shared" si="70"/>
        <v>1000</v>
      </c>
      <c r="L4488" t="s">
        <v>701</v>
      </c>
      <c r="M4488" t="s">
        <v>746</v>
      </c>
      <c r="N4488" t="s">
        <v>696</v>
      </c>
      <c r="O4488" t="s">
        <v>8</v>
      </c>
      <c r="S4488" t="b">
        <v>0</v>
      </c>
    </row>
    <row r="4489" spans="1:19" hidden="1" x14ac:dyDescent="0.25">
      <c r="A4489" s="1">
        <v>4487</v>
      </c>
      <c r="B4489" t="s">
        <v>21</v>
      </c>
      <c r="C4489" t="s">
        <v>189</v>
      </c>
      <c r="D4489" t="s">
        <v>321</v>
      </c>
      <c r="E4489" t="s">
        <v>421</v>
      </c>
      <c r="F4489" t="s">
        <v>687</v>
      </c>
      <c r="I4489">
        <v>1000</v>
      </c>
      <c r="J4489">
        <f t="shared" si="70"/>
        <v>1000</v>
      </c>
      <c r="L4489" t="s">
        <v>701</v>
      </c>
      <c r="M4489" t="s">
        <v>718</v>
      </c>
      <c r="N4489" t="s">
        <v>696</v>
      </c>
      <c r="O4489" t="s">
        <v>8</v>
      </c>
      <c r="S4489" t="b">
        <v>0</v>
      </c>
    </row>
    <row r="4490" spans="1:19" hidden="1" x14ac:dyDescent="0.25">
      <c r="A4490" s="1">
        <v>4488</v>
      </c>
      <c r="B4490" t="s">
        <v>21</v>
      </c>
      <c r="C4490" t="s">
        <v>132</v>
      </c>
      <c r="D4490" t="s">
        <v>321</v>
      </c>
      <c r="E4490" t="s">
        <v>421</v>
      </c>
      <c r="F4490" t="s">
        <v>687</v>
      </c>
      <c r="I4490">
        <v>1000</v>
      </c>
      <c r="J4490">
        <f t="shared" si="70"/>
        <v>1000</v>
      </c>
      <c r="L4490" t="s">
        <v>701</v>
      </c>
      <c r="M4490" t="s">
        <v>705</v>
      </c>
      <c r="N4490" s="16" t="s">
        <v>696</v>
      </c>
      <c r="O4490" t="s">
        <v>8</v>
      </c>
      <c r="S4490" t="b">
        <v>0</v>
      </c>
    </row>
    <row r="4491" spans="1:19" hidden="1" x14ac:dyDescent="0.25">
      <c r="A4491" s="1">
        <v>4489</v>
      </c>
      <c r="B4491" t="s">
        <v>21</v>
      </c>
      <c r="C4491" t="s">
        <v>190</v>
      </c>
      <c r="D4491" t="s">
        <v>321</v>
      </c>
      <c r="F4491" t="s">
        <v>687</v>
      </c>
      <c r="I4491" t="e">
        <f>IF('CX1'!$N4491="number", 1000, IF('CX1'!$N4491=OR("boolean", "str"), 1, "N/A"))</f>
        <v>#VALUE!</v>
      </c>
      <c r="J4491" t="e">
        <f t="shared" si="70"/>
        <v>#VALUE!</v>
      </c>
      <c r="L4491" t="s">
        <v>635</v>
      </c>
      <c r="M4491" t="s">
        <v>635</v>
      </c>
      <c r="N4491"/>
      <c r="O4491" t="s">
        <v>8</v>
      </c>
      <c r="S4491" t="b">
        <v>0</v>
      </c>
    </row>
    <row r="4492" spans="1:19" hidden="1" x14ac:dyDescent="0.25">
      <c r="A4492" s="1">
        <v>4490</v>
      </c>
      <c r="B4492" t="s">
        <v>21</v>
      </c>
      <c r="C4492" t="s">
        <v>191</v>
      </c>
      <c r="D4492" t="s">
        <v>321</v>
      </c>
      <c r="F4492" t="s">
        <v>687</v>
      </c>
      <c r="I4492" t="e">
        <f>IF('CX1'!$N4492="number", 1000, IF('CX1'!$N4492=OR("boolean", "str"), 1, "N/A"))</f>
        <v>#VALUE!</v>
      </c>
      <c r="J4492" t="e">
        <f t="shared" si="70"/>
        <v>#VALUE!</v>
      </c>
      <c r="L4492" t="s">
        <v>635</v>
      </c>
      <c r="M4492" t="s">
        <v>635</v>
      </c>
      <c r="N4492"/>
      <c r="O4492" t="s">
        <v>8</v>
      </c>
      <c r="S4492" t="b">
        <v>0</v>
      </c>
    </row>
    <row r="4493" spans="1:19" hidden="1" x14ac:dyDescent="0.25">
      <c r="A4493" s="1">
        <v>4491</v>
      </c>
      <c r="B4493" t="s">
        <v>21</v>
      </c>
      <c r="C4493" t="s">
        <v>192</v>
      </c>
      <c r="D4493" t="s">
        <v>321</v>
      </c>
      <c r="E4493" t="s">
        <v>421</v>
      </c>
      <c r="F4493" t="s">
        <v>687</v>
      </c>
      <c r="I4493">
        <v>1000</v>
      </c>
      <c r="J4493">
        <f t="shared" si="70"/>
        <v>1000</v>
      </c>
      <c r="L4493" t="s">
        <v>701</v>
      </c>
      <c r="M4493" t="s">
        <v>719</v>
      </c>
      <c r="N4493" t="s">
        <v>696</v>
      </c>
      <c r="O4493" t="s">
        <v>8</v>
      </c>
      <c r="S4493" t="b">
        <v>0</v>
      </c>
    </row>
    <row r="4494" spans="1:19" hidden="1" x14ac:dyDescent="0.25">
      <c r="A4494" s="1">
        <v>4492</v>
      </c>
      <c r="B4494" t="s">
        <v>21</v>
      </c>
      <c r="C4494" t="s">
        <v>193</v>
      </c>
      <c r="D4494" t="s">
        <v>321</v>
      </c>
      <c r="F4494" t="s">
        <v>687</v>
      </c>
      <c r="I4494" t="e">
        <f>IF('CX1'!$N4494="number", 1000, IF('CX1'!$N4494=OR("boolean", "str"), 1, "N/A"))</f>
        <v>#VALUE!</v>
      </c>
      <c r="J4494" t="e">
        <f t="shared" si="70"/>
        <v>#VALUE!</v>
      </c>
      <c r="L4494" t="s">
        <v>635</v>
      </c>
      <c r="M4494" t="s">
        <v>635</v>
      </c>
      <c r="N4494"/>
      <c r="O4494" t="s">
        <v>8</v>
      </c>
      <c r="S4494" t="b">
        <v>0</v>
      </c>
    </row>
    <row r="4495" spans="1:19" hidden="1" x14ac:dyDescent="0.25">
      <c r="A4495" s="1">
        <v>4493</v>
      </c>
      <c r="B4495" t="s">
        <v>21</v>
      </c>
      <c r="C4495" t="s">
        <v>194</v>
      </c>
      <c r="D4495" t="s">
        <v>321</v>
      </c>
      <c r="F4495" t="s">
        <v>687</v>
      </c>
      <c r="I4495" t="e">
        <f>IF('CX1'!$N4495="number", 1000, IF('CX1'!$N4495=OR("boolean", "str"), 1, "N/A"))</f>
        <v>#VALUE!</v>
      </c>
      <c r="J4495" t="e">
        <f t="shared" si="70"/>
        <v>#VALUE!</v>
      </c>
      <c r="L4495" t="s">
        <v>635</v>
      </c>
      <c r="M4495" t="s">
        <v>635</v>
      </c>
      <c r="N4495"/>
      <c r="O4495" t="s">
        <v>8</v>
      </c>
      <c r="S4495" t="b">
        <v>0</v>
      </c>
    </row>
    <row r="4496" spans="1:19" hidden="1" x14ac:dyDescent="0.25">
      <c r="A4496" s="1">
        <v>4494</v>
      </c>
      <c r="B4496" t="s">
        <v>21</v>
      </c>
      <c r="C4496" t="s">
        <v>195</v>
      </c>
      <c r="D4496" t="s">
        <v>321</v>
      </c>
      <c r="F4496" t="s">
        <v>687</v>
      </c>
      <c r="I4496" t="e">
        <f>IF('CX1'!$N4496="number", 1000, IF('CX1'!$N4496=OR("boolean", "str"), 1, "N/A"))</f>
        <v>#VALUE!</v>
      </c>
      <c r="J4496" t="e">
        <f t="shared" si="70"/>
        <v>#VALUE!</v>
      </c>
      <c r="L4496" t="s">
        <v>635</v>
      </c>
      <c r="M4496" t="s">
        <v>635</v>
      </c>
      <c r="N4496"/>
      <c r="O4496" t="s">
        <v>8</v>
      </c>
      <c r="S4496" t="b">
        <v>0</v>
      </c>
    </row>
    <row r="4497" spans="1:19" hidden="1" x14ac:dyDescent="0.25">
      <c r="A4497" s="1">
        <v>4495</v>
      </c>
      <c r="B4497" t="s">
        <v>21</v>
      </c>
      <c r="C4497" t="s">
        <v>196</v>
      </c>
      <c r="D4497" t="s">
        <v>321</v>
      </c>
      <c r="F4497" t="s">
        <v>687</v>
      </c>
      <c r="I4497" t="e">
        <f>IF('CX1'!$N4497="number", 1000, IF('CX1'!$N4497=OR("boolean", "str"), 1, "N/A"))</f>
        <v>#VALUE!</v>
      </c>
      <c r="J4497" t="e">
        <f t="shared" si="70"/>
        <v>#VALUE!</v>
      </c>
      <c r="L4497" t="s">
        <v>635</v>
      </c>
      <c r="M4497" t="s">
        <v>635</v>
      </c>
      <c r="N4497"/>
      <c r="O4497" t="s">
        <v>8</v>
      </c>
      <c r="S4497" t="b">
        <v>0</v>
      </c>
    </row>
    <row r="4498" spans="1:19" hidden="1" x14ac:dyDescent="0.25">
      <c r="A4498" s="1">
        <v>4496</v>
      </c>
      <c r="B4498" t="s">
        <v>21</v>
      </c>
      <c r="C4498" t="s">
        <v>281</v>
      </c>
      <c r="D4498" t="s">
        <v>321</v>
      </c>
      <c r="E4498" t="s">
        <v>421</v>
      </c>
      <c r="F4498" t="s">
        <v>687</v>
      </c>
      <c r="H4498" t="s">
        <v>370</v>
      </c>
      <c r="I4498">
        <v>1000</v>
      </c>
      <c r="J4498">
        <f t="shared" si="70"/>
        <v>1000</v>
      </c>
      <c r="L4498" t="s">
        <v>701</v>
      </c>
      <c r="M4498" t="s">
        <v>749</v>
      </c>
      <c r="N4498" t="s">
        <v>696</v>
      </c>
      <c r="O4498" t="s">
        <v>8</v>
      </c>
      <c r="S4498" t="b">
        <v>0</v>
      </c>
    </row>
    <row r="4499" spans="1:19" hidden="1" x14ac:dyDescent="0.25">
      <c r="A4499" s="1">
        <v>4497</v>
      </c>
      <c r="B4499" t="s">
        <v>21</v>
      </c>
      <c r="C4499" t="s">
        <v>197</v>
      </c>
      <c r="D4499" t="s">
        <v>321</v>
      </c>
      <c r="E4499" t="s">
        <v>421</v>
      </c>
      <c r="F4499" t="s">
        <v>687</v>
      </c>
      <c r="I4499">
        <v>1</v>
      </c>
      <c r="J4499">
        <f t="shared" si="70"/>
        <v>1</v>
      </c>
      <c r="L4499" t="s">
        <v>701</v>
      </c>
      <c r="M4499" t="s">
        <v>703</v>
      </c>
      <c r="N4499" t="s">
        <v>695</v>
      </c>
      <c r="O4499" t="s">
        <v>8</v>
      </c>
      <c r="S4499" t="b">
        <v>0</v>
      </c>
    </row>
    <row r="4500" spans="1:19" hidden="1" x14ac:dyDescent="0.25">
      <c r="A4500" s="1">
        <v>4498</v>
      </c>
      <c r="B4500" t="s">
        <v>21</v>
      </c>
      <c r="C4500" t="s">
        <v>25</v>
      </c>
      <c r="D4500" t="s">
        <v>321</v>
      </c>
      <c r="F4500" t="s">
        <v>687</v>
      </c>
      <c r="I4500">
        <v>1</v>
      </c>
      <c r="J4500">
        <f t="shared" si="70"/>
        <v>1</v>
      </c>
      <c r="L4500" t="s">
        <v>635</v>
      </c>
      <c r="M4500" t="s">
        <v>635</v>
      </c>
      <c r="N4500"/>
      <c r="O4500" t="s">
        <v>8</v>
      </c>
      <c r="S4500" t="b">
        <v>0</v>
      </c>
    </row>
    <row r="4501" spans="1:19" hidden="1" x14ac:dyDescent="0.25">
      <c r="A4501" s="1">
        <v>4499</v>
      </c>
      <c r="B4501" t="s">
        <v>21</v>
      </c>
      <c r="C4501" t="s">
        <v>200</v>
      </c>
      <c r="D4501" t="s">
        <v>321</v>
      </c>
      <c r="E4501" t="s">
        <v>421</v>
      </c>
      <c r="F4501" t="s">
        <v>687</v>
      </c>
      <c r="I4501">
        <v>1</v>
      </c>
      <c r="J4501">
        <f t="shared" si="70"/>
        <v>1</v>
      </c>
      <c r="L4501" t="s">
        <v>701</v>
      </c>
      <c r="M4501" t="s">
        <v>721</v>
      </c>
      <c r="N4501" t="s">
        <v>695</v>
      </c>
      <c r="O4501" t="s">
        <v>8</v>
      </c>
      <c r="S4501" t="b">
        <v>1</v>
      </c>
    </row>
    <row r="4502" spans="1:19" hidden="1" x14ac:dyDescent="0.25">
      <c r="A4502" s="1">
        <v>4500</v>
      </c>
      <c r="B4502" t="s">
        <v>21</v>
      </c>
      <c r="C4502" t="s">
        <v>201</v>
      </c>
      <c r="D4502" t="s">
        <v>321</v>
      </c>
      <c r="E4502" t="s">
        <v>421</v>
      </c>
      <c r="F4502" t="s">
        <v>687</v>
      </c>
      <c r="I4502">
        <v>1</v>
      </c>
      <c r="J4502">
        <f t="shared" si="70"/>
        <v>1</v>
      </c>
      <c r="L4502" t="s">
        <v>701</v>
      </c>
      <c r="M4502" t="s">
        <v>722</v>
      </c>
      <c r="N4502" t="s">
        <v>695</v>
      </c>
      <c r="O4502" t="s">
        <v>8</v>
      </c>
      <c r="S4502" t="b">
        <v>1</v>
      </c>
    </row>
    <row r="4503" spans="1:19" hidden="1" x14ac:dyDescent="0.25">
      <c r="A4503" s="1">
        <v>4501</v>
      </c>
      <c r="B4503" t="s">
        <v>21</v>
      </c>
      <c r="C4503" t="s">
        <v>202</v>
      </c>
      <c r="D4503" t="s">
        <v>321</v>
      </c>
      <c r="E4503" t="s">
        <v>421</v>
      </c>
      <c r="F4503" t="s">
        <v>687</v>
      </c>
      <c r="H4503" t="s">
        <v>370</v>
      </c>
      <c r="I4503">
        <v>1000</v>
      </c>
      <c r="J4503">
        <f t="shared" si="70"/>
        <v>1000</v>
      </c>
      <c r="L4503" t="s">
        <v>701</v>
      </c>
      <c r="M4503" t="s">
        <v>723</v>
      </c>
      <c r="N4503" t="s">
        <v>696</v>
      </c>
      <c r="O4503" t="s">
        <v>8</v>
      </c>
      <c r="S4503" t="b">
        <v>0</v>
      </c>
    </row>
    <row r="4504" spans="1:19" hidden="1" x14ac:dyDescent="0.25">
      <c r="A4504" s="1">
        <v>4502</v>
      </c>
      <c r="B4504" t="s">
        <v>21</v>
      </c>
      <c r="C4504" t="s">
        <v>203</v>
      </c>
      <c r="D4504" t="s">
        <v>321</v>
      </c>
      <c r="E4504" t="s">
        <v>421</v>
      </c>
      <c r="F4504" t="s">
        <v>687</v>
      </c>
      <c r="H4504" t="s">
        <v>370</v>
      </c>
      <c r="I4504">
        <v>1000</v>
      </c>
      <c r="J4504">
        <f t="shared" si="70"/>
        <v>1000</v>
      </c>
      <c r="L4504" t="s">
        <v>701</v>
      </c>
      <c r="M4504" t="s">
        <v>724</v>
      </c>
      <c r="N4504" t="s">
        <v>696</v>
      </c>
      <c r="O4504" t="s">
        <v>8</v>
      </c>
      <c r="S4504" t="b">
        <v>0</v>
      </c>
    </row>
    <row r="4505" spans="1:19" hidden="1" x14ac:dyDescent="0.25">
      <c r="A4505" s="1">
        <v>4503</v>
      </c>
      <c r="B4505" t="s">
        <v>21</v>
      </c>
      <c r="C4505" t="s">
        <v>282</v>
      </c>
      <c r="D4505" t="s">
        <v>321</v>
      </c>
      <c r="E4505" t="s">
        <v>421</v>
      </c>
      <c r="F4505" t="s">
        <v>687</v>
      </c>
      <c r="H4505" t="s">
        <v>370</v>
      </c>
      <c r="I4505">
        <v>1000</v>
      </c>
      <c r="J4505">
        <f t="shared" si="70"/>
        <v>1000</v>
      </c>
      <c r="L4505" t="s">
        <v>701</v>
      </c>
      <c r="M4505" t="s">
        <v>735</v>
      </c>
      <c r="N4505" t="s">
        <v>696</v>
      </c>
      <c r="O4505" t="s">
        <v>8</v>
      </c>
      <c r="S4505" t="b">
        <v>0</v>
      </c>
    </row>
    <row r="4506" spans="1:19" hidden="1" x14ac:dyDescent="0.25">
      <c r="A4506" s="1">
        <v>4504</v>
      </c>
      <c r="B4506" t="s">
        <v>21</v>
      </c>
      <c r="C4506" t="s">
        <v>147</v>
      </c>
      <c r="D4506" t="s">
        <v>321</v>
      </c>
      <c r="E4506" t="s">
        <v>421</v>
      </c>
      <c r="F4506" t="s">
        <v>687</v>
      </c>
      <c r="I4506">
        <v>1000</v>
      </c>
      <c r="J4506">
        <f t="shared" si="70"/>
        <v>1000</v>
      </c>
      <c r="L4506" t="s">
        <v>701</v>
      </c>
      <c r="M4506" t="s">
        <v>368</v>
      </c>
      <c r="N4506" s="16" t="s">
        <v>696</v>
      </c>
      <c r="O4506" t="s">
        <v>8</v>
      </c>
      <c r="S4506" t="b">
        <v>0</v>
      </c>
    </row>
    <row r="4507" spans="1:19" hidden="1" x14ac:dyDescent="0.25">
      <c r="A4507" s="1">
        <v>4505</v>
      </c>
      <c r="B4507" t="s">
        <v>21</v>
      </c>
      <c r="C4507" t="s">
        <v>204</v>
      </c>
      <c r="D4507" t="s">
        <v>321</v>
      </c>
      <c r="E4507" t="s">
        <v>421</v>
      </c>
      <c r="F4507" t="s">
        <v>687</v>
      </c>
      <c r="H4507" t="s">
        <v>370</v>
      </c>
      <c r="I4507">
        <v>1000</v>
      </c>
      <c r="J4507">
        <f t="shared" si="70"/>
        <v>1000</v>
      </c>
      <c r="L4507" t="s">
        <v>701</v>
      </c>
      <c r="M4507" t="s">
        <v>725</v>
      </c>
      <c r="N4507" t="s">
        <v>696</v>
      </c>
      <c r="O4507" t="s">
        <v>8</v>
      </c>
      <c r="S4507" t="b">
        <v>1</v>
      </c>
    </row>
    <row r="4508" spans="1:19" hidden="1" x14ac:dyDescent="0.25">
      <c r="A4508" s="1">
        <v>4506</v>
      </c>
      <c r="B4508" t="s">
        <v>21</v>
      </c>
      <c r="C4508" t="s">
        <v>205</v>
      </c>
      <c r="D4508" t="s">
        <v>321</v>
      </c>
      <c r="E4508" t="s">
        <v>421</v>
      </c>
      <c r="F4508" t="s">
        <v>687</v>
      </c>
      <c r="I4508">
        <v>1000</v>
      </c>
      <c r="J4508">
        <f t="shared" si="70"/>
        <v>1000</v>
      </c>
      <c r="L4508" t="s">
        <v>701</v>
      </c>
      <c r="M4508" t="s">
        <v>301</v>
      </c>
      <c r="N4508" s="16" t="s">
        <v>696</v>
      </c>
      <c r="O4508" t="s">
        <v>8</v>
      </c>
      <c r="S4508" t="b">
        <v>0</v>
      </c>
    </row>
    <row r="4509" spans="1:19" hidden="1" x14ac:dyDescent="0.25">
      <c r="A4509" s="1">
        <v>4507</v>
      </c>
      <c r="B4509" t="s">
        <v>105</v>
      </c>
      <c r="C4509" t="s">
        <v>206</v>
      </c>
      <c r="D4509" t="s">
        <v>321</v>
      </c>
      <c r="E4509" t="s">
        <v>421</v>
      </c>
      <c r="F4509" t="s">
        <v>687</v>
      </c>
      <c r="H4509" t="s">
        <v>370</v>
      </c>
      <c r="I4509">
        <v>1000</v>
      </c>
      <c r="J4509">
        <f t="shared" si="70"/>
        <v>1000</v>
      </c>
      <c r="L4509" t="s">
        <v>701</v>
      </c>
      <c r="M4509" t="s">
        <v>726</v>
      </c>
      <c r="N4509" t="s">
        <v>696</v>
      </c>
      <c r="O4509" t="s">
        <v>8</v>
      </c>
      <c r="S4509" t="b">
        <v>1</v>
      </c>
    </row>
    <row r="4510" spans="1:19" hidden="1" x14ac:dyDescent="0.25">
      <c r="A4510" s="1">
        <v>4508</v>
      </c>
      <c r="B4510" t="s">
        <v>105</v>
      </c>
      <c r="C4510" t="s">
        <v>207</v>
      </c>
      <c r="D4510" t="s">
        <v>321</v>
      </c>
      <c r="E4510" t="s">
        <v>421</v>
      </c>
      <c r="F4510" t="s">
        <v>687</v>
      </c>
      <c r="H4510" t="s">
        <v>370</v>
      </c>
      <c r="I4510">
        <v>1000</v>
      </c>
      <c r="J4510">
        <f t="shared" si="70"/>
        <v>1000</v>
      </c>
      <c r="L4510" t="s">
        <v>701</v>
      </c>
      <c r="M4510" t="s">
        <v>727</v>
      </c>
      <c r="N4510" t="s">
        <v>696</v>
      </c>
      <c r="O4510" t="s">
        <v>8</v>
      </c>
      <c r="S4510" t="b">
        <v>1</v>
      </c>
    </row>
    <row r="4511" spans="1:19" hidden="1" x14ac:dyDescent="0.25">
      <c r="A4511" s="1">
        <v>4509</v>
      </c>
      <c r="B4511" t="s">
        <v>105</v>
      </c>
      <c r="C4511" t="s">
        <v>219</v>
      </c>
      <c r="D4511" t="s">
        <v>321</v>
      </c>
      <c r="E4511" t="s">
        <v>421</v>
      </c>
      <c r="F4511" t="s">
        <v>687</v>
      </c>
      <c r="H4511" t="s">
        <v>370</v>
      </c>
      <c r="I4511">
        <v>1000</v>
      </c>
      <c r="J4511">
        <f t="shared" si="70"/>
        <v>1000</v>
      </c>
      <c r="L4511" t="s">
        <v>701</v>
      </c>
      <c r="M4511" t="s">
        <v>728</v>
      </c>
      <c r="N4511" t="s">
        <v>696</v>
      </c>
      <c r="O4511" t="s">
        <v>8</v>
      </c>
      <c r="S4511" t="b">
        <v>0</v>
      </c>
    </row>
    <row r="4512" spans="1:19" hidden="1" x14ac:dyDescent="0.25">
      <c r="A4512" s="1">
        <v>4510</v>
      </c>
      <c r="B4512" t="s">
        <v>105</v>
      </c>
      <c r="C4512" t="s">
        <v>220</v>
      </c>
      <c r="D4512" t="s">
        <v>321</v>
      </c>
      <c r="E4512" t="s">
        <v>421</v>
      </c>
      <c r="F4512" t="s">
        <v>687</v>
      </c>
      <c r="H4512" t="s">
        <v>370</v>
      </c>
      <c r="I4512">
        <v>1000</v>
      </c>
      <c r="J4512">
        <f t="shared" si="70"/>
        <v>1000</v>
      </c>
      <c r="L4512" t="s">
        <v>701</v>
      </c>
      <c r="M4512" t="s">
        <v>728</v>
      </c>
      <c r="N4512" t="s">
        <v>696</v>
      </c>
      <c r="O4512" t="s">
        <v>8</v>
      </c>
      <c r="S4512" t="b">
        <v>0</v>
      </c>
    </row>
    <row r="4513" spans="1:19" hidden="1" x14ac:dyDescent="0.25">
      <c r="A4513" s="1">
        <v>4511</v>
      </c>
      <c r="B4513" t="s">
        <v>105</v>
      </c>
      <c r="C4513" t="s">
        <v>209</v>
      </c>
      <c r="D4513" t="s">
        <v>321</v>
      </c>
      <c r="E4513" t="s">
        <v>421</v>
      </c>
      <c r="F4513" t="s">
        <v>687</v>
      </c>
      <c r="I4513">
        <v>1000</v>
      </c>
      <c r="J4513">
        <f t="shared" si="70"/>
        <v>1000</v>
      </c>
      <c r="L4513" t="s">
        <v>701</v>
      </c>
      <c r="M4513" t="s">
        <v>729</v>
      </c>
      <c r="N4513" s="16" t="s">
        <v>696</v>
      </c>
      <c r="O4513" t="s">
        <v>8</v>
      </c>
      <c r="S4513" t="b">
        <v>0</v>
      </c>
    </row>
    <row r="4514" spans="1:19" hidden="1" x14ac:dyDescent="0.25">
      <c r="A4514" s="1">
        <v>4512</v>
      </c>
      <c r="B4514" t="s">
        <v>108</v>
      </c>
      <c r="C4514" t="s">
        <v>210</v>
      </c>
      <c r="D4514" t="s">
        <v>321</v>
      </c>
      <c r="E4514" t="s">
        <v>421</v>
      </c>
      <c r="F4514" t="s">
        <v>687</v>
      </c>
      <c r="I4514">
        <v>1000</v>
      </c>
      <c r="J4514">
        <f t="shared" si="70"/>
        <v>1000</v>
      </c>
      <c r="L4514" t="s">
        <v>701</v>
      </c>
      <c r="M4514" t="s">
        <v>730</v>
      </c>
      <c r="N4514" t="s">
        <v>696</v>
      </c>
      <c r="O4514" t="s">
        <v>8</v>
      </c>
      <c r="S4514" t="b">
        <v>1</v>
      </c>
    </row>
    <row r="4515" spans="1:19" hidden="1" x14ac:dyDescent="0.25">
      <c r="A4515" s="1">
        <v>4513</v>
      </c>
      <c r="B4515" t="s">
        <v>108</v>
      </c>
      <c r="C4515" t="s">
        <v>384</v>
      </c>
      <c r="D4515" t="s">
        <v>321</v>
      </c>
      <c r="E4515" t="s">
        <v>421</v>
      </c>
      <c r="F4515" t="s">
        <v>687</v>
      </c>
      <c r="I4515">
        <v>1000</v>
      </c>
      <c r="J4515">
        <f t="shared" si="70"/>
        <v>1000</v>
      </c>
      <c r="L4515" t="s">
        <v>701</v>
      </c>
      <c r="M4515" t="s">
        <v>760</v>
      </c>
      <c r="N4515" s="16" t="s">
        <v>696</v>
      </c>
      <c r="O4515" t="s">
        <v>8</v>
      </c>
      <c r="S4515" t="b">
        <v>1</v>
      </c>
    </row>
    <row r="4516" spans="1:19" hidden="1" x14ac:dyDescent="0.25">
      <c r="A4516" s="1">
        <v>4514</v>
      </c>
      <c r="B4516" t="s">
        <v>108</v>
      </c>
      <c r="C4516" t="s">
        <v>211</v>
      </c>
      <c r="D4516" t="s">
        <v>321</v>
      </c>
      <c r="E4516" t="s">
        <v>421</v>
      </c>
      <c r="F4516" t="s">
        <v>687</v>
      </c>
      <c r="I4516">
        <v>1000</v>
      </c>
      <c r="J4516">
        <f t="shared" si="70"/>
        <v>1000</v>
      </c>
      <c r="L4516" t="s">
        <v>701</v>
      </c>
      <c r="M4516" t="s">
        <v>731</v>
      </c>
      <c r="N4516" s="16" t="s">
        <v>696</v>
      </c>
      <c r="O4516" t="s">
        <v>8</v>
      </c>
      <c r="S4516" t="b">
        <v>1</v>
      </c>
    </row>
    <row r="4517" spans="1:19" hidden="1" x14ac:dyDescent="0.25">
      <c r="A4517" s="1">
        <v>4515</v>
      </c>
      <c r="B4517" t="s">
        <v>31</v>
      </c>
      <c r="C4517" t="s">
        <v>32</v>
      </c>
      <c r="D4517" t="s">
        <v>321</v>
      </c>
      <c r="F4517" t="s">
        <v>640</v>
      </c>
      <c r="I4517" t="e">
        <f>IF('CX1'!$N4517="number", 1000, IF('CX1'!$N4517=OR("boolean", "str"), 1, "N/A"))</f>
        <v>#VALUE!</v>
      </c>
      <c r="J4517" t="e">
        <f t="shared" si="70"/>
        <v>#VALUE!</v>
      </c>
      <c r="L4517" t="s">
        <v>635</v>
      </c>
      <c r="M4517" t="s">
        <v>635</v>
      </c>
      <c r="N4517"/>
      <c r="O4517" t="s">
        <v>8</v>
      </c>
      <c r="S4517" t="b">
        <v>0</v>
      </c>
    </row>
    <row r="4518" spans="1:19" hidden="1" x14ac:dyDescent="0.25">
      <c r="A4518" s="1">
        <v>4516</v>
      </c>
      <c r="B4518" t="s">
        <v>31</v>
      </c>
      <c r="C4518" t="s">
        <v>622</v>
      </c>
      <c r="D4518" t="s">
        <v>321</v>
      </c>
      <c r="F4518" t="s">
        <v>640</v>
      </c>
      <c r="I4518" t="e">
        <f>IF('CX1'!$N4518="number", 1000, IF('CX1'!$N4518=OR("boolean", "str"), 1, "N/A"))</f>
        <v>#VALUE!</v>
      </c>
      <c r="J4518" t="e">
        <f t="shared" si="70"/>
        <v>#VALUE!</v>
      </c>
      <c r="L4518" t="s">
        <v>635</v>
      </c>
      <c r="M4518" t="s">
        <v>635</v>
      </c>
      <c r="N4518"/>
      <c r="O4518" t="s">
        <v>8</v>
      </c>
      <c r="S4518" t="b">
        <v>0</v>
      </c>
    </row>
    <row r="4519" spans="1:19" hidden="1" x14ac:dyDescent="0.25">
      <c r="A4519" s="1">
        <v>4517</v>
      </c>
      <c r="B4519" t="s">
        <v>111</v>
      </c>
      <c r="C4519" t="s">
        <v>112</v>
      </c>
      <c r="D4519" t="s">
        <v>321</v>
      </c>
      <c r="F4519" t="s">
        <v>640</v>
      </c>
      <c r="I4519" t="e">
        <f>IF('CX1'!$N4519="number", 1000, IF('CX1'!$N4519=OR("boolean", "str"), 1, "N/A"))</f>
        <v>#VALUE!</v>
      </c>
      <c r="J4519" t="e">
        <f t="shared" si="70"/>
        <v>#VALUE!</v>
      </c>
      <c r="L4519" t="s">
        <v>635</v>
      </c>
      <c r="M4519" t="s">
        <v>635</v>
      </c>
      <c r="N4519"/>
      <c r="O4519" t="s">
        <v>8</v>
      </c>
      <c r="S4519" t="b">
        <v>0</v>
      </c>
    </row>
    <row r="4520" spans="1:19" hidden="1" x14ac:dyDescent="0.25">
      <c r="A4520" s="1">
        <v>4518</v>
      </c>
      <c r="B4520" t="s">
        <v>111</v>
      </c>
      <c r="C4520" t="s">
        <v>113</v>
      </c>
      <c r="D4520" t="s">
        <v>321</v>
      </c>
      <c r="F4520" t="s">
        <v>640</v>
      </c>
      <c r="I4520" t="e">
        <f>IF('CX1'!$N4520="number", 1000, IF('CX1'!$N4520=OR("boolean", "str"), 1, "N/A"))</f>
        <v>#VALUE!</v>
      </c>
      <c r="J4520" t="e">
        <f t="shared" si="70"/>
        <v>#VALUE!</v>
      </c>
      <c r="L4520" t="s">
        <v>635</v>
      </c>
      <c r="M4520" t="s">
        <v>635</v>
      </c>
      <c r="N4520"/>
      <c r="O4520" t="s">
        <v>8</v>
      </c>
      <c r="S4520" t="b">
        <v>0</v>
      </c>
    </row>
    <row r="4521" spans="1:19" hidden="1" x14ac:dyDescent="0.25">
      <c r="A4521" s="1">
        <v>4519</v>
      </c>
      <c r="B4521" t="s">
        <v>33</v>
      </c>
      <c r="C4521" t="s">
        <v>213</v>
      </c>
      <c r="D4521" t="s">
        <v>321</v>
      </c>
      <c r="F4521" t="s">
        <v>640</v>
      </c>
      <c r="I4521">
        <f>IF('CX1'!$N4521="number", 1000, IF('CX1'!$N4521=OR("boolean", "str"), 1, "N/A"))</f>
        <v>1000</v>
      </c>
      <c r="J4521">
        <f t="shared" si="70"/>
        <v>1000</v>
      </c>
      <c r="L4521" t="s">
        <v>635</v>
      </c>
      <c r="M4521" t="s">
        <v>301</v>
      </c>
      <c r="N4521" s="16" t="s">
        <v>696</v>
      </c>
      <c r="O4521" t="s">
        <v>8</v>
      </c>
      <c r="S4521" t="b">
        <v>0</v>
      </c>
    </row>
    <row r="4522" spans="1:19" hidden="1" x14ac:dyDescent="0.25">
      <c r="A4522" s="1">
        <v>4520</v>
      </c>
      <c r="B4522" t="s">
        <v>33</v>
      </c>
      <c r="C4522" t="s">
        <v>214</v>
      </c>
      <c r="D4522" t="s">
        <v>321</v>
      </c>
      <c r="F4522" t="s">
        <v>640</v>
      </c>
      <c r="I4522">
        <v>1</v>
      </c>
      <c r="J4522">
        <f t="shared" si="70"/>
        <v>1</v>
      </c>
      <c r="L4522" t="s">
        <v>635</v>
      </c>
      <c r="M4522" t="s">
        <v>635</v>
      </c>
      <c r="N4522" s="16" t="s">
        <v>696</v>
      </c>
      <c r="O4522" t="s">
        <v>8</v>
      </c>
      <c r="S4522" t="b">
        <v>0</v>
      </c>
    </row>
    <row r="4523" spans="1:19" hidden="1" x14ac:dyDescent="0.25">
      <c r="A4523" s="1">
        <v>4521</v>
      </c>
      <c r="B4523" t="s">
        <v>33</v>
      </c>
      <c r="C4523" t="s">
        <v>216</v>
      </c>
      <c r="D4523" t="s">
        <v>321</v>
      </c>
      <c r="F4523" t="s">
        <v>640</v>
      </c>
      <c r="I4523">
        <v>1</v>
      </c>
      <c r="J4523">
        <f t="shared" si="70"/>
        <v>1</v>
      </c>
      <c r="L4523" t="s">
        <v>635</v>
      </c>
      <c r="M4523" t="s">
        <v>635</v>
      </c>
      <c r="N4523" s="16" t="s">
        <v>696</v>
      </c>
      <c r="O4523" t="s">
        <v>8</v>
      </c>
      <c r="S4523" t="b">
        <v>0</v>
      </c>
    </row>
    <row r="4524" spans="1:19" hidden="1" x14ac:dyDescent="0.25">
      <c r="A4524" s="1">
        <v>4522</v>
      </c>
      <c r="B4524" t="s">
        <v>33</v>
      </c>
      <c r="C4524" t="s">
        <v>465</v>
      </c>
      <c r="D4524" t="s">
        <v>321</v>
      </c>
      <c r="F4524" t="s">
        <v>640</v>
      </c>
      <c r="I4524">
        <v>1</v>
      </c>
      <c r="J4524">
        <f t="shared" si="70"/>
        <v>1</v>
      </c>
      <c r="L4524" t="s">
        <v>635</v>
      </c>
      <c r="M4524" t="s">
        <v>635</v>
      </c>
      <c r="N4524" s="16" t="s">
        <v>696</v>
      </c>
      <c r="O4524" t="s">
        <v>8</v>
      </c>
      <c r="S4524" t="b">
        <v>0</v>
      </c>
    </row>
    <row r="4525" spans="1:19" hidden="1" x14ac:dyDescent="0.25">
      <c r="A4525" s="1">
        <v>4523</v>
      </c>
      <c r="B4525" t="s">
        <v>33</v>
      </c>
      <c r="C4525" t="s">
        <v>34</v>
      </c>
      <c r="D4525" t="s">
        <v>321</v>
      </c>
      <c r="F4525" t="s">
        <v>640</v>
      </c>
      <c r="I4525" t="e">
        <f>IF('CX1'!$N4525="number", 1000, IF('CX1'!$N4525=OR("boolean", "str"), 1, "N/A"))</f>
        <v>#VALUE!</v>
      </c>
      <c r="J4525" t="e">
        <f t="shared" si="70"/>
        <v>#VALUE!</v>
      </c>
      <c r="L4525" t="s">
        <v>635</v>
      </c>
      <c r="M4525" t="s">
        <v>635</v>
      </c>
      <c r="N4525"/>
      <c r="O4525" t="s">
        <v>8</v>
      </c>
      <c r="S4525" t="b">
        <v>0</v>
      </c>
    </row>
    <row r="4526" spans="1:19" hidden="1" x14ac:dyDescent="0.25">
      <c r="A4526" s="1">
        <v>4524</v>
      </c>
      <c r="B4526" t="s">
        <v>33</v>
      </c>
      <c r="C4526" t="s">
        <v>38</v>
      </c>
      <c r="D4526" t="s">
        <v>321</v>
      </c>
      <c r="F4526" t="s">
        <v>640</v>
      </c>
      <c r="I4526" t="e">
        <f>IF('CX1'!$N4526="number", 1000, IF('CX1'!$N4526=OR("boolean", "str"), 1, "N/A"))</f>
        <v>#VALUE!</v>
      </c>
      <c r="J4526" t="e">
        <f t="shared" ref="J4526:J4589" si="71">I4526</f>
        <v>#VALUE!</v>
      </c>
      <c r="L4526" t="s">
        <v>635</v>
      </c>
      <c r="M4526" t="s">
        <v>635</v>
      </c>
      <c r="N4526"/>
      <c r="O4526" t="s">
        <v>8</v>
      </c>
      <c r="S4526" t="b">
        <v>0</v>
      </c>
    </row>
    <row r="4527" spans="1:19" hidden="1" x14ac:dyDescent="0.25">
      <c r="A4527" s="1">
        <v>4525</v>
      </c>
      <c r="B4527" t="s">
        <v>33</v>
      </c>
      <c r="C4527" t="s">
        <v>215</v>
      </c>
      <c r="D4527" t="s">
        <v>321</v>
      </c>
      <c r="F4527" t="s">
        <v>640</v>
      </c>
      <c r="I4527">
        <v>1</v>
      </c>
      <c r="J4527">
        <f t="shared" si="71"/>
        <v>1</v>
      </c>
      <c r="L4527" t="s">
        <v>635</v>
      </c>
      <c r="M4527" t="s">
        <v>635</v>
      </c>
      <c r="N4527" s="16" t="s">
        <v>696</v>
      </c>
      <c r="O4527" t="s">
        <v>8</v>
      </c>
      <c r="S4527" t="b">
        <v>0</v>
      </c>
    </row>
    <row r="4528" spans="1:19" hidden="1" x14ac:dyDescent="0.25">
      <c r="A4528" s="1">
        <v>4526</v>
      </c>
      <c r="B4528" t="s">
        <v>33</v>
      </c>
      <c r="C4528" t="s">
        <v>35</v>
      </c>
      <c r="D4528" t="s">
        <v>321</v>
      </c>
      <c r="F4528" t="s">
        <v>640</v>
      </c>
      <c r="I4528" t="e">
        <f>IF('CX1'!$N4528="number", 1000, IF('CX1'!$N4528=OR("boolean", "str"), 1, "N/A"))</f>
        <v>#VALUE!</v>
      </c>
      <c r="J4528" t="e">
        <f t="shared" si="71"/>
        <v>#VALUE!</v>
      </c>
      <c r="L4528" t="s">
        <v>635</v>
      </c>
      <c r="M4528" t="s">
        <v>635</v>
      </c>
      <c r="N4528"/>
      <c r="O4528" t="s">
        <v>8</v>
      </c>
      <c r="S4528" t="b">
        <v>0</v>
      </c>
    </row>
    <row r="4529" spans="1:19" hidden="1" x14ac:dyDescent="0.25">
      <c r="A4529" s="1">
        <v>4527</v>
      </c>
      <c r="B4529" t="s">
        <v>33</v>
      </c>
      <c r="C4529" t="s">
        <v>412</v>
      </c>
      <c r="D4529" t="s">
        <v>321</v>
      </c>
      <c r="F4529" t="s">
        <v>640</v>
      </c>
      <c r="I4529" t="e">
        <f>IF('CX1'!$N4529="number", 1000, IF('CX1'!$N4529=OR("boolean", "str"), 1, "N/A"))</f>
        <v>#VALUE!</v>
      </c>
      <c r="J4529" t="e">
        <f t="shared" si="71"/>
        <v>#VALUE!</v>
      </c>
      <c r="L4529" t="s">
        <v>635</v>
      </c>
      <c r="M4529" t="s">
        <v>635</v>
      </c>
      <c r="N4529"/>
      <c r="O4529" t="s">
        <v>8</v>
      </c>
      <c r="S4529" t="b">
        <v>0</v>
      </c>
    </row>
    <row r="4530" spans="1:19" hidden="1" x14ac:dyDescent="0.25">
      <c r="A4530" s="1">
        <v>4528</v>
      </c>
      <c r="B4530" t="s">
        <v>45</v>
      </c>
      <c r="C4530" t="s">
        <v>47</v>
      </c>
      <c r="D4530" t="s">
        <v>321</v>
      </c>
      <c r="F4530" t="s">
        <v>640</v>
      </c>
      <c r="I4530" t="e">
        <f>IF('CX1'!$N4530="number", 1000, IF('CX1'!$N4530=OR("boolean", "str"), 1, "N/A"))</f>
        <v>#VALUE!</v>
      </c>
      <c r="J4530" t="e">
        <f t="shared" si="71"/>
        <v>#VALUE!</v>
      </c>
      <c r="L4530" t="s">
        <v>635</v>
      </c>
      <c r="M4530" t="s">
        <v>635</v>
      </c>
      <c r="N4530"/>
      <c r="O4530" t="s">
        <v>8</v>
      </c>
      <c r="S4530" t="b">
        <v>0</v>
      </c>
    </row>
    <row r="4531" spans="1:19" hidden="1" x14ac:dyDescent="0.25">
      <c r="A4531" s="1">
        <v>4529</v>
      </c>
      <c r="B4531" t="s">
        <v>45</v>
      </c>
      <c r="C4531" t="s">
        <v>48</v>
      </c>
      <c r="D4531" t="s">
        <v>321</v>
      </c>
      <c r="F4531" t="s">
        <v>640</v>
      </c>
      <c r="I4531" t="e">
        <f>IF('CX1'!$N4531="number", 1000, IF('CX1'!$N4531=OR("boolean", "str"), 1, "N/A"))</f>
        <v>#VALUE!</v>
      </c>
      <c r="J4531" t="e">
        <f t="shared" si="71"/>
        <v>#VALUE!</v>
      </c>
      <c r="L4531" t="s">
        <v>635</v>
      </c>
      <c r="M4531" t="s">
        <v>635</v>
      </c>
      <c r="N4531"/>
      <c r="O4531" t="s">
        <v>8</v>
      </c>
      <c r="S4531" t="b">
        <v>0</v>
      </c>
    </row>
    <row r="4532" spans="1:19" hidden="1" x14ac:dyDescent="0.25">
      <c r="A4532" s="1">
        <v>4530</v>
      </c>
      <c r="B4532" t="s">
        <v>45</v>
      </c>
      <c r="C4532" t="s">
        <v>49</v>
      </c>
      <c r="D4532" t="s">
        <v>321</v>
      </c>
      <c r="F4532" t="s">
        <v>640</v>
      </c>
      <c r="I4532" t="e">
        <f>IF('CX1'!$N4532="number", 1000, IF('CX1'!$N4532=OR("boolean", "str"), 1, "N/A"))</f>
        <v>#VALUE!</v>
      </c>
      <c r="J4532" t="e">
        <f t="shared" si="71"/>
        <v>#VALUE!</v>
      </c>
      <c r="L4532" t="s">
        <v>635</v>
      </c>
      <c r="M4532" t="s">
        <v>635</v>
      </c>
      <c r="N4532"/>
      <c r="O4532" t="s">
        <v>8</v>
      </c>
      <c r="S4532" t="b">
        <v>0</v>
      </c>
    </row>
    <row r="4533" spans="1:19" hidden="1" x14ac:dyDescent="0.25">
      <c r="A4533" s="1">
        <v>4531</v>
      </c>
      <c r="B4533" t="s">
        <v>45</v>
      </c>
      <c r="C4533" t="s">
        <v>50</v>
      </c>
      <c r="D4533" t="s">
        <v>321</v>
      </c>
      <c r="F4533" t="s">
        <v>640</v>
      </c>
      <c r="I4533" t="e">
        <f>IF('CX1'!$N4533="number", 1000, IF('CX1'!$N4533=OR("boolean", "str"), 1, "N/A"))</f>
        <v>#VALUE!</v>
      </c>
      <c r="J4533" t="e">
        <f t="shared" si="71"/>
        <v>#VALUE!</v>
      </c>
      <c r="L4533" t="s">
        <v>635</v>
      </c>
      <c r="M4533" t="s">
        <v>635</v>
      </c>
      <c r="N4533"/>
      <c r="O4533" t="s">
        <v>8</v>
      </c>
      <c r="S4533" t="b">
        <v>0</v>
      </c>
    </row>
    <row r="4534" spans="1:19" hidden="1" x14ac:dyDescent="0.25">
      <c r="A4534" s="1">
        <v>4532</v>
      </c>
      <c r="B4534" t="s">
        <v>45</v>
      </c>
      <c r="C4534" t="s">
        <v>52</v>
      </c>
      <c r="D4534" t="s">
        <v>321</v>
      </c>
      <c r="F4534" t="s">
        <v>640</v>
      </c>
      <c r="I4534" t="e">
        <f>IF('CX1'!$N4534="number", 1000, IF('CX1'!$N4534=OR("boolean", "str"), 1, "N/A"))</f>
        <v>#VALUE!</v>
      </c>
      <c r="J4534" t="e">
        <f t="shared" si="71"/>
        <v>#VALUE!</v>
      </c>
      <c r="L4534" t="s">
        <v>635</v>
      </c>
      <c r="M4534" t="s">
        <v>635</v>
      </c>
      <c r="N4534"/>
      <c r="O4534" t="s">
        <v>8</v>
      </c>
      <c r="S4534" t="b">
        <v>0</v>
      </c>
    </row>
    <row r="4535" spans="1:19" hidden="1" x14ac:dyDescent="0.25">
      <c r="A4535" s="1">
        <v>4533</v>
      </c>
      <c r="B4535" t="s">
        <v>45</v>
      </c>
      <c r="C4535" t="s">
        <v>53</v>
      </c>
      <c r="D4535" t="s">
        <v>321</v>
      </c>
      <c r="F4535" t="s">
        <v>640</v>
      </c>
      <c r="I4535" t="e">
        <f>IF('CX1'!$N4535="number", 1000, IF('CX1'!$N4535=OR("boolean", "str"), 1, "N/A"))</f>
        <v>#VALUE!</v>
      </c>
      <c r="J4535" t="e">
        <f t="shared" si="71"/>
        <v>#VALUE!</v>
      </c>
      <c r="L4535" t="s">
        <v>635</v>
      </c>
      <c r="M4535" t="s">
        <v>635</v>
      </c>
      <c r="N4535"/>
      <c r="O4535" t="s">
        <v>8</v>
      </c>
      <c r="S4535" t="b">
        <v>0</v>
      </c>
    </row>
    <row r="4536" spans="1:19" hidden="1" x14ac:dyDescent="0.25">
      <c r="A4536" s="1">
        <v>4534</v>
      </c>
      <c r="B4536" t="s">
        <v>45</v>
      </c>
      <c r="C4536" t="s">
        <v>54</v>
      </c>
      <c r="D4536" t="s">
        <v>321</v>
      </c>
      <c r="F4536" t="s">
        <v>640</v>
      </c>
      <c r="I4536" t="e">
        <f>IF('CX1'!$N4536="number", 1000, IF('CX1'!$N4536=OR("boolean", "str"), 1, "N/A"))</f>
        <v>#VALUE!</v>
      </c>
      <c r="J4536" t="e">
        <f t="shared" si="71"/>
        <v>#VALUE!</v>
      </c>
      <c r="L4536" t="s">
        <v>635</v>
      </c>
      <c r="M4536" t="s">
        <v>635</v>
      </c>
      <c r="N4536"/>
      <c r="O4536" t="s">
        <v>8</v>
      </c>
      <c r="S4536" t="b">
        <v>0</v>
      </c>
    </row>
    <row r="4537" spans="1:19" hidden="1" x14ac:dyDescent="0.25">
      <c r="A4537" s="1">
        <v>4535</v>
      </c>
      <c r="B4537" t="s">
        <v>45</v>
      </c>
      <c r="C4537" t="s">
        <v>55</v>
      </c>
      <c r="D4537" t="s">
        <v>321</v>
      </c>
      <c r="F4537" t="s">
        <v>640</v>
      </c>
      <c r="I4537" t="e">
        <f>IF('CX1'!$N4537="number", 1000, IF('CX1'!$N4537=OR("boolean", "str"), 1, "N/A"))</f>
        <v>#VALUE!</v>
      </c>
      <c r="J4537" t="e">
        <f t="shared" si="71"/>
        <v>#VALUE!</v>
      </c>
      <c r="L4537" t="s">
        <v>635</v>
      </c>
      <c r="M4537" t="s">
        <v>635</v>
      </c>
      <c r="N4537"/>
      <c r="O4537" t="s">
        <v>8</v>
      </c>
      <c r="S4537" t="b">
        <v>0</v>
      </c>
    </row>
    <row r="4538" spans="1:19" hidden="1" x14ac:dyDescent="0.25">
      <c r="A4538" s="1">
        <v>4536</v>
      </c>
      <c r="B4538" t="s">
        <v>45</v>
      </c>
      <c r="C4538" t="s">
        <v>56</v>
      </c>
      <c r="D4538" t="s">
        <v>321</v>
      </c>
      <c r="F4538" t="s">
        <v>640</v>
      </c>
      <c r="I4538" t="e">
        <f>IF('CX1'!$N4538="number", 1000, IF('CX1'!$N4538=OR("boolean", "str"), 1, "N/A"))</f>
        <v>#VALUE!</v>
      </c>
      <c r="J4538" t="e">
        <f t="shared" si="71"/>
        <v>#VALUE!</v>
      </c>
      <c r="L4538" t="s">
        <v>635</v>
      </c>
      <c r="M4538" t="s">
        <v>635</v>
      </c>
      <c r="N4538"/>
      <c r="O4538" t="s">
        <v>8</v>
      </c>
      <c r="S4538" t="b">
        <v>0</v>
      </c>
    </row>
    <row r="4539" spans="1:19" hidden="1" x14ac:dyDescent="0.25">
      <c r="A4539" s="1">
        <v>4537</v>
      </c>
      <c r="B4539" t="s">
        <v>45</v>
      </c>
      <c r="C4539" t="s">
        <v>57</v>
      </c>
      <c r="D4539" t="s">
        <v>321</v>
      </c>
      <c r="F4539" t="s">
        <v>640</v>
      </c>
      <c r="I4539" t="e">
        <f>IF('CX1'!$N4539="number", 1000, IF('CX1'!$N4539=OR("boolean", "str"), 1, "N/A"))</f>
        <v>#VALUE!</v>
      </c>
      <c r="J4539" t="e">
        <f t="shared" si="71"/>
        <v>#VALUE!</v>
      </c>
      <c r="L4539" t="s">
        <v>635</v>
      </c>
      <c r="M4539" t="s">
        <v>635</v>
      </c>
      <c r="N4539"/>
      <c r="O4539" t="s">
        <v>8</v>
      </c>
      <c r="S4539" t="b">
        <v>0</v>
      </c>
    </row>
    <row r="4540" spans="1:19" hidden="1" x14ac:dyDescent="0.25">
      <c r="A4540" s="1">
        <v>4538</v>
      </c>
      <c r="B4540" t="s">
        <v>45</v>
      </c>
      <c r="C4540" t="s">
        <v>58</v>
      </c>
      <c r="D4540" t="s">
        <v>321</v>
      </c>
      <c r="F4540" t="s">
        <v>640</v>
      </c>
      <c r="I4540" t="e">
        <f>IF('CX1'!$N4540="number", 1000, IF('CX1'!$N4540=OR("boolean", "str"), 1, "N/A"))</f>
        <v>#VALUE!</v>
      </c>
      <c r="J4540" t="e">
        <f t="shared" si="71"/>
        <v>#VALUE!</v>
      </c>
      <c r="L4540" t="s">
        <v>635</v>
      </c>
      <c r="M4540" t="s">
        <v>635</v>
      </c>
      <c r="N4540"/>
      <c r="O4540" t="s">
        <v>8</v>
      </c>
      <c r="S4540" t="b">
        <v>0</v>
      </c>
    </row>
    <row r="4541" spans="1:19" hidden="1" x14ac:dyDescent="0.25">
      <c r="A4541" s="1">
        <v>4539</v>
      </c>
      <c r="B4541" t="s">
        <v>45</v>
      </c>
      <c r="C4541" t="s">
        <v>59</v>
      </c>
      <c r="D4541" t="s">
        <v>321</v>
      </c>
      <c r="F4541" t="s">
        <v>640</v>
      </c>
      <c r="I4541" t="e">
        <f>IF('CX1'!$N4541="number", 1000, IF('CX1'!$N4541=OR("boolean", "str"), 1, "N/A"))</f>
        <v>#VALUE!</v>
      </c>
      <c r="J4541" t="e">
        <f t="shared" si="71"/>
        <v>#VALUE!</v>
      </c>
      <c r="L4541" t="s">
        <v>635</v>
      </c>
      <c r="M4541" t="s">
        <v>635</v>
      </c>
      <c r="N4541"/>
      <c r="O4541" t="s">
        <v>8</v>
      </c>
      <c r="S4541" t="b">
        <v>0</v>
      </c>
    </row>
    <row r="4542" spans="1:19" hidden="1" x14ac:dyDescent="0.25">
      <c r="A4542" s="1">
        <v>4540</v>
      </c>
      <c r="B4542" t="s">
        <v>45</v>
      </c>
      <c r="C4542" t="s">
        <v>60</v>
      </c>
      <c r="D4542" t="s">
        <v>321</v>
      </c>
      <c r="F4542" t="s">
        <v>640</v>
      </c>
      <c r="I4542" t="e">
        <f>IF('CX1'!$N4542="number", 1000, IF('CX1'!$N4542=OR("boolean", "str"), 1, "N/A"))</f>
        <v>#VALUE!</v>
      </c>
      <c r="J4542" t="e">
        <f t="shared" si="71"/>
        <v>#VALUE!</v>
      </c>
      <c r="L4542" t="s">
        <v>635</v>
      </c>
      <c r="M4542" t="s">
        <v>635</v>
      </c>
      <c r="N4542"/>
      <c r="O4542" t="s">
        <v>8</v>
      </c>
      <c r="S4542" t="b">
        <v>0</v>
      </c>
    </row>
    <row r="4543" spans="1:19" hidden="1" x14ac:dyDescent="0.25">
      <c r="A4543" s="1">
        <v>4541</v>
      </c>
      <c r="B4543" t="s">
        <v>45</v>
      </c>
      <c r="C4543" t="s">
        <v>120</v>
      </c>
      <c r="D4543" t="s">
        <v>321</v>
      </c>
      <c r="F4543" t="s">
        <v>640</v>
      </c>
      <c r="I4543" t="e">
        <f>IF('CX1'!$N4543="number", 1000, IF('CX1'!$N4543=OR("boolean", "str"), 1, "N/A"))</f>
        <v>#VALUE!</v>
      </c>
      <c r="J4543" t="e">
        <f t="shared" si="71"/>
        <v>#VALUE!</v>
      </c>
      <c r="L4543" t="s">
        <v>635</v>
      </c>
      <c r="M4543" t="s">
        <v>635</v>
      </c>
      <c r="N4543"/>
      <c r="O4543" t="s">
        <v>8</v>
      </c>
      <c r="S4543" t="b">
        <v>0</v>
      </c>
    </row>
    <row r="4544" spans="1:19" hidden="1" x14ac:dyDescent="0.25">
      <c r="A4544" s="1">
        <v>4542</v>
      </c>
      <c r="B4544" t="s">
        <v>45</v>
      </c>
      <c r="C4544" t="s">
        <v>61</v>
      </c>
      <c r="D4544" t="s">
        <v>321</v>
      </c>
      <c r="F4544" t="s">
        <v>640</v>
      </c>
      <c r="I4544" t="e">
        <f>IF('CX1'!$N4544="number", 1000, IF('CX1'!$N4544=OR("boolean", "str"), 1, "N/A"))</f>
        <v>#VALUE!</v>
      </c>
      <c r="J4544" t="e">
        <f t="shared" si="71"/>
        <v>#VALUE!</v>
      </c>
      <c r="L4544" t="s">
        <v>635</v>
      </c>
      <c r="M4544" t="s">
        <v>635</v>
      </c>
      <c r="N4544"/>
      <c r="O4544" t="s">
        <v>8</v>
      </c>
      <c r="S4544" t="b">
        <v>0</v>
      </c>
    </row>
    <row r="4545" spans="1:19" hidden="1" x14ac:dyDescent="0.25">
      <c r="A4545" s="1">
        <v>4543</v>
      </c>
      <c r="B4545" t="s">
        <v>45</v>
      </c>
      <c r="C4545" t="s">
        <v>62</v>
      </c>
      <c r="D4545" t="s">
        <v>321</v>
      </c>
      <c r="F4545" t="s">
        <v>640</v>
      </c>
      <c r="I4545" t="e">
        <f>IF('CX1'!$N4545="number", 1000, IF('CX1'!$N4545=OR("boolean", "str"), 1, "N/A"))</f>
        <v>#VALUE!</v>
      </c>
      <c r="J4545" t="e">
        <f t="shared" si="71"/>
        <v>#VALUE!</v>
      </c>
      <c r="L4545" t="s">
        <v>635</v>
      </c>
      <c r="M4545" t="s">
        <v>635</v>
      </c>
      <c r="N4545"/>
      <c r="O4545" t="s">
        <v>8</v>
      </c>
      <c r="S4545" t="b">
        <v>0</v>
      </c>
    </row>
    <row r="4546" spans="1:19" hidden="1" x14ac:dyDescent="0.25">
      <c r="A4546" s="1">
        <v>4544</v>
      </c>
      <c r="B4546" t="s">
        <v>45</v>
      </c>
      <c r="C4546" t="s">
        <v>63</v>
      </c>
      <c r="D4546" t="s">
        <v>321</v>
      </c>
      <c r="F4546" t="s">
        <v>640</v>
      </c>
      <c r="I4546">
        <v>1</v>
      </c>
      <c r="J4546">
        <f t="shared" si="71"/>
        <v>1</v>
      </c>
      <c r="L4546" t="s">
        <v>635</v>
      </c>
      <c r="M4546" t="s">
        <v>442</v>
      </c>
      <c r="N4546" t="s">
        <v>695</v>
      </c>
      <c r="O4546" t="s">
        <v>8</v>
      </c>
      <c r="S4546" t="b">
        <v>0</v>
      </c>
    </row>
    <row r="4547" spans="1:19" hidden="1" x14ac:dyDescent="0.25">
      <c r="A4547" s="1">
        <v>4545</v>
      </c>
      <c r="B4547" t="s">
        <v>45</v>
      </c>
      <c r="C4547" t="s">
        <v>65</v>
      </c>
      <c r="D4547" t="s">
        <v>321</v>
      </c>
      <c r="F4547" t="s">
        <v>640</v>
      </c>
      <c r="I4547" t="e">
        <f>IF('CX1'!$N4547="number", 1000, IF('CX1'!$N4547=OR("boolean", "str"), 1, "N/A"))</f>
        <v>#VALUE!</v>
      </c>
      <c r="J4547" t="e">
        <f t="shared" si="71"/>
        <v>#VALUE!</v>
      </c>
      <c r="L4547" t="s">
        <v>635</v>
      </c>
      <c r="M4547" t="s">
        <v>635</v>
      </c>
      <c r="N4547"/>
      <c r="O4547" t="s">
        <v>8</v>
      </c>
      <c r="S4547" t="b">
        <v>0</v>
      </c>
    </row>
    <row r="4548" spans="1:19" hidden="1" x14ac:dyDescent="0.25">
      <c r="A4548" s="1">
        <v>4546</v>
      </c>
      <c r="B4548" t="s">
        <v>45</v>
      </c>
      <c r="C4548" t="s">
        <v>66</v>
      </c>
      <c r="D4548" t="s">
        <v>321</v>
      </c>
      <c r="F4548" t="s">
        <v>640</v>
      </c>
      <c r="I4548" t="e">
        <f>IF('CX1'!$N4548="number", 1000, IF('CX1'!$N4548=OR("boolean", "str"), 1, "N/A"))</f>
        <v>#VALUE!</v>
      </c>
      <c r="J4548" t="e">
        <f t="shared" si="71"/>
        <v>#VALUE!</v>
      </c>
      <c r="L4548" t="s">
        <v>635</v>
      </c>
      <c r="M4548" t="s">
        <v>635</v>
      </c>
      <c r="N4548"/>
      <c r="O4548" t="s">
        <v>8</v>
      </c>
      <c r="S4548" t="b">
        <v>0</v>
      </c>
    </row>
    <row r="4549" spans="1:19" hidden="1" x14ac:dyDescent="0.25">
      <c r="A4549" s="1">
        <v>4547</v>
      </c>
      <c r="B4549" t="s">
        <v>45</v>
      </c>
      <c r="C4549" t="s">
        <v>67</v>
      </c>
      <c r="D4549" t="s">
        <v>321</v>
      </c>
      <c r="F4549" t="s">
        <v>640</v>
      </c>
      <c r="I4549" t="e">
        <f>IF('CX1'!$N4549="number", 1000, IF('CX1'!$N4549=OR("boolean", "str"), 1, "N/A"))</f>
        <v>#VALUE!</v>
      </c>
      <c r="J4549" t="e">
        <f t="shared" si="71"/>
        <v>#VALUE!</v>
      </c>
      <c r="L4549" t="s">
        <v>635</v>
      </c>
      <c r="M4549" t="s">
        <v>635</v>
      </c>
      <c r="N4549"/>
      <c r="O4549" t="s">
        <v>8</v>
      </c>
      <c r="S4549" t="b">
        <v>0</v>
      </c>
    </row>
    <row r="4550" spans="1:19" hidden="1" x14ac:dyDescent="0.25">
      <c r="A4550" s="1">
        <v>4548</v>
      </c>
      <c r="B4550" t="s">
        <v>45</v>
      </c>
      <c r="C4550" t="s">
        <v>68</v>
      </c>
      <c r="D4550" t="s">
        <v>321</v>
      </c>
      <c r="F4550" t="s">
        <v>640</v>
      </c>
      <c r="I4550" t="e">
        <f>IF('CX1'!$N4550="number", 1000, IF('CX1'!$N4550=OR("boolean", "str"), 1, "N/A"))</f>
        <v>#VALUE!</v>
      </c>
      <c r="J4550" t="e">
        <f t="shared" si="71"/>
        <v>#VALUE!</v>
      </c>
      <c r="L4550" t="s">
        <v>635</v>
      </c>
      <c r="M4550" t="s">
        <v>635</v>
      </c>
      <c r="N4550"/>
      <c r="O4550" t="s">
        <v>8</v>
      </c>
      <c r="S4550" t="b">
        <v>0</v>
      </c>
    </row>
    <row r="4551" spans="1:19" hidden="1" x14ac:dyDescent="0.25">
      <c r="A4551" s="1">
        <v>4549</v>
      </c>
      <c r="B4551" t="s">
        <v>45</v>
      </c>
      <c r="C4551" t="s">
        <v>70</v>
      </c>
      <c r="D4551" t="s">
        <v>321</v>
      </c>
      <c r="F4551" t="s">
        <v>640</v>
      </c>
      <c r="I4551" t="e">
        <f>IF('CX1'!$N4551="number", 1000, IF('CX1'!$N4551=OR("boolean", "str"), 1, "N/A"))</f>
        <v>#VALUE!</v>
      </c>
      <c r="J4551" t="e">
        <f t="shared" si="71"/>
        <v>#VALUE!</v>
      </c>
      <c r="L4551" t="s">
        <v>635</v>
      </c>
      <c r="M4551" t="s">
        <v>635</v>
      </c>
      <c r="N4551"/>
      <c r="O4551" t="s">
        <v>8</v>
      </c>
      <c r="S4551" t="b">
        <v>0</v>
      </c>
    </row>
    <row r="4552" spans="1:19" hidden="1" x14ac:dyDescent="0.25">
      <c r="A4552" s="1">
        <v>4550</v>
      </c>
      <c r="B4552" t="s">
        <v>45</v>
      </c>
      <c r="C4552" t="s">
        <v>71</v>
      </c>
      <c r="D4552" t="s">
        <v>321</v>
      </c>
      <c r="F4552" t="s">
        <v>640</v>
      </c>
      <c r="I4552" t="e">
        <f>IF('CX1'!$N4552="number", 1000, IF('CX1'!$N4552=OR("boolean", "str"), 1, "N/A"))</f>
        <v>#VALUE!</v>
      </c>
      <c r="J4552" t="e">
        <f t="shared" si="71"/>
        <v>#VALUE!</v>
      </c>
      <c r="L4552" t="s">
        <v>635</v>
      </c>
      <c r="M4552" t="s">
        <v>635</v>
      </c>
      <c r="N4552"/>
      <c r="O4552" t="s">
        <v>8</v>
      </c>
      <c r="S4552" t="b">
        <v>0</v>
      </c>
    </row>
    <row r="4553" spans="1:19" hidden="1" x14ac:dyDescent="0.25">
      <c r="A4553" s="1">
        <v>4551</v>
      </c>
      <c r="B4553" t="s">
        <v>45</v>
      </c>
      <c r="C4553" t="s">
        <v>72</v>
      </c>
      <c r="D4553" t="s">
        <v>321</v>
      </c>
      <c r="F4553" t="s">
        <v>640</v>
      </c>
      <c r="I4553" t="e">
        <f>IF('CX1'!$N4553="number", 1000, IF('CX1'!$N4553=OR("boolean", "str"), 1, "N/A"))</f>
        <v>#VALUE!</v>
      </c>
      <c r="J4553" t="e">
        <f t="shared" si="71"/>
        <v>#VALUE!</v>
      </c>
      <c r="L4553" t="s">
        <v>635</v>
      </c>
      <c r="M4553" t="s">
        <v>635</v>
      </c>
      <c r="N4553"/>
      <c r="O4553" t="s">
        <v>8</v>
      </c>
      <c r="S4553" t="b">
        <v>0</v>
      </c>
    </row>
    <row r="4554" spans="1:19" hidden="1" x14ac:dyDescent="0.25">
      <c r="A4554" s="1">
        <v>4552</v>
      </c>
      <c r="B4554" t="s">
        <v>45</v>
      </c>
      <c r="C4554" t="s">
        <v>121</v>
      </c>
      <c r="D4554" t="s">
        <v>321</v>
      </c>
      <c r="F4554" t="s">
        <v>640</v>
      </c>
      <c r="I4554" t="e">
        <f>IF('CX1'!$N4554="number", 1000, IF('CX1'!$N4554=OR("boolean", "str"), 1, "N/A"))</f>
        <v>#VALUE!</v>
      </c>
      <c r="J4554" t="e">
        <f t="shared" si="71"/>
        <v>#VALUE!</v>
      </c>
      <c r="L4554" t="s">
        <v>635</v>
      </c>
      <c r="M4554" t="s">
        <v>635</v>
      </c>
      <c r="N4554"/>
      <c r="O4554" t="s">
        <v>8</v>
      </c>
      <c r="S4554" t="b">
        <v>0</v>
      </c>
    </row>
    <row r="4555" spans="1:19" hidden="1" x14ac:dyDescent="0.25">
      <c r="A4555" s="1">
        <v>4553</v>
      </c>
      <c r="B4555" t="s">
        <v>45</v>
      </c>
      <c r="C4555" t="s">
        <v>74</v>
      </c>
      <c r="D4555" t="s">
        <v>321</v>
      </c>
      <c r="F4555" t="s">
        <v>640</v>
      </c>
      <c r="I4555" t="e">
        <f>IF('CX1'!$N4555="number", 1000, IF('CX1'!$N4555=OR("boolean", "str"), 1, "N/A"))</f>
        <v>#VALUE!</v>
      </c>
      <c r="J4555" t="e">
        <f t="shared" si="71"/>
        <v>#VALUE!</v>
      </c>
      <c r="L4555" t="s">
        <v>635</v>
      </c>
      <c r="M4555" t="s">
        <v>635</v>
      </c>
      <c r="N4555"/>
      <c r="O4555" t="s">
        <v>8</v>
      </c>
      <c r="S4555" t="b">
        <v>0</v>
      </c>
    </row>
    <row r="4556" spans="1:19" hidden="1" x14ac:dyDescent="0.25">
      <c r="A4556" s="1">
        <v>4554</v>
      </c>
      <c r="B4556" t="s">
        <v>45</v>
      </c>
      <c r="C4556" t="s">
        <v>75</v>
      </c>
      <c r="D4556" t="s">
        <v>321</v>
      </c>
      <c r="F4556" t="s">
        <v>640</v>
      </c>
      <c r="I4556" t="e">
        <f>IF('CX1'!$N4556="number", 1000, IF('CX1'!$N4556=OR("boolean", "str"), 1, "N/A"))</f>
        <v>#VALUE!</v>
      </c>
      <c r="J4556" t="e">
        <f t="shared" si="71"/>
        <v>#VALUE!</v>
      </c>
      <c r="L4556" t="s">
        <v>635</v>
      </c>
      <c r="M4556" t="s">
        <v>635</v>
      </c>
      <c r="N4556"/>
      <c r="O4556" t="s">
        <v>8</v>
      </c>
      <c r="S4556" t="b">
        <v>0</v>
      </c>
    </row>
    <row r="4557" spans="1:19" hidden="1" x14ac:dyDescent="0.25">
      <c r="A4557" s="1">
        <v>4555</v>
      </c>
      <c r="B4557" t="s">
        <v>45</v>
      </c>
      <c r="C4557" t="s">
        <v>77</v>
      </c>
      <c r="D4557" t="s">
        <v>321</v>
      </c>
      <c r="F4557" t="s">
        <v>640</v>
      </c>
      <c r="I4557" t="e">
        <f>IF('CX1'!$N4557="number", 1000, IF('CX1'!$N4557=OR("boolean", "str"), 1, "N/A"))</f>
        <v>#VALUE!</v>
      </c>
      <c r="J4557" t="e">
        <f t="shared" si="71"/>
        <v>#VALUE!</v>
      </c>
      <c r="L4557" t="s">
        <v>635</v>
      </c>
      <c r="M4557" t="s">
        <v>635</v>
      </c>
      <c r="N4557"/>
      <c r="O4557" t="s">
        <v>8</v>
      </c>
      <c r="S4557" t="b">
        <v>0</v>
      </c>
    </row>
    <row r="4558" spans="1:19" hidden="1" x14ac:dyDescent="0.25">
      <c r="A4558" s="1">
        <v>4556</v>
      </c>
      <c r="B4558" t="s">
        <v>45</v>
      </c>
      <c r="C4558" t="s">
        <v>78</v>
      </c>
      <c r="D4558" t="s">
        <v>321</v>
      </c>
      <c r="F4558" t="s">
        <v>640</v>
      </c>
      <c r="I4558" t="e">
        <f>IF('CX1'!$N4558="number", 1000, IF('CX1'!$N4558=OR("boolean", "str"), 1, "N/A"))</f>
        <v>#VALUE!</v>
      </c>
      <c r="J4558" t="e">
        <f t="shared" si="71"/>
        <v>#VALUE!</v>
      </c>
      <c r="L4558" t="s">
        <v>635</v>
      </c>
      <c r="M4558" t="s">
        <v>635</v>
      </c>
      <c r="N4558"/>
      <c r="O4558" t="s">
        <v>8</v>
      </c>
      <c r="S4558" t="b">
        <v>0</v>
      </c>
    </row>
    <row r="4559" spans="1:19" hidden="1" x14ac:dyDescent="0.25">
      <c r="A4559" s="1">
        <v>4557</v>
      </c>
      <c r="B4559" t="s">
        <v>45</v>
      </c>
      <c r="C4559" t="s">
        <v>79</v>
      </c>
      <c r="D4559" t="s">
        <v>321</v>
      </c>
      <c r="F4559" t="s">
        <v>640</v>
      </c>
      <c r="I4559" t="e">
        <f>IF('CX1'!$N4559="number", 1000, IF('CX1'!$N4559=OR("boolean", "str"), 1, "N/A"))</f>
        <v>#VALUE!</v>
      </c>
      <c r="J4559" t="e">
        <f t="shared" si="71"/>
        <v>#VALUE!</v>
      </c>
      <c r="L4559" t="s">
        <v>635</v>
      </c>
      <c r="M4559" t="s">
        <v>635</v>
      </c>
      <c r="N4559"/>
      <c r="O4559" t="s">
        <v>8</v>
      </c>
      <c r="S4559" t="b">
        <v>0</v>
      </c>
    </row>
    <row r="4560" spans="1:19" hidden="1" x14ac:dyDescent="0.25">
      <c r="A4560" s="1">
        <v>4558</v>
      </c>
      <c r="B4560" t="s">
        <v>45</v>
      </c>
      <c r="C4560" t="s">
        <v>80</v>
      </c>
      <c r="D4560" t="s">
        <v>321</v>
      </c>
      <c r="F4560" t="s">
        <v>640</v>
      </c>
      <c r="I4560" t="e">
        <f>IF('CX1'!$N4560="number", 1000, IF('CX1'!$N4560=OR("boolean", "str"), 1, "N/A"))</f>
        <v>#VALUE!</v>
      </c>
      <c r="J4560" t="e">
        <f t="shared" si="71"/>
        <v>#VALUE!</v>
      </c>
      <c r="L4560" t="s">
        <v>635</v>
      </c>
      <c r="M4560" t="s">
        <v>635</v>
      </c>
      <c r="N4560"/>
      <c r="O4560" t="s">
        <v>8</v>
      </c>
      <c r="S4560" t="b">
        <v>0</v>
      </c>
    </row>
    <row r="4561" spans="1:19" hidden="1" x14ac:dyDescent="0.25">
      <c r="A4561" s="1">
        <v>4559</v>
      </c>
      <c r="B4561" t="s">
        <v>45</v>
      </c>
      <c r="C4561" t="s">
        <v>89</v>
      </c>
      <c r="D4561" t="s">
        <v>321</v>
      </c>
      <c r="F4561" t="s">
        <v>640</v>
      </c>
      <c r="I4561" t="e">
        <f>IF('CX1'!$N4561="number", 1000, IF('CX1'!$N4561=OR("boolean", "str"), 1, "N/A"))</f>
        <v>#VALUE!</v>
      </c>
      <c r="J4561" t="e">
        <f t="shared" si="71"/>
        <v>#VALUE!</v>
      </c>
      <c r="L4561" t="s">
        <v>635</v>
      </c>
      <c r="M4561" t="s">
        <v>635</v>
      </c>
      <c r="N4561"/>
      <c r="O4561" t="s">
        <v>8</v>
      </c>
      <c r="S4561" t="b">
        <v>0</v>
      </c>
    </row>
    <row r="4562" spans="1:19" hidden="1" x14ac:dyDescent="0.25">
      <c r="A4562" s="1">
        <v>4560</v>
      </c>
      <c r="B4562" t="s">
        <v>45</v>
      </c>
      <c r="C4562" t="s">
        <v>90</v>
      </c>
      <c r="D4562" t="s">
        <v>321</v>
      </c>
      <c r="F4562" t="s">
        <v>640</v>
      </c>
      <c r="I4562" t="e">
        <f>IF('CX1'!$N4562="number", 1000, IF('CX1'!$N4562=OR("boolean", "str"), 1, "N/A"))</f>
        <v>#VALUE!</v>
      </c>
      <c r="J4562" t="e">
        <f t="shared" si="71"/>
        <v>#VALUE!</v>
      </c>
      <c r="L4562" t="s">
        <v>635</v>
      </c>
      <c r="M4562" t="s">
        <v>635</v>
      </c>
      <c r="N4562"/>
      <c r="O4562" t="s">
        <v>8</v>
      </c>
      <c r="S4562" t="b">
        <v>0</v>
      </c>
    </row>
    <row r="4563" spans="1:19" hidden="1" x14ac:dyDescent="0.25">
      <c r="A4563" s="1">
        <v>4561</v>
      </c>
      <c r="B4563" t="s">
        <v>45</v>
      </c>
      <c r="C4563" t="s">
        <v>91</v>
      </c>
      <c r="D4563" t="s">
        <v>321</v>
      </c>
      <c r="F4563" t="s">
        <v>640</v>
      </c>
      <c r="I4563" t="e">
        <f>IF('CX1'!$N4563="number", 1000, IF('CX1'!$N4563=OR("boolean", "str"), 1, "N/A"))</f>
        <v>#VALUE!</v>
      </c>
      <c r="J4563" t="e">
        <f t="shared" si="71"/>
        <v>#VALUE!</v>
      </c>
      <c r="L4563" t="s">
        <v>635</v>
      </c>
      <c r="M4563" t="s">
        <v>635</v>
      </c>
      <c r="N4563"/>
      <c r="O4563" t="s">
        <v>8</v>
      </c>
      <c r="S4563" t="b">
        <v>0</v>
      </c>
    </row>
    <row r="4564" spans="1:19" hidden="1" x14ac:dyDescent="0.25">
      <c r="A4564" s="1">
        <v>4562</v>
      </c>
      <c r="B4564" t="s">
        <v>45</v>
      </c>
      <c r="C4564" t="s">
        <v>92</v>
      </c>
      <c r="D4564" t="s">
        <v>321</v>
      </c>
      <c r="F4564" t="s">
        <v>640</v>
      </c>
      <c r="I4564" t="e">
        <f>IF('CX1'!$N4564="number", 1000, IF('CX1'!$N4564=OR("boolean", "str"), 1, "N/A"))</f>
        <v>#VALUE!</v>
      </c>
      <c r="J4564" t="e">
        <f t="shared" si="71"/>
        <v>#VALUE!</v>
      </c>
      <c r="L4564" t="s">
        <v>635</v>
      </c>
      <c r="M4564" t="s">
        <v>635</v>
      </c>
      <c r="N4564"/>
      <c r="O4564" t="s">
        <v>8</v>
      </c>
      <c r="S4564" t="b">
        <v>0</v>
      </c>
    </row>
    <row r="4565" spans="1:19" hidden="1" x14ac:dyDescent="0.25">
      <c r="A4565" s="1">
        <v>4563</v>
      </c>
      <c r="B4565" t="s">
        <v>21</v>
      </c>
      <c r="C4565" t="s">
        <v>176</v>
      </c>
      <c r="D4565" t="s">
        <v>320</v>
      </c>
      <c r="E4565" t="s">
        <v>415</v>
      </c>
      <c r="F4565" t="s">
        <v>688</v>
      </c>
      <c r="H4565" t="s">
        <v>370</v>
      </c>
      <c r="I4565">
        <v>1000</v>
      </c>
      <c r="J4565">
        <f t="shared" si="71"/>
        <v>1000</v>
      </c>
      <c r="L4565" t="s">
        <v>701</v>
      </c>
      <c r="M4565" t="s">
        <v>711</v>
      </c>
      <c r="N4565" t="s">
        <v>696</v>
      </c>
      <c r="O4565" t="s">
        <v>8</v>
      </c>
      <c r="S4565" t="b">
        <v>1</v>
      </c>
    </row>
    <row r="4566" spans="1:19" hidden="1" x14ac:dyDescent="0.25">
      <c r="A4566" s="1">
        <v>4564</v>
      </c>
      <c r="B4566" t="s">
        <v>21</v>
      </c>
      <c r="C4566" t="s">
        <v>177</v>
      </c>
      <c r="D4566" t="s">
        <v>320</v>
      </c>
      <c r="E4566" t="s">
        <v>415</v>
      </c>
      <c r="F4566" t="s">
        <v>688</v>
      </c>
      <c r="I4566">
        <v>1000</v>
      </c>
      <c r="J4566">
        <f t="shared" si="71"/>
        <v>1000</v>
      </c>
      <c r="L4566" t="s">
        <v>701</v>
      </c>
      <c r="M4566" t="s">
        <v>712</v>
      </c>
      <c r="N4566" t="s">
        <v>696</v>
      </c>
      <c r="O4566" t="s">
        <v>8</v>
      </c>
      <c r="S4566" t="b">
        <v>1</v>
      </c>
    </row>
    <row r="4567" spans="1:19" hidden="1" x14ac:dyDescent="0.25">
      <c r="A4567" s="1">
        <v>4565</v>
      </c>
      <c r="B4567" t="s">
        <v>21</v>
      </c>
      <c r="C4567" t="s">
        <v>178</v>
      </c>
      <c r="D4567" t="s">
        <v>320</v>
      </c>
      <c r="E4567" t="s">
        <v>415</v>
      </c>
      <c r="F4567" t="s">
        <v>688</v>
      </c>
      <c r="I4567">
        <v>1000</v>
      </c>
      <c r="J4567">
        <f t="shared" si="71"/>
        <v>1000</v>
      </c>
      <c r="L4567" t="s">
        <v>701</v>
      </c>
      <c r="M4567" t="s">
        <v>713</v>
      </c>
      <c r="N4567" t="s">
        <v>696</v>
      </c>
      <c r="O4567" t="s">
        <v>8</v>
      </c>
      <c r="S4567" t="b">
        <v>1</v>
      </c>
    </row>
    <row r="4568" spans="1:19" hidden="1" x14ac:dyDescent="0.25">
      <c r="A4568" s="1">
        <v>4566</v>
      </c>
      <c r="B4568" t="s">
        <v>21</v>
      </c>
      <c r="C4568" t="s">
        <v>179</v>
      </c>
      <c r="D4568" t="s">
        <v>320</v>
      </c>
      <c r="E4568" t="s">
        <v>415</v>
      </c>
      <c r="F4568" t="s">
        <v>688</v>
      </c>
      <c r="H4568" t="s">
        <v>370</v>
      </c>
      <c r="I4568">
        <v>1000</v>
      </c>
      <c r="J4568">
        <f t="shared" si="71"/>
        <v>1000</v>
      </c>
      <c r="L4568" t="s">
        <v>701</v>
      </c>
      <c r="M4568" t="s">
        <v>709</v>
      </c>
      <c r="N4568" t="s">
        <v>696</v>
      </c>
      <c r="O4568" t="s">
        <v>8</v>
      </c>
      <c r="S4568" t="b">
        <v>1</v>
      </c>
    </row>
    <row r="4569" spans="1:19" hidden="1" x14ac:dyDescent="0.25">
      <c r="A4569" s="1">
        <v>4567</v>
      </c>
      <c r="B4569" t="s">
        <v>21</v>
      </c>
      <c r="C4569" t="s">
        <v>180</v>
      </c>
      <c r="D4569" t="s">
        <v>320</v>
      </c>
      <c r="E4569" t="s">
        <v>415</v>
      </c>
      <c r="F4569" t="s">
        <v>688</v>
      </c>
      <c r="H4569" t="s">
        <v>370</v>
      </c>
      <c r="I4569">
        <v>1000</v>
      </c>
      <c r="J4569">
        <f t="shared" si="71"/>
        <v>1000</v>
      </c>
      <c r="L4569" t="s">
        <v>701</v>
      </c>
      <c r="M4569" t="s">
        <v>714</v>
      </c>
      <c r="N4569" t="s">
        <v>696</v>
      </c>
      <c r="O4569" t="s">
        <v>8</v>
      </c>
      <c r="S4569" t="b">
        <v>1</v>
      </c>
    </row>
    <row r="4570" spans="1:19" hidden="1" x14ac:dyDescent="0.25">
      <c r="A4570" s="1">
        <v>4568</v>
      </c>
      <c r="B4570" t="s">
        <v>21</v>
      </c>
      <c r="C4570" t="s">
        <v>181</v>
      </c>
      <c r="D4570" t="s">
        <v>320</v>
      </c>
      <c r="F4570" t="s">
        <v>688</v>
      </c>
      <c r="I4570" t="e">
        <f>IF('CX1'!$N4570="number", 1000, IF('CX1'!$N4570=OR("boolean", "str"), 1, "N/A"))</f>
        <v>#VALUE!</v>
      </c>
      <c r="J4570" t="e">
        <f t="shared" si="71"/>
        <v>#VALUE!</v>
      </c>
      <c r="L4570" t="s">
        <v>635</v>
      </c>
      <c r="M4570" t="s">
        <v>635</v>
      </c>
      <c r="N4570"/>
      <c r="O4570" t="s">
        <v>8</v>
      </c>
      <c r="S4570" t="b">
        <v>0</v>
      </c>
    </row>
    <row r="4571" spans="1:19" hidden="1" x14ac:dyDescent="0.25">
      <c r="A4571" s="1">
        <v>4569</v>
      </c>
      <c r="B4571" t="s">
        <v>21</v>
      </c>
      <c r="C4571" t="s">
        <v>182</v>
      </c>
      <c r="D4571" t="s">
        <v>320</v>
      </c>
      <c r="F4571" t="s">
        <v>688</v>
      </c>
      <c r="I4571" t="e">
        <f>IF('CX1'!$N4571="number", 1000, IF('CX1'!$N4571=OR("boolean", "str"), 1, "N/A"))</f>
        <v>#VALUE!</v>
      </c>
      <c r="J4571" t="e">
        <f t="shared" si="71"/>
        <v>#VALUE!</v>
      </c>
      <c r="L4571" t="s">
        <v>635</v>
      </c>
      <c r="M4571" t="s">
        <v>635</v>
      </c>
      <c r="N4571"/>
      <c r="O4571" t="s">
        <v>8</v>
      </c>
      <c r="S4571" t="b">
        <v>0</v>
      </c>
    </row>
    <row r="4572" spans="1:19" hidden="1" x14ac:dyDescent="0.25">
      <c r="A4572" s="1">
        <v>4570</v>
      </c>
      <c r="B4572" t="s">
        <v>21</v>
      </c>
      <c r="C4572" t="s">
        <v>183</v>
      </c>
      <c r="D4572" t="s">
        <v>320</v>
      </c>
      <c r="E4572" t="s">
        <v>415</v>
      </c>
      <c r="F4572" t="s">
        <v>688</v>
      </c>
      <c r="I4572">
        <v>1000</v>
      </c>
      <c r="J4572">
        <f t="shared" si="71"/>
        <v>1000</v>
      </c>
      <c r="L4572" t="s">
        <v>701</v>
      </c>
      <c r="M4572" t="s">
        <v>715</v>
      </c>
      <c r="N4572" s="16" t="s">
        <v>696</v>
      </c>
      <c r="O4572" t="s">
        <v>8</v>
      </c>
      <c r="S4572" t="b">
        <v>0</v>
      </c>
    </row>
    <row r="4573" spans="1:19" hidden="1" x14ac:dyDescent="0.25">
      <c r="A4573" s="1">
        <v>4571</v>
      </c>
      <c r="B4573" t="s">
        <v>21</v>
      </c>
      <c r="C4573" t="s">
        <v>184</v>
      </c>
      <c r="D4573" t="s">
        <v>320</v>
      </c>
      <c r="E4573" t="s">
        <v>415</v>
      </c>
      <c r="F4573" t="s">
        <v>688</v>
      </c>
      <c r="I4573">
        <v>1000</v>
      </c>
      <c r="J4573">
        <f t="shared" si="71"/>
        <v>1000</v>
      </c>
      <c r="L4573" t="s">
        <v>701</v>
      </c>
      <c r="M4573" t="s">
        <v>715</v>
      </c>
      <c r="N4573" s="16" t="s">
        <v>696</v>
      </c>
      <c r="O4573" t="s">
        <v>8</v>
      </c>
      <c r="S4573" t="b">
        <v>0</v>
      </c>
    </row>
    <row r="4574" spans="1:19" hidden="1" x14ac:dyDescent="0.25">
      <c r="A4574" s="1">
        <v>4572</v>
      </c>
      <c r="B4574" t="s">
        <v>21</v>
      </c>
      <c r="C4574" t="s">
        <v>185</v>
      </c>
      <c r="D4574" t="s">
        <v>320</v>
      </c>
      <c r="E4574" t="s">
        <v>415</v>
      </c>
      <c r="F4574" t="s">
        <v>688</v>
      </c>
      <c r="I4574">
        <v>1000</v>
      </c>
      <c r="J4574">
        <f t="shared" si="71"/>
        <v>1000</v>
      </c>
      <c r="L4574" t="s">
        <v>701</v>
      </c>
      <c r="M4574" t="s">
        <v>298</v>
      </c>
      <c r="N4574" s="16" t="s">
        <v>696</v>
      </c>
      <c r="O4574" t="s">
        <v>8</v>
      </c>
      <c r="S4574" t="b">
        <v>0</v>
      </c>
    </row>
    <row r="4575" spans="1:19" hidden="1" x14ac:dyDescent="0.25">
      <c r="A4575" s="1">
        <v>4573</v>
      </c>
      <c r="B4575" t="s">
        <v>21</v>
      </c>
      <c r="C4575" t="s">
        <v>186</v>
      </c>
      <c r="D4575" t="s">
        <v>320</v>
      </c>
      <c r="E4575" t="s">
        <v>415</v>
      </c>
      <c r="F4575" t="s">
        <v>688</v>
      </c>
      <c r="H4575" t="s">
        <v>370</v>
      </c>
      <c r="I4575">
        <v>1000</v>
      </c>
      <c r="J4575">
        <f t="shared" si="71"/>
        <v>1000</v>
      </c>
      <c r="L4575" t="s">
        <v>701</v>
      </c>
      <c r="M4575" t="s">
        <v>716</v>
      </c>
      <c r="N4575" t="s">
        <v>696</v>
      </c>
      <c r="O4575" t="s">
        <v>8</v>
      </c>
      <c r="S4575" t="b">
        <v>1</v>
      </c>
    </row>
    <row r="4576" spans="1:19" hidden="1" x14ac:dyDescent="0.25">
      <c r="A4576" s="1">
        <v>4574</v>
      </c>
      <c r="B4576" t="s">
        <v>21</v>
      </c>
      <c r="C4576" t="s">
        <v>187</v>
      </c>
      <c r="D4576" t="s">
        <v>320</v>
      </c>
      <c r="E4576" t="s">
        <v>415</v>
      </c>
      <c r="F4576" t="s">
        <v>688</v>
      </c>
      <c r="I4576">
        <v>1000</v>
      </c>
      <c r="J4576">
        <f t="shared" si="71"/>
        <v>1000</v>
      </c>
      <c r="L4576" t="s">
        <v>701</v>
      </c>
      <c r="M4576" t="s">
        <v>717</v>
      </c>
      <c r="N4576" s="16" t="s">
        <v>696</v>
      </c>
      <c r="O4576" t="s">
        <v>8</v>
      </c>
      <c r="S4576" t="b">
        <v>0</v>
      </c>
    </row>
    <row r="4577" spans="1:19" hidden="1" x14ac:dyDescent="0.25">
      <c r="A4577" s="1">
        <v>4575</v>
      </c>
      <c r="B4577" t="s">
        <v>21</v>
      </c>
      <c r="C4577" t="s">
        <v>188</v>
      </c>
      <c r="D4577" t="s">
        <v>320</v>
      </c>
      <c r="F4577" t="s">
        <v>688</v>
      </c>
      <c r="I4577" t="e">
        <f>IF('CX1'!$N4577="number", 1000, IF('CX1'!$N4577=OR("boolean", "str"), 1, "N/A"))</f>
        <v>#VALUE!</v>
      </c>
      <c r="J4577" t="e">
        <f t="shared" si="71"/>
        <v>#VALUE!</v>
      </c>
      <c r="L4577" t="s">
        <v>635</v>
      </c>
      <c r="M4577" t="s">
        <v>635</v>
      </c>
      <c r="N4577"/>
      <c r="O4577" t="s">
        <v>8</v>
      </c>
      <c r="S4577" t="b">
        <v>0</v>
      </c>
    </row>
    <row r="4578" spans="1:19" hidden="1" x14ac:dyDescent="0.25">
      <c r="A4578" s="1">
        <v>4576</v>
      </c>
      <c r="B4578" t="s">
        <v>21</v>
      </c>
      <c r="C4578" t="s">
        <v>131</v>
      </c>
      <c r="D4578" t="s">
        <v>320</v>
      </c>
      <c r="E4578" t="s">
        <v>415</v>
      </c>
      <c r="F4578" t="s">
        <v>688</v>
      </c>
      <c r="I4578">
        <v>1000</v>
      </c>
      <c r="J4578">
        <f t="shared" si="71"/>
        <v>1000</v>
      </c>
      <c r="L4578" t="s">
        <v>701</v>
      </c>
      <c r="M4578" t="s">
        <v>746</v>
      </c>
      <c r="N4578" t="s">
        <v>696</v>
      </c>
      <c r="O4578" t="s">
        <v>8</v>
      </c>
      <c r="S4578" t="b">
        <v>0</v>
      </c>
    </row>
    <row r="4579" spans="1:19" hidden="1" x14ac:dyDescent="0.25">
      <c r="A4579" s="1">
        <v>4577</v>
      </c>
      <c r="B4579" t="s">
        <v>21</v>
      </c>
      <c r="C4579" t="s">
        <v>189</v>
      </c>
      <c r="D4579" t="s">
        <v>320</v>
      </c>
      <c r="E4579" t="s">
        <v>415</v>
      </c>
      <c r="F4579" t="s">
        <v>688</v>
      </c>
      <c r="I4579">
        <v>1000</v>
      </c>
      <c r="J4579">
        <f t="shared" si="71"/>
        <v>1000</v>
      </c>
      <c r="L4579" t="s">
        <v>701</v>
      </c>
      <c r="M4579" t="s">
        <v>718</v>
      </c>
      <c r="N4579" t="s">
        <v>696</v>
      </c>
      <c r="O4579" t="s">
        <v>8</v>
      </c>
      <c r="S4579" t="b">
        <v>0</v>
      </c>
    </row>
    <row r="4580" spans="1:19" hidden="1" x14ac:dyDescent="0.25">
      <c r="A4580" s="1">
        <v>4578</v>
      </c>
      <c r="B4580" t="s">
        <v>21</v>
      </c>
      <c r="C4580" t="s">
        <v>132</v>
      </c>
      <c r="D4580" t="s">
        <v>320</v>
      </c>
      <c r="E4580" t="s">
        <v>415</v>
      </c>
      <c r="F4580" t="s">
        <v>688</v>
      </c>
      <c r="I4580">
        <v>1000</v>
      </c>
      <c r="J4580">
        <f t="shared" si="71"/>
        <v>1000</v>
      </c>
      <c r="L4580" t="s">
        <v>701</v>
      </c>
      <c r="M4580" t="s">
        <v>705</v>
      </c>
      <c r="N4580" s="16" t="s">
        <v>696</v>
      </c>
      <c r="O4580" t="s">
        <v>8</v>
      </c>
      <c r="S4580" t="b">
        <v>0</v>
      </c>
    </row>
    <row r="4581" spans="1:19" hidden="1" x14ac:dyDescent="0.25">
      <c r="A4581" s="1">
        <v>4579</v>
      </c>
      <c r="B4581" t="s">
        <v>21</v>
      </c>
      <c r="C4581" t="s">
        <v>190</v>
      </c>
      <c r="D4581" t="s">
        <v>320</v>
      </c>
      <c r="F4581" t="s">
        <v>688</v>
      </c>
      <c r="I4581" t="e">
        <f>IF('CX1'!$N4581="number", 1000, IF('CX1'!$N4581=OR("boolean", "str"), 1, "N/A"))</f>
        <v>#VALUE!</v>
      </c>
      <c r="J4581" t="e">
        <f t="shared" si="71"/>
        <v>#VALUE!</v>
      </c>
      <c r="L4581" t="s">
        <v>635</v>
      </c>
      <c r="M4581" t="s">
        <v>635</v>
      </c>
      <c r="N4581"/>
      <c r="O4581" t="s">
        <v>8</v>
      </c>
      <c r="S4581" t="b">
        <v>0</v>
      </c>
    </row>
    <row r="4582" spans="1:19" hidden="1" x14ac:dyDescent="0.25">
      <c r="A4582" s="1">
        <v>4580</v>
      </c>
      <c r="B4582" t="s">
        <v>21</v>
      </c>
      <c r="C4582" t="s">
        <v>191</v>
      </c>
      <c r="D4582" t="s">
        <v>320</v>
      </c>
      <c r="F4582" t="s">
        <v>688</v>
      </c>
      <c r="I4582" t="e">
        <f>IF('CX1'!$N4582="number", 1000, IF('CX1'!$N4582=OR("boolean", "str"), 1, "N/A"))</f>
        <v>#VALUE!</v>
      </c>
      <c r="J4582" t="e">
        <f t="shared" si="71"/>
        <v>#VALUE!</v>
      </c>
      <c r="L4582" t="s">
        <v>635</v>
      </c>
      <c r="M4582" t="s">
        <v>635</v>
      </c>
      <c r="N4582"/>
      <c r="O4582" t="s">
        <v>8</v>
      </c>
      <c r="S4582" t="b">
        <v>0</v>
      </c>
    </row>
    <row r="4583" spans="1:19" hidden="1" x14ac:dyDescent="0.25">
      <c r="A4583" s="1">
        <v>4581</v>
      </c>
      <c r="B4583" t="s">
        <v>21</v>
      </c>
      <c r="C4583" t="s">
        <v>192</v>
      </c>
      <c r="D4583" t="s">
        <v>320</v>
      </c>
      <c r="E4583" t="s">
        <v>415</v>
      </c>
      <c r="F4583" t="s">
        <v>688</v>
      </c>
      <c r="I4583">
        <v>1000</v>
      </c>
      <c r="J4583">
        <f t="shared" si="71"/>
        <v>1000</v>
      </c>
      <c r="L4583" t="s">
        <v>701</v>
      </c>
      <c r="M4583" t="s">
        <v>719</v>
      </c>
      <c r="N4583" t="s">
        <v>696</v>
      </c>
      <c r="O4583" t="s">
        <v>8</v>
      </c>
      <c r="S4583" t="b">
        <v>0</v>
      </c>
    </row>
    <row r="4584" spans="1:19" hidden="1" x14ac:dyDescent="0.25">
      <c r="A4584" s="1">
        <v>4582</v>
      </c>
      <c r="B4584" t="s">
        <v>21</v>
      </c>
      <c r="C4584" t="s">
        <v>193</v>
      </c>
      <c r="D4584" t="s">
        <v>320</v>
      </c>
      <c r="F4584" t="s">
        <v>688</v>
      </c>
      <c r="I4584" t="e">
        <f>IF('CX1'!$N4584="number", 1000, IF('CX1'!$N4584=OR("boolean", "str"), 1, "N/A"))</f>
        <v>#VALUE!</v>
      </c>
      <c r="J4584" t="e">
        <f t="shared" si="71"/>
        <v>#VALUE!</v>
      </c>
      <c r="L4584" t="s">
        <v>635</v>
      </c>
      <c r="M4584" t="s">
        <v>635</v>
      </c>
      <c r="N4584"/>
      <c r="O4584" t="s">
        <v>8</v>
      </c>
      <c r="S4584" t="b">
        <v>0</v>
      </c>
    </row>
    <row r="4585" spans="1:19" hidden="1" x14ac:dyDescent="0.25">
      <c r="A4585" s="1">
        <v>4583</v>
      </c>
      <c r="B4585" t="s">
        <v>21</v>
      </c>
      <c r="C4585" t="s">
        <v>194</v>
      </c>
      <c r="D4585" t="s">
        <v>320</v>
      </c>
      <c r="F4585" t="s">
        <v>688</v>
      </c>
      <c r="I4585" t="e">
        <f>IF('CX1'!$N4585="number", 1000, IF('CX1'!$N4585=OR("boolean", "str"), 1, "N/A"))</f>
        <v>#VALUE!</v>
      </c>
      <c r="J4585" t="e">
        <f t="shared" si="71"/>
        <v>#VALUE!</v>
      </c>
      <c r="L4585" t="s">
        <v>635</v>
      </c>
      <c r="M4585" t="s">
        <v>635</v>
      </c>
      <c r="N4585"/>
      <c r="O4585" t="s">
        <v>8</v>
      </c>
      <c r="S4585" t="b">
        <v>0</v>
      </c>
    </row>
    <row r="4586" spans="1:19" hidden="1" x14ac:dyDescent="0.25">
      <c r="A4586" s="1">
        <v>4584</v>
      </c>
      <c r="B4586" t="s">
        <v>21</v>
      </c>
      <c r="C4586" t="s">
        <v>195</v>
      </c>
      <c r="D4586" t="s">
        <v>320</v>
      </c>
      <c r="F4586" t="s">
        <v>688</v>
      </c>
      <c r="I4586" t="e">
        <f>IF('CX1'!$N4586="number", 1000, IF('CX1'!$N4586=OR("boolean", "str"), 1, "N/A"))</f>
        <v>#VALUE!</v>
      </c>
      <c r="J4586" t="e">
        <f t="shared" si="71"/>
        <v>#VALUE!</v>
      </c>
      <c r="L4586" t="s">
        <v>635</v>
      </c>
      <c r="M4586" t="s">
        <v>635</v>
      </c>
      <c r="N4586"/>
      <c r="O4586" t="s">
        <v>8</v>
      </c>
      <c r="S4586" t="b">
        <v>0</v>
      </c>
    </row>
    <row r="4587" spans="1:19" hidden="1" x14ac:dyDescent="0.25">
      <c r="A4587" s="1">
        <v>4585</v>
      </c>
      <c r="B4587" t="s">
        <v>21</v>
      </c>
      <c r="C4587" t="s">
        <v>196</v>
      </c>
      <c r="D4587" t="s">
        <v>320</v>
      </c>
      <c r="F4587" t="s">
        <v>688</v>
      </c>
      <c r="I4587" t="e">
        <f>IF('CX1'!$N4587="number", 1000, IF('CX1'!$N4587=OR("boolean", "str"), 1, "N/A"))</f>
        <v>#VALUE!</v>
      </c>
      <c r="J4587" t="e">
        <f t="shared" si="71"/>
        <v>#VALUE!</v>
      </c>
      <c r="L4587" t="s">
        <v>635</v>
      </c>
      <c r="M4587" t="s">
        <v>635</v>
      </c>
      <c r="N4587"/>
      <c r="O4587" t="s">
        <v>8</v>
      </c>
      <c r="S4587" t="b">
        <v>0</v>
      </c>
    </row>
    <row r="4588" spans="1:19" hidden="1" x14ac:dyDescent="0.25">
      <c r="A4588" s="1">
        <v>4586</v>
      </c>
      <c r="B4588" t="s">
        <v>21</v>
      </c>
      <c r="C4588" t="s">
        <v>197</v>
      </c>
      <c r="D4588" t="s">
        <v>320</v>
      </c>
      <c r="E4588" t="s">
        <v>415</v>
      </c>
      <c r="F4588" t="s">
        <v>688</v>
      </c>
      <c r="I4588">
        <v>1</v>
      </c>
      <c r="J4588">
        <f t="shared" si="71"/>
        <v>1</v>
      </c>
      <c r="L4588" t="s">
        <v>701</v>
      </c>
      <c r="M4588" t="s">
        <v>703</v>
      </c>
      <c r="N4588" t="s">
        <v>695</v>
      </c>
      <c r="O4588" t="s">
        <v>8</v>
      </c>
      <c r="S4588" t="b">
        <v>0</v>
      </c>
    </row>
    <row r="4589" spans="1:19" hidden="1" x14ac:dyDescent="0.25">
      <c r="A4589" s="1">
        <v>4587</v>
      </c>
      <c r="B4589" t="s">
        <v>21</v>
      </c>
      <c r="C4589" t="s">
        <v>198</v>
      </c>
      <c r="D4589" t="s">
        <v>320</v>
      </c>
      <c r="E4589" t="s">
        <v>415</v>
      </c>
      <c r="F4589" t="s">
        <v>688</v>
      </c>
      <c r="I4589">
        <v>1</v>
      </c>
      <c r="J4589">
        <f t="shared" si="71"/>
        <v>1</v>
      </c>
      <c r="L4589" t="s">
        <v>701</v>
      </c>
      <c r="M4589" t="s">
        <v>720</v>
      </c>
      <c r="N4589" t="s">
        <v>695</v>
      </c>
      <c r="O4589" t="s">
        <v>8</v>
      </c>
      <c r="S4589" t="b">
        <v>0</v>
      </c>
    </row>
    <row r="4590" spans="1:19" hidden="1" x14ac:dyDescent="0.25">
      <c r="A4590" s="1">
        <v>4588</v>
      </c>
      <c r="B4590" t="s">
        <v>21</v>
      </c>
      <c r="C4590" t="s">
        <v>199</v>
      </c>
      <c r="D4590" t="s">
        <v>320</v>
      </c>
      <c r="F4590" t="s">
        <v>688</v>
      </c>
      <c r="I4590">
        <v>1</v>
      </c>
      <c r="J4590">
        <f t="shared" ref="J4590:J4653" si="72">I4590</f>
        <v>1</v>
      </c>
      <c r="L4590" t="s">
        <v>635</v>
      </c>
      <c r="M4590" t="s">
        <v>635</v>
      </c>
      <c r="N4590"/>
      <c r="O4590" t="s">
        <v>8</v>
      </c>
      <c r="S4590" t="b">
        <v>0</v>
      </c>
    </row>
    <row r="4591" spans="1:19" hidden="1" x14ac:dyDescent="0.25">
      <c r="A4591" s="1">
        <v>4589</v>
      </c>
      <c r="B4591" t="s">
        <v>21</v>
      </c>
      <c r="C4591" t="s">
        <v>419</v>
      </c>
      <c r="D4591" t="s">
        <v>320</v>
      </c>
      <c r="E4591" t="s">
        <v>415</v>
      </c>
      <c r="F4591" t="s">
        <v>688</v>
      </c>
      <c r="I4591">
        <v>1</v>
      </c>
      <c r="J4591">
        <f t="shared" si="72"/>
        <v>1</v>
      </c>
      <c r="L4591" t="s">
        <v>701</v>
      </c>
      <c r="M4591" t="s">
        <v>732</v>
      </c>
      <c r="N4591" t="s">
        <v>695</v>
      </c>
      <c r="O4591" t="s">
        <v>8</v>
      </c>
      <c r="S4591" t="b">
        <v>1</v>
      </c>
    </row>
    <row r="4592" spans="1:19" hidden="1" x14ac:dyDescent="0.25">
      <c r="A4592" s="1">
        <v>4590</v>
      </c>
      <c r="B4592" t="s">
        <v>21</v>
      </c>
      <c r="C4592" t="s">
        <v>25</v>
      </c>
      <c r="D4592" t="s">
        <v>320</v>
      </c>
      <c r="F4592" t="s">
        <v>688</v>
      </c>
      <c r="I4592">
        <v>1</v>
      </c>
      <c r="J4592">
        <f t="shared" si="72"/>
        <v>1</v>
      </c>
      <c r="L4592" t="s">
        <v>635</v>
      </c>
      <c r="M4592" t="s">
        <v>635</v>
      </c>
      <c r="N4592"/>
      <c r="O4592" t="s">
        <v>8</v>
      </c>
      <c r="S4592" t="b">
        <v>0</v>
      </c>
    </row>
    <row r="4593" spans="1:19" hidden="1" x14ac:dyDescent="0.25">
      <c r="A4593" s="1">
        <v>4591</v>
      </c>
      <c r="B4593" t="s">
        <v>21</v>
      </c>
      <c r="C4593" t="s">
        <v>200</v>
      </c>
      <c r="D4593" t="s">
        <v>320</v>
      </c>
      <c r="E4593" t="s">
        <v>415</v>
      </c>
      <c r="F4593" t="s">
        <v>688</v>
      </c>
      <c r="I4593">
        <v>1</v>
      </c>
      <c r="J4593">
        <f t="shared" si="72"/>
        <v>1</v>
      </c>
      <c r="L4593" t="s">
        <v>701</v>
      </c>
      <c r="M4593" t="s">
        <v>721</v>
      </c>
      <c r="N4593" t="s">
        <v>695</v>
      </c>
      <c r="O4593" t="s">
        <v>8</v>
      </c>
      <c r="S4593" t="b">
        <v>1</v>
      </c>
    </row>
    <row r="4594" spans="1:19" hidden="1" x14ac:dyDescent="0.25">
      <c r="A4594" s="1">
        <v>4592</v>
      </c>
      <c r="B4594" t="s">
        <v>21</v>
      </c>
      <c r="C4594" t="s">
        <v>201</v>
      </c>
      <c r="D4594" t="s">
        <v>320</v>
      </c>
      <c r="E4594" t="s">
        <v>415</v>
      </c>
      <c r="F4594" t="s">
        <v>688</v>
      </c>
      <c r="I4594">
        <v>1</v>
      </c>
      <c r="J4594">
        <f t="shared" si="72"/>
        <v>1</v>
      </c>
      <c r="L4594" t="s">
        <v>701</v>
      </c>
      <c r="M4594" t="s">
        <v>722</v>
      </c>
      <c r="N4594" t="s">
        <v>695</v>
      </c>
      <c r="O4594" t="s">
        <v>8</v>
      </c>
      <c r="S4594" t="b">
        <v>1</v>
      </c>
    </row>
    <row r="4595" spans="1:19" hidden="1" x14ac:dyDescent="0.25">
      <c r="A4595" s="1">
        <v>4593</v>
      </c>
      <c r="B4595" t="s">
        <v>21</v>
      </c>
      <c r="C4595" t="s">
        <v>202</v>
      </c>
      <c r="D4595" t="s">
        <v>320</v>
      </c>
      <c r="E4595" t="s">
        <v>415</v>
      </c>
      <c r="F4595" t="s">
        <v>688</v>
      </c>
      <c r="H4595" t="s">
        <v>370</v>
      </c>
      <c r="I4595">
        <v>1000</v>
      </c>
      <c r="J4595">
        <f t="shared" si="72"/>
        <v>1000</v>
      </c>
      <c r="L4595" t="s">
        <v>701</v>
      </c>
      <c r="M4595" t="s">
        <v>723</v>
      </c>
      <c r="N4595" t="s">
        <v>696</v>
      </c>
      <c r="O4595" t="s">
        <v>8</v>
      </c>
      <c r="S4595" t="b">
        <v>0</v>
      </c>
    </row>
    <row r="4596" spans="1:19" hidden="1" x14ac:dyDescent="0.25">
      <c r="A4596" s="1">
        <v>4594</v>
      </c>
      <c r="B4596" t="s">
        <v>21</v>
      </c>
      <c r="C4596" t="s">
        <v>203</v>
      </c>
      <c r="D4596" t="s">
        <v>320</v>
      </c>
      <c r="E4596" t="s">
        <v>415</v>
      </c>
      <c r="F4596" t="s">
        <v>688</v>
      </c>
      <c r="H4596" t="s">
        <v>370</v>
      </c>
      <c r="I4596">
        <v>1000</v>
      </c>
      <c r="J4596">
        <f t="shared" si="72"/>
        <v>1000</v>
      </c>
      <c r="L4596" t="s">
        <v>701</v>
      </c>
      <c r="M4596" t="s">
        <v>724</v>
      </c>
      <c r="N4596" t="s">
        <v>696</v>
      </c>
      <c r="O4596" t="s">
        <v>8</v>
      </c>
      <c r="S4596" t="b">
        <v>0</v>
      </c>
    </row>
    <row r="4597" spans="1:19" hidden="1" x14ac:dyDescent="0.25">
      <c r="A4597" s="1">
        <v>4595</v>
      </c>
      <c r="B4597" t="s">
        <v>21</v>
      </c>
      <c r="C4597" t="s">
        <v>147</v>
      </c>
      <c r="D4597" t="s">
        <v>320</v>
      </c>
      <c r="E4597" t="s">
        <v>415</v>
      </c>
      <c r="F4597" t="s">
        <v>688</v>
      </c>
      <c r="I4597">
        <v>1000</v>
      </c>
      <c r="J4597">
        <f t="shared" si="72"/>
        <v>1000</v>
      </c>
      <c r="L4597" t="s">
        <v>701</v>
      </c>
      <c r="M4597" t="s">
        <v>368</v>
      </c>
      <c r="N4597" s="16" t="s">
        <v>696</v>
      </c>
      <c r="O4597" t="s">
        <v>8</v>
      </c>
      <c r="S4597" t="b">
        <v>0</v>
      </c>
    </row>
    <row r="4598" spans="1:19" hidden="1" x14ac:dyDescent="0.25">
      <c r="A4598" s="1">
        <v>4596</v>
      </c>
      <c r="B4598" t="s">
        <v>21</v>
      </c>
      <c r="C4598" t="s">
        <v>204</v>
      </c>
      <c r="D4598" t="s">
        <v>320</v>
      </c>
      <c r="E4598" t="s">
        <v>415</v>
      </c>
      <c r="F4598" t="s">
        <v>688</v>
      </c>
      <c r="H4598" t="s">
        <v>370</v>
      </c>
      <c r="I4598">
        <v>1000</v>
      </c>
      <c r="J4598">
        <f t="shared" si="72"/>
        <v>1000</v>
      </c>
      <c r="L4598" t="s">
        <v>701</v>
      </c>
      <c r="M4598" t="s">
        <v>725</v>
      </c>
      <c r="N4598" t="s">
        <v>696</v>
      </c>
      <c r="O4598" t="s">
        <v>8</v>
      </c>
      <c r="S4598" t="b">
        <v>1</v>
      </c>
    </row>
    <row r="4599" spans="1:19" hidden="1" x14ac:dyDescent="0.25">
      <c r="A4599" s="1">
        <v>4597</v>
      </c>
      <c r="B4599" t="s">
        <v>21</v>
      </c>
      <c r="C4599" t="s">
        <v>205</v>
      </c>
      <c r="D4599" t="s">
        <v>320</v>
      </c>
      <c r="E4599" t="s">
        <v>415</v>
      </c>
      <c r="F4599" t="s">
        <v>688</v>
      </c>
      <c r="I4599">
        <v>1000</v>
      </c>
      <c r="J4599">
        <f t="shared" si="72"/>
        <v>1000</v>
      </c>
      <c r="L4599" t="s">
        <v>701</v>
      </c>
      <c r="M4599" t="s">
        <v>301</v>
      </c>
      <c r="N4599" s="16" t="s">
        <v>696</v>
      </c>
      <c r="O4599" t="s">
        <v>8</v>
      </c>
      <c r="S4599" t="b">
        <v>0</v>
      </c>
    </row>
    <row r="4600" spans="1:19" hidden="1" x14ac:dyDescent="0.25">
      <c r="A4600" s="1">
        <v>4598</v>
      </c>
      <c r="B4600" t="s">
        <v>105</v>
      </c>
      <c r="C4600" t="s">
        <v>207</v>
      </c>
      <c r="D4600" t="s">
        <v>320</v>
      </c>
      <c r="E4600" t="s">
        <v>415</v>
      </c>
      <c r="F4600" t="s">
        <v>688</v>
      </c>
      <c r="H4600" t="s">
        <v>370</v>
      </c>
      <c r="I4600">
        <v>1000</v>
      </c>
      <c r="J4600">
        <f t="shared" si="72"/>
        <v>1000</v>
      </c>
      <c r="L4600" t="s">
        <v>701</v>
      </c>
      <c r="M4600" t="s">
        <v>727</v>
      </c>
      <c r="N4600" t="s">
        <v>696</v>
      </c>
      <c r="O4600" t="s">
        <v>8</v>
      </c>
      <c r="S4600" t="b">
        <v>1</v>
      </c>
    </row>
    <row r="4601" spans="1:19" hidden="1" x14ac:dyDescent="0.25">
      <c r="A4601" s="1">
        <v>4599</v>
      </c>
      <c r="B4601" t="s">
        <v>105</v>
      </c>
      <c r="C4601" t="s">
        <v>238</v>
      </c>
      <c r="D4601" t="s">
        <v>320</v>
      </c>
      <c r="E4601" t="s">
        <v>415</v>
      </c>
      <c r="F4601" t="s">
        <v>688</v>
      </c>
      <c r="I4601">
        <v>1</v>
      </c>
      <c r="J4601">
        <f t="shared" si="72"/>
        <v>1</v>
      </c>
      <c r="L4601" t="s">
        <v>701</v>
      </c>
      <c r="M4601" t="s">
        <v>732</v>
      </c>
      <c r="N4601" t="s">
        <v>695</v>
      </c>
      <c r="O4601" t="s">
        <v>8</v>
      </c>
      <c r="S4601" t="b">
        <v>1</v>
      </c>
    </row>
    <row r="4602" spans="1:19" hidden="1" x14ac:dyDescent="0.25">
      <c r="A4602" s="1">
        <v>4600</v>
      </c>
      <c r="B4602" t="s">
        <v>105</v>
      </c>
      <c r="C4602" t="s">
        <v>208</v>
      </c>
      <c r="D4602" t="s">
        <v>320</v>
      </c>
      <c r="E4602" t="s">
        <v>415</v>
      </c>
      <c r="F4602" t="s">
        <v>688</v>
      </c>
      <c r="H4602" t="s">
        <v>370</v>
      </c>
      <c r="I4602">
        <v>1000</v>
      </c>
      <c r="J4602">
        <f t="shared" si="72"/>
        <v>1000</v>
      </c>
      <c r="L4602" t="s">
        <v>701</v>
      </c>
      <c r="M4602" t="s">
        <v>728</v>
      </c>
      <c r="N4602" t="s">
        <v>696</v>
      </c>
      <c r="O4602" t="s">
        <v>8</v>
      </c>
      <c r="S4602" t="b">
        <v>1</v>
      </c>
    </row>
    <row r="4603" spans="1:19" hidden="1" x14ac:dyDescent="0.25">
      <c r="A4603" s="1">
        <v>4601</v>
      </c>
      <c r="B4603" t="s">
        <v>105</v>
      </c>
      <c r="C4603" t="s">
        <v>209</v>
      </c>
      <c r="D4603" t="s">
        <v>320</v>
      </c>
      <c r="E4603" t="s">
        <v>415</v>
      </c>
      <c r="F4603" t="s">
        <v>688</v>
      </c>
      <c r="I4603">
        <v>1000</v>
      </c>
      <c r="J4603">
        <f t="shared" si="72"/>
        <v>1000</v>
      </c>
      <c r="L4603" t="s">
        <v>701</v>
      </c>
      <c r="M4603" t="s">
        <v>729</v>
      </c>
      <c r="N4603" s="16" t="s">
        <v>696</v>
      </c>
      <c r="O4603" t="s">
        <v>8</v>
      </c>
      <c r="S4603" t="b">
        <v>0</v>
      </c>
    </row>
    <row r="4604" spans="1:19" hidden="1" x14ac:dyDescent="0.25">
      <c r="A4604" s="1">
        <v>4602</v>
      </c>
      <c r="B4604" t="s">
        <v>108</v>
      </c>
      <c r="C4604" t="s">
        <v>210</v>
      </c>
      <c r="D4604" t="s">
        <v>320</v>
      </c>
      <c r="E4604" t="s">
        <v>415</v>
      </c>
      <c r="F4604" t="s">
        <v>688</v>
      </c>
      <c r="I4604">
        <v>1000</v>
      </c>
      <c r="J4604">
        <f t="shared" si="72"/>
        <v>1000</v>
      </c>
      <c r="L4604" t="s">
        <v>701</v>
      </c>
      <c r="M4604" t="s">
        <v>730</v>
      </c>
      <c r="N4604" t="s">
        <v>696</v>
      </c>
      <c r="O4604" t="s">
        <v>8</v>
      </c>
      <c r="S4604" t="b">
        <v>1</v>
      </c>
    </row>
    <row r="4605" spans="1:19" hidden="1" x14ac:dyDescent="0.25">
      <c r="A4605" s="1">
        <v>4603</v>
      </c>
      <c r="B4605" t="s">
        <v>108</v>
      </c>
      <c r="C4605" t="s">
        <v>211</v>
      </c>
      <c r="D4605" t="s">
        <v>320</v>
      </c>
      <c r="E4605" t="s">
        <v>415</v>
      </c>
      <c r="F4605" t="s">
        <v>688</v>
      </c>
      <c r="I4605">
        <v>1000</v>
      </c>
      <c r="J4605">
        <f t="shared" si="72"/>
        <v>1000</v>
      </c>
      <c r="L4605" t="s">
        <v>701</v>
      </c>
      <c r="M4605" t="s">
        <v>731</v>
      </c>
      <c r="N4605" s="16" t="s">
        <v>696</v>
      </c>
      <c r="O4605" t="s">
        <v>8</v>
      </c>
      <c r="S4605" t="b">
        <v>1</v>
      </c>
    </row>
    <row r="4606" spans="1:19" hidden="1" x14ac:dyDescent="0.25">
      <c r="A4606" s="1">
        <v>4604</v>
      </c>
      <c r="B4606" t="s">
        <v>31</v>
      </c>
      <c r="C4606" t="s">
        <v>32</v>
      </c>
      <c r="D4606" t="s">
        <v>320</v>
      </c>
      <c r="F4606" t="s">
        <v>640</v>
      </c>
      <c r="I4606" t="e">
        <f>IF('CX1'!$N4606="number", 1000, IF('CX1'!$N4606=OR("boolean", "str"), 1, "N/A"))</f>
        <v>#VALUE!</v>
      </c>
      <c r="J4606" t="e">
        <f t="shared" si="72"/>
        <v>#VALUE!</v>
      </c>
      <c r="L4606" t="s">
        <v>635</v>
      </c>
      <c r="M4606" t="s">
        <v>635</v>
      </c>
      <c r="N4606"/>
      <c r="O4606" t="s">
        <v>8</v>
      </c>
      <c r="S4606" t="b">
        <v>0</v>
      </c>
    </row>
    <row r="4607" spans="1:19" hidden="1" x14ac:dyDescent="0.25">
      <c r="A4607" s="1">
        <v>4605</v>
      </c>
      <c r="B4607" t="s">
        <v>31</v>
      </c>
      <c r="C4607" t="s">
        <v>622</v>
      </c>
      <c r="D4607" t="s">
        <v>320</v>
      </c>
      <c r="F4607" t="s">
        <v>640</v>
      </c>
      <c r="I4607" t="e">
        <f>IF('CX1'!$N4607="number", 1000, IF('CX1'!$N4607=OR("boolean", "str"), 1, "N/A"))</f>
        <v>#VALUE!</v>
      </c>
      <c r="J4607" t="e">
        <f t="shared" si="72"/>
        <v>#VALUE!</v>
      </c>
      <c r="L4607" t="s">
        <v>635</v>
      </c>
      <c r="M4607" t="s">
        <v>635</v>
      </c>
      <c r="N4607"/>
      <c r="O4607" t="s">
        <v>8</v>
      </c>
      <c r="S4607" t="b">
        <v>0</v>
      </c>
    </row>
    <row r="4608" spans="1:19" hidden="1" x14ac:dyDescent="0.25">
      <c r="A4608" s="1">
        <v>4606</v>
      </c>
      <c r="B4608" t="s">
        <v>111</v>
      </c>
      <c r="C4608" t="s">
        <v>112</v>
      </c>
      <c r="D4608" t="s">
        <v>320</v>
      </c>
      <c r="F4608" t="s">
        <v>640</v>
      </c>
      <c r="I4608" t="e">
        <f>IF('CX1'!$N4608="number", 1000, IF('CX1'!$N4608=OR("boolean", "str"), 1, "N/A"))</f>
        <v>#VALUE!</v>
      </c>
      <c r="J4608" t="e">
        <f t="shared" si="72"/>
        <v>#VALUE!</v>
      </c>
      <c r="L4608" t="s">
        <v>635</v>
      </c>
      <c r="M4608" t="s">
        <v>635</v>
      </c>
      <c r="N4608"/>
      <c r="O4608" t="s">
        <v>8</v>
      </c>
      <c r="S4608" t="b">
        <v>0</v>
      </c>
    </row>
    <row r="4609" spans="1:19" hidden="1" x14ac:dyDescent="0.25">
      <c r="A4609" s="1">
        <v>4607</v>
      </c>
      <c r="B4609" t="s">
        <v>111</v>
      </c>
      <c r="C4609" t="s">
        <v>113</v>
      </c>
      <c r="D4609" t="s">
        <v>320</v>
      </c>
      <c r="F4609" t="s">
        <v>640</v>
      </c>
      <c r="I4609" t="e">
        <f>IF('CX1'!$N4609="number", 1000, IF('CX1'!$N4609=OR("boolean", "str"), 1, "N/A"))</f>
        <v>#VALUE!</v>
      </c>
      <c r="J4609" t="e">
        <f t="shared" si="72"/>
        <v>#VALUE!</v>
      </c>
      <c r="L4609" t="s">
        <v>635</v>
      </c>
      <c r="M4609" t="s">
        <v>635</v>
      </c>
      <c r="N4609"/>
      <c r="O4609" t="s">
        <v>8</v>
      </c>
      <c r="S4609" t="b">
        <v>0</v>
      </c>
    </row>
    <row r="4610" spans="1:19" hidden="1" x14ac:dyDescent="0.25">
      <c r="A4610" s="1">
        <v>4608</v>
      </c>
      <c r="B4610" t="s">
        <v>33</v>
      </c>
      <c r="C4610" t="s">
        <v>213</v>
      </c>
      <c r="D4610" t="s">
        <v>320</v>
      </c>
      <c r="F4610" t="s">
        <v>640</v>
      </c>
      <c r="I4610">
        <f>IF('CX1'!$N4610="number", 1000, IF('CX1'!$N4610=OR("boolean", "str"), 1, "N/A"))</f>
        <v>1000</v>
      </c>
      <c r="J4610">
        <f t="shared" si="72"/>
        <v>1000</v>
      </c>
      <c r="L4610" t="s">
        <v>635</v>
      </c>
      <c r="M4610" t="s">
        <v>301</v>
      </c>
      <c r="N4610" s="16" t="s">
        <v>696</v>
      </c>
      <c r="O4610" t="s">
        <v>8</v>
      </c>
      <c r="S4610" t="b">
        <v>0</v>
      </c>
    </row>
    <row r="4611" spans="1:19" hidden="1" x14ac:dyDescent="0.25">
      <c r="A4611" s="1">
        <v>4609</v>
      </c>
      <c r="B4611" t="s">
        <v>33</v>
      </c>
      <c r="C4611" t="s">
        <v>214</v>
      </c>
      <c r="D4611" t="s">
        <v>320</v>
      </c>
      <c r="F4611" t="s">
        <v>640</v>
      </c>
      <c r="I4611">
        <v>1</v>
      </c>
      <c r="J4611">
        <f t="shared" si="72"/>
        <v>1</v>
      </c>
      <c r="L4611" t="s">
        <v>635</v>
      </c>
      <c r="M4611" t="s">
        <v>635</v>
      </c>
      <c r="N4611" s="16" t="s">
        <v>696</v>
      </c>
      <c r="O4611" t="s">
        <v>8</v>
      </c>
      <c r="S4611" t="b">
        <v>0</v>
      </c>
    </row>
    <row r="4612" spans="1:19" hidden="1" x14ac:dyDescent="0.25">
      <c r="A4612" s="1">
        <v>4610</v>
      </c>
      <c r="B4612" t="s">
        <v>33</v>
      </c>
      <c r="C4612" t="s">
        <v>216</v>
      </c>
      <c r="D4612" t="s">
        <v>320</v>
      </c>
      <c r="F4612" t="s">
        <v>640</v>
      </c>
      <c r="I4612">
        <v>1</v>
      </c>
      <c r="J4612">
        <f t="shared" si="72"/>
        <v>1</v>
      </c>
      <c r="L4612" t="s">
        <v>635</v>
      </c>
      <c r="M4612" t="s">
        <v>635</v>
      </c>
      <c r="N4612" s="16" t="s">
        <v>696</v>
      </c>
      <c r="O4612" t="s">
        <v>8</v>
      </c>
      <c r="S4612" t="b">
        <v>0</v>
      </c>
    </row>
    <row r="4613" spans="1:19" hidden="1" x14ac:dyDescent="0.25">
      <c r="A4613" s="1">
        <v>4611</v>
      </c>
      <c r="B4613" t="s">
        <v>33</v>
      </c>
      <c r="C4613" t="s">
        <v>38</v>
      </c>
      <c r="D4613" t="s">
        <v>320</v>
      </c>
      <c r="F4613" t="s">
        <v>640</v>
      </c>
      <c r="I4613" t="e">
        <f>IF('CX1'!$N4613="number", 1000, IF('CX1'!$N4613=OR("boolean", "str"), 1, "N/A"))</f>
        <v>#VALUE!</v>
      </c>
      <c r="J4613" t="e">
        <f t="shared" si="72"/>
        <v>#VALUE!</v>
      </c>
      <c r="L4613" t="s">
        <v>635</v>
      </c>
      <c r="M4613" t="s">
        <v>635</v>
      </c>
      <c r="N4613"/>
      <c r="O4613" t="s">
        <v>8</v>
      </c>
      <c r="S4613" t="b">
        <v>0</v>
      </c>
    </row>
    <row r="4614" spans="1:19" hidden="1" x14ac:dyDescent="0.25">
      <c r="A4614" s="1">
        <v>4612</v>
      </c>
      <c r="B4614" t="s">
        <v>33</v>
      </c>
      <c r="C4614" t="s">
        <v>217</v>
      </c>
      <c r="D4614" t="s">
        <v>320</v>
      </c>
      <c r="F4614" t="s">
        <v>640</v>
      </c>
      <c r="I4614">
        <v>1</v>
      </c>
      <c r="J4614">
        <f t="shared" si="72"/>
        <v>1</v>
      </c>
      <c r="L4614" t="s">
        <v>635</v>
      </c>
      <c r="M4614" t="s">
        <v>635</v>
      </c>
      <c r="N4614" s="16" t="s">
        <v>696</v>
      </c>
      <c r="O4614" t="s">
        <v>8</v>
      </c>
      <c r="S4614" t="b">
        <v>0</v>
      </c>
    </row>
    <row r="4615" spans="1:19" hidden="1" x14ac:dyDescent="0.25">
      <c r="A4615" s="1">
        <v>4613</v>
      </c>
      <c r="B4615" t="s">
        <v>33</v>
      </c>
      <c r="C4615" t="s">
        <v>34</v>
      </c>
      <c r="D4615" t="s">
        <v>320</v>
      </c>
      <c r="F4615" t="s">
        <v>640</v>
      </c>
      <c r="I4615" t="e">
        <f>IF('CX1'!$N4615="number", 1000, IF('CX1'!$N4615=OR("boolean", "str"), 1, "N/A"))</f>
        <v>#VALUE!</v>
      </c>
      <c r="J4615" t="e">
        <f t="shared" si="72"/>
        <v>#VALUE!</v>
      </c>
      <c r="L4615" t="s">
        <v>635</v>
      </c>
      <c r="M4615" t="s">
        <v>635</v>
      </c>
      <c r="N4615"/>
      <c r="O4615" t="s">
        <v>8</v>
      </c>
      <c r="S4615" t="b">
        <v>0</v>
      </c>
    </row>
    <row r="4616" spans="1:19" hidden="1" x14ac:dyDescent="0.25">
      <c r="A4616" s="1">
        <v>4614</v>
      </c>
      <c r="B4616" t="s">
        <v>33</v>
      </c>
      <c r="C4616" t="s">
        <v>263</v>
      </c>
      <c r="D4616" t="s">
        <v>320</v>
      </c>
      <c r="F4616" t="s">
        <v>640</v>
      </c>
      <c r="I4616" t="e">
        <f>IF('CX1'!$N4616="number", 1000, IF('CX1'!$N4616=OR("boolean", "str"), 1, "N/A"))</f>
        <v>#VALUE!</v>
      </c>
      <c r="J4616" t="e">
        <f t="shared" si="72"/>
        <v>#VALUE!</v>
      </c>
      <c r="L4616" t="s">
        <v>635</v>
      </c>
      <c r="M4616" t="s">
        <v>635</v>
      </c>
      <c r="N4616"/>
      <c r="O4616" t="s">
        <v>8</v>
      </c>
      <c r="S4616" t="b">
        <v>0</v>
      </c>
    </row>
    <row r="4617" spans="1:19" hidden="1" x14ac:dyDescent="0.25">
      <c r="A4617" s="1">
        <v>4615</v>
      </c>
      <c r="B4617" t="s">
        <v>33</v>
      </c>
      <c r="C4617" t="s">
        <v>215</v>
      </c>
      <c r="D4617" t="s">
        <v>320</v>
      </c>
      <c r="F4617" t="s">
        <v>640</v>
      </c>
      <c r="I4617">
        <v>1</v>
      </c>
      <c r="J4617">
        <f t="shared" si="72"/>
        <v>1</v>
      </c>
      <c r="L4617" t="s">
        <v>635</v>
      </c>
      <c r="M4617" t="s">
        <v>635</v>
      </c>
      <c r="N4617" s="16" t="s">
        <v>696</v>
      </c>
      <c r="O4617" t="s">
        <v>8</v>
      </c>
      <c r="S4617" t="b">
        <v>0</v>
      </c>
    </row>
    <row r="4618" spans="1:19" hidden="1" x14ac:dyDescent="0.25">
      <c r="A4618" s="1">
        <v>4616</v>
      </c>
      <c r="B4618" t="s">
        <v>33</v>
      </c>
      <c r="C4618" t="s">
        <v>35</v>
      </c>
      <c r="D4618" t="s">
        <v>320</v>
      </c>
      <c r="F4618" t="s">
        <v>640</v>
      </c>
      <c r="I4618" t="e">
        <f>IF('CX1'!$N4618="number", 1000, IF('CX1'!$N4618=OR("boolean", "str"), 1, "N/A"))</f>
        <v>#VALUE!</v>
      </c>
      <c r="J4618" t="e">
        <f t="shared" si="72"/>
        <v>#VALUE!</v>
      </c>
      <c r="L4618" t="s">
        <v>635</v>
      </c>
      <c r="M4618" t="s">
        <v>635</v>
      </c>
      <c r="N4618"/>
      <c r="O4618" t="s">
        <v>8</v>
      </c>
      <c r="S4618" t="b">
        <v>0</v>
      </c>
    </row>
    <row r="4619" spans="1:19" hidden="1" x14ac:dyDescent="0.25">
      <c r="A4619" s="1">
        <v>4617</v>
      </c>
      <c r="B4619" t="s">
        <v>33</v>
      </c>
      <c r="C4619" t="s">
        <v>412</v>
      </c>
      <c r="D4619" t="s">
        <v>320</v>
      </c>
      <c r="F4619" t="s">
        <v>640</v>
      </c>
      <c r="I4619" t="e">
        <f>IF('CX1'!$N4619="number", 1000, IF('CX1'!$N4619=OR("boolean", "str"), 1, "N/A"))</f>
        <v>#VALUE!</v>
      </c>
      <c r="J4619" t="e">
        <f t="shared" si="72"/>
        <v>#VALUE!</v>
      </c>
      <c r="L4619" t="s">
        <v>635</v>
      </c>
      <c r="M4619" t="s">
        <v>635</v>
      </c>
      <c r="N4619"/>
      <c r="O4619" t="s">
        <v>8</v>
      </c>
      <c r="S4619" t="b">
        <v>0</v>
      </c>
    </row>
    <row r="4620" spans="1:19" hidden="1" x14ac:dyDescent="0.25">
      <c r="A4620" s="1">
        <v>4618</v>
      </c>
      <c r="B4620" t="s">
        <v>45</v>
      </c>
      <c r="C4620" t="s">
        <v>47</v>
      </c>
      <c r="D4620" t="s">
        <v>320</v>
      </c>
      <c r="F4620" t="s">
        <v>640</v>
      </c>
      <c r="I4620" t="e">
        <f>IF('CX1'!$N4620="number", 1000, IF('CX1'!$N4620=OR("boolean", "str"), 1, "N/A"))</f>
        <v>#VALUE!</v>
      </c>
      <c r="J4620" t="e">
        <f t="shared" si="72"/>
        <v>#VALUE!</v>
      </c>
      <c r="L4620" t="s">
        <v>635</v>
      </c>
      <c r="M4620" t="s">
        <v>635</v>
      </c>
      <c r="N4620"/>
      <c r="O4620" t="s">
        <v>8</v>
      </c>
      <c r="S4620" t="b">
        <v>0</v>
      </c>
    </row>
    <row r="4621" spans="1:19" hidden="1" x14ac:dyDescent="0.25">
      <c r="A4621" s="1">
        <v>4619</v>
      </c>
      <c r="B4621" t="s">
        <v>45</v>
      </c>
      <c r="C4621" t="s">
        <v>48</v>
      </c>
      <c r="D4621" t="s">
        <v>320</v>
      </c>
      <c r="F4621" t="s">
        <v>640</v>
      </c>
      <c r="I4621" t="e">
        <f>IF('CX1'!$N4621="number", 1000, IF('CX1'!$N4621=OR("boolean", "str"), 1, "N/A"))</f>
        <v>#VALUE!</v>
      </c>
      <c r="J4621" t="e">
        <f t="shared" si="72"/>
        <v>#VALUE!</v>
      </c>
      <c r="L4621" t="s">
        <v>635</v>
      </c>
      <c r="M4621" t="s">
        <v>635</v>
      </c>
      <c r="N4621"/>
      <c r="O4621" t="s">
        <v>8</v>
      </c>
      <c r="S4621" t="b">
        <v>0</v>
      </c>
    </row>
    <row r="4622" spans="1:19" hidden="1" x14ac:dyDescent="0.25">
      <c r="A4622" s="1">
        <v>4620</v>
      </c>
      <c r="B4622" t="s">
        <v>45</v>
      </c>
      <c r="C4622" t="s">
        <v>49</v>
      </c>
      <c r="D4622" t="s">
        <v>320</v>
      </c>
      <c r="F4622" t="s">
        <v>640</v>
      </c>
      <c r="I4622" t="e">
        <f>IF('CX1'!$N4622="number", 1000, IF('CX1'!$N4622=OR("boolean", "str"), 1, "N/A"))</f>
        <v>#VALUE!</v>
      </c>
      <c r="J4622" t="e">
        <f t="shared" si="72"/>
        <v>#VALUE!</v>
      </c>
      <c r="L4622" t="s">
        <v>635</v>
      </c>
      <c r="M4622" t="s">
        <v>635</v>
      </c>
      <c r="N4622"/>
      <c r="O4622" t="s">
        <v>8</v>
      </c>
      <c r="S4622" t="b">
        <v>0</v>
      </c>
    </row>
    <row r="4623" spans="1:19" hidden="1" x14ac:dyDescent="0.25">
      <c r="A4623" s="1">
        <v>4621</v>
      </c>
      <c r="B4623" t="s">
        <v>45</v>
      </c>
      <c r="C4623" t="s">
        <v>50</v>
      </c>
      <c r="D4623" t="s">
        <v>320</v>
      </c>
      <c r="F4623" t="s">
        <v>640</v>
      </c>
      <c r="I4623" t="e">
        <f>IF('CX1'!$N4623="number", 1000, IF('CX1'!$N4623=OR("boolean", "str"), 1, "N/A"))</f>
        <v>#VALUE!</v>
      </c>
      <c r="J4623" t="e">
        <f t="shared" si="72"/>
        <v>#VALUE!</v>
      </c>
      <c r="L4623" t="s">
        <v>635</v>
      </c>
      <c r="M4623" t="s">
        <v>635</v>
      </c>
      <c r="N4623"/>
      <c r="O4623" t="s">
        <v>8</v>
      </c>
      <c r="S4623" t="b">
        <v>0</v>
      </c>
    </row>
    <row r="4624" spans="1:19" hidden="1" x14ac:dyDescent="0.25">
      <c r="A4624" s="1">
        <v>4622</v>
      </c>
      <c r="B4624" t="s">
        <v>45</v>
      </c>
      <c r="C4624" t="s">
        <v>52</v>
      </c>
      <c r="D4624" t="s">
        <v>320</v>
      </c>
      <c r="F4624" t="s">
        <v>640</v>
      </c>
      <c r="I4624" t="e">
        <f>IF('CX1'!$N4624="number", 1000, IF('CX1'!$N4624=OR("boolean", "str"), 1, "N/A"))</f>
        <v>#VALUE!</v>
      </c>
      <c r="J4624" t="e">
        <f t="shared" si="72"/>
        <v>#VALUE!</v>
      </c>
      <c r="L4624" t="s">
        <v>635</v>
      </c>
      <c r="M4624" t="s">
        <v>635</v>
      </c>
      <c r="N4624"/>
      <c r="O4624" t="s">
        <v>8</v>
      </c>
      <c r="S4624" t="b">
        <v>0</v>
      </c>
    </row>
    <row r="4625" spans="1:19" hidden="1" x14ac:dyDescent="0.25">
      <c r="A4625" s="1">
        <v>4623</v>
      </c>
      <c r="B4625" t="s">
        <v>45</v>
      </c>
      <c r="C4625" t="s">
        <v>53</v>
      </c>
      <c r="D4625" t="s">
        <v>320</v>
      </c>
      <c r="F4625" t="s">
        <v>640</v>
      </c>
      <c r="I4625" t="e">
        <f>IF('CX1'!$N4625="number", 1000, IF('CX1'!$N4625=OR("boolean", "str"), 1, "N/A"))</f>
        <v>#VALUE!</v>
      </c>
      <c r="J4625" t="e">
        <f t="shared" si="72"/>
        <v>#VALUE!</v>
      </c>
      <c r="L4625" t="s">
        <v>635</v>
      </c>
      <c r="M4625" t="s">
        <v>635</v>
      </c>
      <c r="N4625"/>
      <c r="O4625" t="s">
        <v>8</v>
      </c>
      <c r="S4625" t="b">
        <v>0</v>
      </c>
    </row>
    <row r="4626" spans="1:19" hidden="1" x14ac:dyDescent="0.25">
      <c r="A4626" s="1">
        <v>4624</v>
      </c>
      <c r="B4626" t="s">
        <v>45</v>
      </c>
      <c r="C4626" t="s">
        <v>54</v>
      </c>
      <c r="D4626" t="s">
        <v>320</v>
      </c>
      <c r="F4626" t="s">
        <v>640</v>
      </c>
      <c r="I4626" t="e">
        <f>IF('CX1'!$N4626="number", 1000, IF('CX1'!$N4626=OR("boolean", "str"), 1, "N/A"))</f>
        <v>#VALUE!</v>
      </c>
      <c r="J4626" t="e">
        <f t="shared" si="72"/>
        <v>#VALUE!</v>
      </c>
      <c r="L4626" t="s">
        <v>635</v>
      </c>
      <c r="M4626" t="s">
        <v>635</v>
      </c>
      <c r="N4626"/>
      <c r="O4626" t="s">
        <v>8</v>
      </c>
      <c r="S4626" t="b">
        <v>0</v>
      </c>
    </row>
    <row r="4627" spans="1:19" hidden="1" x14ac:dyDescent="0.25">
      <c r="A4627" s="1">
        <v>4625</v>
      </c>
      <c r="B4627" t="s">
        <v>45</v>
      </c>
      <c r="C4627" t="s">
        <v>55</v>
      </c>
      <c r="D4627" t="s">
        <v>320</v>
      </c>
      <c r="F4627" t="s">
        <v>640</v>
      </c>
      <c r="I4627" t="e">
        <f>IF('CX1'!$N4627="number", 1000, IF('CX1'!$N4627=OR("boolean", "str"), 1, "N/A"))</f>
        <v>#VALUE!</v>
      </c>
      <c r="J4627" t="e">
        <f t="shared" si="72"/>
        <v>#VALUE!</v>
      </c>
      <c r="L4627" t="s">
        <v>635</v>
      </c>
      <c r="M4627" t="s">
        <v>635</v>
      </c>
      <c r="N4627"/>
      <c r="O4627" t="s">
        <v>8</v>
      </c>
      <c r="S4627" t="b">
        <v>0</v>
      </c>
    </row>
    <row r="4628" spans="1:19" hidden="1" x14ac:dyDescent="0.25">
      <c r="A4628" s="1">
        <v>4626</v>
      </c>
      <c r="B4628" t="s">
        <v>45</v>
      </c>
      <c r="C4628" t="s">
        <v>56</v>
      </c>
      <c r="D4628" t="s">
        <v>320</v>
      </c>
      <c r="F4628" t="s">
        <v>640</v>
      </c>
      <c r="I4628" t="e">
        <f>IF('CX1'!$N4628="number", 1000, IF('CX1'!$N4628=OR("boolean", "str"), 1, "N/A"))</f>
        <v>#VALUE!</v>
      </c>
      <c r="J4628" t="e">
        <f t="shared" si="72"/>
        <v>#VALUE!</v>
      </c>
      <c r="L4628" t="s">
        <v>635</v>
      </c>
      <c r="M4628" t="s">
        <v>635</v>
      </c>
      <c r="N4628"/>
      <c r="O4628" t="s">
        <v>8</v>
      </c>
      <c r="S4628" t="b">
        <v>0</v>
      </c>
    </row>
    <row r="4629" spans="1:19" hidden="1" x14ac:dyDescent="0.25">
      <c r="A4629" s="1">
        <v>4627</v>
      </c>
      <c r="B4629" t="s">
        <v>45</v>
      </c>
      <c r="C4629" t="s">
        <v>57</v>
      </c>
      <c r="D4629" t="s">
        <v>320</v>
      </c>
      <c r="F4629" t="s">
        <v>640</v>
      </c>
      <c r="I4629" t="e">
        <f>IF('CX1'!$N4629="number", 1000, IF('CX1'!$N4629=OR("boolean", "str"), 1, "N/A"))</f>
        <v>#VALUE!</v>
      </c>
      <c r="J4629" t="e">
        <f t="shared" si="72"/>
        <v>#VALUE!</v>
      </c>
      <c r="L4629" t="s">
        <v>635</v>
      </c>
      <c r="M4629" t="s">
        <v>635</v>
      </c>
      <c r="N4629"/>
      <c r="O4629" t="s">
        <v>8</v>
      </c>
      <c r="S4629" t="b">
        <v>0</v>
      </c>
    </row>
    <row r="4630" spans="1:19" hidden="1" x14ac:dyDescent="0.25">
      <c r="A4630" s="1">
        <v>4628</v>
      </c>
      <c r="B4630" t="s">
        <v>45</v>
      </c>
      <c r="C4630" t="s">
        <v>58</v>
      </c>
      <c r="D4630" t="s">
        <v>320</v>
      </c>
      <c r="F4630" t="s">
        <v>640</v>
      </c>
      <c r="I4630" t="e">
        <f>IF('CX1'!$N4630="number", 1000, IF('CX1'!$N4630=OR("boolean", "str"), 1, "N/A"))</f>
        <v>#VALUE!</v>
      </c>
      <c r="J4630" t="e">
        <f t="shared" si="72"/>
        <v>#VALUE!</v>
      </c>
      <c r="L4630" t="s">
        <v>635</v>
      </c>
      <c r="M4630" t="s">
        <v>635</v>
      </c>
      <c r="N4630"/>
      <c r="O4630" t="s">
        <v>8</v>
      </c>
      <c r="S4630" t="b">
        <v>0</v>
      </c>
    </row>
    <row r="4631" spans="1:19" hidden="1" x14ac:dyDescent="0.25">
      <c r="A4631" s="1">
        <v>4629</v>
      </c>
      <c r="B4631" t="s">
        <v>45</v>
      </c>
      <c r="C4631" t="s">
        <v>59</v>
      </c>
      <c r="D4631" t="s">
        <v>320</v>
      </c>
      <c r="F4631" t="s">
        <v>640</v>
      </c>
      <c r="I4631" t="e">
        <f>IF('CX1'!$N4631="number", 1000, IF('CX1'!$N4631=OR("boolean", "str"), 1, "N/A"))</f>
        <v>#VALUE!</v>
      </c>
      <c r="J4631" t="e">
        <f t="shared" si="72"/>
        <v>#VALUE!</v>
      </c>
      <c r="L4631" t="s">
        <v>635</v>
      </c>
      <c r="M4631" t="s">
        <v>635</v>
      </c>
      <c r="N4631"/>
      <c r="O4631" t="s">
        <v>8</v>
      </c>
      <c r="S4631" t="b">
        <v>0</v>
      </c>
    </row>
    <row r="4632" spans="1:19" hidden="1" x14ac:dyDescent="0.25">
      <c r="A4632" s="1">
        <v>4630</v>
      </c>
      <c r="B4632" t="s">
        <v>45</v>
      </c>
      <c r="C4632" t="s">
        <v>60</v>
      </c>
      <c r="D4632" t="s">
        <v>320</v>
      </c>
      <c r="F4632" t="s">
        <v>640</v>
      </c>
      <c r="I4632" t="e">
        <f>IF('CX1'!$N4632="number", 1000, IF('CX1'!$N4632=OR("boolean", "str"), 1, "N/A"))</f>
        <v>#VALUE!</v>
      </c>
      <c r="J4632" t="e">
        <f t="shared" si="72"/>
        <v>#VALUE!</v>
      </c>
      <c r="L4632" t="s">
        <v>635</v>
      </c>
      <c r="M4632" t="s">
        <v>635</v>
      </c>
      <c r="N4632"/>
      <c r="O4632" t="s">
        <v>8</v>
      </c>
      <c r="S4632" t="b">
        <v>0</v>
      </c>
    </row>
    <row r="4633" spans="1:19" hidden="1" x14ac:dyDescent="0.25">
      <c r="A4633" s="1">
        <v>4631</v>
      </c>
      <c r="B4633" t="s">
        <v>45</v>
      </c>
      <c r="C4633" t="s">
        <v>120</v>
      </c>
      <c r="D4633" t="s">
        <v>320</v>
      </c>
      <c r="F4633" t="s">
        <v>640</v>
      </c>
      <c r="I4633" t="e">
        <f>IF('CX1'!$N4633="number", 1000, IF('CX1'!$N4633=OR("boolean", "str"), 1, "N/A"))</f>
        <v>#VALUE!</v>
      </c>
      <c r="J4633" t="e">
        <f t="shared" si="72"/>
        <v>#VALUE!</v>
      </c>
      <c r="L4633" t="s">
        <v>635</v>
      </c>
      <c r="M4633" t="s">
        <v>635</v>
      </c>
      <c r="N4633"/>
      <c r="O4633" t="s">
        <v>8</v>
      </c>
      <c r="S4633" t="b">
        <v>0</v>
      </c>
    </row>
    <row r="4634" spans="1:19" hidden="1" x14ac:dyDescent="0.25">
      <c r="A4634" s="1">
        <v>4632</v>
      </c>
      <c r="B4634" t="s">
        <v>45</v>
      </c>
      <c r="C4634" t="s">
        <v>61</v>
      </c>
      <c r="D4634" t="s">
        <v>320</v>
      </c>
      <c r="F4634" t="s">
        <v>640</v>
      </c>
      <c r="I4634" t="e">
        <f>IF('CX1'!$N4634="number", 1000, IF('CX1'!$N4634=OR("boolean", "str"), 1, "N/A"))</f>
        <v>#VALUE!</v>
      </c>
      <c r="J4634" t="e">
        <f t="shared" si="72"/>
        <v>#VALUE!</v>
      </c>
      <c r="L4634" t="s">
        <v>635</v>
      </c>
      <c r="M4634" t="s">
        <v>635</v>
      </c>
      <c r="N4634"/>
      <c r="O4634" t="s">
        <v>8</v>
      </c>
      <c r="S4634" t="b">
        <v>0</v>
      </c>
    </row>
    <row r="4635" spans="1:19" hidden="1" x14ac:dyDescent="0.25">
      <c r="A4635" s="1">
        <v>4633</v>
      </c>
      <c r="B4635" t="s">
        <v>45</v>
      </c>
      <c r="C4635" t="s">
        <v>62</v>
      </c>
      <c r="D4635" t="s">
        <v>320</v>
      </c>
      <c r="F4635" t="s">
        <v>640</v>
      </c>
      <c r="I4635" t="e">
        <f>IF('CX1'!$N4635="number", 1000, IF('CX1'!$N4635=OR("boolean", "str"), 1, "N/A"))</f>
        <v>#VALUE!</v>
      </c>
      <c r="J4635" t="e">
        <f t="shared" si="72"/>
        <v>#VALUE!</v>
      </c>
      <c r="L4635" t="s">
        <v>635</v>
      </c>
      <c r="M4635" t="s">
        <v>635</v>
      </c>
      <c r="N4635"/>
      <c r="O4635" t="s">
        <v>8</v>
      </c>
      <c r="S4635" t="b">
        <v>0</v>
      </c>
    </row>
    <row r="4636" spans="1:19" hidden="1" x14ac:dyDescent="0.25">
      <c r="A4636" s="1">
        <v>4634</v>
      </c>
      <c r="B4636" t="s">
        <v>45</v>
      </c>
      <c r="C4636" t="s">
        <v>63</v>
      </c>
      <c r="D4636" t="s">
        <v>320</v>
      </c>
      <c r="F4636" t="s">
        <v>640</v>
      </c>
      <c r="I4636">
        <v>1</v>
      </c>
      <c r="J4636">
        <f t="shared" si="72"/>
        <v>1</v>
      </c>
      <c r="L4636" t="s">
        <v>635</v>
      </c>
      <c r="M4636" t="s">
        <v>442</v>
      </c>
      <c r="N4636" t="s">
        <v>695</v>
      </c>
      <c r="O4636" t="s">
        <v>8</v>
      </c>
      <c r="S4636" t="b">
        <v>0</v>
      </c>
    </row>
    <row r="4637" spans="1:19" hidden="1" x14ac:dyDescent="0.25">
      <c r="A4637" s="1">
        <v>4635</v>
      </c>
      <c r="B4637" t="s">
        <v>45</v>
      </c>
      <c r="C4637" t="s">
        <v>65</v>
      </c>
      <c r="D4637" t="s">
        <v>320</v>
      </c>
      <c r="F4637" t="s">
        <v>640</v>
      </c>
      <c r="I4637" t="e">
        <f>IF('CX1'!$N4637="number", 1000, IF('CX1'!$N4637=OR("boolean", "str"), 1, "N/A"))</f>
        <v>#VALUE!</v>
      </c>
      <c r="J4637" t="e">
        <f t="shared" si="72"/>
        <v>#VALUE!</v>
      </c>
      <c r="L4637" t="s">
        <v>635</v>
      </c>
      <c r="M4637" t="s">
        <v>635</v>
      </c>
      <c r="N4637"/>
      <c r="O4637" t="s">
        <v>8</v>
      </c>
      <c r="S4637" t="b">
        <v>0</v>
      </c>
    </row>
    <row r="4638" spans="1:19" hidden="1" x14ac:dyDescent="0.25">
      <c r="A4638" s="1">
        <v>4636</v>
      </c>
      <c r="B4638" t="s">
        <v>45</v>
      </c>
      <c r="C4638" t="s">
        <v>66</v>
      </c>
      <c r="D4638" t="s">
        <v>320</v>
      </c>
      <c r="F4638" t="s">
        <v>640</v>
      </c>
      <c r="I4638" t="e">
        <f>IF('CX1'!$N4638="number", 1000, IF('CX1'!$N4638=OR("boolean", "str"), 1, "N/A"))</f>
        <v>#VALUE!</v>
      </c>
      <c r="J4638" t="e">
        <f t="shared" si="72"/>
        <v>#VALUE!</v>
      </c>
      <c r="L4638" t="s">
        <v>635</v>
      </c>
      <c r="M4638" t="s">
        <v>635</v>
      </c>
      <c r="N4638"/>
      <c r="O4638" t="s">
        <v>8</v>
      </c>
      <c r="S4638" t="b">
        <v>0</v>
      </c>
    </row>
    <row r="4639" spans="1:19" hidden="1" x14ac:dyDescent="0.25">
      <c r="A4639" s="1">
        <v>4637</v>
      </c>
      <c r="B4639" t="s">
        <v>45</v>
      </c>
      <c r="C4639" t="s">
        <v>67</v>
      </c>
      <c r="D4639" t="s">
        <v>320</v>
      </c>
      <c r="F4639" t="s">
        <v>640</v>
      </c>
      <c r="I4639" t="e">
        <f>IF('CX1'!$N4639="number", 1000, IF('CX1'!$N4639=OR("boolean", "str"), 1, "N/A"))</f>
        <v>#VALUE!</v>
      </c>
      <c r="J4639" t="e">
        <f t="shared" si="72"/>
        <v>#VALUE!</v>
      </c>
      <c r="L4639" t="s">
        <v>635</v>
      </c>
      <c r="M4639" t="s">
        <v>635</v>
      </c>
      <c r="N4639"/>
      <c r="O4639" t="s">
        <v>8</v>
      </c>
      <c r="S4639" t="b">
        <v>0</v>
      </c>
    </row>
    <row r="4640" spans="1:19" hidden="1" x14ac:dyDescent="0.25">
      <c r="A4640" s="1">
        <v>4638</v>
      </c>
      <c r="B4640" t="s">
        <v>45</v>
      </c>
      <c r="C4640" t="s">
        <v>68</v>
      </c>
      <c r="D4640" t="s">
        <v>320</v>
      </c>
      <c r="F4640" t="s">
        <v>640</v>
      </c>
      <c r="I4640" t="e">
        <f>IF('CX1'!$N4640="number", 1000, IF('CX1'!$N4640=OR("boolean", "str"), 1, "N/A"))</f>
        <v>#VALUE!</v>
      </c>
      <c r="J4640" t="e">
        <f t="shared" si="72"/>
        <v>#VALUE!</v>
      </c>
      <c r="L4640" t="s">
        <v>635</v>
      </c>
      <c r="M4640" t="s">
        <v>635</v>
      </c>
      <c r="N4640"/>
      <c r="O4640" t="s">
        <v>8</v>
      </c>
      <c r="S4640" t="b">
        <v>0</v>
      </c>
    </row>
    <row r="4641" spans="1:19" hidden="1" x14ac:dyDescent="0.25">
      <c r="A4641" s="1">
        <v>4639</v>
      </c>
      <c r="B4641" t="s">
        <v>45</v>
      </c>
      <c r="C4641" t="s">
        <v>70</v>
      </c>
      <c r="D4641" t="s">
        <v>320</v>
      </c>
      <c r="F4641" t="s">
        <v>640</v>
      </c>
      <c r="I4641" t="e">
        <f>IF('CX1'!$N4641="number", 1000, IF('CX1'!$N4641=OR("boolean", "str"), 1, "N/A"))</f>
        <v>#VALUE!</v>
      </c>
      <c r="J4641" t="e">
        <f t="shared" si="72"/>
        <v>#VALUE!</v>
      </c>
      <c r="L4641" t="s">
        <v>635</v>
      </c>
      <c r="M4641" t="s">
        <v>635</v>
      </c>
      <c r="N4641"/>
      <c r="O4641" t="s">
        <v>8</v>
      </c>
      <c r="S4641" t="b">
        <v>0</v>
      </c>
    </row>
    <row r="4642" spans="1:19" hidden="1" x14ac:dyDescent="0.25">
      <c r="A4642" s="1">
        <v>4640</v>
      </c>
      <c r="B4642" t="s">
        <v>45</v>
      </c>
      <c r="C4642" t="s">
        <v>71</v>
      </c>
      <c r="D4642" t="s">
        <v>320</v>
      </c>
      <c r="F4642" t="s">
        <v>640</v>
      </c>
      <c r="I4642" t="e">
        <f>IF('CX1'!$N4642="number", 1000, IF('CX1'!$N4642=OR("boolean", "str"), 1, "N/A"))</f>
        <v>#VALUE!</v>
      </c>
      <c r="J4642" t="e">
        <f t="shared" si="72"/>
        <v>#VALUE!</v>
      </c>
      <c r="L4642" t="s">
        <v>635</v>
      </c>
      <c r="M4642" t="s">
        <v>635</v>
      </c>
      <c r="N4642"/>
      <c r="O4642" t="s">
        <v>8</v>
      </c>
      <c r="S4642" t="b">
        <v>0</v>
      </c>
    </row>
    <row r="4643" spans="1:19" hidden="1" x14ac:dyDescent="0.25">
      <c r="A4643" s="1">
        <v>4641</v>
      </c>
      <c r="B4643" t="s">
        <v>45</v>
      </c>
      <c r="C4643" t="s">
        <v>72</v>
      </c>
      <c r="D4643" t="s">
        <v>320</v>
      </c>
      <c r="F4643" t="s">
        <v>640</v>
      </c>
      <c r="I4643" t="e">
        <f>IF('CX1'!$N4643="number", 1000, IF('CX1'!$N4643=OR("boolean", "str"), 1, "N/A"))</f>
        <v>#VALUE!</v>
      </c>
      <c r="J4643" t="e">
        <f t="shared" si="72"/>
        <v>#VALUE!</v>
      </c>
      <c r="L4643" t="s">
        <v>635</v>
      </c>
      <c r="M4643" t="s">
        <v>635</v>
      </c>
      <c r="N4643"/>
      <c r="O4643" t="s">
        <v>8</v>
      </c>
      <c r="S4643" t="b">
        <v>0</v>
      </c>
    </row>
    <row r="4644" spans="1:19" hidden="1" x14ac:dyDescent="0.25">
      <c r="A4644" s="1">
        <v>4642</v>
      </c>
      <c r="B4644" t="s">
        <v>45</v>
      </c>
      <c r="C4644" t="s">
        <v>121</v>
      </c>
      <c r="D4644" t="s">
        <v>320</v>
      </c>
      <c r="F4644" t="s">
        <v>640</v>
      </c>
      <c r="I4644" t="e">
        <f>IF('CX1'!$N4644="number", 1000, IF('CX1'!$N4644=OR("boolean", "str"), 1, "N/A"))</f>
        <v>#VALUE!</v>
      </c>
      <c r="J4644" t="e">
        <f t="shared" si="72"/>
        <v>#VALUE!</v>
      </c>
      <c r="L4644" t="s">
        <v>635</v>
      </c>
      <c r="M4644" t="s">
        <v>635</v>
      </c>
      <c r="N4644"/>
      <c r="O4644" t="s">
        <v>8</v>
      </c>
      <c r="S4644" t="b">
        <v>0</v>
      </c>
    </row>
    <row r="4645" spans="1:19" hidden="1" x14ac:dyDescent="0.25">
      <c r="A4645" s="1">
        <v>4643</v>
      </c>
      <c r="B4645" t="s">
        <v>45</v>
      </c>
      <c r="C4645" t="s">
        <v>74</v>
      </c>
      <c r="D4645" t="s">
        <v>320</v>
      </c>
      <c r="F4645" t="s">
        <v>640</v>
      </c>
      <c r="I4645" t="e">
        <f>IF('CX1'!$N4645="number", 1000, IF('CX1'!$N4645=OR("boolean", "str"), 1, "N/A"))</f>
        <v>#VALUE!</v>
      </c>
      <c r="J4645" t="e">
        <f t="shared" si="72"/>
        <v>#VALUE!</v>
      </c>
      <c r="L4645" t="s">
        <v>635</v>
      </c>
      <c r="M4645" t="s">
        <v>635</v>
      </c>
      <c r="N4645"/>
      <c r="O4645" t="s">
        <v>8</v>
      </c>
      <c r="S4645" t="b">
        <v>0</v>
      </c>
    </row>
    <row r="4646" spans="1:19" hidden="1" x14ac:dyDescent="0.25">
      <c r="A4646" s="1">
        <v>4644</v>
      </c>
      <c r="B4646" t="s">
        <v>45</v>
      </c>
      <c r="C4646" t="s">
        <v>75</v>
      </c>
      <c r="D4646" t="s">
        <v>320</v>
      </c>
      <c r="F4646" t="s">
        <v>640</v>
      </c>
      <c r="I4646" t="e">
        <f>IF('CX1'!$N4646="number", 1000, IF('CX1'!$N4646=OR("boolean", "str"), 1, "N/A"))</f>
        <v>#VALUE!</v>
      </c>
      <c r="J4646" t="e">
        <f t="shared" si="72"/>
        <v>#VALUE!</v>
      </c>
      <c r="L4646" t="s">
        <v>635</v>
      </c>
      <c r="M4646" t="s">
        <v>635</v>
      </c>
      <c r="N4646"/>
      <c r="O4646" t="s">
        <v>8</v>
      </c>
      <c r="S4646" t="b">
        <v>0</v>
      </c>
    </row>
    <row r="4647" spans="1:19" hidden="1" x14ac:dyDescent="0.25">
      <c r="A4647" s="1">
        <v>4645</v>
      </c>
      <c r="B4647" t="s">
        <v>45</v>
      </c>
      <c r="C4647" t="s">
        <v>77</v>
      </c>
      <c r="D4647" t="s">
        <v>320</v>
      </c>
      <c r="F4647" t="s">
        <v>640</v>
      </c>
      <c r="I4647" t="e">
        <f>IF('CX1'!$N4647="number", 1000, IF('CX1'!$N4647=OR("boolean", "str"), 1, "N/A"))</f>
        <v>#VALUE!</v>
      </c>
      <c r="J4647" t="e">
        <f t="shared" si="72"/>
        <v>#VALUE!</v>
      </c>
      <c r="L4647" t="s">
        <v>635</v>
      </c>
      <c r="M4647" t="s">
        <v>635</v>
      </c>
      <c r="N4647"/>
      <c r="O4647" t="s">
        <v>8</v>
      </c>
      <c r="S4647" t="b">
        <v>0</v>
      </c>
    </row>
    <row r="4648" spans="1:19" hidden="1" x14ac:dyDescent="0.25">
      <c r="A4648" s="1">
        <v>4646</v>
      </c>
      <c r="B4648" t="s">
        <v>45</v>
      </c>
      <c r="C4648" t="s">
        <v>78</v>
      </c>
      <c r="D4648" t="s">
        <v>320</v>
      </c>
      <c r="F4648" t="s">
        <v>640</v>
      </c>
      <c r="I4648" t="e">
        <f>IF('CX1'!$N4648="number", 1000, IF('CX1'!$N4648=OR("boolean", "str"), 1, "N/A"))</f>
        <v>#VALUE!</v>
      </c>
      <c r="J4648" t="e">
        <f t="shared" si="72"/>
        <v>#VALUE!</v>
      </c>
      <c r="L4648" t="s">
        <v>635</v>
      </c>
      <c r="M4648" t="s">
        <v>635</v>
      </c>
      <c r="N4648"/>
      <c r="O4648" t="s">
        <v>8</v>
      </c>
      <c r="S4648" t="b">
        <v>0</v>
      </c>
    </row>
    <row r="4649" spans="1:19" hidden="1" x14ac:dyDescent="0.25">
      <c r="A4649" s="1">
        <v>4647</v>
      </c>
      <c r="B4649" t="s">
        <v>45</v>
      </c>
      <c r="C4649" t="s">
        <v>79</v>
      </c>
      <c r="D4649" t="s">
        <v>320</v>
      </c>
      <c r="F4649" t="s">
        <v>640</v>
      </c>
      <c r="I4649" t="e">
        <f>IF('CX1'!$N4649="number", 1000, IF('CX1'!$N4649=OR("boolean", "str"), 1, "N/A"))</f>
        <v>#VALUE!</v>
      </c>
      <c r="J4649" t="e">
        <f t="shared" si="72"/>
        <v>#VALUE!</v>
      </c>
      <c r="L4649" t="s">
        <v>635</v>
      </c>
      <c r="M4649" t="s">
        <v>635</v>
      </c>
      <c r="N4649"/>
      <c r="O4649" t="s">
        <v>8</v>
      </c>
      <c r="S4649" t="b">
        <v>0</v>
      </c>
    </row>
    <row r="4650" spans="1:19" hidden="1" x14ac:dyDescent="0.25">
      <c r="A4650" s="1">
        <v>4648</v>
      </c>
      <c r="B4650" t="s">
        <v>45</v>
      </c>
      <c r="C4650" t="s">
        <v>80</v>
      </c>
      <c r="D4650" t="s">
        <v>320</v>
      </c>
      <c r="F4650" t="s">
        <v>640</v>
      </c>
      <c r="I4650" t="e">
        <f>IF('CX1'!$N4650="number", 1000, IF('CX1'!$N4650=OR("boolean", "str"), 1, "N/A"))</f>
        <v>#VALUE!</v>
      </c>
      <c r="J4650" t="e">
        <f t="shared" si="72"/>
        <v>#VALUE!</v>
      </c>
      <c r="L4650" t="s">
        <v>635</v>
      </c>
      <c r="M4650" t="s">
        <v>635</v>
      </c>
      <c r="N4650"/>
      <c r="O4650" t="s">
        <v>8</v>
      </c>
      <c r="S4650" t="b">
        <v>0</v>
      </c>
    </row>
    <row r="4651" spans="1:19" hidden="1" x14ac:dyDescent="0.25">
      <c r="A4651" s="1">
        <v>4649</v>
      </c>
      <c r="B4651" t="s">
        <v>45</v>
      </c>
      <c r="C4651" t="s">
        <v>89</v>
      </c>
      <c r="D4651" t="s">
        <v>320</v>
      </c>
      <c r="F4651" t="s">
        <v>640</v>
      </c>
      <c r="I4651" t="e">
        <f>IF('CX1'!$N4651="number", 1000, IF('CX1'!$N4651=OR("boolean", "str"), 1, "N/A"))</f>
        <v>#VALUE!</v>
      </c>
      <c r="J4651" t="e">
        <f t="shared" si="72"/>
        <v>#VALUE!</v>
      </c>
      <c r="L4651" t="s">
        <v>635</v>
      </c>
      <c r="M4651" t="s">
        <v>635</v>
      </c>
      <c r="N4651"/>
      <c r="O4651" t="s">
        <v>8</v>
      </c>
      <c r="S4651" t="b">
        <v>0</v>
      </c>
    </row>
    <row r="4652" spans="1:19" hidden="1" x14ac:dyDescent="0.25">
      <c r="A4652" s="1">
        <v>4650</v>
      </c>
      <c r="B4652" t="s">
        <v>45</v>
      </c>
      <c r="C4652" t="s">
        <v>90</v>
      </c>
      <c r="D4652" t="s">
        <v>320</v>
      </c>
      <c r="F4652" t="s">
        <v>640</v>
      </c>
      <c r="I4652" t="e">
        <f>IF('CX1'!$N4652="number", 1000, IF('CX1'!$N4652=OR("boolean", "str"), 1, "N/A"))</f>
        <v>#VALUE!</v>
      </c>
      <c r="J4652" t="e">
        <f t="shared" si="72"/>
        <v>#VALUE!</v>
      </c>
      <c r="L4652" t="s">
        <v>635</v>
      </c>
      <c r="M4652" t="s">
        <v>635</v>
      </c>
      <c r="N4652"/>
      <c r="O4652" t="s">
        <v>8</v>
      </c>
      <c r="S4652" t="b">
        <v>0</v>
      </c>
    </row>
    <row r="4653" spans="1:19" hidden="1" x14ac:dyDescent="0.25">
      <c r="A4653" s="1">
        <v>4651</v>
      </c>
      <c r="B4653" t="s">
        <v>45</v>
      </c>
      <c r="C4653" t="s">
        <v>91</v>
      </c>
      <c r="D4653" t="s">
        <v>320</v>
      </c>
      <c r="F4653" t="s">
        <v>640</v>
      </c>
      <c r="I4653" t="e">
        <f>IF('CX1'!$N4653="number", 1000, IF('CX1'!$N4653=OR("boolean", "str"), 1, "N/A"))</f>
        <v>#VALUE!</v>
      </c>
      <c r="J4653" t="e">
        <f t="shared" si="72"/>
        <v>#VALUE!</v>
      </c>
      <c r="L4653" t="s">
        <v>635</v>
      </c>
      <c r="M4653" t="s">
        <v>635</v>
      </c>
      <c r="N4653"/>
      <c r="O4653" t="s">
        <v>8</v>
      </c>
      <c r="S4653" t="b">
        <v>0</v>
      </c>
    </row>
    <row r="4654" spans="1:19" hidden="1" x14ac:dyDescent="0.25">
      <c r="A4654" s="1">
        <v>4652</v>
      </c>
      <c r="B4654" t="s">
        <v>45</v>
      </c>
      <c r="C4654" t="s">
        <v>92</v>
      </c>
      <c r="D4654" t="s">
        <v>320</v>
      </c>
      <c r="F4654" t="s">
        <v>640</v>
      </c>
      <c r="I4654" t="e">
        <f>IF('CX1'!$N4654="number", 1000, IF('CX1'!$N4654=OR("boolean", "str"), 1, "N/A"))</f>
        <v>#VALUE!</v>
      </c>
      <c r="J4654" t="e">
        <f t="shared" ref="J4654:J4717" si="73">I4654</f>
        <v>#VALUE!</v>
      </c>
      <c r="L4654" t="s">
        <v>635</v>
      </c>
      <c r="M4654" t="s">
        <v>635</v>
      </c>
      <c r="N4654"/>
      <c r="O4654" t="s">
        <v>8</v>
      </c>
      <c r="S4654" t="b">
        <v>0</v>
      </c>
    </row>
    <row r="4655" spans="1:19" hidden="1" x14ac:dyDescent="0.25">
      <c r="A4655" s="1">
        <v>4653</v>
      </c>
      <c r="B4655" t="s">
        <v>21</v>
      </c>
      <c r="C4655" t="s">
        <v>176</v>
      </c>
      <c r="D4655" t="s">
        <v>319</v>
      </c>
      <c r="E4655" t="s">
        <v>403</v>
      </c>
      <c r="F4655" t="s">
        <v>689</v>
      </c>
      <c r="H4655" t="s">
        <v>370</v>
      </c>
      <c r="I4655">
        <v>1000</v>
      </c>
      <c r="J4655">
        <f t="shared" si="73"/>
        <v>1000</v>
      </c>
      <c r="L4655" t="s">
        <v>701</v>
      </c>
      <c r="M4655" t="s">
        <v>711</v>
      </c>
      <c r="N4655" t="s">
        <v>696</v>
      </c>
      <c r="O4655" t="s">
        <v>8</v>
      </c>
      <c r="S4655" t="b">
        <v>1</v>
      </c>
    </row>
    <row r="4656" spans="1:19" hidden="1" x14ac:dyDescent="0.25">
      <c r="A4656" s="1">
        <v>4654</v>
      </c>
      <c r="B4656" t="s">
        <v>21</v>
      </c>
      <c r="C4656" t="s">
        <v>177</v>
      </c>
      <c r="D4656" t="s">
        <v>319</v>
      </c>
      <c r="E4656" t="s">
        <v>403</v>
      </c>
      <c r="F4656" t="s">
        <v>689</v>
      </c>
      <c r="I4656">
        <v>1000</v>
      </c>
      <c r="J4656">
        <f t="shared" si="73"/>
        <v>1000</v>
      </c>
      <c r="L4656" t="s">
        <v>701</v>
      </c>
      <c r="M4656" t="s">
        <v>712</v>
      </c>
      <c r="N4656" t="s">
        <v>696</v>
      </c>
      <c r="O4656" t="s">
        <v>8</v>
      </c>
      <c r="S4656" t="b">
        <v>1</v>
      </c>
    </row>
    <row r="4657" spans="1:19" hidden="1" x14ac:dyDescent="0.25">
      <c r="A4657" s="1">
        <v>4655</v>
      </c>
      <c r="B4657" t="s">
        <v>21</v>
      </c>
      <c r="C4657" t="s">
        <v>178</v>
      </c>
      <c r="D4657" t="s">
        <v>319</v>
      </c>
      <c r="E4657" t="s">
        <v>403</v>
      </c>
      <c r="F4657" t="s">
        <v>689</v>
      </c>
      <c r="I4657">
        <v>1000</v>
      </c>
      <c r="J4657">
        <f t="shared" si="73"/>
        <v>1000</v>
      </c>
      <c r="L4657" t="s">
        <v>701</v>
      </c>
      <c r="M4657" t="s">
        <v>713</v>
      </c>
      <c r="N4657" t="s">
        <v>696</v>
      </c>
      <c r="O4657" t="s">
        <v>8</v>
      </c>
      <c r="S4657" t="b">
        <v>1</v>
      </c>
    </row>
    <row r="4658" spans="1:19" hidden="1" x14ac:dyDescent="0.25">
      <c r="A4658" s="1">
        <v>4656</v>
      </c>
      <c r="B4658" t="s">
        <v>21</v>
      </c>
      <c r="C4658" t="s">
        <v>179</v>
      </c>
      <c r="D4658" t="s">
        <v>319</v>
      </c>
      <c r="E4658" t="s">
        <v>403</v>
      </c>
      <c r="F4658" t="s">
        <v>689</v>
      </c>
      <c r="H4658" t="s">
        <v>370</v>
      </c>
      <c r="I4658">
        <v>1000</v>
      </c>
      <c r="J4658">
        <f t="shared" si="73"/>
        <v>1000</v>
      </c>
      <c r="L4658" t="s">
        <v>701</v>
      </c>
      <c r="M4658" t="s">
        <v>709</v>
      </c>
      <c r="N4658" t="s">
        <v>696</v>
      </c>
      <c r="O4658" t="s">
        <v>8</v>
      </c>
      <c r="S4658" t="b">
        <v>1</v>
      </c>
    </row>
    <row r="4659" spans="1:19" hidden="1" x14ac:dyDescent="0.25">
      <c r="A4659" s="1">
        <v>4657</v>
      </c>
      <c r="B4659" t="s">
        <v>21</v>
      </c>
      <c r="C4659" t="s">
        <v>180</v>
      </c>
      <c r="D4659" t="s">
        <v>319</v>
      </c>
      <c r="E4659" t="s">
        <v>403</v>
      </c>
      <c r="F4659" t="s">
        <v>689</v>
      </c>
      <c r="H4659" t="s">
        <v>370</v>
      </c>
      <c r="I4659">
        <v>1000</v>
      </c>
      <c r="J4659">
        <f t="shared" si="73"/>
        <v>1000</v>
      </c>
      <c r="L4659" t="s">
        <v>701</v>
      </c>
      <c r="M4659" t="s">
        <v>714</v>
      </c>
      <c r="N4659" t="s">
        <v>696</v>
      </c>
      <c r="O4659" t="s">
        <v>8</v>
      </c>
      <c r="S4659" t="b">
        <v>1</v>
      </c>
    </row>
    <row r="4660" spans="1:19" hidden="1" x14ac:dyDescent="0.25">
      <c r="A4660" s="1">
        <v>4658</v>
      </c>
      <c r="B4660" t="s">
        <v>21</v>
      </c>
      <c r="C4660" t="s">
        <v>181</v>
      </c>
      <c r="D4660" t="s">
        <v>319</v>
      </c>
      <c r="F4660" t="s">
        <v>689</v>
      </c>
      <c r="I4660" t="e">
        <f>IF('CX1'!$N4660="number", 1000, IF('CX1'!$N4660=OR("boolean", "str"), 1, "N/A"))</f>
        <v>#VALUE!</v>
      </c>
      <c r="J4660" t="e">
        <f t="shared" si="73"/>
        <v>#VALUE!</v>
      </c>
      <c r="L4660" t="s">
        <v>635</v>
      </c>
      <c r="M4660" t="s">
        <v>635</v>
      </c>
      <c r="N4660"/>
      <c r="O4660" t="s">
        <v>8</v>
      </c>
      <c r="S4660" t="b">
        <v>0</v>
      </c>
    </row>
    <row r="4661" spans="1:19" hidden="1" x14ac:dyDescent="0.25">
      <c r="A4661" s="1">
        <v>4659</v>
      </c>
      <c r="B4661" t="s">
        <v>21</v>
      </c>
      <c r="C4661" t="s">
        <v>182</v>
      </c>
      <c r="D4661" t="s">
        <v>319</v>
      </c>
      <c r="F4661" t="s">
        <v>689</v>
      </c>
      <c r="I4661" t="e">
        <f>IF('CX1'!$N4661="number", 1000, IF('CX1'!$N4661=OR("boolean", "str"), 1, "N/A"))</f>
        <v>#VALUE!</v>
      </c>
      <c r="J4661" t="e">
        <f t="shared" si="73"/>
        <v>#VALUE!</v>
      </c>
      <c r="L4661" t="s">
        <v>635</v>
      </c>
      <c r="M4661" t="s">
        <v>635</v>
      </c>
      <c r="N4661"/>
      <c r="O4661" t="s">
        <v>8</v>
      </c>
      <c r="S4661" t="b">
        <v>0</v>
      </c>
    </row>
    <row r="4662" spans="1:19" hidden="1" x14ac:dyDescent="0.25">
      <c r="A4662" s="1">
        <v>4660</v>
      </c>
      <c r="B4662" t="s">
        <v>21</v>
      </c>
      <c r="C4662" t="s">
        <v>183</v>
      </c>
      <c r="D4662" t="s">
        <v>319</v>
      </c>
      <c r="E4662" t="s">
        <v>403</v>
      </c>
      <c r="F4662" t="s">
        <v>689</v>
      </c>
      <c r="I4662">
        <v>1000</v>
      </c>
      <c r="J4662">
        <f t="shared" si="73"/>
        <v>1000</v>
      </c>
      <c r="L4662" t="s">
        <v>701</v>
      </c>
      <c r="M4662" t="s">
        <v>715</v>
      </c>
      <c r="N4662" s="16" t="s">
        <v>696</v>
      </c>
      <c r="O4662" t="s">
        <v>8</v>
      </c>
      <c r="S4662" t="b">
        <v>0</v>
      </c>
    </row>
    <row r="4663" spans="1:19" hidden="1" x14ac:dyDescent="0.25">
      <c r="A4663" s="1">
        <v>4661</v>
      </c>
      <c r="B4663" t="s">
        <v>21</v>
      </c>
      <c r="C4663" t="s">
        <v>184</v>
      </c>
      <c r="D4663" t="s">
        <v>319</v>
      </c>
      <c r="E4663" t="s">
        <v>403</v>
      </c>
      <c r="F4663" t="s">
        <v>689</v>
      </c>
      <c r="I4663">
        <v>1000</v>
      </c>
      <c r="J4663">
        <f t="shared" si="73"/>
        <v>1000</v>
      </c>
      <c r="L4663" t="s">
        <v>701</v>
      </c>
      <c r="M4663" t="s">
        <v>715</v>
      </c>
      <c r="N4663" s="16" t="s">
        <v>696</v>
      </c>
      <c r="O4663" t="s">
        <v>8</v>
      </c>
      <c r="S4663" t="b">
        <v>0</v>
      </c>
    </row>
    <row r="4664" spans="1:19" hidden="1" x14ac:dyDescent="0.25">
      <c r="A4664" s="1">
        <v>4662</v>
      </c>
      <c r="B4664" t="s">
        <v>21</v>
      </c>
      <c r="C4664" t="s">
        <v>185</v>
      </c>
      <c r="D4664" t="s">
        <v>319</v>
      </c>
      <c r="E4664" t="s">
        <v>403</v>
      </c>
      <c r="F4664" t="s">
        <v>689</v>
      </c>
      <c r="I4664">
        <v>1000</v>
      </c>
      <c r="J4664">
        <f t="shared" si="73"/>
        <v>1000</v>
      </c>
      <c r="L4664" t="s">
        <v>701</v>
      </c>
      <c r="M4664" t="s">
        <v>298</v>
      </c>
      <c r="N4664" s="16" t="s">
        <v>696</v>
      </c>
      <c r="O4664" t="s">
        <v>8</v>
      </c>
      <c r="S4664" t="b">
        <v>0</v>
      </c>
    </row>
    <row r="4665" spans="1:19" hidden="1" x14ac:dyDescent="0.25">
      <c r="A4665" s="1">
        <v>4663</v>
      </c>
      <c r="B4665" t="s">
        <v>21</v>
      </c>
      <c r="C4665" t="s">
        <v>186</v>
      </c>
      <c r="D4665" t="s">
        <v>319</v>
      </c>
      <c r="E4665" t="s">
        <v>403</v>
      </c>
      <c r="F4665" t="s">
        <v>689</v>
      </c>
      <c r="H4665" t="s">
        <v>370</v>
      </c>
      <c r="I4665">
        <v>1000</v>
      </c>
      <c r="J4665">
        <f t="shared" si="73"/>
        <v>1000</v>
      </c>
      <c r="L4665" t="s">
        <v>701</v>
      </c>
      <c r="M4665" t="s">
        <v>716</v>
      </c>
      <c r="N4665" s="16" t="s">
        <v>696</v>
      </c>
      <c r="O4665" t="s">
        <v>8</v>
      </c>
      <c r="S4665" t="b">
        <v>1</v>
      </c>
    </row>
    <row r="4666" spans="1:19" hidden="1" x14ac:dyDescent="0.25">
      <c r="A4666" s="1">
        <v>4664</v>
      </c>
      <c r="B4666" t="s">
        <v>21</v>
      </c>
      <c r="C4666" t="s">
        <v>187</v>
      </c>
      <c r="D4666" t="s">
        <v>319</v>
      </c>
      <c r="E4666" t="s">
        <v>403</v>
      </c>
      <c r="F4666" t="s">
        <v>689</v>
      </c>
      <c r="I4666">
        <v>1000</v>
      </c>
      <c r="J4666">
        <f t="shared" si="73"/>
        <v>1000</v>
      </c>
      <c r="L4666" t="s">
        <v>701</v>
      </c>
      <c r="M4666" t="s">
        <v>717</v>
      </c>
      <c r="N4666" s="16" t="s">
        <v>696</v>
      </c>
      <c r="O4666" t="s">
        <v>8</v>
      </c>
      <c r="S4666" t="b">
        <v>0</v>
      </c>
    </row>
    <row r="4667" spans="1:19" hidden="1" x14ac:dyDescent="0.25">
      <c r="A4667" s="1">
        <v>4665</v>
      </c>
      <c r="B4667" t="s">
        <v>21</v>
      </c>
      <c r="C4667" t="s">
        <v>188</v>
      </c>
      <c r="D4667" t="s">
        <v>319</v>
      </c>
      <c r="F4667" t="s">
        <v>689</v>
      </c>
      <c r="I4667" t="e">
        <f>IF('CX1'!$N4667="number", 1000, IF('CX1'!$N4667=OR("boolean", "str"), 1, "N/A"))</f>
        <v>#VALUE!</v>
      </c>
      <c r="J4667" t="e">
        <f t="shared" si="73"/>
        <v>#VALUE!</v>
      </c>
      <c r="L4667" t="s">
        <v>635</v>
      </c>
      <c r="M4667" t="s">
        <v>635</v>
      </c>
      <c r="N4667"/>
      <c r="O4667" t="s">
        <v>8</v>
      </c>
      <c r="S4667" t="b">
        <v>0</v>
      </c>
    </row>
    <row r="4668" spans="1:19" hidden="1" x14ac:dyDescent="0.25">
      <c r="A4668" s="1">
        <v>4666</v>
      </c>
      <c r="B4668" t="s">
        <v>21</v>
      </c>
      <c r="C4668" t="s">
        <v>131</v>
      </c>
      <c r="D4668" t="s">
        <v>319</v>
      </c>
      <c r="E4668" t="s">
        <v>403</v>
      </c>
      <c r="F4668" t="s">
        <v>689</v>
      </c>
      <c r="I4668">
        <v>1000</v>
      </c>
      <c r="J4668">
        <f t="shared" si="73"/>
        <v>1000</v>
      </c>
      <c r="L4668" t="s">
        <v>701</v>
      </c>
      <c r="M4668" t="s">
        <v>746</v>
      </c>
      <c r="N4668" s="16" t="s">
        <v>696</v>
      </c>
      <c r="O4668" t="s">
        <v>8</v>
      </c>
      <c r="S4668" t="b">
        <v>0</v>
      </c>
    </row>
    <row r="4669" spans="1:19" hidden="1" x14ac:dyDescent="0.25">
      <c r="A4669" s="1">
        <v>4667</v>
      </c>
      <c r="B4669" t="s">
        <v>21</v>
      </c>
      <c r="C4669" t="s">
        <v>189</v>
      </c>
      <c r="D4669" t="s">
        <v>319</v>
      </c>
      <c r="E4669" t="s">
        <v>403</v>
      </c>
      <c r="F4669" t="s">
        <v>689</v>
      </c>
      <c r="I4669">
        <v>1000</v>
      </c>
      <c r="J4669">
        <f t="shared" si="73"/>
        <v>1000</v>
      </c>
      <c r="L4669" t="s">
        <v>701</v>
      </c>
      <c r="M4669" t="s">
        <v>718</v>
      </c>
      <c r="N4669" s="16" t="s">
        <v>696</v>
      </c>
      <c r="O4669" t="s">
        <v>8</v>
      </c>
      <c r="S4669" t="b">
        <v>0</v>
      </c>
    </row>
    <row r="4670" spans="1:19" hidden="1" x14ac:dyDescent="0.25">
      <c r="A4670" s="1">
        <v>4668</v>
      </c>
      <c r="B4670" t="s">
        <v>21</v>
      </c>
      <c r="C4670" t="s">
        <v>132</v>
      </c>
      <c r="D4670" t="s">
        <v>319</v>
      </c>
      <c r="E4670" t="s">
        <v>403</v>
      </c>
      <c r="F4670" t="s">
        <v>689</v>
      </c>
      <c r="I4670">
        <v>1000</v>
      </c>
      <c r="J4670">
        <f t="shared" si="73"/>
        <v>1000</v>
      </c>
      <c r="L4670" t="s">
        <v>701</v>
      </c>
      <c r="M4670" t="s">
        <v>705</v>
      </c>
      <c r="N4670" s="16" t="s">
        <v>696</v>
      </c>
      <c r="O4670" t="s">
        <v>8</v>
      </c>
      <c r="S4670" t="b">
        <v>0</v>
      </c>
    </row>
    <row r="4671" spans="1:19" hidden="1" x14ac:dyDescent="0.25">
      <c r="A4671" s="1">
        <v>4669</v>
      </c>
      <c r="B4671" t="s">
        <v>21</v>
      </c>
      <c r="C4671" t="s">
        <v>190</v>
      </c>
      <c r="D4671" t="s">
        <v>319</v>
      </c>
      <c r="F4671" t="s">
        <v>689</v>
      </c>
      <c r="I4671" t="e">
        <f>IF('CX1'!$N4671="number", 1000, IF('CX1'!$N4671=OR("boolean", "str"), 1, "N/A"))</f>
        <v>#VALUE!</v>
      </c>
      <c r="J4671" t="e">
        <f t="shared" si="73"/>
        <v>#VALUE!</v>
      </c>
      <c r="L4671" t="s">
        <v>635</v>
      </c>
      <c r="M4671" t="s">
        <v>635</v>
      </c>
      <c r="N4671"/>
      <c r="O4671" t="s">
        <v>8</v>
      </c>
      <c r="S4671" t="b">
        <v>0</v>
      </c>
    </row>
    <row r="4672" spans="1:19" hidden="1" x14ac:dyDescent="0.25">
      <c r="A4672" s="1">
        <v>4670</v>
      </c>
      <c r="B4672" t="s">
        <v>21</v>
      </c>
      <c r="C4672" t="s">
        <v>191</v>
      </c>
      <c r="D4672" t="s">
        <v>319</v>
      </c>
      <c r="F4672" t="s">
        <v>689</v>
      </c>
      <c r="I4672" t="e">
        <f>IF('CX1'!$N4672="number", 1000, IF('CX1'!$N4672=OR("boolean", "str"), 1, "N/A"))</f>
        <v>#VALUE!</v>
      </c>
      <c r="J4672" t="e">
        <f t="shared" si="73"/>
        <v>#VALUE!</v>
      </c>
      <c r="L4672" t="s">
        <v>635</v>
      </c>
      <c r="M4672" t="s">
        <v>635</v>
      </c>
      <c r="N4672"/>
      <c r="O4672" t="s">
        <v>8</v>
      </c>
      <c r="S4672" t="b">
        <v>0</v>
      </c>
    </row>
    <row r="4673" spans="1:19" hidden="1" x14ac:dyDescent="0.25">
      <c r="A4673" s="1">
        <v>4671</v>
      </c>
      <c r="B4673" t="s">
        <v>21</v>
      </c>
      <c r="C4673" t="s">
        <v>192</v>
      </c>
      <c r="D4673" t="s">
        <v>319</v>
      </c>
      <c r="E4673" t="s">
        <v>403</v>
      </c>
      <c r="F4673" t="s">
        <v>689</v>
      </c>
      <c r="I4673">
        <v>1000</v>
      </c>
      <c r="J4673">
        <f t="shared" si="73"/>
        <v>1000</v>
      </c>
      <c r="L4673" t="s">
        <v>701</v>
      </c>
      <c r="M4673" t="s">
        <v>719</v>
      </c>
      <c r="N4673" s="16" t="s">
        <v>696</v>
      </c>
      <c r="O4673" t="s">
        <v>8</v>
      </c>
      <c r="S4673" t="b">
        <v>0</v>
      </c>
    </row>
    <row r="4674" spans="1:19" hidden="1" x14ac:dyDescent="0.25">
      <c r="A4674" s="1">
        <v>4672</v>
      </c>
      <c r="B4674" t="s">
        <v>21</v>
      </c>
      <c r="C4674" t="s">
        <v>193</v>
      </c>
      <c r="D4674" t="s">
        <v>319</v>
      </c>
      <c r="F4674" t="s">
        <v>689</v>
      </c>
      <c r="I4674" t="e">
        <f>IF('CX1'!$N4674="number", 1000, IF('CX1'!$N4674=OR("boolean", "str"), 1, "N/A"))</f>
        <v>#VALUE!</v>
      </c>
      <c r="J4674" t="e">
        <f t="shared" si="73"/>
        <v>#VALUE!</v>
      </c>
      <c r="L4674" t="s">
        <v>635</v>
      </c>
      <c r="M4674" t="s">
        <v>635</v>
      </c>
      <c r="N4674"/>
      <c r="O4674" t="s">
        <v>8</v>
      </c>
      <c r="S4674" t="b">
        <v>0</v>
      </c>
    </row>
    <row r="4675" spans="1:19" hidden="1" x14ac:dyDescent="0.25">
      <c r="A4675" s="1">
        <v>4673</v>
      </c>
      <c r="B4675" t="s">
        <v>21</v>
      </c>
      <c r="C4675" t="s">
        <v>194</v>
      </c>
      <c r="D4675" t="s">
        <v>319</v>
      </c>
      <c r="F4675" t="s">
        <v>689</v>
      </c>
      <c r="I4675" t="e">
        <f>IF('CX1'!$N4675="number", 1000, IF('CX1'!$N4675=OR("boolean", "str"), 1, "N/A"))</f>
        <v>#VALUE!</v>
      </c>
      <c r="J4675" t="e">
        <f t="shared" si="73"/>
        <v>#VALUE!</v>
      </c>
      <c r="L4675" t="s">
        <v>635</v>
      </c>
      <c r="M4675" t="s">
        <v>635</v>
      </c>
      <c r="N4675"/>
      <c r="O4675" t="s">
        <v>8</v>
      </c>
      <c r="S4675" t="b">
        <v>0</v>
      </c>
    </row>
    <row r="4676" spans="1:19" hidden="1" x14ac:dyDescent="0.25">
      <c r="A4676" s="1">
        <v>4674</v>
      </c>
      <c r="B4676" t="s">
        <v>21</v>
      </c>
      <c r="C4676" t="s">
        <v>195</v>
      </c>
      <c r="D4676" t="s">
        <v>319</v>
      </c>
      <c r="F4676" t="s">
        <v>689</v>
      </c>
      <c r="I4676" t="e">
        <f>IF('CX1'!$N4676="number", 1000, IF('CX1'!$N4676=OR("boolean", "str"), 1, "N/A"))</f>
        <v>#VALUE!</v>
      </c>
      <c r="J4676" t="e">
        <f t="shared" si="73"/>
        <v>#VALUE!</v>
      </c>
      <c r="L4676" t="s">
        <v>635</v>
      </c>
      <c r="M4676" t="s">
        <v>635</v>
      </c>
      <c r="N4676"/>
      <c r="O4676" t="s">
        <v>8</v>
      </c>
      <c r="S4676" t="b">
        <v>0</v>
      </c>
    </row>
    <row r="4677" spans="1:19" hidden="1" x14ac:dyDescent="0.25">
      <c r="A4677" s="1">
        <v>4675</v>
      </c>
      <c r="B4677" t="s">
        <v>21</v>
      </c>
      <c r="C4677" t="s">
        <v>196</v>
      </c>
      <c r="D4677" t="s">
        <v>319</v>
      </c>
      <c r="F4677" t="s">
        <v>689</v>
      </c>
      <c r="I4677" t="e">
        <f>IF('CX1'!$N4677="number", 1000, IF('CX1'!$N4677=OR("boolean", "str"), 1, "N/A"))</f>
        <v>#VALUE!</v>
      </c>
      <c r="J4677" t="e">
        <f t="shared" si="73"/>
        <v>#VALUE!</v>
      </c>
      <c r="L4677" t="s">
        <v>635</v>
      </c>
      <c r="M4677" t="s">
        <v>635</v>
      </c>
      <c r="N4677"/>
      <c r="O4677" t="s">
        <v>8</v>
      </c>
      <c r="S4677" t="b">
        <v>0</v>
      </c>
    </row>
    <row r="4678" spans="1:19" hidden="1" x14ac:dyDescent="0.25">
      <c r="A4678" s="1">
        <v>4676</v>
      </c>
      <c r="B4678" t="s">
        <v>21</v>
      </c>
      <c r="C4678" t="s">
        <v>197</v>
      </c>
      <c r="D4678" t="s">
        <v>319</v>
      </c>
      <c r="E4678" t="s">
        <v>403</v>
      </c>
      <c r="F4678" t="s">
        <v>689</v>
      </c>
      <c r="I4678">
        <v>1</v>
      </c>
      <c r="J4678">
        <f t="shared" si="73"/>
        <v>1</v>
      </c>
      <c r="L4678" t="s">
        <v>701</v>
      </c>
      <c r="M4678" t="s">
        <v>703</v>
      </c>
      <c r="N4678" t="s">
        <v>695</v>
      </c>
      <c r="O4678" t="s">
        <v>8</v>
      </c>
      <c r="S4678" t="b">
        <v>0</v>
      </c>
    </row>
    <row r="4679" spans="1:19" hidden="1" x14ac:dyDescent="0.25">
      <c r="A4679" s="1">
        <v>4677</v>
      </c>
      <c r="B4679" t="s">
        <v>21</v>
      </c>
      <c r="C4679" t="s">
        <v>25</v>
      </c>
      <c r="D4679" t="s">
        <v>319</v>
      </c>
      <c r="F4679" t="s">
        <v>689</v>
      </c>
      <c r="I4679">
        <v>1</v>
      </c>
      <c r="J4679">
        <f t="shared" si="73"/>
        <v>1</v>
      </c>
      <c r="L4679" t="s">
        <v>635</v>
      </c>
      <c r="M4679" t="s">
        <v>635</v>
      </c>
      <c r="N4679"/>
      <c r="O4679" t="s">
        <v>8</v>
      </c>
      <c r="S4679" t="b">
        <v>0</v>
      </c>
    </row>
    <row r="4680" spans="1:19" hidden="1" x14ac:dyDescent="0.25">
      <c r="A4680" s="1">
        <v>4678</v>
      </c>
      <c r="B4680" t="s">
        <v>21</v>
      </c>
      <c r="C4680" t="s">
        <v>200</v>
      </c>
      <c r="D4680" t="s">
        <v>319</v>
      </c>
      <c r="E4680" t="s">
        <v>403</v>
      </c>
      <c r="F4680" t="s">
        <v>689</v>
      </c>
      <c r="I4680">
        <v>1</v>
      </c>
      <c r="J4680">
        <f t="shared" si="73"/>
        <v>1</v>
      </c>
      <c r="L4680" t="s">
        <v>701</v>
      </c>
      <c r="M4680" t="s">
        <v>721</v>
      </c>
      <c r="N4680" t="s">
        <v>695</v>
      </c>
      <c r="O4680" t="s">
        <v>8</v>
      </c>
      <c r="S4680" t="b">
        <v>1</v>
      </c>
    </row>
    <row r="4681" spans="1:19" hidden="1" x14ac:dyDescent="0.25">
      <c r="A4681" s="1">
        <v>4679</v>
      </c>
      <c r="B4681" t="s">
        <v>21</v>
      </c>
      <c r="C4681" t="s">
        <v>201</v>
      </c>
      <c r="D4681" t="s">
        <v>319</v>
      </c>
      <c r="E4681" t="s">
        <v>403</v>
      </c>
      <c r="F4681" t="s">
        <v>689</v>
      </c>
      <c r="I4681">
        <v>1</v>
      </c>
      <c r="J4681">
        <f t="shared" si="73"/>
        <v>1</v>
      </c>
      <c r="L4681" t="s">
        <v>701</v>
      </c>
      <c r="M4681" t="s">
        <v>722</v>
      </c>
      <c r="N4681" t="s">
        <v>695</v>
      </c>
      <c r="O4681" t="s">
        <v>8</v>
      </c>
      <c r="S4681" t="b">
        <v>1</v>
      </c>
    </row>
    <row r="4682" spans="1:19" hidden="1" x14ac:dyDescent="0.25">
      <c r="A4682" s="1">
        <v>4680</v>
      </c>
      <c r="B4682" t="s">
        <v>21</v>
      </c>
      <c r="C4682" t="s">
        <v>202</v>
      </c>
      <c r="D4682" t="s">
        <v>319</v>
      </c>
      <c r="E4682" t="s">
        <v>403</v>
      </c>
      <c r="F4682" t="s">
        <v>689</v>
      </c>
      <c r="H4682" t="s">
        <v>370</v>
      </c>
      <c r="I4682">
        <v>1000</v>
      </c>
      <c r="J4682">
        <f t="shared" si="73"/>
        <v>1000</v>
      </c>
      <c r="L4682" t="s">
        <v>701</v>
      </c>
      <c r="M4682" t="s">
        <v>723</v>
      </c>
      <c r="N4682" s="16" t="s">
        <v>696</v>
      </c>
      <c r="O4682" t="s">
        <v>8</v>
      </c>
      <c r="S4682" t="b">
        <v>0</v>
      </c>
    </row>
    <row r="4683" spans="1:19" hidden="1" x14ac:dyDescent="0.25">
      <c r="A4683" s="1">
        <v>4681</v>
      </c>
      <c r="B4683" t="s">
        <v>21</v>
      </c>
      <c r="C4683" t="s">
        <v>203</v>
      </c>
      <c r="D4683" t="s">
        <v>319</v>
      </c>
      <c r="E4683" t="s">
        <v>403</v>
      </c>
      <c r="F4683" t="s">
        <v>689</v>
      </c>
      <c r="H4683" t="s">
        <v>370</v>
      </c>
      <c r="I4683">
        <v>1000</v>
      </c>
      <c r="J4683">
        <f t="shared" si="73"/>
        <v>1000</v>
      </c>
      <c r="L4683" t="s">
        <v>701</v>
      </c>
      <c r="M4683" t="s">
        <v>724</v>
      </c>
      <c r="N4683" s="16" t="s">
        <v>696</v>
      </c>
      <c r="O4683" t="s">
        <v>8</v>
      </c>
      <c r="S4683" t="b">
        <v>0</v>
      </c>
    </row>
    <row r="4684" spans="1:19" hidden="1" x14ac:dyDescent="0.25">
      <c r="A4684" s="1">
        <v>4682</v>
      </c>
      <c r="B4684" t="s">
        <v>21</v>
      </c>
      <c r="C4684" t="s">
        <v>147</v>
      </c>
      <c r="D4684" t="s">
        <v>319</v>
      </c>
      <c r="E4684" t="s">
        <v>403</v>
      </c>
      <c r="F4684" t="s">
        <v>689</v>
      </c>
      <c r="I4684">
        <v>1000</v>
      </c>
      <c r="J4684">
        <f t="shared" si="73"/>
        <v>1000</v>
      </c>
      <c r="L4684" t="s">
        <v>701</v>
      </c>
      <c r="M4684" t="s">
        <v>368</v>
      </c>
      <c r="N4684" s="16" t="s">
        <v>696</v>
      </c>
      <c r="O4684" t="s">
        <v>8</v>
      </c>
      <c r="S4684" t="b">
        <v>0</v>
      </c>
    </row>
    <row r="4685" spans="1:19" hidden="1" x14ac:dyDescent="0.25">
      <c r="A4685" s="1">
        <v>4683</v>
      </c>
      <c r="B4685" t="s">
        <v>21</v>
      </c>
      <c r="C4685" t="s">
        <v>204</v>
      </c>
      <c r="D4685" t="s">
        <v>319</v>
      </c>
      <c r="E4685" t="s">
        <v>403</v>
      </c>
      <c r="F4685" t="s">
        <v>689</v>
      </c>
      <c r="H4685" t="s">
        <v>370</v>
      </c>
      <c r="I4685">
        <v>1000</v>
      </c>
      <c r="J4685">
        <f t="shared" si="73"/>
        <v>1000</v>
      </c>
      <c r="L4685" t="s">
        <v>701</v>
      </c>
      <c r="M4685" t="s">
        <v>725</v>
      </c>
      <c r="N4685" s="16" t="s">
        <v>696</v>
      </c>
      <c r="O4685" t="s">
        <v>8</v>
      </c>
      <c r="S4685" t="b">
        <v>1</v>
      </c>
    </row>
    <row r="4686" spans="1:19" hidden="1" x14ac:dyDescent="0.25">
      <c r="A4686" s="1">
        <v>4684</v>
      </c>
      <c r="B4686" t="s">
        <v>21</v>
      </c>
      <c r="C4686" t="s">
        <v>414</v>
      </c>
      <c r="D4686" t="s">
        <v>319</v>
      </c>
      <c r="E4686" t="s">
        <v>403</v>
      </c>
      <c r="F4686" t="s">
        <v>689</v>
      </c>
      <c r="H4686" t="s">
        <v>370</v>
      </c>
      <c r="I4686">
        <v>1000</v>
      </c>
      <c r="J4686">
        <f t="shared" si="73"/>
        <v>1000</v>
      </c>
      <c r="L4686" t="s">
        <v>701</v>
      </c>
      <c r="M4686" t="s">
        <v>762</v>
      </c>
      <c r="N4686" s="16" t="s">
        <v>696</v>
      </c>
      <c r="O4686" t="s">
        <v>8</v>
      </c>
      <c r="S4686" t="b">
        <v>1</v>
      </c>
    </row>
    <row r="4687" spans="1:19" hidden="1" x14ac:dyDescent="0.25">
      <c r="A4687" s="1">
        <v>4685</v>
      </c>
      <c r="B4687" t="s">
        <v>21</v>
      </c>
      <c r="C4687" t="s">
        <v>205</v>
      </c>
      <c r="D4687" t="s">
        <v>319</v>
      </c>
      <c r="E4687" t="s">
        <v>403</v>
      </c>
      <c r="F4687" t="s">
        <v>689</v>
      </c>
      <c r="I4687">
        <v>1000</v>
      </c>
      <c r="J4687">
        <f t="shared" si="73"/>
        <v>1000</v>
      </c>
      <c r="L4687" t="s">
        <v>701</v>
      </c>
      <c r="M4687" t="s">
        <v>301</v>
      </c>
      <c r="N4687" s="16" t="s">
        <v>696</v>
      </c>
      <c r="O4687" t="s">
        <v>8</v>
      </c>
      <c r="S4687" t="b">
        <v>0</v>
      </c>
    </row>
    <row r="4688" spans="1:19" hidden="1" x14ac:dyDescent="0.25">
      <c r="A4688" s="1">
        <v>4686</v>
      </c>
      <c r="B4688" t="s">
        <v>105</v>
      </c>
      <c r="C4688" t="s">
        <v>207</v>
      </c>
      <c r="D4688" t="s">
        <v>319</v>
      </c>
      <c r="E4688" t="s">
        <v>403</v>
      </c>
      <c r="F4688" t="s">
        <v>689</v>
      </c>
      <c r="H4688" t="s">
        <v>370</v>
      </c>
      <c r="I4688">
        <v>1000</v>
      </c>
      <c r="J4688">
        <f t="shared" si="73"/>
        <v>1000</v>
      </c>
      <c r="L4688" t="s">
        <v>701</v>
      </c>
      <c r="M4688" t="s">
        <v>727</v>
      </c>
      <c r="N4688" s="16" t="s">
        <v>696</v>
      </c>
      <c r="O4688" t="s">
        <v>8</v>
      </c>
      <c r="S4688" t="b">
        <v>1</v>
      </c>
    </row>
    <row r="4689" spans="1:19" hidden="1" x14ac:dyDescent="0.25">
      <c r="A4689" s="1">
        <v>4687</v>
      </c>
      <c r="B4689" t="s">
        <v>105</v>
      </c>
      <c r="C4689" t="s">
        <v>208</v>
      </c>
      <c r="D4689" t="s">
        <v>319</v>
      </c>
      <c r="E4689" t="s">
        <v>403</v>
      </c>
      <c r="F4689" t="s">
        <v>689</v>
      </c>
      <c r="H4689" t="s">
        <v>370</v>
      </c>
      <c r="I4689">
        <v>1000</v>
      </c>
      <c r="J4689">
        <f t="shared" si="73"/>
        <v>1000</v>
      </c>
      <c r="L4689" t="s">
        <v>701</v>
      </c>
      <c r="M4689" t="s">
        <v>728</v>
      </c>
      <c r="N4689" s="16" t="s">
        <v>696</v>
      </c>
      <c r="O4689" t="s">
        <v>8</v>
      </c>
      <c r="S4689" t="b">
        <v>1</v>
      </c>
    </row>
    <row r="4690" spans="1:19" hidden="1" x14ac:dyDescent="0.25">
      <c r="A4690" s="1">
        <v>4688</v>
      </c>
      <c r="B4690" t="s">
        <v>105</v>
      </c>
      <c r="C4690" t="s">
        <v>209</v>
      </c>
      <c r="D4690" t="s">
        <v>319</v>
      </c>
      <c r="E4690" t="s">
        <v>403</v>
      </c>
      <c r="F4690" t="s">
        <v>689</v>
      </c>
      <c r="I4690">
        <v>1000</v>
      </c>
      <c r="J4690">
        <f t="shared" si="73"/>
        <v>1000</v>
      </c>
      <c r="L4690" t="s">
        <v>701</v>
      </c>
      <c r="M4690" t="s">
        <v>729</v>
      </c>
      <c r="N4690" s="16" t="s">
        <v>696</v>
      </c>
      <c r="O4690" t="s">
        <v>8</v>
      </c>
      <c r="S4690" t="b">
        <v>0</v>
      </c>
    </row>
    <row r="4691" spans="1:19" hidden="1" x14ac:dyDescent="0.25">
      <c r="A4691" s="1">
        <v>4689</v>
      </c>
      <c r="B4691" t="s">
        <v>108</v>
      </c>
      <c r="C4691" t="s">
        <v>210</v>
      </c>
      <c r="D4691" t="s">
        <v>319</v>
      </c>
      <c r="E4691" t="s">
        <v>403</v>
      </c>
      <c r="F4691" t="s">
        <v>689</v>
      </c>
      <c r="I4691">
        <v>1000</v>
      </c>
      <c r="J4691">
        <f t="shared" si="73"/>
        <v>1000</v>
      </c>
      <c r="L4691" t="s">
        <v>701</v>
      </c>
      <c r="M4691" t="s">
        <v>730</v>
      </c>
      <c r="N4691" s="16" t="s">
        <v>696</v>
      </c>
      <c r="O4691" t="s">
        <v>8</v>
      </c>
      <c r="S4691" t="b">
        <v>1</v>
      </c>
    </row>
    <row r="4692" spans="1:19" hidden="1" x14ac:dyDescent="0.25">
      <c r="A4692" s="1">
        <v>4690</v>
      </c>
      <c r="B4692" t="s">
        <v>108</v>
      </c>
      <c r="C4692" t="s">
        <v>211</v>
      </c>
      <c r="D4692" t="s">
        <v>319</v>
      </c>
      <c r="E4692" t="s">
        <v>403</v>
      </c>
      <c r="F4692" t="s">
        <v>689</v>
      </c>
      <c r="I4692">
        <v>1000</v>
      </c>
      <c r="J4692">
        <f t="shared" si="73"/>
        <v>1000</v>
      </c>
      <c r="L4692" t="s">
        <v>701</v>
      </c>
      <c r="M4692" t="s">
        <v>731</v>
      </c>
      <c r="N4692" s="16" t="s">
        <v>696</v>
      </c>
      <c r="O4692" t="s">
        <v>8</v>
      </c>
      <c r="S4692" t="b">
        <v>1</v>
      </c>
    </row>
    <row r="4693" spans="1:19" hidden="1" x14ac:dyDescent="0.25">
      <c r="A4693" s="1">
        <v>4691</v>
      </c>
      <c r="B4693" t="s">
        <v>31</v>
      </c>
      <c r="C4693" t="s">
        <v>32</v>
      </c>
      <c r="D4693" t="s">
        <v>319</v>
      </c>
      <c r="F4693" t="s">
        <v>640</v>
      </c>
      <c r="I4693" t="e">
        <f>IF('CX1'!$N4693="number", 1000, IF('CX1'!$N4693=OR("boolean", "str"), 1, "N/A"))</f>
        <v>#VALUE!</v>
      </c>
      <c r="J4693" t="e">
        <f t="shared" si="73"/>
        <v>#VALUE!</v>
      </c>
      <c r="L4693" t="s">
        <v>635</v>
      </c>
      <c r="M4693" t="s">
        <v>635</v>
      </c>
      <c r="N4693"/>
      <c r="O4693" t="s">
        <v>8</v>
      </c>
      <c r="S4693" t="b">
        <v>0</v>
      </c>
    </row>
    <row r="4694" spans="1:19" hidden="1" x14ac:dyDescent="0.25">
      <c r="A4694" s="1">
        <v>4692</v>
      </c>
      <c r="B4694" t="s">
        <v>31</v>
      </c>
      <c r="C4694" t="s">
        <v>622</v>
      </c>
      <c r="D4694" t="s">
        <v>319</v>
      </c>
      <c r="F4694" t="s">
        <v>640</v>
      </c>
      <c r="I4694" t="e">
        <f>IF('CX1'!$N4694="number", 1000, IF('CX1'!$N4694=OR("boolean", "str"), 1, "N/A"))</f>
        <v>#VALUE!</v>
      </c>
      <c r="J4694" t="e">
        <f t="shared" si="73"/>
        <v>#VALUE!</v>
      </c>
      <c r="L4694" t="s">
        <v>635</v>
      </c>
      <c r="M4694" t="s">
        <v>635</v>
      </c>
      <c r="N4694"/>
      <c r="O4694" t="s">
        <v>8</v>
      </c>
      <c r="S4694" t="b">
        <v>0</v>
      </c>
    </row>
    <row r="4695" spans="1:19" hidden="1" x14ac:dyDescent="0.25">
      <c r="A4695" s="1">
        <v>4693</v>
      </c>
      <c r="B4695" t="s">
        <v>111</v>
      </c>
      <c r="C4695" t="s">
        <v>112</v>
      </c>
      <c r="D4695" t="s">
        <v>319</v>
      </c>
      <c r="F4695" t="s">
        <v>640</v>
      </c>
      <c r="I4695" t="e">
        <f>IF('CX1'!$N4695="number", 1000, IF('CX1'!$N4695=OR("boolean", "str"), 1, "N/A"))</f>
        <v>#VALUE!</v>
      </c>
      <c r="J4695" t="e">
        <f t="shared" si="73"/>
        <v>#VALUE!</v>
      </c>
      <c r="L4695" t="s">
        <v>635</v>
      </c>
      <c r="M4695" t="s">
        <v>635</v>
      </c>
      <c r="N4695"/>
      <c r="O4695" t="s">
        <v>8</v>
      </c>
      <c r="S4695" t="b">
        <v>0</v>
      </c>
    </row>
    <row r="4696" spans="1:19" hidden="1" x14ac:dyDescent="0.25">
      <c r="A4696" s="1">
        <v>4694</v>
      </c>
      <c r="B4696" t="s">
        <v>111</v>
      </c>
      <c r="C4696" t="s">
        <v>113</v>
      </c>
      <c r="D4696" t="s">
        <v>319</v>
      </c>
      <c r="F4696" t="s">
        <v>640</v>
      </c>
      <c r="I4696" t="e">
        <f>IF('CX1'!$N4696="number", 1000, IF('CX1'!$N4696=OR("boolean", "str"), 1, "N/A"))</f>
        <v>#VALUE!</v>
      </c>
      <c r="J4696" t="e">
        <f t="shared" si="73"/>
        <v>#VALUE!</v>
      </c>
      <c r="L4696" t="s">
        <v>635</v>
      </c>
      <c r="M4696" t="s">
        <v>635</v>
      </c>
      <c r="N4696"/>
      <c r="O4696" t="s">
        <v>8</v>
      </c>
      <c r="S4696" t="b">
        <v>0</v>
      </c>
    </row>
    <row r="4697" spans="1:19" hidden="1" x14ac:dyDescent="0.25">
      <c r="A4697" s="1">
        <v>4695</v>
      </c>
      <c r="B4697" t="s">
        <v>33</v>
      </c>
      <c r="C4697" t="s">
        <v>213</v>
      </c>
      <c r="D4697" t="s">
        <v>319</v>
      </c>
      <c r="F4697" t="s">
        <v>640</v>
      </c>
      <c r="I4697">
        <f>IF('CX1'!$N4697="number", 1000, IF('CX1'!$N4697=OR("boolean", "str"), 1, "N/A"))</f>
        <v>1000</v>
      </c>
      <c r="J4697">
        <f t="shared" si="73"/>
        <v>1000</v>
      </c>
      <c r="L4697" t="s">
        <v>635</v>
      </c>
      <c r="M4697" t="s">
        <v>301</v>
      </c>
      <c r="N4697" s="16" t="s">
        <v>696</v>
      </c>
      <c r="O4697" t="s">
        <v>8</v>
      </c>
      <c r="S4697" t="b">
        <v>0</v>
      </c>
    </row>
    <row r="4698" spans="1:19" hidden="1" x14ac:dyDescent="0.25">
      <c r="A4698" s="1">
        <v>4696</v>
      </c>
      <c r="B4698" t="s">
        <v>33</v>
      </c>
      <c r="C4698" t="s">
        <v>214</v>
      </c>
      <c r="D4698" t="s">
        <v>319</v>
      </c>
      <c r="F4698" t="s">
        <v>640</v>
      </c>
      <c r="I4698">
        <v>1</v>
      </c>
      <c r="J4698">
        <f t="shared" si="73"/>
        <v>1</v>
      </c>
      <c r="L4698" t="s">
        <v>635</v>
      </c>
      <c r="M4698" t="s">
        <v>635</v>
      </c>
      <c r="N4698" s="16" t="s">
        <v>696</v>
      </c>
      <c r="O4698" t="s">
        <v>8</v>
      </c>
      <c r="S4698" t="b">
        <v>0</v>
      </c>
    </row>
    <row r="4699" spans="1:19" hidden="1" x14ac:dyDescent="0.25">
      <c r="A4699" s="1">
        <v>4697</v>
      </c>
      <c r="B4699" t="s">
        <v>33</v>
      </c>
      <c r="C4699" t="s">
        <v>216</v>
      </c>
      <c r="D4699" t="s">
        <v>319</v>
      </c>
      <c r="F4699" t="s">
        <v>640</v>
      </c>
      <c r="I4699">
        <v>1</v>
      </c>
      <c r="J4699">
        <f t="shared" si="73"/>
        <v>1</v>
      </c>
      <c r="L4699" t="s">
        <v>635</v>
      </c>
      <c r="M4699" t="s">
        <v>635</v>
      </c>
      <c r="N4699" s="16" t="s">
        <v>696</v>
      </c>
      <c r="O4699" t="s">
        <v>8</v>
      </c>
      <c r="S4699" t="b">
        <v>0</v>
      </c>
    </row>
    <row r="4700" spans="1:19" hidden="1" x14ac:dyDescent="0.25">
      <c r="A4700" s="1">
        <v>4698</v>
      </c>
      <c r="B4700" t="s">
        <v>33</v>
      </c>
      <c r="C4700" t="s">
        <v>38</v>
      </c>
      <c r="D4700" t="s">
        <v>319</v>
      </c>
      <c r="F4700" t="s">
        <v>640</v>
      </c>
      <c r="I4700" t="e">
        <f>IF('CX1'!$N4700="number", 1000, IF('CX1'!$N4700=OR("boolean", "str"), 1, "N/A"))</f>
        <v>#VALUE!</v>
      </c>
      <c r="J4700" t="e">
        <f t="shared" si="73"/>
        <v>#VALUE!</v>
      </c>
      <c r="L4700" t="s">
        <v>635</v>
      </c>
      <c r="M4700" t="s">
        <v>635</v>
      </c>
      <c r="N4700"/>
      <c r="O4700" t="s">
        <v>8</v>
      </c>
      <c r="S4700" t="b">
        <v>0</v>
      </c>
    </row>
    <row r="4701" spans="1:19" hidden="1" x14ac:dyDescent="0.25">
      <c r="A4701" s="1">
        <v>4699</v>
      </c>
      <c r="B4701" t="s">
        <v>33</v>
      </c>
      <c r="C4701" t="s">
        <v>34</v>
      </c>
      <c r="D4701" t="s">
        <v>319</v>
      </c>
      <c r="F4701" t="s">
        <v>640</v>
      </c>
      <c r="I4701" t="e">
        <f>IF('CX1'!$N4701="number", 1000, IF('CX1'!$N4701=OR("boolean", "str"), 1, "N/A"))</f>
        <v>#VALUE!</v>
      </c>
      <c r="J4701" t="e">
        <f t="shared" si="73"/>
        <v>#VALUE!</v>
      </c>
      <c r="L4701" t="s">
        <v>635</v>
      </c>
      <c r="M4701" t="s">
        <v>635</v>
      </c>
      <c r="N4701"/>
      <c r="O4701" t="s">
        <v>8</v>
      </c>
      <c r="S4701" t="b">
        <v>0</v>
      </c>
    </row>
    <row r="4702" spans="1:19" hidden="1" x14ac:dyDescent="0.25">
      <c r="A4702" s="1">
        <v>4700</v>
      </c>
      <c r="B4702" t="s">
        <v>33</v>
      </c>
      <c r="C4702" t="s">
        <v>215</v>
      </c>
      <c r="D4702" t="s">
        <v>319</v>
      </c>
      <c r="F4702" t="s">
        <v>640</v>
      </c>
      <c r="I4702">
        <v>1</v>
      </c>
      <c r="J4702">
        <f t="shared" si="73"/>
        <v>1</v>
      </c>
      <c r="L4702" t="s">
        <v>635</v>
      </c>
      <c r="M4702" t="s">
        <v>635</v>
      </c>
      <c r="N4702" s="16" t="s">
        <v>696</v>
      </c>
      <c r="O4702" t="s">
        <v>8</v>
      </c>
      <c r="S4702" t="b">
        <v>0</v>
      </c>
    </row>
    <row r="4703" spans="1:19" hidden="1" x14ac:dyDescent="0.25">
      <c r="A4703" s="1">
        <v>4701</v>
      </c>
      <c r="B4703" t="s">
        <v>33</v>
      </c>
      <c r="C4703" t="s">
        <v>35</v>
      </c>
      <c r="D4703" t="s">
        <v>319</v>
      </c>
      <c r="F4703" t="s">
        <v>640</v>
      </c>
      <c r="I4703" t="e">
        <f>IF('CX1'!$N4703="number", 1000, IF('CX1'!$N4703=OR("boolean", "str"), 1, "N/A"))</f>
        <v>#VALUE!</v>
      </c>
      <c r="J4703" t="e">
        <f t="shared" si="73"/>
        <v>#VALUE!</v>
      </c>
      <c r="L4703" t="s">
        <v>635</v>
      </c>
      <c r="M4703" t="s">
        <v>635</v>
      </c>
      <c r="N4703"/>
      <c r="O4703" t="s">
        <v>8</v>
      </c>
      <c r="S4703" t="b">
        <v>0</v>
      </c>
    </row>
    <row r="4704" spans="1:19" hidden="1" x14ac:dyDescent="0.25">
      <c r="A4704" s="1">
        <v>4702</v>
      </c>
      <c r="B4704" t="s">
        <v>33</v>
      </c>
      <c r="C4704" t="s">
        <v>412</v>
      </c>
      <c r="D4704" t="s">
        <v>319</v>
      </c>
      <c r="F4704" t="s">
        <v>640</v>
      </c>
      <c r="I4704" t="e">
        <f>IF('CX1'!$N4704="number", 1000, IF('CX1'!$N4704=OR("boolean", "str"), 1, "N/A"))</f>
        <v>#VALUE!</v>
      </c>
      <c r="J4704" t="e">
        <f t="shared" si="73"/>
        <v>#VALUE!</v>
      </c>
      <c r="L4704" t="s">
        <v>635</v>
      </c>
      <c r="M4704" t="s">
        <v>635</v>
      </c>
      <c r="N4704"/>
      <c r="O4704" t="s">
        <v>8</v>
      </c>
      <c r="S4704" t="b">
        <v>0</v>
      </c>
    </row>
    <row r="4705" spans="1:19" hidden="1" x14ac:dyDescent="0.25">
      <c r="A4705" s="1">
        <v>4703</v>
      </c>
      <c r="B4705" t="s">
        <v>45</v>
      </c>
      <c r="C4705" t="s">
        <v>47</v>
      </c>
      <c r="D4705" t="s">
        <v>319</v>
      </c>
      <c r="F4705" t="s">
        <v>640</v>
      </c>
      <c r="I4705" t="e">
        <f>IF('CX1'!$N4705="number", 1000, IF('CX1'!$N4705=OR("boolean", "str"), 1, "N/A"))</f>
        <v>#VALUE!</v>
      </c>
      <c r="J4705" t="e">
        <f t="shared" si="73"/>
        <v>#VALUE!</v>
      </c>
      <c r="L4705" t="s">
        <v>635</v>
      </c>
      <c r="M4705" t="s">
        <v>635</v>
      </c>
      <c r="N4705"/>
      <c r="O4705" t="s">
        <v>8</v>
      </c>
      <c r="S4705" t="b">
        <v>0</v>
      </c>
    </row>
    <row r="4706" spans="1:19" hidden="1" x14ac:dyDescent="0.25">
      <c r="A4706" s="1">
        <v>4704</v>
      </c>
      <c r="B4706" t="s">
        <v>45</v>
      </c>
      <c r="C4706" t="s">
        <v>48</v>
      </c>
      <c r="D4706" t="s">
        <v>319</v>
      </c>
      <c r="F4706" t="s">
        <v>640</v>
      </c>
      <c r="I4706" t="e">
        <f>IF('CX1'!$N4706="number", 1000, IF('CX1'!$N4706=OR("boolean", "str"), 1, "N/A"))</f>
        <v>#VALUE!</v>
      </c>
      <c r="J4706" t="e">
        <f t="shared" si="73"/>
        <v>#VALUE!</v>
      </c>
      <c r="L4706" t="s">
        <v>635</v>
      </c>
      <c r="M4706" t="s">
        <v>635</v>
      </c>
      <c r="N4706"/>
      <c r="O4706" t="s">
        <v>8</v>
      </c>
      <c r="S4706" t="b">
        <v>0</v>
      </c>
    </row>
    <row r="4707" spans="1:19" hidden="1" x14ac:dyDescent="0.25">
      <c r="A4707" s="1">
        <v>4705</v>
      </c>
      <c r="B4707" t="s">
        <v>45</v>
      </c>
      <c r="C4707" t="s">
        <v>49</v>
      </c>
      <c r="D4707" t="s">
        <v>319</v>
      </c>
      <c r="F4707" t="s">
        <v>640</v>
      </c>
      <c r="I4707" t="e">
        <f>IF('CX1'!$N4707="number", 1000, IF('CX1'!$N4707=OR("boolean", "str"), 1, "N/A"))</f>
        <v>#VALUE!</v>
      </c>
      <c r="J4707" t="e">
        <f t="shared" si="73"/>
        <v>#VALUE!</v>
      </c>
      <c r="L4707" t="s">
        <v>635</v>
      </c>
      <c r="M4707" t="s">
        <v>635</v>
      </c>
      <c r="N4707"/>
      <c r="O4707" t="s">
        <v>8</v>
      </c>
      <c r="S4707" t="b">
        <v>0</v>
      </c>
    </row>
    <row r="4708" spans="1:19" hidden="1" x14ac:dyDescent="0.25">
      <c r="A4708" s="1">
        <v>4706</v>
      </c>
      <c r="B4708" t="s">
        <v>45</v>
      </c>
      <c r="C4708" t="s">
        <v>50</v>
      </c>
      <c r="D4708" t="s">
        <v>319</v>
      </c>
      <c r="F4708" t="s">
        <v>640</v>
      </c>
      <c r="I4708" t="e">
        <f>IF('CX1'!$N4708="number", 1000, IF('CX1'!$N4708=OR("boolean", "str"), 1, "N/A"))</f>
        <v>#VALUE!</v>
      </c>
      <c r="J4708" t="e">
        <f t="shared" si="73"/>
        <v>#VALUE!</v>
      </c>
      <c r="L4708" t="s">
        <v>635</v>
      </c>
      <c r="M4708" t="s">
        <v>635</v>
      </c>
      <c r="N4708"/>
      <c r="O4708" t="s">
        <v>8</v>
      </c>
      <c r="S4708" t="b">
        <v>0</v>
      </c>
    </row>
    <row r="4709" spans="1:19" hidden="1" x14ac:dyDescent="0.25">
      <c r="A4709" s="1">
        <v>4707</v>
      </c>
      <c r="B4709" t="s">
        <v>45</v>
      </c>
      <c r="C4709" t="s">
        <v>52</v>
      </c>
      <c r="D4709" t="s">
        <v>319</v>
      </c>
      <c r="F4709" t="s">
        <v>640</v>
      </c>
      <c r="I4709" t="e">
        <f>IF('CX1'!$N4709="number", 1000, IF('CX1'!$N4709=OR("boolean", "str"), 1, "N/A"))</f>
        <v>#VALUE!</v>
      </c>
      <c r="J4709" t="e">
        <f t="shared" si="73"/>
        <v>#VALUE!</v>
      </c>
      <c r="L4709" t="s">
        <v>635</v>
      </c>
      <c r="M4709" t="s">
        <v>635</v>
      </c>
      <c r="N4709"/>
      <c r="O4709" t="s">
        <v>8</v>
      </c>
      <c r="S4709" t="b">
        <v>0</v>
      </c>
    </row>
    <row r="4710" spans="1:19" hidden="1" x14ac:dyDescent="0.25">
      <c r="A4710" s="1">
        <v>4708</v>
      </c>
      <c r="B4710" t="s">
        <v>45</v>
      </c>
      <c r="C4710" t="s">
        <v>53</v>
      </c>
      <c r="D4710" t="s">
        <v>319</v>
      </c>
      <c r="F4710" t="s">
        <v>640</v>
      </c>
      <c r="I4710" t="e">
        <f>IF('CX1'!$N4710="number", 1000, IF('CX1'!$N4710=OR("boolean", "str"), 1, "N/A"))</f>
        <v>#VALUE!</v>
      </c>
      <c r="J4710" t="e">
        <f t="shared" si="73"/>
        <v>#VALUE!</v>
      </c>
      <c r="L4710" t="s">
        <v>635</v>
      </c>
      <c r="M4710" t="s">
        <v>635</v>
      </c>
      <c r="N4710"/>
      <c r="O4710" t="s">
        <v>8</v>
      </c>
      <c r="S4710" t="b">
        <v>0</v>
      </c>
    </row>
    <row r="4711" spans="1:19" hidden="1" x14ac:dyDescent="0.25">
      <c r="A4711" s="1">
        <v>4709</v>
      </c>
      <c r="B4711" t="s">
        <v>45</v>
      </c>
      <c r="C4711" t="s">
        <v>54</v>
      </c>
      <c r="D4711" t="s">
        <v>319</v>
      </c>
      <c r="F4711" t="s">
        <v>640</v>
      </c>
      <c r="I4711" t="e">
        <f>IF('CX1'!$N4711="number", 1000, IF('CX1'!$N4711=OR("boolean", "str"), 1, "N/A"))</f>
        <v>#VALUE!</v>
      </c>
      <c r="J4711" t="e">
        <f t="shared" si="73"/>
        <v>#VALUE!</v>
      </c>
      <c r="L4711" t="s">
        <v>635</v>
      </c>
      <c r="M4711" t="s">
        <v>635</v>
      </c>
      <c r="N4711"/>
      <c r="O4711" t="s">
        <v>8</v>
      </c>
      <c r="S4711" t="b">
        <v>0</v>
      </c>
    </row>
    <row r="4712" spans="1:19" hidden="1" x14ac:dyDescent="0.25">
      <c r="A4712" s="1">
        <v>4710</v>
      </c>
      <c r="B4712" t="s">
        <v>45</v>
      </c>
      <c r="C4712" t="s">
        <v>55</v>
      </c>
      <c r="D4712" t="s">
        <v>319</v>
      </c>
      <c r="F4712" t="s">
        <v>640</v>
      </c>
      <c r="I4712" t="e">
        <f>IF('CX1'!$N4712="number", 1000, IF('CX1'!$N4712=OR("boolean", "str"), 1, "N/A"))</f>
        <v>#VALUE!</v>
      </c>
      <c r="J4712" t="e">
        <f t="shared" si="73"/>
        <v>#VALUE!</v>
      </c>
      <c r="L4712" t="s">
        <v>635</v>
      </c>
      <c r="M4712" t="s">
        <v>635</v>
      </c>
      <c r="N4712"/>
      <c r="O4712" t="s">
        <v>8</v>
      </c>
      <c r="S4712" t="b">
        <v>0</v>
      </c>
    </row>
    <row r="4713" spans="1:19" hidden="1" x14ac:dyDescent="0.25">
      <c r="A4713" s="1">
        <v>4711</v>
      </c>
      <c r="B4713" t="s">
        <v>45</v>
      </c>
      <c r="C4713" t="s">
        <v>56</v>
      </c>
      <c r="D4713" t="s">
        <v>319</v>
      </c>
      <c r="F4713" t="s">
        <v>640</v>
      </c>
      <c r="I4713" t="e">
        <f>IF('CX1'!$N4713="number", 1000, IF('CX1'!$N4713=OR("boolean", "str"), 1, "N/A"))</f>
        <v>#VALUE!</v>
      </c>
      <c r="J4713" t="e">
        <f t="shared" si="73"/>
        <v>#VALUE!</v>
      </c>
      <c r="L4713" t="s">
        <v>635</v>
      </c>
      <c r="M4713" t="s">
        <v>635</v>
      </c>
      <c r="N4713"/>
      <c r="O4713" t="s">
        <v>8</v>
      </c>
      <c r="S4713" t="b">
        <v>0</v>
      </c>
    </row>
    <row r="4714" spans="1:19" hidden="1" x14ac:dyDescent="0.25">
      <c r="A4714" s="1">
        <v>4712</v>
      </c>
      <c r="B4714" t="s">
        <v>45</v>
      </c>
      <c r="C4714" t="s">
        <v>57</v>
      </c>
      <c r="D4714" t="s">
        <v>319</v>
      </c>
      <c r="F4714" t="s">
        <v>640</v>
      </c>
      <c r="I4714" t="e">
        <f>IF('CX1'!$N4714="number", 1000, IF('CX1'!$N4714=OR("boolean", "str"), 1, "N/A"))</f>
        <v>#VALUE!</v>
      </c>
      <c r="J4714" t="e">
        <f t="shared" si="73"/>
        <v>#VALUE!</v>
      </c>
      <c r="L4714" t="s">
        <v>635</v>
      </c>
      <c r="M4714" t="s">
        <v>635</v>
      </c>
      <c r="N4714"/>
      <c r="O4714" t="s">
        <v>8</v>
      </c>
      <c r="S4714" t="b">
        <v>0</v>
      </c>
    </row>
    <row r="4715" spans="1:19" hidden="1" x14ac:dyDescent="0.25">
      <c r="A4715" s="1">
        <v>4713</v>
      </c>
      <c r="B4715" t="s">
        <v>45</v>
      </c>
      <c r="C4715" t="s">
        <v>58</v>
      </c>
      <c r="D4715" t="s">
        <v>319</v>
      </c>
      <c r="F4715" t="s">
        <v>640</v>
      </c>
      <c r="I4715" t="e">
        <f>IF('CX1'!$N4715="number", 1000, IF('CX1'!$N4715=OR("boolean", "str"), 1, "N/A"))</f>
        <v>#VALUE!</v>
      </c>
      <c r="J4715" t="e">
        <f t="shared" si="73"/>
        <v>#VALUE!</v>
      </c>
      <c r="L4715" t="s">
        <v>635</v>
      </c>
      <c r="M4715" t="s">
        <v>635</v>
      </c>
      <c r="N4715"/>
      <c r="O4715" t="s">
        <v>8</v>
      </c>
      <c r="S4715" t="b">
        <v>0</v>
      </c>
    </row>
    <row r="4716" spans="1:19" hidden="1" x14ac:dyDescent="0.25">
      <c r="A4716" s="1">
        <v>4714</v>
      </c>
      <c r="B4716" t="s">
        <v>45</v>
      </c>
      <c r="C4716" t="s">
        <v>59</v>
      </c>
      <c r="D4716" t="s">
        <v>319</v>
      </c>
      <c r="F4716" t="s">
        <v>640</v>
      </c>
      <c r="I4716" t="e">
        <f>IF('CX1'!$N4716="number", 1000, IF('CX1'!$N4716=OR("boolean", "str"), 1, "N/A"))</f>
        <v>#VALUE!</v>
      </c>
      <c r="J4716" t="e">
        <f t="shared" si="73"/>
        <v>#VALUE!</v>
      </c>
      <c r="L4716" t="s">
        <v>635</v>
      </c>
      <c r="M4716" t="s">
        <v>635</v>
      </c>
      <c r="N4716"/>
      <c r="O4716" t="s">
        <v>8</v>
      </c>
      <c r="S4716" t="b">
        <v>0</v>
      </c>
    </row>
    <row r="4717" spans="1:19" hidden="1" x14ac:dyDescent="0.25">
      <c r="A4717" s="1">
        <v>4715</v>
      </c>
      <c r="B4717" t="s">
        <v>45</v>
      </c>
      <c r="C4717" t="s">
        <v>60</v>
      </c>
      <c r="D4717" t="s">
        <v>319</v>
      </c>
      <c r="F4717" t="s">
        <v>640</v>
      </c>
      <c r="I4717" t="e">
        <f>IF('CX1'!$N4717="number", 1000, IF('CX1'!$N4717=OR("boolean", "str"), 1, "N/A"))</f>
        <v>#VALUE!</v>
      </c>
      <c r="J4717" t="e">
        <f t="shared" si="73"/>
        <v>#VALUE!</v>
      </c>
      <c r="L4717" t="s">
        <v>635</v>
      </c>
      <c r="M4717" t="s">
        <v>635</v>
      </c>
      <c r="N4717"/>
      <c r="O4717" t="s">
        <v>8</v>
      </c>
      <c r="S4717" t="b">
        <v>0</v>
      </c>
    </row>
    <row r="4718" spans="1:19" hidden="1" x14ac:dyDescent="0.25">
      <c r="A4718" s="1">
        <v>4716</v>
      </c>
      <c r="B4718" t="s">
        <v>45</v>
      </c>
      <c r="C4718" t="s">
        <v>120</v>
      </c>
      <c r="D4718" t="s">
        <v>319</v>
      </c>
      <c r="F4718" t="s">
        <v>640</v>
      </c>
      <c r="I4718" t="e">
        <f>IF('CX1'!$N4718="number", 1000, IF('CX1'!$N4718=OR("boolean", "str"), 1, "N/A"))</f>
        <v>#VALUE!</v>
      </c>
      <c r="J4718" t="e">
        <f t="shared" ref="J4718:J4781" si="74">I4718</f>
        <v>#VALUE!</v>
      </c>
      <c r="L4718" t="s">
        <v>635</v>
      </c>
      <c r="M4718" t="s">
        <v>635</v>
      </c>
      <c r="N4718"/>
      <c r="O4718" t="s">
        <v>8</v>
      </c>
      <c r="S4718" t="b">
        <v>0</v>
      </c>
    </row>
    <row r="4719" spans="1:19" hidden="1" x14ac:dyDescent="0.25">
      <c r="A4719" s="1">
        <v>4717</v>
      </c>
      <c r="B4719" t="s">
        <v>45</v>
      </c>
      <c r="C4719" t="s">
        <v>61</v>
      </c>
      <c r="D4719" t="s">
        <v>319</v>
      </c>
      <c r="F4719" t="s">
        <v>640</v>
      </c>
      <c r="I4719" t="e">
        <f>IF('CX1'!$N4719="number", 1000, IF('CX1'!$N4719=OR("boolean", "str"), 1, "N/A"))</f>
        <v>#VALUE!</v>
      </c>
      <c r="J4719" t="e">
        <f t="shared" si="74"/>
        <v>#VALUE!</v>
      </c>
      <c r="L4719" t="s">
        <v>635</v>
      </c>
      <c r="M4719" t="s">
        <v>635</v>
      </c>
      <c r="N4719"/>
      <c r="O4719" t="s">
        <v>8</v>
      </c>
      <c r="S4719" t="b">
        <v>0</v>
      </c>
    </row>
    <row r="4720" spans="1:19" hidden="1" x14ac:dyDescent="0.25">
      <c r="A4720" s="1">
        <v>4718</v>
      </c>
      <c r="B4720" t="s">
        <v>45</v>
      </c>
      <c r="C4720" t="s">
        <v>62</v>
      </c>
      <c r="D4720" t="s">
        <v>319</v>
      </c>
      <c r="F4720" t="s">
        <v>640</v>
      </c>
      <c r="I4720" t="e">
        <f>IF('CX1'!$N4720="number", 1000, IF('CX1'!$N4720=OR("boolean", "str"), 1, "N/A"))</f>
        <v>#VALUE!</v>
      </c>
      <c r="J4720" t="e">
        <f t="shared" si="74"/>
        <v>#VALUE!</v>
      </c>
      <c r="L4720" t="s">
        <v>635</v>
      </c>
      <c r="M4720" t="s">
        <v>635</v>
      </c>
      <c r="N4720"/>
      <c r="O4720" t="s">
        <v>8</v>
      </c>
      <c r="S4720" t="b">
        <v>0</v>
      </c>
    </row>
    <row r="4721" spans="1:19" hidden="1" x14ac:dyDescent="0.25">
      <c r="A4721" s="1">
        <v>4719</v>
      </c>
      <c r="B4721" t="s">
        <v>45</v>
      </c>
      <c r="C4721" t="s">
        <v>63</v>
      </c>
      <c r="D4721" t="s">
        <v>319</v>
      </c>
      <c r="F4721" t="s">
        <v>640</v>
      </c>
      <c r="I4721">
        <v>1</v>
      </c>
      <c r="J4721">
        <f t="shared" si="74"/>
        <v>1</v>
      </c>
      <c r="L4721" t="s">
        <v>635</v>
      </c>
      <c r="M4721" t="s">
        <v>442</v>
      </c>
      <c r="N4721" t="s">
        <v>695</v>
      </c>
      <c r="O4721" t="s">
        <v>8</v>
      </c>
      <c r="S4721" t="b">
        <v>0</v>
      </c>
    </row>
    <row r="4722" spans="1:19" hidden="1" x14ac:dyDescent="0.25">
      <c r="A4722" s="1">
        <v>4720</v>
      </c>
      <c r="B4722" t="s">
        <v>45</v>
      </c>
      <c r="C4722" t="s">
        <v>65</v>
      </c>
      <c r="D4722" t="s">
        <v>319</v>
      </c>
      <c r="F4722" t="s">
        <v>640</v>
      </c>
      <c r="I4722" t="e">
        <f>IF('CX1'!$N4722="number", 1000, IF('CX1'!$N4722=OR("boolean", "str"), 1, "N/A"))</f>
        <v>#VALUE!</v>
      </c>
      <c r="J4722" t="e">
        <f t="shared" si="74"/>
        <v>#VALUE!</v>
      </c>
      <c r="L4722" t="s">
        <v>635</v>
      </c>
      <c r="M4722" t="s">
        <v>635</v>
      </c>
      <c r="N4722"/>
      <c r="O4722" t="s">
        <v>8</v>
      </c>
      <c r="S4722" t="b">
        <v>0</v>
      </c>
    </row>
    <row r="4723" spans="1:19" hidden="1" x14ac:dyDescent="0.25">
      <c r="A4723" s="1">
        <v>4721</v>
      </c>
      <c r="B4723" t="s">
        <v>45</v>
      </c>
      <c r="C4723" t="s">
        <v>66</v>
      </c>
      <c r="D4723" t="s">
        <v>319</v>
      </c>
      <c r="F4723" t="s">
        <v>640</v>
      </c>
      <c r="I4723" t="e">
        <f>IF('CX1'!$N4723="number", 1000, IF('CX1'!$N4723=OR("boolean", "str"), 1, "N/A"))</f>
        <v>#VALUE!</v>
      </c>
      <c r="J4723" t="e">
        <f t="shared" si="74"/>
        <v>#VALUE!</v>
      </c>
      <c r="L4723" t="s">
        <v>635</v>
      </c>
      <c r="M4723" t="s">
        <v>635</v>
      </c>
      <c r="N4723"/>
      <c r="O4723" t="s">
        <v>8</v>
      </c>
      <c r="S4723" t="b">
        <v>0</v>
      </c>
    </row>
    <row r="4724" spans="1:19" hidden="1" x14ac:dyDescent="0.25">
      <c r="A4724" s="1">
        <v>4722</v>
      </c>
      <c r="B4724" t="s">
        <v>45</v>
      </c>
      <c r="C4724" t="s">
        <v>67</v>
      </c>
      <c r="D4724" t="s">
        <v>319</v>
      </c>
      <c r="F4724" t="s">
        <v>640</v>
      </c>
      <c r="I4724" t="e">
        <f>IF('CX1'!$N4724="number", 1000, IF('CX1'!$N4724=OR("boolean", "str"), 1, "N/A"))</f>
        <v>#VALUE!</v>
      </c>
      <c r="J4724" t="e">
        <f t="shared" si="74"/>
        <v>#VALUE!</v>
      </c>
      <c r="L4724" t="s">
        <v>635</v>
      </c>
      <c r="M4724" t="s">
        <v>635</v>
      </c>
      <c r="N4724"/>
      <c r="O4724" t="s">
        <v>8</v>
      </c>
      <c r="S4724" t="b">
        <v>0</v>
      </c>
    </row>
    <row r="4725" spans="1:19" hidden="1" x14ac:dyDescent="0.25">
      <c r="A4725" s="1">
        <v>4723</v>
      </c>
      <c r="B4725" t="s">
        <v>45</v>
      </c>
      <c r="C4725" t="s">
        <v>68</v>
      </c>
      <c r="D4725" t="s">
        <v>319</v>
      </c>
      <c r="F4725" t="s">
        <v>640</v>
      </c>
      <c r="I4725" t="e">
        <f>IF('CX1'!$N4725="number", 1000, IF('CX1'!$N4725=OR("boolean", "str"), 1, "N/A"))</f>
        <v>#VALUE!</v>
      </c>
      <c r="J4725" t="e">
        <f t="shared" si="74"/>
        <v>#VALUE!</v>
      </c>
      <c r="L4725" t="s">
        <v>635</v>
      </c>
      <c r="M4725" t="s">
        <v>635</v>
      </c>
      <c r="N4725"/>
      <c r="O4725" t="s">
        <v>8</v>
      </c>
      <c r="S4725" t="b">
        <v>0</v>
      </c>
    </row>
    <row r="4726" spans="1:19" hidden="1" x14ac:dyDescent="0.25">
      <c r="A4726" s="1">
        <v>4724</v>
      </c>
      <c r="B4726" t="s">
        <v>45</v>
      </c>
      <c r="C4726" t="s">
        <v>70</v>
      </c>
      <c r="D4726" t="s">
        <v>319</v>
      </c>
      <c r="F4726" t="s">
        <v>640</v>
      </c>
      <c r="I4726" t="e">
        <f>IF('CX1'!$N4726="number", 1000, IF('CX1'!$N4726=OR("boolean", "str"), 1, "N/A"))</f>
        <v>#VALUE!</v>
      </c>
      <c r="J4726" t="e">
        <f t="shared" si="74"/>
        <v>#VALUE!</v>
      </c>
      <c r="L4726" t="s">
        <v>635</v>
      </c>
      <c r="M4726" t="s">
        <v>635</v>
      </c>
      <c r="N4726"/>
      <c r="O4726" t="s">
        <v>8</v>
      </c>
      <c r="S4726" t="b">
        <v>0</v>
      </c>
    </row>
    <row r="4727" spans="1:19" hidden="1" x14ac:dyDescent="0.25">
      <c r="A4727" s="1">
        <v>4725</v>
      </c>
      <c r="B4727" t="s">
        <v>45</v>
      </c>
      <c r="C4727" t="s">
        <v>71</v>
      </c>
      <c r="D4727" t="s">
        <v>319</v>
      </c>
      <c r="F4727" t="s">
        <v>640</v>
      </c>
      <c r="I4727" t="e">
        <f>IF('CX1'!$N4727="number", 1000, IF('CX1'!$N4727=OR("boolean", "str"), 1, "N/A"))</f>
        <v>#VALUE!</v>
      </c>
      <c r="J4727" t="e">
        <f t="shared" si="74"/>
        <v>#VALUE!</v>
      </c>
      <c r="L4727" t="s">
        <v>635</v>
      </c>
      <c r="M4727" t="s">
        <v>635</v>
      </c>
      <c r="N4727"/>
      <c r="O4727" t="s">
        <v>8</v>
      </c>
      <c r="S4727" t="b">
        <v>0</v>
      </c>
    </row>
    <row r="4728" spans="1:19" hidden="1" x14ac:dyDescent="0.25">
      <c r="A4728" s="1">
        <v>4726</v>
      </c>
      <c r="B4728" t="s">
        <v>45</v>
      </c>
      <c r="C4728" t="s">
        <v>72</v>
      </c>
      <c r="D4728" t="s">
        <v>319</v>
      </c>
      <c r="F4728" t="s">
        <v>640</v>
      </c>
      <c r="I4728" t="e">
        <f>IF('CX1'!$N4728="number", 1000, IF('CX1'!$N4728=OR("boolean", "str"), 1, "N/A"))</f>
        <v>#VALUE!</v>
      </c>
      <c r="J4728" t="e">
        <f t="shared" si="74"/>
        <v>#VALUE!</v>
      </c>
      <c r="L4728" t="s">
        <v>635</v>
      </c>
      <c r="M4728" t="s">
        <v>635</v>
      </c>
      <c r="N4728"/>
      <c r="O4728" t="s">
        <v>8</v>
      </c>
      <c r="S4728" t="b">
        <v>0</v>
      </c>
    </row>
    <row r="4729" spans="1:19" hidden="1" x14ac:dyDescent="0.25">
      <c r="A4729" s="1">
        <v>4727</v>
      </c>
      <c r="B4729" t="s">
        <v>45</v>
      </c>
      <c r="C4729" t="s">
        <v>121</v>
      </c>
      <c r="D4729" t="s">
        <v>319</v>
      </c>
      <c r="F4729" t="s">
        <v>640</v>
      </c>
      <c r="I4729" t="e">
        <f>IF('CX1'!$N4729="number", 1000, IF('CX1'!$N4729=OR("boolean", "str"), 1, "N/A"))</f>
        <v>#VALUE!</v>
      </c>
      <c r="J4729" t="e">
        <f t="shared" si="74"/>
        <v>#VALUE!</v>
      </c>
      <c r="L4729" t="s">
        <v>635</v>
      </c>
      <c r="M4729" t="s">
        <v>635</v>
      </c>
      <c r="N4729"/>
      <c r="O4729" t="s">
        <v>8</v>
      </c>
      <c r="S4729" t="b">
        <v>0</v>
      </c>
    </row>
    <row r="4730" spans="1:19" hidden="1" x14ac:dyDescent="0.25">
      <c r="A4730" s="1">
        <v>4728</v>
      </c>
      <c r="B4730" t="s">
        <v>45</v>
      </c>
      <c r="C4730" t="s">
        <v>74</v>
      </c>
      <c r="D4730" t="s">
        <v>319</v>
      </c>
      <c r="F4730" t="s">
        <v>640</v>
      </c>
      <c r="I4730" t="e">
        <f>IF('CX1'!$N4730="number", 1000, IF('CX1'!$N4730=OR("boolean", "str"), 1, "N/A"))</f>
        <v>#VALUE!</v>
      </c>
      <c r="J4730" t="e">
        <f t="shared" si="74"/>
        <v>#VALUE!</v>
      </c>
      <c r="L4730" t="s">
        <v>635</v>
      </c>
      <c r="M4730" t="s">
        <v>635</v>
      </c>
      <c r="N4730"/>
      <c r="O4730" t="s">
        <v>8</v>
      </c>
      <c r="S4730" t="b">
        <v>0</v>
      </c>
    </row>
    <row r="4731" spans="1:19" hidden="1" x14ac:dyDescent="0.25">
      <c r="A4731" s="1">
        <v>4729</v>
      </c>
      <c r="B4731" t="s">
        <v>45</v>
      </c>
      <c r="C4731" t="s">
        <v>75</v>
      </c>
      <c r="D4731" t="s">
        <v>319</v>
      </c>
      <c r="F4731" t="s">
        <v>640</v>
      </c>
      <c r="I4731" t="e">
        <f>IF('CX1'!$N4731="number", 1000, IF('CX1'!$N4731=OR("boolean", "str"), 1, "N/A"))</f>
        <v>#VALUE!</v>
      </c>
      <c r="J4731" t="e">
        <f t="shared" si="74"/>
        <v>#VALUE!</v>
      </c>
      <c r="L4731" t="s">
        <v>635</v>
      </c>
      <c r="M4731" t="s">
        <v>635</v>
      </c>
      <c r="N4731"/>
      <c r="O4731" t="s">
        <v>8</v>
      </c>
      <c r="S4731" t="b">
        <v>0</v>
      </c>
    </row>
    <row r="4732" spans="1:19" hidden="1" x14ac:dyDescent="0.25">
      <c r="A4732" s="1">
        <v>4730</v>
      </c>
      <c r="B4732" t="s">
        <v>45</v>
      </c>
      <c r="C4732" t="s">
        <v>77</v>
      </c>
      <c r="D4732" t="s">
        <v>319</v>
      </c>
      <c r="F4732" t="s">
        <v>640</v>
      </c>
      <c r="I4732" t="e">
        <f>IF('CX1'!$N4732="number", 1000, IF('CX1'!$N4732=OR("boolean", "str"), 1, "N/A"))</f>
        <v>#VALUE!</v>
      </c>
      <c r="J4732" t="e">
        <f t="shared" si="74"/>
        <v>#VALUE!</v>
      </c>
      <c r="L4732" t="s">
        <v>635</v>
      </c>
      <c r="M4732" t="s">
        <v>635</v>
      </c>
      <c r="N4732"/>
      <c r="O4732" t="s">
        <v>8</v>
      </c>
      <c r="S4732" t="b">
        <v>0</v>
      </c>
    </row>
    <row r="4733" spans="1:19" hidden="1" x14ac:dyDescent="0.25">
      <c r="A4733" s="1">
        <v>4731</v>
      </c>
      <c r="B4733" t="s">
        <v>45</v>
      </c>
      <c r="C4733" t="s">
        <v>78</v>
      </c>
      <c r="D4733" t="s">
        <v>319</v>
      </c>
      <c r="F4733" t="s">
        <v>640</v>
      </c>
      <c r="I4733" t="e">
        <f>IF('CX1'!$N4733="number", 1000, IF('CX1'!$N4733=OR("boolean", "str"), 1, "N/A"))</f>
        <v>#VALUE!</v>
      </c>
      <c r="J4733" t="e">
        <f t="shared" si="74"/>
        <v>#VALUE!</v>
      </c>
      <c r="L4733" t="s">
        <v>635</v>
      </c>
      <c r="M4733" t="s">
        <v>635</v>
      </c>
      <c r="N4733"/>
      <c r="O4733" t="s">
        <v>8</v>
      </c>
      <c r="S4733" t="b">
        <v>0</v>
      </c>
    </row>
    <row r="4734" spans="1:19" hidden="1" x14ac:dyDescent="0.25">
      <c r="A4734" s="1">
        <v>4732</v>
      </c>
      <c r="B4734" t="s">
        <v>45</v>
      </c>
      <c r="C4734" t="s">
        <v>79</v>
      </c>
      <c r="D4734" t="s">
        <v>319</v>
      </c>
      <c r="F4734" t="s">
        <v>640</v>
      </c>
      <c r="I4734" t="e">
        <f>IF('CX1'!$N4734="number", 1000, IF('CX1'!$N4734=OR("boolean", "str"), 1, "N/A"))</f>
        <v>#VALUE!</v>
      </c>
      <c r="J4734" t="e">
        <f t="shared" si="74"/>
        <v>#VALUE!</v>
      </c>
      <c r="L4734" t="s">
        <v>635</v>
      </c>
      <c r="M4734" t="s">
        <v>635</v>
      </c>
      <c r="N4734"/>
      <c r="O4734" t="s">
        <v>8</v>
      </c>
      <c r="S4734" t="b">
        <v>0</v>
      </c>
    </row>
    <row r="4735" spans="1:19" hidden="1" x14ac:dyDescent="0.25">
      <c r="A4735" s="1">
        <v>4733</v>
      </c>
      <c r="B4735" t="s">
        <v>45</v>
      </c>
      <c r="C4735" t="s">
        <v>80</v>
      </c>
      <c r="D4735" t="s">
        <v>319</v>
      </c>
      <c r="F4735" t="s">
        <v>640</v>
      </c>
      <c r="I4735" t="e">
        <f>IF('CX1'!$N4735="number", 1000, IF('CX1'!$N4735=OR("boolean", "str"), 1, "N/A"))</f>
        <v>#VALUE!</v>
      </c>
      <c r="J4735" t="e">
        <f t="shared" si="74"/>
        <v>#VALUE!</v>
      </c>
      <c r="L4735" t="s">
        <v>635</v>
      </c>
      <c r="M4735" t="s">
        <v>635</v>
      </c>
      <c r="N4735"/>
      <c r="O4735" t="s">
        <v>8</v>
      </c>
      <c r="S4735" t="b">
        <v>0</v>
      </c>
    </row>
    <row r="4736" spans="1:19" hidden="1" x14ac:dyDescent="0.25">
      <c r="A4736" s="1">
        <v>4734</v>
      </c>
      <c r="B4736" t="s">
        <v>45</v>
      </c>
      <c r="C4736" t="s">
        <v>89</v>
      </c>
      <c r="D4736" t="s">
        <v>319</v>
      </c>
      <c r="F4736" t="s">
        <v>640</v>
      </c>
      <c r="I4736" t="e">
        <f>IF('CX1'!$N4736="number", 1000, IF('CX1'!$N4736=OR("boolean", "str"), 1, "N/A"))</f>
        <v>#VALUE!</v>
      </c>
      <c r="J4736" t="e">
        <f t="shared" si="74"/>
        <v>#VALUE!</v>
      </c>
      <c r="L4736" t="s">
        <v>635</v>
      </c>
      <c r="M4736" t="s">
        <v>635</v>
      </c>
      <c r="N4736"/>
      <c r="O4736" t="s">
        <v>8</v>
      </c>
      <c r="S4736" t="b">
        <v>0</v>
      </c>
    </row>
    <row r="4737" spans="1:19" hidden="1" x14ac:dyDescent="0.25">
      <c r="A4737" s="1">
        <v>4735</v>
      </c>
      <c r="B4737" t="s">
        <v>45</v>
      </c>
      <c r="C4737" t="s">
        <v>90</v>
      </c>
      <c r="D4737" t="s">
        <v>319</v>
      </c>
      <c r="F4737" t="s">
        <v>640</v>
      </c>
      <c r="I4737" t="e">
        <f>IF('CX1'!$N4737="number", 1000, IF('CX1'!$N4737=OR("boolean", "str"), 1, "N/A"))</f>
        <v>#VALUE!</v>
      </c>
      <c r="J4737" t="e">
        <f t="shared" si="74"/>
        <v>#VALUE!</v>
      </c>
      <c r="L4737" t="s">
        <v>635</v>
      </c>
      <c r="M4737" t="s">
        <v>635</v>
      </c>
      <c r="N4737"/>
      <c r="O4737" t="s">
        <v>8</v>
      </c>
      <c r="S4737" t="b">
        <v>0</v>
      </c>
    </row>
    <row r="4738" spans="1:19" hidden="1" x14ac:dyDescent="0.25">
      <c r="A4738" s="1">
        <v>4736</v>
      </c>
      <c r="B4738" t="s">
        <v>45</v>
      </c>
      <c r="C4738" t="s">
        <v>91</v>
      </c>
      <c r="D4738" t="s">
        <v>319</v>
      </c>
      <c r="F4738" t="s">
        <v>640</v>
      </c>
      <c r="I4738" t="e">
        <f>IF('CX1'!$N4738="number", 1000, IF('CX1'!$N4738=OR("boolean", "str"), 1, "N/A"))</f>
        <v>#VALUE!</v>
      </c>
      <c r="J4738" t="e">
        <f t="shared" si="74"/>
        <v>#VALUE!</v>
      </c>
      <c r="L4738" t="s">
        <v>635</v>
      </c>
      <c r="M4738" t="s">
        <v>635</v>
      </c>
      <c r="N4738"/>
      <c r="O4738" t="s">
        <v>8</v>
      </c>
      <c r="S4738" t="b">
        <v>0</v>
      </c>
    </row>
    <row r="4739" spans="1:19" hidden="1" x14ac:dyDescent="0.25">
      <c r="A4739" s="1">
        <v>4737</v>
      </c>
      <c r="B4739" t="s">
        <v>45</v>
      </c>
      <c r="C4739" t="s">
        <v>92</v>
      </c>
      <c r="D4739" t="s">
        <v>319</v>
      </c>
      <c r="F4739" t="s">
        <v>640</v>
      </c>
      <c r="I4739" t="e">
        <f>IF('CX1'!$N4739="number", 1000, IF('CX1'!$N4739=OR("boolean", "str"), 1, "N/A"))</f>
        <v>#VALUE!</v>
      </c>
      <c r="J4739" t="e">
        <f t="shared" si="74"/>
        <v>#VALUE!</v>
      </c>
      <c r="L4739" t="s">
        <v>635</v>
      </c>
      <c r="M4739" t="s">
        <v>635</v>
      </c>
      <c r="N4739"/>
      <c r="O4739" t="s">
        <v>8</v>
      </c>
      <c r="S4739" t="b">
        <v>0</v>
      </c>
    </row>
    <row r="4740" spans="1:19" hidden="1" x14ac:dyDescent="0.25">
      <c r="A4740" s="1">
        <v>4738</v>
      </c>
      <c r="B4740" t="s">
        <v>21</v>
      </c>
      <c r="C4740" t="s">
        <v>174</v>
      </c>
      <c r="D4740" t="s">
        <v>318</v>
      </c>
      <c r="E4740" t="s">
        <v>402</v>
      </c>
      <c r="F4740" t="s">
        <v>690</v>
      </c>
      <c r="H4740" t="s">
        <v>370</v>
      </c>
      <c r="I4740">
        <v>1000</v>
      </c>
      <c r="J4740">
        <f t="shared" si="74"/>
        <v>1000</v>
      </c>
      <c r="L4740" t="s">
        <v>701</v>
      </c>
      <c r="M4740" t="s">
        <v>709</v>
      </c>
      <c r="N4740" s="16" t="s">
        <v>696</v>
      </c>
      <c r="O4740" t="s">
        <v>8</v>
      </c>
      <c r="S4740" t="b">
        <v>1</v>
      </c>
    </row>
    <row r="4741" spans="1:19" hidden="1" x14ac:dyDescent="0.25">
      <c r="A4741" s="1">
        <v>4739</v>
      </c>
      <c r="B4741" t="s">
        <v>21</v>
      </c>
      <c r="C4741" t="s">
        <v>175</v>
      </c>
      <c r="D4741" t="s">
        <v>318</v>
      </c>
      <c r="E4741" t="s">
        <v>402</v>
      </c>
      <c r="F4741" t="s">
        <v>690</v>
      </c>
      <c r="H4741" t="s">
        <v>370</v>
      </c>
      <c r="I4741">
        <v>1000</v>
      </c>
      <c r="J4741">
        <f t="shared" si="74"/>
        <v>1000</v>
      </c>
      <c r="L4741" t="s">
        <v>701</v>
      </c>
      <c r="M4741" t="s">
        <v>710</v>
      </c>
      <c r="N4741" s="16" t="s">
        <v>696</v>
      </c>
      <c r="O4741" t="s">
        <v>8</v>
      </c>
      <c r="S4741" t="b">
        <v>1</v>
      </c>
    </row>
    <row r="4742" spans="1:19" hidden="1" x14ac:dyDescent="0.25">
      <c r="A4742" s="1">
        <v>4740</v>
      </c>
      <c r="B4742" t="s">
        <v>21</v>
      </c>
      <c r="C4742" t="s">
        <v>176</v>
      </c>
      <c r="D4742" t="s">
        <v>318</v>
      </c>
      <c r="E4742" t="s">
        <v>402</v>
      </c>
      <c r="F4742" t="s">
        <v>690</v>
      </c>
      <c r="H4742" t="s">
        <v>370</v>
      </c>
      <c r="I4742">
        <v>1000</v>
      </c>
      <c r="J4742">
        <f t="shared" si="74"/>
        <v>1000</v>
      </c>
      <c r="L4742" t="s">
        <v>701</v>
      </c>
      <c r="M4742" t="s">
        <v>711</v>
      </c>
      <c r="N4742" s="16" t="s">
        <v>696</v>
      </c>
      <c r="O4742" t="s">
        <v>8</v>
      </c>
      <c r="S4742" t="b">
        <v>1</v>
      </c>
    </row>
    <row r="4743" spans="1:19" hidden="1" x14ac:dyDescent="0.25">
      <c r="A4743" s="1">
        <v>4741</v>
      </c>
      <c r="B4743" t="s">
        <v>21</v>
      </c>
      <c r="C4743" t="s">
        <v>177</v>
      </c>
      <c r="D4743" t="s">
        <v>318</v>
      </c>
      <c r="E4743" t="s">
        <v>402</v>
      </c>
      <c r="F4743" t="s">
        <v>690</v>
      </c>
      <c r="I4743">
        <v>1000</v>
      </c>
      <c r="J4743">
        <f t="shared" si="74"/>
        <v>1000</v>
      </c>
      <c r="L4743" t="s">
        <v>701</v>
      </c>
      <c r="M4743" t="s">
        <v>712</v>
      </c>
      <c r="N4743" s="16" t="s">
        <v>696</v>
      </c>
      <c r="O4743" t="s">
        <v>8</v>
      </c>
      <c r="S4743" t="b">
        <v>1</v>
      </c>
    </row>
    <row r="4744" spans="1:19" hidden="1" x14ac:dyDescent="0.25">
      <c r="A4744" s="1">
        <v>4742</v>
      </c>
      <c r="B4744" t="s">
        <v>21</v>
      </c>
      <c r="C4744" t="s">
        <v>178</v>
      </c>
      <c r="D4744" t="s">
        <v>318</v>
      </c>
      <c r="E4744" t="s">
        <v>402</v>
      </c>
      <c r="F4744" t="s">
        <v>690</v>
      </c>
      <c r="I4744">
        <v>1000</v>
      </c>
      <c r="J4744">
        <f t="shared" si="74"/>
        <v>1000</v>
      </c>
      <c r="L4744" t="s">
        <v>701</v>
      </c>
      <c r="M4744" t="s">
        <v>713</v>
      </c>
      <c r="N4744" s="16" t="s">
        <v>696</v>
      </c>
      <c r="O4744" t="s">
        <v>8</v>
      </c>
      <c r="S4744" t="b">
        <v>1</v>
      </c>
    </row>
    <row r="4745" spans="1:19" hidden="1" x14ac:dyDescent="0.25">
      <c r="A4745" s="1">
        <v>4743</v>
      </c>
      <c r="B4745" t="s">
        <v>21</v>
      </c>
      <c r="C4745" t="s">
        <v>179</v>
      </c>
      <c r="D4745" t="s">
        <v>318</v>
      </c>
      <c r="E4745" t="s">
        <v>402</v>
      </c>
      <c r="F4745" t="s">
        <v>690</v>
      </c>
      <c r="H4745" t="s">
        <v>370</v>
      </c>
      <c r="I4745">
        <v>1000</v>
      </c>
      <c r="J4745">
        <f t="shared" si="74"/>
        <v>1000</v>
      </c>
      <c r="L4745" t="s">
        <v>701</v>
      </c>
      <c r="M4745" t="s">
        <v>709</v>
      </c>
      <c r="N4745" s="16" t="s">
        <v>696</v>
      </c>
      <c r="O4745" t="s">
        <v>8</v>
      </c>
      <c r="S4745" t="b">
        <v>1</v>
      </c>
    </row>
    <row r="4746" spans="1:19" hidden="1" x14ac:dyDescent="0.25">
      <c r="A4746" s="1">
        <v>4744</v>
      </c>
      <c r="B4746" t="s">
        <v>21</v>
      </c>
      <c r="C4746" t="s">
        <v>180</v>
      </c>
      <c r="D4746" t="s">
        <v>318</v>
      </c>
      <c r="E4746" t="s">
        <v>402</v>
      </c>
      <c r="F4746" t="s">
        <v>690</v>
      </c>
      <c r="H4746" t="s">
        <v>370</v>
      </c>
      <c r="I4746">
        <v>1000</v>
      </c>
      <c r="J4746">
        <f t="shared" si="74"/>
        <v>1000</v>
      </c>
      <c r="L4746" t="s">
        <v>701</v>
      </c>
      <c r="M4746" t="s">
        <v>714</v>
      </c>
      <c r="N4746" s="16" t="s">
        <v>696</v>
      </c>
      <c r="O4746" t="s">
        <v>8</v>
      </c>
      <c r="S4746" t="b">
        <v>1</v>
      </c>
    </row>
    <row r="4747" spans="1:19" hidden="1" x14ac:dyDescent="0.25">
      <c r="A4747" s="1">
        <v>4745</v>
      </c>
      <c r="B4747" t="s">
        <v>21</v>
      </c>
      <c r="C4747" t="s">
        <v>181</v>
      </c>
      <c r="D4747" t="s">
        <v>318</v>
      </c>
      <c r="F4747" t="s">
        <v>690</v>
      </c>
      <c r="I4747" t="e">
        <f>IF('CX1'!$N4747="number", 1000, IF('CX1'!$N4747=OR("boolean", "str"), 1, "N/A"))</f>
        <v>#VALUE!</v>
      </c>
      <c r="J4747" t="e">
        <f t="shared" si="74"/>
        <v>#VALUE!</v>
      </c>
      <c r="L4747" t="s">
        <v>635</v>
      </c>
      <c r="M4747" t="s">
        <v>635</v>
      </c>
      <c r="N4747"/>
      <c r="O4747" t="s">
        <v>8</v>
      </c>
      <c r="S4747" t="b">
        <v>0</v>
      </c>
    </row>
    <row r="4748" spans="1:19" hidden="1" x14ac:dyDescent="0.25">
      <c r="A4748" s="1">
        <v>4746</v>
      </c>
      <c r="B4748" t="s">
        <v>21</v>
      </c>
      <c r="C4748" t="s">
        <v>182</v>
      </c>
      <c r="D4748" t="s">
        <v>318</v>
      </c>
      <c r="F4748" t="s">
        <v>690</v>
      </c>
      <c r="I4748" t="e">
        <f>IF('CX1'!$N4748="number", 1000, IF('CX1'!$N4748=OR("boolean", "str"), 1, "N/A"))</f>
        <v>#VALUE!</v>
      </c>
      <c r="J4748" t="e">
        <f t="shared" si="74"/>
        <v>#VALUE!</v>
      </c>
      <c r="L4748" t="s">
        <v>635</v>
      </c>
      <c r="M4748" t="s">
        <v>635</v>
      </c>
      <c r="N4748"/>
      <c r="O4748" t="s">
        <v>8</v>
      </c>
      <c r="S4748" t="b">
        <v>0</v>
      </c>
    </row>
    <row r="4749" spans="1:19" hidden="1" x14ac:dyDescent="0.25">
      <c r="A4749" s="1">
        <v>4747</v>
      </c>
      <c r="B4749" t="s">
        <v>21</v>
      </c>
      <c r="C4749" t="s">
        <v>183</v>
      </c>
      <c r="D4749" t="s">
        <v>318</v>
      </c>
      <c r="E4749" t="s">
        <v>402</v>
      </c>
      <c r="F4749" t="s">
        <v>690</v>
      </c>
      <c r="I4749">
        <v>1000</v>
      </c>
      <c r="J4749">
        <f t="shared" si="74"/>
        <v>1000</v>
      </c>
      <c r="L4749" t="s">
        <v>701</v>
      </c>
      <c r="M4749" t="s">
        <v>715</v>
      </c>
      <c r="N4749" s="16" t="s">
        <v>696</v>
      </c>
      <c r="O4749" t="s">
        <v>8</v>
      </c>
      <c r="S4749" t="b">
        <v>0</v>
      </c>
    </row>
    <row r="4750" spans="1:19" hidden="1" x14ac:dyDescent="0.25">
      <c r="A4750" s="1">
        <v>4748</v>
      </c>
      <c r="B4750" t="s">
        <v>21</v>
      </c>
      <c r="C4750" t="s">
        <v>184</v>
      </c>
      <c r="D4750" t="s">
        <v>318</v>
      </c>
      <c r="E4750" t="s">
        <v>402</v>
      </c>
      <c r="F4750" t="s">
        <v>690</v>
      </c>
      <c r="I4750">
        <v>1000</v>
      </c>
      <c r="J4750">
        <f t="shared" si="74"/>
        <v>1000</v>
      </c>
      <c r="L4750" t="s">
        <v>701</v>
      </c>
      <c r="M4750" t="s">
        <v>715</v>
      </c>
      <c r="N4750" s="16" t="s">
        <v>696</v>
      </c>
      <c r="O4750" t="s">
        <v>8</v>
      </c>
      <c r="S4750" t="b">
        <v>0</v>
      </c>
    </row>
    <row r="4751" spans="1:19" hidden="1" x14ac:dyDescent="0.25">
      <c r="A4751" s="1">
        <v>4749</v>
      </c>
      <c r="B4751" t="s">
        <v>21</v>
      </c>
      <c r="C4751" t="s">
        <v>185</v>
      </c>
      <c r="D4751" t="s">
        <v>318</v>
      </c>
      <c r="E4751" t="s">
        <v>402</v>
      </c>
      <c r="F4751" t="s">
        <v>690</v>
      </c>
      <c r="I4751">
        <v>1000</v>
      </c>
      <c r="J4751">
        <f t="shared" si="74"/>
        <v>1000</v>
      </c>
      <c r="L4751" t="s">
        <v>701</v>
      </c>
      <c r="M4751" t="s">
        <v>298</v>
      </c>
      <c r="N4751" s="16" t="s">
        <v>696</v>
      </c>
      <c r="O4751" t="s">
        <v>8</v>
      </c>
      <c r="S4751" t="b">
        <v>0</v>
      </c>
    </row>
    <row r="4752" spans="1:19" hidden="1" x14ac:dyDescent="0.25">
      <c r="A4752" s="1">
        <v>4750</v>
      </c>
      <c r="B4752" t="s">
        <v>21</v>
      </c>
      <c r="C4752" t="s">
        <v>186</v>
      </c>
      <c r="D4752" t="s">
        <v>318</v>
      </c>
      <c r="E4752" t="s">
        <v>402</v>
      </c>
      <c r="F4752" t="s">
        <v>690</v>
      </c>
      <c r="H4752" t="s">
        <v>370</v>
      </c>
      <c r="I4752">
        <v>1000</v>
      </c>
      <c r="J4752">
        <f t="shared" si="74"/>
        <v>1000</v>
      </c>
      <c r="L4752" t="s">
        <v>701</v>
      </c>
      <c r="M4752" t="s">
        <v>716</v>
      </c>
      <c r="N4752" s="16" t="s">
        <v>696</v>
      </c>
      <c r="O4752" t="s">
        <v>8</v>
      </c>
      <c r="S4752" t="b">
        <v>1</v>
      </c>
    </row>
    <row r="4753" spans="1:19" hidden="1" x14ac:dyDescent="0.25">
      <c r="A4753" s="1">
        <v>4751</v>
      </c>
      <c r="B4753" t="s">
        <v>21</v>
      </c>
      <c r="C4753" t="s">
        <v>187</v>
      </c>
      <c r="D4753" t="s">
        <v>318</v>
      </c>
      <c r="E4753" t="s">
        <v>402</v>
      </c>
      <c r="F4753" t="s">
        <v>690</v>
      </c>
      <c r="I4753">
        <v>1000</v>
      </c>
      <c r="J4753">
        <f t="shared" si="74"/>
        <v>1000</v>
      </c>
      <c r="L4753" t="s">
        <v>701</v>
      </c>
      <c r="M4753" t="s">
        <v>717</v>
      </c>
      <c r="N4753" s="16" t="s">
        <v>696</v>
      </c>
      <c r="O4753" t="s">
        <v>8</v>
      </c>
      <c r="S4753" t="b">
        <v>0</v>
      </c>
    </row>
    <row r="4754" spans="1:19" hidden="1" x14ac:dyDescent="0.25">
      <c r="A4754" s="1">
        <v>4752</v>
      </c>
      <c r="B4754" t="s">
        <v>21</v>
      </c>
      <c r="C4754" t="s">
        <v>188</v>
      </c>
      <c r="D4754" t="s">
        <v>318</v>
      </c>
      <c r="F4754" t="s">
        <v>690</v>
      </c>
      <c r="I4754" t="e">
        <f>IF('CX1'!$N4754="number", 1000, IF('CX1'!$N4754=OR("boolean", "str"), 1, "N/A"))</f>
        <v>#VALUE!</v>
      </c>
      <c r="J4754" t="e">
        <f t="shared" si="74"/>
        <v>#VALUE!</v>
      </c>
      <c r="L4754" t="s">
        <v>635</v>
      </c>
      <c r="M4754" t="s">
        <v>635</v>
      </c>
      <c r="N4754"/>
      <c r="O4754" t="s">
        <v>8</v>
      </c>
      <c r="S4754" t="b">
        <v>0</v>
      </c>
    </row>
    <row r="4755" spans="1:19" hidden="1" x14ac:dyDescent="0.25">
      <c r="A4755" s="1">
        <v>4753</v>
      </c>
      <c r="B4755" t="s">
        <v>21</v>
      </c>
      <c r="C4755" t="s">
        <v>131</v>
      </c>
      <c r="D4755" t="s">
        <v>318</v>
      </c>
      <c r="E4755" t="s">
        <v>402</v>
      </c>
      <c r="F4755" t="s">
        <v>690</v>
      </c>
      <c r="I4755">
        <v>1000</v>
      </c>
      <c r="J4755">
        <f t="shared" si="74"/>
        <v>1000</v>
      </c>
      <c r="L4755" t="s">
        <v>701</v>
      </c>
      <c r="M4755" t="s">
        <v>746</v>
      </c>
      <c r="N4755" s="16" t="s">
        <v>696</v>
      </c>
      <c r="O4755" t="s">
        <v>8</v>
      </c>
      <c r="S4755" t="b">
        <v>0</v>
      </c>
    </row>
    <row r="4756" spans="1:19" hidden="1" x14ac:dyDescent="0.25">
      <c r="A4756" s="1">
        <v>4754</v>
      </c>
      <c r="B4756" t="s">
        <v>21</v>
      </c>
      <c r="C4756" t="s">
        <v>189</v>
      </c>
      <c r="D4756" t="s">
        <v>318</v>
      </c>
      <c r="E4756" t="s">
        <v>402</v>
      </c>
      <c r="F4756" t="s">
        <v>690</v>
      </c>
      <c r="I4756">
        <v>1000</v>
      </c>
      <c r="J4756">
        <f t="shared" si="74"/>
        <v>1000</v>
      </c>
      <c r="L4756" t="s">
        <v>701</v>
      </c>
      <c r="M4756" t="s">
        <v>718</v>
      </c>
      <c r="N4756" s="16" t="s">
        <v>696</v>
      </c>
      <c r="O4756" t="s">
        <v>8</v>
      </c>
      <c r="S4756" t="b">
        <v>0</v>
      </c>
    </row>
    <row r="4757" spans="1:19" hidden="1" x14ac:dyDescent="0.25">
      <c r="A4757" s="1">
        <v>4755</v>
      </c>
      <c r="B4757" t="s">
        <v>21</v>
      </c>
      <c r="C4757" t="s">
        <v>132</v>
      </c>
      <c r="D4757" t="s">
        <v>318</v>
      </c>
      <c r="E4757" t="s">
        <v>402</v>
      </c>
      <c r="F4757" t="s">
        <v>690</v>
      </c>
      <c r="I4757">
        <v>1000</v>
      </c>
      <c r="J4757">
        <f t="shared" si="74"/>
        <v>1000</v>
      </c>
      <c r="L4757" t="s">
        <v>701</v>
      </c>
      <c r="M4757" t="s">
        <v>705</v>
      </c>
      <c r="N4757" s="16" t="s">
        <v>696</v>
      </c>
      <c r="O4757" t="s">
        <v>8</v>
      </c>
      <c r="S4757" t="b">
        <v>0</v>
      </c>
    </row>
    <row r="4758" spans="1:19" hidden="1" x14ac:dyDescent="0.25">
      <c r="A4758" s="1">
        <v>4756</v>
      </c>
      <c r="B4758" t="s">
        <v>21</v>
      </c>
      <c r="C4758" t="s">
        <v>190</v>
      </c>
      <c r="D4758" t="s">
        <v>318</v>
      </c>
      <c r="F4758" t="s">
        <v>690</v>
      </c>
      <c r="I4758" t="e">
        <f>IF('CX1'!$N4758="number", 1000, IF('CX1'!$N4758=OR("boolean", "str"), 1, "N/A"))</f>
        <v>#VALUE!</v>
      </c>
      <c r="J4758" t="e">
        <f t="shared" si="74"/>
        <v>#VALUE!</v>
      </c>
      <c r="L4758" t="s">
        <v>635</v>
      </c>
      <c r="M4758" t="s">
        <v>635</v>
      </c>
      <c r="N4758"/>
      <c r="O4758" t="s">
        <v>8</v>
      </c>
      <c r="S4758" t="b">
        <v>0</v>
      </c>
    </row>
    <row r="4759" spans="1:19" hidden="1" x14ac:dyDescent="0.25">
      <c r="A4759" s="1">
        <v>4757</v>
      </c>
      <c r="B4759" t="s">
        <v>21</v>
      </c>
      <c r="C4759" t="s">
        <v>191</v>
      </c>
      <c r="D4759" t="s">
        <v>318</v>
      </c>
      <c r="F4759" t="s">
        <v>690</v>
      </c>
      <c r="I4759" t="e">
        <f>IF('CX1'!$N4759="number", 1000, IF('CX1'!$N4759=OR("boolean", "str"), 1, "N/A"))</f>
        <v>#VALUE!</v>
      </c>
      <c r="J4759" t="e">
        <f t="shared" si="74"/>
        <v>#VALUE!</v>
      </c>
      <c r="L4759" t="s">
        <v>635</v>
      </c>
      <c r="M4759" t="s">
        <v>635</v>
      </c>
      <c r="N4759"/>
      <c r="O4759" t="s">
        <v>8</v>
      </c>
      <c r="S4759" t="b">
        <v>0</v>
      </c>
    </row>
    <row r="4760" spans="1:19" hidden="1" x14ac:dyDescent="0.25">
      <c r="A4760" s="1">
        <v>4758</v>
      </c>
      <c r="B4760" t="s">
        <v>21</v>
      </c>
      <c r="C4760" t="s">
        <v>192</v>
      </c>
      <c r="D4760" t="s">
        <v>318</v>
      </c>
      <c r="E4760" t="s">
        <v>402</v>
      </c>
      <c r="F4760" t="s">
        <v>690</v>
      </c>
      <c r="I4760">
        <v>1000</v>
      </c>
      <c r="J4760">
        <f t="shared" si="74"/>
        <v>1000</v>
      </c>
      <c r="L4760" t="s">
        <v>701</v>
      </c>
      <c r="M4760" t="s">
        <v>719</v>
      </c>
      <c r="N4760" s="16" t="s">
        <v>696</v>
      </c>
      <c r="O4760" t="s">
        <v>8</v>
      </c>
      <c r="S4760" t="b">
        <v>0</v>
      </c>
    </row>
    <row r="4761" spans="1:19" hidden="1" x14ac:dyDescent="0.25">
      <c r="A4761" s="1">
        <v>4759</v>
      </c>
      <c r="B4761" t="s">
        <v>21</v>
      </c>
      <c r="C4761" t="s">
        <v>193</v>
      </c>
      <c r="D4761" t="s">
        <v>318</v>
      </c>
      <c r="F4761" t="s">
        <v>690</v>
      </c>
      <c r="I4761" t="e">
        <f>IF('CX1'!$N4761="number", 1000, IF('CX1'!$N4761=OR("boolean", "str"), 1, "N/A"))</f>
        <v>#VALUE!</v>
      </c>
      <c r="J4761" t="e">
        <f t="shared" si="74"/>
        <v>#VALUE!</v>
      </c>
      <c r="L4761" t="s">
        <v>635</v>
      </c>
      <c r="M4761" t="s">
        <v>635</v>
      </c>
      <c r="N4761"/>
      <c r="O4761" t="s">
        <v>8</v>
      </c>
      <c r="S4761" t="b">
        <v>0</v>
      </c>
    </row>
    <row r="4762" spans="1:19" hidden="1" x14ac:dyDescent="0.25">
      <c r="A4762" s="1">
        <v>4760</v>
      </c>
      <c r="B4762" t="s">
        <v>21</v>
      </c>
      <c r="C4762" t="s">
        <v>194</v>
      </c>
      <c r="D4762" t="s">
        <v>318</v>
      </c>
      <c r="F4762" t="s">
        <v>690</v>
      </c>
      <c r="I4762" t="e">
        <f>IF('CX1'!$N4762="number", 1000, IF('CX1'!$N4762=OR("boolean", "str"), 1, "N/A"))</f>
        <v>#VALUE!</v>
      </c>
      <c r="J4762" t="e">
        <f t="shared" si="74"/>
        <v>#VALUE!</v>
      </c>
      <c r="L4762" t="s">
        <v>635</v>
      </c>
      <c r="M4762" t="s">
        <v>635</v>
      </c>
      <c r="N4762"/>
      <c r="O4762" t="s">
        <v>8</v>
      </c>
      <c r="S4762" t="b">
        <v>0</v>
      </c>
    </row>
    <row r="4763" spans="1:19" hidden="1" x14ac:dyDescent="0.25">
      <c r="A4763" s="1">
        <v>4761</v>
      </c>
      <c r="B4763" t="s">
        <v>21</v>
      </c>
      <c r="C4763" t="s">
        <v>195</v>
      </c>
      <c r="D4763" t="s">
        <v>318</v>
      </c>
      <c r="F4763" t="s">
        <v>690</v>
      </c>
      <c r="I4763" t="e">
        <f>IF('CX1'!$N4763="number", 1000, IF('CX1'!$N4763=OR("boolean", "str"), 1, "N/A"))</f>
        <v>#VALUE!</v>
      </c>
      <c r="J4763" t="e">
        <f t="shared" si="74"/>
        <v>#VALUE!</v>
      </c>
      <c r="L4763" t="s">
        <v>635</v>
      </c>
      <c r="M4763" t="s">
        <v>635</v>
      </c>
      <c r="N4763"/>
      <c r="O4763" t="s">
        <v>8</v>
      </c>
      <c r="S4763" t="b">
        <v>0</v>
      </c>
    </row>
    <row r="4764" spans="1:19" hidden="1" x14ac:dyDescent="0.25">
      <c r="A4764" s="1">
        <v>4762</v>
      </c>
      <c r="B4764" t="s">
        <v>21</v>
      </c>
      <c r="C4764" t="s">
        <v>196</v>
      </c>
      <c r="D4764" t="s">
        <v>318</v>
      </c>
      <c r="F4764" t="s">
        <v>690</v>
      </c>
      <c r="I4764" t="e">
        <f>IF('CX1'!$N4764="number", 1000, IF('CX1'!$N4764=OR("boolean", "str"), 1, "N/A"))</f>
        <v>#VALUE!</v>
      </c>
      <c r="J4764" t="e">
        <f t="shared" si="74"/>
        <v>#VALUE!</v>
      </c>
      <c r="L4764" t="s">
        <v>635</v>
      </c>
      <c r="M4764" t="s">
        <v>635</v>
      </c>
      <c r="N4764"/>
      <c r="O4764" t="s">
        <v>8</v>
      </c>
      <c r="S4764" t="b">
        <v>0</v>
      </c>
    </row>
    <row r="4765" spans="1:19" hidden="1" x14ac:dyDescent="0.25">
      <c r="A4765" s="1">
        <v>4763</v>
      </c>
      <c r="B4765" t="s">
        <v>21</v>
      </c>
      <c r="C4765" t="s">
        <v>197</v>
      </c>
      <c r="D4765" t="s">
        <v>318</v>
      </c>
      <c r="E4765" t="s">
        <v>402</v>
      </c>
      <c r="F4765" t="s">
        <v>690</v>
      </c>
      <c r="I4765">
        <v>1</v>
      </c>
      <c r="J4765">
        <f t="shared" si="74"/>
        <v>1</v>
      </c>
      <c r="L4765" t="s">
        <v>701</v>
      </c>
      <c r="M4765" t="s">
        <v>703</v>
      </c>
      <c r="N4765" t="s">
        <v>695</v>
      </c>
      <c r="O4765" t="s">
        <v>8</v>
      </c>
      <c r="S4765" t="b">
        <v>0</v>
      </c>
    </row>
    <row r="4766" spans="1:19" hidden="1" x14ac:dyDescent="0.25">
      <c r="A4766" s="1">
        <v>4764</v>
      </c>
      <c r="B4766" t="s">
        <v>21</v>
      </c>
      <c r="C4766" t="s">
        <v>25</v>
      </c>
      <c r="D4766" t="s">
        <v>318</v>
      </c>
      <c r="F4766" t="s">
        <v>690</v>
      </c>
      <c r="I4766">
        <v>1</v>
      </c>
      <c r="J4766">
        <f t="shared" si="74"/>
        <v>1</v>
      </c>
      <c r="L4766" t="s">
        <v>635</v>
      </c>
      <c r="M4766" t="s">
        <v>635</v>
      </c>
      <c r="N4766"/>
      <c r="O4766" t="s">
        <v>8</v>
      </c>
      <c r="S4766" t="b">
        <v>0</v>
      </c>
    </row>
    <row r="4767" spans="1:19" hidden="1" x14ac:dyDescent="0.25">
      <c r="A4767" s="1">
        <v>4765</v>
      </c>
      <c r="B4767" t="s">
        <v>21</v>
      </c>
      <c r="C4767" t="s">
        <v>200</v>
      </c>
      <c r="D4767" t="s">
        <v>318</v>
      </c>
      <c r="E4767" t="s">
        <v>402</v>
      </c>
      <c r="F4767" t="s">
        <v>690</v>
      </c>
      <c r="I4767">
        <v>1</v>
      </c>
      <c r="J4767">
        <f t="shared" si="74"/>
        <v>1</v>
      </c>
      <c r="L4767" t="s">
        <v>701</v>
      </c>
      <c r="M4767" t="s">
        <v>721</v>
      </c>
      <c r="N4767" t="s">
        <v>695</v>
      </c>
      <c r="O4767" t="s">
        <v>8</v>
      </c>
      <c r="S4767" t="b">
        <v>1</v>
      </c>
    </row>
    <row r="4768" spans="1:19" hidden="1" x14ac:dyDescent="0.25">
      <c r="A4768" s="1">
        <v>4766</v>
      </c>
      <c r="B4768" t="s">
        <v>21</v>
      </c>
      <c r="C4768" t="s">
        <v>201</v>
      </c>
      <c r="D4768" t="s">
        <v>318</v>
      </c>
      <c r="E4768" t="s">
        <v>402</v>
      </c>
      <c r="F4768" t="s">
        <v>690</v>
      </c>
      <c r="I4768">
        <v>1</v>
      </c>
      <c r="J4768">
        <f t="shared" si="74"/>
        <v>1</v>
      </c>
      <c r="L4768" t="s">
        <v>701</v>
      </c>
      <c r="M4768" t="s">
        <v>722</v>
      </c>
      <c r="N4768" t="s">
        <v>695</v>
      </c>
      <c r="O4768" t="s">
        <v>8</v>
      </c>
      <c r="S4768" t="b">
        <v>1</v>
      </c>
    </row>
    <row r="4769" spans="1:19" hidden="1" x14ac:dyDescent="0.25">
      <c r="A4769" s="1">
        <v>4767</v>
      </c>
      <c r="B4769" t="s">
        <v>21</v>
      </c>
      <c r="C4769" t="s">
        <v>202</v>
      </c>
      <c r="D4769" t="s">
        <v>318</v>
      </c>
      <c r="E4769" t="s">
        <v>402</v>
      </c>
      <c r="F4769" t="s">
        <v>690</v>
      </c>
      <c r="H4769" t="s">
        <v>370</v>
      </c>
      <c r="I4769">
        <v>1000</v>
      </c>
      <c r="J4769">
        <f t="shared" si="74"/>
        <v>1000</v>
      </c>
      <c r="L4769" t="s">
        <v>701</v>
      </c>
      <c r="M4769" t="s">
        <v>723</v>
      </c>
      <c r="N4769" s="16" t="s">
        <v>696</v>
      </c>
      <c r="O4769" t="s">
        <v>8</v>
      </c>
      <c r="S4769" t="b">
        <v>0</v>
      </c>
    </row>
    <row r="4770" spans="1:19" hidden="1" x14ac:dyDescent="0.25">
      <c r="A4770" s="1">
        <v>4768</v>
      </c>
      <c r="B4770" t="s">
        <v>21</v>
      </c>
      <c r="C4770" t="s">
        <v>203</v>
      </c>
      <c r="D4770" t="s">
        <v>318</v>
      </c>
      <c r="E4770" t="s">
        <v>402</v>
      </c>
      <c r="F4770" t="s">
        <v>690</v>
      </c>
      <c r="H4770" t="s">
        <v>370</v>
      </c>
      <c r="I4770">
        <v>1000</v>
      </c>
      <c r="J4770">
        <f t="shared" si="74"/>
        <v>1000</v>
      </c>
      <c r="L4770" t="s">
        <v>701</v>
      </c>
      <c r="M4770" t="s">
        <v>724</v>
      </c>
      <c r="N4770" s="16" t="s">
        <v>696</v>
      </c>
      <c r="O4770" t="s">
        <v>8</v>
      </c>
      <c r="S4770" t="b">
        <v>0</v>
      </c>
    </row>
    <row r="4771" spans="1:19" hidden="1" x14ac:dyDescent="0.25">
      <c r="A4771" s="1">
        <v>4769</v>
      </c>
      <c r="B4771" t="s">
        <v>21</v>
      </c>
      <c r="C4771" t="s">
        <v>147</v>
      </c>
      <c r="D4771" t="s">
        <v>318</v>
      </c>
      <c r="E4771" t="s">
        <v>402</v>
      </c>
      <c r="F4771" t="s">
        <v>690</v>
      </c>
      <c r="I4771">
        <v>1000</v>
      </c>
      <c r="J4771">
        <f t="shared" si="74"/>
        <v>1000</v>
      </c>
      <c r="L4771" t="s">
        <v>701</v>
      </c>
      <c r="M4771" t="s">
        <v>368</v>
      </c>
      <c r="N4771" s="16" t="s">
        <v>696</v>
      </c>
      <c r="O4771" t="s">
        <v>8</v>
      </c>
      <c r="S4771" t="b">
        <v>0</v>
      </c>
    </row>
    <row r="4772" spans="1:19" hidden="1" x14ac:dyDescent="0.25">
      <c r="A4772" s="1">
        <v>4770</v>
      </c>
      <c r="B4772" t="s">
        <v>21</v>
      </c>
      <c r="C4772" t="s">
        <v>204</v>
      </c>
      <c r="D4772" t="s">
        <v>318</v>
      </c>
      <c r="E4772" t="s">
        <v>402</v>
      </c>
      <c r="F4772" t="s">
        <v>690</v>
      </c>
      <c r="H4772" t="s">
        <v>370</v>
      </c>
      <c r="I4772">
        <v>1000</v>
      </c>
      <c r="J4772">
        <f t="shared" si="74"/>
        <v>1000</v>
      </c>
      <c r="L4772" t="s">
        <v>701</v>
      </c>
      <c r="M4772" t="s">
        <v>725</v>
      </c>
      <c r="N4772" s="16" t="s">
        <v>696</v>
      </c>
      <c r="O4772" t="s">
        <v>8</v>
      </c>
      <c r="S4772" t="b">
        <v>1</v>
      </c>
    </row>
    <row r="4773" spans="1:19" hidden="1" x14ac:dyDescent="0.25">
      <c r="A4773" s="1">
        <v>4771</v>
      </c>
      <c r="B4773" t="s">
        <v>21</v>
      </c>
      <c r="C4773" t="s">
        <v>205</v>
      </c>
      <c r="D4773" t="s">
        <v>318</v>
      </c>
      <c r="E4773" t="s">
        <v>402</v>
      </c>
      <c r="F4773" t="s">
        <v>690</v>
      </c>
      <c r="I4773">
        <v>1000</v>
      </c>
      <c r="J4773">
        <f t="shared" si="74"/>
        <v>1000</v>
      </c>
      <c r="L4773" t="s">
        <v>701</v>
      </c>
      <c r="M4773" t="s">
        <v>301</v>
      </c>
      <c r="N4773" s="16" t="s">
        <v>696</v>
      </c>
      <c r="O4773" t="s">
        <v>8</v>
      </c>
      <c r="S4773" t="b">
        <v>0</v>
      </c>
    </row>
    <row r="4774" spans="1:19" hidden="1" x14ac:dyDescent="0.25">
      <c r="A4774" s="1">
        <v>4772</v>
      </c>
      <c r="B4774" t="s">
        <v>105</v>
      </c>
      <c r="C4774" t="s">
        <v>206</v>
      </c>
      <c r="D4774" t="s">
        <v>318</v>
      </c>
      <c r="E4774" t="s">
        <v>402</v>
      </c>
      <c r="F4774" t="s">
        <v>690</v>
      </c>
      <c r="H4774" t="s">
        <v>370</v>
      </c>
      <c r="I4774">
        <v>1000</v>
      </c>
      <c r="J4774">
        <f t="shared" si="74"/>
        <v>1000</v>
      </c>
      <c r="L4774" t="s">
        <v>701</v>
      </c>
      <c r="M4774" t="s">
        <v>726</v>
      </c>
      <c r="N4774" s="16" t="s">
        <v>696</v>
      </c>
      <c r="O4774" t="s">
        <v>8</v>
      </c>
      <c r="S4774" t="b">
        <v>1</v>
      </c>
    </row>
    <row r="4775" spans="1:19" hidden="1" x14ac:dyDescent="0.25">
      <c r="A4775" s="1">
        <v>4773</v>
      </c>
      <c r="B4775" t="s">
        <v>105</v>
      </c>
      <c r="C4775" t="s">
        <v>207</v>
      </c>
      <c r="D4775" t="s">
        <v>318</v>
      </c>
      <c r="E4775" t="s">
        <v>402</v>
      </c>
      <c r="F4775" t="s">
        <v>690</v>
      </c>
      <c r="H4775" t="s">
        <v>370</v>
      </c>
      <c r="I4775">
        <v>1000</v>
      </c>
      <c r="J4775">
        <f t="shared" si="74"/>
        <v>1000</v>
      </c>
      <c r="L4775" t="s">
        <v>701</v>
      </c>
      <c r="M4775" t="s">
        <v>727</v>
      </c>
      <c r="N4775" s="16" t="s">
        <v>696</v>
      </c>
      <c r="O4775" t="s">
        <v>8</v>
      </c>
      <c r="S4775" t="b">
        <v>1</v>
      </c>
    </row>
    <row r="4776" spans="1:19" hidden="1" x14ac:dyDescent="0.25">
      <c r="A4776" s="1">
        <v>4774</v>
      </c>
      <c r="B4776" t="s">
        <v>105</v>
      </c>
      <c r="C4776" t="s">
        <v>219</v>
      </c>
      <c r="D4776" t="s">
        <v>318</v>
      </c>
      <c r="E4776" t="s">
        <v>402</v>
      </c>
      <c r="F4776" t="s">
        <v>690</v>
      </c>
      <c r="H4776" t="s">
        <v>370</v>
      </c>
      <c r="I4776">
        <v>1000</v>
      </c>
      <c r="J4776">
        <f t="shared" si="74"/>
        <v>1000</v>
      </c>
      <c r="L4776" t="s">
        <v>701</v>
      </c>
      <c r="M4776" t="s">
        <v>728</v>
      </c>
      <c r="N4776" s="16" t="s">
        <v>696</v>
      </c>
      <c r="O4776" t="s">
        <v>8</v>
      </c>
      <c r="S4776" t="b">
        <v>0</v>
      </c>
    </row>
    <row r="4777" spans="1:19" hidden="1" x14ac:dyDescent="0.25">
      <c r="A4777" s="1">
        <v>4775</v>
      </c>
      <c r="B4777" t="s">
        <v>105</v>
      </c>
      <c r="C4777" t="s">
        <v>220</v>
      </c>
      <c r="D4777" t="s">
        <v>318</v>
      </c>
      <c r="E4777" t="s">
        <v>402</v>
      </c>
      <c r="F4777" t="s">
        <v>690</v>
      </c>
      <c r="H4777" t="s">
        <v>370</v>
      </c>
      <c r="I4777">
        <v>1000</v>
      </c>
      <c r="J4777">
        <f t="shared" si="74"/>
        <v>1000</v>
      </c>
      <c r="L4777" t="s">
        <v>701</v>
      </c>
      <c r="M4777" t="s">
        <v>728</v>
      </c>
      <c r="N4777" s="16" t="s">
        <v>696</v>
      </c>
      <c r="O4777" t="s">
        <v>8</v>
      </c>
      <c r="S4777" t="b">
        <v>0</v>
      </c>
    </row>
    <row r="4778" spans="1:19" hidden="1" x14ac:dyDescent="0.25">
      <c r="A4778" s="1">
        <v>4776</v>
      </c>
      <c r="B4778" t="s">
        <v>105</v>
      </c>
      <c r="C4778" t="s">
        <v>400</v>
      </c>
      <c r="D4778" t="s">
        <v>318</v>
      </c>
      <c r="E4778" t="s">
        <v>402</v>
      </c>
      <c r="F4778" t="s">
        <v>690</v>
      </c>
      <c r="H4778" t="s">
        <v>370</v>
      </c>
      <c r="I4778">
        <v>1000</v>
      </c>
      <c r="J4778">
        <f t="shared" si="74"/>
        <v>1000</v>
      </c>
      <c r="L4778" t="s">
        <v>701</v>
      </c>
      <c r="M4778" t="s">
        <v>728</v>
      </c>
      <c r="N4778" s="16" t="s">
        <v>696</v>
      </c>
      <c r="O4778" t="s">
        <v>8</v>
      </c>
      <c r="S4778" t="b">
        <v>0</v>
      </c>
    </row>
    <row r="4779" spans="1:19" hidden="1" x14ac:dyDescent="0.25">
      <c r="A4779" s="1">
        <v>4777</v>
      </c>
      <c r="B4779" t="s">
        <v>105</v>
      </c>
      <c r="C4779" t="s">
        <v>209</v>
      </c>
      <c r="D4779" t="s">
        <v>318</v>
      </c>
      <c r="E4779" t="s">
        <v>402</v>
      </c>
      <c r="F4779" t="s">
        <v>690</v>
      </c>
      <c r="I4779">
        <v>1000</v>
      </c>
      <c r="J4779">
        <f t="shared" si="74"/>
        <v>1000</v>
      </c>
      <c r="L4779" t="s">
        <v>701</v>
      </c>
      <c r="M4779" t="s">
        <v>729</v>
      </c>
      <c r="N4779" s="16" t="s">
        <v>696</v>
      </c>
      <c r="O4779" t="s">
        <v>8</v>
      </c>
      <c r="S4779" t="b">
        <v>0</v>
      </c>
    </row>
    <row r="4780" spans="1:19" hidden="1" x14ac:dyDescent="0.25">
      <c r="A4780" s="1">
        <v>4778</v>
      </c>
      <c r="B4780" t="s">
        <v>108</v>
      </c>
      <c r="C4780" t="s">
        <v>210</v>
      </c>
      <c r="D4780" t="s">
        <v>318</v>
      </c>
      <c r="E4780" t="s">
        <v>402</v>
      </c>
      <c r="F4780" t="s">
        <v>690</v>
      </c>
      <c r="I4780">
        <v>1000</v>
      </c>
      <c r="J4780">
        <f t="shared" si="74"/>
        <v>1000</v>
      </c>
      <c r="L4780" t="s">
        <v>701</v>
      </c>
      <c r="M4780" t="s">
        <v>730</v>
      </c>
      <c r="N4780" s="16" t="s">
        <v>696</v>
      </c>
      <c r="O4780" t="s">
        <v>8</v>
      </c>
      <c r="S4780" t="b">
        <v>1</v>
      </c>
    </row>
    <row r="4781" spans="1:19" hidden="1" x14ac:dyDescent="0.25">
      <c r="A4781" s="1">
        <v>4779</v>
      </c>
      <c r="B4781" t="s">
        <v>108</v>
      </c>
      <c r="C4781" t="s">
        <v>211</v>
      </c>
      <c r="D4781" t="s">
        <v>318</v>
      </c>
      <c r="E4781" t="s">
        <v>402</v>
      </c>
      <c r="F4781" t="s">
        <v>690</v>
      </c>
      <c r="I4781">
        <v>1000</v>
      </c>
      <c r="J4781">
        <f t="shared" si="74"/>
        <v>1000</v>
      </c>
      <c r="L4781" t="s">
        <v>701</v>
      </c>
      <c r="M4781" t="s">
        <v>731</v>
      </c>
      <c r="N4781" s="16" t="s">
        <v>696</v>
      </c>
      <c r="O4781" t="s">
        <v>8</v>
      </c>
      <c r="S4781" t="b">
        <v>1</v>
      </c>
    </row>
    <row r="4782" spans="1:19" hidden="1" x14ac:dyDescent="0.25">
      <c r="A4782" s="1">
        <v>4780</v>
      </c>
      <c r="B4782" t="s">
        <v>31</v>
      </c>
      <c r="C4782" t="s">
        <v>32</v>
      </c>
      <c r="D4782" t="s">
        <v>318</v>
      </c>
      <c r="F4782" t="s">
        <v>640</v>
      </c>
      <c r="I4782" t="e">
        <f>IF('CX1'!$N4782="number", 1000, IF('CX1'!$N4782=OR("boolean", "str"), 1, "N/A"))</f>
        <v>#VALUE!</v>
      </c>
      <c r="J4782" t="e">
        <f t="shared" ref="J4782:J4845" si="75">I4782</f>
        <v>#VALUE!</v>
      </c>
      <c r="L4782" t="s">
        <v>635</v>
      </c>
      <c r="M4782" t="s">
        <v>635</v>
      </c>
      <c r="N4782"/>
      <c r="O4782" t="s">
        <v>8</v>
      </c>
      <c r="S4782" t="b">
        <v>0</v>
      </c>
    </row>
    <row r="4783" spans="1:19" hidden="1" x14ac:dyDescent="0.25">
      <c r="A4783" s="1">
        <v>4781</v>
      </c>
      <c r="B4783" t="s">
        <v>31</v>
      </c>
      <c r="C4783" t="s">
        <v>622</v>
      </c>
      <c r="D4783" t="s">
        <v>318</v>
      </c>
      <c r="F4783" t="s">
        <v>640</v>
      </c>
      <c r="I4783" t="e">
        <f>IF('CX1'!$N4783="number", 1000, IF('CX1'!$N4783=OR("boolean", "str"), 1, "N/A"))</f>
        <v>#VALUE!</v>
      </c>
      <c r="J4783" t="e">
        <f t="shared" si="75"/>
        <v>#VALUE!</v>
      </c>
      <c r="L4783" t="s">
        <v>635</v>
      </c>
      <c r="M4783" t="s">
        <v>635</v>
      </c>
      <c r="N4783"/>
      <c r="O4783" t="s">
        <v>8</v>
      </c>
      <c r="S4783" t="b">
        <v>0</v>
      </c>
    </row>
    <row r="4784" spans="1:19" hidden="1" x14ac:dyDescent="0.25">
      <c r="A4784" s="1">
        <v>4782</v>
      </c>
      <c r="B4784" t="s">
        <v>111</v>
      </c>
      <c r="C4784" t="s">
        <v>112</v>
      </c>
      <c r="D4784" t="s">
        <v>318</v>
      </c>
      <c r="F4784" t="s">
        <v>640</v>
      </c>
      <c r="I4784" t="e">
        <f>IF('CX1'!$N4784="number", 1000, IF('CX1'!$N4784=OR("boolean", "str"), 1, "N/A"))</f>
        <v>#VALUE!</v>
      </c>
      <c r="J4784" t="e">
        <f t="shared" si="75"/>
        <v>#VALUE!</v>
      </c>
      <c r="L4784" t="s">
        <v>635</v>
      </c>
      <c r="M4784" t="s">
        <v>635</v>
      </c>
      <c r="N4784"/>
      <c r="O4784" t="s">
        <v>8</v>
      </c>
      <c r="S4784" t="b">
        <v>0</v>
      </c>
    </row>
    <row r="4785" spans="1:19" hidden="1" x14ac:dyDescent="0.25">
      <c r="A4785" s="1">
        <v>4783</v>
      </c>
      <c r="B4785" t="s">
        <v>111</v>
      </c>
      <c r="C4785" t="s">
        <v>113</v>
      </c>
      <c r="D4785" t="s">
        <v>318</v>
      </c>
      <c r="F4785" t="s">
        <v>640</v>
      </c>
      <c r="I4785" t="e">
        <f>IF('CX1'!$N4785="number", 1000, IF('CX1'!$N4785=OR("boolean", "str"), 1, "N/A"))</f>
        <v>#VALUE!</v>
      </c>
      <c r="J4785" t="e">
        <f t="shared" si="75"/>
        <v>#VALUE!</v>
      </c>
      <c r="L4785" t="s">
        <v>635</v>
      </c>
      <c r="M4785" t="s">
        <v>635</v>
      </c>
      <c r="N4785"/>
      <c r="O4785" t="s">
        <v>8</v>
      </c>
      <c r="S4785" t="b">
        <v>0</v>
      </c>
    </row>
    <row r="4786" spans="1:19" hidden="1" x14ac:dyDescent="0.25">
      <c r="A4786" s="1">
        <v>4784</v>
      </c>
      <c r="B4786" t="s">
        <v>33</v>
      </c>
      <c r="C4786" t="s">
        <v>213</v>
      </c>
      <c r="D4786" t="s">
        <v>318</v>
      </c>
      <c r="F4786" t="s">
        <v>640</v>
      </c>
      <c r="I4786">
        <f>IF('CX1'!$N4786="number", 1000, IF('CX1'!$N4786=OR("boolean", "str"), 1, "N/A"))</f>
        <v>1000</v>
      </c>
      <c r="J4786">
        <f t="shared" si="75"/>
        <v>1000</v>
      </c>
      <c r="L4786" t="s">
        <v>635</v>
      </c>
      <c r="M4786" t="s">
        <v>301</v>
      </c>
      <c r="N4786" s="16" t="s">
        <v>696</v>
      </c>
      <c r="O4786" t="s">
        <v>8</v>
      </c>
      <c r="S4786" t="b">
        <v>0</v>
      </c>
    </row>
    <row r="4787" spans="1:19" hidden="1" x14ac:dyDescent="0.25">
      <c r="A4787" s="1">
        <v>4785</v>
      </c>
      <c r="B4787" t="s">
        <v>33</v>
      </c>
      <c r="C4787" t="s">
        <v>214</v>
      </c>
      <c r="D4787" t="s">
        <v>318</v>
      </c>
      <c r="F4787" t="s">
        <v>640</v>
      </c>
      <c r="I4787">
        <v>1</v>
      </c>
      <c r="J4787">
        <f t="shared" si="75"/>
        <v>1</v>
      </c>
      <c r="L4787" t="s">
        <v>635</v>
      </c>
      <c r="M4787" t="s">
        <v>635</v>
      </c>
      <c r="N4787" s="16" t="s">
        <v>696</v>
      </c>
      <c r="O4787" t="s">
        <v>8</v>
      </c>
      <c r="S4787" t="b">
        <v>0</v>
      </c>
    </row>
    <row r="4788" spans="1:19" hidden="1" x14ac:dyDescent="0.25">
      <c r="A4788" s="1">
        <v>4786</v>
      </c>
      <c r="B4788" t="s">
        <v>33</v>
      </c>
      <c r="C4788" t="s">
        <v>216</v>
      </c>
      <c r="D4788" t="s">
        <v>318</v>
      </c>
      <c r="F4788" t="s">
        <v>640</v>
      </c>
      <c r="I4788">
        <v>1</v>
      </c>
      <c r="J4788">
        <f t="shared" si="75"/>
        <v>1</v>
      </c>
      <c r="L4788" t="s">
        <v>635</v>
      </c>
      <c r="M4788" t="s">
        <v>635</v>
      </c>
      <c r="N4788" s="16" t="s">
        <v>696</v>
      </c>
      <c r="O4788" t="s">
        <v>8</v>
      </c>
      <c r="S4788" t="b">
        <v>0</v>
      </c>
    </row>
    <row r="4789" spans="1:19" hidden="1" x14ac:dyDescent="0.25">
      <c r="A4789" s="1">
        <v>4787</v>
      </c>
      <c r="B4789" t="s">
        <v>33</v>
      </c>
      <c r="C4789" t="s">
        <v>38</v>
      </c>
      <c r="D4789" t="s">
        <v>318</v>
      </c>
      <c r="F4789" t="s">
        <v>640</v>
      </c>
      <c r="I4789" t="e">
        <f>IF('CX1'!$N4789="number", 1000, IF('CX1'!$N4789=OR("boolean", "str"), 1, "N/A"))</f>
        <v>#VALUE!</v>
      </c>
      <c r="J4789" t="e">
        <f t="shared" si="75"/>
        <v>#VALUE!</v>
      </c>
      <c r="L4789" t="s">
        <v>635</v>
      </c>
      <c r="M4789" t="s">
        <v>635</v>
      </c>
      <c r="N4789"/>
      <c r="O4789" t="s">
        <v>8</v>
      </c>
      <c r="S4789" t="b">
        <v>0</v>
      </c>
    </row>
    <row r="4790" spans="1:19" hidden="1" x14ac:dyDescent="0.25">
      <c r="A4790" s="1">
        <v>4788</v>
      </c>
      <c r="B4790" t="s">
        <v>33</v>
      </c>
      <c r="C4790" t="s">
        <v>34</v>
      </c>
      <c r="D4790" t="s">
        <v>318</v>
      </c>
      <c r="F4790" t="s">
        <v>640</v>
      </c>
      <c r="I4790" t="e">
        <f>IF('CX1'!$N4790="number", 1000, IF('CX1'!$N4790=OR("boolean", "str"), 1, "N/A"))</f>
        <v>#VALUE!</v>
      </c>
      <c r="J4790" t="e">
        <f t="shared" si="75"/>
        <v>#VALUE!</v>
      </c>
      <c r="L4790" t="s">
        <v>635</v>
      </c>
      <c r="M4790" t="s">
        <v>635</v>
      </c>
      <c r="N4790"/>
      <c r="O4790" t="s">
        <v>8</v>
      </c>
      <c r="S4790" t="b">
        <v>0</v>
      </c>
    </row>
    <row r="4791" spans="1:19" hidden="1" x14ac:dyDescent="0.25">
      <c r="A4791" s="1">
        <v>4789</v>
      </c>
      <c r="B4791" t="s">
        <v>33</v>
      </c>
      <c r="C4791" t="s">
        <v>215</v>
      </c>
      <c r="D4791" t="s">
        <v>318</v>
      </c>
      <c r="F4791" t="s">
        <v>640</v>
      </c>
      <c r="I4791">
        <v>1</v>
      </c>
      <c r="J4791">
        <f t="shared" si="75"/>
        <v>1</v>
      </c>
      <c r="L4791" t="s">
        <v>635</v>
      </c>
      <c r="M4791" t="s">
        <v>635</v>
      </c>
      <c r="N4791" s="16" t="s">
        <v>696</v>
      </c>
      <c r="O4791" t="s">
        <v>8</v>
      </c>
      <c r="S4791" t="b">
        <v>0</v>
      </c>
    </row>
    <row r="4792" spans="1:19" hidden="1" x14ac:dyDescent="0.25">
      <c r="A4792" s="1">
        <v>4790</v>
      </c>
      <c r="B4792" t="s">
        <v>33</v>
      </c>
      <c r="C4792" t="s">
        <v>35</v>
      </c>
      <c r="D4792" t="s">
        <v>318</v>
      </c>
      <c r="F4792" t="s">
        <v>640</v>
      </c>
      <c r="I4792" t="e">
        <f>IF('CX1'!$N4792="number", 1000, IF('CX1'!$N4792=OR("boolean", "str"), 1, "N/A"))</f>
        <v>#VALUE!</v>
      </c>
      <c r="J4792" t="e">
        <f t="shared" si="75"/>
        <v>#VALUE!</v>
      </c>
      <c r="L4792" t="s">
        <v>635</v>
      </c>
      <c r="M4792" t="s">
        <v>635</v>
      </c>
      <c r="N4792"/>
      <c r="O4792" t="s">
        <v>8</v>
      </c>
      <c r="S4792" t="b">
        <v>0</v>
      </c>
    </row>
    <row r="4793" spans="1:19" hidden="1" x14ac:dyDescent="0.25">
      <c r="A4793" s="1">
        <v>4791</v>
      </c>
      <c r="B4793" t="s">
        <v>33</v>
      </c>
      <c r="C4793" t="s">
        <v>412</v>
      </c>
      <c r="D4793" t="s">
        <v>318</v>
      </c>
      <c r="F4793" t="s">
        <v>640</v>
      </c>
      <c r="I4793" t="e">
        <f>IF('CX1'!$N4793="number", 1000, IF('CX1'!$N4793=OR("boolean", "str"), 1, "N/A"))</f>
        <v>#VALUE!</v>
      </c>
      <c r="J4793" t="e">
        <f t="shared" si="75"/>
        <v>#VALUE!</v>
      </c>
      <c r="L4793" t="s">
        <v>635</v>
      </c>
      <c r="M4793" t="s">
        <v>635</v>
      </c>
      <c r="N4793"/>
      <c r="O4793" t="s">
        <v>8</v>
      </c>
      <c r="S4793" t="b">
        <v>0</v>
      </c>
    </row>
    <row r="4794" spans="1:19" hidden="1" x14ac:dyDescent="0.25">
      <c r="A4794" s="1">
        <v>4792</v>
      </c>
      <c r="B4794" t="s">
        <v>45</v>
      </c>
      <c r="C4794" t="s">
        <v>47</v>
      </c>
      <c r="D4794" t="s">
        <v>318</v>
      </c>
      <c r="F4794" t="s">
        <v>640</v>
      </c>
      <c r="I4794" t="e">
        <f>IF('CX1'!$N4794="number", 1000, IF('CX1'!$N4794=OR("boolean", "str"), 1, "N/A"))</f>
        <v>#VALUE!</v>
      </c>
      <c r="J4794" t="e">
        <f t="shared" si="75"/>
        <v>#VALUE!</v>
      </c>
      <c r="L4794" t="s">
        <v>635</v>
      </c>
      <c r="M4794" t="s">
        <v>635</v>
      </c>
      <c r="N4794"/>
      <c r="O4794" t="s">
        <v>8</v>
      </c>
      <c r="S4794" t="b">
        <v>0</v>
      </c>
    </row>
    <row r="4795" spans="1:19" hidden="1" x14ac:dyDescent="0.25">
      <c r="A4795" s="1">
        <v>4793</v>
      </c>
      <c r="B4795" t="s">
        <v>45</v>
      </c>
      <c r="C4795" t="s">
        <v>48</v>
      </c>
      <c r="D4795" t="s">
        <v>318</v>
      </c>
      <c r="F4795" t="s">
        <v>640</v>
      </c>
      <c r="I4795" t="e">
        <f>IF('CX1'!$N4795="number", 1000, IF('CX1'!$N4795=OR("boolean", "str"), 1, "N/A"))</f>
        <v>#VALUE!</v>
      </c>
      <c r="J4795" t="e">
        <f t="shared" si="75"/>
        <v>#VALUE!</v>
      </c>
      <c r="L4795" t="s">
        <v>635</v>
      </c>
      <c r="M4795" t="s">
        <v>635</v>
      </c>
      <c r="N4795"/>
      <c r="O4795" t="s">
        <v>8</v>
      </c>
      <c r="S4795" t="b">
        <v>0</v>
      </c>
    </row>
    <row r="4796" spans="1:19" hidden="1" x14ac:dyDescent="0.25">
      <c r="A4796" s="1">
        <v>4794</v>
      </c>
      <c r="B4796" t="s">
        <v>45</v>
      </c>
      <c r="C4796" t="s">
        <v>49</v>
      </c>
      <c r="D4796" t="s">
        <v>318</v>
      </c>
      <c r="F4796" t="s">
        <v>640</v>
      </c>
      <c r="I4796" t="e">
        <f>IF('CX1'!$N4796="number", 1000, IF('CX1'!$N4796=OR("boolean", "str"), 1, "N/A"))</f>
        <v>#VALUE!</v>
      </c>
      <c r="J4796" t="e">
        <f t="shared" si="75"/>
        <v>#VALUE!</v>
      </c>
      <c r="L4796" t="s">
        <v>635</v>
      </c>
      <c r="M4796" t="s">
        <v>635</v>
      </c>
      <c r="N4796"/>
      <c r="O4796" t="s">
        <v>8</v>
      </c>
      <c r="S4796" t="b">
        <v>0</v>
      </c>
    </row>
    <row r="4797" spans="1:19" hidden="1" x14ac:dyDescent="0.25">
      <c r="A4797" s="1">
        <v>4795</v>
      </c>
      <c r="B4797" t="s">
        <v>45</v>
      </c>
      <c r="C4797" t="s">
        <v>50</v>
      </c>
      <c r="D4797" t="s">
        <v>318</v>
      </c>
      <c r="F4797" t="s">
        <v>640</v>
      </c>
      <c r="I4797" t="e">
        <f>IF('CX1'!$N4797="number", 1000, IF('CX1'!$N4797=OR("boolean", "str"), 1, "N/A"))</f>
        <v>#VALUE!</v>
      </c>
      <c r="J4797" t="e">
        <f t="shared" si="75"/>
        <v>#VALUE!</v>
      </c>
      <c r="L4797" t="s">
        <v>635</v>
      </c>
      <c r="M4797" t="s">
        <v>635</v>
      </c>
      <c r="N4797"/>
      <c r="O4797" t="s">
        <v>8</v>
      </c>
      <c r="S4797" t="b">
        <v>0</v>
      </c>
    </row>
    <row r="4798" spans="1:19" hidden="1" x14ac:dyDescent="0.25">
      <c r="A4798" s="1">
        <v>4796</v>
      </c>
      <c r="B4798" t="s">
        <v>45</v>
      </c>
      <c r="C4798" t="s">
        <v>52</v>
      </c>
      <c r="D4798" t="s">
        <v>318</v>
      </c>
      <c r="F4798" t="s">
        <v>640</v>
      </c>
      <c r="I4798" t="e">
        <f>IF('CX1'!$N4798="number", 1000, IF('CX1'!$N4798=OR("boolean", "str"), 1, "N/A"))</f>
        <v>#VALUE!</v>
      </c>
      <c r="J4798" t="e">
        <f t="shared" si="75"/>
        <v>#VALUE!</v>
      </c>
      <c r="L4798" t="s">
        <v>635</v>
      </c>
      <c r="M4798" t="s">
        <v>635</v>
      </c>
      <c r="N4798"/>
      <c r="O4798" t="s">
        <v>8</v>
      </c>
      <c r="S4798" t="b">
        <v>0</v>
      </c>
    </row>
    <row r="4799" spans="1:19" hidden="1" x14ac:dyDescent="0.25">
      <c r="A4799" s="1">
        <v>4797</v>
      </c>
      <c r="B4799" t="s">
        <v>45</v>
      </c>
      <c r="C4799" t="s">
        <v>53</v>
      </c>
      <c r="D4799" t="s">
        <v>318</v>
      </c>
      <c r="F4799" t="s">
        <v>640</v>
      </c>
      <c r="I4799" t="e">
        <f>IF('CX1'!$N4799="number", 1000, IF('CX1'!$N4799=OR("boolean", "str"), 1, "N/A"))</f>
        <v>#VALUE!</v>
      </c>
      <c r="J4799" t="e">
        <f t="shared" si="75"/>
        <v>#VALUE!</v>
      </c>
      <c r="L4799" t="s">
        <v>635</v>
      </c>
      <c r="M4799" t="s">
        <v>635</v>
      </c>
      <c r="N4799"/>
      <c r="O4799" t="s">
        <v>8</v>
      </c>
      <c r="S4799" t="b">
        <v>0</v>
      </c>
    </row>
    <row r="4800" spans="1:19" hidden="1" x14ac:dyDescent="0.25">
      <c r="A4800" s="1">
        <v>4798</v>
      </c>
      <c r="B4800" t="s">
        <v>45</v>
      </c>
      <c r="C4800" t="s">
        <v>54</v>
      </c>
      <c r="D4800" t="s">
        <v>318</v>
      </c>
      <c r="F4800" t="s">
        <v>640</v>
      </c>
      <c r="I4800" t="e">
        <f>IF('CX1'!$N4800="number", 1000, IF('CX1'!$N4800=OR("boolean", "str"), 1, "N/A"))</f>
        <v>#VALUE!</v>
      </c>
      <c r="J4800" t="e">
        <f t="shared" si="75"/>
        <v>#VALUE!</v>
      </c>
      <c r="L4800" t="s">
        <v>635</v>
      </c>
      <c r="M4800" t="s">
        <v>635</v>
      </c>
      <c r="N4800"/>
      <c r="O4800" t="s">
        <v>8</v>
      </c>
      <c r="S4800" t="b">
        <v>0</v>
      </c>
    </row>
    <row r="4801" spans="1:19" hidden="1" x14ac:dyDescent="0.25">
      <c r="A4801" s="1">
        <v>4799</v>
      </c>
      <c r="B4801" t="s">
        <v>45</v>
      </c>
      <c r="C4801" t="s">
        <v>55</v>
      </c>
      <c r="D4801" t="s">
        <v>318</v>
      </c>
      <c r="F4801" t="s">
        <v>640</v>
      </c>
      <c r="I4801" t="e">
        <f>IF('CX1'!$N4801="number", 1000, IF('CX1'!$N4801=OR("boolean", "str"), 1, "N/A"))</f>
        <v>#VALUE!</v>
      </c>
      <c r="J4801" t="e">
        <f t="shared" si="75"/>
        <v>#VALUE!</v>
      </c>
      <c r="L4801" t="s">
        <v>635</v>
      </c>
      <c r="M4801" t="s">
        <v>635</v>
      </c>
      <c r="N4801"/>
      <c r="O4801" t="s">
        <v>8</v>
      </c>
      <c r="S4801" t="b">
        <v>0</v>
      </c>
    </row>
    <row r="4802" spans="1:19" hidden="1" x14ac:dyDescent="0.25">
      <c r="A4802" s="1">
        <v>4800</v>
      </c>
      <c r="B4802" t="s">
        <v>45</v>
      </c>
      <c r="C4802" t="s">
        <v>56</v>
      </c>
      <c r="D4802" t="s">
        <v>318</v>
      </c>
      <c r="F4802" t="s">
        <v>640</v>
      </c>
      <c r="I4802" t="e">
        <f>IF('CX1'!$N4802="number", 1000, IF('CX1'!$N4802=OR("boolean", "str"), 1, "N/A"))</f>
        <v>#VALUE!</v>
      </c>
      <c r="J4802" t="e">
        <f t="shared" si="75"/>
        <v>#VALUE!</v>
      </c>
      <c r="L4802" t="s">
        <v>635</v>
      </c>
      <c r="M4802" t="s">
        <v>635</v>
      </c>
      <c r="N4802"/>
      <c r="O4802" t="s">
        <v>8</v>
      </c>
      <c r="S4802" t="b">
        <v>0</v>
      </c>
    </row>
    <row r="4803" spans="1:19" hidden="1" x14ac:dyDescent="0.25">
      <c r="A4803" s="1">
        <v>4801</v>
      </c>
      <c r="B4803" t="s">
        <v>45</v>
      </c>
      <c r="C4803" t="s">
        <v>57</v>
      </c>
      <c r="D4803" t="s">
        <v>318</v>
      </c>
      <c r="F4803" t="s">
        <v>640</v>
      </c>
      <c r="I4803" t="e">
        <f>IF('CX1'!$N4803="number", 1000, IF('CX1'!$N4803=OR("boolean", "str"), 1, "N/A"))</f>
        <v>#VALUE!</v>
      </c>
      <c r="J4803" t="e">
        <f t="shared" si="75"/>
        <v>#VALUE!</v>
      </c>
      <c r="L4803" t="s">
        <v>635</v>
      </c>
      <c r="M4803" t="s">
        <v>635</v>
      </c>
      <c r="N4803"/>
      <c r="O4803" t="s">
        <v>8</v>
      </c>
      <c r="S4803" t="b">
        <v>0</v>
      </c>
    </row>
    <row r="4804" spans="1:19" hidden="1" x14ac:dyDescent="0.25">
      <c r="A4804" s="1">
        <v>4802</v>
      </c>
      <c r="B4804" t="s">
        <v>45</v>
      </c>
      <c r="C4804" t="s">
        <v>58</v>
      </c>
      <c r="D4804" t="s">
        <v>318</v>
      </c>
      <c r="F4804" t="s">
        <v>640</v>
      </c>
      <c r="I4804" t="e">
        <f>IF('CX1'!$N4804="number", 1000, IF('CX1'!$N4804=OR("boolean", "str"), 1, "N/A"))</f>
        <v>#VALUE!</v>
      </c>
      <c r="J4804" t="e">
        <f t="shared" si="75"/>
        <v>#VALUE!</v>
      </c>
      <c r="L4804" t="s">
        <v>635</v>
      </c>
      <c r="M4804" t="s">
        <v>635</v>
      </c>
      <c r="N4804"/>
      <c r="O4804" t="s">
        <v>8</v>
      </c>
      <c r="S4804" t="b">
        <v>0</v>
      </c>
    </row>
    <row r="4805" spans="1:19" hidden="1" x14ac:dyDescent="0.25">
      <c r="A4805" s="1">
        <v>4803</v>
      </c>
      <c r="B4805" t="s">
        <v>45</v>
      </c>
      <c r="C4805" t="s">
        <v>59</v>
      </c>
      <c r="D4805" t="s">
        <v>318</v>
      </c>
      <c r="F4805" t="s">
        <v>640</v>
      </c>
      <c r="I4805" t="e">
        <f>IF('CX1'!$N4805="number", 1000, IF('CX1'!$N4805=OR("boolean", "str"), 1, "N/A"))</f>
        <v>#VALUE!</v>
      </c>
      <c r="J4805" t="e">
        <f t="shared" si="75"/>
        <v>#VALUE!</v>
      </c>
      <c r="L4805" t="s">
        <v>635</v>
      </c>
      <c r="M4805" t="s">
        <v>635</v>
      </c>
      <c r="N4805"/>
      <c r="O4805" t="s">
        <v>8</v>
      </c>
      <c r="S4805" t="b">
        <v>0</v>
      </c>
    </row>
    <row r="4806" spans="1:19" hidden="1" x14ac:dyDescent="0.25">
      <c r="A4806" s="1">
        <v>4804</v>
      </c>
      <c r="B4806" t="s">
        <v>45</v>
      </c>
      <c r="C4806" t="s">
        <v>60</v>
      </c>
      <c r="D4806" t="s">
        <v>318</v>
      </c>
      <c r="F4806" t="s">
        <v>640</v>
      </c>
      <c r="I4806" t="e">
        <f>IF('CX1'!$N4806="number", 1000, IF('CX1'!$N4806=OR("boolean", "str"), 1, "N/A"))</f>
        <v>#VALUE!</v>
      </c>
      <c r="J4806" t="e">
        <f t="shared" si="75"/>
        <v>#VALUE!</v>
      </c>
      <c r="L4806" t="s">
        <v>635</v>
      </c>
      <c r="M4806" t="s">
        <v>635</v>
      </c>
      <c r="N4806"/>
      <c r="O4806" t="s">
        <v>8</v>
      </c>
      <c r="S4806" t="b">
        <v>0</v>
      </c>
    </row>
    <row r="4807" spans="1:19" hidden="1" x14ac:dyDescent="0.25">
      <c r="A4807" s="1">
        <v>4805</v>
      </c>
      <c r="B4807" t="s">
        <v>45</v>
      </c>
      <c r="C4807" t="s">
        <v>120</v>
      </c>
      <c r="D4807" t="s">
        <v>318</v>
      </c>
      <c r="F4807" t="s">
        <v>640</v>
      </c>
      <c r="I4807" t="e">
        <f>IF('CX1'!$N4807="number", 1000, IF('CX1'!$N4807=OR("boolean", "str"), 1, "N/A"))</f>
        <v>#VALUE!</v>
      </c>
      <c r="J4807" t="e">
        <f t="shared" si="75"/>
        <v>#VALUE!</v>
      </c>
      <c r="L4807" t="s">
        <v>635</v>
      </c>
      <c r="M4807" t="s">
        <v>635</v>
      </c>
      <c r="N4807"/>
      <c r="O4807" t="s">
        <v>8</v>
      </c>
      <c r="S4807" t="b">
        <v>0</v>
      </c>
    </row>
    <row r="4808" spans="1:19" hidden="1" x14ac:dyDescent="0.25">
      <c r="A4808" s="1">
        <v>4806</v>
      </c>
      <c r="B4808" t="s">
        <v>45</v>
      </c>
      <c r="C4808" t="s">
        <v>61</v>
      </c>
      <c r="D4808" t="s">
        <v>318</v>
      </c>
      <c r="F4808" t="s">
        <v>640</v>
      </c>
      <c r="I4808" t="e">
        <f>IF('CX1'!$N4808="number", 1000, IF('CX1'!$N4808=OR("boolean", "str"), 1, "N/A"))</f>
        <v>#VALUE!</v>
      </c>
      <c r="J4808" t="e">
        <f t="shared" si="75"/>
        <v>#VALUE!</v>
      </c>
      <c r="L4808" t="s">
        <v>635</v>
      </c>
      <c r="M4808" t="s">
        <v>635</v>
      </c>
      <c r="N4808"/>
      <c r="O4808" t="s">
        <v>8</v>
      </c>
      <c r="S4808" t="b">
        <v>0</v>
      </c>
    </row>
    <row r="4809" spans="1:19" hidden="1" x14ac:dyDescent="0.25">
      <c r="A4809" s="1">
        <v>4807</v>
      </c>
      <c r="B4809" t="s">
        <v>45</v>
      </c>
      <c r="C4809" t="s">
        <v>62</v>
      </c>
      <c r="D4809" t="s">
        <v>318</v>
      </c>
      <c r="F4809" t="s">
        <v>640</v>
      </c>
      <c r="I4809" t="e">
        <f>IF('CX1'!$N4809="number", 1000, IF('CX1'!$N4809=OR("boolean", "str"), 1, "N/A"))</f>
        <v>#VALUE!</v>
      </c>
      <c r="J4809" t="e">
        <f t="shared" si="75"/>
        <v>#VALUE!</v>
      </c>
      <c r="L4809" t="s">
        <v>635</v>
      </c>
      <c r="M4809" t="s">
        <v>635</v>
      </c>
      <c r="N4809"/>
      <c r="O4809" t="s">
        <v>8</v>
      </c>
      <c r="S4809" t="b">
        <v>0</v>
      </c>
    </row>
    <row r="4810" spans="1:19" hidden="1" x14ac:dyDescent="0.25">
      <c r="A4810" s="1">
        <v>4808</v>
      </c>
      <c r="B4810" t="s">
        <v>45</v>
      </c>
      <c r="C4810" t="s">
        <v>63</v>
      </c>
      <c r="D4810" t="s">
        <v>318</v>
      </c>
      <c r="F4810" t="s">
        <v>640</v>
      </c>
      <c r="I4810">
        <v>1</v>
      </c>
      <c r="J4810">
        <f t="shared" si="75"/>
        <v>1</v>
      </c>
      <c r="L4810" t="s">
        <v>635</v>
      </c>
      <c r="M4810" t="s">
        <v>442</v>
      </c>
      <c r="N4810" t="s">
        <v>695</v>
      </c>
      <c r="O4810" t="s">
        <v>8</v>
      </c>
      <c r="S4810" t="b">
        <v>0</v>
      </c>
    </row>
    <row r="4811" spans="1:19" hidden="1" x14ac:dyDescent="0.25">
      <c r="A4811" s="1">
        <v>4809</v>
      </c>
      <c r="B4811" t="s">
        <v>45</v>
      </c>
      <c r="C4811" t="s">
        <v>65</v>
      </c>
      <c r="D4811" t="s">
        <v>318</v>
      </c>
      <c r="F4811" t="s">
        <v>640</v>
      </c>
      <c r="I4811" t="e">
        <f>IF('CX1'!$N4811="number", 1000, IF('CX1'!$N4811=OR("boolean", "str"), 1, "N/A"))</f>
        <v>#VALUE!</v>
      </c>
      <c r="J4811" t="e">
        <f t="shared" si="75"/>
        <v>#VALUE!</v>
      </c>
      <c r="L4811" t="s">
        <v>635</v>
      </c>
      <c r="M4811" t="s">
        <v>635</v>
      </c>
      <c r="N4811"/>
      <c r="O4811" t="s">
        <v>8</v>
      </c>
      <c r="S4811" t="b">
        <v>0</v>
      </c>
    </row>
    <row r="4812" spans="1:19" hidden="1" x14ac:dyDescent="0.25">
      <c r="A4812" s="1">
        <v>4810</v>
      </c>
      <c r="B4812" t="s">
        <v>45</v>
      </c>
      <c r="C4812" t="s">
        <v>66</v>
      </c>
      <c r="D4812" t="s">
        <v>318</v>
      </c>
      <c r="F4812" t="s">
        <v>640</v>
      </c>
      <c r="I4812" t="e">
        <f>IF('CX1'!$N4812="number", 1000, IF('CX1'!$N4812=OR("boolean", "str"), 1, "N/A"))</f>
        <v>#VALUE!</v>
      </c>
      <c r="J4812" t="e">
        <f t="shared" si="75"/>
        <v>#VALUE!</v>
      </c>
      <c r="L4812" t="s">
        <v>635</v>
      </c>
      <c r="M4812" t="s">
        <v>635</v>
      </c>
      <c r="N4812"/>
      <c r="O4812" t="s">
        <v>8</v>
      </c>
      <c r="S4812" t="b">
        <v>0</v>
      </c>
    </row>
    <row r="4813" spans="1:19" hidden="1" x14ac:dyDescent="0.25">
      <c r="A4813" s="1">
        <v>4811</v>
      </c>
      <c r="B4813" t="s">
        <v>45</v>
      </c>
      <c r="C4813" t="s">
        <v>67</v>
      </c>
      <c r="D4813" t="s">
        <v>318</v>
      </c>
      <c r="F4813" t="s">
        <v>640</v>
      </c>
      <c r="I4813" t="e">
        <f>IF('CX1'!$N4813="number", 1000, IF('CX1'!$N4813=OR("boolean", "str"), 1, "N/A"))</f>
        <v>#VALUE!</v>
      </c>
      <c r="J4813" t="e">
        <f t="shared" si="75"/>
        <v>#VALUE!</v>
      </c>
      <c r="L4813" t="s">
        <v>635</v>
      </c>
      <c r="M4813" t="s">
        <v>635</v>
      </c>
      <c r="N4813"/>
      <c r="O4813" t="s">
        <v>8</v>
      </c>
      <c r="S4813" t="b">
        <v>0</v>
      </c>
    </row>
    <row r="4814" spans="1:19" hidden="1" x14ac:dyDescent="0.25">
      <c r="A4814" s="1">
        <v>4812</v>
      </c>
      <c r="B4814" t="s">
        <v>45</v>
      </c>
      <c r="C4814" t="s">
        <v>68</v>
      </c>
      <c r="D4814" t="s">
        <v>318</v>
      </c>
      <c r="F4814" t="s">
        <v>640</v>
      </c>
      <c r="I4814" t="e">
        <f>IF('CX1'!$N4814="number", 1000, IF('CX1'!$N4814=OR("boolean", "str"), 1, "N/A"))</f>
        <v>#VALUE!</v>
      </c>
      <c r="J4814" t="e">
        <f t="shared" si="75"/>
        <v>#VALUE!</v>
      </c>
      <c r="L4814" t="s">
        <v>635</v>
      </c>
      <c r="M4814" t="s">
        <v>635</v>
      </c>
      <c r="N4814"/>
      <c r="O4814" t="s">
        <v>8</v>
      </c>
      <c r="S4814" t="b">
        <v>0</v>
      </c>
    </row>
    <row r="4815" spans="1:19" hidden="1" x14ac:dyDescent="0.25">
      <c r="A4815" s="1">
        <v>4813</v>
      </c>
      <c r="B4815" t="s">
        <v>45</v>
      </c>
      <c r="C4815" t="s">
        <v>70</v>
      </c>
      <c r="D4815" t="s">
        <v>318</v>
      </c>
      <c r="F4815" t="s">
        <v>640</v>
      </c>
      <c r="I4815" t="e">
        <f>IF('CX1'!$N4815="number", 1000, IF('CX1'!$N4815=OR("boolean", "str"), 1, "N/A"))</f>
        <v>#VALUE!</v>
      </c>
      <c r="J4815" t="e">
        <f t="shared" si="75"/>
        <v>#VALUE!</v>
      </c>
      <c r="L4815" t="s">
        <v>635</v>
      </c>
      <c r="M4815" t="s">
        <v>635</v>
      </c>
      <c r="N4815"/>
      <c r="O4815" t="s">
        <v>8</v>
      </c>
      <c r="S4815" t="b">
        <v>0</v>
      </c>
    </row>
    <row r="4816" spans="1:19" hidden="1" x14ac:dyDescent="0.25">
      <c r="A4816" s="1">
        <v>4814</v>
      </c>
      <c r="B4816" t="s">
        <v>45</v>
      </c>
      <c r="C4816" t="s">
        <v>71</v>
      </c>
      <c r="D4816" t="s">
        <v>318</v>
      </c>
      <c r="F4816" t="s">
        <v>640</v>
      </c>
      <c r="I4816" t="e">
        <f>IF('CX1'!$N4816="number", 1000, IF('CX1'!$N4816=OR("boolean", "str"), 1, "N/A"))</f>
        <v>#VALUE!</v>
      </c>
      <c r="J4816" t="e">
        <f t="shared" si="75"/>
        <v>#VALUE!</v>
      </c>
      <c r="L4816" t="s">
        <v>635</v>
      </c>
      <c r="M4816" t="s">
        <v>635</v>
      </c>
      <c r="N4816"/>
      <c r="O4816" t="s">
        <v>8</v>
      </c>
      <c r="S4816" t="b">
        <v>0</v>
      </c>
    </row>
    <row r="4817" spans="1:19" hidden="1" x14ac:dyDescent="0.25">
      <c r="A4817" s="1">
        <v>4815</v>
      </c>
      <c r="B4817" t="s">
        <v>45</v>
      </c>
      <c r="C4817" t="s">
        <v>72</v>
      </c>
      <c r="D4817" t="s">
        <v>318</v>
      </c>
      <c r="F4817" t="s">
        <v>640</v>
      </c>
      <c r="I4817" t="e">
        <f>IF('CX1'!$N4817="number", 1000, IF('CX1'!$N4817=OR("boolean", "str"), 1, "N/A"))</f>
        <v>#VALUE!</v>
      </c>
      <c r="J4817" t="e">
        <f t="shared" si="75"/>
        <v>#VALUE!</v>
      </c>
      <c r="L4817" t="s">
        <v>635</v>
      </c>
      <c r="M4817" t="s">
        <v>635</v>
      </c>
      <c r="N4817"/>
      <c r="O4817" t="s">
        <v>8</v>
      </c>
      <c r="S4817" t="b">
        <v>0</v>
      </c>
    </row>
    <row r="4818" spans="1:19" hidden="1" x14ac:dyDescent="0.25">
      <c r="A4818" s="1">
        <v>4816</v>
      </c>
      <c r="B4818" t="s">
        <v>45</v>
      </c>
      <c r="C4818" t="s">
        <v>121</v>
      </c>
      <c r="D4818" t="s">
        <v>318</v>
      </c>
      <c r="F4818" t="s">
        <v>640</v>
      </c>
      <c r="I4818" t="e">
        <f>IF('CX1'!$N4818="number", 1000, IF('CX1'!$N4818=OR("boolean", "str"), 1, "N/A"))</f>
        <v>#VALUE!</v>
      </c>
      <c r="J4818" t="e">
        <f t="shared" si="75"/>
        <v>#VALUE!</v>
      </c>
      <c r="L4818" t="s">
        <v>635</v>
      </c>
      <c r="M4818" t="s">
        <v>635</v>
      </c>
      <c r="N4818"/>
      <c r="O4818" t="s">
        <v>8</v>
      </c>
      <c r="S4818" t="b">
        <v>0</v>
      </c>
    </row>
    <row r="4819" spans="1:19" hidden="1" x14ac:dyDescent="0.25">
      <c r="A4819" s="1">
        <v>4817</v>
      </c>
      <c r="B4819" t="s">
        <v>45</v>
      </c>
      <c r="C4819" t="s">
        <v>74</v>
      </c>
      <c r="D4819" t="s">
        <v>318</v>
      </c>
      <c r="F4819" t="s">
        <v>640</v>
      </c>
      <c r="I4819" t="e">
        <f>IF('CX1'!$N4819="number", 1000, IF('CX1'!$N4819=OR("boolean", "str"), 1, "N/A"))</f>
        <v>#VALUE!</v>
      </c>
      <c r="J4819" t="e">
        <f t="shared" si="75"/>
        <v>#VALUE!</v>
      </c>
      <c r="L4819" t="s">
        <v>635</v>
      </c>
      <c r="M4819" t="s">
        <v>635</v>
      </c>
      <c r="N4819"/>
      <c r="O4819" t="s">
        <v>8</v>
      </c>
      <c r="S4819" t="b">
        <v>0</v>
      </c>
    </row>
    <row r="4820" spans="1:19" hidden="1" x14ac:dyDescent="0.25">
      <c r="A4820" s="1">
        <v>4818</v>
      </c>
      <c r="B4820" t="s">
        <v>45</v>
      </c>
      <c r="C4820" t="s">
        <v>75</v>
      </c>
      <c r="D4820" t="s">
        <v>318</v>
      </c>
      <c r="F4820" t="s">
        <v>640</v>
      </c>
      <c r="I4820" t="e">
        <f>IF('CX1'!$N4820="number", 1000, IF('CX1'!$N4820=OR("boolean", "str"), 1, "N/A"))</f>
        <v>#VALUE!</v>
      </c>
      <c r="J4820" t="e">
        <f t="shared" si="75"/>
        <v>#VALUE!</v>
      </c>
      <c r="L4820" t="s">
        <v>635</v>
      </c>
      <c r="M4820" t="s">
        <v>635</v>
      </c>
      <c r="N4820"/>
      <c r="O4820" t="s">
        <v>8</v>
      </c>
      <c r="S4820" t="b">
        <v>0</v>
      </c>
    </row>
    <row r="4821" spans="1:19" hidden="1" x14ac:dyDescent="0.25">
      <c r="A4821" s="1">
        <v>4819</v>
      </c>
      <c r="B4821" t="s">
        <v>45</v>
      </c>
      <c r="C4821" t="s">
        <v>77</v>
      </c>
      <c r="D4821" t="s">
        <v>318</v>
      </c>
      <c r="F4821" t="s">
        <v>640</v>
      </c>
      <c r="I4821" t="e">
        <f>IF('CX1'!$N4821="number", 1000, IF('CX1'!$N4821=OR("boolean", "str"), 1, "N/A"))</f>
        <v>#VALUE!</v>
      </c>
      <c r="J4821" t="e">
        <f t="shared" si="75"/>
        <v>#VALUE!</v>
      </c>
      <c r="L4821" t="s">
        <v>635</v>
      </c>
      <c r="M4821" t="s">
        <v>635</v>
      </c>
      <c r="N4821"/>
      <c r="O4821" t="s">
        <v>8</v>
      </c>
      <c r="S4821" t="b">
        <v>0</v>
      </c>
    </row>
    <row r="4822" spans="1:19" hidden="1" x14ac:dyDescent="0.25">
      <c r="A4822" s="1">
        <v>4820</v>
      </c>
      <c r="B4822" t="s">
        <v>45</v>
      </c>
      <c r="C4822" t="s">
        <v>78</v>
      </c>
      <c r="D4822" t="s">
        <v>318</v>
      </c>
      <c r="F4822" t="s">
        <v>640</v>
      </c>
      <c r="I4822" t="e">
        <f>IF('CX1'!$N4822="number", 1000, IF('CX1'!$N4822=OR("boolean", "str"), 1, "N/A"))</f>
        <v>#VALUE!</v>
      </c>
      <c r="J4822" t="e">
        <f t="shared" si="75"/>
        <v>#VALUE!</v>
      </c>
      <c r="L4822" t="s">
        <v>635</v>
      </c>
      <c r="M4822" t="s">
        <v>635</v>
      </c>
      <c r="N4822"/>
      <c r="O4822" t="s">
        <v>8</v>
      </c>
      <c r="S4822" t="b">
        <v>0</v>
      </c>
    </row>
    <row r="4823" spans="1:19" hidden="1" x14ac:dyDescent="0.25">
      <c r="A4823" s="1">
        <v>4821</v>
      </c>
      <c r="B4823" t="s">
        <v>45</v>
      </c>
      <c r="C4823" t="s">
        <v>79</v>
      </c>
      <c r="D4823" t="s">
        <v>318</v>
      </c>
      <c r="F4823" t="s">
        <v>640</v>
      </c>
      <c r="I4823" t="e">
        <f>IF('CX1'!$N4823="number", 1000, IF('CX1'!$N4823=OR("boolean", "str"), 1, "N/A"))</f>
        <v>#VALUE!</v>
      </c>
      <c r="J4823" t="e">
        <f t="shared" si="75"/>
        <v>#VALUE!</v>
      </c>
      <c r="L4823" t="s">
        <v>635</v>
      </c>
      <c r="M4823" t="s">
        <v>635</v>
      </c>
      <c r="N4823"/>
      <c r="O4823" t="s">
        <v>8</v>
      </c>
      <c r="S4823" t="b">
        <v>0</v>
      </c>
    </row>
    <row r="4824" spans="1:19" hidden="1" x14ac:dyDescent="0.25">
      <c r="A4824" s="1">
        <v>4822</v>
      </c>
      <c r="B4824" t="s">
        <v>45</v>
      </c>
      <c r="C4824" t="s">
        <v>80</v>
      </c>
      <c r="D4824" t="s">
        <v>318</v>
      </c>
      <c r="F4824" t="s">
        <v>640</v>
      </c>
      <c r="I4824" t="e">
        <f>IF('CX1'!$N4824="number", 1000, IF('CX1'!$N4824=OR("boolean", "str"), 1, "N/A"))</f>
        <v>#VALUE!</v>
      </c>
      <c r="J4824" t="e">
        <f t="shared" si="75"/>
        <v>#VALUE!</v>
      </c>
      <c r="L4824" t="s">
        <v>635</v>
      </c>
      <c r="M4824" t="s">
        <v>635</v>
      </c>
      <c r="N4824"/>
      <c r="O4824" t="s">
        <v>8</v>
      </c>
      <c r="S4824" t="b">
        <v>0</v>
      </c>
    </row>
    <row r="4825" spans="1:19" hidden="1" x14ac:dyDescent="0.25">
      <c r="A4825" s="1">
        <v>4823</v>
      </c>
      <c r="B4825" t="s">
        <v>45</v>
      </c>
      <c r="C4825" t="s">
        <v>89</v>
      </c>
      <c r="D4825" t="s">
        <v>318</v>
      </c>
      <c r="F4825" t="s">
        <v>640</v>
      </c>
      <c r="I4825" t="e">
        <f>IF('CX1'!$N4825="number", 1000, IF('CX1'!$N4825=OR("boolean", "str"), 1, "N/A"))</f>
        <v>#VALUE!</v>
      </c>
      <c r="J4825" t="e">
        <f t="shared" si="75"/>
        <v>#VALUE!</v>
      </c>
      <c r="L4825" t="s">
        <v>635</v>
      </c>
      <c r="M4825" t="s">
        <v>635</v>
      </c>
      <c r="N4825"/>
      <c r="O4825" t="s">
        <v>8</v>
      </c>
      <c r="S4825" t="b">
        <v>0</v>
      </c>
    </row>
    <row r="4826" spans="1:19" hidden="1" x14ac:dyDescent="0.25">
      <c r="A4826" s="1">
        <v>4824</v>
      </c>
      <c r="B4826" t="s">
        <v>45</v>
      </c>
      <c r="C4826" t="s">
        <v>90</v>
      </c>
      <c r="D4826" t="s">
        <v>318</v>
      </c>
      <c r="F4826" t="s">
        <v>640</v>
      </c>
      <c r="I4826" t="e">
        <f>IF('CX1'!$N4826="number", 1000, IF('CX1'!$N4826=OR("boolean", "str"), 1, "N/A"))</f>
        <v>#VALUE!</v>
      </c>
      <c r="J4826" t="e">
        <f t="shared" si="75"/>
        <v>#VALUE!</v>
      </c>
      <c r="L4826" t="s">
        <v>635</v>
      </c>
      <c r="M4826" t="s">
        <v>635</v>
      </c>
      <c r="N4826"/>
      <c r="O4826" t="s">
        <v>8</v>
      </c>
      <c r="S4826" t="b">
        <v>0</v>
      </c>
    </row>
    <row r="4827" spans="1:19" hidden="1" x14ac:dyDescent="0.25">
      <c r="A4827" s="1">
        <v>4825</v>
      </c>
      <c r="B4827" t="s">
        <v>45</v>
      </c>
      <c r="C4827" t="s">
        <v>91</v>
      </c>
      <c r="D4827" t="s">
        <v>318</v>
      </c>
      <c r="F4827" t="s">
        <v>640</v>
      </c>
      <c r="I4827" t="e">
        <f>IF('CX1'!$N4827="number", 1000, IF('CX1'!$N4827=OR("boolean", "str"), 1, "N/A"))</f>
        <v>#VALUE!</v>
      </c>
      <c r="J4827" t="e">
        <f t="shared" si="75"/>
        <v>#VALUE!</v>
      </c>
      <c r="L4827" t="s">
        <v>635</v>
      </c>
      <c r="M4827" t="s">
        <v>635</v>
      </c>
      <c r="N4827"/>
      <c r="O4827" t="s">
        <v>8</v>
      </c>
      <c r="S4827" t="b">
        <v>0</v>
      </c>
    </row>
    <row r="4828" spans="1:19" hidden="1" x14ac:dyDescent="0.25">
      <c r="A4828" s="1">
        <v>4826</v>
      </c>
      <c r="B4828" t="s">
        <v>45</v>
      </c>
      <c r="C4828" t="s">
        <v>92</v>
      </c>
      <c r="D4828" t="s">
        <v>318</v>
      </c>
      <c r="F4828" t="s">
        <v>640</v>
      </c>
      <c r="I4828" t="e">
        <f>IF('CX1'!$N4828="number", 1000, IF('CX1'!$N4828=OR("boolean", "str"), 1, "N/A"))</f>
        <v>#VALUE!</v>
      </c>
      <c r="J4828" t="e">
        <f t="shared" si="75"/>
        <v>#VALUE!</v>
      </c>
      <c r="L4828" t="s">
        <v>635</v>
      </c>
      <c r="M4828" t="s">
        <v>635</v>
      </c>
      <c r="N4828"/>
      <c r="O4828" t="s">
        <v>8</v>
      </c>
      <c r="S4828" t="b">
        <v>0</v>
      </c>
    </row>
    <row r="4829" spans="1:19" hidden="1" x14ac:dyDescent="0.25">
      <c r="A4829" s="1">
        <v>4827</v>
      </c>
      <c r="B4829" t="s">
        <v>21</v>
      </c>
      <c r="C4829" t="s">
        <v>174</v>
      </c>
      <c r="D4829" t="s">
        <v>317</v>
      </c>
      <c r="E4829" t="s">
        <v>401</v>
      </c>
      <c r="F4829" t="s">
        <v>691</v>
      </c>
      <c r="H4829" t="s">
        <v>370</v>
      </c>
      <c r="I4829">
        <v>1000</v>
      </c>
      <c r="J4829">
        <f t="shared" si="75"/>
        <v>1000</v>
      </c>
      <c r="L4829" t="s">
        <v>701</v>
      </c>
      <c r="M4829" t="s">
        <v>709</v>
      </c>
      <c r="N4829" s="16" t="s">
        <v>696</v>
      </c>
      <c r="O4829" t="s">
        <v>8</v>
      </c>
      <c r="S4829" t="b">
        <v>1</v>
      </c>
    </row>
    <row r="4830" spans="1:19" hidden="1" x14ac:dyDescent="0.25">
      <c r="A4830" s="1">
        <v>4828</v>
      </c>
      <c r="B4830" t="s">
        <v>21</v>
      </c>
      <c r="C4830" t="s">
        <v>175</v>
      </c>
      <c r="D4830" t="s">
        <v>317</v>
      </c>
      <c r="E4830" t="s">
        <v>401</v>
      </c>
      <c r="F4830" t="s">
        <v>691</v>
      </c>
      <c r="H4830" t="s">
        <v>370</v>
      </c>
      <c r="I4830">
        <v>1000</v>
      </c>
      <c r="J4830">
        <f t="shared" si="75"/>
        <v>1000</v>
      </c>
      <c r="L4830" t="s">
        <v>701</v>
      </c>
      <c r="M4830" t="s">
        <v>710</v>
      </c>
      <c r="N4830" s="16" t="s">
        <v>696</v>
      </c>
      <c r="O4830" t="s">
        <v>8</v>
      </c>
      <c r="S4830" t="b">
        <v>1</v>
      </c>
    </row>
    <row r="4831" spans="1:19" hidden="1" x14ac:dyDescent="0.25">
      <c r="A4831" s="1">
        <v>4829</v>
      </c>
      <c r="B4831" t="s">
        <v>21</v>
      </c>
      <c r="C4831" t="s">
        <v>176</v>
      </c>
      <c r="D4831" t="s">
        <v>317</v>
      </c>
      <c r="E4831" t="s">
        <v>401</v>
      </c>
      <c r="F4831" t="s">
        <v>691</v>
      </c>
      <c r="H4831" t="s">
        <v>370</v>
      </c>
      <c r="I4831">
        <v>1000</v>
      </c>
      <c r="J4831">
        <f t="shared" si="75"/>
        <v>1000</v>
      </c>
      <c r="L4831" t="s">
        <v>701</v>
      </c>
      <c r="M4831" t="s">
        <v>711</v>
      </c>
      <c r="N4831" s="16" t="s">
        <v>696</v>
      </c>
      <c r="O4831" t="s">
        <v>8</v>
      </c>
      <c r="S4831" t="b">
        <v>1</v>
      </c>
    </row>
    <row r="4832" spans="1:19" hidden="1" x14ac:dyDescent="0.25">
      <c r="A4832" s="1">
        <v>4830</v>
      </c>
      <c r="B4832" t="s">
        <v>21</v>
      </c>
      <c r="C4832" t="s">
        <v>177</v>
      </c>
      <c r="D4832" t="s">
        <v>317</v>
      </c>
      <c r="E4832" t="s">
        <v>401</v>
      </c>
      <c r="F4832" t="s">
        <v>691</v>
      </c>
      <c r="I4832">
        <v>1000</v>
      </c>
      <c r="J4832">
        <f t="shared" si="75"/>
        <v>1000</v>
      </c>
      <c r="L4832" t="s">
        <v>701</v>
      </c>
      <c r="M4832" t="s">
        <v>712</v>
      </c>
      <c r="N4832" s="16" t="s">
        <v>696</v>
      </c>
      <c r="O4832" t="s">
        <v>8</v>
      </c>
      <c r="S4832" t="b">
        <v>1</v>
      </c>
    </row>
    <row r="4833" spans="1:19" hidden="1" x14ac:dyDescent="0.25">
      <c r="A4833" s="1">
        <v>4831</v>
      </c>
      <c r="B4833" t="s">
        <v>21</v>
      </c>
      <c r="C4833" t="s">
        <v>178</v>
      </c>
      <c r="D4833" t="s">
        <v>317</v>
      </c>
      <c r="E4833" t="s">
        <v>401</v>
      </c>
      <c r="F4833" t="s">
        <v>691</v>
      </c>
      <c r="I4833">
        <v>1000</v>
      </c>
      <c r="J4833">
        <f t="shared" si="75"/>
        <v>1000</v>
      </c>
      <c r="L4833" t="s">
        <v>701</v>
      </c>
      <c r="M4833" t="s">
        <v>713</v>
      </c>
      <c r="N4833" s="16" t="s">
        <v>696</v>
      </c>
      <c r="O4833" t="s">
        <v>8</v>
      </c>
      <c r="S4833" t="b">
        <v>1</v>
      </c>
    </row>
    <row r="4834" spans="1:19" hidden="1" x14ac:dyDescent="0.25">
      <c r="A4834" s="1">
        <v>4832</v>
      </c>
      <c r="B4834" t="s">
        <v>21</v>
      </c>
      <c r="C4834" t="s">
        <v>179</v>
      </c>
      <c r="D4834" t="s">
        <v>317</v>
      </c>
      <c r="E4834" t="s">
        <v>401</v>
      </c>
      <c r="F4834" t="s">
        <v>691</v>
      </c>
      <c r="H4834" t="s">
        <v>370</v>
      </c>
      <c r="I4834">
        <v>1000</v>
      </c>
      <c r="J4834">
        <f t="shared" si="75"/>
        <v>1000</v>
      </c>
      <c r="L4834" t="s">
        <v>701</v>
      </c>
      <c r="M4834" t="s">
        <v>709</v>
      </c>
      <c r="N4834" s="16" t="s">
        <v>696</v>
      </c>
      <c r="O4834" t="s">
        <v>8</v>
      </c>
      <c r="S4834" t="b">
        <v>1</v>
      </c>
    </row>
    <row r="4835" spans="1:19" hidden="1" x14ac:dyDescent="0.25">
      <c r="A4835" s="1">
        <v>4833</v>
      </c>
      <c r="B4835" t="s">
        <v>21</v>
      </c>
      <c r="C4835" t="s">
        <v>180</v>
      </c>
      <c r="D4835" t="s">
        <v>317</v>
      </c>
      <c r="E4835" t="s">
        <v>401</v>
      </c>
      <c r="F4835" t="s">
        <v>691</v>
      </c>
      <c r="H4835" t="s">
        <v>370</v>
      </c>
      <c r="I4835">
        <v>1000</v>
      </c>
      <c r="J4835">
        <f t="shared" si="75"/>
        <v>1000</v>
      </c>
      <c r="L4835" t="s">
        <v>701</v>
      </c>
      <c r="M4835" t="s">
        <v>714</v>
      </c>
      <c r="N4835" s="16" t="s">
        <v>696</v>
      </c>
      <c r="O4835" t="s">
        <v>8</v>
      </c>
      <c r="S4835" t="b">
        <v>1</v>
      </c>
    </row>
    <row r="4836" spans="1:19" hidden="1" x14ac:dyDescent="0.25">
      <c r="A4836" s="1">
        <v>4834</v>
      </c>
      <c r="B4836" t="s">
        <v>21</v>
      </c>
      <c r="C4836" t="s">
        <v>181</v>
      </c>
      <c r="D4836" t="s">
        <v>317</v>
      </c>
      <c r="F4836" t="s">
        <v>691</v>
      </c>
      <c r="I4836" t="e">
        <f>IF('CX1'!$N4836="number", 1000, IF('CX1'!$N4836=OR("boolean", "str"), 1, "N/A"))</f>
        <v>#VALUE!</v>
      </c>
      <c r="J4836" t="e">
        <f t="shared" si="75"/>
        <v>#VALUE!</v>
      </c>
      <c r="L4836" t="s">
        <v>635</v>
      </c>
      <c r="M4836" t="s">
        <v>635</v>
      </c>
      <c r="N4836"/>
      <c r="O4836" t="s">
        <v>8</v>
      </c>
      <c r="S4836" t="b">
        <v>0</v>
      </c>
    </row>
    <row r="4837" spans="1:19" hidden="1" x14ac:dyDescent="0.25">
      <c r="A4837" s="1">
        <v>4835</v>
      </c>
      <c r="B4837" t="s">
        <v>21</v>
      </c>
      <c r="C4837" t="s">
        <v>182</v>
      </c>
      <c r="D4837" t="s">
        <v>317</v>
      </c>
      <c r="F4837" t="s">
        <v>691</v>
      </c>
      <c r="I4837" t="e">
        <f>IF('CX1'!$N4837="number", 1000, IF('CX1'!$N4837=OR("boolean", "str"), 1, "N/A"))</f>
        <v>#VALUE!</v>
      </c>
      <c r="J4837" t="e">
        <f t="shared" si="75"/>
        <v>#VALUE!</v>
      </c>
      <c r="L4837" t="s">
        <v>635</v>
      </c>
      <c r="M4837" t="s">
        <v>635</v>
      </c>
      <c r="N4837"/>
      <c r="O4837" t="s">
        <v>8</v>
      </c>
      <c r="S4837" t="b">
        <v>0</v>
      </c>
    </row>
    <row r="4838" spans="1:19" hidden="1" x14ac:dyDescent="0.25">
      <c r="A4838" s="1">
        <v>4836</v>
      </c>
      <c r="B4838" t="s">
        <v>21</v>
      </c>
      <c r="C4838" t="s">
        <v>183</v>
      </c>
      <c r="D4838" t="s">
        <v>317</v>
      </c>
      <c r="E4838" t="s">
        <v>401</v>
      </c>
      <c r="F4838" t="s">
        <v>691</v>
      </c>
      <c r="I4838">
        <v>1000</v>
      </c>
      <c r="J4838">
        <f t="shared" si="75"/>
        <v>1000</v>
      </c>
      <c r="L4838" t="s">
        <v>701</v>
      </c>
      <c r="M4838" t="s">
        <v>715</v>
      </c>
      <c r="N4838" s="16" t="s">
        <v>696</v>
      </c>
      <c r="O4838" t="s">
        <v>8</v>
      </c>
      <c r="S4838" t="b">
        <v>0</v>
      </c>
    </row>
    <row r="4839" spans="1:19" hidden="1" x14ac:dyDescent="0.25">
      <c r="A4839" s="1">
        <v>4837</v>
      </c>
      <c r="B4839" t="s">
        <v>21</v>
      </c>
      <c r="C4839" t="s">
        <v>184</v>
      </c>
      <c r="D4839" t="s">
        <v>317</v>
      </c>
      <c r="E4839" t="s">
        <v>401</v>
      </c>
      <c r="F4839" t="s">
        <v>691</v>
      </c>
      <c r="I4839">
        <v>1000</v>
      </c>
      <c r="J4839">
        <f t="shared" si="75"/>
        <v>1000</v>
      </c>
      <c r="L4839" t="s">
        <v>701</v>
      </c>
      <c r="M4839" t="s">
        <v>715</v>
      </c>
      <c r="N4839" s="16" t="s">
        <v>696</v>
      </c>
      <c r="O4839" t="s">
        <v>8</v>
      </c>
      <c r="S4839" t="b">
        <v>0</v>
      </c>
    </row>
    <row r="4840" spans="1:19" hidden="1" x14ac:dyDescent="0.25">
      <c r="A4840" s="1">
        <v>4838</v>
      </c>
      <c r="B4840" t="s">
        <v>21</v>
      </c>
      <c r="C4840" t="s">
        <v>185</v>
      </c>
      <c r="D4840" t="s">
        <v>317</v>
      </c>
      <c r="E4840" t="s">
        <v>401</v>
      </c>
      <c r="F4840" t="s">
        <v>691</v>
      </c>
      <c r="I4840">
        <v>1000</v>
      </c>
      <c r="J4840">
        <f t="shared" si="75"/>
        <v>1000</v>
      </c>
      <c r="L4840" t="s">
        <v>701</v>
      </c>
      <c r="M4840" t="s">
        <v>298</v>
      </c>
      <c r="N4840" s="16" t="s">
        <v>696</v>
      </c>
      <c r="O4840" t="s">
        <v>8</v>
      </c>
      <c r="S4840" t="b">
        <v>0</v>
      </c>
    </row>
    <row r="4841" spans="1:19" hidden="1" x14ac:dyDescent="0.25">
      <c r="A4841" s="1">
        <v>4839</v>
      </c>
      <c r="B4841" t="s">
        <v>21</v>
      </c>
      <c r="C4841" t="s">
        <v>186</v>
      </c>
      <c r="D4841" t="s">
        <v>317</v>
      </c>
      <c r="E4841" t="s">
        <v>401</v>
      </c>
      <c r="F4841" t="s">
        <v>691</v>
      </c>
      <c r="H4841" t="s">
        <v>370</v>
      </c>
      <c r="I4841">
        <v>1000</v>
      </c>
      <c r="J4841">
        <f t="shared" si="75"/>
        <v>1000</v>
      </c>
      <c r="L4841" t="s">
        <v>701</v>
      </c>
      <c r="M4841" t="s">
        <v>716</v>
      </c>
      <c r="N4841" s="16" t="s">
        <v>696</v>
      </c>
      <c r="O4841" t="s">
        <v>8</v>
      </c>
      <c r="S4841" t="b">
        <v>1</v>
      </c>
    </row>
    <row r="4842" spans="1:19" hidden="1" x14ac:dyDescent="0.25">
      <c r="A4842" s="1">
        <v>4840</v>
      </c>
      <c r="B4842" t="s">
        <v>21</v>
      </c>
      <c r="C4842" t="s">
        <v>187</v>
      </c>
      <c r="D4842" t="s">
        <v>317</v>
      </c>
      <c r="E4842" t="s">
        <v>401</v>
      </c>
      <c r="F4842" t="s">
        <v>691</v>
      </c>
      <c r="I4842">
        <v>1000</v>
      </c>
      <c r="J4842">
        <f t="shared" si="75"/>
        <v>1000</v>
      </c>
      <c r="L4842" t="s">
        <v>701</v>
      </c>
      <c r="M4842" t="s">
        <v>717</v>
      </c>
      <c r="N4842" s="16" t="s">
        <v>696</v>
      </c>
      <c r="O4842" t="s">
        <v>8</v>
      </c>
      <c r="S4842" t="b">
        <v>0</v>
      </c>
    </row>
    <row r="4843" spans="1:19" hidden="1" x14ac:dyDescent="0.25">
      <c r="A4843" s="1">
        <v>4841</v>
      </c>
      <c r="B4843" t="s">
        <v>21</v>
      </c>
      <c r="C4843" t="s">
        <v>188</v>
      </c>
      <c r="D4843" t="s">
        <v>317</v>
      </c>
      <c r="F4843" t="s">
        <v>691</v>
      </c>
      <c r="I4843" t="e">
        <f>IF('CX1'!$N4843="number", 1000, IF('CX1'!$N4843=OR("boolean", "str"), 1, "N/A"))</f>
        <v>#VALUE!</v>
      </c>
      <c r="J4843" t="e">
        <f t="shared" si="75"/>
        <v>#VALUE!</v>
      </c>
      <c r="L4843" t="s">
        <v>635</v>
      </c>
      <c r="M4843" t="s">
        <v>635</v>
      </c>
      <c r="N4843"/>
      <c r="O4843" t="s">
        <v>8</v>
      </c>
      <c r="S4843" t="b">
        <v>0</v>
      </c>
    </row>
    <row r="4844" spans="1:19" hidden="1" x14ac:dyDescent="0.25">
      <c r="A4844" s="1">
        <v>4842</v>
      </c>
      <c r="B4844" t="s">
        <v>21</v>
      </c>
      <c r="C4844" t="s">
        <v>131</v>
      </c>
      <c r="D4844" t="s">
        <v>317</v>
      </c>
      <c r="E4844" t="s">
        <v>401</v>
      </c>
      <c r="F4844" t="s">
        <v>691</v>
      </c>
      <c r="I4844">
        <v>1000</v>
      </c>
      <c r="J4844">
        <f t="shared" si="75"/>
        <v>1000</v>
      </c>
      <c r="L4844" t="s">
        <v>701</v>
      </c>
      <c r="M4844" t="s">
        <v>746</v>
      </c>
      <c r="N4844" s="16" t="s">
        <v>696</v>
      </c>
      <c r="O4844" t="s">
        <v>8</v>
      </c>
      <c r="S4844" t="b">
        <v>0</v>
      </c>
    </row>
    <row r="4845" spans="1:19" hidden="1" x14ac:dyDescent="0.25">
      <c r="A4845" s="1">
        <v>4843</v>
      </c>
      <c r="B4845" t="s">
        <v>21</v>
      </c>
      <c r="C4845" t="s">
        <v>189</v>
      </c>
      <c r="D4845" t="s">
        <v>317</v>
      </c>
      <c r="E4845" t="s">
        <v>401</v>
      </c>
      <c r="F4845" t="s">
        <v>691</v>
      </c>
      <c r="I4845">
        <v>1000</v>
      </c>
      <c r="J4845">
        <f t="shared" si="75"/>
        <v>1000</v>
      </c>
      <c r="L4845" t="s">
        <v>701</v>
      </c>
      <c r="M4845" t="s">
        <v>718</v>
      </c>
      <c r="N4845" s="16" t="s">
        <v>696</v>
      </c>
      <c r="O4845" t="s">
        <v>8</v>
      </c>
      <c r="S4845" t="b">
        <v>0</v>
      </c>
    </row>
    <row r="4846" spans="1:19" hidden="1" x14ac:dyDescent="0.25">
      <c r="A4846" s="1">
        <v>4844</v>
      </c>
      <c r="B4846" t="s">
        <v>21</v>
      </c>
      <c r="C4846" t="s">
        <v>132</v>
      </c>
      <c r="D4846" t="s">
        <v>317</v>
      </c>
      <c r="E4846" t="s">
        <v>401</v>
      </c>
      <c r="F4846" t="s">
        <v>691</v>
      </c>
      <c r="I4846">
        <v>1000</v>
      </c>
      <c r="J4846">
        <f t="shared" ref="J4846:J4909" si="76">I4846</f>
        <v>1000</v>
      </c>
      <c r="L4846" t="s">
        <v>701</v>
      </c>
      <c r="M4846" t="s">
        <v>705</v>
      </c>
      <c r="N4846" s="16" t="s">
        <v>696</v>
      </c>
      <c r="O4846" t="s">
        <v>8</v>
      </c>
      <c r="S4846" t="b">
        <v>0</v>
      </c>
    </row>
    <row r="4847" spans="1:19" hidden="1" x14ac:dyDescent="0.25">
      <c r="A4847" s="1">
        <v>4845</v>
      </c>
      <c r="B4847" t="s">
        <v>21</v>
      </c>
      <c r="C4847" t="s">
        <v>190</v>
      </c>
      <c r="D4847" t="s">
        <v>317</v>
      </c>
      <c r="F4847" t="s">
        <v>691</v>
      </c>
      <c r="I4847" t="e">
        <f>IF('CX1'!$N4847="number", 1000, IF('CX1'!$N4847=OR("boolean", "str"), 1, "N/A"))</f>
        <v>#VALUE!</v>
      </c>
      <c r="J4847" t="e">
        <f t="shared" si="76"/>
        <v>#VALUE!</v>
      </c>
      <c r="L4847" t="s">
        <v>635</v>
      </c>
      <c r="M4847" t="s">
        <v>635</v>
      </c>
      <c r="N4847"/>
      <c r="O4847" t="s">
        <v>8</v>
      </c>
      <c r="S4847" t="b">
        <v>0</v>
      </c>
    </row>
    <row r="4848" spans="1:19" hidden="1" x14ac:dyDescent="0.25">
      <c r="A4848" s="1">
        <v>4846</v>
      </c>
      <c r="B4848" t="s">
        <v>21</v>
      </c>
      <c r="C4848" t="s">
        <v>191</v>
      </c>
      <c r="D4848" t="s">
        <v>317</v>
      </c>
      <c r="F4848" t="s">
        <v>691</v>
      </c>
      <c r="I4848" t="e">
        <f>IF('CX1'!$N4848="number", 1000, IF('CX1'!$N4848=OR("boolean", "str"), 1, "N/A"))</f>
        <v>#VALUE!</v>
      </c>
      <c r="J4848" t="e">
        <f t="shared" si="76"/>
        <v>#VALUE!</v>
      </c>
      <c r="L4848" t="s">
        <v>635</v>
      </c>
      <c r="M4848" t="s">
        <v>635</v>
      </c>
      <c r="N4848"/>
      <c r="O4848" t="s">
        <v>8</v>
      </c>
      <c r="S4848" t="b">
        <v>0</v>
      </c>
    </row>
    <row r="4849" spans="1:19" hidden="1" x14ac:dyDescent="0.25">
      <c r="A4849" s="1">
        <v>4847</v>
      </c>
      <c r="B4849" t="s">
        <v>21</v>
      </c>
      <c r="C4849" t="s">
        <v>192</v>
      </c>
      <c r="D4849" t="s">
        <v>317</v>
      </c>
      <c r="E4849" t="s">
        <v>401</v>
      </c>
      <c r="F4849" t="s">
        <v>691</v>
      </c>
      <c r="I4849">
        <v>1000</v>
      </c>
      <c r="J4849">
        <f t="shared" si="76"/>
        <v>1000</v>
      </c>
      <c r="L4849" t="s">
        <v>701</v>
      </c>
      <c r="M4849" t="s">
        <v>719</v>
      </c>
      <c r="N4849" s="16" t="s">
        <v>696</v>
      </c>
      <c r="O4849" t="s">
        <v>8</v>
      </c>
      <c r="S4849" t="b">
        <v>0</v>
      </c>
    </row>
    <row r="4850" spans="1:19" hidden="1" x14ac:dyDescent="0.25">
      <c r="A4850" s="1">
        <v>4848</v>
      </c>
      <c r="B4850" t="s">
        <v>21</v>
      </c>
      <c r="C4850" t="s">
        <v>193</v>
      </c>
      <c r="D4850" t="s">
        <v>317</v>
      </c>
      <c r="F4850" t="s">
        <v>691</v>
      </c>
      <c r="I4850" t="e">
        <f>IF('CX1'!$N4850="number", 1000, IF('CX1'!$N4850=OR("boolean", "str"), 1, "N/A"))</f>
        <v>#VALUE!</v>
      </c>
      <c r="J4850" t="e">
        <f t="shared" si="76"/>
        <v>#VALUE!</v>
      </c>
      <c r="L4850" t="s">
        <v>635</v>
      </c>
      <c r="M4850" t="s">
        <v>635</v>
      </c>
      <c r="N4850"/>
      <c r="O4850" t="s">
        <v>8</v>
      </c>
      <c r="S4850" t="b">
        <v>0</v>
      </c>
    </row>
    <row r="4851" spans="1:19" hidden="1" x14ac:dyDescent="0.25">
      <c r="A4851" s="1">
        <v>4849</v>
      </c>
      <c r="B4851" t="s">
        <v>21</v>
      </c>
      <c r="C4851" t="s">
        <v>194</v>
      </c>
      <c r="D4851" t="s">
        <v>317</v>
      </c>
      <c r="F4851" t="s">
        <v>691</v>
      </c>
      <c r="I4851" t="e">
        <f>IF('CX1'!$N4851="number", 1000, IF('CX1'!$N4851=OR("boolean", "str"), 1, "N/A"))</f>
        <v>#VALUE!</v>
      </c>
      <c r="J4851" t="e">
        <f t="shared" si="76"/>
        <v>#VALUE!</v>
      </c>
      <c r="L4851" t="s">
        <v>635</v>
      </c>
      <c r="M4851" t="s">
        <v>635</v>
      </c>
      <c r="N4851"/>
      <c r="O4851" t="s">
        <v>8</v>
      </c>
      <c r="S4851" t="b">
        <v>0</v>
      </c>
    </row>
    <row r="4852" spans="1:19" hidden="1" x14ac:dyDescent="0.25">
      <c r="A4852" s="1">
        <v>4850</v>
      </c>
      <c r="B4852" t="s">
        <v>21</v>
      </c>
      <c r="C4852" t="s">
        <v>195</v>
      </c>
      <c r="D4852" t="s">
        <v>317</v>
      </c>
      <c r="F4852" t="s">
        <v>691</v>
      </c>
      <c r="I4852" t="e">
        <f>IF('CX1'!$N4852="number", 1000, IF('CX1'!$N4852=OR("boolean", "str"), 1, "N/A"))</f>
        <v>#VALUE!</v>
      </c>
      <c r="J4852" t="e">
        <f t="shared" si="76"/>
        <v>#VALUE!</v>
      </c>
      <c r="L4852" t="s">
        <v>635</v>
      </c>
      <c r="M4852" t="s">
        <v>635</v>
      </c>
      <c r="N4852"/>
      <c r="O4852" t="s">
        <v>8</v>
      </c>
      <c r="S4852" t="b">
        <v>0</v>
      </c>
    </row>
    <row r="4853" spans="1:19" hidden="1" x14ac:dyDescent="0.25">
      <c r="A4853" s="1">
        <v>4851</v>
      </c>
      <c r="B4853" t="s">
        <v>21</v>
      </c>
      <c r="C4853" t="s">
        <v>196</v>
      </c>
      <c r="D4853" t="s">
        <v>317</v>
      </c>
      <c r="F4853" t="s">
        <v>691</v>
      </c>
      <c r="I4853" t="e">
        <f>IF('CX1'!$N4853="number", 1000, IF('CX1'!$N4853=OR("boolean", "str"), 1, "N/A"))</f>
        <v>#VALUE!</v>
      </c>
      <c r="J4853" t="e">
        <f t="shared" si="76"/>
        <v>#VALUE!</v>
      </c>
      <c r="L4853" t="s">
        <v>635</v>
      </c>
      <c r="M4853" t="s">
        <v>635</v>
      </c>
      <c r="N4853"/>
      <c r="O4853" t="s">
        <v>8</v>
      </c>
      <c r="S4853" t="b">
        <v>0</v>
      </c>
    </row>
    <row r="4854" spans="1:19" hidden="1" x14ac:dyDescent="0.25">
      <c r="A4854" s="1">
        <v>4852</v>
      </c>
      <c r="B4854" t="s">
        <v>21</v>
      </c>
      <c r="C4854" t="s">
        <v>197</v>
      </c>
      <c r="D4854" t="s">
        <v>317</v>
      </c>
      <c r="E4854" t="s">
        <v>401</v>
      </c>
      <c r="F4854" t="s">
        <v>691</v>
      </c>
      <c r="I4854">
        <v>1</v>
      </c>
      <c r="J4854">
        <f t="shared" si="76"/>
        <v>1</v>
      </c>
      <c r="L4854" t="s">
        <v>701</v>
      </c>
      <c r="M4854" t="s">
        <v>703</v>
      </c>
      <c r="N4854" t="s">
        <v>695</v>
      </c>
      <c r="O4854" t="s">
        <v>8</v>
      </c>
      <c r="S4854" t="b">
        <v>0</v>
      </c>
    </row>
    <row r="4855" spans="1:19" hidden="1" x14ac:dyDescent="0.25">
      <c r="A4855" s="1">
        <v>4853</v>
      </c>
      <c r="B4855" t="s">
        <v>21</v>
      </c>
      <c r="C4855" t="s">
        <v>198</v>
      </c>
      <c r="D4855" t="s">
        <v>317</v>
      </c>
      <c r="E4855" t="s">
        <v>401</v>
      </c>
      <c r="F4855" t="s">
        <v>691</v>
      </c>
      <c r="I4855">
        <v>1</v>
      </c>
      <c r="J4855">
        <f t="shared" si="76"/>
        <v>1</v>
      </c>
      <c r="L4855" t="s">
        <v>701</v>
      </c>
      <c r="M4855" t="s">
        <v>720</v>
      </c>
      <c r="N4855" t="s">
        <v>695</v>
      </c>
      <c r="O4855" t="s">
        <v>8</v>
      </c>
      <c r="S4855" t="b">
        <v>0</v>
      </c>
    </row>
    <row r="4856" spans="1:19" hidden="1" x14ac:dyDescent="0.25">
      <c r="A4856" s="1">
        <v>4854</v>
      </c>
      <c r="B4856" t="s">
        <v>21</v>
      </c>
      <c r="C4856" t="s">
        <v>199</v>
      </c>
      <c r="D4856" t="s">
        <v>317</v>
      </c>
      <c r="F4856" t="s">
        <v>691</v>
      </c>
      <c r="I4856">
        <v>1</v>
      </c>
      <c r="J4856">
        <f t="shared" si="76"/>
        <v>1</v>
      </c>
      <c r="L4856" t="s">
        <v>635</v>
      </c>
      <c r="M4856" t="s">
        <v>635</v>
      </c>
      <c r="N4856"/>
      <c r="O4856" t="s">
        <v>8</v>
      </c>
      <c r="S4856" t="b">
        <v>0</v>
      </c>
    </row>
    <row r="4857" spans="1:19" hidden="1" x14ac:dyDescent="0.25">
      <c r="A4857" s="1">
        <v>4855</v>
      </c>
      <c r="B4857" t="s">
        <v>21</v>
      </c>
      <c r="C4857" t="s">
        <v>25</v>
      </c>
      <c r="D4857" t="s">
        <v>317</v>
      </c>
      <c r="F4857" t="s">
        <v>691</v>
      </c>
      <c r="I4857">
        <v>1</v>
      </c>
      <c r="J4857">
        <f t="shared" si="76"/>
        <v>1</v>
      </c>
      <c r="L4857" t="s">
        <v>635</v>
      </c>
      <c r="M4857" t="s">
        <v>635</v>
      </c>
      <c r="N4857"/>
      <c r="O4857" t="s">
        <v>8</v>
      </c>
      <c r="S4857" t="b">
        <v>0</v>
      </c>
    </row>
    <row r="4858" spans="1:19" hidden="1" x14ac:dyDescent="0.25">
      <c r="A4858" s="1">
        <v>4856</v>
      </c>
      <c r="B4858" t="s">
        <v>21</v>
      </c>
      <c r="C4858" t="s">
        <v>200</v>
      </c>
      <c r="D4858" t="s">
        <v>317</v>
      </c>
      <c r="E4858" t="s">
        <v>401</v>
      </c>
      <c r="F4858" t="s">
        <v>691</v>
      </c>
      <c r="I4858">
        <v>1</v>
      </c>
      <c r="J4858">
        <f t="shared" si="76"/>
        <v>1</v>
      </c>
      <c r="L4858" t="s">
        <v>701</v>
      </c>
      <c r="M4858" t="s">
        <v>721</v>
      </c>
      <c r="N4858" t="s">
        <v>695</v>
      </c>
      <c r="O4858" t="s">
        <v>8</v>
      </c>
      <c r="S4858" t="b">
        <v>1</v>
      </c>
    </row>
    <row r="4859" spans="1:19" hidden="1" x14ac:dyDescent="0.25">
      <c r="A4859" s="1">
        <v>4857</v>
      </c>
      <c r="B4859" t="s">
        <v>21</v>
      </c>
      <c r="C4859" t="s">
        <v>201</v>
      </c>
      <c r="D4859" t="s">
        <v>317</v>
      </c>
      <c r="E4859" t="s">
        <v>401</v>
      </c>
      <c r="F4859" t="s">
        <v>691</v>
      </c>
      <c r="I4859">
        <v>1</v>
      </c>
      <c r="J4859">
        <f t="shared" si="76"/>
        <v>1</v>
      </c>
      <c r="L4859" t="s">
        <v>701</v>
      </c>
      <c r="M4859" t="s">
        <v>722</v>
      </c>
      <c r="N4859" t="s">
        <v>695</v>
      </c>
      <c r="O4859" t="s">
        <v>8</v>
      </c>
      <c r="S4859" t="b">
        <v>1</v>
      </c>
    </row>
    <row r="4860" spans="1:19" hidden="1" x14ac:dyDescent="0.25">
      <c r="A4860" s="1">
        <v>4858</v>
      </c>
      <c r="B4860" t="s">
        <v>21</v>
      </c>
      <c r="C4860" t="s">
        <v>202</v>
      </c>
      <c r="D4860" t="s">
        <v>317</v>
      </c>
      <c r="E4860" t="s">
        <v>401</v>
      </c>
      <c r="F4860" t="s">
        <v>691</v>
      </c>
      <c r="H4860" t="s">
        <v>370</v>
      </c>
      <c r="I4860">
        <v>1000</v>
      </c>
      <c r="J4860">
        <f t="shared" si="76"/>
        <v>1000</v>
      </c>
      <c r="L4860" t="s">
        <v>701</v>
      </c>
      <c r="M4860" t="s">
        <v>723</v>
      </c>
      <c r="N4860" s="16" t="s">
        <v>696</v>
      </c>
      <c r="O4860" t="s">
        <v>8</v>
      </c>
      <c r="S4860" t="b">
        <v>0</v>
      </c>
    </row>
    <row r="4861" spans="1:19" hidden="1" x14ac:dyDescent="0.25">
      <c r="A4861" s="1">
        <v>4859</v>
      </c>
      <c r="B4861" t="s">
        <v>21</v>
      </c>
      <c r="C4861" t="s">
        <v>203</v>
      </c>
      <c r="D4861" t="s">
        <v>317</v>
      </c>
      <c r="E4861" t="s">
        <v>401</v>
      </c>
      <c r="F4861" t="s">
        <v>691</v>
      </c>
      <c r="H4861" t="s">
        <v>370</v>
      </c>
      <c r="I4861">
        <v>1000</v>
      </c>
      <c r="J4861">
        <f t="shared" si="76"/>
        <v>1000</v>
      </c>
      <c r="L4861" t="s">
        <v>701</v>
      </c>
      <c r="M4861" t="s">
        <v>724</v>
      </c>
      <c r="N4861" s="16" t="s">
        <v>696</v>
      </c>
      <c r="O4861" t="s">
        <v>8</v>
      </c>
      <c r="S4861" t="b">
        <v>0</v>
      </c>
    </row>
    <row r="4862" spans="1:19" hidden="1" x14ac:dyDescent="0.25">
      <c r="A4862" s="1">
        <v>4860</v>
      </c>
      <c r="B4862" t="s">
        <v>21</v>
      </c>
      <c r="C4862" t="s">
        <v>147</v>
      </c>
      <c r="D4862" t="s">
        <v>317</v>
      </c>
      <c r="E4862" t="s">
        <v>401</v>
      </c>
      <c r="F4862" t="s">
        <v>691</v>
      </c>
      <c r="I4862">
        <v>1000</v>
      </c>
      <c r="J4862">
        <f t="shared" si="76"/>
        <v>1000</v>
      </c>
      <c r="L4862" t="s">
        <v>701</v>
      </c>
      <c r="M4862" t="s">
        <v>368</v>
      </c>
      <c r="N4862" s="16" t="s">
        <v>696</v>
      </c>
      <c r="O4862" t="s">
        <v>8</v>
      </c>
      <c r="S4862" t="b">
        <v>0</v>
      </c>
    </row>
    <row r="4863" spans="1:19" hidden="1" x14ac:dyDescent="0.25">
      <c r="A4863" s="1">
        <v>4861</v>
      </c>
      <c r="B4863" t="s">
        <v>21</v>
      </c>
      <c r="C4863" t="s">
        <v>204</v>
      </c>
      <c r="D4863" t="s">
        <v>317</v>
      </c>
      <c r="E4863" t="s">
        <v>401</v>
      </c>
      <c r="F4863" t="s">
        <v>691</v>
      </c>
      <c r="H4863" t="s">
        <v>370</v>
      </c>
      <c r="I4863">
        <v>1000</v>
      </c>
      <c r="J4863">
        <f t="shared" si="76"/>
        <v>1000</v>
      </c>
      <c r="L4863" t="s">
        <v>701</v>
      </c>
      <c r="M4863" t="s">
        <v>725</v>
      </c>
      <c r="N4863" s="16" t="s">
        <v>696</v>
      </c>
      <c r="O4863" t="s">
        <v>8</v>
      </c>
      <c r="S4863" t="b">
        <v>1</v>
      </c>
    </row>
    <row r="4864" spans="1:19" hidden="1" x14ac:dyDescent="0.25">
      <c r="A4864" s="1">
        <v>4862</v>
      </c>
      <c r="B4864" t="s">
        <v>21</v>
      </c>
      <c r="C4864" t="s">
        <v>205</v>
      </c>
      <c r="D4864" t="s">
        <v>317</v>
      </c>
      <c r="E4864" t="s">
        <v>401</v>
      </c>
      <c r="F4864" t="s">
        <v>691</v>
      </c>
      <c r="I4864">
        <v>1000</v>
      </c>
      <c r="J4864">
        <f t="shared" si="76"/>
        <v>1000</v>
      </c>
      <c r="L4864" t="s">
        <v>701</v>
      </c>
      <c r="M4864" t="s">
        <v>301</v>
      </c>
      <c r="N4864" s="16" t="s">
        <v>696</v>
      </c>
      <c r="O4864" t="s">
        <v>8</v>
      </c>
      <c r="S4864" t="b">
        <v>0</v>
      </c>
    </row>
    <row r="4865" spans="1:19" hidden="1" x14ac:dyDescent="0.25">
      <c r="A4865" s="1">
        <v>4863</v>
      </c>
      <c r="B4865" t="s">
        <v>105</v>
      </c>
      <c r="C4865" t="s">
        <v>206</v>
      </c>
      <c r="D4865" t="s">
        <v>317</v>
      </c>
      <c r="E4865" t="s">
        <v>401</v>
      </c>
      <c r="F4865" t="s">
        <v>691</v>
      </c>
      <c r="H4865" t="s">
        <v>370</v>
      </c>
      <c r="I4865">
        <v>1000</v>
      </c>
      <c r="J4865">
        <f t="shared" si="76"/>
        <v>1000</v>
      </c>
      <c r="L4865" t="s">
        <v>701</v>
      </c>
      <c r="M4865" t="s">
        <v>726</v>
      </c>
      <c r="N4865" s="16" t="s">
        <v>696</v>
      </c>
      <c r="O4865" t="s">
        <v>8</v>
      </c>
      <c r="S4865" t="b">
        <v>1</v>
      </c>
    </row>
    <row r="4866" spans="1:19" hidden="1" x14ac:dyDescent="0.25">
      <c r="A4866" s="1">
        <v>4864</v>
      </c>
      <c r="B4866" t="s">
        <v>105</v>
      </c>
      <c r="C4866" t="s">
        <v>207</v>
      </c>
      <c r="D4866" t="s">
        <v>317</v>
      </c>
      <c r="E4866" t="s">
        <v>401</v>
      </c>
      <c r="F4866" t="s">
        <v>691</v>
      </c>
      <c r="H4866" t="s">
        <v>370</v>
      </c>
      <c r="I4866">
        <v>1000</v>
      </c>
      <c r="J4866">
        <f t="shared" si="76"/>
        <v>1000</v>
      </c>
      <c r="L4866" t="s">
        <v>701</v>
      </c>
      <c r="M4866" t="s">
        <v>727</v>
      </c>
      <c r="N4866" s="16" t="s">
        <v>696</v>
      </c>
      <c r="O4866" t="s">
        <v>8</v>
      </c>
      <c r="S4866" t="b">
        <v>1</v>
      </c>
    </row>
    <row r="4867" spans="1:19" hidden="1" x14ac:dyDescent="0.25">
      <c r="A4867" s="1">
        <v>4865</v>
      </c>
      <c r="B4867" t="s">
        <v>105</v>
      </c>
      <c r="C4867" t="s">
        <v>219</v>
      </c>
      <c r="D4867" t="s">
        <v>317</v>
      </c>
      <c r="E4867" t="s">
        <v>401</v>
      </c>
      <c r="F4867" t="s">
        <v>691</v>
      </c>
      <c r="H4867" t="s">
        <v>370</v>
      </c>
      <c r="I4867">
        <v>1000</v>
      </c>
      <c r="J4867">
        <f t="shared" si="76"/>
        <v>1000</v>
      </c>
      <c r="L4867" t="s">
        <v>701</v>
      </c>
      <c r="M4867" t="s">
        <v>728</v>
      </c>
      <c r="N4867" s="16" t="s">
        <v>696</v>
      </c>
      <c r="O4867" t="s">
        <v>8</v>
      </c>
      <c r="S4867" t="b">
        <v>0</v>
      </c>
    </row>
    <row r="4868" spans="1:19" hidden="1" x14ac:dyDescent="0.25">
      <c r="A4868" s="1">
        <v>4866</v>
      </c>
      <c r="B4868" t="s">
        <v>105</v>
      </c>
      <c r="C4868" t="s">
        <v>220</v>
      </c>
      <c r="D4868" t="s">
        <v>317</v>
      </c>
      <c r="E4868" t="s">
        <v>401</v>
      </c>
      <c r="F4868" t="s">
        <v>691</v>
      </c>
      <c r="H4868" t="s">
        <v>370</v>
      </c>
      <c r="I4868">
        <v>1000</v>
      </c>
      <c r="J4868">
        <f t="shared" si="76"/>
        <v>1000</v>
      </c>
      <c r="L4868" t="s">
        <v>701</v>
      </c>
      <c r="M4868" t="s">
        <v>728</v>
      </c>
      <c r="N4868" s="16" t="s">
        <v>696</v>
      </c>
      <c r="O4868" t="s">
        <v>8</v>
      </c>
      <c r="S4868" t="b">
        <v>0</v>
      </c>
    </row>
    <row r="4869" spans="1:19" hidden="1" x14ac:dyDescent="0.25">
      <c r="A4869" s="1">
        <v>4867</v>
      </c>
      <c r="B4869" t="s">
        <v>105</v>
      </c>
      <c r="C4869" t="s">
        <v>400</v>
      </c>
      <c r="D4869" t="s">
        <v>317</v>
      </c>
      <c r="E4869" t="s">
        <v>401</v>
      </c>
      <c r="F4869" t="s">
        <v>691</v>
      </c>
      <c r="H4869" t="s">
        <v>370</v>
      </c>
      <c r="I4869">
        <v>1000</v>
      </c>
      <c r="J4869">
        <f t="shared" si="76"/>
        <v>1000</v>
      </c>
      <c r="L4869" t="s">
        <v>701</v>
      </c>
      <c r="M4869" t="s">
        <v>728</v>
      </c>
      <c r="N4869" s="16" t="s">
        <v>696</v>
      </c>
      <c r="O4869" t="s">
        <v>8</v>
      </c>
      <c r="S4869" t="b">
        <v>0</v>
      </c>
    </row>
    <row r="4870" spans="1:19" hidden="1" x14ac:dyDescent="0.25">
      <c r="A4870" s="1">
        <v>4868</v>
      </c>
      <c r="B4870" t="s">
        <v>105</v>
      </c>
      <c r="C4870" t="s">
        <v>209</v>
      </c>
      <c r="D4870" t="s">
        <v>317</v>
      </c>
      <c r="E4870" t="s">
        <v>401</v>
      </c>
      <c r="F4870" t="s">
        <v>691</v>
      </c>
      <c r="I4870">
        <v>1000</v>
      </c>
      <c r="J4870">
        <f t="shared" si="76"/>
        <v>1000</v>
      </c>
      <c r="L4870" t="s">
        <v>701</v>
      </c>
      <c r="M4870" t="s">
        <v>729</v>
      </c>
      <c r="N4870" s="16" t="s">
        <v>696</v>
      </c>
      <c r="O4870" t="s">
        <v>8</v>
      </c>
      <c r="S4870" t="b">
        <v>0</v>
      </c>
    </row>
    <row r="4871" spans="1:19" hidden="1" x14ac:dyDescent="0.25">
      <c r="A4871" s="1">
        <v>4869</v>
      </c>
      <c r="B4871" t="s">
        <v>108</v>
      </c>
      <c r="C4871" t="s">
        <v>210</v>
      </c>
      <c r="D4871" t="s">
        <v>317</v>
      </c>
      <c r="E4871" t="s">
        <v>401</v>
      </c>
      <c r="F4871" t="s">
        <v>691</v>
      </c>
      <c r="I4871">
        <v>1000</v>
      </c>
      <c r="J4871">
        <f t="shared" si="76"/>
        <v>1000</v>
      </c>
      <c r="L4871" t="s">
        <v>701</v>
      </c>
      <c r="M4871" t="s">
        <v>730</v>
      </c>
      <c r="N4871" s="16" t="s">
        <v>696</v>
      </c>
      <c r="O4871" t="s">
        <v>8</v>
      </c>
      <c r="S4871" t="b">
        <v>1</v>
      </c>
    </row>
    <row r="4872" spans="1:19" hidden="1" x14ac:dyDescent="0.25">
      <c r="A4872" s="1">
        <v>4870</v>
      </c>
      <c r="B4872" t="s">
        <v>108</v>
      </c>
      <c r="C4872" t="s">
        <v>211</v>
      </c>
      <c r="D4872" t="s">
        <v>317</v>
      </c>
      <c r="E4872" t="s">
        <v>401</v>
      </c>
      <c r="F4872" t="s">
        <v>691</v>
      </c>
      <c r="I4872">
        <v>1000</v>
      </c>
      <c r="J4872">
        <f t="shared" si="76"/>
        <v>1000</v>
      </c>
      <c r="L4872" t="s">
        <v>701</v>
      </c>
      <c r="M4872" t="s">
        <v>731</v>
      </c>
      <c r="N4872" s="16" t="s">
        <v>696</v>
      </c>
      <c r="O4872" t="s">
        <v>8</v>
      </c>
      <c r="S4872" t="b">
        <v>1</v>
      </c>
    </row>
    <row r="4873" spans="1:19" hidden="1" x14ac:dyDescent="0.25">
      <c r="A4873" s="1">
        <v>4871</v>
      </c>
      <c r="B4873" t="s">
        <v>31</v>
      </c>
      <c r="C4873" t="s">
        <v>32</v>
      </c>
      <c r="D4873" t="s">
        <v>317</v>
      </c>
      <c r="F4873" t="s">
        <v>640</v>
      </c>
      <c r="I4873" t="e">
        <f>IF('CX1'!$N4873="number", 1000, IF('CX1'!$N4873=OR("boolean", "str"), 1, "N/A"))</f>
        <v>#VALUE!</v>
      </c>
      <c r="J4873" t="e">
        <f t="shared" si="76"/>
        <v>#VALUE!</v>
      </c>
      <c r="L4873" t="s">
        <v>635</v>
      </c>
      <c r="M4873" t="s">
        <v>635</v>
      </c>
      <c r="N4873"/>
      <c r="O4873" t="s">
        <v>8</v>
      </c>
      <c r="S4873" t="b">
        <v>0</v>
      </c>
    </row>
    <row r="4874" spans="1:19" hidden="1" x14ac:dyDescent="0.25">
      <c r="A4874" s="1">
        <v>4872</v>
      </c>
      <c r="B4874" t="s">
        <v>31</v>
      </c>
      <c r="C4874" t="s">
        <v>622</v>
      </c>
      <c r="D4874" t="s">
        <v>317</v>
      </c>
      <c r="F4874" t="s">
        <v>640</v>
      </c>
      <c r="I4874" t="e">
        <f>IF('CX1'!$N4874="number", 1000, IF('CX1'!$N4874=OR("boolean", "str"), 1, "N/A"))</f>
        <v>#VALUE!</v>
      </c>
      <c r="J4874" t="e">
        <f t="shared" si="76"/>
        <v>#VALUE!</v>
      </c>
      <c r="L4874" t="s">
        <v>635</v>
      </c>
      <c r="M4874" t="s">
        <v>635</v>
      </c>
      <c r="N4874"/>
      <c r="O4874" t="s">
        <v>8</v>
      </c>
      <c r="S4874" t="b">
        <v>0</v>
      </c>
    </row>
    <row r="4875" spans="1:19" hidden="1" x14ac:dyDescent="0.25">
      <c r="A4875" s="1">
        <v>4873</v>
      </c>
      <c r="B4875" t="s">
        <v>111</v>
      </c>
      <c r="C4875" t="s">
        <v>112</v>
      </c>
      <c r="D4875" t="s">
        <v>317</v>
      </c>
      <c r="F4875" t="s">
        <v>640</v>
      </c>
      <c r="I4875" t="e">
        <f>IF('CX1'!$N4875="number", 1000, IF('CX1'!$N4875=OR("boolean", "str"), 1, "N/A"))</f>
        <v>#VALUE!</v>
      </c>
      <c r="J4875" t="e">
        <f t="shared" si="76"/>
        <v>#VALUE!</v>
      </c>
      <c r="L4875" t="s">
        <v>635</v>
      </c>
      <c r="M4875" t="s">
        <v>635</v>
      </c>
      <c r="N4875"/>
      <c r="O4875" t="s">
        <v>8</v>
      </c>
      <c r="S4875" t="b">
        <v>0</v>
      </c>
    </row>
    <row r="4876" spans="1:19" hidden="1" x14ac:dyDescent="0.25">
      <c r="A4876" s="1">
        <v>4874</v>
      </c>
      <c r="B4876" t="s">
        <v>111</v>
      </c>
      <c r="C4876" t="s">
        <v>113</v>
      </c>
      <c r="D4876" t="s">
        <v>317</v>
      </c>
      <c r="F4876" t="s">
        <v>640</v>
      </c>
      <c r="I4876" t="e">
        <f>IF('CX1'!$N4876="number", 1000, IF('CX1'!$N4876=OR("boolean", "str"), 1, "N/A"))</f>
        <v>#VALUE!</v>
      </c>
      <c r="J4876" t="e">
        <f t="shared" si="76"/>
        <v>#VALUE!</v>
      </c>
      <c r="L4876" t="s">
        <v>635</v>
      </c>
      <c r="M4876" t="s">
        <v>635</v>
      </c>
      <c r="N4876"/>
      <c r="O4876" t="s">
        <v>8</v>
      </c>
      <c r="S4876" t="b">
        <v>0</v>
      </c>
    </row>
    <row r="4877" spans="1:19" hidden="1" x14ac:dyDescent="0.25">
      <c r="A4877" s="1">
        <v>4875</v>
      </c>
      <c r="B4877" t="s">
        <v>33</v>
      </c>
      <c r="C4877" t="s">
        <v>213</v>
      </c>
      <c r="D4877" t="s">
        <v>317</v>
      </c>
      <c r="F4877" t="s">
        <v>640</v>
      </c>
      <c r="I4877">
        <f>IF('CX1'!$N4877="number", 1000, IF('CX1'!$N4877=OR("boolean", "str"), 1, "N/A"))</f>
        <v>1000</v>
      </c>
      <c r="J4877">
        <f t="shared" si="76"/>
        <v>1000</v>
      </c>
      <c r="L4877" t="s">
        <v>635</v>
      </c>
      <c r="M4877" t="s">
        <v>301</v>
      </c>
      <c r="N4877" s="16" t="s">
        <v>696</v>
      </c>
      <c r="O4877" t="s">
        <v>8</v>
      </c>
      <c r="S4877" t="b">
        <v>0</v>
      </c>
    </row>
    <row r="4878" spans="1:19" hidden="1" x14ac:dyDescent="0.25">
      <c r="A4878" s="1">
        <v>4876</v>
      </c>
      <c r="B4878" t="s">
        <v>33</v>
      </c>
      <c r="C4878" t="s">
        <v>214</v>
      </c>
      <c r="D4878" t="s">
        <v>317</v>
      </c>
      <c r="F4878" t="s">
        <v>640</v>
      </c>
      <c r="I4878">
        <v>1</v>
      </c>
      <c r="J4878">
        <f t="shared" si="76"/>
        <v>1</v>
      </c>
      <c r="L4878" t="s">
        <v>635</v>
      </c>
      <c r="M4878" t="s">
        <v>635</v>
      </c>
      <c r="N4878" s="16" t="s">
        <v>696</v>
      </c>
      <c r="O4878" t="s">
        <v>8</v>
      </c>
      <c r="S4878" t="b">
        <v>0</v>
      </c>
    </row>
    <row r="4879" spans="1:19" hidden="1" x14ac:dyDescent="0.25">
      <c r="A4879" s="1">
        <v>4877</v>
      </c>
      <c r="B4879" t="s">
        <v>33</v>
      </c>
      <c r="C4879" t="s">
        <v>216</v>
      </c>
      <c r="D4879" t="s">
        <v>317</v>
      </c>
      <c r="F4879" t="s">
        <v>640</v>
      </c>
      <c r="I4879">
        <v>1</v>
      </c>
      <c r="J4879">
        <f t="shared" si="76"/>
        <v>1</v>
      </c>
      <c r="L4879" t="s">
        <v>635</v>
      </c>
      <c r="M4879" t="s">
        <v>635</v>
      </c>
      <c r="N4879" s="16" t="s">
        <v>696</v>
      </c>
      <c r="O4879" t="s">
        <v>8</v>
      </c>
      <c r="S4879" t="b">
        <v>0</v>
      </c>
    </row>
    <row r="4880" spans="1:19" hidden="1" x14ac:dyDescent="0.25">
      <c r="A4880" s="1">
        <v>4878</v>
      </c>
      <c r="B4880" t="s">
        <v>33</v>
      </c>
      <c r="C4880" t="s">
        <v>38</v>
      </c>
      <c r="D4880" t="s">
        <v>317</v>
      </c>
      <c r="F4880" t="s">
        <v>640</v>
      </c>
      <c r="I4880" t="e">
        <f>IF('CX1'!$N4880="number", 1000, IF('CX1'!$N4880=OR("boolean", "str"), 1, "N/A"))</f>
        <v>#VALUE!</v>
      </c>
      <c r="J4880" t="e">
        <f t="shared" si="76"/>
        <v>#VALUE!</v>
      </c>
      <c r="L4880" t="s">
        <v>635</v>
      </c>
      <c r="M4880" t="s">
        <v>635</v>
      </c>
      <c r="N4880"/>
      <c r="O4880" t="s">
        <v>8</v>
      </c>
      <c r="S4880" t="b">
        <v>0</v>
      </c>
    </row>
    <row r="4881" spans="1:19" hidden="1" x14ac:dyDescent="0.25">
      <c r="A4881" s="1">
        <v>4879</v>
      </c>
      <c r="B4881" t="s">
        <v>33</v>
      </c>
      <c r="C4881" t="s">
        <v>217</v>
      </c>
      <c r="D4881" t="s">
        <v>317</v>
      </c>
      <c r="F4881" t="s">
        <v>640</v>
      </c>
      <c r="I4881">
        <v>1</v>
      </c>
      <c r="J4881">
        <f t="shared" si="76"/>
        <v>1</v>
      </c>
      <c r="L4881" t="s">
        <v>635</v>
      </c>
      <c r="M4881" t="s">
        <v>635</v>
      </c>
      <c r="N4881" s="16" t="s">
        <v>696</v>
      </c>
      <c r="O4881" t="s">
        <v>8</v>
      </c>
      <c r="S4881" t="b">
        <v>0</v>
      </c>
    </row>
    <row r="4882" spans="1:19" hidden="1" x14ac:dyDescent="0.25">
      <c r="A4882" s="1">
        <v>4880</v>
      </c>
      <c r="B4882" t="s">
        <v>33</v>
      </c>
      <c r="C4882" t="s">
        <v>34</v>
      </c>
      <c r="D4882" t="s">
        <v>317</v>
      </c>
      <c r="F4882" t="s">
        <v>640</v>
      </c>
      <c r="I4882" t="e">
        <f>IF('CX1'!$N4882="number", 1000, IF('CX1'!$N4882=OR("boolean", "str"), 1, "N/A"))</f>
        <v>#VALUE!</v>
      </c>
      <c r="J4882" t="e">
        <f t="shared" si="76"/>
        <v>#VALUE!</v>
      </c>
      <c r="L4882" t="s">
        <v>635</v>
      </c>
      <c r="M4882" t="s">
        <v>635</v>
      </c>
      <c r="N4882"/>
      <c r="O4882" t="s">
        <v>8</v>
      </c>
      <c r="S4882" t="b">
        <v>0</v>
      </c>
    </row>
    <row r="4883" spans="1:19" hidden="1" x14ac:dyDescent="0.25">
      <c r="A4883" s="1">
        <v>4881</v>
      </c>
      <c r="B4883" t="s">
        <v>33</v>
      </c>
      <c r="C4883" t="s">
        <v>215</v>
      </c>
      <c r="D4883" t="s">
        <v>317</v>
      </c>
      <c r="F4883" t="s">
        <v>640</v>
      </c>
      <c r="I4883">
        <v>1</v>
      </c>
      <c r="J4883">
        <f t="shared" si="76"/>
        <v>1</v>
      </c>
      <c r="L4883" t="s">
        <v>635</v>
      </c>
      <c r="M4883" t="s">
        <v>635</v>
      </c>
      <c r="N4883" s="16" t="s">
        <v>696</v>
      </c>
      <c r="O4883" t="s">
        <v>8</v>
      </c>
      <c r="S4883" t="b">
        <v>0</v>
      </c>
    </row>
    <row r="4884" spans="1:19" hidden="1" x14ac:dyDescent="0.25">
      <c r="A4884" s="1">
        <v>4882</v>
      </c>
      <c r="B4884" t="s">
        <v>33</v>
      </c>
      <c r="C4884" t="s">
        <v>35</v>
      </c>
      <c r="D4884" t="s">
        <v>317</v>
      </c>
      <c r="F4884" t="s">
        <v>640</v>
      </c>
      <c r="I4884" t="e">
        <f>IF('CX1'!$N4884="number", 1000, IF('CX1'!$N4884=OR("boolean", "str"), 1, "N/A"))</f>
        <v>#VALUE!</v>
      </c>
      <c r="J4884" t="e">
        <f t="shared" si="76"/>
        <v>#VALUE!</v>
      </c>
      <c r="L4884" t="s">
        <v>635</v>
      </c>
      <c r="M4884" t="s">
        <v>635</v>
      </c>
      <c r="N4884"/>
      <c r="O4884" t="s">
        <v>8</v>
      </c>
      <c r="S4884" t="b">
        <v>0</v>
      </c>
    </row>
    <row r="4885" spans="1:19" hidden="1" x14ac:dyDescent="0.25">
      <c r="A4885" s="1">
        <v>4883</v>
      </c>
      <c r="B4885" t="s">
        <v>33</v>
      </c>
      <c r="C4885" t="s">
        <v>412</v>
      </c>
      <c r="D4885" t="s">
        <v>317</v>
      </c>
      <c r="F4885" t="s">
        <v>640</v>
      </c>
      <c r="I4885" t="e">
        <f>IF('CX1'!$N4885="number", 1000, IF('CX1'!$N4885=OR("boolean", "str"), 1, "N/A"))</f>
        <v>#VALUE!</v>
      </c>
      <c r="J4885" t="e">
        <f t="shared" si="76"/>
        <v>#VALUE!</v>
      </c>
      <c r="L4885" t="s">
        <v>635</v>
      </c>
      <c r="M4885" t="s">
        <v>635</v>
      </c>
      <c r="N4885"/>
      <c r="O4885" t="s">
        <v>8</v>
      </c>
      <c r="S4885" t="b">
        <v>0</v>
      </c>
    </row>
    <row r="4886" spans="1:19" hidden="1" x14ac:dyDescent="0.25">
      <c r="A4886" s="1">
        <v>4884</v>
      </c>
      <c r="B4886" t="s">
        <v>45</v>
      </c>
      <c r="C4886" t="s">
        <v>47</v>
      </c>
      <c r="D4886" t="s">
        <v>317</v>
      </c>
      <c r="F4886" t="s">
        <v>640</v>
      </c>
      <c r="I4886" t="e">
        <f>IF('CX1'!$N4886="number", 1000, IF('CX1'!$N4886=OR("boolean", "str"), 1, "N/A"))</f>
        <v>#VALUE!</v>
      </c>
      <c r="J4886" t="e">
        <f t="shared" si="76"/>
        <v>#VALUE!</v>
      </c>
      <c r="L4886" t="s">
        <v>635</v>
      </c>
      <c r="M4886" t="s">
        <v>635</v>
      </c>
      <c r="N4886"/>
      <c r="O4886" t="s">
        <v>8</v>
      </c>
      <c r="S4886" t="b">
        <v>0</v>
      </c>
    </row>
    <row r="4887" spans="1:19" hidden="1" x14ac:dyDescent="0.25">
      <c r="A4887" s="1">
        <v>4885</v>
      </c>
      <c r="B4887" t="s">
        <v>45</v>
      </c>
      <c r="C4887" t="s">
        <v>48</v>
      </c>
      <c r="D4887" t="s">
        <v>317</v>
      </c>
      <c r="F4887" t="s">
        <v>640</v>
      </c>
      <c r="I4887" t="e">
        <f>IF('CX1'!$N4887="number", 1000, IF('CX1'!$N4887=OR("boolean", "str"), 1, "N/A"))</f>
        <v>#VALUE!</v>
      </c>
      <c r="J4887" t="e">
        <f t="shared" si="76"/>
        <v>#VALUE!</v>
      </c>
      <c r="L4887" t="s">
        <v>635</v>
      </c>
      <c r="M4887" t="s">
        <v>635</v>
      </c>
      <c r="N4887"/>
      <c r="O4887" t="s">
        <v>8</v>
      </c>
      <c r="S4887" t="b">
        <v>0</v>
      </c>
    </row>
    <row r="4888" spans="1:19" hidden="1" x14ac:dyDescent="0.25">
      <c r="A4888" s="1">
        <v>4886</v>
      </c>
      <c r="B4888" t="s">
        <v>45</v>
      </c>
      <c r="C4888" t="s">
        <v>49</v>
      </c>
      <c r="D4888" t="s">
        <v>317</v>
      </c>
      <c r="F4888" t="s">
        <v>640</v>
      </c>
      <c r="I4888" t="e">
        <f>IF('CX1'!$N4888="number", 1000, IF('CX1'!$N4888=OR("boolean", "str"), 1, "N/A"))</f>
        <v>#VALUE!</v>
      </c>
      <c r="J4888" t="e">
        <f t="shared" si="76"/>
        <v>#VALUE!</v>
      </c>
      <c r="L4888" t="s">
        <v>635</v>
      </c>
      <c r="M4888" t="s">
        <v>635</v>
      </c>
      <c r="N4888"/>
      <c r="O4888" t="s">
        <v>8</v>
      </c>
      <c r="S4888" t="b">
        <v>0</v>
      </c>
    </row>
    <row r="4889" spans="1:19" hidden="1" x14ac:dyDescent="0.25">
      <c r="A4889" s="1">
        <v>4887</v>
      </c>
      <c r="B4889" t="s">
        <v>45</v>
      </c>
      <c r="C4889" t="s">
        <v>50</v>
      </c>
      <c r="D4889" t="s">
        <v>317</v>
      </c>
      <c r="F4889" t="s">
        <v>640</v>
      </c>
      <c r="I4889" t="e">
        <f>IF('CX1'!$N4889="number", 1000, IF('CX1'!$N4889=OR("boolean", "str"), 1, "N/A"))</f>
        <v>#VALUE!</v>
      </c>
      <c r="J4889" t="e">
        <f t="shared" si="76"/>
        <v>#VALUE!</v>
      </c>
      <c r="L4889" t="s">
        <v>635</v>
      </c>
      <c r="M4889" t="s">
        <v>635</v>
      </c>
      <c r="N4889"/>
      <c r="O4889" t="s">
        <v>8</v>
      </c>
      <c r="S4889" t="b">
        <v>0</v>
      </c>
    </row>
    <row r="4890" spans="1:19" hidden="1" x14ac:dyDescent="0.25">
      <c r="A4890" s="1">
        <v>4888</v>
      </c>
      <c r="B4890" t="s">
        <v>45</v>
      </c>
      <c r="C4890" t="s">
        <v>52</v>
      </c>
      <c r="D4890" t="s">
        <v>317</v>
      </c>
      <c r="F4890" t="s">
        <v>640</v>
      </c>
      <c r="I4890" t="e">
        <f>IF('CX1'!$N4890="number", 1000, IF('CX1'!$N4890=OR("boolean", "str"), 1, "N/A"))</f>
        <v>#VALUE!</v>
      </c>
      <c r="J4890" t="e">
        <f t="shared" si="76"/>
        <v>#VALUE!</v>
      </c>
      <c r="L4890" t="s">
        <v>635</v>
      </c>
      <c r="M4890" t="s">
        <v>635</v>
      </c>
      <c r="N4890"/>
      <c r="O4890" t="s">
        <v>8</v>
      </c>
      <c r="S4890" t="b">
        <v>0</v>
      </c>
    </row>
    <row r="4891" spans="1:19" hidden="1" x14ac:dyDescent="0.25">
      <c r="A4891" s="1">
        <v>4889</v>
      </c>
      <c r="B4891" t="s">
        <v>45</v>
      </c>
      <c r="C4891" t="s">
        <v>53</v>
      </c>
      <c r="D4891" t="s">
        <v>317</v>
      </c>
      <c r="F4891" t="s">
        <v>640</v>
      </c>
      <c r="I4891" t="e">
        <f>IF('CX1'!$N4891="number", 1000, IF('CX1'!$N4891=OR("boolean", "str"), 1, "N/A"))</f>
        <v>#VALUE!</v>
      </c>
      <c r="J4891" t="e">
        <f t="shared" si="76"/>
        <v>#VALUE!</v>
      </c>
      <c r="L4891" t="s">
        <v>635</v>
      </c>
      <c r="M4891" t="s">
        <v>635</v>
      </c>
      <c r="N4891"/>
      <c r="O4891" t="s">
        <v>8</v>
      </c>
      <c r="S4891" t="b">
        <v>0</v>
      </c>
    </row>
    <row r="4892" spans="1:19" hidden="1" x14ac:dyDescent="0.25">
      <c r="A4892" s="1">
        <v>4890</v>
      </c>
      <c r="B4892" t="s">
        <v>45</v>
      </c>
      <c r="C4892" t="s">
        <v>54</v>
      </c>
      <c r="D4892" t="s">
        <v>317</v>
      </c>
      <c r="F4892" t="s">
        <v>640</v>
      </c>
      <c r="I4892" t="e">
        <f>IF('CX1'!$N4892="number", 1000, IF('CX1'!$N4892=OR("boolean", "str"), 1, "N/A"))</f>
        <v>#VALUE!</v>
      </c>
      <c r="J4892" t="e">
        <f t="shared" si="76"/>
        <v>#VALUE!</v>
      </c>
      <c r="L4892" t="s">
        <v>635</v>
      </c>
      <c r="M4892" t="s">
        <v>635</v>
      </c>
      <c r="N4892"/>
      <c r="O4892" t="s">
        <v>8</v>
      </c>
      <c r="S4892" t="b">
        <v>0</v>
      </c>
    </row>
    <row r="4893" spans="1:19" hidden="1" x14ac:dyDescent="0.25">
      <c r="A4893" s="1">
        <v>4891</v>
      </c>
      <c r="B4893" t="s">
        <v>45</v>
      </c>
      <c r="C4893" t="s">
        <v>55</v>
      </c>
      <c r="D4893" t="s">
        <v>317</v>
      </c>
      <c r="F4893" t="s">
        <v>640</v>
      </c>
      <c r="I4893" t="e">
        <f>IF('CX1'!$N4893="number", 1000, IF('CX1'!$N4893=OR("boolean", "str"), 1, "N/A"))</f>
        <v>#VALUE!</v>
      </c>
      <c r="J4893" t="e">
        <f t="shared" si="76"/>
        <v>#VALUE!</v>
      </c>
      <c r="L4893" t="s">
        <v>635</v>
      </c>
      <c r="M4893" t="s">
        <v>635</v>
      </c>
      <c r="N4893"/>
      <c r="O4893" t="s">
        <v>8</v>
      </c>
      <c r="S4893" t="b">
        <v>0</v>
      </c>
    </row>
    <row r="4894" spans="1:19" hidden="1" x14ac:dyDescent="0.25">
      <c r="A4894" s="1">
        <v>4892</v>
      </c>
      <c r="B4894" t="s">
        <v>45</v>
      </c>
      <c r="C4894" t="s">
        <v>56</v>
      </c>
      <c r="D4894" t="s">
        <v>317</v>
      </c>
      <c r="F4894" t="s">
        <v>640</v>
      </c>
      <c r="I4894" t="e">
        <f>IF('CX1'!$N4894="number", 1000, IF('CX1'!$N4894=OR("boolean", "str"), 1, "N/A"))</f>
        <v>#VALUE!</v>
      </c>
      <c r="J4894" t="e">
        <f t="shared" si="76"/>
        <v>#VALUE!</v>
      </c>
      <c r="L4894" t="s">
        <v>635</v>
      </c>
      <c r="M4894" t="s">
        <v>635</v>
      </c>
      <c r="N4894"/>
      <c r="O4894" t="s">
        <v>8</v>
      </c>
      <c r="S4894" t="b">
        <v>0</v>
      </c>
    </row>
    <row r="4895" spans="1:19" hidden="1" x14ac:dyDescent="0.25">
      <c r="A4895" s="1">
        <v>4893</v>
      </c>
      <c r="B4895" t="s">
        <v>45</v>
      </c>
      <c r="C4895" t="s">
        <v>57</v>
      </c>
      <c r="D4895" t="s">
        <v>317</v>
      </c>
      <c r="F4895" t="s">
        <v>640</v>
      </c>
      <c r="I4895" t="e">
        <f>IF('CX1'!$N4895="number", 1000, IF('CX1'!$N4895=OR("boolean", "str"), 1, "N/A"))</f>
        <v>#VALUE!</v>
      </c>
      <c r="J4895" t="e">
        <f t="shared" si="76"/>
        <v>#VALUE!</v>
      </c>
      <c r="L4895" t="s">
        <v>635</v>
      </c>
      <c r="M4895" t="s">
        <v>635</v>
      </c>
      <c r="N4895"/>
      <c r="O4895" t="s">
        <v>8</v>
      </c>
      <c r="S4895" t="b">
        <v>0</v>
      </c>
    </row>
    <row r="4896" spans="1:19" hidden="1" x14ac:dyDescent="0.25">
      <c r="A4896" s="1">
        <v>4894</v>
      </c>
      <c r="B4896" t="s">
        <v>45</v>
      </c>
      <c r="C4896" t="s">
        <v>58</v>
      </c>
      <c r="D4896" t="s">
        <v>317</v>
      </c>
      <c r="F4896" t="s">
        <v>640</v>
      </c>
      <c r="I4896" t="e">
        <f>IF('CX1'!$N4896="number", 1000, IF('CX1'!$N4896=OR("boolean", "str"), 1, "N/A"))</f>
        <v>#VALUE!</v>
      </c>
      <c r="J4896" t="e">
        <f t="shared" si="76"/>
        <v>#VALUE!</v>
      </c>
      <c r="L4896" t="s">
        <v>635</v>
      </c>
      <c r="M4896" t="s">
        <v>635</v>
      </c>
      <c r="N4896"/>
      <c r="O4896" t="s">
        <v>8</v>
      </c>
      <c r="S4896" t="b">
        <v>0</v>
      </c>
    </row>
    <row r="4897" spans="1:19" hidden="1" x14ac:dyDescent="0.25">
      <c r="A4897" s="1">
        <v>4895</v>
      </c>
      <c r="B4897" t="s">
        <v>45</v>
      </c>
      <c r="C4897" t="s">
        <v>59</v>
      </c>
      <c r="D4897" t="s">
        <v>317</v>
      </c>
      <c r="F4897" t="s">
        <v>640</v>
      </c>
      <c r="I4897" t="e">
        <f>IF('CX1'!$N4897="number", 1000, IF('CX1'!$N4897=OR("boolean", "str"), 1, "N/A"))</f>
        <v>#VALUE!</v>
      </c>
      <c r="J4897" t="e">
        <f t="shared" si="76"/>
        <v>#VALUE!</v>
      </c>
      <c r="L4897" t="s">
        <v>635</v>
      </c>
      <c r="M4897" t="s">
        <v>635</v>
      </c>
      <c r="N4897"/>
      <c r="O4897" t="s">
        <v>8</v>
      </c>
      <c r="S4897" t="b">
        <v>0</v>
      </c>
    </row>
    <row r="4898" spans="1:19" hidden="1" x14ac:dyDescent="0.25">
      <c r="A4898" s="1">
        <v>4896</v>
      </c>
      <c r="B4898" t="s">
        <v>45</v>
      </c>
      <c r="C4898" t="s">
        <v>60</v>
      </c>
      <c r="D4898" t="s">
        <v>317</v>
      </c>
      <c r="F4898" t="s">
        <v>640</v>
      </c>
      <c r="I4898" t="e">
        <f>IF('CX1'!$N4898="number", 1000, IF('CX1'!$N4898=OR("boolean", "str"), 1, "N/A"))</f>
        <v>#VALUE!</v>
      </c>
      <c r="J4898" t="e">
        <f t="shared" si="76"/>
        <v>#VALUE!</v>
      </c>
      <c r="L4898" t="s">
        <v>635</v>
      </c>
      <c r="M4898" t="s">
        <v>635</v>
      </c>
      <c r="N4898"/>
      <c r="O4898" t="s">
        <v>8</v>
      </c>
      <c r="S4898" t="b">
        <v>0</v>
      </c>
    </row>
    <row r="4899" spans="1:19" hidden="1" x14ac:dyDescent="0.25">
      <c r="A4899" s="1">
        <v>4897</v>
      </c>
      <c r="B4899" t="s">
        <v>45</v>
      </c>
      <c r="C4899" t="s">
        <v>120</v>
      </c>
      <c r="D4899" t="s">
        <v>317</v>
      </c>
      <c r="F4899" t="s">
        <v>640</v>
      </c>
      <c r="I4899" t="e">
        <f>IF('CX1'!$N4899="number", 1000, IF('CX1'!$N4899=OR("boolean", "str"), 1, "N/A"))</f>
        <v>#VALUE!</v>
      </c>
      <c r="J4899" t="e">
        <f t="shared" si="76"/>
        <v>#VALUE!</v>
      </c>
      <c r="L4899" t="s">
        <v>635</v>
      </c>
      <c r="M4899" t="s">
        <v>635</v>
      </c>
      <c r="N4899"/>
      <c r="O4899" t="s">
        <v>8</v>
      </c>
      <c r="S4899" t="b">
        <v>0</v>
      </c>
    </row>
    <row r="4900" spans="1:19" hidden="1" x14ac:dyDescent="0.25">
      <c r="A4900" s="1">
        <v>4898</v>
      </c>
      <c r="B4900" t="s">
        <v>45</v>
      </c>
      <c r="C4900" t="s">
        <v>61</v>
      </c>
      <c r="D4900" t="s">
        <v>317</v>
      </c>
      <c r="F4900" t="s">
        <v>640</v>
      </c>
      <c r="I4900" t="e">
        <f>IF('CX1'!$N4900="number", 1000, IF('CX1'!$N4900=OR("boolean", "str"), 1, "N/A"))</f>
        <v>#VALUE!</v>
      </c>
      <c r="J4900" t="e">
        <f t="shared" si="76"/>
        <v>#VALUE!</v>
      </c>
      <c r="L4900" t="s">
        <v>635</v>
      </c>
      <c r="M4900" t="s">
        <v>635</v>
      </c>
      <c r="N4900"/>
      <c r="O4900" t="s">
        <v>8</v>
      </c>
      <c r="S4900" t="b">
        <v>0</v>
      </c>
    </row>
    <row r="4901" spans="1:19" hidden="1" x14ac:dyDescent="0.25">
      <c r="A4901" s="1">
        <v>4899</v>
      </c>
      <c r="B4901" t="s">
        <v>45</v>
      </c>
      <c r="C4901" t="s">
        <v>62</v>
      </c>
      <c r="D4901" t="s">
        <v>317</v>
      </c>
      <c r="F4901" t="s">
        <v>640</v>
      </c>
      <c r="I4901" t="e">
        <f>IF('CX1'!$N4901="number", 1000, IF('CX1'!$N4901=OR("boolean", "str"), 1, "N/A"))</f>
        <v>#VALUE!</v>
      </c>
      <c r="J4901" t="e">
        <f t="shared" si="76"/>
        <v>#VALUE!</v>
      </c>
      <c r="L4901" t="s">
        <v>635</v>
      </c>
      <c r="M4901" t="s">
        <v>635</v>
      </c>
      <c r="N4901"/>
      <c r="O4901" t="s">
        <v>8</v>
      </c>
      <c r="S4901" t="b">
        <v>0</v>
      </c>
    </row>
    <row r="4902" spans="1:19" hidden="1" x14ac:dyDescent="0.25">
      <c r="A4902" s="1">
        <v>4900</v>
      </c>
      <c r="B4902" t="s">
        <v>45</v>
      </c>
      <c r="C4902" t="s">
        <v>63</v>
      </c>
      <c r="D4902" t="s">
        <v>317</v>
      </c>
      <c r="F4902" t="s">
        <v>640</v>
      </c>
      <c r="I4902">
        <v>1</v>
      </c>
      <c r="J4902">
        <f t="shared" si="76"/>
        <v>1</v>
      </c>
      <c r="L4902" t="s">
        <v>635</v>
      </c>
      <c r="M4902" t="s">
        <v>442</v>
      </c>
      <c r="N4902" t="s">
        <v>695</v>
      </c>
      <c r="O4902" t="s">
        <v>8</v>
      </c>
      <c r="S4902" t="b">
        <v>0</v>
      </c>
    </row>
    <row r="4903" spans="1:19" hidden="1" x14ac:dyDescent="0.25">
      <c r="A4903" s="1">
        <v>4901</v>
      </c>
      <c r="B4903" t="s">
        <v>45</v>
      </c>
      <c r="C4903" t="s">
        <v>65</v>
      </c>
      <c r="D4903" t="s">
        <v>317</v>
      </c>
      <c r="F4903" t="s">
        <v>640</v>
      </c>
      <c r="I4903" t="e">
        <f>IF('CX1'!$N4903="number", 1000, IF('CX1'!$N4903=OR("boolean", "str"), 1, "N/A"))</f>
        <v>#VALUE!</v>
      </c>
      <c r="J4903" t="e">
        <f t="shared" si="76"/>
        <v>#VALUE!</v>
      </c>
      <c r="L4903" t="s">
        <v>635</v>
      </c>
      <c r="M4903" t="s">
        <v>635</v>
      </c>
      <c r="N4903"/>
      <c r="O4903" t="s">
        <v>8</v>
      </c>
      <c r="S4903" t="b">
        <v>0</v>
      </c>
    </row>
    <row r="4904" spans="1:19" hidden="1" x14ac:dyDescent="0.25">
      <c r="A4904" s="1">
        <v>4902</v>
      </c>
      <c r="B4904" t="s">
        <v>45</v>
      </c>
      <c r="C4904" t="s">
        <v>66</v>
      </c>
      <c r="D4904" t="s">
        <v>317</v>
      </c>
      <c r="F4904" t="s">
        <v>640</v>
      </c>
      <c r="I4904" t="e">
        <f>IF('CX1'!$N4904="number", 1000, IF('CX1'!$N4904=OR("boolean", "str"), 1, "N/A"))</f>
        <v>#VALUE!</v>
      </c>
      <c r="J4904" t="e">
        <f t="shared" si="76"/>
        <v>#VALUE!</v>
      </c>
      <c r="L4904" t="s">
        <v>635</v>
      </c>
      <c r="M4904" t="s">
        <v>635</v>
      </c>
      <c r="N4904"/>
      <c r="O4904" t="s">
        <v>8</v>
      </c>
      <c r="S4904" t="b">
        <v>0</v>
      </c>
    </row>
    <row r="4905" spans="1:19" hidden="1" x14ac:dyDescent="0.25">
      <c r="A4905" s="1">
        <v>4903</v>
      </c>
      <c r="B4905" t="s">
        <v>45</v>
      </c>
      <c r="C4905" t="s">
        <v>67</v>
      </c>
      <c r="D4905" t="s">
        <v>317</v>
      </c>
      <c r="F4905" t="s">
        <v>640</v>
      </c>
      <c r="I4905" t="e">
        <f>IF('CX1'!$N4905="number", 1000, IF('CX1'!$N4905=OR("boolean", "str"), 1, "N/A"))</f>
        <v>#VALUE!</v>
      </c>
      <c r="J4905" t="e">
        <f t="shared" si="76"/>
        <v>#VALUE!</v>
      </c>
      <c r="L4905" t="s">
        <v>635</v>
      </c>
      <c r="M4905" t="s">
        <v>635</v>
      </c>
      <c r="N4905"/>
      <c r="O4905" t="s">
        <v>8</v>
      </c>
      <c r="S4905" t="b">
        <v>0</v>
      </c>
    </row>
    <row r="4906" spans="1:19" hidden="1" x14ac:dyDescent="0.25">
      <c r="A4906" s="1">
        <v>4904</v>
      </c>
      <c r="B4906" t="s">
        <v>45</v>
      </c>
      <c r="C4906" t="s">
        <v>68</v>
      </c>
      <c r="D4906" t="s">
        <v>317</v>
      </c>
      <c r="F4906" t="s">
        <v>640</v>
      </c>
      <c r="I4906" t="e">
        <f>IF('CX1'!$N4906="number", 1000, IF('CX1'!$N4906=OR("boolean", "str"), 1, "N/A"))</f>
        <v>#VALUE!</v>
      </c>
      <c r="J4906" t="e">
        <f t="shared" si="76"/>
        <v>#VALUE!</v>
      </c>
      <c r="L4906" t="s">
        <v>635</v>
      </c>
      <c r="M4906" t="s">
        <v>635</v>
      </c>
      <c r="N4906"/>
      <c r="O4906" t="s">
        <v>8</v>
      </c>
      <c r="S4906" t="b">
        <v>0</v>
      </c>
    </row>
    <row r="4907" spans="1:19" hidden="1" x14ac:dyDescent="0.25">
      <c r="A4907" s="1">
        <v>4905</v>
      </c>
      <c r="B4907" t="s">
        <v>45</v>
      </c>
      <c r="C4907" t="s">
        <v>70</v>
      </c>
      <c r="D4907" t="s">
        <v>317</v>
      </c>
      <c r="F4907" t="s">
        <v>640</v>
      </c>
      <c r="I4907" t="e">
        <f>IF('CX1'!$N4907="number", 1000, IF('CX1'!$N4907=OR("boolean", "str"), 1, "N/A"))</f>
        <v>#VALUE!</v>
      </c>
      <c r="J4907" t="e">
        <f t="shared" si="76"/>
        <v>#VALUE!</v>
      </c>
      <c r="L4907" t="s">
        <v>635</v>
      </c>
      <c r="M4907" t="s">
        <v>635</v>
      </c>
      <c r="N4907"/>
      <c r="O4907" t="s">
        <v>8</v>
      </c>
      <c r="S4907" t="b">
        <v>0</v>
      </c>
    </row>
    <row r="4908" spans="1:19" hidden="1" x14ac:dyDescent="0.25">
      <c r="A4908" s="1">
        <v>4906</v>
      </c>
      <c r="B4908" t="s">
        <v>45</v>
      </c>
      <c r="C4908" t="s">
        <v>71</v>
      </c>
      <c r="D4908" t="s">
        <v>317</v>
      </c>
      <c r="F4908" t="s">
        <v>640</v>
      </c>
      <c r="I4908" t="e">
        <f>IF('CX1'!$N4908="number", 1000, IF('CX1'!$N4908=OR("boolean", "str"), 1, "N/A"))</f>
        <v>#VALUE!</v>
      </c>
      <c r="J4908" t="e">
        <f t="shared" si="76"/>
        <v>#VALUE!</v>
      </c>
      <c r="L4908" t="s">
        <v>635</v>
      </c>
      <c r="M4908" t="s">
        <v>635</v>
      </c>
      <c r="N4908"/>
      <c r="O4908" t="s">
        <v>8</v>
      </c>
      <c r="S4908" t="b">
        <v>0</v>
      </c>
    </row>
    <row r="4909" spans="1:19" hidden="1" x14ac:dyDescent="0.25">
      <c r="A4909" s="1">
        <v>4907</v>
      </c>
      <c r="B4909" t="s">
        <v>45</v>
      </c>
      <c r="C4909" t="s">
        <v>72</v>
      </c>
      <c r="D4909" t="s">
        <v>317</v>
      </c>
      <c r="F4909" t="s">
        <v>640</v>
      </c>
      <c r="I4909" t="e">
        <f>IF('CX1'!$N4909="number", 1000, IF('CX1'!$N4909=OR("boolean", "str"), 1, "N/A"))</f>
        <v>#VALUE!</v>
      </c>
      <c r="J4909" t="e">
        <f t="shared" si="76"/>
        <v>#VALUE!</v>
      </c>
      <c r="L4909" t="s">
        <v>635</v>
      </c>
      <c r="M4909" t="s">
        <v>635</v>
      </c>
      <c r="N4909"/>
      <c r="O4909" t="s">
        <v>8</v>
      </c>
      <c r="S4909" t="b">
        <v>0</v>
      </c>
    </row>
    <row r="4910" spans="1:19" hidden="1" x14ac:dyDescent="0.25">
      <c r="A4910" s="1">
        <v>4908</v>
      </c>
      <c r="B4910" t="s">
        <v>45</v>
      </c>
      <c r="C4910" t="s">
        <v>121</v>
      </c>
      <c r="D4910" t="s">
        <v>317</v>
      </c>
      <c r="F4910" t="s">
        <v>640</v>
      </c>
      <c r="I4910" t="e">
        <f>IF('CX1'!$N4910="number", 1000, IF('CX1'!$N4910=OR("boolean", "str"), 1, "N/A"))</f>
        <v>#VALUE!</v>
      </c>
      <c r="J4910" t="e">
        <f t="shared" ref="J4910:J4973" si="77">I4910</f>
        <v>#VALUE!</v>
      </c>
      <c r="L4910" t="s">
        <v>635</v>
      </c>
      <c r="M4910" t="s">
        <v>635</v>
      </c>
      <c r="N4910"/>
      <c r="O4910" t="s">
        <v>8</v>
      </c>
      <c r="S4910" t="b">
        <v>0</v>
      </c>
    </row>
    <row r="4911" spans="1:19" hidden="1" x14ac:dyDescent="0.25">
      <c r="A4911" s="1">
        <v>4909</v>
      </c>
      <c r="B4911" t="s">
        <v>45</v>
      </c>
      <c r="C4911" t="s">
        <v>74</v>
      </c>
      <c r="D4911" t="s">
        <v>317</v>
      </c>
      <c r="F4911" t="s">
        <v>640</v>
      </c>
      <c r="I4911" t="e">
        <f>IF('CX1'!$N4911="number", 1000, IF('CX1'!$N4911=OR("boolean", "str"), 1, "N/A"))</f>
        <v>#VALUE!</v>
      </c>
      <c r="J4911" t="e">
        <f t="shared" si="77"/>
        <v>#VALUE!</v>
      </c>
      <c r="L4911" t="s">
        <v>635</v>
      </c>
      <c r="M4911" t="s">
        <v>635</v>
      </c>
      <c r="N4911"/>
      <c r="O4911" t="s">
        <v>8</v>
      </c>
      <c r="S4911" t="b">
        <v>0</v>
      </c>
    </row>
    <row r="4912" spans="1:19" hidden="1" x14ac:dyDescent="0.25">
      <c r="A4912" s="1">
        <v>4910</v>
      </c>
      <c r="B4912" t="s">
        <v>45</v>
      </c>
      <c r="C4912" t="s">
        <v>75</v>
      </c>
      <c r="D4912" t="s">
        <v>317</v>
      </c>
      <c r="F4912" t="s">
        <v>640</v>
      </c>
      <c r="I4912" t="e">
        <f>IF('CX1'!$N4912="number", 1000, IF('CX1'!$N4912=OR("boolean", "str"), 1, "N/A"))</f>
        <v>#VALUE!</v>
      </c>
      <c r="J4912" t="e">
        <f t="shared" si="77"/>
        <v>#VALUE!</v>
      </c>
      <c r="L4912" t="s">
        <v>635</v>
      </c>
      <c r="M4912" t="s">
        <v>635</v>
      </c>
      <c r="N4912"/>
      <c r="O4912" t="s">
        <v>8</v>
      </c>
      <c r="S4912" t="b">
        <v>0</v>
      </c>
    </row>
    <row r="4913" spans="1:19" hidden="1" x14ac:dyDescent="0.25">
      <c r="A4913" s="1">
        <v>4911</v>
      </c>
      <c r="B4913" t="s">
        <v>45</v>
      </c>
      <c r="C4913" t="s">
        <v>77</v>
      </c>
      <c r="D4913" t="s">
        <v>317</v>
      </c>
      <c r="F4913" t="s">
        <v>640</v>
      </c>
      <c r="I4913" t="e">
        <f>IF('CX1'!$N4913="number", 1000, IF('CX1'!$N4913=OR("boolean", "str"), 1, "N/A"))</f>
        <v>#VALUE!</v>
      </c>
      <c r="J4913" t="e">
        <f t="shared" si="77"/>
        <v>#VALUE!</v>
      </c>
      <c r="L4913" t="s">
        <v>635</v>
      </c>
      <c r="M4913" t="s">
        <v>635</v>
      </c>
      <c r="N4913"/>
      <c r="O4913" t="s">
        <v>8</v>
      </c>
      <c r="S4913" t="b">
        <v>0</v>
      </c>
    </row>
    <row r="4914" spans="1:19" hidden="1" x14ac:dyDescent="0.25">
      <c r="A4914" s="1">
        <v>4912</v>
      </c>
      <c r="B4914" t="s">
        <v>45</v>
      </c>
      <c r="C4914" t="s">
        <v>78</v>
      </c>
      <c r="D4914" t="s">
        <v>317</v>
      </c>
      <c r="F4914" t="s">
        <v>640</v>
      </c>
      <c r="I4914" t="e">
        <f>IF('CX1'!$N4914="number", 1000, IF('CX1'!$N4914=OR("boolean", "str"), 1, "N/A"))</f>
        <v>#VALUE!</v>
      </c>
      <c r="J4914" t="e">
        <f t="shared" si="77"/>
        <v>#VALUE!</v>
      </c>
      <c r="L4914" t="s">
        <v>635</v>
      </c>
      <c r="M4914" t="s">
        <v>635</v>
      </c>
      <c r="N4914"/>
      <c r="O4914" t="s">
        <v>8</v>
      </c>
      <c r="S4914" t="b">
        <v>0</v>
      </c>
    </row>
    <row r="4915" spans="1:19" hidden="1" x14ac:dyDescent="0.25">
      <c r="A4915" s="1">
        <v>4913</v>
      </c>
      <c r="B4915" t="s">
        <v>45</v>
      </c>
      <c r="C4915" t="s">
        <v>79</v>
      </c>
      <c r="D4915" t="s">
        <v>317</v>
      </c>
      <c r="F4915" t="s">
        <v>640</v>
      </c>
      <c r="I4915" t="e">
        <f>IF('CX1'!$N4915="number", 1000, IF('CX1'!$N4915=OR("boolean", "str"), 1, "N/A"))</f>
        <v>#VALUE!</v>
      </c>
      <c r="J4915" t="e">
        <f t="shared" si="77"/>
        <v>#VALUE!</v>
      </c>
      <c r="L4915" t="s">
        <v>635</v>
      </c>
      <c r="M4915" t="s">
        <v>635</v>
      </c>
      <c r="N4915"/>
      <c r="O4915" t="s">
        <v>8</v>
      </c>
      <c r="S4915" t="b">
        <v>0</v>
      </c>
    </row>
    <row r="4916" spans="1:19" hidden="1" x14ac:dyDescent="0.25">
      <c r="A4916" s="1">
        <v>4914</v>
      </c>
      <c r="B4916" t="s">
        <v>45</v>
      </c>
      <c r="C4916" t="s">
        <v>80</v>
      </c>
      <c r="D4916" t="s">
        <v>317</v>
      </c>
      <c r="F4916" t="s">
        <v>640</v>
      </c>
      <c r="I4916" t="e">
        <f>IF('CX1'!$N4916="number", 1000, IF('CX1'!$N4916=OR("boolean", "str"), 1, "N/A"))</f>
        <v>#VALUE!</v>
      </c>
      <c r="J4916" t="e">
        <f t="shared" si="77"/>
        <v>#VALUE!</v>
      </c>
      <c r="L4916" t="s">
        <v>635</v>
      </c>
      <c r="M4916" t="s">
        <v>635</v>
      </c>
      <c r="N4916"/>
      <c r="O4916" t="s">
        <v>8</v>
      </c>
      <c r="S4916" t="b">
        <v>0</v>
      </c>
    </row>
    <row r="4917" spans="1:19" hidden="1" x14ac:dyDescent="0.25">
      <c r="A4917" s="1">
        <v>4915</v>
      </c>
      <c r="B4917" t="s">
        <v>45</v>
      </c>
      <c r="C4917" t="s">
        <v>89</v>
      </c>
      <c r="D4917" t="s">
        <v>317</v>
      </c>
      <c r="F4917" t="s">
        <v>640</v>
      </c>
      <c r="I4917" t="e">
        <f>IF('CX1'!$N4917="number", 1000, IF('CX1'!$N4917=OR("boolean", "str"), 1, "N/A"))</f>
        <v>#VALUE!</v>
      </c>
      <c r="J4917" t="e">
        <f t="shared" si="77"/>
        <v>#VALUE!</v>
      </c>
      <c r="L4917" t="s">
        <v>635</v>
      </c>
      <c r="M4917" t="s">
        <v>635</v>
      </c>
      <c r="N4917"/>
      <c r="O4917" t="s">
        <v>8</v>
      </c>
      <c r="S4917" t="b">
        <v>0</v>
      </c>
    </row>
    <row r="4918" spans="1:19" hidden="1" x14ac:dyDescent="0.25">
      <c r="A4918" s="1">
        <v>4916</v>
      </c>
      <c r="B4918" t="s">
        <v>45</v>
      </c>
      <c r="C4918" t="s">
        <v>90</v>
      </c>
      <c r="D4918" t="s">
        <v>317</v>
      </c>
      <c r="F4918" t="s">
        <v>640</v>
      </c>
      <c r="I4918" t="e">
        <f>IF('CX1'!$N4918="number", 1000, IF('CX1'!$N4918=OR("boolean", "str"), 1, "N/A"))</f>
        <v>#VALUE!</v>
      </c>
      <c r="J4918" t="e">
        <f t="shared" si="77"/>
        <v>#VALUE!</v>
      </c>
      <c r="L4918" t="s">
        <v>635</v>
      </c>
      <c r="M4918" t="s">
        <v>635</v>
      </c>
      <c r="N4918"/>
      <c r="O4918" t="s">
        <v>8</v>
      </c>
      <c r="S4918" t="b">
        <v>0</v>
      </c>
    </row>
    <row r="4919" spans="1:19" hidden="1" x14ac:dyDescent="0.25">
      <c r="A4919" s="1">
        <v>4917</v>
      </c>
      <c r="B4919" t="s">
        <v>45</v>
      </c>
      <c r="C4919" t="s">
        <v>91</v>
      </c>
      <c r="D4919" t="s">
        <v>317</v>
      </c>
      <c r="F4919" t="s">
        <v>640</v>
      </c>
      <c r="I4919" t="e">
        <f>IF('CX1'!$N4919="number", 1000, IF('CX1'!$N4919=OR("boolean", "str"), 1, "N/A"))</f>
        <v>#VALUE!</v>
      </c>
      <c r="J4919" t="e">
        <f t="shared" si="77"/>
        <v>#VALUE!</v>
      </c>
      <c r="L4919" t="s">
        <v>635</v>
      </c>
      <c r="M4919" t="s">
        <v>635</v>
      </c>
      <c r="N4919"/>
      <c r="O4919" t="s">
        <v>8</v>
      </c>
      <c r="S4919" t="b">
        <v>0</v>
      </c>
    </row>
    <row r="4920" spans="1:19" hidden="1" x14ac:dyDescent="0.25">
      <c r="A4920" s="1">
        <v>4918</v>
      </c>
      <c r="B4920" t="s">
        <v>45</v>
      </c>
      <c r="C4920" t="s">
        <v>92</v>
      </c>
      <c r="D4920" t="s">
        <v>317</v>
      </c>
      <c r="F4920" t="s">
        <v>640</v>
      </c>
      <c r="I4920" t="e">
        <f>IF('CX1'!$N4920="number", 1000, IF('CX1'!$N4920=OR("boolean", "str"), 1, "N/A"))</f>
        <v>#VALUE!</v>
      </c>
      <c r="J4920" t="e">
        <f t="shared" si="77"/>
        <v>#VALUE!</v>
      </c>
      <c r="L4920" t="s">
        <v>635</v>
      </c>
      <c r="M4920" t="s">
        <v>635</v>
      </c>
      <c r="N4920"/>
      <c r="O4920" t="s">
        <v>8</v>
      </c>
      <c r="S4920" t="b">
        <v>0</v>
      </c>
    </row>
    <row r="4921" spans="1:19" hidden="1" x14ac:dyDescent="0.25">
      <c r="A4921" s="1">
        <v>4919</v>
      </c>
      <c r="B4921" t="s">
        <v>21</v>
      </c>
      <c r="C4921" t="s">
        <v>174</v>
      </c>
      <c r="D4921" t="s">
        <v>316</v>
      </c>
      <c r="E4921" t="s">
        <v>399</v>
      </c>
      <c r="F4921" t="s">
        <v>692</v>
      </c>
      <c r="H4921" t="s">
        <v>370</v>
      </c>
      <c r="I4921">
        <v>1000</v>
      </c>
      <c r="J4921">
        <f t="shared" si="77"/>
        <v>1000</v>
      </c>
      <c r="L4921" t="s">
        <v>701</v>
      </c>
      <c r="M4921" t="s">
        <v>709</v>
      </c>
      <c r="N4921" s="16" t="s">
        <v>696</v>
      </c>
      <c r="O4921" t="s">
        <v>8</v>
      </c>
      <c r="S4921" t="b">
        <v>1</v>
      </c>
    </row>
    <row r="4922" spans="1:19" hidden="1" x14ac:dyDescent="0.25">
      <c r="A4922" s="1">
        <v>4920</v>
      </c>
      <c r="B4922" t="s">
        <v>21</v>
      </c>
      <c r="C4922" t="s">
        <v>175</v>
      </c>
      <c r="D4922" t="s">
        <v>316</v>
      </c>
      <c r="E4922" t="s">
        <v>399</v>
      </c>
      <c r="F4922" t="s">
        <v>692</v>
      </c>
      <c r="H4922" t="s">
        <v>370</v>
      </c>
      <c r="I4922">
        <v>1000</v>
      </c>
      <c r="J4922">
        <f t="shared" si="77"/>
        <v>1000</v>
      </c>
      <c r="L4922" t="s">
        <v>701</v>
      </c>
      <c r="M4922" t="s">
        <v>710</v>
      </c>
      <c r="N4922" s="16" t="s">
        <v>696</v>
      </c>
      <c r="O4922" t="s">
        <v>8</v>
      </c>
      <c r="S4922" t="b">
        <v>1</v>
      </c>
    </row>
    <row r="4923" spans="1:19" hidden="1" x14ac:dyDescent="0.25">
      <c r="A4923" s="1">
        <v>4921</v>
      </c>
      <c r="B4923" t="s">
        <v>21</v>
      </c>
      <c r="C4923" t="s">
        <v>176</v>
      </c>
      <c r="D4923" t="s">
        <v>316</v>
      </c>
      <c r="E4923" t="s">
        <v>399</v>
      </c>
      <c r="F4923" t="s">
        <v>692</v>
      </c>
      <c r="H4923" t="s">
        <v>370</v>
      </c>
      <c r="I4923">
        <v>1000</v>
      </c>
      <c r="J4923">
        <f t="shared" si="77"/>
        <v>1000</v>
      </c>
      <c r="L4923" t="s">
        <v>701</v>
      </c>
      <c r="M4923" t="s">
        <v>711</v>
      </c>
      <c r="N4923" s="16" t="s">
        <v>696</v>
      </c>
      <c r="O4923" t="s">
        <v>8</v>
      </c>
      <c r="S4923" t="b">
        <v>1</v>
      </c>
    </row>
    <row r="4924" spans="1:19" hidden="1" x14ac:dyDescent="0.25">
      <c r="A4924" s="1">
        <v>4922</v>
      </c>
      <c r="B4924" t="s">
        <v>21</v>
      </c>
      <c r="C4924" t="s">
        <v>177</v>
      </c>
      <c r="D4924" t="s">
        <v>316</v>
      </c>
      <c r="E4924" t="s">
        <v>399</v>
      </c>
      <c r="F4924" t="s">
        <v>692</v>
      </c>
      <c r="I4924">
        <v>1000</v>
      </c>
      <c r="J4924">
        <f t="shared" si="77"/>
        <v>1000</v>
      </c>
      <c r="L4924" t="s">
        <v>701</v>
      </c>
      <c r="M4924" t="s">
        <v>712</v>
      </c>
      <c r="N4924" s="16" t="s">
        <v>696</v>
      </c>
      <c r="O4924" t="s">
        <v>8</v>
      </c>
      <c r="S4924" t="b">
        <v>1</v>
      </c>
    </row>
    <row r="4925" spans="1:19" hidden="1" x14ac:dyDescent="0.25">
      <c r="A4925" s="1">
        <v>4923</v>
      </c>
      <c r="B4925" t="s">
        <v>21</v>
      </c>
      <c r="C4925" t="s">
        <v>178</v>
      </c>
      <c r="D4925" t="s">
        <v>316</v>
      </c>
      <c r="E4925" t="s">
        <v>399</v>
      </c>
      <c r="F4925" t="s">
        <v>692</v>
      </c>
      <c r="I4925">
        <v>1000</v>
      </c>
      <c r="J4925">
        <f t="shared" si="77"/>
        <v>1000</v>
      </c>
      <c r="L4925" t="s">
        <v>701</v>
      </c>
      <c r="M4925" t="s">
        <v>713</v>
      </c>
      <c r="N4925" s="16" t="s">
        <v>696</v>
      </c>
      <c r="O4925" t="s">
        <v>8</v>
      </c>
      <c r="S4925" t="b">
        <v>1</v>
      </c>
    </row>
    <row r="4926" spans="1:19" hidden="1" x14ac:dyDescent="0.25">
      <c r="A4926" s="1">
        <v>4924</v>
      </c>
      <c r="B4926" t="s">
        <v>21</v>
      </c>
      <c r="C4926" t="s">
        <v>179</v>
      </c>
      <c r="D4926" t="s">
        <v>316</v>
      </c>
      <c r="E4926" t="s">
        <v>399</v>
      </c>
      <c r="F4926" t="s">
        <v>692</v>
      </c>
      <c r="H4926" t="s">
        <v>370</v>
      </c>
      <c r="I4926">
        <v>1000</v>
      </c>
      <c r="J4926">
        <f t="shared" si="77"/>
        <v>1000</v>
      </c>
      <c r="L4926" t="s">
        <v>701</v>
      </c>
      <c r="M4926" t="s">
        <v>709</v>
      </c>
      <c r="N4926" s="16" t="s">
        <v>696</v>
      </c>
      <c r="O4926" t="s">
        <v>8</v>
      </c>
      <c r="S4926" t="b">
        <v>1</v>
      </c>
    </row>
    <row r="4927" spans="1:19" hidden="1" x14ac:dyDescent="0.25">
      <c r="A4927" s="1">
        <v>4925</v>
      </c>
      <c r="B4927" t="s">
        <v>21</v>
      </c>
      <c r="C4927" t="s">
        <v>180</v>
      </c>
      <c r="D4927" t="s">
        <v>316</v>
      </c>
      <c r="E4927" t="s">
        <v>399</v>
      </c>
      <c r="F4927" t="s">
        <v>692</v>
      </c>
      <c r="H4927" t="s">
        <v>370</v>
      </c>
      <c r="I4927">
        <v>1000</v>
      </c>
      <c r="J4927">
        <f t="shared" si="77"/>
        <v>1000</v>
      </c>
      <c r="L4927" t="s">
        <v>701</v>
      </c>
      <c r="M4927" t="s">
        <v>714</v>
      </c>
      <c r="N4927" s="16" t="s">
        <v>696</v>
      </c>
      <c r="O4927" t="s">
        <v>8</v>
      </c>
      <c r="S4927" t="b">
        <v>1</v>
      </c>
    </row>
    <row r="4928" spans="1:19" hidden="1" x14ac:dyDescent="0.25">
      <c r="A4928" s="1">
        <v>4926</v>
      </c>
      <c r="B4928" t="s">
        <v>21</v>
      </c>
      <c r="C4928" t="s">
        <v>181</v>
      </c>
      <c r="D4928" t="s">
        <v>316</v>
      </c>
      <c r="F4928" t="s">
        <v>692</v>
      </c>
      <c r="I4928" t="e">
        <f>IF('CX1'!$N4928="number", 1000, IF('CX1'!$N4928=OR("boolean", "str"), 1, "N/A"))</f>
        <v>#VALUE!</v>
      </c>
      <c r="J4928" t="e">
        <f t="shared" si="77"/>
        <v>#VALUE!</v>
      </c>
      <c r="L4928" t="s">
        <v>635</v>
      </c>
      <c r="M4928" t="s">
        <v>635</v>
      </c>
      <c r="N4928"/>
      <c r="O4928" t="s">
        <v>8</v>
      </c>
      <c r="S4928" t="b">
        <v>0</v>
      </c>
    </row>
    <row r="4929" spans="1:19" hidden="1" x14ac:dyDescent="0.25">
      <c r="A4929" s="1">
        <v>4927</v>
      </c>
      <c r="B4929" t="s">
        <v>21</v>
      </c>
      <c r="C4929" t="s">
        <v>182</v>
      </c>
      <c r="D4929" t="s">
        <v>316</v>
      </c>
      <c r="F4929" t="s">
        <v>692</v>
      </c>
      <c r="I4929" t="e">
        <f>IF('CX1'!$N4929="number", 1000, IF('CX1'!$N4929=OR("boolean", "str"), 1, "N/A"))</f>
        <v>#VALUE!</v>
      </c>
      <c r="J4929" t="e">
        <f t="shared" si="77"/>
        <v>#VALUE!</v>
      </c>
      <c r="L4929" t="s">
        <v>635</v>
      </c>
      <c r="M4929" t="s">
        <v>635</v>
      </c>
      <c r="N4929"/>
      <c r="O4929" t="s">
        <v>8</v>
      </c>
      <c r="S4929" t="b">
        <v>0</v>
      </c>
    </row>
    <row r="4930" spans="1:19" hidden="1" x14ac:dyDescent="0.25">
      <c r="A4930" s="1">
        <v>4928</v>
      </c>
      <c r="B4930" t="s">
        <v>21</v>
      </c>
      <c r="C4930" t="s">
        <v>183</v>
      </c>
      <c r="D4930" t="s">
        <v>316</v>
      </c>
      <c r="E4930" t="s">
        <v>399</v>
      </c>
      <c r="F4930" t="s">
        <v>692</v>
      </c>
      <c r="I4930">
        <v>1000</v>
      </c>
      <c r="J4930">
        <f t="shared" si="77"/>
        <v>1000</v>
      </c>
      <c r="L4930" t="s">
        <v>701</v>
      </c>
      <c r="M4930" t="s">
        <v>715</v>
      </c>
      <c r="N4930" s="16" t="s">
        <v>696</v>
      </c>
      <c r="O4930" t="s">
        <v>8</v>
      </c>
      <c r="S4930" t="b">
        <v>0</v>
      </c>
    </row>
    <row r="4931" spans="1:19" hidden="1" x14ac:dyDescent="0.25">
      <c r="A4931" s="1">
        <v>4929</v>
      </c>
      <c r="B4931" t="s">
        <v>21</v>
      </c>
      <c r="C4931" t="s">
        <v>184</v>
      </c>
      <c r="D4931" t="s">
        <v>316</v>
      </c>
      <c r="E4931" t="s">
        <v>399</v>
      </c>
      <c r="F4931" t="s">
        <v>692</v>
      </c>
      <c r="I4931">
        <v>1000</v>
      </c>
      <c r="J4931">
        <f t="shared" si="77"/>
        <v>1000</v>
      </c>
      <c r="L4931" t="s">
        <v>701</v>
      </c>
      <c r="M4931" t="s">
        <v>715</v>
      </c>
      <c r="N4931" s="16" t="s">
        <v>696</v>
      </c>
      <c r="O4931" t="s">
        <v>8</v>
      </c>
      <c r="S4931" t="b">
        <v>0</v>
      </c>
    </row>
    <row r="4932" spans="1:19" hidden="1" x14ac:dyDescent="0.25">
      <c r="A4932" s="1">
        <v>4930</v>
      </c>
      <c r="B4932" t="s">
        <v>21</v>
      </c>
      <c r="C4932" t="s">
        <v>185</v>
      </c>
      <c r="D4932" t="s">
        <v>316</v>
      </c>
      <c r="E4932" t="s">
        <v>399</v>
      </c>
      <c r="F4932" t="s">
        <v>692</v>
      </c>
      <c r="I4932">
        <v>1000</v>
      </c>
      <c r="J4932">
        <f t="shared" si="77"/>
        <v>1000</v>
      </c>
      <c r="L4932" t="s">
        <v>701</v>
      </c>
      <c r="M4932" t="s">
        <v>298</v>
      </c>
      <c r="N4932" s="16" t="s">
        <v>696</v>
      </c>
      <c r="O4932" t="s">
        <v>8</v>
      </c>
      <c r="S4932" t="b">
        <v>0</v>
      </c>
    </row>
    <row r="4933" spans="1:19" hidden="1" x14ac:dyDescent="0.25">
      <c r="A4933" s="1">
        <v>4931</v>
      </c>
      <c r="B4933" t="s">
        <v>21</v>
      </c>
      <c r="C4933" t="s">
        <v>186</v>
      </c>
      <c r="D4933" t="s">
        <v>316</v>
      </c>
      <c r="E4933" t="s">
        <v>399</v>
      </c>
      <c r="F4933" t="s">
        <v>692</v>
      </c>
      <c r="H4933" t="s">
        <v>370</v>
      </c>
      <c r="I4933">
        <v>1000</v>
      </c>
      <c r="J4933">
        <f t="shared" si="77"/>
        <v>1000</v>
      </c>
      <c r="L4933" t="s">
        <v>701</v>
      </c>
      <c r="M4933" t="s">
        <v>716</v>
      </c>
      <c r="N4933" s="16" t="s">
        <v>696</v>
      </c>
      <c r="O4933" t="s">
        <v>8</v>
      </c>
      <c r="S4933" t="b">
        <v>1</v>
      </c>
    </row>
    <row r="4934" spans="1:19" hidden="1" x14ac:dyDescent="0.25">
      <c r="A4934" s="1">
        <v>4932</v>
      </c>
      <c r="B4934" t="s">
        <v>21</v>
      </c>
      <c r="C4934" t="s">
        <v>187</v>
      </c>
      <c r="D4934" t="s">
        <v>316</v>
      </c>
      <c r="E4934" t="s">
        <v>399</v>
      </c>
      <c r="F4934" t="s">
        <v>692</v>
      </c>
      <c r="I4934">
        <v>1000</v>
      </c>
      <c r="J4934">
        <f t="shared" si="77"/>
        <v>1000</v>
      </c>
      <c r="L4934" t="s">
        <v>701</v>
      </c>
      <c r="M4934" t="s">
        <v>717</v>
      </c>
      <c r="N4934" s="16" t="s">
        <v>696</v>
      </c>
      <c r="O4934" t="s">
        <v>8</v>
      </c>
      <c r="S4934" t="b">
        <v>0</v>
      </c>
    </row>
    <row r="4935" spans="1:19" hidden="1" x14ac:dyDescent="0.25">
      <c r="A4935" s="1">
        <v>4933</v>
      </c>
      <c r="B4935" t="s">
        <v>21</v>
      </c>
      <c r="C4935" t="s">
        <v>188</v>
      </c>
      <c r="D4935" t="s">
        <v>316</v>
      </c>
      <c r="F4935" t="s">
        <v>692</v>
      </c>
      <c r="I4935" t="e">
        <f>IF('CX1'!$N4935="number", 1000, IF('CX1'!$N4935=OR("boolean", "str"), 1, "N/A"))</f>
        <v>#VALUE!</v>
      </c>
      <c r="J4935" t="e">
        <f t="shared" si="77"/>
        <v>#VALUE!</v>
      </c>
      <c r="L4935" t="s">
        <v>635</v>
      </c>
      <c r="M4935" t="s">
        <v>635</v>
      </c>
      <c r="N4935"/>
      <c r="O4935" t="s">
        <v>8</v>
      </c>
      <c r="S4935" t="b">
        <v>0</v>
      </c>
    </row>
    <row r="4936" spans="1:19" hidden="1" x14ac:dyDescent="0.25">
      <c r="A4936" s="1">
        <v>4934</v>
      </c>
      <c r="B4936" t="s">
        <v>21</v>
      </c>
      <c r="C4936" t="s">
        <v>131</v>
      </c>
      <c r="D4936" t="s">
        <v>316</v>
      </c>
      <c r="E4936" t="s">
        <v>399</v>
      </c>
      <c r="F4936" t="s">
        <v>692</v>
      </c>
      <c r="I4936">
        <v>1000</v>
      </c>
      <c r="J4936">
        <f t="shared" si="77"/>
        <v>1000</v>
      </c>
      <c r="L4936" t="s">
        <v>701</v>
      </c>
      <c r="M4936" t="s">
        <v>746</v>
      </c>
      <c r="N4936" s="16" t="s">
        <v>696</v>
      </c>
      <c r="O4936" t="s">
        <v>8</v>
      </c>
      <c r="S4936" t="b">
        <v>0</v>
      </c>
    </row>
    <row r="4937" spans="1:19" hidden="1" x14ac:dyDescent="0.25">
      <c r="A4937" s="1">
        <v>4935</v>
      </c>
      <c r="B4937" t="s">
        <v>21</v>
      </c>
      <c r="C4937" t="s">
        <v>189</v>
      </c>
      <c r="D4937" t="s">
        <v>316</v>
      </c>
      <c r="E4937" t="s">
        <v>399</v>
      </c>
      <c r="F4937" t="s">
        <v>692</v>
      </c>
      <c r="I4937">
        <v>1000</v>
      </c>
      <c r="J4937">
        <f t="shared" si="77"/>
        <v>1000</v>
      </c>
      <c r="L4937" t="s">
        <v>701</v>
      </c>
      <c r="M4937" t="s">
        <v>718</v>
      </c>
      <c r="N4937" s="16" t="s">
        <v>696</v>
      </c>
      <c r="O4937" t="s">
        <v>8</v>
      </c>
      <c r="S4937" t="b">
        <v>0</v>
      </c>
    </row>
    <row r="4938" spans="1:19" hidden="1" x14ac:dyDescent="0.25">
      <c r="A4938" s="1">
        <v>4936</v>
      </c>
      <c r="B4938" t="s">
        <v>21</v>
      </c>
      <c r="C4938" t="s">
        <v>132</v>
      </c>
      <c r="D4938" t="s">
        <v>316</v>
      </c>
      <c r="E4938" t="s">
        <v>399</v>
      </c>
      <c r="F4938" t="s">
        <v>692</v>
      </c>
      <c r="I4938">
        <v>1000</v>
      </c>
      <c r="J4938">
        <f t="shared" si="77"/>
        <v>1000</v>
      </c>
      <c r="L4938" t="s">
        <v>701</v>
      </c>
      <c r="M4938" t="s">
        <v>705</v>
      </c>
      <c r="N4938" s="16" t="s">
        <v>696</v>
      </c>
      <c r="O4938" t="s">
        <v>8</v>
      </c>
      <c r="S4938" t="b">
        <v>0</v>
      </c>
    </row>
    <row r="4939" spans="1:19" hidden="1" x14ac:dyDescent="0.25">
      <c r="A4939" s="1">
        <v>4937</v>
      </c>
      <c r="B4939" t="s">
        <v>21</v>
      </c>
      <c r="C4939" t="s">
        <v>190</v>
      </c>
      <c r="D4939" t="s">
        <v>316</v>
      </c>
      <c r="F4939" t="s">
        <v>692</v>
      </c>
      <c r="I4939" t="e">
        <f>IF('CX1'!$N4939="number", 1000, IF('CX1'!$N4939=OR("boolean", "str"), 1, "N/A"))</f>
        <v>#VALUE!</v>
      </c>
      <c r="J4939" t="e">
        <f t="shared" si="77"/>
        <v>#VALUE!</v>
      </c>
      <c r="L4939" t="s">
        <v>635</v>
      </c>
      <c r="M4939" t="s">
        <v>635</v>
      </c>
      <c r="N4939"/>
      <c r="O4939" t="s">
        <v>8</v>
      </c>
      <c r="S4939" t="b">
        <v>0</v>
      </c>
    </row>
    <row r="4940" spans="1:19" hidden="1" x14ac:dyDescent="0.25">
      <c r="A4940" s="1">
        <v>4938</v>
      </c>
      <c r="B4940" t="s">
        <v>21</v>
      </c>
      <c r="C4940" t="s">
        <v>191</v>
      </c>
      <c r="D4940" t="s">
        <v>316</v>
      </c>
      <c r="F4940" t="s">
        <v>692</v>
      </c>
      <c r="I4940" t="e">
        <f>IF('CX1'!$N4940="number", 1000, IF('CX1'!$N4940=OR("boolean", "str"), 1, "N/A"))</f>
        <v>#VALUE!</v>
      </c>
      <c r="J4940" t="e">
        <f t="shared" si="77"/>
        <v>#VALUE!</v>
      </c>
      <c r="L4940" t="s">
        <v>635</v>
      </c>
      <c r="M4940" t="s">
        <v>635</v>
      </c>
      <c r="N4940"/>
      <c r="O4940" t="s">
        <v>8</v>
      </c>
      <c r="S4940" t="b">
        <v>0</v>
      </c>
    </row>
    <row r="4941" spans="1:19" hidden="1" x14ac:dyDescent="0.25">
      <c r="A4941" s="1">
        <v>4939</v>
      </c>
      <c r="B4941" t="s">
        <v>21</v>
      </c>
      <c r="C4941" t="s">
        <v>192</v>
      </c>
      <c r="D4941" t="s">
        <v>316</v>
      </c>
      <c r="E4941" t="s">
        <v>399</v>
      </c>
      <c r="F4941" t="s">
        <v>692</v>
      </c>
      <c r="I4941">
        <v>1000</v>
      </c>
      <c r="J4941">
        <f t="shared" si="77"/>
        <v>1000</v>
      </c>
      <c r="L4941" t="s">
        <v>701</v>
      </c>
      <c r="M4941" t="s">
        <v>719</v>
      </c>
      <c r="N4941" s="16" t="s">
        <v>696</v>
      </c>
      <c r="O4941" t="s">
        <v>8</v>
      </c>
      <c r="S4941" t="b">
        <v>0</v>
      </c>
    </row>
    <row r="4942" spans="1:19" hidden="1" x14ac:dyDescent="0.25">
      <c r="A4942" s="1">
        <v>4940</v>
      </c>
      <c r="B4942" t="s">
        <v>21</v>
      </c>
      <c r="C4942" t="s">
        <v>193</v>
      </c>
      <c r="D4942" t="s">
        <v>316</v>
      </c>
      <c r="F4942" t="s">
        <v>692</v>
      </c>
      <c r="I4942" t="e">
        <f>IF('CX1'!$N4942="number", 1000, IF('CX1'!$N4942=OR("boolean", "str"), 1, "N/A"))</f>
        <v>#VALUE!</v>
      </c>
      <c r="J4942" t="e">
        <f t="shared" si="77"/>
        <v>#VALUE!</v>
      </c>
      <c r="L4942" t="s">
        <v>635</v>
      </c>
      <c r="M4942" t="s">
        <v>635</v>
      </c>
      <c r="N4942"/>
      <c r="O4942" t="s">
        <v>8</v>
      </c>
      <c r="S4942" t="b">
        <v>0</v>
      </c>
    </row>
    <row r="4943" spans="1:19" hidden="1" x14ac:dyDescent="0.25">
      <c r="A4943" s="1">
        <v>4941</v>
      </c>
      <c r="B4943" t="s">
        <v>21</v>
      </c>
      <c r="C4943" t="s">
        <v>194</v>
      </c>
      <c r="D4943" t="s">
        <v>316</v>
      </c>
      <c r="F4943" t="s">
        <v>692</v>
      </c>
      <c r="I4943" t="e">
        <f>IF('CX1'!$N4943="number", 1000, IF('CX1'!$N4943=OR("boolean", "str"), 1, "N/A"))</f>
        <v>#VALUE!</v>
      </c>
      <c r="J4943" t="e">
        <f t="shared" si="77"/>
        <v>#VALUE!</v>
      </c>
      <c r="L4943" t="s">
        <v>635</v>
      </c>
      <c r="M4943" t="s">
        <v>635</v>
      </c>
      <c r="N4943"/>
      <c r="O4943" t="s">
        <v>8</v>
      </c>
      <c r="S4943" t="b">
        <v>0</v>
      </c>
    </row>
    <row r="4944" spans="1:19" hidden="1" x14ac:dyDescent="0.25">
      <c r="A4944" s="1">
        <v>4942</v>
      </c>
      <c r="B4944" t="s">
        <v>21</v>
      </c>
      <c r="C4944" t="s">
        <v>195</v>
      </c>
      <c r="D4944" t="s">
        <v>316</v>
      </c>
      <c r="F4944" t="s">
        <v>692</v>
      </c>
      <c r="I4944" t="e">
        <f>IF('CX1'!$N4944="number", 1000, IF('CX1'!$N4944=OR("boolean", "str"), 1, "N/A"))</f>
        <v>#VALUE!</v>
      </c>
      <c r="J4944" t="e">
        <f t="shared" si="77"/>
        <v>#VALUE!</v>
      </c>
      <c r="L4944" t="s">
        <v>635</v>
      </c>
      <c r="M4944" t="s">
        <v>635</v>
      </c>
      <c r="N4944"/>
      <c r="O4944" t="s">
        <v>8</v>
      </c>
      <c r="S4944" t="b">
        <v>0</v>
      </c>
    </row>
    <row r="4945" spans="1:19" hidden="1" x14ac:dyDescent="0.25">
      <c r="A4945" s="1">
        <v>4943</v>
      </c>
      <c r="B4945" t="s">
        <v>21</v>
      </c>
      <c r="C4945" t="s">
        <v>196</v>
      </c>
      <c r="D4945" t="s">
        <v>316</v>
      </c>
      <c r="F4945" t="s">
        <v>692</v>
      </c>
      <c r="I4945" t="e">
        <f>IF('CX1'!$N4945="number", 1000, IF('CX1'!$N4945=OR("boolean", "str"), 1, "N/A"))</f>
        <v>#VALUE!</v>
      </c>
      <c r="J4945" t="e">
        <f t="shared" si="77"/>
        <v>#VALUE!</v>
      </c>
      <c r="L4945" t="s">
        <v>635</v>
      </c>
      <c r="M4945" t="s">
        <v>635</v>
      </c>
      <c r="N4945"/>
      <c r="O4945" t="s">
        <v>8</v>
      </c>
      <c r="S4945" t="b">
        <v>0</v>
      </c>
    </row>
    <row r="4946" spans="1:19" hidden="1" x14ac:dyDescent="0.25">
      <c r="A4946" s="1">
        <v>4944</v>
      </c>
      <c r="B4946" t="s">
        <v>21</v>
      </c>
      <c r="C4946" t="s">
        <v>197</v>
      </c>
      <c r="D4946" t="s">
        <v>316</v>
      </c>
      <c r="E4946" t="s">
        <v>399</v>
      </c>
      <c r="F4946" t="s">
        <v>692</v>
      </c>
      <c r="I4946">
        <v>1</v>
      </c>
      <c r="J4946">
        <f t="shared" si="77"/>
        <v>1</v>
      </c>
      <c r="L4946" t="s">
        <v>701</v>
      </c>
      <c r="M4946" t="s">
        <v>703</v>
      </c>
      <c r="N4946" t="s">
        <v>695</v>
      </c>
      <c r="O4946" t="s">
        <v>8</v>
      </c>
      <c r="S4946" t="b">
        <v>0</v>
      </c>
    </row>
    <row r="4947" spans="1:19" hidden="1" x14ac:dyDescent="0.25">
      <c r="A4947" s="1">
        <v>4945</v>
      </c>
      <c r="B4947" t="s">
        <v>21</v>
      </c>
      <c r="C4947" t="s">
        <v>25</v>
      </c>
      <c r="D4947" t="s">
        <v>316</v>
      </c>
      <c r="F4947" t="s">
        <v>692</v>
      </c>
      <c r="I4947">
        <v>1</v>
      </c>
      <c r="J4947">
        <f t="shared" si="77"/>
        <v>1</v>
      </c>
      <c r="L4947" t="s">
        <v>635</v>
      </c>
      <c r="M4947" t="s">
        <v>635</v>
      </c>
      <c r="N4947"/>
      <c r="O4947" t="s">
        <v>8</v>
      </c>
      <c r="S4947" t="b">
        <v>0</v>
      </c>
    </row>
    <row r="4948" spans="1:19" hidden="1" x14ac:dyDescent="0.25">
      <c r="A4948" s="1">
        <v>4946</v>
      </c>
      <c r="B4948" t="s">
        <v>21</v>
      </c>
      <c r="C4948" t="s">
        <v>200</v>
      </c>
      <c r="D4948" t="s">
        <v>316</v>
      </c>
      <c r="E4948" t="s">
        <v>399</v>
      </c>
      <c r="F4948" t="s">
        <v>692</v>
      </c>
      <c r="I4948">
        <v>1</v>
      </c>
      <c r="J4948">
        <f t="shared" si="77"/>
        <v>1</v>
      </c>
      <c r="L4948" t="s">
        <v>701</v>
      </c>
      <c r="M4948" t="s">
        <v>721</v>
      </c>
      <c r="N4948" t="s">
        <v>695</v>
      </c>
      <c r="O4948" t="s">
        <v>8</v>
      </c>
      <c r="S4948" t="b">
        <v>1</v>
      </c>
    </row>
    <row r="4949" spans="1:19" hidden="1" x14ac:dyDescent="0.25">
      <c r="A4949" s="1">
        <v>4947</v>
      </c>
      <c r="B4949" t="s">
        <v>21</v>
      </c>
      <c r="C4949" t="s">
        <v>201</v>
      </c>
      <c r="D4949" t="s">
        <v>316</v>
      </c>
      <c r="E4949" t="s">
        <v>399</v>
      </c>
      <c r="F4949" t="s">
        <v>692</v>
      </c>
      <c r="I4949">
        <v>1</v>
      </c>
      <c r="J4949">
        <f t="shared" si="77"/>
        <v>1</v>
      </c>
      <c r="L4949" t="s">
        <v>701</v>
      </c>
      <c r="M4949" t="s">
        <v>722</v>
      </c>
      <c r="N4949" t="s">
        <v>695</v>
      </c>
      <c r="O4949" t="s">
        <v>8</v>
      </c>
      <c r="S4949" t="b">
        <v>1</v>
      </c>
    </row>
    <row r="4950" spans="1:19" hidden="1" x14ac:dyDescent="0.25">
      <c r="A4950" s="1">
        <v>4948</v>
      </c>
      <c r="B4950" t="s">
        <v>21</v>
      </c>
      <c r="C4950" t="s">
        <v>202</v>
      </c>
      <c r="D4950" t="s">
        <v>316</v>
      </c>
      <c r="E4950" t="s">
        <v>399</v>
      </c>
      <c r="F4950" t="s">
        <v>692</v>
      </c>
      <c r="H4950" t="s">
        <v>370</v>
      </c>
      <c r="I4950">
        <v>1000</v>
      </c>
      <c r="J4950">
        <f t="shared" si="77"/>
        <v>1000</v>
      </c>
      <c r="L4950" t="s">
        <v>701</v>
      </c>
      <c r="M4950" t="s">
        <v>723</v>
      </c>
      <c r="N4950" s="16" t="s">
        <v>696</v>
      </c>
      <c r="O4950" t="s">
        <v>8</v>
      </c>
      <c r="S4950" t="b">
        <v>0</v>
      </c>
    </row>
    <row r="4951" spans="1:19" hidden="1" x14ac:dyDescent="0.25">
      <c r="A4951" s="1">
        <v>4949</v>
      </c>
      <c r="B4951" t="s">
        <v>21</v>
      </c>
      <c r="C4951" t="s">
        <v>203</v>
      </c>
      <c r="D4951" t="s">
        <v>316</v>
      </c>
      <c r="E4951" t="s">
        <v>399</v>
      </c>
      <c r="F4951" t="s">
        <v>692</v>
      </c>
      <c r="H4951" t="s">
        <v>370</v>
      </c>
      <c r="I4951">
        <v>1000</v>
      </c>
      <c r="J4951">
        <f t="shared" si="77"/>
        <v>1000</v>
      </c>
      <c r="L4951" t="s">
        <v>701</v>
      </c>
      <c r="M4951" t="s">
        <v>724</v>
      </c>
      <c r="N4951" s="16" t="s">
        <v>696</v>
      </c>
      <c r="O4951" t="s">
        <v>8</v>
      </c>
      <c r="S4951" t="b">
        <v>0</v>
      </c>
    </row>
    <row r="4952" spans="1:19" hidden="1" x14ac:dyDescent="0.25">
      <c r="A4952" s="1">
        <v>4950</v>
      </c>
      <c r="B4952" t="s">
        <v>21</v>
      </c>
      <c r="C4952" t="s">
        <v>147</v>
      </c>
      <c r="D4952" t="s">
        <v>316</v>
      </c>
      <c r="E4952" t="s">
        <v>399</v>
      </c>
      <c r="F4952" t="s">
        <v>692</v>
      </c>
      <c r="I4952">
        <v>1000</v>
      </c>
      <c r="J4952">
        <f t="shared" si="77"/>
        <v>1000</v>
      </c>
      <c r="L4952" t="s">
        <v>701</v>
      </c>
      <c r="M4952" t="s">
        <v>368</v>
      </c>
      <c r="N4952" s="16" t="s">
        <v>696</v>
      </c>
      <c r="O4952" t="s">
        <v>8</v>
      </c>
      <c r="S4952" t="b">
        <v>0</v>
      </c>
    </row>
    <row r="4953" spans="1:19" hidden="1" x14ac:dyDescent="0.25">
      <c r="A4953" s="1">
        <v>4951</v>
      </c>
      <c r="B4953" t="s">
        <v>21</v>
      </c>
      <c r="C4953" t="s">
        <v>204</v>
      </c>
      <c r="D4953" t="s">
        <v>316</v>
      </c>
      <c r="E4953" t="s">
        <v>399</v>
      </c>
      <c r="F4953" t="s">
        <v>692</v>
      </c>
      <c r="H4953" t="s">
        <v>370</v>
      </c>
      <c r="I4953">
        <v>1000</v>
      </c>
      <c r="J4953">
        <f t="shared" si="77"/>
        <v>1000</v>
      </c>
      <c r="L4953" t="s">
        <v>701</v>
      </c>
      <c r="M4953" t="s">
        <v>725</v>
      </c>
      <c r="N4953" s="16" t="s">
        <v>696</v>
      </c>
      <c r="O4953" t="s">
        <v>8</v>
      </c>
      <c r="S4953" t="b">
        <v>1</v>
      </c>
    </row>
    <row r="4954" spans="1:19" hidden="1" x14ac:dyDescent="0.25">
      <c r="A4954" s="1">
        <v>4952</v>
      </c>
      <c r="B4954" t="s">
        <v>21</v>
      </c>
      <c r="C4954" t="s">
        <v>205</v>
      </c>
      <c r="D4954" t="s">
        <v>316</v>
      </c>
      <c r="E4954" t="s">
        <v>399</v>
      </c>
      <c r="F4954" t="s">
        <v>692</v>
      </c>
      <c r="I4954">
        <v>1000</v>
      </c>
      <c r="J4954">
        <f t="shared" si="77"/>
        <v>1000</v>
      </c>
      <c r="L4954" t="s">
        <v>701</v>
      </c>
      <c r="M4954" t="s">
        <v>301</v>
      </c>
      <c r="N4954" s="16" t="s">
        <v>696</v>
      </c>
      <c r="O4954" t="s">
        <v>8</v>
      </c>
      <c r="S4954" t="b">
        <v>0</v>
      </c>
    </row>
    <row r="4955" spans="1:19" hidden="1" x14ac:dyDescent="0.25">
      <c r="A4955" s="1">
        <v>4953</v>
      </c>
      <c r="B4955" t="s">
        <v>105</v>
      </c>
      <c r="C4955" t="s">
        <v>206</v>
      </c>
      <c r="D4955" t="s">
        <v>316</v>
      </c>
      <c r="E4955" t="s">
        <v>399</v>
      </c>
      <c r="F4955" t="s">
        <v>692</v>
      </c>
      <c r="H4955" t="s">
        <v>370</v>
      </c>
      <c r="I4955">
        <v>1000</v>
      </c>
      <c r="J4955">
        <f t="shared" si="77"/>
        <v>1000</v>
      </c>
      <c r="L4955" t="s">
        <v>701</v>
      </c>
      <c r="M4955" t="s">
        <v>726</v>
      </c>
      <c r="N4955" s="16" t="s">
        <v>696</v>
      </c>
      <c r="O4955" t="s">
        <v>8</v>
      </c>
      <c r="S4955" t="b">
        <v>1</v>
      </c>
    </row>
    <row r="4956" spans="1:19" hidden="1" x14ac:dyDescent="0.25">
      <c r="A4956" s="1">
        <v>4954</v>
      </c>
      <c r="B4956" t="s">
        <v>105</v>
      </c>
      <c r="C4956" t="s">
        <v>207</v>
      </c>
      <c r="D4956" t="s">
        <v>316</v>
      </c>
      <c r="E4956" t="s">
        <v>399</v>
      </c>
      <c r="F4956" t="s">
        <v>692</v>
      </c>
      <c r="H4956" t="s">
        <v>370</v>
      </c>
      <c r="I4956">
        <v>1000</v>
      </c>
      <c r="J4956">
        <f t="shared" si="77"/>
        <v>1000</v>
      </c>
      <c r="L4956" t="s">
        <v>701</v>
      </c>
      <c r="M4956" t="s">
        <v>727</v>
      </c>
      <c r="N4956" s="16" t="s">
        <v>696</v>
      </c>
      <c r="O4956" t="s">
        <v>8</v>
      </c>
      <c r="S4956" t="b">
        <v>1</v>
      </c>
    </row>
    <row r="4957" spans="1:19" hidden="1" x14ac:dyDescent="0.25">
      <c r="A4957" s="1">
        <v>4955</v>
      </c>
      <c r="B4957" t="s">
        <v>105</v>
      </c>
      <c r="C4957" t="s">
        <v>219</v>
      </c>
      <c r="D4957" t="s">
        <v>316</v>
      </c>
      <c r="E4957" t="s">
        <v>399</v>
      </c>
      <c r="F4957" t="s">
        <v>692</v>
      </c>
      <c r="H4957" t="s">
        <v>370</v>
      </c>
      <c r="I4957">
        <v>1000</v>
      </c>
      <c r="J4957">
        <f t="shared" si="77"/>
        <v>1000</v>
      </c>
      <c r="L4957" t="s">
        <v>701</v>
      </c>
      <c r="M4957" t="s">
        <v>728</v>
      </c>
      <c r="N4957" s="16" t="s">
        <v>696</v>
      </c>
      <c r="O4957" t="s">
        <v>8</v>
      </c>
      <c r="S4957" t="b">
        <v>0</v>
      </c>
    </row>
    <row r="4958" spans="1:19" hidden="1" x14ac:dyDescent="0.25">
      <c r="A4958" s="1">
        <v>4956</v>
      </c>
      <c r="B4958" t="s">
        <v>105</v>
      </c>
      <c r="C4958" t="s">
        <v>220</v>
      </c>
      <c r="D4958" t="s">
        <v>316</v>
      </c>
      <c r="E4958" t="s">
        <v>399</v>
      </c>
      <c r="F4958" t="s">
        <v>692</v>
      </c>
      <c r="H4958" t="s">
        <v>370</v>
      </c>
      <c r="I4958">
        <v>1000</v>
      </c>
      <c r="J4958">
        <f t="shared" si="77"/>
        <v>1000</v>
      </c>
      <c r="L4958" t="s">
        <v>701</v>
      </c>
      <c r="M4958" t="s">
        <v>728</v>
      </c>
      <c r="N4958" s="16" t="s">
        <v>696</v>
      </c>
      <c r="O4958" t="s">
        <v>8</v>
      </c>
      <c r="S4958" t="b">
        <v>0</v>
      </c>
    </row>
    <row r="4959" spans="1:19" hidden="1" x14ac:dyDescent="0.25">
      <c r="A4959" s="1">
        <v>4957</v>
      </c>
      <c r="B4959" t="s">
        <v>105</v>
      </c>
      <c r="C4959" t="s">
        <v>400</v>
      </c>
      <c r="D4959" t="s">
        <v>316</v>
      </c>
      <c r="E4959" t="s">
        <v>399</v>
      </c>
      <c r="F4959" t="s">
        <v>692</v>
      </c>
      <c r="H4959" t="s">
        <v>370</v>
      </c>
      <c r="I4959">
        <v>1000</v>
      </c>
      <c r="J4959">
        <f t="shared" si="77"/>
        <v>1000</v>
      </c>
      <c r="L4959" t="s">
        <v>701</v>
      </c>
      <c r="M4959" t="s">
        <v>728</v>
      </c>
      <c r="N4959" s="16" t="s">
        <v>696</v>
      </c>
      <c r="O4959" t="s">
        <v>8</v>
      </c>
      <c r="S4959" t="b">
        <v>0</v>
      </c>
    </row>
    <row r="4960" spans="1:19" hidden="1" x14ac:dyDescent="0.25">
      <c r="A4960" s="1">
        <v>4958</v>
      </c>
      <c r="B4960" t="s">
        <v>105</v>
      </c>
      <c r="C4960" t="s">
        <v>209</v>
      </c>
      <c r="D4960" t="s">
        <v>316</v>
      </c>
      <c r="E4960" t="s">
        <v>399</v>
      </c>
      <c r="F4960" t="s">
        <v>692</v>
      </c>
      <c r="I4960">
        <v>1000</v>
      </c>
      <c r="J4960">
        <f t="shared" si="77"/>
        <v>1000</v>
      </c>
      <c r="L4960" t="s">
        <v>701</v>
      </c>
      <c r="M4960" t="s">
        <v>729</v>
      </c>
      <c r="N4960" s="16" t="s">
        <v>696</v>
      </c>
      <c r="O4960" t="s">
        <v>8</v>
      </c>
      <c r="S4960" t="b">
        <v>0</v>
      </c>
    </row>
    <row r="4961" spans="1:19" hidden="1" x14ac:dyDescent="0.25">
      <c r="A4961" s="1">
        <v>4959</v>
      </c>
      <c r="B4961" t="s">
        <v>108</v>
      </c>
      <c r="C4961" t="s">
        <v>210</v>
      </c>
      <c r="D4961" t="s">
        <v>316</v>
      </c>
      <c r="E4961" t="s">
        <v>399</v>
      </c>
      <c r="F4961" t="s">
        <v>692</v>
      </c>
      <c r="I4961">
        <v>1000</v>
      </c>
      <c r="J4961">
        <f t="shared" si="77"/>
        <v>1000</v>
      </c>
      <c r="L4961" t="s">
        <v>701</v>
      </c>
      <c r="M4961" t="s">
        <v>730</v>
      </c>
      <c r="N4961" s="16" t="s">
        <v>696</v>
      </c>
      <c r="O4961" t="s">
        <v>8</v>
      </c>
      <c r="S4961" t="b">
        <v>1</v>
      </c>
    </row>
    <row r="4962" spans="1:19" hidden="1" x14ac:dyDescent="0.25">
      <c r="A4962" s="1">
        <v>4960</v>
      </c>
      <c r="B4962" t="s">
        <v>108</v>
      </c>
      <c r="C4962" t="s">
        <v>211</v>
      </c>
      <c r="D4962" t="s">
        <v>316</v>
      </c>
      <c r="E4962" t="s">
        <v>399</v>
      </c>
      <c r="F4962" t="s">
        <v>692</v>
      </c>
      <c r="I4962">
        <v>1000</v>
      </c>
      <c r="J4962">
        <f t="shared" si="77"/>
        <v>1000</v>
      </c>
      <c r="L4962" t="s">
        <v>701</v>
      </c>
      <c r="M4962" t="s">
        <v>731</v>
      </c>
      <c r="N4962" s="16" t="s">
        <v>696</v>
      </c>
      <c r="O4962" t="s">
        <v>8</v>
      </c>
      <c r="S4962" t="b">
        <v>1</v>
      </c>
    </row>
    <row r="4963" spans="1:19" hidden="1" x14ac:dyDescent="0.25">
      <c r="A4963" s="1">
        <v>4961</v>
      </c>
      <c r="B4963" t="s">
        <v>31</v>
      </c>
      <c r="C4963" t="s">
        <v>32</v>
      </c>
      <c r="D4963" t="s">
        <v>316</v>
      </c>
      <c r="F4963" t="s">
        <v>640</v>
      </c>
      <c r="I4963" t="e">
        <f>IF('CX1'!$N4963="number", 1000, IF('CX1'!$N4963=OR("boolean", "str"), 1, "N/A"))</f>
        <v>#VALUE!</v>
      </c>
      <c r="J4963" t="e">
        <f t="shared" si="77"/>
        <v>#VALUE!</v>
      </c>
      <c r="L4963" t="s">
        <v>635</v>
      </c>
      <c r="M4963" t="s">
        <v>635</v>
      </c>
      <c r="N4963"/>
      <c r="O4963" t="s">
        <v>8</v>
      </c>
      <c r="S4963" t="b">
        <v>0</v>
      </c>
    </row>
    <row r="4964" spans="1:19" hidden="1" x14ac:dyDescent="0.25">
      <c r="A4964" s="1">
        <v>4962</v>
      </c>
      <c r="B4964" t="s">
        <v>31</v>
      </c>
      <c r="C4964" t="s">
        <v>622</v>
      </c>
      <c r="D4964" t="s">
        <v>316</v>
      </c>
      <c r="F4964" t="s">
        <v>640</v>
      </c>
      <c r="I4964" t="e">
        <f>IF('CX1'!$N4964="number", 1000, IF('CX1'!$N4964=OR("boolean", "str"), 1, "N/A"))</f>
        <v>#VALUE!</v>
      </c>
      <c r="J4964" t="e">
        <f t="shared" si="77"/>
        <v>#VALUE!</v>
      </c>
      <c r="L4964" t="s">
        <v>635</v>
      </c>
      <c r="M4964" t="s">
        <v>635</v>
      </c>
      <c r="N4964"/>
      <c r="O4964" t="s">
        <v>8</v>
      </c>
      <c r="S4964" t="b">
        <v>0</v>
      </c>
    </row>
    <row r="4965" spans="1:19" hidden="1" x14ac:dyDescent="0.25">
      <c r="A4965" s="1">
        <v>4963</v>
      </c>
      <c r="B4965" t="s">
        <v>111</v>
      </c>
      <c r="C4965" t="s">
        <v>112</v>
      </c>
      <c r="D4965" t="s">
        <v>316</v>
      </c>
      <c r="F4965" t="s">
        <v>640</v>
      </c>
      <c r="I4965" t="e">
        <f>IF('CX1'!$N4965="number", 1000, IF('CX1'!$N4965=OR("boolean", "str"), 1, "N/A"))</f>
        <v>#VALUE!</v>
      </c>
      <c r="J4965" t="e">
        <f t="shared" si="77"/>
        <v>#VALUE!</v>
      </c>
      <c r="L4965" t="s">
        <v>635</v>
      </c>
      <c r="M4965" t="s">
        <v>635</v>
      </c>
      <c r="N4965"/>
      <c r="O4965" t="s">
        <v>8</v>
      </c>
      <c r="S4965" t="b">
        <v>0</v>
      </c>
    </row>
    <row r="4966" spans="1:19" hidden="1" x14ac:dyDescent="0.25">
      <c r="A4966" s="1">
        <v>4964</v>
      </c>
      <c r="B4966" t="s">
        <v>111</v>
      </c>
      <c r="C4966" t="s">
        <v>113</v>
      </c>
      <c r="D4966" t="s">
        <v>316</v>
      </c>
      <c r="F4966" t="s">
        <v>640</v>
      </c>
      <c r="I4966" t="e">
        <f>IF('CX1'!$N4966="number", 1000, IF('CX1'!$N4966=OR("boolean", "str"), 1, "N/A"))</f>
        <v>#VALUE!</v>
      </c>
      <c r="J4966" t="e">
        <f t="shared" si="77"/>
        <v>#VALUE!</v>
      </c>
      <c r="L4966" t="s">
        <v>635</v>
      </c>
      <c r="M4966" t="s">
        <v>635</v>
      </c>
      <c r="N4966"/>
      <c r="O4966" t="s">
        <v>8</v>
      </c>
      <c r="S4966" t="b">
        <v>0</v>
      </c>
    </row>
    <row r="4967" spans="1:19" hidden="1" x14ac:dyDescent="0.25">
      <c r="A4967" s="1">
        <v>4965</v>
      </c>
      <c r="B4967" t="s">
        <v>33</v>
      </c>
      <c r="C4967" t="s">
        <v>213</v>
      </c>
      <c r="D4967" t="s">
        <v>316</v>
      </c>
      <c r="F4967" t="s">
        <v>640</v>
      </c>
      <c r="I4967">
        <f>IF('CX1'!$N4967="number", 1000, IF('CX1'!$N4967=OR("boolean", "str"), 1, "N/A"))</f>
        <v>1000</v>
      </c>
      <c r="J4967">
        <f t="shared" si="77"/>
        <v>1000</v>
      </c>
      <c r="L4967" t="s">
        <v>635</v>
      </c>
      <c r="M4967" t="s">
        <v>301</v>
      </c>
      <c r="N4967" s="16" t="s">
        <v>696</v>
      </c>
      <c r="O4967" t="s">
        <v>8</v>
      </c>
      <c r="S4967" t="b">
        <v>0</v>
      </c>
    </row>
    <row r="4968" spans="1:19" hidden="1" x14ac:dyDescent="0.25">
      <c r="A4968" s="1">
        <v>4966</v>
      </c>
      <c r="B4968" t="s">
        <v>33</v>
      </c>
      <c r="C4968" t="s">
        <v>214</v>
      </c>
      <c r="D4968" t="s">
        <v>316</v>
      </c>
      <c r="F4968" t="s">
        <v>640</v>
      </c>
      <c r="I4968">
        <v>1</v>
      </c>
      <c r="J4968">
        <f t="shared" si="77"/>
        <v>1</v>
      </c>
      <c r="L4968" t="s">
        <v>635</v>
      </c>
      <c r="M4968" t="s">
        <v>635</v>
      </c>
      <c r="N4968" s="16" t="s">
        <v>696</v>
      </c>
      <c r="O4968" t="s">
        <v>8</v>
      </c>
      <c r="S4968" t="b">
        <v>0</v>
      </c>
    </row>
    <row r="4969" spans="1:19" hidden="1" x14ac:dyDescent="0.25">
      <c r="A4969" s="1">
        <v>4967</v>
      </c>
      <c r="B4969" t="s">
        <v>33</v>
      </c>
      <c r="C4969" t="s">
        <v>216</v>
      </c>
      <c r="D4969" t="s">
        <v>316</v>
      </c>
      <c r="F4969" t="s">
        <v>640</v>
      </c>
      <c r="I4969">
        <v>1</v>
      </c>
      <c r="J4969">
        <f t="shared" si="77"/>
        <v>1</v>
      </c>
      <c r="L4969" t="s">
        <v>635</v>
      </c>
      <c r="M4969" t="s">
        <v>635</v>
      </c>
      <c r="N4969" s="16" t="s">
        <v>696</v>
      </c>
      <c r="O4969" t="s">
        <v>8</v>
      </c>
      <c r="S4969" t="b">
        <v>0</v>
      </c>
    </row>
    <row r="4970" spans="1:19" hidden="1" x14ac:dyDescent="0.25">
      <c r="A4970" s="1">
        <v>4968</v>
      </c>
      <c r="B4970" t="s">
        <v>33</v>
      </c>
      <c r="C4970" t="s">
        <v>38</v>
      </c>
      <c r="D4970" t="s">
        <v>316</v>
      </c>
      <c r="F4970" t="s">
        <v>640</v>
      </c>
      <c r="I4970" t="e">
        <f>IF('CX1'!$N4970="number", 1000, IF('CX1'!$N4970=OR("boolean", "str"), 1, "N/A"))</f>
        <v>#VALUE!</v>
      </c>
      <c r="J4970" t="e">
        <f t="shared" si="77"/>
        <v>#VALUE!</v>
      </c>
      <c r="L4970" t="s">
        <v>635</v>
      </c>
      <c r="M4970" t="s">
        <v>635</v>
      </c>
      <c r="N4970"/>
      <c r="O4970" t="s">
        <v>8</v>
      </c>
      <c r="S4970" t="b">
        <v>0</v>
      </c>
    </row>
    <row r="4971" spans="1:19" hidden="1" x14ac:dyDescent="0.25">
      <c r="A4971" s="1">
        <v>4969</v>
      </c>
      <c r="B4971" t="s">
        <v>33</v>
      </c>
      <c r="C4971" t="s">
        <v>34</v>
      </c>
      <c r="D4971" t="s">
        <v>316</v>
      </c>
      <c r="F4971" t="s">
        <v>640</v>
      </c>
      <c r="I4971" t="e">
        <f>IF('CX1'!$N4971="number", 1000, IF('CX1'!$N4971=OR("boolean", "str"), 1, "N/A"))</f>
        <v>#VALUE!</v>
      </c>
      <c r="J4971" t="e">
        <f t="shared" si="77"/>
        <v>#VALUE!</v>
      </c>
      <c r="L4971" t="s">
        <v>635</v>
      </c>
      <c r="M4971" t="s">
        <v>635</v>
      </c>
      <c r="N4971"/>
      <c r="O4971" t="s">
        <v>8</v>
      </c>
      <c r="S4971" t="b">
        <v>0</v>
      </c>
    </row>
    <row r="4972" spans="1:19" hidden="1" x14ac:dyDescent="0.25">
      <c r="A4972" s="1">
        <v>4970</v>
      </c>
      <c r="B4972" t="s">
        <v>33</v>
      </c>
      <c r="C4972" t="s">
        <v>215</v>
      </c>
      <c r="D4972" t="s">
        <v>316</v>
      </c>
      <c r="F4972" t="s">
        <v>640</v>
      </c>
      <c r="I4972">
        <v>1</v>
      </c>
      <c r="J4972">
        <f t="shared" si="77"/>
        <v>1</v>
      </c>
      <c r="L4972" t="s">
        <v>635</v>
      </c>
      <c r="M4972" t="s">
        <v>635</v>
      </c>
      <c r="N4972" s="16" t="s">
        <v>696</v>
      </c>
      <c r="O4972" t="s">
        <v>8</v>
      </c>
      <c r="S4972" t="b">
        <v>0</v>
      </c>
    </row>
    <row r="4973" spans="1:19" hidden="1" x14ac:dyDescent="0.25">
      <c r="A4973" s="1">
        <v>4971</v>
      </c>
      <c r="B4973" t="s">
        <v>33</v>
      </c>
      <c r="C4973" t="s">
        <v>35</v>
      </c>
      <c r="D4973" t="s">
        <v>316</v>
      </c>
      <c r="F4973" t="s">
        <v>640</v>
      </c>
      <c r="I4973" t="e">
        <f>IF('CX1'!$N4973="number", 1000, IF('CX1'!$N4973=OR("boolean", "str"), 1, "N/A"))</f>
        <v>#VALUE!</v>
      </c>
      <c r="J4973" t="e">
        <f t="shared" si="77"/>
        <v>#VALUE!</v>
      </c>
      <c r="L4973" t="s">
        <v>635</v>
      </c>
      <c r="M4973" t="s">
        <v>635</v>
      </c>
      <c r="N4973"/>
      <c r="O4973" t="s">
        <v>8</v>
      </c>
      <c r="S4973" t="b">
        <v>0</v>
      </c>
    </row>
    <row r="4974" spans="1:19" hidden="1" x14ac:dyDescent="0.25">
      <c r="A4974" s="1">
        <v>4972</v>
      </c>
      <c r="B4974" t="s">
        <v>33</v>
      </c>
      <c r="C4974" t="s">
        <v>412</v>
      </c>
      <c r="D4974" t="s">
        <v>316</v>
      </c>
      <c r="F4974" t="s">
        <v>640</v>
      </c>
      <c r="I4974" t="e">
        <f>IF('CX1'!$N4974="number", 1000, IF('CX1'!$N4974=OR("boolean", "str"), 1, "N/A"))</f>
        <v>#VALUE!</v>
      </c>
      <c r="J4974" t="e">
        <f t="shared" ref="J4974:J5037" si="78">I4974</f>
        <v>#VALUE!</v>
      </c>
      <c r="L4974" t="s">
        <v>635</v>
      </c>
      <c r="M4974" t="s">
        <v>635</v>
      </c>
      <c r="N4974"/>
      <c r="O4974" t="s">
        <v>8</v>
      </c>
      <c r="S4974" t="b">
        <v>0</v>
      </c>
    </row>
    <row r="4975" spans="1:19" hidden="1" x14ac:dyDescent="0.25">
      <c r="A4975" s="1">
        <v>4973</v>
      </c>
      <c r="B4975" t="s">
        <v>45</v>
      </c>
      <c r="C4975" t="s">
        <v>47</v>
      </c>
      <c r="D4975" t="s">
        <v>316</v>
      </c>
      <c r="F4975" t="s">
        <v>640</v>
      </c>
      <c r="I4975" t="e">
        <f>IF('CX1'!$N4975="number", 1000, IF('CX1'!$N4975=OR("boolean", "str"), 1, "N/A"))</f>
        <v>#VALUE!</v>
      </c>
      <c r="J4975" t="e">
        <f t="shared" si="78"/>
        <v>#VALUE!</v>
      </c>
      <c r="L4975" t="s">
        <v>635</v>
      </c>
      <c r="M4975" t="s">
        <v>635</v>
      </c>
      <c r="N4975"/>
      <c r="O4975" t="s">
        <v>8</v>
      </c>
      <c r="S4975" t="b">
        <v>0</v>
      </c>
    </row>
    <row r="4976" spans="1:19" hidden="1" x14ac:dyDescent="0.25">
      <c r="A4976" s="1">
        <v>4974</v>
      </c>
      <c r="B4976" t="s">
        <v>45</v>
      </c>
      <c r="C4976" t="s">
        <v>48</v>
      </c>
      <c r="D4976" t="s">
        <v>316</v>
      </c>
      <c r="F4976" t="s">
        <v>640</v>
      </c>
      <c r="I4976" t="e">
        <f>IF('CX1'!$N4976="number", 1000, IF('CX1'!$N4976=OR("boolean", "str"), 1, "N/A"))</f>
        <v>#VALUE!</v>
      </c>
      <c r="J4976" t="e">
        <f t="shared" si="78"/>
        <v>#VALUE!</v>
      </c>
      <c r="L4976" t="s">
        <v>635</v>
      </c>
      <c r="M4976" t="s">
        <v>635</v>
      </c>
      <c r="N4976"/>
      <c r="O4976" t="s">
        <v>8</v>
      </c>
      <c r="S4976" t="b">
        <v>0</v>
      </c>
    </row>
    <row r="4977" spans="1:19" hidden="1" x14ac:dyDescent="0.25">
      <c r="A4977" s="1">
        <v>4975</v>
      </c>
      <c r="B4977" t="s">
        <v>45</v>
      </c>
      <c r="C4977" t="s">
        <v>49</v>
      </c>
      <c r="D4977" t="s">
        <v>316</v>
      </c>
      <c r="F4977" t="s">
        <v>640</v>
      </c>
      <c r="I4977" t="e">
        <f>IF('CX1'!$N4977="number", 1000, IF('CX1'!$N4977=OR("boolean", "str"), 1, "N/A"))</f>
        <v>#VALUE!</v>
      </c>
      <c r="J4977" t="e">
        <f t="shared" si="78"/>
        <v>#VALUE!</v>
      </c>
      <c r="L4977" t="s">
        <v>635</v>
      </c>
      <c r="M4977" t="s">
        <v>635</v>
      </c>
      <c r="N4977"/>
      <c r="O4977" t="s">
        <v>8</v>
      </c>
      <c r="S4977" t="b">
        <v>0</v>
      </c>
    </row>
    <row r="4978" spans="1:19" hidden="1" x14ac:dyDescent="0.25">
      <c r="A4978" s="1">
        <v>4976</v>
      </c>
      <c r="B4978" t="s">
        <v>45</v>
      </c>
      <c r="C4978" t="s">
        <v>50</v>
      </c>
      <c r="D4978" t="s">
        <v>316</v>
      </c>
      <c r="F4978" t="s">
        <v>640</v>
      </c>
      <c r="I4978" t="e">
        <f>IF('CX1'!$N4978="number", 1000, IF('CX1'!$N4978=OR("boolean", "str"), 1, "N/A"))</f>
        <v>#VALUE!</v>
      </c>
      <c r="J4978" t="e">
        <f t="shared" si="78"/>
        <v>#VALUE!</v>
      </c>
      <c r="L4978" t="s">
        <v>635</v>
      </c>
      <c r="M4978" t="s">
        <v>635</v>
      </c>
      <c r="N4978"/>
      <c r="O4978" t="s">
        <v>8</v>
      </c>
      <c r="S4978" t="b">
        <v>0</v>
      </c>
    </row>
    <row r="4979" spans="1:19" hidden="1" x14ac:dyDescent="0.25">
      <c r="A4979" s="1">
        <v>4977</v>
      </c>
      <c r="B4979" t="s">
        <v>45</v>
      </c>
      <c r="C4979" t="s">
        <v>52</v>
      </c>
      <c r="D4979" t="s">
        <v>316</v>
      </c>
      <c r="F4979" t="s">
        <v>640</v>
      </c>
      <c r="I4979" t="e">
        <f>IF('CX1'!$N4979="number", 1000, IF('CX1'!$N4979=OR("boolean", "str"), 1, "N/A"))</f>
        <v>#VALUE!</v>
      </c>
      <c r="J4979" t="e">
        <f t="shared" si="78"/>
        <v>#VALUE!</v>
      </c>
      <c r="L4979" t="s">
        <v>635</v>
      </c>
      <c r="M4979" t="s">
        <v>635</v>
      </c>
      <c r="N4979"/>
      <c r="O4979" t="s">
        <v>8</v>
      </c>
      <c r="S4979" t="b">
        <v>0</v>
      </c>
    </row>
    <row r="4980" spans="1:19" hidden="1" x14ac:dyDescent="0.25">
      <c r="A4980" s="1">
        <v>4978</v>
      </c>
      <c r="B4980" t="s">
        <v>45</v>
      </c>
      <c r="C4980" t="s">
        <v>53</v>
      </c>
      <c r="D4980" t="s">
        <v>316</v>
      </c>
      <c r="F4980" t="s">
        <v>640</v>
      </c>
      <c r="I4980" t="e">
        <f>IF('CX1'!$N4980="number", 1000, IF('CX1'!$N4980=OR("boolean", "str"), 1, "N/A"))</f>
        <v>#VALUE!</v>
      </c>
      <c r="J4980" t="e">
        <f t="shared" si="78"/>
        <v>#VALUE!</v>
      </c>
      <c r="L4980" t="s">
        <v>635</v>
      </c>
      <c r="M4980" t="s">
        <v>635</v>
      </c>
      <c r="N4980"/>
      <c r="O4980" t="s">
        <v>8</v>
      </c>
      <c r="S4980" t="b">
        <v>0</v>
      </c>
    </row>
    <row r="4981" spans="1:19" hidden="1" x14ac:dyDescent="0.25">
      <c r="A4981" s="1">
        <v>4979</v>
      </c>
      <c r="B4981" t="s">
        <v>45</v>
      </c>
      <c r="C4981" t="s">
        <v>54</v>
      </c>
      <c r="D4981" t="s">
        <v>316</v>
      </c>
      <c r="F4981" t="s">
        <v>640</v>
      </c>
      <c r="I4981" t="e">
        <f>IF('CX1'!$N4981="number", 1000, IF('CX1'!$N4981=OR("boolean", "str"), 1, "N/A"))</f>
        <v>#VALUE!</v>
      </c>
      <c r="J4981" t="e">
        <f t="shared" si="78"/>
        <v>#VALUE!</v>
      </c>
      <c r="L4981" t="s">
        <v>635</v>
      </c>
      <c r="M4981" t="s">
        <v>635</v>
      </c>
      <c r="N4981"/>
      <c r="O4981" t="s">
        <v>8</v>
      </c>
      <c r="S4981" t="b">
        <v>0</v>
      </c>
    </row>
    <row r="4982" spans="1:19" hidden="1" x14ac:dyDescent="0.25">
      <c r="A4982" s="1">
        <v>4980</v>
      </c>
      <c r="B4982" t="s">
        <v>45</v>
      </c>
      <c r="C4982" t="s">
        <v>55</v>
      </c>
      <c r="D4982" t="s">
        <v>316</v>
      </c>
      <c r="F4982" t="s">
        <v>640</v>
      </c>
      <c r="I4982" t="e">
        <f>IF('CX1'!$N4982="number", 1000, IF('CX1'!$N4982=OR("boolean", "str"), 1, "N/A"))</f>
        <v>#VALUE!</v>
      </c>
      <c r="J4982" t="e">
        <f t="shared" si="78"/>
        <v>#VALUE!</v>
      </c>
      <c r="L4982" t="s">
        <v>635</v>
      </c>
      <c r="M4982" t="s">
        <v>635</v>
      </c>
      <c r="N4982"/>
      <c r="O4982" t="s">
        <v>8</v>
      </c>
      <c r="S4982" t="b">
        <v>0</v>
      </c>
    </row>
    <row r="4983" spans="1:19" hidden="1" x14ac:dyDescent="0.25">
      <c r="A4983" s="1">
        <v>4981</v>
      </c>
      <c r="B4983" t="s">
        <v>45</v>
      </c>
      <c r="C4983" t="s">
        <v>56</v>
      </c>
      <c r="D4983" t="s">
        <v>316</v>
      </c>
      <c r="F4983" t="s">
        <v>640</v>
      </c>
      <c r="I4983" t="e">
        <f>IF('CX1'!$N4983="number", 1000, IF('CX1'!$N4983=OR("boolean", "str"), 1, "N/A"))</f>
        <v>#VALUE!</v>
      </c>
      <c r="J4983" t="e">
        <f t="shared" si="78"/>
        <v>#VALUE!</v>
      </c>
      <c r="L4983" t="s">
        <v>635</v>
      </c>
      <c r="M4983" t="s">
        <v>635</v>
      </c>
      <c r="N4983"/>
      <c r="O4983" t="s">
        <v>8</v>
      </c>
      <c r="S4983" t="b">
        <v>0</v>
      </c>
    </row>
    <row r="4984" spans="1:19" hidden="1" x14ac:dyDescent="0.25">
      <c r="A4984" s="1">
        <v>4982</v>
      </c>
      <c r="B4984" t="s">
        <v>45</v>
      </c>
      <c r="C4984" t="s">
        <v>57</v>
      </c>
      <c r="D4984" t="s">
        <v>316</v>
      </c>
      <c r="F4984" t="s">
        <v>640</v>
      </c>
      <c r="I4984" t="e">
        <f>IF('CX1'!$N4984="number", 1000, IF('CX1'!$N4984=OR("boolean", "str"), 1, "N/A"))</f>
        <v>#VALUE!</v>
      </c>
      <c r="J4984" t="e">
        <f t="shared" si="78"/>
        <v>#VALUE!</v>
      </c>
      <c r="L4984" t="s">
        <v>635</v>
      </c>
      <c r="M4984" t="s">
        <v>635</v>
      </c>
      <c r="N4984"/>
      <c r="O4984" t="s">
        <v>8</v>
      </c>
      <c r="S4984" t="b">
        <v>0</v>
      </c>
    </row>
    <row r="4985" spans="1:19" hidden="1" x14ac:dyDescent="0.25">
      <c r="A4985" s="1">
        <v>4983</v>
      </c>
      <c r="B4985" t="s">
        <v>45</v>
      </c>
      <c r="C4985" t="s">
        <v>58</v>
      </c>
      <c r="D4985" t="s">
        <v>316</v>
      </c>
      <c r="F4985" t="s">
        <v>640</v>
      </c>
      <c r="I4985" t="e">
        <f>IF('CX1'!$N4985="number", 1000, IF('CX1'!$N4985=OR("boolean", "str"), 1, "N/A"))</f>
        <v>#VALUE!</v>
      </c>
      <c r="J4985" t="e">
        <f t="shared" si="78"/>
        <v>#VALUE!</v>
      </c>
      <c r="L4985" t="s">
        <v>635</v>
      </c>
      <c r="M4985" t="s">
        <v>635</v>
      </c>
      <c r="N4985"/>
      <c r="O4985" t="s">
        <v>8</v>
      </c>
      <c r="S4985" t="b">
        <v>0</v>
      </c>
    </row>
    <row r="4986" spans="1:19" hidden="1" x14ac:dyDescent="0.25">
      <c r="A4986" s="1">
        <v>4984</v>
      </c>
      <c r="B4986" t="s">
        <v>45</v>
      </c>
      <c r="C4986" t="s">
        <v>59</v>
      </c>
      <c r="D4986" t="s">
        <v>316</v>
      </c>
      <c r="F4986" t="s">
        <v>640</v>
      </c>
      <c r="I4986" t="e">
        <f>IF('CX1'!$N4986="number", 1000, IF('CX1'!$N4986=OR("boolean", "str"), 1, "N/A"))</f>
        <v>#VALUE!</v>
      </c>
      <c r="J4986" t="e">
        <f t="shared" si="78"/>
        <v>#VALUE!</v>
      </c>
      <c r="L4986" t="s">
        <v>635</v>
      </c>
      <c r="M4986" t="s">
        <v>635</v>
      </c>
      <c r="N4986"/>
      <c r="O4986" t="s">
        <v>8</v>
      </c>
      <c r="S4986" t="b">
        <v>0</v>
      </c>
    </row>
    <row r="4987" spans="1:19" hidden="1" x14ac:dyDescent="0.25">
      <c r="A4987" s="1">
        <v>4985</v>
      </c>
      <c r="B4987" t="s">
        <v>45</v>
      </c>
      <c r="C4987" t="s">
        <v>60</v>
      </c>
      <c r="D4987" t="s">
        <v>316</v>
      </c>
      <c r="F4987" t="s">
        <v>640</v>
      </c>
      <c r="I4987" t="e">
        <f>IF('CX1'!$N4987="number", 1000, IF('CX1'!$N4987=OR("boolean", "str"), 1, "N/A"))</f>
        <v>#VALUE!</v>
      </c>
      <c r="J4987" t="e">
        <f t="shared" si="78"/>
        <v>#VALUE!</v>
      </c>
      <c r="L4987" t="s">
        <v>635</v>
      </c>
      <c r="M4987" t="s">
        <v>635</v>
      </c>
      <c r="N4987"/>
      <c r="O4987" t="s">
        <v>8</v>
      </c>
      <c r="S4987" t="b">
        <v>0</v>
      </c>
    </row>
    <row r="4988" spans="1:19" hidden="1" x14ac:dyDescent="0.25">
      <c r="A4988" s="1">
        <v>4986</v>
      </c>
      <c r="B4988" t="s">
        <v>45</v>
      </c>
      <c r="C4988" t="s">
        <v>120</v>
      </c>
      <c r="D4988" t="s">
        <v>316</v>
      </c>
      <c r="F4988" t="s">
        <v>640</v>
      </c>
      <c r="I4988" t="e">
        <f>IF('CX1'!$N4988="number", 1000, IF('CX1'!$N4988=OR("boolean", "str"), 1, "N/A"))</f>
        <v>#VALUE!</v>
      </c>
      <c r="J4988" t="e">
        <f t="shared" si="78"/>
        <v>#VALUE!</v>
      </c>
      <c r="L4988" t="s">
        <v>635</v>
      </c>
      <c r="M4988" t="s">
        <v>635</v>
      </c>
      <c r="N4988"/>
      <c r="O4988" t="s">
        <v>8</v>
      </c>
      <c r="S4988" t="b">
        <v>0</v>
      </c>
    </row>
    <row r="4989" spans="1:19" hidden="1" x14ac:dyDescent="0.25">
      <c r="A4989" s="1">
        <v>4987</v>
      </c>
      <c r="B4989" t="s">
        <v>45</v>
      </c>
      <c r="C4989" t="s">
        <v>61</v>
      </c>
      <c r="D4989" t="s">
        <v>316</v>
      </c>
      <c r="F4989" t="s">
        <v>640</v>
      </c>
      <c r="I4989" t="e">
        <f>IF('CX1'!$N4989="number", 1000, IF('CX1'!$N4989=OR("boolean", "str"), 1, "N/A"))</f>
        <v>#VALUE!</v>
      </c>
      <c r="J4989" t="e">
        <f t="shared" si="78"/>
        <v>#VALUE!</v>
      </c>
      <c r="L4989" t="s">
        <v>635</v>
      </c>
      <c r="M4989" t="s">
        <v>635</v>
      </c>
      <c r="N4989"/>
      <c r="O4989" t="s">
        <v>8</v>
      </c>
      <c r="S4989" t="b">
        <v>0</v>
      </c>
    </row>
    <row r="4990" spans="1:19" hidden="1" x14ac:dyDescent="0.25">
      <c r="A4990" s="1">
        <v>4988</v>
      </c>
      <c r="B4990" t="s">
        <v>45</v>
      </c>
      <c r="C4990" t="s">
        <v>62</v>
      </c>
      <c r="D4990" t="s">
        <v>316</v>
      </c>
      <c r="F4990" t="s">
        <v>640</v>
      </c>
      <c r="I4990" t="e">
        <f>IF('CX1'!$N4990="number", 1000, IF('CX1'!$N4990=OR("boolean", "str"), 1, "N/A"))</f>
        <v>#VALUE!</v>
      </c>
      <c r="J4990" t="e">
        <f t="shared" si="78"/>
        <v>#VALUE!</v>
      </c>
      <c r="L4990" t="s">
        <v>635</v>
      </c>
      <c r="M4990" t="s">
        <v>635</v>
      </c>
      <c r="N4990"/>
      <c r="O4990" t="s">
        <v>8</v>
      </c>
      <c r="S4990" t="b">
        <v>0</v>
      </c>
    </row>
    <row r="4991" spans="1:19" hidden="1" x14ac:dyDescent="0.25">
      <c r="A4991" s="1">
        <v>4989</v>
      </c>
      <c r="B4991" t="s">
        <v>45</v>
      </c>
      <c r="C4991" t="s">
        <v>63</v>
      </c>
      <c r="D4991" t="s">
        <v>316</v>
      </c>
      <c r="F4991" t="s">
        <v>640</v>
      </c>
      <c r="I4991">
        <v>1</v>
      </c>
      <c r="J4991">
        <f t="shared" si="78"/>
        <v>1</v>
      </c>
      <c r="L4991" t="s">
        <v>635</v>
      </c>
      <c r="M4991" t="s">
        <v>442</v>
      </c>
      <c r="N4991" t="s">
        <v>695</v>
      </c>
      <c r="O4991" t="s">
        <v>8</v>
      </c>
      <c r="S4991" t="b">
        <v>0</v>
      </c>
    </row>
    <row r="4992" spans="1:19" hidden="1" x14ac:dyDescent="0.25">
      <c r="A4992" s="1">
        <v>4990</v>
      </c>
      <c r="B4992" t="s">
        <v>45</v>
      </c>
      <c r="C4992" t="s">
        <v>65</v>
      </c>
      <c r="D4992" t="s">
        <v>316</v>
      </c>
      <c r="F4992" t="s">
        <v>640</v>
      </c>
      <c r="I4992" t="e">
        <f>IF('CX1'!$N4992="number", 1000, IF('CX1'!$N4992=OR("boolean", "str"), 1, "N/A"))</f>
        <v>#VALUE!</v>
      </c>
      <c r="J4992" t="e">
        <f t="shared" si="78"/>
        <v>#VALUE!</v>
      </c>
      <c r="L4992" t="s">
        <v>635</v>
      </c>
      <c r="M4992" t="s">
        <v>635</v>
      </c>
      <c r="N4992"/>
      <c r="O4992" t="s">
        <v>8</v>
      </c>
      <c r="S4992" t="b">
        <v>0</v>
      </c>
    </row>
    <row r="4993" spans="1:19" hidden="1" x14ac:dyDescent="0.25">
      <c r="A4993" s="1">
        <v>4991</v>
      </c>
      <c r="B4993" t="s">
        <v>45</v>
      </c>
      <c r="C4993" t="s">
        <v>66</v>
      </c>
      <c r="D4993" t="s">
        <v>316</v>
      </c>
      <c r="F4993" t="s">
        <v>640</v>
      </c>
      <c r="I4993" t="e">
        <f>IF('CX1'!$N4993="number", 1000, IF('CX1'!$N4993=OR("boolean", "str"), 1, "N/A"))</f>
        <v>#VALUE!</v>
      </c>
      <c r="J4993" t="e">
        <f t="shared" si="78"/>
        <v>#VALUE!</v>
      </c>
      <c r="L4993" t="s">
        <v>635</v>
      </c>
      <c r="M4993" t="s">
        <v>635</v>
      </c>
      <c r="N4993"/>
      <c r="O4993" t="s">
        <v>8</v>
      </c>
      <c r="S4993" t="b">
        <v>0</v>
      </c>
    </row>
    <row r="4994" spans="1:19" hidden="1" x14ac:dyDescent="0.25">
      <c r="A4994" s="1">
        <v>4992</v>
      </c>
      <c r="B4994" t="s">
        <v>45</v>
      </c>
      <c r="C4994" t="s">
        <v>67</v>
      </c>
      <c r="D4994" t="s">
        <v>316</v>
      </c>
      <c r="F4994" t="s">
        <v>640</v>
      </c>
      <c r="I4994" t="e">
        <f>IF('CX1'!$N4994="number", 1000, IF('CX1'!$N4994=OR("boolean", "str"), 1, "N/A"))</f>
        <v>#VALUE!</v>
      </c>
      <c r="J4994" t="e">
        <f t="shared" si="78"/>
        <v>#VALUE!</v>
      </c>
      <c r="L4994" t="s">
        <v>635</v>
      </c>
      <c r="M4994" t="s">
        <v>635</v>
      </c>
      <c r="N4994"/>
      <c r="O4994" t="s">
        <v>8</v>
      </c>
      <c r="S4994" t="b">
        <v>0</v>
      </c>
    </row>
    <row r="4995" spans="1:19" hidden="1" x14ac:dyDescent="0.25">
      <c r="A4995" s="1">
        <v>4993</v>
      </c>
      <c r="B4995" t="s">
        <v>45</v>
      </c>
      <c r="C4995" t="s">
        <v>68</v>
      </c>
      <c r="D4995" t="s">
        <v>316</v>
      </c>
      <c r="F4995" t="s">
        <v>640</v>
      </c>
      <c r="I4995" t="e">
        <f>IF('CX1'!$N4995="number", 1000, IF('CX1'!$N4995=OR("boolean", "str"), 1, "N/A"))</f>
        <v>#VALUE!</v>
      </c>
      <c r="J4995" t="e">
        <f t="shared" si="78"/>
        <v>#VALUE!</v>
      </c>
      <c r="L4995" t="s">
        <v>635</v>
      </c>
      <c r="M4995" t="s">
        <v>635</v>
      </c>
      <c r="N4995"/>
      <c r="O4995" t="s">
        <v>8</v>
      </c>
      <c r="S4995" t="b">
        <v>0</v>
      </c>
    </row>
    <row r="4996" spans="1:19" hidden="1" x14ac:dyDescent="0.25">
      <c r="A4996" s="1">
        <v>4994</v>
      </c>
      <c r="B4996" t="s">
        <v>45</v>
      </c>
      <c r="C4996" t="s">
        <v>70</v>
      </c>
      <c r="D4996" t="s">
        <v>316</v>
      </c>
      <c r="F4996" t="s">
        <v>640</v>
      </c>
      <c r="I4996" t="e">
        <f>IF('CX1'!$N4996="number", 1000, IF('CX1'!$N4996=OR("boolean", "str"), 1, "N/A"))</f>
        <v>#VALUE!</v>
      </c>
      <c r="J4996" t="e">
        <f t="shared" si="78"/>
        <v>#VALUE!</v>
      </c>
      <c r="L4996" t="s">
        <v>635</v>
      </c>
      <c r="M4996" t="s">
        <v>635</v>
      </c>
      <c r="N4996"/>
      <c r="O4996" t="s">
        <v>8</v>
      </c>
      <c r="S4996" t="b">
        <v>0</v>
      </c>
    </row>
    <row r="4997" spans="1:19" hidden="1" x14ac:dyDescent="0.25">
      <c r="A4997" s="1">
        <v>4995</v>
      </c>
      <c r="B4997" t="s">
        <v>45</v>
      </c>
      <c r="C4997" t="s">
        <v>71</v>
      </c>
      <c r="D4997" t="s">
        <v>316</v>
      </c>
      <c r="F4997" t="s">
        <v>640</v>
      </c>
      <c r="I4997" t="e">
        <f>IF('CX1'!$N4997="number", 1000, IF('CX1'!$N4997=OR("boolean", "str"), 1, "N/A"))</f>
        <v>#VALUE!</v>
      </c>
      <c r="J4997" t="e">
        <f t="shared" si="78"/>
        <v>#VALUE!</v>
      </c>
      <c r="L4997" t="s">
        <v>635</v>
      </c>
      <c r="M4997" t="s">
        <v>635</v>
      </c>
      <c r="N4997"/>
      <c r="O4997" t="s">
        <v>8</v>
      </c>
      <c r="S4997" t="b">
        <v>0</v>
      </c>
    </row>
    <row r="4998" spans="1:19" hidden="1" x14ac:dyDescent="0.25">
      <c r="A4998" s="1">
        <v>4996</v>
      </c>
      <c r="B4998" t="s">
        <v>45</v>
      </c>
      <c r="C4998" t="s">
        <v>72</v>
      </c>
      <c r="D4998" t="s">
        <v>316</v>
      </c>
      <c r="F4998" t="s">
        <v>640</v>
      </c>
      <c r="I4998" t="e">
        <f>IF('CX1'!$N4998="number", 1000, IF('CX1'!$N4998=OR("boolean", "str"), 1, "N/A"))</f>
        <v>#VALUE!</v>
      </c>
      <c r="J4998" t="e">
        <f t="shared" si="78"/>
        <v>#VALUE!</v>
      </c>
      <c r="L4998" t="s">
        <v>635</v>
      </c>
      <c r="M4998" t="s">
        <v>635</v>
      </c>
      <c r="N4998"/>
      <c r="O4998" t="s">
        <v>8</v>
      </c>
      <c r="S4998" t="b">
        <v>0</v>
      </c>
    </row>
    <row r="4999" spans="1:19" hidden="1" x14ac:dyDescent="0.25">
      <c r="A4999" s="1">
        <v>4997</v>
      </c>
      <c r="B4999" t="s">
        <v>45</v>
      </c>
      <c r="C4999" t="s">
        <v>121</v>
      </c>
      <c r="D4999" t="s">
        <v>316</v>
      </c>
      <c r="F4999" t="s">
        <v>640</v>
      </c>
      <c r="I4999" t="e">
        <f>IF('CX1'!$N4999="number", 1000, IF('CX1'!$N4999=OR("boolean", "str"), 1, "N/A"))</f>
        <v>#VALUE!</v>
      </c>
      <c r="J4999" t="e">
        <f t="shared" si="78"/>
        <v>#VALUE!</v>
      </c>
      <c r="L4999" t="s">
        <v>635</v>
      </c>
      <c r="M4999" t="s">
        <v>635</v>
      </c>
      <c r="N4999"/>
      <c r="O4999" t="s">
        <v>8</v>
      </c>
      <c r="S4999" t="b">
        <v>0</v>
      </c>
    </row>
    <row r="5000" spans="1:19" hidden="1" x14ac:dyDescent="0.25">
      <c r="A5000" s="1">
        <v>4998</v>
      </c>
      <c r="B5000" t="s">
        <v>45</v>
      </c>
      <c r="C5000" t="s">
        <v>74</v>
      </c>
      <c r="D5000" t="s">
        <v>316</v>
      </c>
      <c r="F5000" t="s">
        <v>640</v>
      </c>
      <c r="I5000" t="e">
        <f>IF('CX1'!$N5000="number", 1000, IF('CX1'!$N5000=OR("boolean", "str"), 1, "N/A"))</f>
        <v>#VALUE!</v>
      </c>
      <c r="J5000" t="e">
        <f t="shared" si="78"/>
        <v>#VALUE!</v>
      </c>
      <c r="L5000" t="s">
        <v>635</v>
      </c>
      <c r="M5000" t="s">
        <v>635</v>
      </c>
      <c r="N5000"/>
      <c r="O5000" t="s">
        <v>8</v>
      </c>
      <c r="S5000" t="b">
        <v>0</v>
      </c>
    </row>
    <row r="5001" spans="1:19" hidden="1" x14ac:dyDescent="0.25">
      <c r="A5001" s="1">
        <v>4999</v>
      </c>
      <c r="B5001" t="s">
        <v>45</v>
      </c>
      <c r="C5001" t="s">
        <v>75</v>
      </c>
      <c r="D5001" t="s">
        <v>316</v>
      </c>
      <c r="F5001" t="s">
        <v>640</v>
      </c>
      <c r="I5001" t="e">
        <f>IF('CX1'!$N5001="number", 1000, IF('CX1'!$N5001=OR("boolean", "str"), 1, "N/A"))</f>
        <v>#VALUE!</v>
      </c>
      <c r="J5001" t="e">
        <f t="shared" si="78"/>
        <v>#VALUE!</v>
      </c>
      <c r="L5001" t="s">
        <v>635</v>
      </c>
      <c r="M5001" t="s">
        <v>635</v>
      </c>
      <c r="N5001"/>
      <c r="O5001" t="s">
        <v>8</v>
      </c>
      <c r="S5001" t="b">
        <v>0</v>
      </c>
    </row>
    <row r="5002" spans="1:19" hidden="1" x14ac:dyDescent="0.25">
      <c r="A5002" s="1">
        <v>5000</v>
      </c>
      <c r="B5002" t="s">
        <v>45</v>
      </c>
      <c r="C5002" t="s">
        <v>77</v>
      </c>
      <c r="D5002" t="s">
        <v>316</v>
      </c>
      <c r="F5002" t="s">
        <v>640</v>
      </c>
      <c r="I5002" t="e">
        <f>IF('CX1'!$N5002="number", 1000, IF('CX1'!$N5002=OR("boolean", "str"), 1, "N/A"))</f>
        <v>#VALUE!</v>
      </c>
      <c r="J5002" t="e">
        <f t="shared" si="78"/>
        <v>#VALUE!</v>
      </c>
      <c r="L5002" t="s">
        <v>635</v>
      </c>
      <c r="M5002" t="s">
        <v>635</v>
      </c>
      <c r="N5002"/>
      <c r="O5002" t="s">
        <v>8</v>
      </c>
      <c r="S5002" t="b">
        <v>0</v>
      </c>
    </row>
    <row r="5003" spans="1:19" hidden="1" x14ac:dyDescent="0.25">
      <c r="A5003" s="1">
        <v>5001</v>
      </c>
      <c r="B5003" t="s">
        <v>45</v>
      </c>
      <c r="C5003" t="s">
        <v>78</v>
      </c>
      <c r="D5003" t="s">
        <v>316</v>
      </c>
      <c r="F5003" t="s">
        <v>640</v>
      </c>
      <c r="I5003" t="e">
        <f>IF('CX1'!$N5003="number", 1000, IF('CX1'!$N5003=OR("boolean", "str"), 1, "N/A"))</f>
        <v>#VALUE!</v>
      </c>
      <c r="J5003" t="e">
        <f t="shared" si="78"/>
        <v>#VALUE!</v>
      </c>
      <c r="L5003" t="s">
        <v>635</v>
      </c>
      <c r="M5003" t="s">
        <v>635</v>
      </c>
      <c r="N5003"/>
      <c r="O5003" t="s">
        <v>8</v>
      </c>
      <c r="S5003" t="b">
        <v>0</v>
      </c>
    </row>
    <row r="5004" spans="1:19" hidden="1" x14ac:dyDescent="0.25">
      <c r="A5004" s="1">
        <v>5002</v>
      </c>
      <c r="B5004" t="s">
        <v>45</v>
      </c>
      <c r="C5004" t="s">
        <v>79</v>
      </c>
      <c r="D5004" t="s">
        <v>316</v>
      </c>
      <c r="F5004" t="s">
        <v>640</v>
      </c>
      <c r="I5004" t="e">
        <f>IF('CX1'!$N5004="number", 1000, IF('CX1'!$N5004=OR("boolean", "str"), 1, "N/A"))</f>
        <v>#VALUE!</v>
      </c>
      <c r="J5004" t="e">
        <f t="shared" si="78"/>
        <v>#VALUE!</v>
      </c>
      <c r="L5004" t="s">
        <v>635</v>
      </c>
      <c r="M5004" t="s">
        <v>635</v>
      </c>
      <c r="N5004"/>
      <c r="O5004" t="s">
        <v>8</v>
      </c>
      <c r="S5004" t="b">
        <v>0</v>
      </c>
    </row>
    <row r="5005" spans="1:19" hidden="1" x14ac:dyDescent="0.25">
      <c r="A5005" s="1">
        <v>5003</v>
      </c>
      <c r="B5005" t="s">
        <v>45</v>
      </c>
      <c r="C5005" t="s">
        <v>80</v>
      </c>
      <c r="D5005" t="s">
        <v>316</v>
      </c>
      <c r="F5005" t="s">
        <v>640</v>
      </c>
      <c r="I5005" t="e">
        <f>IF('CX1'!$N5005="number", 1000, IF('CX1'!$N5005=OR("boolean", "str"), 1, "N/A"))</f>
        <v>#VALUE!</v>
      </c>
      <c r="J5005" t="e">
        <f t="shared" si="78"/>
        <v>#VALUE!</v>
      </c>
      <c r="L5005" t="s">
        <v>635</v>
      </c>
      <c r="M5005" t="s">
        <v>635</v>
      </c>
      <c r="N5005"/>
      <c r="O5005" t="s">
        <v>8</v>
      </c>
      <c r="S5005" t="b">
        <v>0</v>
      </c>
    </row>
    <row r="5006" spans="1:19" hidden="1" x14ac:dyDescent="0.25">
      <c r="A5006" s="1">
        <v>5004</v>
      </c>
      <c r="B5006" t="s">
        <v>45</v>
      </c>
      <c r="C5006" t="s">
        <v>89</v>
      </c>
      <c r="D5006" t="s">
        <v>316</v>
      </c>
      <c r="F5006" t="s">
        <v>640</v>
      </c>
      <c r="I5006" t="e">
        <f>IF('CX1'!$N5006="number", 1000, IF('CX1'!$N5006=OR("boolean", "str"), 1, "N/A"))</f>
        <v>#VALUE!</v>
      </c>
      <c r="J5006" t="e">
        <f t="shared" si="78"/>
        <v>#VALUE!</v>
      </c>
      <c r="L5006" t="s">
        <v>635</v>
      </c>
      <c r="M5006" t="s">
        <v>635</v>
      </c>
      <c r="N5006"/>
      <c r="O5006" t="s">
        <v>8</v>
      </c>
      <c r="S5006" t="b">
        <v>0</v>
      </c>
    </row>
    <row r="5007" spans="1:19" hidden="1" x14ac:dyDescent="0.25">
      <c r="A5007" s="1">
        <v>5005</v>
      </c>
      <c r="B5007" t="s">
        <v>45</v>
      </c>
      <c r="C5007" t="s">
        <v>90</v>
      </c>
      <c r="D5007" t="s">
        <v>316</v>
      </c>
      <c r="F5007" t="s">
        <v>640</v>
      </c>
      <c r="I5007" t="e">
        <f>IF('CX1'!$N5007="number", 1000, IF('CX1'!$N5007=OR("boolean", "str"), 1, "N/A"))</f>
        <v>#VALUE!</v>
      </c>
      <c r="J5007" t="e">
        <f t="shared" si="78"/>
        <v>#VALUE!</v>
      </c>
      <c r="L5007" t="s">
        <v>635</v>
      </c>
      <c r="M5007" t="s">
        <v>635</v>
      </c>
      <c r="N5007"/>
      <c r="O5007" t="s">
        <v>8</v>
      </c>
      <c r="S5007" t="b">
        <v>0</v>
      </c>
    </row>
    <row r="5008" spans="1:19" hidden="1" x14ac:dyDescent="0.25">
      <c r="A5008" s="1">
        <v>5006</v>
      </c>
      <c r="B5008" t="s">
        <v>45</v>
      </c>
      <c r="C5008" t="s">
        <v>91</v>
      </c>
      <c r="D5008" t="s">
        <v>316</v>
      </c>
      <c r="F5008" t="s">
        <v>640</v>
      </c>
      <c r="I5008" t="e">
        <f>IF('CX1'!$N5008="number", 1000, IF('CX1'!$N5008=OR("boolean", "str"), 1, "N/A"))</f>
        <v>#VALUE!</v>
      </c>
      <c r="J5008" t="e">
        <f t="shared" si="78"/>
        <v>#VALUE!</v>
      </c>
      <c r="L5008" t="s">
        <v>635</v>
      </c>
      <c r="M5008" t="s">
        <v>635</v>
      </c>
      <c r="N5008"/>
      <c r="O5008" t="s">
        <v>8</v>
      </c>
      <c r="S5008" t="b">
        <v>0</v>
      </c>
    </row>
    <row r="5009" spans="1:19" hidden="1" x14ac:dyDescent="0.25">
      <c r="A5009" s="1">
        <v>5007</v>
      </c>
      <c r="B5009" t="s">
        <v>45</v>
      </c>
      <c r="C5009" t="s">
        <v>92</v>
      </c>
      <c r="D5009" t="s">
        <v>316</v>
      </c>
      <c r="F5009" t="s">
        <v>640</v>
      </c>
      <c r="I5009" t="e">
        <f>IF('CX1'!$N5009="number", 1000, IF('CX1'!$N5009=OR("boolean", "str"), 1, "N/A"))</f>
        <v>#VALUE!</v>
      </c>
      <c r="J5009" t="e">
        <f t="shared" si="78"/>
        <v>#VALUE!</v>
      </c>
      <c r="L5009" t="s">
        <v>635</v>
      </c>
      <c r="M5009" t="s">
        <v>635</v>
      </c>
      <c r="N5009"/>
      <c r="O5009" t="s">
        <v>8</v>
      </c>
      <c r="S5009" t="b">
        <v>0</v>
      </c>
    </row>
    <row r="5010" spans="1:19" hidden="1" x14ac:dyDescent="0.25">
      <c r="A5010" s="1">
        <v>5008</v>
      </c>
      <c r="B5010" t="s">
        <v>18</v>
      </c>
      <c r="C5010" t="s">
        <v>19</v>
      </c>
      <c r="D5010" t="s">
        <v>315</v>
      </c>
      <c r="E5010" t="s">
        <v>398</v>
      </c>
      <c r="F5010" t="s">
        <v>693</v>
      </c>
      <c r="I5010">
        <v>1</v>
      </c>
      <c r="J5010">
        <f t="shared" si="78"/>
        <v>1</v>
      </c>
      <c r="L5010" t="s">
        <v>697</v>
      </c>
      <c r="M5010" t="s">
        <v>301</v>
      </c>
      <c r="N5010" s="16" t="s">
        <v>696</v>
      </c>
      <c r="O5010" t="s">
        <v>8</v>
      </c>
      <c r="S5010" t="b">
        <v>0</v>
      </c>
    </row>
    <row r="5011" spans="1:19" hidden="1" x14ac:dyDescent="0.25">
      <c r="A5011" s="1">
        <v>5009</v>
      </c>
      <c r="B5011" t="s">
        <v>18</v>
      </c>
      <c r="C5011" t="s">
        <v>20</v>
      </c>
      <c r="D5011" t="s">
        <v>315</v>
      </c>
      <c r="E5011" t="s">
        <v>398</v>
      </c>
      <c r="F5011" t="s">
        <v>693</v>
      </c>
      <c r="I5011">
        <v>1</v>
      </c>
      <c r="J5011">
        <f t="shared" si="78"/>
        <v>1</v>
      </c>
      <c r="L5011" t="s">
        <v>698</v>
      </c>
      <c r="M5011" t="s">
        <v>301</v>
      </c>
      <c r="N5011" s="16" t="s">
        <v>696</v>
      </c>
      <c r="O5011" t="s">
        <v>8</v>
      </c>
      <c r="S5011" t="b">
        <v>0</v>
      </c>
    </row>
    <row r="5012" spans="1:19" hidden="1" x14ac:dyDescent="0.25">
      <c r="A5012" s="1">
        <v>5010</v>
      </c>
      <c r="B5012" t="s">
        <v>21</v>
      </c>
      <c r="C5012" t="s">
        <v>174</v>
      </c>
      <c r="D5012" t="s">
        <v>315</v>
      </c>
      <c r="E5012" t="s">
        <v>398</v>
      </c>
      <c r="F5012" t="s">
        <v>693</v>
      </c>
      <c r="H5012" t="s">
        <v>370</v>
      </c>
      <c r="I5012">
        <v>1000</v>
      </c>
      <c r="J5012">
        <f t="shared" si="78"/>
        <v>1000</v>
      </c>
      <c r="L5012" t="s">
        <v>701</v>
      </c>
      <c r="M5012" t="s">
        <v>709</v>
      </c>
      <c r="N5012" s="16" t="s">
        <v>696</v>
      </c>
      <c r="O5012" t="s">
        <v>8</v>
      </c>
      <c r="S5012" t="b">
        <v>1</v>
      </c>
    </row>
    <row r="5013" spans="1:19" hidden="1" x14ac:dyDescent="0.25">
      <c r="A5013" s="1">
        <v>5011</v>
      </c>
      <c r="B5013" t="s">
        <v>21</v>
      </c>
      <c r="C5013" t="s">
        <v>175</v>
      </c>
      <c r="D5013" t="s">
        <v>315</v>
      </c>
      <c r="E5013" t="s">
        <v>398</v>
      </c>
      <c r="F5013" t="s">
        <v>693</v>
      </c>
      <c r="H5013" t="s">
        <v>370</v>
      </c>
      <c r="I5013">
        <v>1000</v>
      </c>
      <c r="J5013">
        <f t="shared" si="78"/>
        <v>1000</v>
      </c>
      <c r="L5013" t="s">
        <v>701</v>
      </c>
      <c r="M5013" t="s">
        <v>710</v>
      </c>
      <c r="N5013" s="16" t="s">
        <v>696</v>
      </c>
      <c r="O5013" t="s">
        <v>8</v>
      </c>
      <c r="S5013" t="b">
        <v>1</v>
      </c>
    </row>
    <row r="5014" spans="1:19" hidden="1" x14ac:dyDescent="0.25">
      <c r="A5014" s="1">
        <v>5012</v>
      </c>
      <c r="B5014" t="s">
        <v>21</v>
      </c>
      <c r="C5014" t="s">
        <v>176</v>
      </c>
      <c r="D5014" t="s">
        <v>315</v>
      </c>
      <c r="E5014" t="s">
        <v>398</v>
      </c>
      <c r="F5014" t="s">
        <v>693</v>
      </c>
      <c r="H5014" t="s">
        <v>370</v>
      </c>
      <c r="I5014">
        <v>1000</v>
      </c>
      <c r="J5014">
        <f t="shared" si="78"/>
        <v>1000</v>
      </c>
      <c r="L5014" t="s">
        <v>701</v>
      </c>
      <c r="M5014" t="s">
        <v>711</v>
      </c>
      <c r="N5014" s="16" t="s">
        <v>696</v>
      </c>
      <c r="O5014" t="s">
        <v>8</v>
      </c>
      <c r="S5014" t="b">
        <v>1</v>
      </c>
    </row>
    <row r="5015" spans="1:19" hidden="1" x14ac:dyDescent="0.25">
      <c r="A5015" s="1">
        <v>5013</v>
      </c>
      <c r="B5015" t="s">
        <v>21</v>
      </c>
      <c r="C5015" t="s">
        <v>177</v>
      </c>
      <c r="D5015" t="s">
        <v>315</v>
      </c>
      <c r="E5015" t="s">
        <v>398</v>
      </c>
      <c r="F5015" t="s">
        <v>693</v>
      </c>
      <c r="I5015">
        <v>1000</v>
      </c>
      <c r="J5015">
        <f t="shared" si="78"/>
        <v>1000</v>
      </c>
      <c r="L5015" t="s">
        <v>701</v>
      </c>
      <c r="M5015" t="s">
        <v>712</v>
      </c>
      <c r="N5015" s="16" t="s">
        <v>696</v>
      </c>
      <c r="O5015" t="s">
        <v>8</v>
      </c>
      <c r="S5015" t="b">
        <v>1</v>
      </c>
    </row>
    <row r="5016" spans="1:19" hidden="1" x14ac:dyDescent="0.25">
      <c r="A5016" s="1">
        <v>5014</v>
      </c>
      <c r="B5016" t="s">
        <v>21</v>
      </c>
      <c r="C5016" t="s">
        <v>178</v>
      </c>
      <c r="D5016" t="s">
        <v>315</v>
      </c>
      <c r="E5016" t="s">
        <v>398</v>
      </c>
      <c r="F5016" t="s">
        <v>693</v>
      </c>
      <c r="I5016">
        <v>1000</v>
      </c>
      <c r="J5016">
        <f t="shared" si="78"/>
        <v>1000</v>
      </c>
      <c r="L5016" t="s">
        <v>701</v>
      </c>
      <c r="M5016" t="s">
        <v>713</v>
      </c>
      <c r="N5016" s="16" t="s">
        <v>696</v>
      </c>
      <c r="O5016" t="s">
        <v>8</v>
      </c>
      <c r="S5016" t="b">
        <v>1</v>
      </c>
    </row>
    <row r="5017" spans="1:19" hidden="1" x14ac:dyDescent="0.25">
      <c r="A5017" s="1">
        <v>5015</v>
      </c>
      <c r="B5017" t="s">
        <v>21</v>
      </c>
      <c r="C5017" t="s">
        <v>179</v>
      </c>
      <c r="D5017" t="s">
        <v>315</v>
      </c>
      <c r="E5017" t="s">
        <v>398</v>
      </c>
      <c r="F5017" t="s">
        <v>693</v>
      </c>
      <c r="H5017" t="s">
        <v>370</v>
      </c>
      <c r="I5017">
        <v>1000</v>
      </c>
      <c r="J5017">
        <f t="shared" si="78"/>
        <v>1000</v>
      </c>
      <c r="L5017" t="s">
        <v>701</v>
      </c>
      <c r="M5017" t="s">
        <v>709</v>
      </c>
      <c r="N5017" s="16" t="s">
        <v>696</v>
      </c>
      <c r="O5017" t="s">
        <v>8</v>
      </c>
      <c r="S5017" t="b">
        <v>1</v>
      </c>
    </row>
    <row r="5018" spans="1:19" hidden="1" x14ac:dyDescent="0.25">
      <c r="A5018" s="1">
        <v>5016</v>
      </c>
      <c r="B5018" t="s">
        <v>21</v>
      </c>
      <c r="C5018" t="s">
        <v>180</v>
      </c>
      <c r="D5018" t="s">
        <v>315</v>
      </c>
      <c r="E5018" t="s">
        <v>398</v>
      </c>
      <c r="F5018" t="s">
        <v>693</v>
      </c>
      <c r="H5018" t="s">
        <v>370</v>
      </c>
      <c r="I5018">
        <v>1000</v>
      </c>
      <c r="J5018">
        <f t="shared" si="78"/>
        <v>1000</v>
      </c>
      <c r="L5018" t="s">
        <v>701</v>
      </c>
      <c r="M5018" t="s">
        <v>714</v>
      </c>
      <c r="N5018" s="16" t="s">
        <v>696</v>
      </c>
      <c r="O5018" t="s">
        <v>8</v>
      </c>
      <c r="S5018" t="b">
        <v>1</v>
      </c>
    </row>
    <row r="5019" spans="1:19" hidden="1" x14ac:dyDescent="0.25">
      <c r="A5019" s="1">
        <v>5017</v>
      </c>
      <c r="B5019" t="s">
        <v>21</v>
      </c>
      <c r="C5019" t="s">
        <v>181</v>
      </c>
      <c r="D5019" t="s">
        <v>315</v>
      </c>
      <c r="F5019" t="s">
        <v>693</v>
      </c>
      <c r="I5019" t="e">
        <f>IF('CX1'!$N5019="number", 1000, IF('CX1'!$N5019=OR("boolean", "str"), 1, "N/A"))</f>
        <v>#VALUE!</v>
      </c>
      <c r="J5019" t="e">
        <f t="shared" si="78"/>
        <v>#VALUE!</v>
      </c>
      <c r="L5019" t="s">
        <v>635</v>
      </c>
      <c r="M5019" t="s">
        <v>635</v>
      </c>
      <c r="N5019"/>
      <c r="O5019" t="s">
        <v>8</v>
      </c>
      <c r="S5019" t="b">
        <v>0</v>
      </c>
    </row>
    <row r="5020" spans="1:19" hidden="1" x14ac:dyDescent="0.25">
      <c r="A5020" s="1">
        <v>5018</v>
      </c>
      <c r="B5020" t="s">
        <v>21</v>
      </c>
      <c r="C5020" t="s">
        <v>182</v>
      </c>
      <c r="D5020" t="s">
        <v>315</v>
      </c>
      <c r="F5020" t="s">
        <v>693</v>
      </c>
      <c r="I5020" t="e">
        <f>IF('CX1'!$N5020="number", 1000, IF('CX1'!$N5020=OR("boolean", "str"), 1, "N/A"))</f>
        <v>#VALUE!</v>
      </c>
      <c r="J5020" t="e">
        <f t="shared" si="78"/>
        <v>#VALUE!</v>
      </c>
      <c r="L5020" t="s">
        <v>635</v>
      </c>
      <c r="M5020" t="s">
        <v>635</v>
      </c>
      <c r="N5020"/>
      <c r="O5020" t="s">
        <v>8</v>
      </c>
      <c r="S5020" t="b">
        <v>0</v>
      </c>
    </row>
    <row r="5021" spans="1:19" hidden="1" x14ac:dyDescent="0.25">
      <c r="A5021" s="1">
        <v>5019</v>
      </c>
      <c r="B5021" t="s">
        <v>21</v>
      </c>
      <c r="C5021" t="s">
        <v>280</v>
      </c>
      <c r="D5021" t="s">
        <v>315</v>
      </c>
      <c r="E5021" t="s">
        <v>398</v>
      </c>
      <c r="F5021" t="s">
        <v>693</v>
      </c>
      <c r="I5021">
        <v>1000</v>
      </c>
      <c r="J5021">
        <f t="shared" si="78"/>
        <v>1000</v>
      </c>
      <c r="L5021" t="s">
        <v>701</v>
      </c>
      <c r="M5021" t="s">
        <v>734</v>
      </c>
      <c r="N5021" s="16" t="s">
        <v>696</v>
      </c>
      <c r="O5021" t="s">
        <v>8</v>
      </c>
      <c r="S5021" t="b">
        <v>0</v>
      </c>
    </row>
    <row r="5022" spans="1:19" hidden="1" x14ac:dyDescent="0.25">
      <c r="A5022" s="1">
        <v>5020</v>
      </c>
      <c r="B5022" t="s">
        <v>21</v>
      </c>
      <c r="C5022" t="s">
        <v>183</v>
      </c>
      <c r="D5022" t="s">
        <v>315</v>
      </c>
      <c r="E5022" t="s">
        <v>398</v>
      </c>
      <c r="F5022" t="s">
        <v>693</v>
      </c>
      <c r="I5022">
        <v>1000</v>
      </c>
      <c r="J5022">
        <f t="shared" si="78"/>
        <v>1000</v>
      </c>
      <c r="L5022" t="s">
        <v>701</v>
      </c>
      <c r="M5022" t="s">
        <v>715</v>
      </c>
      <c r="N5022" s="16" t="s">
        <v>696</v>
      </c>
      <c r="O5022" t="s">
        <v>8</v>
      </c>
      <c r="S5022" t="b">
        <v>0</v>
      </c>
    </row>
    <row r="5023" spans="1:19" hidden="1" x14ac:dyDescent="0.25">
      <c r="A5023" s="1">
        <v>5021</v>
      </c>
      <c r="B5023" t="s">
        <v>21</v>
      </c>
      <c r="C5023" t="s">
        <v>184</v>
      </c>
      <c r="D5023" t="s">
        <v>315</v>
      </c>
      <c r="E5023" t="s">
        <v>398</v>
      </c>
      <c r="F5023" t="s">
        <v>693</v>
      </c>
      <c r="I5023">
        <v>1000</v>
      </c>
      <c r="J5023">
        <f t="shared" si="78"/>
        <v>1000</v>
      </c>
      <c r="L5023" t="s">
        <v>701</v>
      </c>
      <c r="M5023" t="s">
        <v>715</v>
      </c>
      <c r="N5023" s="16" t="s">
        <v>696</v>
      </c>
      <c r="O5023" t="s">
        <v>8</v>
      </c>
      <c r="S5023" t="b">
        <v>0</v>
      </c>
    </row>
    <row r="5024" spans="1:19" hidden="1" x14ac:dyDescent="0.25">
      <c r="A5024" s="1">
        <v>5022</v>
      </c>
      <c r="B5024" t="s">
        <v>21</v>
      </c>
      <c r="C5024" t="s">
        <v>185</v>
      </c>
      <c r="D5024" t="s">
        <v>315</v>
      </c>
      <c r="E5024" t="s">
        <v>398</v>
      </c>
      <c r="F5024" t="s">
        <v>693</v>
      </c>
      <c r="I5024">
        <v>1000</v>
      </c>
      <c r="J5024">
        <f t="shared" si="78"/>
        <v>1000</v>
      </c>
      <c r="L5024" t="s">
        <v>701</v>
      </c>
      <c r="M5024" t="s">
        <v>298</v>
      </c>
      <c r="N5024" s="16" t="s">
        <v>696</v>
      </c>
      <c r="O5024" t="s">
        <v>8</v>
      </c>
      <c r="S5024" t="b">
        <v>0</v>
      </c>
    </row>
    <row r="5025" spans="1:19" hidden="1" x14ac:dyDescent="0.25">
      <c r="A5025" s="1">
        <v>5023</v>
      </c>
      <c r="B5025" t="s">
        <v>21</v>
      </c>
      <c r="C5025" t="s">
        <v>186</v>
      </c>
      <c r="D5025" t="s">
        <v>315</v>
      </c>
      <c r="E5025" t="s">
        <v>398</v>
      </c>
      <c r="F5025" t="s">
        <v>693</v>
      </c>
      <c r="H5025" t="s">
        <v>370</v>
      </c>
      <c r="I5025">
        <v>1000</v>
      </c>
      <c r="J5025">
        <f t="shared" si="78"/>
        <v>1000</v>
      </c>
      <c r="L5025" t="s">
        <v>701</v>
      </c>
      <c r="M5025" t="s">
        <v>716</v>
      </c>
      <c r="N5025" s="16" t="s">
        <v>696</v>
      </c>
      <c r="O5025" t="s">
        <v>8</v>
      </c>
      <c r="S5025" t="b">
        <v>1</v>
      </c>
    </row>
    <row r="5026" spans="1:19" hidden="1" x14ac:dyDescent="0.25">
      <c r="A5026" s="1">
        <v>5024</v>
      </c>
      <c r="B5026" t="s">
        <v>21</v>
      </c>
      <c r="C5026" t="s">
        <v>187</v>
      </c>
      <c r="D5026" t="s">
        <v>315</v>
      </c>
      <c r="E5026" t="s">
        <v>398</v>
      </c>
      <c r="F5026" t="s">
        <v>693</v>
      </c>
      <c r="I5026">
        <v>1000</v>
      </c>
      <c r="J5026">
        <f t="shared" si="78"/>
        <v>1000</v>
      </c>
      <c r="L5026" t="s">
        <v>701</v>
      </c>
      <c r="M5026" t="s">
        <v>717</v>
      </c>
      <c r="N5026" s="16" t="s">
        <v>696</v>
      </c>
      <c r="O5026" t="s">
        <v>8</v>
      </c>
      <c r="S5026" t="b">
        <v>0</v>
      </c>
    </row>
    <row r="5027" spans="1:19" hidden="1" x14ac:dyDescent="0.25">
      <c r="A5027" s="1">
        <v>5025</v>
      </c>
      <c r="B5027" t="s">
        <v>21</v>
      </c>
      <c r="C5027" t="s">
        <v>224</v>
      </c>
      <c r="D5027" t="s">
        <v>315</v>
      </c>
      <c r="F5027" t="s">
        <v>693</v>
      </c>
      <c r="I5027" t="e">
        <f>IF('CX1'!$N5027="number", 1000, IF('CX1'!$N5027=OR("boolean", "str"), 1, "N/A"))</f>
        <v>#VALUE!</v>
      </c>
      <c r="J5027" t="e">
        <f t="shared" si="78"/>
        <v>#VALUE!</v>
      </c>
      <c r="L5027" t="s">
        <v>635</v>
      </c>
      <c r="M5027" t="s">
        <v>635</v>
      </c>
      <c r="N5027"/>
      <c r="O5027" t="s">
        <v>8</v>
      </c>
      <c r="S5027" t="b">
        <v>0</v>
      </c>
    </row>
    <row r="5028" spans="1:19" hidden="1" x14ac:dyDescent="0.25">
      <c r="A5028" s="1">
        <v>5026</v>
      </c>
      <c r="B5028" t="s">
        <v>21</v>
      </c>
      <c r="C5028" t="s">
        <v>188</v>
      </c>
      <c r="D5028" t="s">
        <v>315</v>
      </c>
      <c r="F5028" t="s">
        <v>693</v>
      </c>
      <c r="I5028" t="e">
        <f>IF('CX1'!$N5028="number", 1000, IF('CX1'!$N5028=OR("boolean", "str"), 1, "N/A"))</f>
        <v>#VALUE!</v>
      </c>
      <c r="J5028" t="e">
        <f t="shared" si="78"/>
        <v>#VALUE!</v>
      </c>
      <c r="L5028" t="s">
        <v>635</v>
      </c>
      <c r="M5028" t="s">
        <v>635</v>
      </c>
      <c r="N5028"/>
      <c r="O5028" t="s">
        <v>8</v>
      </c>
      <c r="S5028" t="b">
        <v>0</v>
      </c>
    </row>
    <row r="5029" spans="1:19" hidden="1" x14ac:dyDescent="0.25">
      <c r="A5029" s="1">
        <v>5027</v>
      </c>
      <c r="B5029" t="s">
        <v>21</v>
      </c>
      <c r="C5029" t="s">
        <v>225</v>
      </c>
      <c r="D5029" t="s">
        <v>315</v>
      </c>
      <c r="F5029" t="s">
        <v>693</v>
      </c>
      <c r="I5029">
        <v>1</v>
      </c>
      <c r="J5029">
        <f t="shared" si="78"/>
        <v>1</v>
      </c>
      <c r="L5029" t="s">
        <v>635</v>
      </c>
      <c r="M5029" t="s">
        <v>635</v>
      </c>
      <c r="N5029" t="s">
        <v>695</v>
      </c>
      <c r="O5029" t="s">
        <v>8</v>
      </c>
      <c r="S5029" t="b">
        <v>0</v>
      </c>
    </row>
    <row r="5030" spans="1:19" hidden="1" x14ac:dyDescent="0.25">
      <c r="A5030" s="1">
        <v>5028</v>
      </c>
      <c r="B5030" t="s">
        <v>21</v>
      </c>
      <c r="C5030" t="s">
        <v>226</v>
      </c>
      <c r="D5030" t="s">
        <v>315</v>
      </c>
      <c r="F5030" t="s">
        <v>693</v>
      </c>
      <c r="I5030">
        <v>1</v>
      </c>
      <c r="J5030">
        <f t="shared" si="78"/>
        <v>1</v>
      </c>
      <c r="L5030" t="s">
        <v>635</v>
      </c>
      <c r="M5030" t="s">
        <v>635</v>
      </c>
      <c r="N5030" t="s">
        <v>695</v>
      </c>
      <c r="O5030" t="s">
        <v>8</v>
      </c>
      <c r="S5030" t="b">
        <v>0</v>
      </c>
    </row>
    <row r="5031" spans="1:19" hidden="1" x14ac:dyDescent="0.25">
      <c r="A5031" s="1">
        <v>5029</v>
      </c>
      <c r="B5031" t="s">
        <v>21</v>
      </c>
      <c r="C5031" t="s">
        <v>131</v>
      </c>
      <c r="D5031" t="s">
        <v>315</v>
      </c>
      <c r="E5031" t="s">
        <v>398</v>
      </c>
      <c r="F5031" t="s">
        <v>693</v>
      </c>
      <c r="I5031">
        <v>1000</v>
      </c>
      <c r="J5031">
        <f t="shared" si="78"/>
        <v>1000</v>
      </c>
      <c r="L5031" t="s">
        <v>701</v>
      </c>
      <c r="M5031" t="s">
        <v>746</v>
      </c>
      <c r="N5031" s="16" t="s">
        <v>696</v>
      </c>
      <c r="O5031" t="s">
        <v>8</v>
      </c>
      <c r="S5031" t="b">
        <v>0</v>
      </c>
    </row>
    <row r="5032" spans="1:19" hidden="1" x14ac:dyDescent="0.25">
      <c r="A5032" s="1">
        <v>5030</v>
      </c>
      <c r="B5032" t="s">
        <v>21</v>
      </c>
      <c r="C5032" t="s">
        <v>189</v>
      </c>
      <c r="D5032" t="s">
        <v>315</v>
      </c>
      <c r="E5032" t="s">
        <v>398</v>
      </c>
      <c r="F5032" t="s">
        <v>693</v>
      </c>
      <c r="I5032">
        <v>1000</v>
      </c>
      <c r="J5032">
        <f t="shared" si="78"/>
        <v>1000</v>
      </c>
      <c r="L5032" t="s">
        <v>701</v>
      </c>
      <c r="M5032" t="s">
        <v>718</v>
      </c>
      <c r="N5032" s="16" t="s">
        <v>696</v>
      </c>
      <c r="O5032" t="s">
        <v>8</v>
      </c>
      <c r="S5032" t="b">
        <v>0</v>
      </c>
    </row>
    <row r="5033" spans="1:19" hidden="1" x14ac:dyDescent="0.25">
      <c r="A5033" s="1">
        <v>5031</v>
      </c>
      <c r="B5033" t="s">
        <v>21</v>
      </c>
      <c r="C5033" t="s">
        <v>132</v>
      </c>
      <c r="D5033" t="s">
        <v>315</v>
      </c>
      <c r="E5033" t="s">
        <v>398</v>
      </c>
      <c r="F5033" t="s">
        <v>693</v>
      </c>
      <c r="I5033">
        <v>1000</v>
      </c>
      <c r="J5033">
        <f t="shared" si="78"/>
        <v>1000</v>
      </c>
      <c r="L5033" t="s">
        <v>701</v>
      </c>
      <c r="M5033" t="s">
        <v>705</v>
      </c>
      <c r="N5033" s="16" t="s">
        <v>696</v>
      </c>
      <c r="O5033" t="s">
        <v>8</v>
      </c>
      <c r="S5033" t="b">
        <v>0</v>
      </c>
    </row>
    <row r="5034" spans="1:19" hidden="1" x14ac:dyDescent="0.25">
      <c r="A5034" s="1">
        <v>5032</v>
      </c>
      <c r="B5034" t="s">
        <v>21</v>
      </c>
      <c r="C5034" t="s">
        <v>190</v>
      </c>
      <c r="D5034" t="s">
        <v>315</v>
      </c>
      <c r="F5034" t="s">
        <v>693</v>
      </c>
      <c r="I5034" t="e">
        <f>IF('CX1'!$N5034="number", 1000, IF('CX1'!$N5034=OR("boolean", "str"), 1, "N/A"))</f>
        <v>#VALUE!</v>
      </c>
      <c r="J5034" t="e">
        <f t="shared" si="78"/>
        <v>#VALUE!</v>
      </c>
      <c r="L5034" t="s">
        <v>635</v>
      </c>
      <c r="M5034" t="s">
        <v>635</v>
      </c>
      <c r="N5034"/>
      <c r="O5034" t="s">
        <v>8</v>
      </c>
      <c r="S5034" t="b">
        <v>0</v>
      </c>
    </row>
    <row r="5035" spans="1:19" hidden="1" x14ac:dyDescent="0.25">
      <c r="A5035" s="1">
        <v>5033</v>
      </c>
      <c r="B5035" t="s">
        <v>21</v>
      </c>
      <c r="C5035" t="s">
        <v>191</v>
      </c>
      <c r="D5035" t="s">
        <v>315</v>
      </c>
      <c r="F5035" t="s">
        <v>693</v>
      </c>
      <c r="I5035" t="e">
        <f>IF('CX1'!$N5035="number", 1000, IF('CX1'!$N5035=OR("boolean", "str"), 1, "N/A"))</f>
        <v>#VALUE!</v>
      </c>
      <c r="J5035" t="e">
        <f t="shared" si="78"/>
        <v>#VALUE!</v>
      </c>
      <c r="L5035" t="s">
        <v>635</v>
      </c>
      <c r="M5035" t="s">
        <v>635</v>
      </c>
      <c r="N5035"/>
      <c r="O5035" t="s">
        <v>8</v>
      </c>
      <c r="S5035" t="b">
        <v>0</v>
      </c>
    </row>
    <row r="5036" spans="1:19" hidden="1" x14ac:dyDescent="0.25">
      <c r="A5036" s="1">
        <v>5034</v>
      </c>
      <c r="B5036" t="s">
        <v>21</v>
      </c>
      <c r="C5036" t="s">
        <v>192</v>
      </c>
      <c r="D5036" t="s">
        <v>315</v>
      </c>
      <c r="E5036" t="s">
        <v>398</v>
      </c>
      <c r="F5036" t="s">
        <v>693</v>
      </c>
      <c r="I5036">
        <v>1000</v>
      </c>
      <c r="J5036">
        <f t="shared" si="78"/>
        <v>1000</v>
      </c>
      <c r="L5036" t="s">
        <v>701</v>
      </c>
      <c r="M5036" t="s">
        <v>719</v>
      </c>
      <c r="N5036" s="16" t="s">
        <v>696</v>
      </c>
      <c r="O5036" t="s">
        <v>8</v>
      </c>
      <c r="S5036" t="b">
        <v>0</v>
      </c>
    </row>
    <row r="5037" spans="1:19" hidden="1" x14ac:dyDescent="0.25">
      <c r="A5037" s="1">
        <v>5035</v>
      </c>
      <c r="B5037" t="s">
        <v>21</v>
      </c>
      <c r="C5037" t="s">
        <v>193</v>
      </c>
      <c r="D5037" t="s">
        <v>315</v>
      </c>
      <c r="F5037" t="s">
        <v>693</v>
      </c>
      <c r="I5037" t="e">
        <f>IF('CX1'!$N5037="number", 1000, IF('CX1'!$N5037=OR("boolean", "str"), 1, "N/A"))</f>
        <v>#VALUE!</v>
      </c>
      <c r="J5037" t="e">
        <f t="shared" si="78"/>
        <v>#VALUE!</v>
      </c>
      <c r="L5037" t="s">
        <v>635</v>
      </c>
      <c r="M5037" t="s">
        <v>635</v>
      </c>
      <c r="N5037"/>
      <c r="O5037" t="s">
        <v>8</v>
      </c>
      <c r="S5037" t="b">
        <v>0</v>
      </c>
    </row>
    <row r="5038" spans="1:19" hidden="1" x14ac:dyDescent="0.25">
      <c r="A5038" s="1">
        <v>5036</v>
      </c>
      <c r="B5038" t="s">
        <v>21</v>
      </c>
      <c r="C5038" t="s">
        <v>194</v>
      </c>
      <c r="D5038" t="s">
        <v>315</v>
      </c>
      <c r="F5038" t="s">
        <v>693</v>
      </c>
      <c r="I5038" t="e">
        <f>IF('CX1'!$N5038="number", 1000, IF('CX1'!$N5038=OR("boolean", "str"), 1, "N/A"))</f>
        <v>#VALUE!</v>
      </c>
      <c r="J5038" t="e">
        <f t="shared" ref="J5038:J5101" si="79">I5038</f>
        <v>#VALUE!</v>
      </c>
      <c r="L5038" t="s">
        <v>635</v>
      </c>
      <c r="M5038" t="s">
        <v>635</v>
      </c>
      <c r="N5038"/>
      <c r="O5038" t="s">
        <v>8</v>
      </c>
      <c r="S5038" t="b">
        <v>0</v>
      </c>
    </row>
    <row r="5039" spans="1:19" hidden="1" x14ac:dyDescent="0.25">
      <c r="A5039" s="1">
        <v>5037</v>
      </c>
      <c r="B5039" t="s">
        <v>21</v>
      </c>
      <c r="C5039" t="s">
        <v>195</v>
      </c>
      <c r="D5039" t="s">
        <v>315</v>
      </c>
      <c r="F5039" t="s">
        <v>693</v>
      </c>
      <c r="I5039" t="e">
        <f>IF('CX1'!$N5039="number", 1000, IF('CX1'!$N5039=OR("boolean", "str"), 1, "N/A"))</f>
        <v>#VALUE!</v>
      </c>
      <c r="J5039" t="e">
        <f t="shared" si="79"/>
        <v>#VALUE!</v>
      </c>
      <c r="L5039" t="s">
        <v>635</v>
      </c>
      <c r="M5039" t="s">
        <v>635</v>
      </c>
      <c r="N5039"/>
      <c r="O5039" t="s">
        <v>8</v>
      </c>
      <c r="S5039" t="b">
        <v>0</v>
      </c>
    </row>
    <row r="5040" spans="1:19" hidden="1" x14ac:dyDescent="0.25">
      <c r="A5040" s="1">
        <v>5038</v>
      </c>
      <c r="B5040" t="s">
        <v>21</v>
      </c>
      <c r="C5040" t="s">
        <v>196</v>
      </c>
      <c r="D5040" t="s">
        <v>315</v>
      </c>
      <c r="F5040" t="s">
        <v>693</v>
      </c>
      <c r="I5040" t="e">
        <f>IF('CX1'!$N5040="number", 1000, IF('CX1'!$N5040=OR("boolean", "str"), 1, "N/A"))</f>
        <v>#VALUE!</v>
      </c>
      <c r="J5040" t="e">
        <f t="shared" si="79"/>
        <v>#VALUE!</v>
      </c>
      <c r="L5040" t="s">
        <v>635</v>
      </c>
      <c r="M5040" t="s">
        <v>635</v>
      </c>
      <c r="N5040"/>
      <c r="O5040" t="s">
        <v>8</v>
      </c>
      <c r="S5040" t="b">
        <v>0</v>
      </c>
    </row>
    <row r="5041" spans="1:19" hidden="1" x14ac:dyDescent="0.25">
      <c r="A5041" s="1">
        <v>5039</v>
      </c>
      <c r="B5041" t="s">
        <v>21</v>
      </c>
      <c r="C5041" t="s">
        <v>281</v>
      </c>
      <c r="D5041" t="s">
        <v>315</v>
      </c>
      <c r="E5041" t="s">
        <v>398</v>
      </c>
      <c r="F5041" t="s">
        <v>693</v>
      </c>
      <c r="H5041" t="s">
        <v>370</v>
      </c>
      <c r="I5041">
        <v>1000</v>
      </c>
      <c r="J5041">
        <f t="shared" si="79"/>
        <v>1000</v>
      </c>
      <c r="L5041" t="s">
        <v>701</v>
      </c>
      <c r="M5041" t="s">
        <v>749</v>
      </c>
      <c r="N5041" s="16" t="s">
        <v>696</v>
      </c>
      <c r="O5041" t="s">
        <v>8</v>
      </c>
      <c r="S5041" t="b">
        <v>0</v>
      </c>
    </row>
    <row r="5042" spans="1:19" hidden="1" x14ac:dyDescent="0.25">
      <c r="A5042" s="1">
        <v>5040</v>
      </c>
      <c r="B5042" t="s">
        <v>21</v>
      </c>
      <c r="C5042" t="s">
        <v>197</v>
      </c>
      <c r="D5042" t="s">
        <v>315</v>
      </c>
      <c r="E5042" t="s">
        <v>398</v>
      </c>
      <c r="F5042" t="s">
        <v>693</v>
      </c>
      <c r="I5042">
        <v>1</v>
      </c>
      <c r="J5042">
        <f t="shared" si="79"/>
        <v>1</v>
      </c>
      <c r="L5042" t="s">
        <v>701</v>
      </c>
      <c r="M5042" t="s">
        <v>703</v>
      </c>
      <c r="N5042" t="s">
        <v>695</v>
      </c>
      <c r="O5042" t="s">
        <v>8</v>
      </c>
      <c r="S5042" t="b">
        <v>0</v>
      </c>
    </row>
    <row r="5043" spans="1:19" hidden="1" x14ac:dyDescent="0.25">
      <c r="A5043" s="1">
        <v>5041</v>
      </c>
      <c r="B5043" t="s">
        <v>21</v>
      </c>
      <c r="C5043" t="s">
        <v>199</v>
      </c>
      <c r="D5043" t="s">
        <v>315</v>
      </c>
      <c r="F5043" t="s">
        <v>693</v>
      </c>
      <c r="I5043">
        <v>1</v>
      </c>
      <c r="J5043">
        <f t="shared" si="79"/>
        <v>1</v>
      </c>
      <c r="L5043" t="s">
        <v>635</v>
      </c>
      <c r="M5043" t="s">
        <v>635</v>
      </c>
      <c r="N5043"/>
      <c r="O5043" t="s">
        <v>8</v>
      </c>
      <c r="S5043" t="b">
        <v>0</v>
      </c>
    </row>
    <row r="5044" spans="1:19" hidden="1" x14ac:dyDescent="0.25">
      <c r="A5044" s="1">
        <v>5042</v>
      </c>
      <c r="B5044" t="s">
        <v>21</v>
      </c>
      <c r="C5044" t="s">
        <v>25</v>
      </c>
      <c r="D5044" t="s">
        <v>315</v>
      </c>
      <c r="F5044" t="s">
        <v>693</v>
      </c>
      <c r="I5044">
        <v>1</v>
      </c>
      <c r="J5044">
        <f t="shared" si="79"/>
        <v>1</v>
      </c>
      <c r="L5044" t="s">
        <v>635</v>
      </c>
      <c r="M5044" t="s">
        <v>635</v>
      </c>
      <c r="N5044"/>
      <c r="O5044" t="s">
        <v>8</v>
      </c>
      <c r="S5044" t="b">
        <v>0</v>
      </c>
    </row>
    <row r="5045" spans="1:19" hidden="1" x14ac:dyDescent="0.25">
      <c r="A5045" s="1">
        <v>5043</v>
      </c>
      <c r="B5045" t="s">
        <v>21</v>
      </c>
      <c r="C5045" t="s">
        <v>200</v>
      </c>
      <c r="D5045" t="s">
        <v>315</v>
      </c>
      <c r="E5045" t="s">
        <v>398</v>
      </c>
      <c r="F5045" t="s">
        <v>693</v>
      </c>
      <c r="I5045">
        <v>1</v>
      </c>
      <c r="J5045">
        <f t="shared" si="79"/>
        <v>1</v>
      </c>
      <c r="L5045" t="s">
        <v>701</v>
      </c>
      <c r="M5045" t="s">
        <v>721</v>
      </c>
      <c r="N5045" t="s">
        <v>695</v>
      </c>
      <c r="O5045" t="s">
        <v>8</v>
      </c>
      <c r="S5045" t="b">
        <v>1</v>
      </c>
    </row>
    <row r="5046" spans="1:19" hidden="1" x14ac:dyDescent="0.25">
      <c r="A5046" s="1">
        <v>5044</v>
      </c>
      <c r="B5046" t="s">
        <v>21</v>
      </c>
      <c r="C5046" t="s">
        <v>201</v>
      </c>
      <c r="D5046" t="s">
        <v>315</v>
      </c>
      <c r="E5046" t="s">
        <v>398</v>
      </c>
      <c r="F5046" t="s">
        <v>693</v>
      </c>
      <c r="I5046">
        <v>1</v>
      </c>
      <c r="J5046">
        <f t="shared" si="79"/>
        <v>1</v>
      </c>
      <c r="L5046" t="s">
        <v>701</v>
      </c>
      <c r="M5046" t="s">
        <v>722</v>
      </c>
      <c r="N5046" t="s">
        <v>695</v>
      </c>
      <c r="O5046" t="s">
        <v>8</v>
      </c>
      <c r="S5046" t="b">
        <v>1</v>
      </c>
    </row>
    <row r="5047" spans="1:19" hidden="1" x14ac:dyDescent="0.25">
      <c r="A5047" s="1">
        <v>5045</v>
      </c>
      <c r="B5047" t="s">
        <v>21</v>
      </c>
      <c r="C5047" t="s">
        <v>202</v>
      </c>
      <c r="D5047" t="s">
        <v>315</v>
      </c>
      <c r="E5047" t="s">
        <v>398</v>
      </c>
      <c r="F5047" t="s">
        <v>693</v>
      </c>
      <c r="H5047" t="s">
        <v>370</v>
      </c>
      <c r="I5047">
        <v>1000</v>
      </c>
      <c r="J5047">
        <f t="shared" si="79"/>
        <v>1000</v>
      </c>
      <c r="L5047" t="s">
        <v>701</v>
      </c>
      <c r="M5047" t="s">
        <v>723</v>
      </c>
      <c r="N5047" s="16" t="s">
        <v>696</v>
      </c>
      <c r="O5047" t="s">
        <v>8</v>
      </c>
      <c r="S5047" t="b">
        <v>0</v>
      </c>
    </row>
    <row r="5048" spans="1:19" hidden="1" x14ac:dyDescent="0.25">
      <c r="A5048" s="1">
        <v>5046</v>
      </c>
      <c r="B5048" t="s">
        <v>21</v>
      </c>
      <c r="C5048" t="s">
        <v>203</v>
      </c>
      <c r="D5048" t="s">
        <v>315</v>
      </c>
      <c r="E5048" t="s">
        <v>398</v>
      </c>
      <c r="F5048" t="s">
        <v>693</v>
      </c>
      <c r="H5048" t="s">
        <v>370</v>
      </c>
      <c r="I5048">
        <v>1000</v>
      </c>
      <c r="J5048">
        <f t="shared" si="79"/>
        <v>1000</v>
      </c>
      <c r="L5048" t="s">
        <v>701</v>
      </c>
      <c r="M5048" t="s">
        <v>724</v>
      </c>
      <c r="N5048" s="16" t="s">
        <v>696</v>
      </c>
      <c r="O5048" t="s">
        <v>8</v>
      </c>
      <c r="S5048" t="b">
        <v>0</v>
      </c>
    </row>
    <row r="5049" spans="1:19" hidden="1" x14ac:dyDescent="0.25">
      <c r="A5049" s="1">
        <v>5047</v>
      </c>
      <c r="B5049" t="s">
        <v>21</v>
      </c>
      <c r="C5049" t="s">
        <v>282</v>
      </c>
      <c r="D5049" t="s">
        <v>315</v>
      </c>
      <c r="E5049" t="s">
        <v>398</v>
      </c>
      <c r="F5049" t="s">
        <v>693</v>
      </c>
      <c r="H5049" t="s">
        <v>370</v>
      </c>
      <c r="I5049">
        <v>1000</v>
      </c>
      <c r="J5049">
        <f t="shared" si="79"/>
        <v>1000</v>
      </c>
      <c r="L5049" t="s">
        <v>701</v>
      </c>
      <c r="M5049" t="s">
        <v>735</v>
      </c>
      <c r="N5049" s="16" t="s">
        <v>696</v>
      </c>
      <c r="O5049" t="s">
        <v>8</v>
      </c>
      <c r="S5049" t="b">
        <v>0</v>
      </c>
    </row>
    <row r="5050" spans="1:19" hidden="1" x14ac:dyDescent="0.25">
      <c r="A5050" s="1">
        <v>5048</v>
      </c>
      <c r="B5050" t="s">
        <v>21</v>
      </c>
      <c r="C5050" t="s">
        <v>147</v>
      </c>
      <c r="D5050" t="s">
        <v>315</v>
      </c>
      <c r="E5050" t="s">
        <v>398</v>
      </c>
      <c r="F5050" t="s">
        <v>693</v>
      </c>
      <c r="I5050">
        <v>1000</v>
      </c>
      <c r="J5050">
        <f t="shared" si="79"/>
        <v>1000</v>
      </c>
      <c r="L5050" t="s">
        <v>701</v>
      </c>
      <c r="M5050" t="s">
        <v>368</v>
      </c>
      <c r="N5050" s="16" t="s">
        <v>696</v>
      </c>
      <c r="O5050" t="s">
        <v>8</v>
      </c>
      <c r="S5050" t="b">
        <v>0</v>
      </c>
    </row>
    <row r="5051" spans="1:19" hidden="1" x14ac:dyDescent="0.25">
      <c r="A5051" s="1">
        <v>5049</v>
      </c>
      <c r="B5051" t="s">
        <v>21</v>
      </c>
      <c r="C5051" t="s">
        <v>204</v>
      </c>
      <c r="D5051" t="s">
        <v>315</v>
      </c>
      <c r="E5051" t="s">
        <v>398</v>
      </c>
      <c r="F5051" t="s">
        <v>693</v>
      </c>
      <c r="H5051" t="s">
        <v>370</v>
      </c>
      <c r="I5051">
        <v>1000</v>
      </c>
      <c r="J5051">
        <f t="shared" si="79"/>
        <v>1000</v>
      </c>
      <c r="L5051" t="s">
        <v>701</v>
      </c>
      <c r="M5051" t="s">
        <v>725</v>
      </c>
      <c r="N5051" s="16" t="s">
        <v>696</v>
      </c>
      <c r="O5051" t="s">
        <v>8</v>
      </c>
      <c r="S5051" t="b">
        <v>1</v>
      </c>
    </row>
    <row r="5052" spans="1:19" hidden="1" x14ac:dyDescent="0.25">
      <c r="A5052" s="1">
        <v>5050</v>
      </c>
      <c r="B5052" t="s">
        <v>21</v>
      </c>
      <c r="C5052" t="s">
        <v>205</v>
      </c>
      <c r="D5052" t="s">
        <v>315</v>
      </c>
      <c r="E5052" t="s">
        <v>398</v>
      </c>
      <c r="F5052" t="s">
        <v>693</v>
      </c>
      <c r="I5052">
        <v>1000</v>
      </c>
      <c r="J5052">
        <f t="shared" si="79"/>
        <v>1000</v>
      </c>
      <c r="L5052" t="s">
        <v>701</v>
      </c>
      <c r="M5052" t="s">
        <v>301</v>
      </c>
      <c r="N5052" s="16" t="s">
        <v>696</v>
      </c>
      <c r="O5052" t="s">
        <v>8</v>
      </c>
      <c r="S5052" t="b">
        <v>0</v>
      </c>
    </row>
    <row r="5053" spans="1:19" hidden="1" x14ac:dyDescent="0.25">
      <c r="A5053" s="1">
        <v>5051</v>
      </c>
      <c r="B5053" t="s">
        <v>21</v>
      </c>
      <c r="C5053" t="s">
        <v>227</v>
      </c>
      <c r="D5053" t="s">
        <v>315</v>
      </c>
      <c r="E5053" t="s">
        <v>398</v>
      </c>
      <c r="F5053" t="s">
        <v>693</v>
      </c>
      <c r="I5053">
        <v>1000</v>
      </c>
      <c r="J5053">
        <f t="shared" si="79"/>
        <v>1000</v>
      </c>
      <c r="L5053" t="s">
        <v>701</v>
      </c>
      <c r="M5053" t="s">
        <v>301</v>
      </c>
      <c r="N5053" s="16" t="s">
        <v>696</v>
      </c>
      <c r="O5053" t="s">
        <v>8</v>
      </c>
      <c r="S5053" t="b">
        <v>0</v>
      </c>
    </row>
    <row r="5054" spans="1:19" hidden="1" x14ac:dyDescent="0.25">
      <c r="A5054" s="1">
        <v>5052</v>
      </c>
      <c r="B5054" t="s">
        <v>105</v>
      </c>
      <c r="C5054" t="s">
        <v>206</v>
      </c>
      <c r="D5054" t="s">
        <v>315</v>
      </c>
      <c r="E5054" t="s">
        <v>398</v>
      </c>
      <c r="F5054" t="s">
        <v>693</v>
      </c>
      <c r="H5054" t="s">
        <v>370</v>
      </c>
      <c r="I5054">
        <v>1000</v>
      </c>
      <c r="J5054">
        <f t="shared" si="79"/>
        <v>1000</v>
      </c>
      <c r="L5054" t="s">
        <v>701</v>
      </c>
      <c r="M5054" t="s">
        <v>726</v>
      </c>
      <c r="N5054" s="16" t="s">
        <v>696</v>
      </c>
      <c r="O5054" t="s">
        <v>8</v>
      </c>
      <c r="S5054" t="b">
        <v>1</v>
      </c>
    </row>
    <row r="5055" spans="1:19" hidden="1" x14ac:dyDescent="0.25">
      <c r="A5055" s="1">
        <v>5053</v>
      </c>
      <c r="B5055" t="s">
        <v>105</v>
      </c>
      <c r="C5055" t="s">
        <v>207</v>
      </c>
      <c r="D5055" t="s">
        <v>315</v>
      </c>
      <c r="E5055" t="s">
        <v>398</v>
      </c>
      <c r="F5055" t="s">
        <v>693</v>
      </c>
      <c r="H5055" t="s">
        <v>370</v>
      </c>
      <c r="I5055">
        <v>1000</v>
      </c>
      <c r="J5055">
        <f t="shared" si="79"/>
        <v>1000</v>
      </c>
      <c r="L5055" t="s">
        <v>701</v>
      </c>
      <c r="M5055" t="s">
        <v>727</v>
      </c>
      <c r="N5055" s="16" t="s">
        <v>696</v>
      </c>
      <c r="O5055" t="s">
        <v>8</v>
      </c>
      <c r="S5055" t="b">
        <v>1</v>
      </c>
    </row>
    <row r="5056" spans="1:19" hidden="1" x14ac:dyDescent="0.25">
      <c r="A5056" s="1">
        <v>5054</v>
      </c>
      <c r="B5056" t="s">
        <v>105</v>
      </c>
      <c r="C5056" t="s">
        <v>238</v>
      </c>
      <c r="D5056" t="s">
        <v>315</v>
      </c>
      <c r="E5056" t="s">
        <v>398</v>
      </c>
      <c r="F5056" t="s">
        <v>693</v>
      </c>
      <c r="I5056">
        <v>1</v>
      </c>
      <c r="J5056">
        <f t="shared" si="79"/>
        <v>1</v>
      </c>
      <c r="L5056" t="s">
        <v>701</v>
      </c>
      <c r="M5056" t="s">
        <v>732</v>
      </c>
      <c r="N5056" t="s">
        <v>695</v>
      </c>
      <c r="O5056" t="s">
        <v>8</v>
      </c>
      <c r="S5056" t="b">
        <v>1</v>
      </c>
    </row>
    <row r="5057" spans="1:19" hidden="1" x14ac:dyDescent="0.25">
      <c r="A5057" s="1">
        <v>5055</v>
      </c>
      <c r="B5057" t="s">
        <v>105</v>
      </c>
      <c r="C5057" t="s">
        <v>219</v>
      </c>
      <c r="D5057" t="s">
        <v>315</v>
      </c>
      <c r="E5057" t="s">
        <v>398</v>
      </c>
      <c r="F5057" t="s">
        <v>693</v>
      </c>
      <c r="H5057" t="s">
        <v>370</v>
      </c>
      <c r="I5057">
        <v>1000</v>
      </c>
      <c r="J5057">
        <f t="shared" si="79"/>
        <v>1000</v>
      </c>
      <c r="L5057" t="s">
        <v>701</v>
      </c>
      <c r="M5057" t="s">
        <v>728</v>
      </c>
      <c r="N5057" s="16" t="s">
        <v>696</v>
      </c>
      <c r="O5057" t="s">
        <v>8</v>
      </c>
      <c r="S5057" t="b">
        <v>0</v>
      </c>
    </row>
    <row r="5058" spans="1:19" hidden="1" x14ac:dyDescent="0.25">
      <c r="A5058" s="1">
        <v>5056</v>
      </c>
      <c r="B5058" t="s">
        <v>105</v>
      </c>
      <c r="C5058" t="s">
        <v>220</v>
      </c>
      <c r="D5058" t="s">
        <v>315</v>
      </c>
      <c r="E5058" t="s">
        <v>398</v>
      </c>
      <c r="F5058" t="s">
        <v>693</v>
      </c>
      <c r="H5058" t="s">
        <v>370</v>
      </c>
      <c r="I5058">
        <v>1000</v>
      </c>
      <c r="J5058">
        <f t="shared" si="79"/>
        <v>1000</v>
      </c>
      <c r="L5058" t="s">
        <v>701</v>
      </c>
      <c r="M5058" t="s">
        <v>728</v>
      </c>
      <c r="N5058" s="16" t="s">
        <v>696</v>
      </c>
      <c r="O5058" t="s">
        <v>8</v>
      </c>
      <c r="S5058" t="b">
        <v>0</v>
      </c>
    </row>
    <row r="5059" spans="1:19" hidden="1" x14ac:dyDescent="0.25">
      <c r="A5059" s="1">
        <v>5057</v>
      </c>
      <c r="B5059" t="s">
        <v>105</v>
      </c>
      <c r="C5059" t="s">
        <v>209</v>
      </c>
      <c r="D5059" t="s">
        <v>315</v>
      </c>
      <c r="E5059" t="s">
        <v>398</v>
      </c>
      <c r="F5059" t="s">
        <v>693</v>
      </c>
      <c r="I5059">
        <v>1000</v>
      </c>
      <c r="J5059">
        <f t="shared" si="79"/>
        <v>1000</v>
      </c>
      <c r="L5059" t="s">
        <v>701</v>
      </c>
      <c r="M5059" t="s">
        <v>729</v>
      </c>
      <c r="N5059" s="16" t="s">
        <v>696</v>
      </c>
      <c r="O5059" t="s">
        <v>8</v>
      </c>
      <c r="S5059" t="b">
        <v>0</v>
      </c>
    </row>
    <row r="5060" spans="1:19" hidden="1" x14ac:dyDescent="0.25">
      <c r="A5060" s="1">
        <v>5058</v>
      </c>
      <c r="B5060" t="s">
        <v>108</v>
      </c>
      <c r="C5060" t="s">
        <v>210</v>
      </c>
      <c r="D5060" t="s">
        <v>315</v>
      </c>
      <c r="E5060" t="s">
        <v>398</v>
      </c>
      <c r="F5060" t="s">
        <v>693</v>
      </c>
      <c r="I5060">
        <v>1000</v>
      </c>
      <c r="J5060">
        <f t="shared" si="79"/>
        <v>1000</v>
      </c>
      <c r="L5060" t="s">
        <v>701</v>
      </c>
      <c r="M5060" t="s">
        <v>730</v>
      </c>
      <c r="N5060" s="16" t="s">
        <v>696</v>
      </c>
      <c r="O5060" t="s">
        <v>8</v>
      </c>
      <c r="S5060" t="b">
        <v>1</v>
      </c>
    </row>
    <row r="5061" spans="1:19" hidden="1" x14ac:dyDescent="0.25">
      <c r="A5061" s="1">
        <v>5059</v>
      </c>
      <c r="B5061" t="s">
        <v>108</v>
      </c>
      <c r="C5061" t="s">
        <v>384</v>
      </c>
      <c r="D5061" t="s">
        <v>315</v>
      </c>
      <c r="E5061" t="s">
        <v>398</v>
      </c>
      <c r="F5061" t="s">
        <v>693</v>
      </c>
      <c r="I5061">
        <v>1000</v>
      </c>
      <c r="J5061">
        <f t="shared" si="79"/>
        <v>1000</v>
      </c>
      <c r="L5061" t="s">
        <v>701</v>
      </c>
      <c r="M5061" t="s">
        <v>760</v>
      </c>
      <c r="N5061" s="16" t="s">
        <v>696</v>
      </c>
      <c r="O5061" t="s">
        <v>8</v>
      </c>
      <c r="S5061" t="b">
        <v>1</v>
      </c>
    </row>
    <row r="5062" spans="1:19" hidden="1" x14ac:dyDescent="0.25">
      <c r="A5062" s="1">
        <v>5060</v>
      </c>
      <c r="B5062" t="s">
        <v>108</v>
      </c>
      <c r="C5062" t="s">
        <v>240</v>
      </c>
      <c r="D5062" t="s">
        <v>315</v>
      </c>
      <c r="E5062" t="s">
        <v>398</v>
      </c>
      <c r="F5062" t="s">
        <v>693</v>
      </c>
      <c r="I5062">
        <v>1000</v>
      </c>
      <c r="J5062">
        <f t="shared" si="79"/>
        <v>1000</v>
      </c>
      <c r="L5062" t="s">
        <v>701</v>
      </c>
      <c r="M5062" t="s">
        <v>733</v>
      </c>
      <c r="N5062" s="16" t="s">
        <v>696</v>
      </c>
      <c r="O5062" t="s">
        <v>8</v>
      </c>
      <c r="S5062" t="b">
        <v>1</v>
      </c>
    </row>
    <row r="5063" spans="1:19" hidden="1" x14ac:dyDescent="0.25">
      <c r="A5063" s="1">
        <v>5061</v>
      </c>
      <c r="B5063" t="s">
        <v>108</v>
      </c>
      <c r="C5063" t="s">
        <v>211</v>
      </c>
      <c r="D5063" t="s">
        <v>315</v>
      </c>
      <c r="E5063" t="s">
        <v>398</v>
      </c>
      <c r="F5063" t="s">
        <v>693</v>
      </c>
      <c r="I5063">
        <v>1000</v>
      </c>
      <c r="J5063">
        <f t="shared" si="79"/>
        <v>1000</v>
      </c>
      <c r="L5063" t="s">
        <v>701</v>
      </c>
      <c r="M5063" t="s">
        <v>731</v>
      </c>
      <c r="N5063" s="16" t="s">
        <v>696</v>
      </c>
      <c r="O5063" t="s">
        <v>8</v>
      </c>
      <c r="S5063" t="b">
        <v>1</v>
      </c>
    </row>
    <row r="5064" spans="1:19" hidden="1" x14ac:dyDescent="0.25">
      <c r="A5064" s="1">
        <v>5062</v>
      </c>
      <c r="B5064" t="s">
        <v>31</v>
      </c>
      <c r="C5064" t="s">
        <v>32</v>
      </c>
      <c r="D5064" t="s">
        <v>315</v>
      </c>
      <c r="F5064" t="s">
        <v>640</v>
      </c>
      <c r="I5064" t="e">
        <f>IF('CX1'!$N5064="number", 1000, IF('CX1'!$N5064=OR("boolean", "str"), 1, "N/A"))</f>
        <v>#VALUE!</v>
      </c>
      <c r="J5064" t="e">
        <f t="shared" si="79"/>
        <v>#VALUE!</v>
      </c>
      <c r="L5064" t="s">
        <v>635</v>
      </c>
      <c r="M5064" t="s">
        <v>635</v>
      </c>
      <c r="N5064"/>
      <c r="O5064" t="s">
        <v>8</v>
      </c>
      <c r="S5064" t="b">
        <v>0</v>
      </c>
    </row>
    <row r="5065" spans="1:19" hidden="1" x14ac:dyDescent="0.25">
      <c r="A5065" s="1">
        <v>5063</v>
      </c>
      <c r="B5065" t="s">
        <v>31</v>
      </c>
      <c r="C5065" t="s">
        <v>622</v>
      </c>
      <c r="D5065" t="s">
        <v>315</v>
      </c>
      <c r="F5065" t="s">
        <v>640</v>
      </c>
      <c r="I5065" t="e">
        <f>IF('CX1'!$N5065="number", 1000, IF('CX1'!$N5065=OR("boolean", "str"), 1, "N/A"))</f>
        <v>#VALUE!</v>
      </c>
      <c r="J5065" t="e">
        <f t="shared" si="79"/>
        <v>#VALUE!</v>
      </c>
      <c r="L5065" t="s">
        <v>635</v>
      </c>
      <c r="M5065" t="s">
        <v>635</v>
      </c>
      <c r="N5065"/>
      <c r="O5065" t="s">
        <v>8</v>
      </c>
      <c r="S5065" t="b">
        <v>0</v>
      </c>
    </row>
    <row r="5066" spans="1:19" hidden="1" x14ac:dyDescent="0.25">
      <c r="A5066" s="1">
        <v>5064</v>
      </c>
      <c r="B5066" t="s">
        <v>111</v>
      </c>
      <c r="C5066" t="s">
        <v>112</v>
      </c>
      <c r="D5066" t="s">
        <v>315</v>
      </c>
      <c r="F5066" t="s">
        <v>640</v>
      </c>
      <c r="I5066" t="e">
        <f>IF('CX1'!$N5066="number", 1000, IF('CX1'!$N5066=OR("boolean", "str"), 1, "N/A"))</f>
        <v>#VALUE!</v>
      </c>
      <c r="J5066" t="e">
        <f t="shared" si="79"/>
        <v>#VALUE!</v>
      </c>
      <c r="L5066" t="s">
        <v>635</v>
      </c>
      <c r="M5066" t="s">
        <v>635</v>
      </c>
      <c r="N5066"/>
      <c r="O5066" t="s">
        <v>8</v>
      </c>
      <c r="S5066" t="b">
        <v>0</v>
      </c>
    </row>
    <row r="5067" spans="1:19" hidden="1" x14ac:dyDescent="0.25">
      <c r="A5067" s="1">
        <v>5065</v>
      </c>
      <c r="B5067" t="s">
        <v>111</v>
      </c>
      <c r="C5067" t="s">
        <v>113</v>
      </c>
      <c r="D5067" t="s">
        <v>315</v>
      </c>
      <c r="F5067" t="s">
        <v>640</v>
      </c>
      <c r="I5067" t="e">
        <f>IF('CX1'!$N5067="number", 1000, IF('CX1'!$N5067=OR("boolean", "str"), 1, "N/A"))</f>
        <v>#VALUE!</v>
      </c>
      <c r="J5067" t="e">
        <f t="shared" si="79"/>
        <v>#VALUE!</v>
      </c>
      <c r="L5067" t="s">
        <v>635</v>
      </c>
      <c r="M5067" t="s">
        <v>635</v>
      </c>
      <c r="N5067"/>
      <c r="O5067" t="s">
        <v>8</v>
      </c>
      <c r="S5067" t="b">
        <v>0</v>
      </c>
    </row>
    <row r="5068" spans="1:19" hidden="1" x14ac:dyDescent="0.25">
      <c r="A5068" s="1">
        <v>5066</v>
      </c>
      <c r="B5068" t="s">
        <v>33</v>
      </c>
      <c r="C5068" t="s">
        <v>213</v>
      </c>
      <c r="D5068" t="s">
        <v>315</v>
      </c>
      <c r="F5068" t="s">
        <v>640</v>
      </c>
      <c r="I5068">
        <f>IF('CX1'!$N5068="number", 1000, IF('CX1'!$N5068=OR("boolean", "str"), 1, "N/A"))</f>
        <v>1000</v>
      </c>
      <c r="J5068">
        <f t="shared" si="79"/>
        <v>1000</v>
      </c>
      <c r="L5068" t="s">
        <v>635</v>
      </c>
      <c r="M5068" t="s">
        <v>301</v>
      </c>
      <c r="N5068" s="16" t="s">
        <v>696</v>
      </c>
      <c r="O5068" t="s">
        <v>8</v>
      </c>
      <c r="S5068" t="b">
        <v>0</v>
      </c>
    </row>
    <row r="5069" spans="1:19" hidden="1" x14ac:dyDescent="0.25">
      <c r="A5069" s="1">
        <v>5067</v>
      </c>
      <c r="B5069" t="s">
        <v>33</v>
      </c>
      <c r="C5069" t="s">
        <v>214</v>
      </c>
      <c r="D5069" t="s">
        <v>315</v>
      </c>
      <c r="F5069" t="s">
        <v>640</v>
      </c>
      <c r="I5069">
        <v>1</v>
      </c>
      <c r="J5069">
        <f t="shared" si="79"/>
        <v>1</v>
      </c>
      <c r="L5069" t="s">
        <v>635</v>
      </c>
      <c r="M5069" t="s">
        <v>635</v>
      </c>
      <c r="N5069" s="16" t="s">
        <v>696</v>
      </c>
      <c r="O5069" t="s">
        <v>8</v>
      </c>
      <c r="S5069" t="b">
        <v>0</v>
      </c>
    </row>
    <row r="5070" spans="1:19" hidden="1" x14ac:dyDescent="0.25">
      <c r="A5070" s="1">
        <v>5068</v>
      </c>
      <c r="B5070" t="s">
        <v>33</v>
      </c>
      <c r="C5070" t="s">
        <v>216</v>
      </c>
      <c r="D5070" t="s">
        <v>315</v>
      </c>
      <c r="F5070" t="s">
        <v>640</v>
      </c>
      <c r="I5070">
        <v>1</v>
      </c>
      <c r="J5070">
        <f t="shared" si="79"/>
        <v>1</v>
      </c>
      <c r="L5070" t="s">
        <v>635</v>
      </c>
      <c r="M5070" t="s">
        <v>635</v>
      </c>
      <c r="N5070" s="16" t="s">
        <v>696</v>
      </c>
      <c r="O5070" t="s">
        <v>8</v>
      </c>
      <c r="S5070" t="b">
        <v>0</v>
      </c>
    </row>
    <row r="5071" spans="1:19" hidden="1" x14ac:dyDescent="0.25">
      <c r="A5071" s="1">
        <v>5069</v>
      </c>
      <c r="B5071" t="s">
        <v>33</v>
      </c>
      <c r="C5071" t="s">
        <v>465</v>
      </c>
      <c r="D5071" t="s">
        <v>315</v>
      </c>
      <c r="F5071" t="s">
        <v>640</v>
      </c>
      <c r="I5071">
        <v>1</v>
      </c>
      <c r="J5071">
        <f t="shared" si="79"/>
        <v>1</v>
      </c>
      <c r="L5071" t="s">
        <v>635</v>
      </c>
      <c r="M5071" t="s">
        <v>635</v>
      </c>
      <c r="N5071" s="16" t="s">
        <v>696</v>
      </c>
      <c r="O5071" t="s">
        <v>8</v>
      </c>
      <c r="S5071" t="b">
        <v>0</v>
      </c>
    </row>
    <row r="5072" spans="1:19" hidden="1" x14ac:dyDescent="0.25">
      <c r="A5072" s="1">
        <v>5070</v>
      </c>
      <c r="B5072" t="s">
        <v>33</v>
      </c>
      <c r="C5072" t="s">
        <v>34</v>
      </c>
      <c r="D5072" t="s">
        <v>315</v>
      </c>
      <c r="F5072" t="s">
        <v>640</v>
      </c>
      <c r="I5072" t="e">
        <f>IF('CX1'!$N5072="number", 1000, IF('CX1'!$N5072=OR("boolean", "str"), 1, "N/A"))</f>
        <v>#VALUE!</v>
      </c>
      <c r="J5072" t="e">
        <f t="shared" si="79"/>
        <v>#VALUE!</v>
      </c>
      <c r="L5072" t="s">
        <v>635</v>
      </c>
      <c r="M5072" t="s">
        <v>635</v>
      </c>
      <c r="N5072"/>
      <c r="O5072" t="s">
        <v>8</v>
      </c>
      <c r="S5072" t="b">
        <v>0</v>
      </c>
    </row>
    <row r="5073" spans="1:19" hidden="1" x14ac:dyDescent="0.25">
      <c r="A5073" s="1">
        <v>5071</v>
      </c>
      <c r="B5073" t="s">
        <v>33</v>
      </c>
      <c r="C5073" t="s">
        <v>38</v>
      </c>
      <c r="D5073" t="s">
        <v>315</v>
      </c>
      <c r="F5073" t="s">
        <v>640</v>
      </c>
      <c r="I5073" t="e">
        <f>IF('CX1'!$N5073="number", 1000, IF('CX1'!$N5073=OR("boolean", "str"), 1, "N/A"))</f>
        <v>#VALUE!</v>
      </c>
      <c r="J5073" t="e">
        <f t="shared" si="79"/>
        <v>#VALUE!</v>
      </c>
      <c r="L5073" t="s">
        <v>635</v>
      </c>
      <c r="M5073" t="s">
        <v>635</v>
      </c>
      <c r="N5073"/>
      <c r="O5073" t="s">
        <v>8</v>
      </c>
      <c r="S5073" t="b">
        <v>0</v>
      </c>
    </row>
    <row r="5074" spans="1:19" hidden="1" x14ac:dyDescent="0.25">
      <c r="A5074" s="1">
        <v>5072</v>
      </c>
      <c r="B5074" t="s">
        <v>33</v>
      </c>
      <c r="C5074" t="s">
        <v>234</v>
      </c>
      <c r="D5074" t="s">
        <v>315</v>
      </c>
      <c r="F5074" t="s">
        <v>640</v>
      </c>
      <c r="I5074">
        <v>1</v>
      </c>
      <c r="J5074">
        <f t="shared" si="79"/>
        <v>1</v>
      </c>
      <c r="L5074" t="s">
        <v>635</v>
      </c>
      <c r="M5074" t="s">
        <v>635</v>
      </c>
      <c r="N5074" s="16" t="s">
        <v>696</v>
      </c>
      <c r="O5074" t="s">
        <v>8</v>
      </c>
      <c r="S5074" t="b">
        <v>0</v>
      </c>
    </row>
    <row r="5075" spans="1:19" hidden="1" x14ac:dyDescent="0.25">
      <c r="A5075" s="1">
        <v>5073</v>
      </c>
      <c r="B5075" t="s">
        <v>33</v>
      </c>
      <c r="C5075" t="s">
        <v>233</v>
      </c>
      <c r="D5075" t="s">
        <v>315</v>
      </c>
      <c r="F5075" t="s">
        <v>640</v>
      </c>
      <c r="I5075" t="e">
        <f>IF('CX1'!$N5075="number", 1000, IF('CX1'!$N5075=OR("boolean", "str"), 1, "N/A"))</f>
        <v>#VALUE!</v>
      </c>
      <c r="J5075" t="e">
        <f t="shared" si="79"/>
        <v>#VALUE!</v>
      </c>
      <c r="L5075" t="s">
        <v>635</v>
      </c>
      <c r="M5075" t="s">
        <v>635</v>
      </c>
      <c r="N5075"/>
      <c r="O5075" t="s">
        <v>8</v>
      </c>
      <c r="S5075" t="b">
        <v>0</v>
      </c>
    </row>
    <row r="5076" spans="1:19" hidden="1" x14ac:dyDescent="0.25">
      <c r="A5076" s="1">
        <v>5074</v>
      </c>
      <c r="B5076" t="s">
        <v>33</v>
      </c>
      <c r="C5076" t="s">
        <v>263</v>
      </c>
      <c r="D5076" t="s">
        <v>315</v>
      </c>
      <c r="F5076" t="s">
        <v>640</v>
      </c>
      <c r="I5076" t="e">
        <f>IF('CX1'!$N5076="number", 1000, IF('CX1'!$N5076=OR("boolean", "str"), 1, "N/A"))</f>
        <v>#VALUE!</v>
      </c>
      <c r="J5076" t="e">
        <f t="shared" si="79"/>
        <v>#VALUE!</v>
      </c>
      <c r="L5076" t="s">
        <v>635</v>
      </c>
      <c r="M5076" t="s">
        <v>635</v>
      </c>
      <c r="N5076"/>
      <c r="O5076" t="s">
        <v>8</v>
      </c>
      <c r="S5076" t="b">
        <v>0</v>
      </c>
    </row>
    <row r="5077" spans="1:19" hidden="1" x14ac:dyDescent="0.25">
      <c r="A5077" s="1">
        <v>5075</v>
      </c>
      <c r="B5077" t="s">
        <v>33</v>
      </c>
      <c r="C5077" t="s">
        <v>215</v>
      </c>
      <c r="D5077" t="s">
        <v>315</v>
      </c>
      <c r="F5077" t="s">
        <v>640</v>
      </c>
      <c r="I5077">
        <v>1</v>
      </c>
      <c r="J5077">
        <f t="shared" si="79"/>
        <v>1</v>
      </c>
      <c r="L5077" t="s">
        <v>635</v>
      </c>
      <c r="M5077" t="s">
        <v>635</v>
      </c>
      <c r="N5077" s="16" t="s">
        <v>696</v>
      </c>
      <c r="O5077" t="s">
        <v>8</v>
      </c>
      <c r="S5077" t="b">
        <v>0</v>
      </c>
    </row>
    <row r="5078" spans="1:19" hidden="1" x14ac:dyDescent="0.25">
      <c r="A5078" s="1">
        <v>5076</v>
      </c>
      <c r="B5078" t="s">
        <v>33</v>
      </c>
      <c r="C5078" t="s">
        <v>35</v>
      </c>
      <c r="D5078" t="s">
        <v>315</v>
      </c>
      <c r="F5078" t="s">
        <v>640</v>
      </c>
      <c r="I5078" t="e">
        <f>IF('CX1'!$N5078="number", 1000, IF('CX1'!$N5078=OR("boolean", "str"), 1, "N/A"))</f>
        <v>#VALUE!</v>
      </c>
      <c r="J5078" t="e">
        <f t="shared" si="79"/>
        <v>#VALUE!</v>
      </c>
      <c r="L5078" t="s">
        <v>635</v>
      </c>
      <c r="M5078" t="s">
        <v>635</v>
      </c>
      <c r="N5078"/>
      <c r="O5078" t="s">
        <v>8</v>
      </c>
      <c r="S5078" t="b">
        <v>0</v>
      </c>
    </row>
    <row r="5079" spans="1:19" hidden="1" x14ac:dyDescent="0.25">
      <c r="A5079" s="1">
        <v>5077</v>
      </c>
      <c r="B5079" t="s">
        <v>33</v>
      </c>
      <c r="C5079" t="s">
        <v>412</v>
      </c>
      <c r="D5079" t="s">
        <v>315</v>
      </c>
      <c r="F5079" t="s">
        <v>640</v>
      </c>
      <c r="I5079" t="e">
        <f>IF('CX1'!$N5079="number", 1000, IF('CX1'!$N5079=OR("boolean", "str"), 1, "N/A"))</f>
        <v>#VALUE!</v>
      </c>
      <c r="J5079" t="e">
        <f t="shared" si="79"/>
        <v>#VALUE!</v>
      </c>
      <c r="L5079" t="s">
        <v>635</v>
      </c>
      <c r="M5079" t="s">
        <v>635</v>
      </c>
      <c r="N5079"/>
      <c r="O5079" t="s">
        <v>8</v>
      </c>
      <c r="S5079" t="b">
        <v>0</v>
      </c>
    </row>
    <row r="5080" spans="1:19" hidden="1" x14ac:dyDescent="0.25">
      <c r="A5080" s="1">
        <v>5078</v>
      </c>
      <c r="B5080" t="s">
        <v>45</v>
      </c>
      <c r="C5080" t="s">
        <v>47</v>
      </c>
      <c r="D5080" t="s">
        <v>315</v>
      </c>
      <c r="F5080" t="s">
        <v>640</v>
      </c>
      <c r="I5080" t="e">
        <f>IF('CX1'!$N5080="number", 1000, IF('CX1'!$N5080=OR("boolean", "str"), 1, "N/A"))</f>
        <v>#VALUE!</v>
      </c>
      <c r="J5080" t="e">
        <f t="shared" si="79"/>
        <v>#VALUE!</v>
      </c>
      <c r="L5080" t="s">
        <v>635</v>
      </c>
      <c r="M5080" t="s">
        <v>635</v>
      </c>
      <c r="N5080"/>
      <c r="O5080" t="s">
        <v>8</v>
      </c>
      <c r="S5080" t="b">
        <v>0</v>
      </c>
    </row>
    <row r="5081" spans="1:19" hidden="1" x14ac:dyDescent="0.25">
      <c r="A5081" s="1">
        <v>5079</v>
      </c>
      <c r="B5081" t="s">
        <v>45</v>
      </c>
      <c r="C5081" t="s">
        <v>48</v>
      </c>
      <c r="D5081" t="s">
        <v>315</v>
      </c>
      <c r="F5081" t="s">
        <v>640</v>
      </c>
      <c r="I5081" t="e">
        <f>IF('CX1'!$N5081="number", 1000, IF('CX1'!$N5081=OR("boolean", "str"), 1, "N/A"))</f>
        <v>#VALUE!</v>
      </c>
      <c r="J5081" t="e">
        <f t="shared" si="79"/>
        <v>#VALUE!</v>
      </c>
      <c r="L5081" t="s">
        <v>635</v>
      </c>
      <c r="M5081" t="s">
        <v>635</v>
      </c>
      <c r="N5081"/>
      <c r="O5081" t="s">
        <v>8</v>
      </c>
      <c r="S5081" t="b">
        <v>0</v>
      </c>
    </row>
    <row r="5082" spans="1:19" hidden="1" x14ac:dyDescent="0.25">
      <c r="A5082" s="1">
        <v>5080</v>
      </c>
      <c r="B5082" t="s">
        <v>45</v>
      </c>
      <c r="C5082" t="s">
        <v>49</v>
      </c>
      <c r="D5082" t="s">
        <v>315</v>
      </c>
      <c r="F5082" t="s">
        <v>640</v>
      </c>
      <c r="I5082" t="e">
        <f>IF('CX1'!$N5082="number", 1000, IF('CX1'!$N5082=OR("boolean", "str"), 1, "N/A"))</f>
        <v>#VALUE!</v>
      </c>
      <c r="J5082" t="e">
        <f t="shared" si="79"/>
        <v>#VALUE!</v>
      </c>
      <c r="L5082" t="s">
        <v>635</v>
      </c>
      <c r="M5082" t="s">
        <v>635</v>
      </c>
      <c r="N5082"/>
      <c r="O5082" t="s">
        <v>8</v>
      </c>
      <c r="S5082" t="b">
        <v>0</v>
      </c>
    </row>
    <row r="5083" spans="1:19" hidden="1" x14ac:dyDescent="0.25">
      <c r="A5083" s="1">
        <v>5081</v>
      </c>
      <c r="B5083" t="s">
        <v>45</v>
      </c>
      <c r="C5083" t="s">
        <v>50</v>
      </c>
      <c r="D5083" t="s">
        <v>315</v>
      </c>
      <c r="F5083" t="s">
        <v>640</v>
      </c>
      <c r="I5083" t="e">
        <f>IF('CX1'!$N5083="number", 1000, IF('CX1'!$N5083=OR("boolean", "str"), 1, "N/A"))</f>
        <v>#VALUE!</v>
      </c>
      <c r="J5083" t="e">
        <f t="shared" si="79"/>
        <v>#VALUE!</v>
      </c>
      <c r="L5083" t="s">
        <v>635</v>
      </c>
      <c r="M5083" t="s">
        <v>635</v>
      </c>
      <c r="N5083"/>
      <c r="O5083" t="s">
        <v>8</v>
      </c>
      <c r="S5083" t="b">
        <v>0</v>
      </c>
    </row>
    <row r="5084" spans="1:19" hidden="1" x14ac:dyDescent="0.25">
      <c r="A5084" s="1">
        <v>5082</v>
      </c>
      <c r="B5084" t="s">
        <v>45</v>
      </c>
      <c r="C5084" t="s">
        <v>52</v>
      </c>
      <c r="D5084" t="s">
        <v>315</v>
      </c>
      <c r="F5084" t="s">
        <v>640</v>
      </c>
      <c r="I5084" t="e">
        <f>IF('CX1'!$N5084="number", 1000, IF('CX1'!$N5084=OR("boolean", "str"), 1, "N/A"))</f>
        <v>#VALUE!</v>
      </c>
      <c r="J5084" t="e">
        <f t="shared" si="79"/>
        <v>#VALUE!</v>
      </c>
      <c r="L5084" t="s">
        <v>635</v>
      </c>
      <c r="M5084" t="s">
        <v>635</v>
      </c>
      <c r="N5084"/>
      <c r="O5084" t="s">
        <v>8</v>
      </c>
      <c r="S5084" t="b">
        <v>0</v>
      </c>
    </row>
    <row r="5085" spans="1:19" hidden="1" x14ac:dyDescent="0.25">
      <c r="A5085" s="1">
        <v>5083</v>
      </c>
      <c r="B5085" t="s">
        <v>45</v>
      </c>
      <c r="C5085" t="s">
        <v>53</v>
      </c>
      <c r="D5085" t="s">
        <v>315</v>
      </c>
      <c r="F5085" t="s">
        <v>640</v>
      </c>
      <c r="I5085" t="e">
        <f>IF('CX1'!$N5085="number", 1000, IF('CX1'!$N5085=OR("boolean", "str"), 1, "N/A"))</f>
        <v>#VALUE!</v>
      </c>
      <c r="J5085" t="e">
        <f t="shared" si="79"/>
        <v>#VALUE!</v>
      </c>
      <c r="L5085" t="s">
        <v>635</v>
      </c>
      <c r="M5085" t="s">
        <v>635</v>
      </c>
      <c r="N5085"/>
      <c r="O5085" t="s">
        <v>8</v>
      </c>
      <c r="S5085" t="b">
        <v>0</v>
      </c>
    </row>
    <row r="5086" spans="1:19" hidden="1" x14ac:dyDescent="0.25">
      <c r="A5086" s="1">
        <v>5084</v>
      </c>
      <c r="B5086" t="s">
        <v>45</v>
      </c>
      <c r="C5086" t="s">
        <v>54</v>
      </c>
      <c r="D5086" t="s">
        <v>315</v>
      </c>
      <c r="F5086" t="s">
        <v>640</v>
      </c>
      <c r="I5086" t="e">
        <f>IF('CX1'!$N5086="number", 1000, IF('CX1'!$N5086=OR("boolean", "str"), 1, "N/A"))</f>
        <v>#VALUE!</v>
      </c>
      <c r="J5086" t="e">
        <f t="shared" si="79"/>
        <v>#VALUE!</v>
      </c>
      <c r="L5086" t="s">
        <v>635</v>
      </c>
      <c r="M5086" t="s">
        <v>635</v>
      </c>
      <c r="N5086"/>
      <c r="O5086" t="s">
        <v>8</v>
      </c>
      <c r="S5086" t="b">
        <v>0</v>
      </c>
    </row>
    <row r="5087" spans="1:19" hidden="1" x14ac:dyDescent="0.25">
      <c r="A5087" s="1">
        <v>5085</v>
      </c>
      <c r="B5087" t="s">
        <v>45</v>
      </c>
      <c r="C5087" t="s">
        <v>55</v>
      </c>
      <c r="D5087" t="s">
        <v>315</v>
      </c>
      <c r="F5087" t="s">
        <v>640</v>
      </c>
      <c r="I5087" t="e">
        <f>IF('CX1'!$N5087="number", 1000, IF('CX1'!$N5087=OR("boolean", "str"), 1, "N/A"))</f>
        <v>#VALUE!</v>
      </c>
      <c r="J5087" t="e">
        <f t="shared" si="79"/>
        <v>#VALUE!</v>
      </c>
      <c r="L5087" t="s">
        <v>635</v>
      </c>
      <c r="M5087" t="s">
        <v>635</v>
      </c>
      <c r="N5087"/>
      <c r="O5087" t="s">
        <v>8</v>
      </c>
      <c r="S5087" t="b">
        <v>0</v>
      </c>
    </row>
    <row r="5088" spans="1:19" hidden="1" x14ac:dyDescent="0.25">
      <c r="A5088" s="1">
        <v>5086</v>
      </c>
      <c r="B5088" t="s">
        <v>45</v>
      </c>
      <c r="C5088" t="s">
        <v>56</v>
      </c>
      <c r="D5088" t="s">
        <v>315</v>
      </c>
      <c r="F5088" t="s">
        <v>640</v>
      </c>
      <c r="I5088" t="e">
        <f>IF('CX1'!$N5088="number", 1000, IF('CX1'!$N5088=OR("boolean", "str"), 1, "N/A"))</f>
        <v>#VALUE!</v>
      </c>
      <c r="J5088" t="e">
        <f t="shared" si="79"/>
        <v>#VALUE!</v>
      </c>
      <c r="L5088" t="s">
        <v>635</v>
      </c>
      <c r="M5088" t="s">
        <v>635</v>
      </c>
      <c r="N5088"/>
      <c r="O5088" t="s">
        <v>8</v>
      </c>
      <c r="S5088" t="b">
        <v>0</v>
      </c>
    </row>
    <row r="5089" spans="1:19" hidden="1" x14ac:dyDescent="0.25">
      <c r="A5089" s="1">
        <v>5087</v>
      </c>
      <c r="B5089" t="s">
        <v>45</v>
      </c>
      <c r="C5089" t="s">
        <v>57</v>
      </c>
      <c r="D5089" t="s">
        <v>315</v>
      </c>
      <c r="F5089" t="s">
        <v>640</v>
      </c>
      <c r="I5089" t="e">
        <f>IF('CX1'!$N5089="number", 1000, IF('CX1'!$N5089=OR("boolean", "str"), 1, "N/A"))</f>
        <v>#VALUE!</v>
      </c>
      <c r="J5089" t="e">
        <f t="shared" si="79"/>
        <v>#VALUE!</v>
      </c>
      <c r="L5089" t="s">
        <v>635</v>
      </c>
      <c r="M5089" t="s">
        <v>635</v>
      </c>
      <c r="N5089"/>
      <c r="O5089" t="s">
        <v>8</v>
      </c>
      <c r="S5089" t="b">
        <v>0</v>
      </c>
    </row>
    <row r="5090" spans="1:19" hidden="1" x14ac:dyDescent="0.25">
      <c r="A5090" s="1">
        <v>5088</v>
      </c>
      <c r="B5090" t="s">
        <v>45</v>
      </c>
      <c r="C5090" t="s">
        <v>58</v>
      </c>
      <c r="D5090" t="s">
        <v>315</v>
      </c>
      <c r="F5090" t="s">
        <v>640</v>
      </c>
      <c r="I5090" t="e">
        <f>IF('CX1'!$N5090="number", 1000, IF('CX1'!$N5090=OR("boolean", "str"), 1, "N/A"))</f>
        <v>#VALUE!</v>
      </c>
      <c r="J5090" t="e">
        <f t="shared" si="79"/>
        <v>#VALUE!</v>
      </c>
      <c r="L5090" t="s">
        <v>635</v>
      </c>
      <c r="M5090" t="s">
        <v>635</v>
      </c>
      <c r="N5090"/>
      <c r="O5090" t="s">
        <v>8</v>
      </c>
      <c r="S5090" t="b">
        <v>0</v>
      </c>
    </row>
    <row r="5091" spans="1:19" hidden="1" x14ac:dyDescent="0.25">
      <c r="A5091" s="1">
        <v>5089</v>
      </c>
      <c r="B5091" t="s">
        <v>45</v>
      </c>
      <c r="C5091" t="s">
        <v>59</v>
      </c>
      <c r="D5091" t="s">
        <v>315</v>
      </c>
      <c r="F5091" t="s">
        <v>640</v>
      </c>
      <c r="I5091" t="e">
        <f>IF('CX1'!$N5091="number", 1000, IF('CX1'!$N5091=OR("boolean", "str"), 1, "N/A"))</f>
        <v>#VALUE!</v>
      </c>
      <c r="J5091" t="e">
        <f t="shared" si="79"/>
        <v>#VALUE!</v>
      </c>
      <c r="L5091" t="s">
        <v>635</v>
      </c>
      <c r="M5091" t="s">
        <v>635</v>
      </c>
      <c r="N5091"/>
      <c r="O5091" t="s">
        <v>8</v>
      </c>
      <c r="S5091" t="b">
        <v>0</v>
      </c>
    </row>
    <row r="5092" spans="1:19" hidden="1" x14ac:dyDescent="0.25">
      <c r="A5092" s="1">
        <v>5090</v>
      </c>
      <c r="B5092" t="s">
        <v>45</v>
      </c>
      <c r="C5092" t="s">
        <v>60</v>
      </c>
      <c r="D5092" t="s">
        <v>315</v>
      </c>
      <c r="F5092" t="s">
        <v>640</v>
      </c>
      <c r="I5092" t="e">
        <f>IF('CX1'!$N5092="number", 1000, IF('CX1'!$N5092=OR("boolean", "str"), 1, "N/A"))</f>
        <v>#VALUE!</v>
      </c>
      <c r="J5092" t="e">
        <f t="shared" si="79"/>
        <v>#VALUE!</v>
      </c>
      <c r="L5092" t="s">
        <v>635</v>
      </c>
      <c r="M5092" t="s">
        <v>635</v>
      </c>
      <c r="N5092"/>
      <c r="O5092" t="s">
        <v>8</v>
      </c>
      <c r="S5092" t="b">
        <v>0</v>
      </c>
    </row>
    <row r="5093" spans="1:19" hidden="1" x14ac:dyDescent="0.25">
      <c r="A5093" s="1">
        <v>5091</v>
      </c>
      <c r="B5093" t="s">
        <v>45</v>
      </c>
      <c r="C5093" t="s">
        <v>120</v>
      </c>
      <c r="D5093" t="s">
        <v>315</v>
      </c>
      <c r="F5093" t="s">
        <v>640</v>
      </c>
      <c r="I5093" t="e">
        <f>IF('CX1'!$N5093="number", 1000, IF('CX1'!$N5093=OR("boolean", "str"), 1, "N/A"))</f>
        <v>#VALUE!</v>
      </c>
      <c r="J5093" t="e">
        <f t="shared" si="79"/>
        <v>#VALUE!</v>
      </c>
      <c r="L5093" t="s">
        <v>635</v>
      </c>
      <c r="M5093" t="s">
        <v>635</v>
      </c>
      <c r="N5093"/>
      <c r="O5093" t="s">
        <v>8</v>
      </c>
      <c r="S5093" t="b">
        <v>0</v>
      </c>
    </row>
    <row r="5094" spans="1:19" hidden="1" x14ac:dyDescent="0.25">
      <c r="A5094" s="1">
        <v>5092</v>
      </c>
      <c r="B5094" t="s">
        <v>45</v>
      </c>
      <c r="C5094" t="s">
        <v>61</v>
      </c>
      <c r="D5094" t="s">
        <v>315</v>
      </c>
      <c r="F5094" t="s">
        <v>640</v>
      </c>
      <c r="I5094" t="e">
        <f>IF('CX1'!$N5094="number", 1000, IF('CX1'!$N5094=OR("boolean", "str"), 1, "N/A"))</f>
        <v>#VALUE!</v>
      </c>
      <c r="J5094" t="e">
        <f t="shared" si="79"/>
        <v>#VALUE!</v>
      </c>
      <c r="L5094" t="s">
        <v>635</v>
      </c>
      <c r="M5094" t="s">
        <v>635</v>
      </c>
      <c r="N5094"/>
      <c r="O5094" t="s">
        <v>8</v>
      </c>
      <c r="S5094" t="b">
        <v>0</v>
      </c>
    </row>
    <row r="5095" spans="1:19" hidden="1" x14ac:dyDescent="0.25">
      <c r="A5095" s="1">
        <v>5093</v>
      </c>
      <c r="B5095" t="s">
        <v>45</v>
      </c>
      <c r="C5095" t="s">
        <v>62</v>
      </c>
      <c r="D5095" t="s">
        <v>315</v>
      </c>
      <c r="F5095" t="s">
        <v>640</v>
      </c>
      <c r="I5095" t="e">
        <f>IF('CX1'!$N5095="number", 1000, IF('CX1'!$N5095=OR("boolean", "str"), 1, "N/A"))</f>
        <v>#VALUE!</v>
      </c>
      <c r="J5095" t="e">
        <f t="shared" si="79"/>
        <v>#VALUE!</v>
      </c>
      <c r="L5095" t="s">
        <v>635</v>
      </c>
      <c r="M5095" t="s">
        <v>635</v>
      </c>
      <c r="N5095"/>
      <c r="O5095" t="s">
        <v>8</v>
      </c>
      <c r="S5095" t="b">
        <v>0</v>
      </c>
    </row>
    <row r="5096" spans="1:19" hidden="1" x14ac:dyDescent="0.25">
      <c r="A5096" s="1">
        <v>5094</v>
      </c>
      <c r="B5096" t="s">
        <v>45</v>
      </c>
      <c r="C5096" t="s">
        <v>63</v>
      </c>
      <c r="D5096" t="s">
        <v>315</v>
      </c>
      <c r="F5096" t="s">
        <v>640</v>
      </c>
      <c r="I5096">
        <v>1</v>
      </c>
      <c r="J5096">
        <f t="shared" si="79"/>
        <v>1</v>
      </c>
      <c r="L5096" t="s">
        <v>635</v>
      </c>
      <c r="M5096" t="s">
        <v>442</v>
      </c>
      <c r="N5096" t="s">
        <v>695</v>
      </c>
      <c r="O5096" t="s">
        <v>8</v>
      </c>
      <c r="S5096" t="b">
        <v>0</v>
      </c>
    </row>
    <row r="5097" spans="1:19" hidden="1" x14ac:dyDescent="0.25">
      <c r="A5097" s="1">
        <v>5095</v>
      </c>
      <c r="B5097" t="s">
        <v>45</v>
      </c>
      <c r="C5097" t="s">
        <v>65</v>
      </c>
      <c r="D5097" t="s">
        <v>315</v>
      </c>
      <c r="F5097" t="s">
        <v>640</v>
      </c>
      <c r="I5097" t="e">
        <f>IF('CX1'!$N5097="number", 1000, IF('CX1'!$N5097=OR("boolean", "str"), 1, "N/A"))</f>
        <v>#VALUE!</v>
      </c>
      <c r="J5097" t="e">
        <f t="shared" si="79"/>
        <v>#VALUE!</v>
      </c>
      <c r="L5097" t="s">
        <v>635</v>
      </c>
      <c r="M5097" t="s">
        <v>635</v>
      </c>
      <c r="N5097"/>
      <c r="O5097" t="s">
        <v>8</v>
      </c>
      <c r="S5097" t="b">
        <v>0</v>
      </c>
    </row>
    <row r="5098" spans="1:19" hidden="1" x14ac:dyDescent="0.25">
      <c r="A5098" s="1">
        <v>5096</v>
      </c>
      <c r="B5098" t="s">
        <v>45</v>
      </c>
      <c r="C5098" t="s">
        <v>66</v>
      </c>
      <c r="D5098" t="s">
        <v>315</v>
      </c>
      <c r="F5098" t="s">
        <v>640</v>
      </c>
      <c r="I5098" t="e">
        <f>IF('CX1'!$N5098="number", 1000, IF('CX1'!$N5098=OR("boolean", "str"), 1, "N/A"))</f>
        <v>#VALUE!</v>
      </c>
      <c r="J5098" t="e">
        <f t="shared" si="79"/>
        <v>#VALUE!</v>
      </c>
      <c r="L5098" t="s">
        <v>635</v>
      </c>
      <c r="M5098" t="s">
        <v>635</v>
      </c>
      <c r="N5098"/>
      <c r="O5098" t="s">
        <v>8</v>
      </c>
      <c r="S5098" t="b">
        <v>0</v>
      </c>
    </row>
    <row r="5099" spans="1:19" hidden="1" x14ac:dyDescent="0.25">
      <c r="A5099" s="1">
        <v>5097</v>
      </c>
      <c r="B5099" t="s">
        <v>45</v>
      </c>
      <c r="C5099" t="s">
        <v>67</v>
      </c>
      <c r="D5099" t="s">
        <v>315</v>
      </c>
      <c r="F5099" t="s">
        <v>640</v>
      </c>
      <c r="I5099" t="e">
        <f>IF('CX1'!$N5099="number", 1000, IF('CX1'!$N5099=OR("boolean", "str"), 1, "N/A"))</f>
        <v>#VALUE!</v>
      </c>
      <c r="J5099" t="e">
        <f t="shared" si="79"/>
        <v>#VALUE!</v>
      </c>
      <c r="L5099" t="s">
        <v>635</v>
      </c>
      <c r="M5099" t="s">
        <v>635</v>
      </c>
      <c r="N5099"/>
      <c r="O5099" t="s">
        <v>8</v>
      </c>
      <c r="S5099" t="b">
        <v>0</v>
      </c>
    </row>
    <row r="5100" spans="1:19" hidden="1" x14ac:dyDescent="0.25">
      <c r="A5100" s="1">
        <v>5098</v>
      </c>
      <c r="B5100" t="s">
        <v>45</v>
      </c>
      <c r="C5100" t="s">
        <v>68</v>
      </c>
      <c r="D5100" t="s">
        <v>315</v>
      </c>
      <c r="F5100" t="s">
        <v>640</v>
      </c>
      <c r="I5100" t="e">
        <f>IF('CX1'!$N5100="number", 1000, IF('CX1'!$N5100=OR("boolean", "str"), 1, "N/A"))</f>
        <v>#VALUE!</v>
      </c>
      <c r="J5100" t="e">
        <f t="shared" si="79"/>
        <v>#VALUE!</v>
      </c>
      <c r="L5100" t="s">
        <v>635</v>
      </c>
      <c r="M5100" t="s">
        <v>635</v>
      </c>
      <c r="N5100"/>
      <c r="O5100" t="s">
        <v>8</v>
      </c>
      <c r="S5100" t="b">
        <v>0</v>
      </c>
    </row>
    <row r="5101" spans="1:19" hidden="1" x14ac:dyDescent="0.25">
      <c r="A5101" s="1">
        <v>5099</v>
      </c>
      <c r="B5101" t="s">
        <v>45</v>
      </c>
      <c r="C5101" t="s">
        <v>70</v>
      </c>
      <c r="D5101" t="s">
        <v>315</v>
      </c>
      <c r="F5101" t="s">
        <v>640</v>
      </c>
      <c r="I5101" t="e">
        <f>IF('CX1'!$N5101="number", 1000, IF('CX1'!$N5101=OR("boolean", "str"), 1, "N/A"))</f>
        <v>#VALUE!</v>
      </c>
      <c r="J5101" t="e">
        <f t="shared" si="79"/>
        <v>#VALUE!</v>
      </c>
      <c r="L5101" t="s">
        <v>635</v>
      </c>
      <c r="M5101" t="s">
        <v>635</v>
      </c>
      <c r="N5101"/>
      <c r="O5101" t="s">
        <v>8</v>
      </c>
      <c r="S5101" t="b">
        <v>0</v>
      </c>
    </row>
    <row r="5102" spans="1:19" hidden="1" x14ac:dyDescent="0.25">
      <c r="A5102" s="1">
        <v>5100</v>
      </c>
      <c r="B5102" t="s">
        <v>45</v>
      </c>
      <c r="C5102" t="s">
        <v>71</v>
      </c>
      <c r="D5102" t="s">
        <v>315</v>
      </c>
      <c r="F5102" t="s">
        <v>640</v>
      </c>
      <c r="I5102" t="e">
        <f>IF('CX1'!$N5102="number", 1000, IF('CX1'!$N5102=OR("boolean", "str"), 1, "N/A"))</f>
        <v>#VALUE!</v>
      </c>
      <c r="J5102" t="e">
        <f t="shared" ref="J5102:J5165" si="80">I5102</f>
        <v>#VALUE!</v>
      </c>
      <c r="L5102" t="s">
        <v>635</v>
      </c>
      <c r="M5102" t="s">
        <v>635</v>
      </c>
      <c r="N5102"/>
      <c r="O5102" t="s">
        <v>8</v>
      </c>
      <c r="S5102" t="b">
        <v>0</v>
      </c>
    </row>
    <row r="5103" spans="1:19" hidden="1" x14ac:dyDescent="0.25">
      <c r="A5103" s="1">
        <v>5101</v>
      </c>
      <c r="B5103" t="s">
        <v>45</v>
      </c>
      <c r="C5103" t="s">
        <v>72</v>
      </c>
      <c r="D5103" t="s">
        <v>315</v>
      </c>
      <c r="F5103" t="s">
        <v>640</v>
      </c>
      <c r="I5103" t="e">
        <f>IF('CX1'!$N5103="number", 1000, IF('CX1'!$N5103=OR("boolean", "str"), 1, "N/A"))</f>
        <v>#VALUE!</v>
      </c>
      <c r="J5103" t="e">
        <f t="shared" si="80"/>
        <v>#VALUE!</v>
      </c>
      <c r="L5103" t="s">
        <v>635</v>
      </c>
      <c r="M5103" t="s">
        <v>635</v>
      </c>
      <c r="N5103"/>
      <c r="O5103" t="s">
        <v>8</v>
      </c>
      <c r="S5103" t="b">
        <v>0</v>
      </c>
    </row>
    <row r="5104" spans="1:19" hidden="1" x14ac:dyDescent="0.25">
      <c r="A5104" s="1">
        <v>5102</v>
      </c>
      <c r="B5104" t="s">
        <v>45</v>
      </c>
      <c r="C5104" t="s">
        <v>121</v>
      </c>
      <c r="D5104" t="s">
        <v>315</v>
      </c>
      <c r="F5104" t="s">
        <v>640</v>
      </c>
      <c r="I5104" t="e">
        <f>IF('CX1'!$N5104="number", 1000, IF('CX1'!$N5104=OR("boolean", "str"), 1, "N/A"))</f>
        <v>#VALUE!</v>
      </c>
      <c r="J5104" t="e">
        <f t="shared" si="80"/>
        <v>#VALUE!</v>
      </c>
      <c r="L5104" t="s">
        <v>635</v>
      </c>
      <c r="M5104" t="s">
        <v>635</v>
      </c>
      <c r="N5104"/>
      <c r="O5104" t="s">
        <v>8</v>
      </c>
      <c r="S5104" t="b">
        <v>0</v>
      </c>
    </row>
    <row r="5105" spans="1:19" hidden="1" x14ac:dyDescent="0.25">
      <c r="A5105" s="1">
        <v>5103</v>
      </c>
      <c r="B5105" t="s">
        <v>45</v>
      </c>
      <c r="C5105" t="s">
        <v>74</v>
      </c>
      <c r="D5105" t="s">
        <v>315</v>
      </c>
      <c r="F5105" t="s">
        <v>640</v>
      </c>
      <c r="I5105" t="e">
        <f>IF('CX1'!$N5105="number", 1000, IF('CX1'!$N5105=OR("boolean", "str"), 1, "N/A"))</f>
        <v>#VALUE!</v>
      </c>
      <c r="J5105" t="e">
        <f t="shared" si="80"/>
        <v>#VALUE!</v>
      </c>
      <c r="L5105" t="s">
        <v>635</v>
      </c>
      <c r="M5105" t="s">
        <v>635</v>
      </c>
      <c r="N5105"/>
      <c r="O5105" t="s">
        <v>8</v>
      </c>
      <c r="S5105" t="b">
        <v>0</v>
      </c>
    </row>
    <row r="5106" spans="1:19" hidden="1" x14ac:dyDescent="0.25">
      <c r="A5106" s="1">
        <v>5104</v>
      </c>
      <c r="B5106" t="s">
        <v>45</v>
      </c>
      <c r="C5106" t="s">
        <v>75</v>
      </c>
      <c r="D5106" t="s">
        <v>315</v>
      </c>
      <c r="F5106" t="s">
        <v>640</v>
      </c>
      <c r="I5106" t="e">
        <f>IF('CX1'!$N5106="number", 1000, IF('CX1'!$N5106=OR("boolean", "str"), 1, "N/A"))</f>
        <v>#VALUE!</v>
      </c>
      <c r="J5106" t="e">
        <f t="shared" si="80"/>
        <v>#VALUE!</v>
      </c>
      <c r="L5106" t="s">
        <v>635</v>
      </c>
      <c r="M5106" t="s">
        <v>635</v>
      </c>
      <c r="N5106"/>
      <c r="O5106" t="s">
        <v>8</v>
      </c>
      <c r="S5106" t="b">
        <v>0</v>
      </c>
    </row>
    <row r="5107" spans="1:19" hidden="1" x14ac:dyDescent="0.25">
      <c r="A5107" s="1">
        <v>5105</v>
      </c>
      <c r="B5107" t="s">
        <v>45</v>
      </c>
      <c r="C5107" t="s">
        <v>77</v>
      </c>
      <c r="D5107" t="s">
        <v>315</v>
      </c>
      <c r="F5107" t="s">
        <v>640</v>
      </c>
      <c r="I5107" t="e">
        <f>IF('CX1'!$N5107="number", 1000, IF('CX1'!$N5107=OR("boolean", "str"), 1, "N/A"))</f>
        <v>#VALUE!</v>
      </c>
      <c r="J5107" t="e">
        <f t="shared" si="80"/>
        <v>#VALUE!</v>
      </c>
      <c r="L5107" t="s">
        <v>635</v>
      </c>
      <c r="M5107" t="s">
        <v>635</v>
      </c>
      <c r="N5107"/>
      <c r="O5107" t="s">
        <v>8</v>
      </c>
      <c r="S5107" t="b">
        <v>0</v>
      </c>
    </row>
    <row r="5108" spans="1:19" hidden="1" x14ac:dyDescent="0.25">
      <c r="A5108" s="1">
        <v>5106</v>
      </c>
      <c r="B5108" t="s">
        <v>45</v>
      </c>
      <c r="C5108" t="s">
        <v>78</v>
      </c>
      <c r="D5108" t="s">
        <v>315</v>
      </c>
      <c r="F5108" t="s">
        <v>640</v>
      </c>
      <c r="I5108" t="e">
        <f>IF('CX1'!$N5108="number", 1000, IF('CX1'!$N5108=OR("boolean", "str"), 1, "N/A"))</f>
        <v>#VALUE!</v>
      </c>
      <c r="J5108" t="e">
        <f t="shared" si="80"/>
        <v>#VALUE!</v>
      </c>
      <c r="L5108" t="s">
        <v>635</v>
      </c>
      <c r="M5108" t="s">
        <v>635</v>
      </c>
      <c r="N5108"/>
      <c r="O5108" t="s">
        <v>8</v>
      </c>
      <c r="S5108" t="b">
        <v>0</v>
      </c>
    </row>
    <row r="5109" spans="1:19" hidden="1" x14ac:dyDescent="0.25">
      <c r="A5109" s="1">
        <v>5107</v>
      </c>
      <c r="B5109" t="s">
        <v>45</v>
      </c>
      <c r="C5109" t="s">
        <v>79</v>
      </c>
      <c r="D5109" t="s">
        <v>315</v>
      </c>
      <c r="F5109" t="s">
        <v>640</v>
      </c>
      <c r="I5109" t="e">
        <f>IF('CX1'!$N5109="number", 1000, IF('CX1'!$N5109=OR("boolean", "str"), 1, "N/A"))</f>
        <v>#VALUE!</v>
      </c>
      <c r="J5109" t="e">
        <f t="shared" si="80"/>
        <v>#VALUE!</v>
      </c>
      <c r="L5109" t="s">
        <v>635</v>
      </c>
      <c r="M5109" t="s">
        <v>635</v>
      </c>
      <c r="N5109"/>
      <c r="O5109" t="s">
        <v>8</v>
      </c>
      <c r="S5109" t="b">
        <v>0</v>
      </c>
    </row>
    <row r="5110" spans="1:19" hidden="1" x14ac:dyDescent="0.25">
      <c r="A5110" s="1">
        <v>5108</v>
      </c>
      <c r="B5110" t="s">
        <v>45</v>
      </c>
      <c r="C5110" t="s">
        <v>80</v>
      </c>
      <c r="D5110" t="s">
        <v>315</v>
      </c>
      <c r="F5110" t="s">
        <v>640</v>
      </c>
      <c r="I5110" t="e">
        <f>IF('CX1'!$N5110="number", 1000, IF('CX1'!$N5110=OR("boolean", "str"), 1, "N/A"))</f>
        <v>#VALUE!</v>
      </c>
      <c r="J5110" t="e">
        <f t="shared" si="80"/>
        <v>#VALUE!</v>
      </c>
      <c r="L5110" t="s">
        <v>635</v>
      </c>
      <c r="M5110" t="s">
        <v>635</v>
      </c>
      <c r="N5110"/>
      <c r="O5110" t="s">
        <v>8</v>
      </c>
      <c r="S5110" t="b">
        <v>0</v>
      </c>
    </row>
    <row r="5111" spans="1:19" hidden="1" x14ac:dyDescent="0.25">
      <c r="A5111" s="1">
        <v>5109</v>
      </c>
      <c r="B5111" t="s">
        <v>45</v>
      </c>
      <c r="C5111" t="s">
        <v>89</v>
      </c>
      <c r="D5111" t="s">
        <v>315</v>
      </c>
      <c r="F5111" t="s">
        <v>640</v>
      </c>
      <c r="I5111" t="e">
        <f>IF('CX1'!$N5111="number", 1000, IF('CX1'!$N5111=OR("boolean", "str"), 1, "N/A"))</f>
        <v>#VALUE!</v>
      </c>
      <c r="J5111" t="e">
        <f t="shared" si="80"/>
        <v>#VALUE!</v>
      </c>
      <c r="L5111" t="s">
        <v>635</v>
      </c>
      <c r="M5111" t="s">
        <v>635</v>
      </c>
      <c r="N5111"/>
      <c r="O5111" t="s">
        <v>8</v>
      </c>
      <c r="S5111" t="b">
        <v>0</v>
      </c>
    </row>
    <row r="5112" spans="1:19" hidden="1" x14ac:dyDescent="0.25">
      <c r="A5112" s="1">
        <v>5110</v>
      </c>
      <c r="B5112" t="s">
        <v>45</v>
      </c>
      <c r="C5112" t="s">
        <v>90</v>
      </c>
      <c r="D5112" t="s">
        <v>315</v>
      </c>
      <c r="F5112" t="s">
        <v>640</v>
      </c>
      <c r="I5112" t="e">
        <f>IF('CX1'!$N5112="number", 1000, IF('CX1'!$N5112=OR("boolean", "str"), 1, "N/A"))</f>
        <v>#VALUE!</v>
      </c>
      <c r="J5112" t="e">
        <f t="shared" si="80"/>
        <v>#VALUE!</v>
      </c>
      <c r="L5112" t="s">
        <v>635</v>
      </c>
      <c r="M5112" t="s">
        <v>635</v>
      </c>
      <c r="N5112"/>
      <c r="O5112" t="s">
        <v>8</v>
      </c>
      <c r="S5112" t="b">
        <v>0</v>
      </c>
    </row>
    <row r="5113" spans="1:19" hidden="1" x14ac:dyDescent="0.25">
      <c r="A5113" s="1">
        <v>5111</v>
      </c>
      <c r="B5113" t="s">
        <v>45</v>
      </c>
      <c r="C5113" t="s">
        <v>91</v>
      </c>
      <c r="D5113" t="s">
        <v>315</v>
      </c>
      <c r="F5113" t="s">
        <v>640</v>
      </c>
      <c r="I5113" t="e">
        <f>IF('CX1'!$N5113="number", 1000, IF('CX1'!$N5113=OR("boolean", "str"), 1, "N/A"))</f>
        <v>#VALUE!</v>
      </c>
      <c r="J5113" t="e">
        <f t="shared" si="80"/>
        <v>#VALUE!</v>
      </c>
      <c r="L5113" t="s">
        <v>635</v>
      </c>
      <c r="M5113" t="s">
        <v>635</v>
      </c>
      <c r="N5113"/>
      <c r="O5113" t="s">
        <v>8</v>
      </c>
      <c r="S5113" t="b">
        <v>0</v>
      </c>
    </row>
    <row r="5114" spans="1:19" hidden="1" x14ac:dyDescent="0.25">
      <c r="A5114" s="1">
        <v>5112</v>
      </c>
      <c r="B5114" t="s">
        <v>45</v>
      </c>
      <c r="C5114" t="s">
        <v>92</v>
      </c>
      <c r="D5114" t="s">
        <v>315</v>
      </c>
      <c r="F5114" t="s">
        <v>640</v>
      </c>
      <c r="I5114" t="e">
        <f>IF('CX1'!$N5114="number", 1000, IF('CX1'!$N5114=OR("boolean", "str"), 1, "N/A"))</f>
        <v>#VALUE!</v>
      </c>
      <c r="J5114" t="e">
        <f t="shared" si="80"/>
        <v>#VALUE!</v>
      </c>
      <c r="L5114" t="s">
        <v>635</v>
      </c>
      <c r="M5114" t="s">
        <v>635</v>
      </c>
      <c r="N5114"/>
      <c r="O5114" t="s">
        <v>8</v>
      </c>
      <c r="S5114" t="b">
        <v>0</v>
      </c>
    </row>
    <row r="5115" spans="1:19" hidden="1" x14ac:dyDescent="0.25">
      <c r="A5115" s="1">
        <v>5113</v>
      </c>
      <c r="B5115" t="s">
        <v>21</v>
      </c>
      <c r="C5115" t="s">
        <v>174</v>
      </c>
      <c r="D5115" t="s">
        <v>300</v>
      </c>
      <c r="E5115" t="s">
        <v>299</v>
      </c>
      <c r="F5115" t="s">
        <v>694</v>
      </c>
      <c r="H5115" t="s">
        <v>370</v>
      </c>
      <c r="I5115">
        <v>1000</v>
      </c>
      <c r="J5115">
        <f t="shared" si="80"/>
        <v>1000</v>
      </c>
      <c r="L5115" t="s">
        <v>701</v>
      </c>
      <c r="M5115" t="s">
        <v>709</v>
      </c>
      <c r="N5115" s="16" t="s">
        <v>696</v>
      </c>
      <c r="O5115" t="s">
        <v>8</v>
      </c>
      <c r="S5115" t="b">
        <v>1</v>
      </c>
    </row>
    <row r="5116" spans="1:19" hidden="1" x14ac:dyDescent="0.25">
      <c r="A5116" s="1">
        <v>5114</v>
      </c>
      <c r="B5116" t="s">
        <v>21</v>
      </c>
      <c r="C5116" t="s">
        <v>175</v>
      </c>
      <c r="D5116" t="s">
        <v>300</v>
      </c>
      <c r="E5116" t="s">
        <v>299</v>
      </c>
      <c r="F5116" t="s">
        <v>694</v>
      </c>
      <c r="H5116" t="s">
        <v>370</v>
      </c>
      <c r="I5116">
        <v>1000</v>
      </c>
      <c r="J5116">
        <f t="shared" si="80"/>
        <v>1000</v>
      </c>
      <c r="L5116" t="s">
        <v>701</v>
      </c>
      <c r="M5116" t="s">
        <v>710</v>
      </c>
      <c r="N5116" s="16" t="s">
        <v>696</v>
      </c>
      <c r="O5116" t="s">
        <v>8</v>
      </c>
      <c r="S5116" t="b">
        <v>1</v>
      </c>
    </row>
    <row r="5117" spans="1:19" hidden="1" x14ac:dyDescent="0.25">
      <c r="A5117" s="1">
        <v>5115</v>
      </c>
      <c r="B5117" t="s">
        <v>21</v>
      </c>
      <c r="C5117" t="s">
        <v>176</v>
      </c>
      <c r="D5117" t="s">
        <v>300</v>
      </c>
      <c r="E5117" t="s">
        <v>299</v>
      </c>
      <c r="F5117" t="s">
        <v>694</v>
      </c>
      <c r="H5117" t="s">
        <v>370</v>
      </c>
      <c r="I5117">
        <v>1000</v>
      </c>
      <c r="J5117">
        <f t="shared" si="80"/>
        <v>1000</v>
      </c>
      <c r="L5117" t="s">
        <v>701</v>
      </c>
      <c r="M5117" t="s">
        <v>711</v>
      </c>
      <c r="N5117" s="16" t="s">
        <v>696</v>
      </c>
      <c r="O5117" t="s">
        <v>8</v>
      </c>
      <c r="S5117" t="b">
        <v>1</v>
      </c>
    </row>
    <row r="5118" spans="1:19" hidden="1" x14ac:dyDescent="0.25">
      <c r="A5118" s="1">
        <v>5116</v>
      </c>
      <c r="B5118" t="s">
        <v>21</v>
      </c>
      <c r="C5118" t="s">
        <v>177</v>
      </c>
      <c r="D5118" t="s">
        <v>300</v>
      </c>
      <c r="E5118" t="s">
        <v>299</v>
      </c>
      <c r="F5118" t="s">
        <v>694</v>
      </c>
      <c r="I5118">
        <v>1000</v>
      </c>
      <c r="J5118">
        <f t="shared" si="80"/>
        <v>1000</v>
      </c>
      <c r="L5118" t="s">
        <v>701</v>
      </c>
      <c r="M5118" t="s">
        <v>712</v>
      </c>
      <c r="N5118" s="16" t="s">
        <v>696</v>
      </c>
      <c r="O5118" t="s">
        <v>8</v>
      </c>
      <c r="S5118" t="b">
        <v>1</v>
      </c>
    </row>
    <row r="5119" spans="1:19" hidden="1" x14ac:dyDescent="0.25">
      <c r="A5119" s="1">
        <v>5117</v>
      </c>
      <c r="B5119" t="s">
        <v>21</v>
      </c>
      <c r="C5119" t="s">
        <v>178</v>
      </c>
      <c r="D5119" t="s">
        <v>300</v>
      </c>
      <c r="E5119" t="s">
        <v>299</v>
      </c>
      <c r="F5119" t="s">
        <v>694</v>
      </c>
      <c r="I5119">
        <v>1000</v>
      </c>
      <c r="J5119">
        <f t="shared" si="80"/>
        <v>1000</v>
      </c>
      <c r="L5119" t="s">
        <v>701</v>
      </c>
      <c r="M5119" t="s">
        <v>713</v>
      </c>
      <c r="N5119" s="16" t="s">
        <v>696</v>
      </c>
      <c r="O5119" t="s">
        <v>8</v>
      </c>
      <c r="S5119" t="b">
        <v>1</v>
      </c>
    </row>
    <row r="5120" spans="1:19" hidden="1" x14ac:dyDescent="0.25">
      <c r="A5120" s="1">
        <v>5118</v>
      </c>
      <c r="B5120" t="s">
        <v>21</v>
      </c>
      <c r="C5120" t="s">
        <v>179</v>
      </c>
      <c r="D5120" t="s">
        <v>300</v>
      </c>
      <c r="E5120" t="s">
        <v>299</v>
      </c>
      <c r="F5120" t="s">
        <v>694</v>
      </c>
      <c r="H5120" t="s">
        <v>370</v>
      </c>
      <c r="I5120">
        <v>1000</v>
      </c>
      <c r="J5120">
        <f t="shared" si="80"/>
        <v>1000</v>
      </c>
      <c r="L5120" t="s">
        <v>701</v>
      </c>
      <c r="M5120" t="s">
        <v>709</v>
      </c>
      <c r="N5120" s="16" t="s">
        <v>696</v>
      </c>
      <c r="O5120" t="s">
        <v>8</v>
      </c>
      <c r="S5120" t="b">
        <v>1</v>
      </c>
    </row>
    <row r="5121" spans="1:19" hidden="1" x14ac:dyDescent="0.25">
      <c r="A5121" s="1">
        <v>5119</v>
      </c>
      <c r="B5121" t="s">
        <v>21</v>
      </c>
      <c r="C5121" t="s">
        <v>180</v>
      </c>
      <c r="D5121" t="s">
        <v>300</v>
      </c>
      <c r="E5121" t="s">
        <v>299</v>
      </c>
      <c r="F5121" t="s">
        <v>694</v>
      </c>
      <c r="H5121" t="s">
        <v>370</v>
      </c>
      <c r="I5121">
        <v>1000</v>
      </c>
      <c r="J5121">
        <f t="shared" si="80"/>
        <v>1000</v>
      </c>
      <c r="L5121" t="s">
        <v>701</v>
      </c>
      <c r="M5121" t="s">
        <v>714</v>
      </c>
      <c r="N5121" s="16" t="s">
        <v>696</v>
      </c>
      <c r="O5121" t="s">
        <v>8</v>
      </c>
      <c r="S5121" t="b">
        <v>0</v>
      </c>
    </row>
    <row r="5122" spans="1:19" hidden="1" x14ac:dyDescent="0.25">
      <c r="A5122" s="1">
        <v>5120</v>
      </c>
      <c r="B5122" t="s">
        <v>21</v>
      </c>
      <c r="C5122" t="s">
        <v>181</v>
      </c>
      <c r="D5122" t="s">
        <v>300</v>
      </c>
      <c r="F5122" t="s">
        <v>694</v>
      </c>
      <c r="I5122" t="e">
        <f>IF('CX1'!$N5122="number", 1000, IF('CX1'!$N5122=OR("boolean", "str"), 1, "N/A"))</f>
        <v>#VALUE!</v>
      </c>
      <c r="J5122" t="e">
        <f t="shared" si="80"/>
        <v>#VALUE!</v>
      </c>
      <c r="L5122" t="s">
        <v>635</v>
      </c>
      <c r="M5122" t="s">
        <v>635</v>
      </c>
      <c r="N5122"/>
      <c r="O5122" t="s">
        <v>8</v>
      </c>
      <c r="S5122" t="b">
        <v>0</v>
      </c>
    </row>
    <row r="5123" spans="1:19" hidden="1" x14ac:dyDescent="0.25">
      <c r="A5123" s="1">
        <v>5121</v>
      </c>
      <c r="B5123" t="s">
        <v>21</v>
      </c>
      <c r="C5123" t="s">
        <v>182</v>
      </c>
      <c r="D5123" t="s">
        <v>300</v>
      </c>
      <c r="F5123" t="s">
        <v>694</v>
      </c>
      <c r="I5123" t="e">
        <f>IF('CX1'!$N5123="number", 1000, IF('CX1'!$N5123=OR("boolean", "str"), 1, "N/A"))</f>
        <v>#VALUE!</v>
      </c>
      <c r="J5123" t="e">
        <f t="shared" si="80"/>
        <v>#VALUE!</v>
      </c>
      <c r="L5123" t="s">
        <v>635</v>
      </c>
      <c r="M5123" t="s">
        <v>635</v>
      </c>
      <c r="N5123"/>
      <c r="O5123" t="s">
        <v>8</v>
      </c>
      <c r="S5123" t="b">
        <v>0</v>
      </c>
    </row>
    <row r="5124" spans="1:19" hidden="1" x14ac:dyDescent="0.25">
      <c r="A5124" s="1">
        <v>5122</v>
      </c>
      <c r="B5124" t="s">
        <v>21</v>
      </c>
      <c r="C5124" t="s">
        <v>280</v>
      </c>
      <c r="D5124" t="s">
        <v>300</v>
      </c>
      <c r="E5124" t="s">
        <v>299</v>
      </c>
      <c r="F5124" t="s">
        <v>694</v>
      </c>
      <c r="I5124">
        <v>1000</v>
      </c>
      <c r="J5124">
        <f t="shared" si="80"/>
        <v>1000</v>
      </c>
      <c r="L5124" t="s">
        <v>701</v>
      </c>
      <c r="M5124" t="s">
        <v>734</v>
      </c>
      <c r="N5124" s="16" t="s">
        <v>696</v>
      </c>
      <c r="O5124" t="s">
        <v>8</v>
      </c>
      <c r="S5124" t="b">
        <v>0</v>
      </c>
    </row>
    <row r="5125" spans="1:19" hidden="1" x14ac:dyDescent="0.25">
      <c r="A5125" s="1">
        <v>5123</v>
      </c>
      <c r="B5125" t="s">
        <v>21</v>
      </c>
      <c r="C5125" t="s">
        <v>183</v>
      </c>
      <c r="D5125" t="s">
        <v>300</v>
      </c>
      <c r="E5125" t="s">
        <v>299</v>
      </c>
      <c r="F5125" t="s">
        <v>694</v>
      </c>
      <c r="I5125">
        <v>1000</v>
      </c>
      <c r="J5125">
        <f t="shared" si="80"/>
        <v>1000</v>
      </c>
      <c r="L5125" t="s">
        <v>701</v>
      </c>
      <c r="M5125" t="s">
        <v>715</v>
      </c>
      <c r="N5125" s="16" t="s">
        <v>696</v>
      </c>
      <c r="O5125" t="s">
        <v>8</v>
      </c>
      <c r="S5125" t="b">
        <v>0</v>
      </c>
    </row>
    <row r="5126" spans="1:19" hidden="1" x14ac:dyDescent="0.25">
      <c r="A5126" s="1">
        <v>5124</v>
      </c>
      <c r="B5126" t="s">
        <v>21</v>
      </c>
      <c r="C5126" t="s">
        <v>184</v>
      </c>
      <c r="D5126" t="s">
        <v>300</v>
      </c>
      <c r="E5126" t="s">
        <v>299</v>
      </c>
      <c r="F5126" t="s">
        <v>694</v>
      </c>
      <c r="I5126">
        <v>1000</v>
      </c>
      <c r="J5126">
        <f t="shared" si="80"/>
        <v>1000</v>
      </c>
      <c r="L5126" t="s">
        <v>701</v>
      </c>
      <c r="M5126" t="s">
        <v>715</v>
      </c>
      <c r="N5126" s="16" t="s">
        <v>696</v>
      </c>
      <c r="O5126" t="s">
        <v>8</v>
      </c>
      <c r="S5126" t="b">
        <v>0</v>
      </c>
    </row>
    <row r="5127" spans="1:19" hidden="1" x14ac:dyDescent="0.25">
      <c r="A5127" s="1">
        <v>5125</v>
      </c>
      <c r="B5127" t="s">
        <v>21</v>
      </c>
      <c r="C5127" t="s">
        <v>185</v>
      </c>
      <c r="D5127" t="s">
        <v>300</v>
      </c>
      <c r="E5127" t="s">
        <v>299</v>
      </c>
      <c r="F5127" t="s">
        <v>694</v>
      </c>
      <c r="I5127">
        <v>1000</v>
      </c>
      <c r="J5127">
        <f t="shared" si="80"/>
        <v>1000</v>
      </c>
      <c r="L5127" t="s">
        <v>701</v>
      </c>
      <c r="M5127" t="s">
        <v>298</v>
      </c>
      <c r="N5127" s="16" t="s">
        <v>696</v>
      </c>
      <c r="O5127" t="s">
        <v>8</v>
      </c>
      <c r="S5127" t="b">
        <v>0</v>
      </c>
    </row>
    <row r="5128" spans="1:19" hidden="1" x14ac:dyDescent="0.25">
      <c r="A5128" s="1">
        <v>5126</v>
      </c>
      <c r="B5128" t="s">
        <v>21</v>
      </c>
      <c r="C5128" t="s">
        <v>186</v>
      </c>
      <c r="D5128" t="s">
        <v>300</v>
      </c>
      <c r="E5128" t="s">
        <v>299</v>
      </c>
      <c r="F5128" t="s">
        <v>694</v>
      </c>
      <c r="H5128" t="s">
        <v>370</v>
      </c>
      <c r="I5128">
        <v>1000</v>
      </c>
      <c r="J5128">
        <f t="shared" si="80"/>
        <v>1000</v>
      </c>
      <c r="L5128" t="s">
        <v>701</v>
      </c>
      <c r="M5128" t="s">
        <v>716</v>
      </c>
      <c r="N5128" s="16" t="s">
        <v>696</v>
      </c>
      <c r="O5128" t="s">
        <v>8</v>
      </c>
      <c r="S5128" t="b">
        <v>1</v>
      </c>
    </row>
    <row r="5129" spans="1:19" hidden="1" x14ac:dyDescent="0.25">
      <c r="A5129" s="1">
        <v>5127</v>
      </c>
      <c r="B5129" t="s">
        <v>21</v>
      </c>
      <c r="C5129" t="s">
        <v>187</v>
      </c>
      <c r="D5129" t="s">
        <v>300</v>
      </c>
      <c r="E5129" t="s">
        <v>299</v>
      </c>
      <c r="F5129" t="s">
        <v>694</v>
      </c>
      <c r="I5129">
        <v>1000</v>
      </c>
      <c r="J5129">
        <f t="shared" si="80"/>
        <v>1000</v>
      </c>
      <c r="L5129" t="s">
        <v>701</v>
      </c>
      <c r="M5129" t="s">
        <v>717</v>
      </c>
      <c r="N5129" s="16" t="s">
        <v>696</v>
      </c>
      <c r="O5129" t="s">
        <v>8</v>
      </c>
      <c r="S5129" t="b">
        <v>0</v>
      </c>
    </row>
    <row r="5130" spans="1:19" hidden="1" x14ac:dyDescent="0.25">
      <c r="A5130" s="1">
        <v>5128</v>
      </c>
      <c r="B5130" t="s">
        <v>21</v>
      </c>
      <c r="C5130" t="s">
        <v>188</v>
      </c>
      <c r="D5130" t="s">
        <v>300</v>
      </c>
      <c r="F5130" t="s">
        <v>694</v>
      </c>
      <c r="I5130" t="e">
        <f>IF('CX1'!$N5130="number", 1000, IF('CX1'!$N5130=OR("boolean", "str"), 1, "N/A"))</f>
        <v>#VALUE!</v>
      </c>
      <c r="J5130" t="e">
        <f t="shared" si="80"/>
        <v>#VALUE!</v>
      </c>
      <c r="L5130" t="s">
        <v>635</v>
      </c>
      <c r="M5130" t="s">
        <v>635</v>
      </c>
      <c r="N5130"/>
      <c r="O5130" t="s">
        <v>8</v>
      </c>
      <c r="S5130" t="b">
        <v>0</v>
      </c>
    </row>
    <row r="5131" spans="1:19" hidden="1" x14ac:dyDescent="0.25">
      <c r="A5131" s="1">
        <v>5129</v>
      </c>
      <c r="B5131" t="s">
        <v>21</v>
      </c>
      <c r="C5131" t="s">
        <v>131</v>
      </c>
      <c r="D5131" t="s">
        <v>300</v>
      </c>
      <c r="E5131" t="s">
        <v>299</v>
      </c>
      <c r="F5131" t="s">
        <v>694</v>
      </c>
      <c r="I5131">
        <v>1000</v>
      </c>
      <c r="J5131">
        <f t="shared" si="80"/>
        <v>1000</v>
      </c>
      <c r="L5131" t="s">
        <v>701</v>
      </c>
      <c r="M5131" t="s">
        <v>746</v>
      </c>
      <c r="N5131" s="16" t="s">
        <v>696</v>
      </c>
      <c r="O5131" t="s">
        <v>8</v>
      </c>
      <c r="S5131" t="b">
        <v>0</v>
      </c>
    </row>
    <row r="5132" spans="1:19" hidden="1" x14ac:dyDescent="0.25">
      <c r="A5132" s="1">
        <v>5130</v>
      </c>
      <c r="B5132" t="s">
        <v>21</v>
      </c>
      <c r="C5132" t="s">
        <v>189</v>
      </c>
      <c r="D5132" t="s">
        <v>300</v>
      </c>
      <c r="E5132" t="s">
        <v>299</v>
      </c>
      <c r="F5132" t="s">
        <v>694</v>
      </c>
      <c r="I5132">
        <v>1000</v>
      </c>
      <c r="J5132">
        <f t="shared" si="80"/>
        <v>1000</v>
      </c>
      <c r="L5132" t="s">
        <v>701</v>
      </c>
      <c r="M5132" t="s">
        <v>719</v>
      </c>
      <c r="N5132" s="16" t="s">
        <v>696</v>
      </c>
      <c r="O5132" t="s">
        <v>8</v>
      </c>
      <c r="S5132" t="b">
        <v>0</v>
      </c>
    </row>
    <row r="5133" spans="1:19" hidden="1" x14ac:dyDescent="0.25">
      <c r="A5133" s="1">
        <v>5131</v>
      </c>
      <c r="B5133" t="s">
        <v>21</v>
      </c>
      <c r="C5133" t="s">
        <v>132</v>
      </c>
      <c r="D5133" t="s">
        <v>300</v>
      </c>
      <c r="E5133" t="s">
        <v>299</v>
      </c>
      <c r="F5133" t="s">
        <v>694</v>
      </c>
      <c r="I5133">
        <v>1000</v>
      </c>
      <c r="J5133">
        <f t="shared" si="80"/>
        <v>1000</v>
      </c>
      <c r="L5133" t="s">
        <v>701</v>
      </c>
      <c r="M5133" t="s">
        <v>705</v>
      </c>
      <c r="N5133" s="16" t="s">
        <v>696</v>
      </c>
      <c r="O5133" t="s">
        <v>8</v>
      </c>
      <c r="S5133" t="b">
        <v>0</v>
      </c>
    </row>
    <row r="5134" spans="1:19" hidden="1" x14ac:dyDescent="0.25">
      <c r="A5134" s="1">
        <v>5132</v>
      </c>
      <c r="B5134" t="s">
        <v>21</v>
      </c>
      <c r="C5134" t="s">
        <v>190</v>
      </c>
      <c r="D5134" t="s">
        <v>300</v>
      </c>
      <c r="F5134" t="s">
        <v>694</v>
      </c>
      <c r="I5134" t="e">
        <f>IF('CX1'!$N5134="number", 1000, IF('CX1'!$N5134=OR("boolean", "str"), 1, "N/A"))</f>
        <v>#VALUE!</v>
      </c>
      <c r="J5134" t="e">
        <f t="shared" si="80"/>
        <v>#VALUE!</v>
      </c>
      <c r="L5134" t="s">
        <v>635</v>
      </c>
      <c r="M5134" t="s">
        <v>635</v>
      </c>
      <c r="N5134"/>
      <c r="O5134" t="s">
        <v>8</v>
      </c>
      <c r="S5134" t="b">
        <v>0</v>
      </c>
    </row>
    <row r="5135" spans="1:19" hidden="1" x14ac:dyDescent="0.25">
      <c r="A5135" s="1">
        <v>5133</v>
      </c>
      <c r="B5135" t="s">
        <v>21</v>
      </c>
      <c r="C5135" t="s">
        <v>191</v>
      </c>
      <c r="D5135" t="s">
        <v>300</v>
      </c>
      <c r="F5135" t="s">
        <v>694</v>
      </c>
      <c r="I5135" t="e">
        <f>IF('CX1'!$N5135="number", 1000, IF('CX1'!$N5135=OR("boolean", "str"), 1, "N/A"))</f>
        <v>#VALUE!</v>
      </c>
      <c r="J5135" t="e">
        <f t="shared" si="80"/>
        <v>#VALUE!</v>
      </c>
      <c r="L5135" t="s">
        <v>635</v>
      </c>
      <c r="M5135" t="s">
        <v>635</v>
      </c>
      <c r="N5135"/>
      <c r="O5135" t="s">
        <v>8</v>
      </c>
      <c r="S5135" t="b">
        <v>0</v>
      </c>
    </row>
    <row r="5136" spans="1:19" hidden="1" x14ac:dyDescent="0.25">
      <c r="A5136" s="1">
        <v>5134</v>
      </c>
      <c r="B5136" t="s">
        <v>21</v>
      </c>
      <c r="C5136" t="s">
        <v>192</v>
      </c>
      <c r="D5136" t="s">
        <v>300</v>
      </c>
      <c r="E5136" t="s">
        <v>299</v>
      </c>
      <c r="F5136" t="s">
        <v>694</v>
      </c>
      <c r="I5136">
        <v>1000</v>
      </c>
      <c r="J5136">
        <f t="shared" si="80"/>
        <v>1000</v>
      </c>
      <c r="L5136" t="s">
        <v>701</v>
      </c>
      <c r="M5136" t="s">
        <v>719</v>
      </c>
      <c r="N5136" s="16" t="s">
        <v>696</v>
      </c>
      <c r="O5136" t="s">
        <v>8</v>
      </c>
      <c r="S5136" t="b">
        <v>0</v>
      </c>
    </row>
    <row r="5137" spans="1:19" hidden="1" x14ac:dyDescent="0.25">
      <c r="A5137" s="1">
        <v>5135</v>
      </c>
      <c r="B5137" t="s">
        <v>21</v>
      </c>
      <c r="C5137" t="s">
        <v>193</v>
      </c>
      <c r="D5137" t="s">
        <v>300</v>
      </c>
      <c r="F5137" t="s">
        <v>694</v>
      </c>
      <c r="I5137" t="e">
        <f>IF('CX1'!$N5137="number", 1000, IF('CX1'!$N5137=OR("boolean", "str"), 1, "N/A"))</f>
        <v>#VALUE!</v>
      </c>
      <c r="J5137" t="e">
        <f t="shared" si="80"/>
        <v>#VALUE!</v>
      </c>
      <c r="L5137" t="s">
        <v>635</v>
      </c>
      <c r="M5137" t="s">
        <v>635</v>
      </c>
      <c r="N5137"/>
      <c r="O5137" t="s">
        <v>8</v>
      </c>
      <c r="S5137" t="b">
        <v>0</v>
      </c>
    </row>
    <row r="5138" spans="1:19" hidden="1" x14ac:dyDescent="0.25">
      <c r="A5138" s="1">
        <v>5136</v>
      </c>
      <c r="B5138" t="s">
        <v>21</v>
      </c>
      <c r="C5138" t="s">
        <v>194</v>
      </c>
      <c r="D5138" t="s">
        <v>300</v>
      </c>
      <c r="F5138" t="s">
        <v>694</v>
      </c>
      <c r="I5138" t="e">
        <f>IF('CX1'!$N5138="number", 1000, IF('CX1'!$N5138=OR("boolean", "str"), 1, "N/A"))</f>
        <v>#VALUE!</v>
      </c>
      <c r="J5138" t="e">
        <f t="shared" si="80"/>
        <v>#VALUE!</v>
      </c>
      <c r="L5138" t="s">
        <v>635</v>
      </c>
      <c r="M5138" t="s">
        <v>635</v>
      </c>
      <c r="N5138"/>
      <c r="O5138" t="s">
        <v>8</v>
      </c>
      <c r="S5138" t="b">
        <v>0</v>
      </c>
    </row>
    <row r="5139" spans="1:19" hidden="1" x14ac:dyDescent="0.25">
      <c r="A5139" s="1">
        <v>5137</v>
      </c>
      <c r="B5139" t="s">
        <v>21</v>
      </c>
      <c r="C5139" t="s">
        <v>195</v>
      </c>
      <c r="D5139" t="s">
        <v>300</v>
      </c>
      <c r="F5139" t="s">
        <v>694</v>
      </c>
      <c r="I5139" t="e">
        <f>IF('CX1'!$N5139="number", 1000, IF('CX1'!$N5139=OR("boolean", "str"), 1, "N/A"))</f>
        <v>#VALUE!</v>
      </c>
      <c r="J5139" t="e">
        <f t="shared" si="80"/>
        <v>#VALUE!</v>
      </c>
      <c r="L5139" t="s">
        <v>635</v>
      </c>
      <c r="M5139" t="s">
        <v>635</v>
      </c>
      <c r="N5139"/>
      <c r="O5139" t="s">
        <v>8</v>
      </c>
      <c r="S5139" t="b">
        <v>0</v>
      </c>
    </row>
    <row r="5140" spans="1:19" hidden="1" x14ac:dyDescent="0.25">
      <c r="A5140" s="1">
        <v>5138</v>
      </c>
      <c r="B5140" t="s">
        <v>21</v>
      </c>
      <c r="C5140" t="s">
        <v>196</v>
      </c>
      <c r="D5140" t="s">
        <v>300</v>
      </c>
      <c r="F5140" t="s">
        <v>694</v>
      </c>
      <c r="I5140" t="e">
        <f>IF('CX1'!$N5140="number", 1000, IF('CX1'!$N5140=OR("boolean", "str"), 1, "N/A"))</f>
        <v>#VALUE!</v>
      </c>
      <c r="J5140" t="e">
        <f t="shared" si="80"/>
        <v>#VALUE!</v>
      </c>
      <c r="L5140" t="s">
        <v>635</v>
      </c>
      <c r="M5140" t="s">
        <v>635</v>
      </c>
      <c r="N5140"/>
      <c r="O5140" t="s">
        <v>8</v>
      </c>
      <c r="S5140" t="b">
        <v>0</v>
      </c>
    </row>
    <row r="5141" spans="1:19" hidden="1" x14ac:dyDescent="0.25">
      <c r="A5141" s="1">
        <v>5139</v>
      </c>
      <c r="B5141" t="s">
        <v>21</v>
      </c>
      <c r="C5141" t="s">
        <v>281</v>
      </c>
      <c r="D5141" t="s">
        <v>300</v>
      </c>
      <c r="E5141" t="s">
        <v>299</v>
      </c>
      <c r="F5141" t="s">
        <v>694</v>
      </c>
      <c r="H5141" t="s">
        <v>370</v>
      </c>
      <c r="I5141">
        <v>1000</v>
      </c>
      <c r="J5141">
        <f t="shared" si="80"/>
        <v>1000</v>
      </c>
      <c r="L5141" t="s">
        <v>701</v>
      </c>
      <c r="M5141" t="s">
        <v>749</v>
      </c>
      <c r="N5141" s="16" t="s">
        <v>696</v>
      </c>
      <c r="O5141" t="s">
        <v>8</v>
      </c>
      <c r="S5141" t="b">
        <v>0</v>
      </c>
    </row>
    <row r="5142" spans="1:19" hidden="1" x14ac:dyDescent="0.25">
      <c r="A5142" s="1">
        <v>5140</v>
      </c>
      <c r="B5142" t="s">
        <v>21</v>
      </c>
      <c r="C5142" t="s">
        <v>197</v>
      </c>
      <c r="D5142" t="s">
        <v>300</v>
      </c>
      <c r="E5142" t="s">
        <v>299</v>
      </c>
      <c r="F5142" t="s">
        <v>694</v>
      </c>
      <c r="I5142">
        <v>1</v>
      </c>
      <c r="J5142">
        <f t="shared" si="80"/>
        <v>1</v>
      </c>
      <c r="L5142" t="s">
        <v>701</v>
      </c>
      <c r="M5142" t="s">
        <v>703</v>
      </c>
      <c r="N5142" t="s">
        <v>695</v>
      </c>
      <c r="O5142" t="s">
        <v>8</v>
      </c>
      <c r="S5142" t="b">
        <v>0</v>
      </c>
    </row>
    <row r="5143" spans="1:19" hidden="1" x14ac:dyDescent="0.25">
      <c r="A5143" s="1">
        <v>5141</v>
      </c>
      <c r="B5143" t="s">
        <v>21</v>
      </c>
      <c r="C5143" t="s">
        <v>198</v>
      </c>
      <c r="D5143" t="s">
        <v>300</v>
      </c>
      <c r="E5143" t="s">
        <v>299</v>
      </c>
      <c r="F5143" t="s">
        <v>694</v>
      </c>
      <c r="I5143">
        <v>1</v>
      </c>
      <c r="J5143">
        <f t="shared" si="80"/>
        <v>1</v>
      </c>
      <c r="L5143" t="s">
        <v>701</v>
      </c>
      <c r="M5143" t="s">
        <v>720</v>
      </c>
      <c r="N5143" t="s">
        <v>695</v>
      </c>
      <c r="O5143" t="s">
        <v>8</v>
      </c>
      <c r="S5143" t="b">
        <v>0</v>
      </c>
    </row>
    <row r="5144" spans="1:19" hidden="1" x14ac:dyDescent="0.25">
      <c r="A5144" s="1">
        <v>5142</v>
      </c>
      <c r="B5144" t="s">
        <v>21</v>
      </c>
      <c r="C5144" t="s">
        <v>199</v>
      </c>
      <c r="D5144" t="s">
        <v>300</v>
      </c>
      <c r="F5144" t="s">
        <v>694</v>
      </c>
      <c r="I5144">
        <v>1</v>
      </c>
      <c r="J5144">
        <f t="shared" si="80"/>
        <v>1</v>
      </c>
      <c r="L5144" t="s">
        <v>635</v>
      </c>
      <c r="M5144" t="s">
        <v>635</v>
      </c>
      <c r="N5144"/>
      <c r="O5144" t="s">
        <v>8</v>
      </c>
      <c r="S5144" t="b">
        <v>0</v>
      </c>
    </row>
    <row r="5145" spans="1:19" hidden="1" x14ac:dyDescent="0.25">
      <c r="A5145" s="1">
        <v>5143</v>
      </c>
      <c r="B5145" t="s">
        <v>21</v>
      </c>
      <c r="C5145" t="s">
        <v>25</v>
      </c>
      <c r="D5145" t="s">
        <v>300</v>
      </c>
      <c r="F5145" t="s">
        <v>694</v>
      </c>
      <c r="I5145">
        <v>1</v>
      </c>
      <c r="J5145">
        <f t="shared" si="80"/>
        <v>1</v>
      </c>
      <c r="L5145" t="s">
        <v>635</v>
      </c>
      <c r="M5145" t="s">
        <v>635</v>
      </c>
      <c r="N5145"/>
      <c r="O5145" t="s">
        <v>8</v>
      </c>
      <c r="S5145" t="b">
        <v>0</v>
      </c>
    </row>
    <row r="5146" spans="1:19" hidden="1" x14ac:dyDescent="0.25">
      <c r="A5146" s="1">
        <v>5144</v>
      </c>
      <c r="B5146" t="s">
        <v>21</v>
      </c>
      <c r="C5146" t="s">
        <v>200</v>
      </c>
      <c r="D5146" t="s">
        <v>300</v>
      </c>
      <c r="E5146" t="s">
        <v>299</v>
      </c>
      <c r="F5146" t="s">
        <v>694</v>
      </c>
      <c r="I5146">
        <v>1</v>
      </c>
      <c r="J5146">
        <f t="shared" si="80"/>
        <v>1</v>
      </c>
      <c r="L5146" t="s">
        <v>701</v>
      </c>
      <c r="M5146" t="s">
        <v>721</v>
      </c>
      <c r="N5146" t="s">
        <v>695</v>
      </c>
      <c r="O5146" t="s">
        <v>8</v>
      </c>
      <c r="S5146" t="b">
        <v>1</v>
      </c>
    </row>
    <row r="5147" spans="1:19" hidden="1" x14ac:dyDescent="0.25">
      <c r="A5147" s="1">
        <v>5145</v>
      </c>
      <c r="B5147" t="s">
        <v>21</v>
      </c>
      <c r="C5147" t="s">
        <v>201</v>
      </c>
      <c r="D5147" t="s">
        <v>300</v>
      </c>
      <c r="E5147" t="s">
        <v>299</v>
      </c>
      <c r="F5147" t="s">
        <v>694</v>
      </c>
      <c r="I5147">
        <v>1</v>
      </c>
      <c r="J5147">
        <f t="shared" si="80"/>
        <v>1</v>
      </c>
      <c r="L5147" t="s">
        <v>701</v>
      </c>
      <c r="M5147" t="s">
        <v>722</v>
      </c>
      <c r="N5147" t="s">
        <v>695</v>
      </c>
      <c r="O5147" t="s">
        <v>8</v>
      </c>
      <c r="S5147" t="b">
        <v>1</v>
      </c>
    </row>
    <row r="5148" spans="1:19" hidden="1" x14ac:dyDescent="0.25">
      <c r="A5148" s="1">
        <v>5146</v>
      </c>
      <c r="B5148" t="s">
        <v>21</v>
      </c>
      <c r="C5148" t="s">
        <v>202</v>
      </c>
      <c r="D5148" t="s">
        <v>300</v>
      </c>
      <c r="E5148" t="s">
        <v>299</v>
      </c>
      <c r="F5148" t="s">
        <v>694</v>
      </c>
      <c r="H5148" t="s">
        <v>370</v>
      </c>
      <c r="I5148">
        <v>1000</v>
      </c>
      <c r="J5148">
        <f t="shared" si="80"/>
        <v>1000</v>
      </c>
      <c r="L5148" t="s">
        <v>701</v>
      </c>
      <c r="M5148" t="s">
        <v>723</v>
      </c>
      <c r="N5148" s="16" t="s">
        <v>696</v>
      </c>
      <c r="O5148" t="s">
        <v>8</v>
      </c>
      <c r="S5148" t="b">
        <v>0</v>
      </c>
    </row>
    <row r="5149" spans="1:19" hidden="1" x14ac:dyDescent="0.25">
      <c r="A5149" s="1">
        <v>5147</v>
      </c>
      <c r="B5149" t="s">
        <v>21</v>
      </c>
      <c r="C5149" t="s">
        <v>203</v>
      </c>
      <c r="D5149" t="s">
        <v>300</v>
      </c>
      <c r="E5149" t="s">
        <v>299</v>
      </c>
      <c r="F5149" t="s">
        <v>694</v>
      </c>
      <c r="H5149" t="s">
        <v>370</v>
      </c>
      <c r="I5149">
        <v>1000</v>
      </c>
      <c r="J5149">
        <f t="shared" si="80"/>
        <v>1000</v>
      </c>
      <c r="L5149" t="s">
        <v>701</v>
      </c>
      <c r="M5149" t="s">
        <v>724</v>
      </c>
      <c r="N5149" s="16" t="s">
        <v>696</v>
      </c>
      <c r="O5149" t="s">
        <v>8</v>
      </c>
      <c r="S5149" t="b">
        <v>0</v>
      </c>
    </row>
    <row r="5150" spans="1:19" hidden="1" x14ac:dyDescent="0.25">
      <c r="A5150" s="1">
        <v>5148</v>
      </c>
      <c r="B5150" t="s">
        <v>21</v>
      </c>
      <c r="C5150" t="s">
        <v>282</v>
      </c>
      <c r="D5150" t="s">
        <v>300</v>
      </c>
      <c r="E5150" t="s">
        <v>299</v>
      </c>
      <c r="F5150" t="s">
        <v>694</v>
      </c>
      <c r="H5150" t="s">
        <v>370</v>
      </c>
      <c r="I5150">
        <v>1000</v>
      </c>
      <c r="J5150">
        <f t="shared" si="80"/>
        <v>1000</v>
      </c>
      <c r="L5150" t="s">
        <v>701</v>
      </c>
      <c r="M5150" t="s">
        <v>735</v>
      </c>
      <c r="N5150" s="16" t="s">
        <v>696</v>
      </c>
      <c r="O5150" t="s">
        <v>8</v>
      </c>
      <c r="S5150" t="b">
        <v>0</v>
      </c>
    </row>
    <row r="5151" spans="1:19" hidden="1" x14ac:dyDescent="0.25">
      <c r="A5151" s="1">
        <v>5149</v>
      </c>
      <c r="B5151" t="s">
        <v>21</v>
      </c>
      <c r="C5151" t="s">
        <v>147</v>
      </c>
      <c r="D5151" t="s">
        <v>300</v>
      </c>
      <c r="E5151" t="s">
        <v>299</v>
      </c>
      <c r="F5151" t="s">
        <v>694</v>
      </c>
      <c r="I5151">
        <v>1000</v>
      </c>
      <c r="J5151">
        <f t="shared" si="80"/>
        <v>1000</v>
      </c>
      <c r="L5151" t="s">
        <v>701</v>
      </c>
      <c r="M5151" t="s">
        <v>368</v>
      </c>
      <c r="N5151" s="16" t="s">
        <v>696</v>
      </c>
      <c r="O5151" t="s">
        <v>8</v>
      </c>
      <c r="S5151" t="b">
        <v>0</v>
      </c>
    </row>
    <row r="5152" spans="1:19" hidden="1" x14ac:dyDescent="0.25">
      <c r="A5152" s="1">
        <v>5150</v>
      </c>
      <c r="B5152" t="s">
        <v>21</v>
      </c>
      <c r="C5152" t="s">
        <v>204</v>
      </c>
      <c r="D5152" t="s">
        <v>300</v>
      </c>
      <c r="E5152" t="s">
        <v>299</v>
      </c>
      <c r="F5152" t="s">
        <v>694</v>
      </c>
      <c r="H5152" t="s">
        <v>370</v>
      </c>
      <c r="I5152">
        <v>1000</v>
      </c>
      <c r="J5152">
        <f t="shared" si="80"/>
        <v>1000</v>
      </c>
      <c r="L5152" t="s">
        <v>701</v>
      </c>
      <c r="M5152" t="s">
        <v>725</v>
      </c>
      <c r="N5152" s="16" t="s">
        <v>696</v>
      </c>
      <c r="O5152" t="s">
        <v>8</v>
      </c>
      <c r="S5152" t="b">
        <v>1</v>
      </c>
    </row>
    <row r="5153" spans="1:19" hidden="1" x14ac:dyDescent="0.25">
      <c r="A5153" s="1">
        <v>5151</v>
      </c>
      <c r="B5153" t="s">
        <v>21</v>
      </c>
      <c r="C5153" t="s">
        <v>205</v>
      </c>
      <c r="D5153" t="s">
        <v>300</v>
      </c>
      <c r="E5153" t="s">
        <v>299</v>
      </c>
      <c r="F5153" t="s">
        <v>694</v>
      </c>
      <c r="I5153">
        <v>1000</v>
      </c>
      <c r="J5153">
        <f t="shared" si="80"/>
        <v>1000</v>
      </c>
      <c r="L5153" t="s">
        <v>701</v>
      </c>
      <c r="M5153" t="s">
        <v>301</v>
      </c>
      <c r="N5153" s="16" t="s">
        <v>696</v>
      </c>
      <c r="O5153" t="s">
        <v>8</v>
      </c>
      <c r="S5153" t="b">
        <v>0</v>
      </c>
    </row>
    <row r="5154" spans="1:19" hidden="1" x14ac:dyDescent="0.25">
      <c r="A5154" s="1">
        <v>5152</v>
      </c>
      <c r="B5154" t="s">
        <v>105</v>
      </c>
      <c r="C5154" t="s">
        <v>206</v>
      </c>
      <c r="D5154" t="s">
        <v>300</v>
      </c>
      <c r="E5154" t="s">
        <v>299</v>
      </c>
      <c r="F5154" t="s">
        <v>694</v>
      </c>
      <c r="H5154" t="s">
        <v>370</v>
      </c>
      <c r="I5154">
        <v>1000</v>
      </c>
      <c r="J5154">
        <f t="shared" si="80"/>
        <v>1000</v>
      </c>
      <c r="L5154" t="s">
        <v>701</v>
      </c>
      <c r="M5154" t="s">
        <v>726</v>
      </c>
      <c r="N5154" s="16" t="s">
        <v>696</v>
      </c>
      <c r="O5154" t="s">
        <v>8</v>
      </c>
      <c r="S5154" t="b">
        <v>1</v>
      </c>
    </row>
    <row r="5155" spans="1:19" hidden="1" x14ac:dyDescent="0.25">
      <c r="A5155" s="1">
        <v>5153</v>
      </c>
      <c r="B5155" t="s">
        <v>105</v>
      </c>
      <c r="C5155" t="s">
        <v>207</v>
      </c>
      <c r="D5155" t="s">
        <v>300</v>
      </c>
      <c r="E5155" t="s">
        <v>299</v>
      </c>
      <c r="F5155" t="s">
        <v>694</v>
      </c>
      <c r="H5155" t="s">
        <v>370</v>
      </c>
      <c r="I5155">
        <v>1000</v>
      </c>
      <c r="J5155">
        <f t="shared" si="80"/>
        <v>1000</v>
      </c>
      <c r="L5155" t="s">
        <v>701</v>
      </c>
      <c r="M5155" t="s">
        <v>727</v>
      </c>
      <c r="N5155" s="16" t="s">
        <v>696</v>
      </c>
      <c r="O5155" t="s">
        <v>8</v>
      </c>
      <c r="S5155" t="b">
        <v>1</v>
      </c>
    </row>
    <row r="5156" spans="1:19" hidden="1" x14ac:dyDescent="0.25">
      <c r="A5156" s="1">
        <v>5154</v>
      </c>
      <c r="B5156" t="s">
        <v>105</v>
      </c>
      <c r="C5156" t="s">
        <v>219</v>
      </c>
      <c r="D5156" t="s">
        <v>300</v>
      </c>
      <c r="E5156" t="s">
        <v>299</v>
      </c>
      <c r="F5156" t="s">
        <v>694</v>
      </c>
      <c r="H5156" t="s">
        <v>370</v>
      </c>
      <c r="I5156">
        <v>1000</v>
      </c>
      <c r="J5156">
        <f t="shared" si="80"/>
        <v>1000</v>
      </c>
      <c r="L5156" t="s">
        <v>701</v>
      </c>
      <c r="M5156" t="s">
        <v>728</v>
      </c>
      <c r="N5156" s="16" t="s">
        <v>696</v>
      </c>
      <c r="O5156" t="s">
        <v>8</v>
      </c>
      <c r="S5156" t="b">
        <v>0</v>
      </c>
    </row>
    <row r="5157" spans="1:19" hidden="1" x14ac:dyDescent="0.25">
      <c r="A5157" s="1">
        <v>5155</v>
      </c>
      <c r="B5157" t="s">
        <v>105</v>
      </c>
      <c r="C5157" t="s">
        <v>220</v>
      </c>
      <c r="D5157" t="s">
        <v>300</v>
      </c>
      <c r="E5157" t="s">
        <v>299</v>
      </c>
      <c r="F5157" t="s">
        <v>694</v>
      </c>
      <c r="H5157" t="s">
        <v>370</v>
      </c>
      <c r="I5157">
        <v>1000</v>
      </c>
      <c r="J5157">
        <f t="shared" si="80"/>
        <v>1000</v>
      </c>
      <c r="L5157" t="s">
        <v>701</v>
      </c>
      <c r="M5157" t="s">
        <v>728</v>
      </c>
      <c r="N5157" s="16" t="s">
        <v>696</v>
      </c>
      <c r="O5157" t="s">
        <v>8</v>
      </c>
      <c r="S5157" t="b">
        <v>0</v>
      </c>
    </row>
    <row r="5158" spans="1:19" hidden="1" x14ac:dyDescent="0.25">
      <c r="A5158" s="1">
        <v>5156</v>
      </c>
      <c r="B5158" t="s">
        <v>105</v>
      </c>
      <c r="C5158" t="s">
        <v>209</v>
      </c>
      <c r="D5158" t="s">
        <v>300</v>
      </c>
      <c r="E5158" t="s">
        <v>299</v>
      </c>
      <c r="F5158" t="s">
        <v>694</v>
      </c>
      <c r="I5158">
        <v>1000</v>
      </c>
      <c r="J5158">
        <f t="shared" si="80"/>
        <v>1000</v>
      </c>
      <c r="L5158" t="s">
        <v>701</v>
      </c>
      <c r="M5158" t="s">
        <v>729</v>
      </c>
      <c r="N5158" s="16" t="s">
        <v>696</v>
      </c>
      <c r="O5158" t="s">
        <v>8</v>
      </c>
      <c r="S5158" t="b">
        <v>0</v>
      </c>
    </row>
    <row r="5159" spans="1:19" hidden="1" x14ac:dyDescent="0.25">
      <c r="A5159" s="1">
        <v>5157</v>
      </c>
      <c r="B5159" t="s">
        <v>108</v>
      </c>
      <c r="C5159" t="s">
        <v>210</v>
      </c>
      <c r="D5159" t="s">
        <v>300</v>
      </c>
      <c r="E5159" t="s">
        <v>299</v>
      </c>
      <c r="F5159" t="s">
        <v>694</v>
      </c>
      <c r="I5159">
        <v>1000</v>
      </c>
      <c r="J5159">
        <f t="shared" si="80"/>
        <v>1000</v>
      </c>
      <c r="L5159" t="s">
        <v>701</v>
      </c>
      <c r="M5159" t="s">
        <v>730</v>
      </c>
      <c r="N5159" s="16" t="s">
        <v>696</v>
      </c>
      <c r="O5159" t="s">
        <v>8</v>
      </c>
      <c r="S5159" t="b">
        <v>1</v>
      </c>
    </row>
    <row r="5160" spans="1:19" hidden="1" x14ac:dyDescent="0.25">
      <c r="A5160" s="1">
        <v>5158</v>
      </c>
      <c r="B5160" t="s">
        <v>108</v>
      </c>
      <c r="C5160" t="s">
        <v>384</v>
      </c>
      <c r="D5160" t="s">
        <v>300</v>
      </c>
      <c r="E5160" t="s">
        <v>299</v>
      </c>
      <c r="F5160" t="s">
        <v>694</v>
      </c>
      <c r="I5160">
        <v>1000</v>
      </c>
      <c r="J5160">
        <f t="shared" si="80"/>
        <v>1000</v>
      </c>
      <c r="L5160" t="s">
        <v>701</v>
      </c>
      <c r="M5160" t="s">
        <v>760</v>
      </c>
      <c r="N5160" s="16" t="s">
        <v>696</v>
      </c>
      <c r="O5160" t="s">
        <v>8</v>
      </c>
      <c r="S5160" t="b">
        <v>1</v>
      </c>
    </row>
    <row r="5161" spans="1:19" hidden="1" x14ac:dyDescent="0.25">
      <c r="A5161" s="1">
        <v>5159</v>
      </c>
      <c r="B5161" t="s">
        <v>108</v>
      </c>
      <c r="C5161" t="s">
        <v>211</v>
      </c>
      <c r="D5161" t="s">
        <v>300</v>
      </c>
      <c r="E5161" t="s">
        <v>299</v>
      </c>
      <c r="F5161" t="s">
        <v>694</v>
      </c>
      <c r="I5161">
        <v>1000</v>
      </c>
      <c r="J5161">
        <f t="shared" si="80"/>
        <v>1000</v>
      </c>
      <c r="L5161" t="s">
        <v>701</v>
      </c>
      <c r="M5161" t="s">
        <v>731</v>
      </c>
      <c r="N5161" s="16" t="s">
        <v>696</v>
      </c>
      <c r="O5161" t="s">
        <v>8</v>
      </c>
      <c r="S5161" t="b">
        <v>1</v>
      </c>
    </row>
    <row r="5162" spans="1:19" hidden="1" x14ac:dyDescent="0.25">
      <c r="A5162" s="1">
        <v>5160</v>
      </c>
      <c r="B5162" t="s">
        <v>31</v>
      </c>
      <c r="C5162" t="s">
        <v>32</v>
      </c>
      <c r="D5162" t="s">
        <v>300</v>
      </c>
      <c r="F5162" t="s">
        <v>640</v>
      </c>
      <c r="I5162" t="e">
        <f>IF('CX1'!$N5162="number", 1000, IF('CX1'!$N5162=OR("boolean", "str"), 1, "N/A"))</f>
        <v>#VALUE!</v>
      </c>
      <c r="J5162" t="e">
        <f t="shared" si="80"/>
        <v>#VALUE!</v>
      </c>
      <c r="L5162" t="s">
        <v>635</v>
      </c>
      <c r="M5162" t="s">
        <v>635</v>
      </c>
      <c r="N5162"/>
      <c r="O5162" t="s">
        <v>8</v>
      </c>
      <c r="S5162" t="b">
        <v>0</v>
      </c>
    </row>
    <row r="5163" spans="1:19" hidden="1" x14ac:dyDescent="0.25">
      <c r="A5163" s="1">
        <v>5161</v>
      </c>
      <c r="B5163" t="s">
        <v>31</v>
      </c>
      <c r="C5163" t="s">
        <v>622</v>
      </c>
      <c r="D5163" t="s">
        <v>300</v>
      </c>
      <c r="F5163" t="s">
        <v>640</v>
      </c>
      <c r="I5163" t="e">
        <f>IF('CX1'!$N5163="number", 1000, IF('CX1'!$N5163=OR("boolean", "str"), 1, "N/A"))</f>
        <v>#VALUE!</v>
      </c>
      <c r="J5163" t="e">
        <f t="shared" si="80"/>
        <v>#VALUE!</v>
      </c>
      <c r="L5163" t="s">
        <v>635</v>
      </c>
      <c r="M5163" t="s">
        <v>635</v>
      </c>
      <c r="N5163"/>
      <c r="O5163" t="s">
        <v>8</v>
      </c>
      <c r="S5163" t="b">
        <v>0</v>
      </c>
    </row>
    <row r="5164" spans="1:19" hidden="1" x14ac:dyDescent="0.25">
      <c r="A5164" s="1">
        <v>5162</v>
      </c>
      <c r="B5164" t="s">
        <v>111</v>
      </c>
      <c r="C5164" t="s">
        <v>112</v>
      </c>
      <c r="D5164" t="s">
        <v>300</v>
      </c>
      <c r="F5164" t="s">
        <v>640</v>
      </c>
      <c r="I5164" t="e">
        <f>IF('CX1'!$N5164="number", 1000, IF('CX1'!$N5164=OR("boolean", "str"), 1, "N/A"))</f>
        <v>#VALUE!</v>
      </c>
      <c r="J5164" t="e">
        <f t="shared" si="80"/>
        <v>#VALUE!</v>
      </c>
      <c r="L5164" t="s">
        <v>635</v>
      </c>
      <c r="M5164" t="s">
        <v>635</v>
      </c>
      <c r="N5164"/>
      <c r="O5164" t="s">
        <v>8</v>
      </c>
      <c r="S5164" t="b">
        <v>0</v>
      </c>
    </row>
    <row r="5165" spans="1:19" hidden="1" x14ac:dyDescent="0.25">
      <c r="A5165" s="1">
        <v>5163</v>
      </c>
      <c r="B5165" t="s">
        <v>111</v>
      </c>
      <c r="C5165" t="s">
        <v>113</v>
      </c>
      <c r="D5165" t="s">
        <v>300</v>
      </c>
      <c r="F5165" t="s">
        <v>640</v>
      </c>
      <c r="I5165" t="e">
        <f>IF('CX1'!$N5165="number", 1000, IF('CX1'!$N5165=OR("boolean", "str"), 1, "N/A"))</f>
        <v>#VALUE!</v>
      </c>
      <c r="J5165" t="e">
        <f t="shared" si="80"/>
        <v>#VALUE!</v>
      </c>
      <c r="L5165" t="s">
        <v>635</v>
      </c>
      <c r="M5165" t="s">
        <v>635</v>
      </c>
      <c r="N5165"/>
      <c r="O5165" t="s">
        <v>8</v>
      </c>
      <c r="S5165" t="b">
        <v>0</v>
      </c>
    </row>
    <row r="5166" spans="1:19" hidden="1" x14ac:dyDescent="0.25">
      <c r="A5166" s="1">
        <v>5164</v>
      </c>
      <c r="B5166" t="s">
        <v>33</v>
      </c>
      <c r="C5166" t="s">
        <v>213</v>
      </c>
      <c r="D5166" t="s">
        <v>300</v>
      </c>
      <c r="F5166" t="s">
        <v>640</v>
      </c>
      <c r="I5166">
        <f>IF('CX1'!$N5166="number", 1000, IF('CX1'!$N5166=OR("boolean", "str"), 1, "N/A"))</f>
        <v>1000</v>
      </c>
      <c r="J5166">
        <f t="shared" ref="J5166:J5210" si="81">I5166</f>
        <v>1000</v>
      </c>
      <c r="L5166" t="s">
        <v>635</v>
      </c>
      <c r="M5166" t="s">
        <v>301</v>
      </c>
      <c r="N5166" s="16" t="s">
        <v>696</v>
      </c>
      <c r="O5166" t="s">
        <v>8</v>
      </c>
      <c r="S5166" t="b">
        <v>0</v>
      </c>
    </row>
    <row r="5167" spans="1:19" hidden="1" x14ac:dyDescent="0.25">
      <c r="A5167" s="1">
        <v>5165</v>
      </c>
      <c r="B5167" t="s">
        <v>33</v>
      </c>
      <c r="C5167" t="s">
        <v>214</v>
      </c>
      <c r="D5167" t="s">
        <v>300</v>
      </c>
      <c r="F5167" t="s">
        <v>640</v>
      </c>
      <c r="I5167">
        <v>1</v>
      </c>
      <c r="J5167">
        <f t="shared" si="81"/>
        <v>1</v>
      </c>
      <c r="L5167" t="s">
        <v>635</v>
      </c>
      <c r="M5167" t="s">
        <v>635</v>
      </c>
      <c r="N5167" s="16" t="s">
        <v>696</v>
      </c>
      <c r="O5167" t="s">
        <v>8</v>
      </c>
      <c r="S5167" t="b">
        <v>0</v>
      </c>
    </row>
    <row r="5168" spans="1:19" hidden="1" x14ac:dyDescent="0.25">
      <c r="A5168" s="1">
        <v>5166</v>
      </c>
      <c r="B5168" t="s">
        <v>33</v>
      </c>
      <c r="C5168" t="s">
        <v>216</v>
      </c>
      <c r="D5168" t="s">
        <v>300</v>
      </c>
      <c r="F5168" t="s">
        <v>640</v>
      </c>
      <c r="I5168">
        <v>1</v>
      </c>
      <c r="J5168">
        <f t="shared" si="81"/>
        <v>1</v>
      </c>
      <c r="L5168" t="s">
        <v>635</v>
      </c>
      <c r="M5168" t="s">
        <v>635</v>
      </c>
      <c r="N5168" s="16" t="s">
        <v>696</v>
      </c>
      <c r="O5168" t="s">
        <v>8</v>
      </c>
      <c r="S5168" t="b">
        <v>0</v>
      </c>
    </row>
    <row r="5169" spans="1:19" hidden="1" x14ac:dyDescent="0.25">
      <c r="A5169" s="1">
        <v>5167</v>
      </c>
      <c r="B5169" t="s">
        <v>33</v>
      </c>
      <c r="C5169" t="s">
        <v>34</v>
      </c>
      <c r="D5169" t="s">
        <v>300</v>
      </c>
      <c r="F5169" t="s">
        <v>640</v>
      </c>
      <c r="I5169" t="e">
        <f>IF('CX1'!$N5169="number", 1000, IF('CX1'!$N5169=OR("boolean", "str"), 1, "N/A"))</f>
        <v>#VALUE!</v>
      </c>
      <c r="J5169" t="e">
        <f t="shared" si="81"/>
        <v>#VALUE!</v>
      </c>
      <c r="L5169" t="s">
        <v>635</v>
      </c>
      <c r="M5169" t="s">
        <v>635</v>
      </c>
      <c r="N5169"/>
      <c r="O5169" t="s">
        <v>8</v>
      </c>
      <c r="S5169" t="b">
        <v>0</v>
      </c>
    </row>
    <row r="5170" spans="1:19" hidden="1" x14ac:dyDescent="0.25">
      <c r="A5170" s="1">
        <v>5168</v>
      </c>
      <c r="B5170" t="s">
        <v>33</v>
      </c>
      <c r="C5170" t="s">
        <v>465</v>
      </c>
      <c r="D5170" t="s">
        <v>300</v>
      </c>
      <c r="F5170" t="s">
        <v>640</v>
      </c>
      <c r="I5170">
        <v>1</v>
      </c>
      <c r="J5170">
        <f t="shared" si="81"/>
        <v>1</v>
      </c>
      <c r="L5170" t="s">
        <v>635</v>
      </c>
      <c r="M5170" t="s">
        <v>635</v>
      </c>
      <c r="N5170" s="16" t="s">
        <v>696</v>
      </c>
      <c r="O5170" t="s">
        <v>8</v>
      </c>
      <c r="S5170" t="b">
        <v>0</v>
      </c>
    </row>
    <row r="5171" spans="1:19" hidden="1" x14ac:dyDescent="0.25">
      <c r="A5171" s="1">
        <v>5169</v>
      </c>
      <c r="B5171" t="s">
        <v>33</v>
      </c>
      <c r="C5171" t="s">
        <v>217</v>
      </c>
      <c r="D5171" t="s">
        <v>300</v>
      </c>
      <c r="F5171" t="s">
        <v>640</v>
      </c>
      <c r="I5171">
        <v>1</v>
      </c>
      <c r="J5171">
        <f t="shared" si="81"/>
        <v>1</v>
      </c>
      <c r="L5171" t="s">
        <v>635</v>
      </c>
      <c r="M5171" t="s">
        <v>635</v>
      </c>
      <c r="N5171" s="16" t="s">
        <v>696</v>
      </c>
      <c r="O5171" t="s">
        <v>8</v>
      </c>
      <c r="S5171" t="b">
        <v>0</v>
      </c>
    </row>
    <row r="5172" spans="1:19" hidden="1" x14ac:dyDescent="0.25">
      <c r="A5172" s="1">
        <v>5170</v>
      </c>
      <c r="B5172" t="s">
        <v>33</v>
      </c>
      <c r="C5172" t="s">
        <v>38</v>
      </c>
      <c r="D5172" t="s">
        <v>300</v>
      </c>
      <c r="F5172" t="s">
        <v>640</v>
      </c>
      <c r="I5172" t="e">
        <f>IF('CX1'!$N5172="number", 1000, IF('CX1'!$N5172=OR("boolean", "str"), 1, "N/A"))</f>
        <v>#VALUE!</v>
      </c>
      <c r="J5172" t="e">
        <f t="shared" si="81"/>
        <v>#VALUE!</v>
      </c>
      <c r="L5172" t="s">
        <v>635</v>
      </c>
      <c r="M5172" t="s">
        <v>635</v>
      </c>
      <c r="N5172"/>
      <c r="O5172" t="s">
        <v>8</v>
      </c>
      <c r="S5172" t="b">
        <v>0</v>
      </c>
    </row>
    <row r="5173" spans="1:19" hidden="1" x14ac:dyDescent="0.25">
      <c r="A5173" s="1">
        <v>5171</v>
      </c>
      <c r="B5173" t="s">
        <v>33</v>
      </c>
      <c r="C5173" t="s">
        <v>215</v>
      </c>
      <c r="D5173" t="s">
        <v>300</v>
      </c>
      <c r="F5173" t="s">
        <v>640</v>
      </c>
      <c r="I5173">
        <v>1</v>
      </c>
      <c r="J5173">
        <f t="shared" si="81"/>
        <v>1</v>
      </c>
      <c r="L5173" t="s">
        <v>635</v>
      </c>
      <c r="M5173" t="s">
        <v>635</v>
      </c>
      <c r="N5173" s="16" t="s">
        <v>696</v>
      </c>
      <c r="O5173" t="s">
        <v>8</v>
      </c>
      <c r="S5173" t="b">
        <v>0</v>
      </c>
    </row>
    <row r="5174" spans="1:19" hidden="1" x14ac:dyDescent="0.25">
      <c r="A5174" s="1">
        <v>5172</v>
      </c>
      <c r="B5174" t="s">
        <v>33</v>
      </c>
      <c r="C5174" t="s">
        <v>35</v>
      </c>
      <c r="D5174" t="s">
        <v>300</v>
      </c>
      <c r="F5174" t="s">
        <v>640</v>
      </c>
      <c r="I5174" t="e">
        <f>IF('CX1'!$N5174="number", 1000, IF('CX1'!$N5174=OR("boolean", "str"), 1, "N/A"))</f>
        <v>#VALUE!</v>
      </c>
      <c r="J5174" t="e">
        <f t="shared" si="81"/>
        <v>#VALUE!</v>
      </c>
      <c r="L5174" t="s">
        <v>635</v>
      </c>
      <c r="M5174" t="s">
        <v>635</v>
      </c>
      <c r="N5174"/>
      <c r="O5174" t="s">
        <v>8</v>
      </c>
      <c r="S5174" t="b">
        <v>0</v>
      </c>
    </row>
    <row r="5175" spans="1:19" hidden="1" x14ac:dyDescent="0.25">
      <c r="A5175" s="1">
        <v>5173</v>
      </c>
      <c r="B5175" t="s">
        <v>33</v>
      </c>
      <c r="C5175" t="s">
        <v>412</v>
      </c>
      <c r="D5175" t="s">
        <v>300</v>
      </c>
      <c r="F5175" t="s">
        <v>640</v>
      </c>
      <c r="I5175" t="e">
        <f>IF('CX1'!$N5175="number", 1000, IF('CX1'!$N5175=OR("boolean", "str"), 1, "N/A"))</f>
        <v>#VALUE!</v>
      </c>
      <c r="J5175" t="e">
        <f t="shared" si="81"/>
        <v>#VALUE!</v>
      </c>
      <c r="L5175" t="s">
        <v>635</v>
      </c>
      <c r="M5175" t="s">
        <v>635</v>
      </c>
      <c r="N5175"/>
      <c r="O5175" t="s">
        <v>8</v>
      </c>
      <c r="S5175" t="b">
        <v>0</v>
      </c>
    </row>
    <row r="5176" spans="1:19" hidden="1" x14ac:dyDescent="0.25">
      <c r="A5176" s="1">
        <v>5174</v>
      </c>
      <c r="B5176" t="s">
        <v>45</v>
      </c>
      <c r="C5176" t="s">
        <v>47</v>
      </c>
      <c r="D5176" t="s">
        <v>300</v>
      </c>
      <c r="F5176" t="s">
        <v>640</v>
      </c>
      <c r="I5176" t="e">
        <f>IF('CX1'!$N5176="number", 1000, IF('CX1'!$N5176=OR("boolean", "str"), 1, "N/A"))</f>
        <v>#VALUE!</v>
      </c>
      <c r="J5176" t="e">
        <f t="shared" si="81"/>
        <v>#VALUE!</v>
      </c>
      <c r="L5176" t="s">
        <v>635</v>
      </c>
      <c r="M5176" t="s">
        <v>635</v>
      </c>
      <c r="N5176"/>
      <c r="O5176" t="s">
        <v>8</v>
      </c>
      <c r="S5176" t="b">
        <v>0</v>
      </c>
    </row>
    <row r="5177" spans="1:19" hidden="1" x14ac:dyDescent="0.25">
      <c r="A5177" s="1">
        <v>5175</v>
      </c>
      <c r="B5177" t="s">
        <v>45</v>
      </c>
      <c r="C5177" t="s">
        <v>48</v>
      </c>
      <c r="D5177" t="s">
        <v>300</v>
      </c>
      <c r="F5177" t="s">
        <v>640</v>
      </c>
      <c r="I5177" t="e">
        <f>IF('CX1'!$N5177="number", 1000, IF('CX1'!$N5177=OR("boolean", "str"), 1, "N/A"))</f>
        <v>#VALUE!</v>
      </c>
      <c r="J5177" t="e">
        <f t="shared" si="81"/>
        <v>#VALUE!</v>
      </c>
      <c r="L5177" t="s">
        <v>635</v>
      </c>
      <c r="M5177" t="s">
        <v>635</v>
      </c>
      <c r="N5177"/>
      <c r="O5177" t="s">
        <v>8</v>
      </c>
      <c r="S5177" t="b">
        <v>0</v>
      </c>
    </row>
    <row r="5178" spans="1:19" hidden="1" x14ac:dyDescent="0.25">
      <c r="A5178" s="1">
        <v>5176</v>
      </c>
      <c r="B5178" t="s">
        <v>45</v>
      </c>
      <c r="C5178" t="s">
        <v>49</v>
      </c>
      <c r="D5178" t="s">
        <v>300</v>
      </c>
      <c r="F5178" t="s">
        <v>640</v>
      </c>
      <c r="I5178" t="e">
        <f>IF('CX1'!$N5178="number", 1000, IF('CX1'!$N5178=OR("boolean", "str"), 1, "N/A"))</f>
        <v>#VALUE!</v>
      </c>
      <c r="J5178" t="e">
        <f t="shared" si="81"/>
        <v>#VALUE!</v>
      </c>
      <c r="L5178" t="s">
        <v>635</v>
      </c>
      <c r="M5178" t="s">
        <v>635</v>
      </c>
      <c r="N5178"/>
      <c r="O5178" t="s">
        <v>8</v>
      </c>
      <c r="S5178" t="b">
        <v>0</v>
      </c>
    </row>
    <row r="5179" spans="1:19" hidden="1" x14ac:dyDescent="0.25">
      <c r="A5179" s="1">
        <v>5177</v>
      </c>
      <c r="B5179" t="s">
        <v>45</v>
      </c>
      <c r="C5179" t="s">
        <v>50</v>
      </c>
      <c r="D5179" t="s">
        <v>300</v>
      </c>
      <c r="F5179" t="s">
        <v>640</v>
      </c>
      <c r="I5179" t="e">
        <f>IF('CX1'!$N5179="number", 1000, IF('CX1'!$N5179=OR("boolean", "str"), 1, "N/A"))</f>
        <v>#VALUE!</v>
      </c>
      <c r="J5179" t="e">
        <f t="shared" si="81"/>
        <v>#VALUE!</v>
      </c>
      <c r="L5179" t="s">
        <v>635</v>
      </c>
      <c r="M5179" t="s">
        <v>635</v>
      </c>
      <c r="N5179"/>
      <c r="O5179" t="s">
        <v>8</v>
      </c>
      <c r="S5179" t="b">
        <v>0</v>
      </c>
    </row>
    <row r="5180" spans="1:19" hidden="1" x14ac:dyDescent="0.25">
      <c r="A5180" s="1">
        <v>5178</v>
      </c>
      <c r="B5180" t="s">
        <v>45</v>
      </c>
      <c r="C5180" t="s">
        <v>52</v>
      </c>
      <c r="D5180" t="s">
        <v>300</v>
      </c>
      <c r="F5180" t="s">
        <v>640</v>
      </c>
      <c r="I5180" t="e">
        <f>IF('CX1'!$N5180="number", 1000, IF('CX1'!$N5180=OR("boolean", "str"), 1, "N/A"))</f>
        <v>#VALUE!</v>
      </c>
      <c r="J5180" t="e">
        <f t="shared" si="81"/>
        <v>#VALUE!</v>
      </c>
      <c r="L5180" t="s">
        <v>635</v>
      </c>
      <c r="M5180" t="s">
        <v>635</v>
      </c>
      <c r="N5180"/>
      <c r="O5180" t="s">
        <v>8</v>
      </c>
      <c r="S5180" t="b">
        <v>0</v>
      </c>
    </row>
    <row r="5181" spans="1:19" hidden="1" x14ac:dyDescent="0.25">
      <c r="A5181" s="1">
        <v>5179</v>
      </c>
      <c r="B5181" t="s">
        <v>45</v>
      </c>
      <c r="C5181" t="s">
        <v>53</v>
      </c>
      <c r="D5181" t="s">
        <v>300</v>
      </c>
      <c r="F5181" t="s">
        <v>640</v>
      </c>
      <c r="I5181" t="e">
        <f>IF('CX1'!$N5181="number", 1000, IF('CX1'!$N5181=OR("boolean", "str"), 1, "N/A"))</f>
        <v>#VALUE!</v>
      </c>
      <c r="J5181" t="e">
        <f t="shared" si="81"/>
        <v>#VALUE!</v>
      </c>
      <c r="L5181" t="s">
        <v>635</v>
      </c>
      <c r="M5181" t="s">
        <v>635</v>
      </c>
      <c r="N5181"/>
      <c r="O5181" t="s">
        <v>8</v>
      </c>
      <c r="S5181" t="b">
        <v>0</v>
      </c>
    </row>
    <row r="5182" spans="1:19" hidden="1" x14ac:dyDescent="0.25">
      <c r="A5182" s="1">
        <v>5180</v>
      </c>
      <c r="B5182" t="s">
        <v>45</v>
      </c>
      <c r="C5182" t="s">
        <v>54</v>
      </c>
      <c r="D5182" t="s">
        <v>300</v>
      </c>
      <c r="F5182" t="s">
        <v>640</v>
      </c>
      <c r="I5182" t="e">
        <f>IF('CX1'!$N5182="number", 1000, IF('CX1'!$N5182=OR("boolean", "str"), 1, "N/A"))</f>
        <v>#VALUE!</v>
      </c>
      <c r="J5182" t="e">
        <f t="shared" si="81"/>
        <v>#VALUE!</v>
      </c>
      <c r="L5182" t="s">
        <v>635</v>
      </c>
      <c r="M5182" t="s">
        <v>635</v>
      </c>
      <c r="N5182"/>
      <c r="O5182" t="s">
        <v>8</v>
      </c>
      <c r="S5182" t="b">
        <v>0</v>
      </c>
    </row>
    <row r="5183" spans="1:19" hidden="1" x14ac:dyDescent="0.25">
      <c r="A5183" s="1">
        <v>5181</v>
      </c>
      <c r="B5183" t="s">
        <v>45</v>
      </c>
      <c r="C5183" t="s">
        <v>55</v>
      </c>
      <c r="D5183" t="s">
        <v>300</v>
      </c>
      <c r="F5183" t="s">
        <v>640</v>
      </c>
      <c r="I5183" t="e">
        <f>IF('CX1'!$N5183="number", 1000, IF('CX1'!$N5183=OR("boolean", "str"), 1, "N/A"))</f>
        <v>#VALUE!</v>
      </c>
      <c r="J5183" t="e">
        <f t="shared" si="81"/>
        <v>#VALUE!</v>
      </c>
      <c r="L5183" t="s">
        <v>635</v>
      </c>
      <c r="M5183" t="s">
        <v>635</v>
      </c>
      <c r="N5183"/>
      <c r="O5183" t="s">
        <v>8</v>
      </c>
      <c r="S5183" t="b">
        <v>0</v>
      </c>
    </row>
    <row r="5184" spans="1:19" hidden="1" x14ac:dyDescent="0.25">
      <c r="A5184" s="1">
        <v>5182</v>
      </c>
      <c r="B5184" t="s">
        <v>45</v>
      </c>
      <c r="C5184" t="s">
        <v>56</v>
      </c>
      <c r="D5184" t="s">
        <v>300</v>
      </c>
      <c r="F5184" t="s">
        <v>640</v>
      </c>
      <c r="I5184" t="e">
        <f>IF('CX1'!$N5184="number", 1000, IF('CX1'!$N5184=OR("boolean", "str"), 1, "N/A"))</f>
        <v>#VALUE!</v>
      </c>
      <c r="J5184" t="e">
        <f t="shared" si="81"/>
        <v>#VALUE!</v>
      </c>
      <c r="L5184" t="s">
        <v>635</v>
      </c>
      <c r="M5184" t="s">
        <v>635</v>
      </c>
      <c r="N5184"/>
      <c r="O5184" t="s">
        <v>8</v>
      </c>
      <c r="S5184" t="b">
        <v>0</v>
      </c>
    </row>
    <row r="5185" spans="1:19" hidden="1" x14ac:dyDescent="0.25">
      <c r="A5185" s="1">
        <v>5183</v>
      </c>
      <c r="B5185" t="s">
        <v>45</v>
      </c>
      <c r="C5185" t="s">
        <v>57</v>
      </c>
      <c r="D5185" t="s">
        <v>300</v>
      </c>
      <c r="F5185" t="s">
        <v>640</v>
      </c>
      <c r="I5185" t="e">
        <f>IF('CX1'!$N5185="number", 1000, IF('CX1'!$N5185=OR("boolean", "str"), 1, "N/A"))</f>
        <v>#VALUE!</v>
      </c>
      <c r="J5185" t="e">
        <f t="shared" si="81"/>
        <v>#VALUE!</v>
      </c>
      <c r="L5185" t="s">
        <v>635</v>
      </c>
      <c r="M5185" t="s">
        <v>635</v>
      </c>
      <c r="N5185"/>
      <c r="O5185" t="s">
        <v>8</v>
      </c>
      <c r="S5185" t="b">
        <v>0</v>
      </c>
    </row>
    <row r="5186" spans="1:19" hidden="1" x14ac:dyDescent="0.25">
      <c r="A5186" s="1">
        <v>5184</v>
      </c>
      <c r="B5186" t="s">
        <v>45</v>
      </c>
      <c r="C5186" t="s">
        <v>58</v>
      </c>
      <c r="D5186" t="s">
        <v>300</v>
      </c>
      <c r="F5186" t="s">
        <v>640</v>
      </c>
      <c r="I5186" t="e">
        <f>IF('CX1'!$N5186="number", 1000, IF('CX1'!$N5186=OR("boolean", "str"), 1, "N/A"))</f>
        <v>#VALUE!</v>
      </c>
      <c r="J5186" t="e">
        <f t="shared" si="81"/>
        <v>#VALUE!</v>
      </c>
      <c r="L5186" t="s">
        <v>635</v>
      </c>
      <c r="M5186" t="s">
        <v>635</v>
      </c>
      <c r="N5186"/>
      <c r="O5186" t="s">
        <v>8</v>
      </c>
      <c r="S5186" t="b">
        <v>0</v>
      </c>
    </row>
    <row r="5187" spans="1:19" hidden="1" x14ac:dyDescent="0.25">
      <c r="A5187" s="1">
        <v>5185</v>
      </c>
      <c r="B5187" t="s">
        <v>45</v>
      </c>
      <c r="C5187" t="s">
        <v>59</v>
      </c>
      <c r="D5187" t="s">
        <v>300</v>
      </c>
      <c r="F5187" t="s">
        <v>640</v>
      </c>
      <c r="I5187" t="e">
        <f>IF('CX1'!$N5187="number", 1000, IF('CX1'!$N5187=OR("boolean", "str"), 1, "N/A"))</f>
        <v>#VALUE!</v>
      </c>
      <c r="J5187" t="e">
        <f t="shared" si="81"/>
        <v>#VALUE!</v>
      </c>
      <c r="L5187" t="s">
        <v>635</v>
      </c>
      <c r="M5187" t="s">
        <v>635</v>
      </c>
      <c r="N5187"/>
      <c r="O5187" t="s">
        <v>8</v>
      </c>
      <c r="S5187" t="b">
        <v>0</v>
      </c>
    </row>
    <row r="5188" spans="1:19" hidden="1" x14ac:dyDescent="0.25">
      <c r="A5188" s="1">
        <v>5186</v>
      </c>
      <c r="B5188" t="s">
        <v>45</v>
      </c>
      <c r="C5188" t="s">
        <v>60</v>
      </c>
      <c r="D5188" t="s">
        <v>300</v>
      </c>
      <c r="F5188" t="s">
        <v>640</v>
      </c>
      <c r="I5188" t="e">
        <f>IF('CX1'!$N5188="number", 1000, IF('CX1'!$N5188=OR("boolean", "str"), 1, "N/A"))</f>
        <v>#VALUE!</v>
      </c>
      <c r="J5188" t="e">
        <f t="shared" si="81"/>
        <v>#VALUE!</v>
      </c>
      <c r="L5188" t="s">
        <v>635</v>
      </c>
      <c r="M5188" t="s">
        <v>635</v>
      </c>
      <c r="N5188"/>
      <c r="O5188" t="s">
        <v>8</v>
      </c>
      <c r="S5188" t="b">
        <v>0</v>
      </c>
    </row>
    <row r="5189" spans="1:19" hidden="1" x14ac:dyDescent="0.25">
      <c r="A5189" s="1">
        <v>5187</v>
      </c>
      <c r="B5189" t="s">
        <v>45</v>
      </c>
      <c r="C5189" t="s">
        <v>120</v>
      </c>
      <c r="D5189" t="s">
        <v>300</v>
      </c>
      <c r="F5189" t="s">
        <v>640</v>
      </c>
      <c r="I5189" t="e">
        <f>IF('CX1'!$N5189="number", 1000, IF('CX1'!$N5189=OR("boolean", "str"), 1, "N/A"))</f>
        <v>#VALUE!</v>
      </c>
      <c r="J5189" t="e">
        <f t="shared" si="81"/>
        <v>#VALUE!</v>
      </c>
      <c r="L5189" t="s">
        <v>635</v>
      </c>
      <c r="M5189" t="s">
        <v>635</v>
      </c>
      <c r="N5189"/>
      <c r="O5189" t="s">
        <v>8</v>
      </c>
      <c r="S5189" t="b">
        <v>0</v>
      </c>
    </row>
    <row r="5190" spans="1:19" hidden="1" x14ac:dyDescent="0.25">
      <c r="A5190" s="1">
        <v>5188</v>
      </c>
      <c r="B5190" t="s">
        <v>45</v>
      </c>
      <c r="C5190" t="s">
        <v>61</v>
      </c>
      <c r="D5190" t="s">
        <v>300</v>
      </c>
      <c r="F5190" t="s">
        <v>640</v>
      </c>
      <c r="I5190" t="e">
        <f>IF('CX1'!$N5190="number", 1000, IF('CX1'!$N5190=OR("boolean", "str"), 1, "N/A"))</f>
        <v>#VALUE!</v>
      </c>
      <c r="J5190" t="e">
        <f t="shared" si="81"/>
        <v>#VALUE!</v>
      </c>
      <c r="L5190" t="s">
        <v>635</v>
      </c>
      <c r="M5190" t="s">
        <v>635</v>
      </c>
      <c r="N5190"/>
      <c r="O5190" t="s">
        <v>8</v>
      </c>
      <c r="S5190" t="b">
        <v>0</v>
      </c>
    </row>
    <row r="5191" spans="1:19" hidden="1" x14ac:dyDescent="0.25">
      <c r="A5191" s="1">
        <v>5189</v>
      </c>
      <c r="B5191" t="s">
        <v>45</v>
      </c>
      <c r="C5191" t="s">
        <v>62</v>
      </c>
      <c r="D5191" t="s">
        <v>300</v>
      </c>
      <c r="F5191" t="s">
        <v>640</v>
      </c>
      <c r="I5191" t="e">
        <f>IF('CX1'!$N5191="number", 1000, IF('CX1'!$N5191=OR("boolean", "str"), 1, "N/A"))</f>
        <v>#VALUE!</v>
      </c>
      <c r="J5191" t="e">
        <f t="shared" si="81"/>
        <v>#VALUE!</v>
      </c>
      <c r="L5191" t="s">
        <v>635</v>
      </c>
      <c r="M5191" t="s">
        <v>635</v>
      </c>
      <c r="N5191"/>
      <c r="O5191" t="s">
        <v>8</v>
      </c>
      <c r="S5191" t="b">
        <v>0</v>
      </c>
    </row>
    <row r="5192" spans="1:19" hidden="1" x14ac:dyDescent="0.25">
      <c r="A5192" s="1">
        <v>5190</v>
      </c>
      <c r="B5192" t="s">
        <v>45</v>
      </c>
      <c r="C5192" t="s">
        <v>63</v>
      </c>
      <c r="D5192" t="s">
        <v>300</v>
      </c>
      <c r="F5192" t="s">
        <v>640</v>
      </c>
      <c r="I5192">
        <v>1</v>
      </c>
      <c r="J5192">
        <f t="shared" si="81"/>
        <v>1</v>
      </c>
      <c r="L5192" t="s">
        <v>635</v>
      </c>
      <c r="M5192" t="s">
        <v>442</v>
      </c>
      <c r="N5192" t="s">
        <v>695</v>
      </c>
      <c r="O5192" t="s">
        <v>8</v>
      </c>
      <c r="S5192" t="b">
        <v>0</v>
      </c>
    </row>
    <row r="5193" spans="1:19" hidden="1" x14ac:dyDescent="0.25">
      <c r="A5193" s="1">
        <v>5191</v>
      </c>
      <c r="B5193" t="s">
        <v>45</v>
      </c>
      <c r="C5193" t="s">
        <v>65</v>
      </c>
      <c r="D5193" t="s">
        <v>300</v>
      </c>
      <c r="F5193" t="s">
        <v>640</v>
      </c>
      <c r="I5193" t="e">
        <f>IF('CX1'!$N5193="number", 1000, IF('CX1'!$N5193=OR("boolean", "str"), 1, "N/A"))</f>
        <v>#VALUE!</v>
      </c>
      <c r="J5193" t="e">
        <f t="shared" si="81"/>
        <v>#VALUE!</v>
      </c>
      <c r="L5193" t="s">
        <v>635</v>
      </c>
      <c r="M5193" t="s">
        <v>635</v>
      </c>
      <c r="N5193"/>
      <c r="O5193" t="s">
        <v>8</v>
      </c>
      <c r="S5193" t="b">
        <v>0</v>
      </c>
    </row>
    <row r="5194" spans="1:19" hidden="1" x14ac:dyDescent="0.25">
      <c r="A5194" s="1">
        <v>5192</v>
      </c>
      <c r="B5194" t="s">
        <v>45</v>
      </c>
      <c r="C5194" t="s">
        <v>66</v>
      </c>
      <c r="D5194" t="s">
        <v>300</v>
      </c>
      <c r="F5194" t="s">
        <v>640</v>
      </c>
      <c r="I5194" t="e">
        <f>IF('CX1'!$N5194="number", 1000, IF('CX1'!$N5194=OR("boolean", "str"), 1, "N/A"))</f>
        <v>#VALUE!</v>
      </c>
      <c r="J5194" t="e">
        <f t="shared" si="81"/>
        <v>#VALUE!</v>
      </c>
      <c r="L5194" t="s">
        <v>635</v>
      </c>
      <c r="M5194" t="s">
        <v>635</v>
      </c>
      <c r="N5194"/>
      <c r="O5194" t="s">
        <v>8</v>
      </c>
      <c r="S5194" t="b">
        <v>0</v>
      </c>
    </row>
    <row r="5195" spans="1:19" hidden="1" x14ac:dyDescent="0.25">
      <c r="A5195" s="1">
        <v>5193</v>
      </c>
      <c r="B5195" t="s">
        <v>45</v>
      </c>
      <c r="C5195" t="s">
        <v>67</v>
      </c>
      <c r="D5195" t="s">
        <v>300</v>
      </c>
      <c r="F5195" t="s">
        <v>640</v>
      </c>
      <c r="I5195" t="e">
        <f>IF('CX1'!$N5195="number", 1000, IF('CX1'!$N5195=OR("boolean", "str"), 1, "N/A"))</f>
        <v>#VALUE!</v>
      </c>
      <c r="J5195" t="e">
        <f t="shared" si="81"/>
        <v>#VALUE!</v>
      </c>
      <c r="L5195" t="s">
        <v>635</v>
      </c>
      <c r="M5195" t="s">
        <v>635</v>
      </c>
      <c r="N5195"/>
      <c r="O5195" t="s">
        <v>8</v>
      </c>
      <c r="S5195" t="b">
        <v>0</v>
      </c>
    </row>
    <row r="5196" spans="1:19" hidden="1" x14ac:dyDescent="0.25">
      <c r="A5196" s="1">
        <v>5194</v>
      </c>
      <c r="B5196" t="s">
        <v>45</v>
      </c>
      <c r="C5196" t="s">
        <v>68</v>
      </c>
      <c r="D5196" t="s">
        <v>300</v>
      </c>
      <c r="F5196" t="s">
        <v>640</v>
      </c>
      <c r="I5196" t="e">
        <f>IF('CX1'!$N5196="number", 1000, IF('CX1'!$N5196=OR("boolean", "str"), 1, "N/A"))</f>
        <v>#VALUE!</v>
      </c>
      <c r="J5196" t="e">
        <f t="shared" si="81"/>
        <v>#VALUE!</v>
      </c>
      <c r="L5196" t="s">
        <v>635</v>
      </c>
      <c r="M5196" t="s">
        <v>635</v>
      </c>
      <c r="N5196"/>
      <c r="O5196" t="s">
        <v>8</v>
      </c>
      <c r="S5196" t="b">
        <v>0</v>
      </c>
    </row>
    <row r="5197" spans="1:19" hidden="1" x14ac:dyDescent="0.25">
      <c r="A5197" s="1">
        <v>5195</v>
      </c>
      <c r="B5197" t="s">
        <v>45</v>
      </c>
      <c r="C5197" t="s">
        <v>70</v>
      </c>
      <c r="D5197" t="s">
        <v>300</v>
      </c>
      <c r="F5197" t="s">
        <v>640</v>
      </c>
      <c r="I5197" t="e">
        <f>IF('CX1'!$N5197="number", 1000, IF('CX1'!$N5197=OR("boolean", "str"), 1, "N/A"))</f>
        <v>#VALUE!</v>
      </c>
      <c r="J5197" t="e">
        <f t="shared" si="81"/>
        <v>#VALUE!</v>
      </c>
      <c r="L5197" t="s">
        <v>635</v>
      </c>
      <c r="M5197" t="s">
        <v>635</v>
      </c>
      <c r="N5197"/>
      <c r="O5197" t="s">
        <v>8</v>
      </c>
      <c r="S5197" t="b">
        <v>0</v>
      </c>
    </row>
    <row r="5198" spans="1:19" hidden="1" x14ac:dyDescent="0.25">
      <c r="A5198" s="1">
        <v>5196</v>
      </c>
      <c r="B5198" t="s">
        <v>45</v>
      </c>
      <c r="C5198" t="s">
        <v>71</v>
      </c>
      <c r="D5198" t="s">
        <v>300</v>
      </c>
      <c r="F5198" t="s">
        <v>640</v>
      </c>
      <c r="I5198" t="e">
        <f>IF('CX1'!$N5198="number", 1000, IF('CX1'!$N5198=OR("boolean", "str"), 1, "N/A"))</f>
        <v>#VALUE!</v>
      </c>
      <c r="J5198" t="e">
        <f t="shared" si="81"/>
        <v>#VALUE!</v>
      </c>
      <c r="L5198" t="s">
        <v>635</v>
      </c>
      <c r="M5198" t="s">
        <v>635</v>
      </c>
      <c r="N5198"/>
      <c r="O5198" t="s">
        <v>8</v>
      </c>
      <c r="S5198" t="b">
        <v>0</v>
      </c>
    </row>
    <row r="5199" spans="1:19" hidden="1" x14ac:dyDescent="0.25">
      <c r="A5199" s="1">
        <v>5197</v>
      </c>
      <c r="B5199" t="s">
        <v>45</v>
      </c>
      <c r="C5199" t="s">
        <v>72</v>
      </c>
      <c r="D5199" t="s">
        <v>300</v>
      </c>
      <c r="F5199" t="s">
        <v>640</v>
      </c>
      <c r="I5199" t="e">
        <f>IF('CX1'!$N5199="number", 1000, IF('CX1'!$N5199=OR("boolean", "str"), 1, "N/A"))</f>
        <v>#VALUE!</v>
      </c>
      <c r="J5199" t="e">
        <f t="shared" si="81"/>
        <v>#VALUE!</v>
      </c>
      <c r="L5199" t="s">
        <v>635</v>
      </c>
      <c r="M5199" t="s">
        <v>635</v>
      </c>
      <c r="N5199"/>
      <c r="O5199" t="s">
        <v>8</v>
      </c>
      <c r="S5199" t="b">
        <v>0</v>
      </c>
    </row>
    <row r="5200" spans="1:19" hidden="1" x14ac:dyDescent="0.25">
      <c r="A5200" s="1">
        <v>5198</v>
      </c>
      <c r="B5200" t="s">
        <v>45</v>
      </c>
      <c r="C5200" t="s">
        <v>121</v>
      </c>
      <c r="D5200" t="s">
        <v>300</v>
      </c>
      <c r="F5200" t="s">
        <v>640</v>
      </c>
      <c r="I5200" t="e">
        <f>IF('CX1'!$N5200="number", 1000, IF('CX1'!$N5200=OR("boolean", "str"), 1, "N/A"))</f>
        <v>#VALUE!</v>
      </c>
      <c r="J5200" t="e">
        <f t="shared" si="81"/>
        <v>#VALUE!</v>
      </c>
      <c r="L5200" t="s">
        <v>635</v>
      </c>
      <c r="M5200" t="s">
        <v>635</v>
      </c>
      <c r="N5200"/>
      <c r="O5200" t="s">
        <v>8</v>
      </c>
      <c r="S5200" t="b">
        <v>0</v>
      </c>
    </row>
    <row r="5201" spans="1:19" hidden="1" x14ac:dyDescent="0.25">
      <c r="A5201" s="1">
        <v>5199</v>
      </c>
      <c r="B5201" t="s">
        <v>45</v>
      </c>
      <c r="C5201" t="s">
        <v>74</v>
      </c>
      <c r="D5201" t="s">
        <v>300</v>
      </c>
      <c r="F5201" t="s">
        <v>640</v>
      </c>
      <c r="I5201" t="e">
        <f>IF('CX1'!$N5201="number", 1000, IF('CX1'!$N5201=OR("boolean", "str"), 1, "N/A"))</f>
        <v>#VALUE!</v>
      </c>
      <c r="J5201" t="e">
        <f t="shared" si="81"/>
        <v>#VALUE!</v>
      </c>
      <c r="L5201" t="s">
        <v>635</v>
      </c>
      <c r="M5201" t="s">
        <v>635</v>
      </c>
      <c r="N5201"/>
      <c r="O5201" t="s">
        <v>8</v>
      </c>
      <c r="S5201" t="b">
        <v>0</v>
      </c>
    </row>
    <row r="5202" spans="1:19" hidden="1" x14ac:dyDescent="0.25">
      <c r="A5202" s="1">
        <v>5200</v>
      </c>
      <c r="B5202" t="s">
        <v>45</v>
      </c>
      <c r="C5202" t="s">
        <v>75</v>
      </c>
      <c r="D5202" t="s">
        <v>300</v>
      </c>
      <c r="F5202" t="s">
        <v>640</v>
      </c>
      <c r="I5202" t="e">
        <f>IF('CX1'!$N5202="number", 1000, IF('CX1'!$N5202=OR("boolean", "str"), 1, "N/A"))</f>
        <v>#VALUE!</v>
      </c>
      <c r="J5202" t="e">
        <f t="shared" si="81"/>
        <v>#VALUE!</v>
      </c>
      <c r="L5202" t="s">
        <v>635</v>
      </c>
      <c r="M5202" t="s">
        <v>635</v>
      </c>
      <c r="N5202"/>
      <c r="O5202" t="s">
        <v>8</v>
      </c>
      <c r="S5202" t="b">
        <v>0</v>
      </c>
    </row>
    <row r="5203" spans="1:19" hidden="1" x14ac:dyDescent="0.25">
      <c r="A5203" s="1">
        <v>5201</v>
      </c>
      <c r="B5203" t="s">
        <v>45</v>
      </c>
      <c r="C5203" t="s">
        <v>77</v>
      </c>
      <c r="D5203" t="s">
        <v>300</v>
      </c>
      <c r="F5203" t="s">
        <v>640</v>
      </c>
      <c r="I5203" t="e">
        <f>IF('CX1'!$N5203="number", 1000, IF('CX1'!$N5203=OR("boolean", "str"), 1, "N/A"))</f>
        <v>#VALUE!</v>
      </c>
      <c r="J5203" t="e">
        <f t="shared" si="81"/>
        <v>#VALUE!</v>
      </c>
      <c r="L5203" t="s">
        <v>635</v>
      </c>
      <c r="M5203" t="s">
        <v>635</v>
      </c>
      <c r="N5203"/>
      <c r="O5203" t="s">
        <v>8</v>
      </c>
      <c r="S5203" t="b">
        <v>0</v>
      </c>
    </row>
    <row r="5204" spans="1:19" hidden="1" x14ac:dyDescent="0.25">
      <c r="A5204" s="1">
        <v>5202</v>
      </c>
      <c r="B5204" t="s">
        <v>45</v>
      </c>
      <c r="C5204" t="s">
        <v>78</v>
      </c>
      <c r="D5204" t="s">
        <v>300</v>
      </c>
      <c r="F5204" t="s">
        <v>640</v>
      </c>
      <c r="I5204" t="e">
        <f>IF('CX1'!$N5204="number", 1000, IF('CX1'!$N5204=OR("boolean", "str"), 1, "N/A"))</f>
        <v>#VALUE!</v>
      </c>
      <c r="J5204" t="e">
        <f t="shared" si="81"/>
        <v>#VALUE!</v>
      </c>
      <c r="L5204" t="s">
        <v>635</v>
      </c>
      <c r="M5204" t="s">
        <v>635</v>
      </c>
      <c r="N5204"/>
      <c r="O5204" t="s">
        <v>8</v>
      </c>
      <c r="S5204" t="b">
        <v>0</v>
      </c>
    </row>
    <row r="5205" spans="1:19" hidden="1" x14ac:dyDescent="0.25">
      <c r="A5205" s="1">
        <v>5203</v>
      </c>
      <c r="B5205" t="s">
        <v>45</v>
      </c>
      <c r="C5205" t="s">
        <v>79</v>
      </c>
      <c r="D5205" t="s">
        <v>300</v>
      </c>
      <c r="F5205" t="s">
        <v>640</v>
      </c>
      <c r="I5205" t="e">
        <f>IF('CX1'!$N5205="number", 1000, IF('CX1'!$N5205=OR("boolean", "str"), 1, "N/A"))</f>
        <v>#VALUE!</v>
      </c>
      <c r="J5205" t="e">
        <f t="shared" si="81"/>
        <v>#VALUE!</v>
      </c>
      <c r="L5205" t="s">
        <v>635</v>
      </c>
      <c r="M5205" t="s">
        <v>635</v>
      </c>
      <c r="N5205"/>
      <c r="O5205" t="s">
        <v>8</v>
      </c>
      <c r="S5205" t="b">
        <v>0</v>
      </c>
    </row>
    <row r="5206" spans="1:19" hidden="1" x14ac:dyDescent="0.25">
      <c r="A5206" s="1">
        <v>5204</v>
      </c>
      <c r="B5206" t="s">
        <v>45</v>
      </c>
      <c r="C5206" t="s">
        <v>80</v>
      </c>
      <c r="D5206" t="s">
        <v>300</v>
      </c>
      <c r="F5206" t="s">
        <v>640</v>
      </c>
      <c r="I5206" t="e">
        <f>IF('CX1'!$N5206="number", 1000, IF('CX1'!$N5206=OR("boolean", "str"), 1, "N/A"))</f>
        <v>#VALUE!</v>
      </c>
      <c r="J5206" t="e">
        <f t="shared" si="81"/>
        <v>#VALUE!</v>
      </c>
      <c r="L5206" t="s">
        <v>635</v>
      </c>
      <c r="M5206" t="s">
        <v>635</v>
      </c>
      <c r="N5206"/>
      <c r="O5206" t="s">
        <v>8</v>
      </c>
      <c r="S5206" t="b">
        <v>0</v>
      </c>
    </row>
    <row r="5207" spans="1:19" hidden="1" x14ac:dyDescent="0.25">
      <c r="A5207" s="1">
        <v>5205</v>
      </c>
      <c r="B5207" t="s">
        <v>45</v>
      </c>
      <c r="C5207" t="s">
        <v>89</v>
      </c>
      <c r="D5207" t="s">
        <v>300</v>
      </c>
      <c r="F5207" t="s">
        <v>640</v>
      </c>
      <c r="I5207" t="e">
        <f>IF('CX1'!$N5207="number", 1000, IF('CX1'!$N5207=OR("boolean", "str"), 1, "N/A"))</f>
        <v>#VALUE!</v>
      </c>
      <c r="J5207" t="e">
        <f t="shared" si="81"/>
        <v>#VALUE!</v>
      </c>
      <c r="L5207" t="s">
        <v>635</v>
      </c>
      <c r="M5207" t="s">
        <v>635</v>
      </c>
      <c r="N5207"/>
      <c r="O5207" t="s">
        <v>8</v>
      </c>
      <c r="S5207" t="b">
        <v>0</v>
      </c>
    </row>
    <row r="5208" spans="1:19" hidden="1" x14ac:dyDescent="0.25">
      <c r="A5208" s="1">
        <v>5206</v>
      </c>
      <c r="B5208" t="s">
        <v>45</v>
      </c>
      <c r="C5208" t="s">
        <v>90</v>
      </c>
      <c r="D5208" t="s">
        <v>300</v>
      </c>
      <c r="F5208" t="s">
        <v>640</v>
      </c>
      <c r="I5208" t="e">
        <f>IF('CX1'!$N5208="number", 1000, IF('CX1'!$N5208=OR("boolean", "str"), 1, "N/A"))</f>
        <v>#VALUE!</v>
      </c>
      <c r="J5208" t="e">
        <f t="shared" si="81"/>
        <v>#VALUE!</v>
      </c>
      <c r="L5208" t="s">
        <v>635</v>
      </c>
      <c r="M5208" t="s">
        <v>635</v>
      </c>
      <c r="N5208"/>
      <c r="O5208" t="s">
        <v>8</v>
      </c>
      <c r="S5208" t="b">
        <v>0</v>
      </c>
    </row>
    <row r="5209" spans="1:19" hidden="1" x14ac:dyDescent="0.25">
      <c r="A5209" s="1">
        <v>5207</v>
      </c>
      <c r="B5209" t="s">
        <v>45</v>
      </c>
      <c r="C5209" t="s">
        <v>91</v>
      </c>
      <c r="D5209" t="s">
        <v>300</v>
      </c>
      <c r="F5209" t="s">
        <v>640</v>
      </c>
      <c r="I5209" t="e">
        <f>IF('CX1'!$N5209="number", 1000, IF('CX1'!$N5209=OR("boolean", "str"), 1, "N/A"))</f>
        <v>#VALUE!</v>
      </c>
      <c r="J5209" t="e">
        <f t="shared" si="81"/>
        <v>#VALUE!</v>
      </c>
      <c r="L5209" t="s">
        <v>635</v>
      </c>
      <c r="M5209" t="s">
        <v>635</v>
      </c>
      <c r="N5209"/>
      <c r="O5209" t="s">
        <v>8</v>
      </c>
      <c r="S5209" t="b">
        <v>0</v>
      </c>
    </row>
    <row r="5210" spans="1:19" hidden="1" x14ac:dyDescent="0.25">
      <c r="A5210" s="1">
        <v>5208</v>
      </c>
      <c r="B5210" t="s">
        <v>45</v>
      </c>
      <c r="C5210" t="s">
        <v>92</v>
      </c>
      <c r="D5210" t="s">
        <v>300</v>
      </c>
      <c r="F5210" t="s">
        <v>640</v>
      </c>
      <c r="I5210" t="e">
        <f>IF('CX1'!$N5210="number", 1000, IF('CX1'!$N5210=OR("boolean", "str"), 1, "N/A"))</f>
        <v>#VALUE!</v>
      </c>
      <c r="J5210" t="e">
        <f t="shared" si="81"/>
        <v>#VALUE!</v>
      </c>
      <c r="L5210" t="s">
        <v>635</v>
      </c>
      <c r="M5210" t="s">
        <v>635</v>
      </c>
      <c r="N5210"/>
      <c r="O5210" t="s">
        <v>8</v>
      </c>
      <c r="S5210" t="b">
        <v>0</v>
      </c>
    </row>
    <row r="5211" spans="1:19" hidden="1" x14ac:dyDescent="0.25">
      <c r="L5211" t="s">
        <v>635</v>
      </c>
      <c r="M5211" t="s">
        <v>635</v>
      </c>
    </row>
    <row r="5212" spans="1:19" hidden="1" x14ac:dyDescent="0.25">
      <c r="L5212" t="s">
        <v>635</v>
      </c>
      <c r="M5212" t="s">
        <v>635</v>
      </c>
    </row>
    <row r="5213" spans="1:19" hidden="1" x14ac:dyDescent="0.25">
      <c r="L5213" t="s">
        <v>635</v>
      </c>
      <c r="M5213" t="s">
        <v>635</v>
      </c>
    </row>
    <row r="5214" spans="1:19" hidden="1" x14ac:dyDescent="0.25">
      <c r="L5214" t="s">
        <v>635</v>
      </c>
      <c r="M5214" t="s">
        <v>635</v>
      </c>
    </row>
    <row r="5215" spans="1:19" hidden="1" x14ac:dyDescent="0.25">
      <c r="L5215" t="s">
        <v>635</v>
      </c>
      <c r="M5215" t="s">
        <v>635</v>
      </c>
    </row>
    <row r="5216" spans="1:19" hidden="1" x14ac:dyDescent="0.25">
      <c r="L5216" t="s">
        <v>635</v>
      </c>
      <c r="M5216" t="s">
        <v>635</v>
      </c>
    </row>
    <row r="5217" spans="12:13" hidden="1" x14ac:dyDescent="0.25">
      <c r="L5217" t="s">
        <v>635</v>
      </c>
      <c r="M5217" t="s">
        <v>635</v>
      </c>
    </row>
    <row r="5218" spans="12:13" hidden="1" x14ac:dyDescent="0.25">
      <c r="L5218" t="s">
        <v>635</v>
      </c>
      <c r="M5218" t="s">
        <v>635</v>
      </c>
    </row>
    <row r="5219" spans="12:13" hidden="1" x14ac:dyDescent="0.25">
      <c r="L5219" t="s">
        <v>635</v>
      </c>
      <c r="M5219" t="s">
        <v>635</v>
      </c>
    </row>
    <row r="5220" spans="12:13" hidden="1" x14ac:dyDescent="0.25">
      <c r="L5220" t="s">
        <v>635</v>
      </c>
      <c r="M5220" t="s">
        <v>635</v>
      </c>
    </row>
    <row r="5221" spans="12:13" hidden="1" x14ac:dyDescent="0.25">
      <c r="L5221" t="s">
        <v>635</v>
      </c>
      <c r="M5221" t="s">
        <v>635</v>
      </c>
    </row>
    <row r="5222" spans="12:13" hidden="1" x14ac:dyDescent="0.25">
      <c r="L5222" t="s">
        <v>635</v>
      </c>
      <c r="M5222" t="s">
        <v>635</v>
      </c>
    </row>
    <row r="5223" spans="12:13" hidden="1" x14ac:dyDescent="0.25">
      <c r="L5223" t="s">
        <v>635</v>
      </c>
      <c r="M5223" t="s">
        <v>635</v>
      </c>
    </row>
    <row r="5224" spans="12:13" hidden="1" x14ac:dyDescent="0.25">
      <c r="L5224" t="s">
        <v>635</v>
      </c>
      <c r="M5224" t="s">
        <v>635</v>
      </c>
    </row>
    <row r="5225" spans="12:13" hidden="1" x14ac:dyDescent="0.25">
      <c r="L5225" t="s">
        <v>635</v>
      </c>
      <c r="M5225" t="s">
        <v>635</v>
      </c>
    </row>
    <row r="5226" spans="12:13" hidden="1" x14ac:dyDescent="0.25">
      <c r="L5226" t="s">
        <v>635</v>
      </c>
      <c r="M5226" t="s">
        <v>635</v>
      </c>
    </row>
    <row r="5227" spans="12:13" hidden="1" x14ac:dyDescent="0.25">
      <c r="L5227" t="s">
        <v>635</v>
      </c>
      <c r="M5227" t="s">
        <v>635</v>
      </c>
    </row>
    <row r="5228" spans="12:13" hidden="1" x14ac:dyDescent="0.25">
      <c r="L5228" t="s">
        <v>635</v>
      </c>
      <c r="M5228" t="s">
        <v>635</v>
      </c>
    </row>
    <row r="5229" spans="12:13" hidden="1" x14ac:dyDescent="0.25">
      <c r="L5229" t="s">
        <v>635</v>
      </c>
      <c r="M5229" t="s">
        <v>635</v>
      </c>
    </row>
    <row r="5230" spans="12:13" hidden="1" x14ac:dyDescent="0.25">
      <c r="L5230" t="s">
        <v>635</v>
      </c>
      <c r="M5230" t="s">
        <v>635</v>
      </c>
    </row>
    <row r="5231" spans="12:13" hidden="1" x14ac:dyDescent="0.25">
      <c r="L5231" t="s">
        <v>635</v>
      </c>
      <c r="M5231" t="s">
        <v>635</v>
      </c>
    </row>
    <row r="5232" spans="12:13" hidden="1" x14ac:dyDescent="0.25">
      <c r="L5232" t="s">
        <v>635</v>
      </c>
      <c r="M5232" t="s">
        <v>635</v>
      </c>
    </row>
    <row r="5233" spans="12:13" hidden="1" x14ac:dyDescent="0.25">
      <c r="L5233" t="s">
        <v>635</v>
      </c>
      <c r="M5233" t="s">
        <v>635</v>
      </c>
    </row>
    <row r="5234" spans="12:13" hidden="1" x14ac:dyDescent="0.25">
      <c r="L5234" t="s">
        <v>635</v>
      </c>
      <c r="M5234" t="s">
        <v>635</v>
      </c>
    </row>
    <row r="5235" spans="12:13" hidden="1" x14ac:dyDescent="0.25">
      <c r="L5235" t="s">
        <v>635</v>
      </c>
      <c r="M5235" t="s">
        <v>635</v>
      </c>
    </row>
    <row r="5236" spans="12:13" hidden="1" x14ac:dyDescent="0.25">
      <c r="L5236" t="s">
        <v>635</v>
      </c>
      <c r="M5236" t="s">
        <v>635</v>
      </c>
    </row>
    <row r="5237" spans="12:13" hidden="1" x14ac:dyDescent="0.25">
      <c r="L5237" t="s">
        <v>635</v>
      </c>
      <c r="M5237" t="s">
        <v>635</v>
      </c>
    </row>
    <row r="5238" spans="12:13" hidden="1" x14ac:dyDescent="0.25">
      <c r="L5238" t="s">
        <v>635</v>
      </c>
      <c r="M5238" t="s">
        <v>635</v>
      </c>
    </row>
    <row r="5239" spans="12:13" hidden="1" x14ac:dyDescent="0.25">
      <c r="L5239" t="s">
        <v>635</v>
      </c>
      <c r="M5239" t="s">
        <v>635</v>
      </c>
    </row>
    <row r="5240" spans="12:13" hidden="1" x14ac:dyDescent="0.25">
      <c r="L5240" t="s">
        <v>635</v>
      </c>
      <c r="M5240" t="s">
        <v>635</v>
      </c>
    </row>
    <row r="5241" spans="12:13" hidden="1" x14ac:dyDescent="0.25">
      <c r="L5241" t="s">
        <v>635</v>
      </c>
      <c r="M5241" t="s">
        <v>635</v>
      </c>
    </row>
    <row r="5242" spans="12:13" hidden="1" x14ac:dyDescent="0.25">
      <c r="L5242" t="s">
        <v>635</v>
      </c>
      <c r="M5242" t="s">
        <v>635</v>
      </c>
    </row>
    <row r="5243" spans="12:13" hidden="1" x14ac:dyDescent="0.25">
      <c r="L5243" t="s">
        <v>635</v>
      </c>
      <c r="M5243" t="s">
        <v>635</v>
      </c>
    </row>
    <row r="5244" spans="12:13" hidden="1" x14ac:dyDescent="0.25">
      <c r="L5244" t="s">
        <v>635</v>
      </c>
      <c r="M5244" t="s">
        <v>635</v>
      </c>
    </row>
    <row r="5245" spans="12:13" hidden="1" x14ac:dyDescent="0.25">
      <c r="L5245" t="s">
        <v>635</v>
      </c>
      <c r="M5245" t="s">
        <v>635</v>
      </c>
    </row>
    <row r="5246" spans="12:13" hidden="1" x14ac:dyDescent="0.25">
      <c r="L5246" t="s">
        <v>635</v>
      </c>
      <c r="M5246" t="s">
        <v>635</v>
      </c>
    </row>
    <row r="5247" spans="12:13" hidden="1" x14ac:dyDescent="0.25">
      <c r="L5247" t="s">
        <v>635</v>
      </c>
      <c r="M5247" t="s">
        <v>635</v>
      </c>
    </row>
    <row r="5248" spans="12:13" hidden="1" x14ac:dyDescent="0.25">
      <c r="L5248" t="s">
        <v>635</v>
      </c>
      <c r="M5248" t="s">
        <v>635</v>
      </c>
    </row>
    <row r="5249" spans="12:13" hidden="1" x14ac:dyDescent="0.25">
      <c r="L5249" t="s">
        <v>635</v>
      </c>
      <c r="M5249" t="s">
        <v>635</v>
      </c>
    </row>
    <row r="5250" spans="12:13" hidden="1" x14ac:dyDescent="0.25">
      <c r="L5250" t="s">
        <v>635</v>
      </c>
      <c r="M5250" t="s">
        <v>635</v>
      </c>
    </row>
    <row r="5251" spans="12:13" hidden="1" x14ac:dyDescent="0.25">
      <c r="L5251" t="s">
        <v>635</v>
      </c>
      <c r="M5251" t="s">
        <v>635</v>
      </c>
    </row>
    <row r="5252" spans="12:13" hidden="1" x14ac:dyDescent="0.25">
      <c r="L5252" t="s">
        <v>635</v>
      </c>
      <c r="M5252" t="s">
        <v>635</v>
      </c>
    </row>
    <row r="5253" spans="12:13" hidden="1" x14ac:dyDescent="0.25">
      <c r="L5253" t="s">
        <v>635</v>
      </c>
      <c r="M5253" t="s">
        <v>635</v>
      </c>
    </row>
    <row r="5254" spans="12:13" hidden="1" x14ac:dyDescent="0.25">
      <c r="L5254" t="s">
        <v>635</v>
      </c>
      <c r="M5254" t="s">
        <v>635</v>
      </c>
    </row>
    <row r="5255" spans="12:13" hidden="1" x14ac:dyDescent="0.25">
      <c r="L5255" t="s">
        <v>635</v>
      </c>
      <c r="M5255" t="s">
        <v>635</v>
      </c>
    </row>
    <row r="5256" spans="12:13" hidden="1" x14ac:dyDescent="0.25">
      <c r="L5256" t="s">
        <v>635</v>
      </c>
      <c r="M5256" t="s">
        <v>635</v>
      </c>
    </row>
    <row r="5257" spans="12:13" hidden="1" x14ac:dyDescent="0.25">
      <c r="L5257" t="s">
        <v>635</v>
      </c>
      <c r="M5257" t="s">
        <v>635</v>
      </c>
    </row>
    <row r="5258" spans="12:13" hidden="1" x14ac:dyDescent="0.25">
      <c r="L5258" t="s">
        <v>635</v>
      </c>
      <c r="M5258" t="s">
        <v>635</v>
      </c>
    </row>
    <row r="5259" spans="12:13" hidden="1" x14ac:dyDescent="0.25">
      <c r="L5259" t="s">
        <v>635</v>
      </c>
      <c r="M5259" t="s">
        <v>635</v>
      </c>
    </row>
    <row r="5260" spans="12:13" hidden="1" x14ac:dyDescent="0.25">
      <c r="L5260" t="s">
        <v>635</v>
      </c>
      <c r="M5260" t="s">
        <v>635</v>
      </c>
    </row>
    <row r="5261" spans="12:13" hidden="1" x14ac:dyDescent="0.25">
      <c r="L5261" t="s">
        <v>635</v>
      </c>
      <c r="M5261" t="s">
        <v>635</v>
      </c>
    </row>
    <row r="5262" spans="12:13" hidden="1" x14ac:dyDescent="0.25">
      <c r="L5262" t="s">
        <v>635</v>
      </c>
      <c r="M5262" t="s">
        <v>635</v>
      </c>
    </row>
    <row r="5263" spans="12:13" hidden="1" x14ac:dyDescent="0.25">
      <c r="L5263" t="s">
        <v>635</v>
      </c>
      <c r="M5263" t="s">
        <v>635</v>
      </c>
    </row>
    <row r="5264" spans="12:13" hidden="1" x14ac:dyDescent="0.25">
      <c r="L5264" t="s">
        <v>635</v>
      </c>
      <c r="M5264" t="s">
        <v>635</v>
      </c>
    </row>
    <row r="5265" spans="12:13" hidden="1" x14ac:dyDescent="0.25">
      <c r="L5265" t="s">
        <v>635</v>
      </c>
      <c r="M5265" t="s">
        <v>635</v>
      </c>
    </row>
    <row r="5266" spans="12:13" hidden="1" x14ac:dyDescent="0.25">
      <c r="L5266" t="s">
        <v>635</v>
      </c>
      <c r="M5266" t="s">
        <v>635</v>
      </c>
    </row>
    <row r="5267" spans="12:13" hidden="1" x14ac:dyDescent="0.25">
      <c r="L5267" t="s">
        <v>635</v>
      </c>
      <c r="M5267" t="s">
        <v>635</v>
      </c>
    </row>
    <row r="5268" spans="12:13" hidden="1" x14ac:dyDescent="0.25">
      <c r="L5268" t="s">
        <v>635</v>
      </c>
      <c r="M5268" t="s">
        <v>635</v>
      </c>
    </row>
    <row r="5269" spans="12:13" hidden="1" x14ac:dyDescent="0.25">
      <c r="L5269" t="s">
        <v>635</v>
      </c>
      <c r="M5269" t="s">
        <v>635</v>
      </c>
    </row>
    <row r="5270" spans="12:13" hidden="1" x14ac:dyDescent="0.25">
      <c r="L5270" t="s">
        <v>635</v>
      </c>
      <c r="M5270" t="s">
        <v>635</v>
      </c>
    </row>
    <row r="5271" spans="12:13" hidden="1" x14ac:dyDescent="0.25">
      <c r="L5271" t="s">
        <v>635</v>
      </c>
      <c r="M5271" t="s">
        <v>635</v>
      </c>
    </row>
    <row r="5272" spans="12:13" hidden="1" x14ac:dyDescent="0.25">
      <c r="L5272" t="s">
        <v>635</v>
      </c>
      <c r="M5272" t="s">
        <v>635</v>
      </c>
    </row>
    <row r="5273" spans="12:13" hidden="1" x14ac:dyDescent="0.25">
      <c r="L5273" t="s">
        <v>635</v>
      </c>
      <c r="M5273" t="s">
        <v>635</v>
      </c>
    </row>
    <row r="5274" spans="12:13" hidden="1" x14ac:dyDescent="0.25">
      <c r="L5274" t="s">
        <v>635</v>
      </c>
      <c r="M5274" t="s">
        <v>635</v>
      </c>
    </row>
    <row r="5275" spans="12:13" hidden="1" x14ac:dyDescent="0.25">
      <c r="L5275" t="s">
        <v>635</v>
      </c>
      <c r="M5275" t="s">
        <v>635</v>
      </c>
    </row>
    <row r="5276" spans="12:13" hidden="1" x14ac:dyDescent="0.25">
      <c r="L5276" t="s">
        <v>635</v>
      </c>
      <c r="M5276" t="s">
        <v>635</v>
      </c>
    </row>
    <row r="5277" spans="12:13" hidden="1" x14ac:dyDescent="0.25">
      <c r="L5277" t="s">
        <v>635</v>
      </c>
      <c r="M5277" t="s">
        <v>635</v>
      </c>
    </row>
    <row r="5278" spans="12:13" hidden="1" x14ac:dyDescent="0.25">
      <c r="L5278" t="s">
        <v>635</v>
      </c>
      <c r="M5278" t="s">
        <v>635</v>
      </c>
    </row>
    <row r="5279" spans="12:13" hidden="1" x14ac:dyDescent="0.25">
      <c r="L5279" t="s">
        <v>635</v>
      </c>
      <c r="M5279" t="s">
        <v>635</v>
      </c>
    </row>
    <row r="5280" spans="12:13" hidden="1" x14ac:dyDescent="0.25">
      <c r="L5280" t="s">
        <v>635</v>
      </c>
      <c r="M5280" t="s">
        <v>635</v>
      </c>
    </row>
    <row r="5281" spans="12:13" hidden="1" x14ac:dyDescent="0.25">
      <c r="L5281" t="s">
        <v>635</v>
      </c>
      <c r="M5281" t="s">
        <v>635</v>
      </c>
    </row>
    <row r="5282" spans="12:13" hidden="1" x14ac:dyDescent="0.25">
      <c r="L5282" t="s">
        <v>635</v>
      </c>
      <c r="M5282" t="s">
        <v>635</v>
      </c>
    </row>
    <row r="5283" spans="12:13" hidden="1" x14ac:dyDescent="0.25">
      <c r="L5283" t="s">
        <v>635</v>
      </c>
      <c r="M5283" t="s">
        <v>635</v>
      </c>
    </row>
    <row r="5284" spans="12:13" hidden="1" x14ac:dyDescent="0.25">
      <c r="L5284" t="s">
        <v>635</v>
      </c>
      <c r="M5284" t="s">
        <v>635</v>
      </c>
    </row>
    <row r="5285" spans="12:13" hidden="1" x14ac:dyDescent="0.25">
      <c r="L5285" t="s">
        <v>635</v>
      </c>
      <c r="M5285" t="s">
        <v>635</v>
      </c>
    </row>
    <row r="5286" spans="12:13" hidden="1" x14ac:dyDescent="0.25">
      <c r="L5286" t="s">
        <v>635</v>
      </c>
      <c r="M5286" t="s">
        <v>635</v>
      </c>
    </row>
    <row r="5287" spans="12:13" hidden="1" x14ac:dyDescent="0.25">
      <c r="L5287" t="s">
        <v>635</v>
      </c>
      <c r="M5287" t="s">
        <v>635</v>
      </c>
    </row>
    <row r="5288" spans="12:13" hidden="1" x14ac:dyDescent="0.25">
      <c r="L5288" t="s">
        <v>635</v>
      </c>
      <c r="M5288" t="s">
        <v>635</v>
      </c>
    </row>
    <row r="5289" spans="12:13" hidden="1" x14ac:dyDescent="0.25">
      <c r="L5289" t="s">
        <v>635</v>
      </c>
      <c r="M5289" t="s">
        <v>635</v>
      </c>
    </row>
    <row r="5290" spans="12:13" hidden="1" x14ac:dyDescent="0.25">
      <c r="L5290" t="s">
        <v>635</v>
      </c>
      <c r="M5290" t="s">
        <v>635</v>
      </c>
    </row>
    <row r="5291" spans="12:13" hidden="1" x14ac:dyDescent="0.25">
      <c r="L5291" t="s">
        <v>635</v>
      </c>
      <c r="M5291" t="s">
        <v>635</v>
      </c>
    </row>
    <row r="5292" spans="12:13" hidden="1" x14ac:dyDescent="0.25">
      <c r="L5292" t="s">
        <v>635</v>
      </c>
      <c r="M5292" t="s">
        <v>635</v>
      </c>
    </row>
    <row r="5293" spans="12:13" hidden="1" x14ac:dyDescent="0.25">
      <c r="L5293" t="s">
        <v>635</v>
      </c>
      <c r="M5293" t="s">
        <v>635</v>
      </c>
    </row>
    <row r="5294" spans="12:13" hidden="1" x14ac:dyDescent="0.25">
      <c r="L5294" t="s">
        <v>635</v>
      </c>
      <c r="M5294" t="s">
        <v>635</v>
      </c>
    </row>
    <row r="5295" spans="12:13" hidden="1" x14ac:dyDescent="0.25">
      <c r="L5295" t="s">
        <v>635</v>
      </c>
      <c r="M5295" t="s">
        <v>635</v>
      </c>
    </row>
    <row r="5296" spans="12:13" hidden="1" x14ac:dyDescent="0.25">
      <c r="L5296" t="s">
        <v>635</v>
      </c>
      <c r="M5296" t="s">
        <v>635</v>
      </c>
    </row>
    <row r="5297" spans="12:13" hidden="1" x14ac:dyDescent="0.25">
      <c r="L5297" t="s">
        <v>635</v>
      </c>
      <c r="M5297" t="s">
        <v>635</v>
      </c>
    </row>
    <row r="5298" spans="12:13" hidden="1" x14ac:dyDescent="0.25">
      <c r="L5298" t="s">
        <v>635</v>
      </c>
      <c r="M5298" t="s">
        <v>635</v>
      </c>
    </row>
    <row r="5299" spans="12:13" hidden="1" x14ac:dyDescent="0.25">
      <c r="L5299" t="s">
        <v>635</v>
      </c>
      <c r="M5299" t="s">
        <v>635</v>
      </c>
    </row>
    <row r="5300" spans="12:13" hidden="1" x14ac:dyDescent="0.25">
      <c r="L5300" t="s">
        <v>635</v>
      </c>
      <c r="M5300" t="s">
        <v>635</v>
      </c>
    </row>
    <row r="5301" spans="12:13" hidden="1" x14ac:dyDescent="0.25">
      <c r="L5301" t="s">
        <v>635</v>
      </c>
      <c r="M5301" t="s">
        <v>635</v>
      </c>
    </row>
    <row r="5302" spans="12:13" hidden="1" x14ac:dyDescent="0.25">
      <c r="L5302" t="s">
        <v>635</v>
      </c>
      <c r="M5302" t="s">
        <v>635</v>
      </c>
    </row>
    <row r="5303" spans="12:13" hidden="1" x14ac:dyDescent="0.25">
      <c r="L5303" t="s">
        <v>635</v>
      </c>
      <c r="M5303" t="s">
        <v>635</v>
      </c>
    </row>
    <row r="5304" spans="12:13" hidden="1" x14ac:dyDescent="0.25">
      <c r="L5304" t="s">
        <v>635</v>
      </c>
      <c r="M5304" t="s">
        <v>635</v>
      </c>
    </row>
    <row r="5305" spans="12:13" hidden="1" x14ac:dyDescent="0.25">
      <c r="L5305" t="s">
        <v>635</v>
      </c>
      <c r="M5305" t="s">
        <v>635</v>
      </c>
    </row>
    <row r="5306" spans="12:13" hidden="1" x14ac:dyDescent="0.25">
      <c r="L5306" t="s">
        <v>635</v>
      </c>
      <c r="M5306" t="s">
        <v>635</v>
      </c>
    </row>
    <row r="5307" spans="12:13" hidden="1" x14ac:dyDescent="0.25">
      <c r="L5307" t="s">
        <v>635</v>
      </c>
      <c r="M5307" t="s">
        <v>635</v>
      </c>
    </row>
    <row r="5308" spans="12:13" hidden="1" x14ac:dyDescent="0.25">
      <c r="L5308" t="s">
        <v>635</v>
      </c>
      <c r="M5308" t="s">
        <v>635</v>
      </c>
    </row>
    <row r="5309" spans="12:13" hidden="1" x14ac:dyDescent="0.25">
      <c r="L5309" t="s">
        <v>635</v>
      </c>
      <c r="M5309" t="s">
        <v>635</v>
      </c>
    </row>
    <row r="5310" spans="12:13" hidden="1" x14ac:dyDescent="0.25">
      <c r="L5310" t="s">
        <v>635</v>
      </c>
      <c r="M5310" t="s">
        <v>635</v>
      </c>
    </row>
    <row r="5311" spans="12:13" hidden="1" x14ac:dyDescent="0.25">
      <c r="L5311" t="s">
        <v>635</v>
      </c>
      <c r="M5311" t="s">
        <v>635</v>
      </c>
    </row>
    <row r="5312" spans="12:13" hidden="1" x14ac:dyDescent="0.25">
      <c r="L5312" t="s">
        <v>635</v>
      </c>
      <c r="M5312" t="s">
        <v>635</v>
      </c>
    </row>
    <row r="5313" spans="12:13" hidden="1" x14ac:dyDescent="0.25">
      <c r="L5313" t="s">
        <v>635</v>
      </c>
      <c r="M5313" t="s">
        <v>635</v>
      </c>
    </row>
    <row r="5314" spans="12:13" hidden="1" x14ac:dyDescent="0.25">
      <c r="L5314" t="s">
        <v>635</v>
      </c>
      <c r="M5314" t="s">
        <v>635</v>
      </c>
    </row>
    <row r="5315" spans="12:13" hidden="1" x14ac:dyDescent="0.25">
      <c r="L5315" t="s">
        <v>635</v>
      </c>
      <c r="M5315" t="s">
        <v>635</v>
      </c>
    </row>
    <row r="5316" spans="12:13" hidden="1" x14ac:dyDescent="0.25">
      <c r="L5316" t="s">
        <v>635</v>
      </c>
      <c r="M5316" t="s">
        <v>635</v>
      </c>
    </row>
    <row r="5317" spans="12:13" hidden="1" x14ac:dyDescent="0.25">
      <c r="L5317" t="s">
        <v>635</v>
      </c>
      <c r="M5317" t="s">
        <v>635</v>
      </c>
    </row>
    <row r="5318" spans="12:13" hidden="1" x14ac:dyDescent="0.25">
      <c r="L5318" t="s">
        <v>635</v>
      </c>
      <c r="M5318" t="s">
        <v>635</v>
      </c>
    </row>
    <row r="5319" spans="12:13" hidden="1" x14ac:dyDescent="0.25">
      <c r="L5319" t="s">
        <v>635</v>
      </c>
      <c r="M5319" t="s">
        <v>635</v>
      </c>
    </row>
    <row r="5320" spans="12:13" hidden="1" x14ac:dyDescent="0.25">
      <c r="L5320" t="s">
        <v>635</v>
      </c>
      <c r="M5320" t="s">
        <v>635</v>
      </c>
    </row>
    <row r="5321" spans="12:13" hidden="1" x14ac:dyDescent="0.25">
      <c r="L5321" t="s">
        <v>635</v>
      </c>
      <c r="M5321" t="s">
        <v>635</v>
      </c>
    </row>
    <row r="5322" spans="12:13" hidden="1" x14ac:dyDescent="0.25">
      <c r="L5322" t="s">
        <v>635</v>
      </c>
      <c r="M5322" t="s">
        <v>635</v>
      </c>
    </row>
    <row r="5323" spans="12:13" hidden="1" x14ac:dyDescent="0.25">
      <c r="L5323" t="s">
        <v>635</v>
      </c>
      <c r="M5323" t="s">
        <v>635</v>
      </c>
    </row>
    <row r="5324" spans="12:13" hidden="1" x14ac:dyDescent="0.25">
      <c r="L5324" t="s">
        <v>635</v>
      </c>
      <c r="M5324" t="s">
        <v>635</v>
      </c>
    </row>
    <row r="5325" spans="12:13" hidden="1" x14ac:dyDescent="0.25">
      <c r="L5325" t="s">
        <v>635</v>
      </c>
      <c r="M5325" t="s">
        <v>635</v>
      </c>
    </row>
    <row r="5326" spans="12:13" hidden="1" x14ac:dyDescent="0.25">
      <c r="L5326" t="s">
        <v>635</v>
      </c>
      <c r="M5326" t="s">
        <v>635</v>
      </c>
    </row>
    <row r="5327" spans="12:13" hidden="1" x14ac:dyDescent="0.25">
      <c r="L5327" t="s">
        <v>635</v>
      </c>
      <c r="M5327" t="s">
        <v>635</v>
      </c>
    </row>
    <row r="5328" spans="12:13" hidden="1" x14ac:dyDescent="0.25">
      <c r="L5328" t="s">
        <v>635</v>
      </c>
      <c r="M5328" t="s">
        <v>635</v>
      </c>
    </row>
    <row r="5329" spans="12:13" hidden="1" x14ac:dyDescent="0.25">
      <c r="L5329" t="s">
        <v>635</v>
      </c>
      <c r="M5329" t="s">
        <v>635</v>
      </c>
    </row>
    <row r="5330" spans="12:13" hidden="1" x14ac:dyDescent="0.25">
      <c r="L5330" t="s">
        <v>635</v>
      </c>
      <c r="M5330" t="s">
        <v>635</v>
      </c>
    </row>
    <row r="5331" spans="12:13" hidden="1" x14ac:dyDescent="0.25">
      <c r="L5331" t="s">
        <v>635</v>
      </c>
      <c r="M5331" t="s">
        <v>635</v>
      </c>
    </row>
    <row r="5332" spans="12:13" hidden="1" x14ac:dyDescent="0.25">
      <c r="L5332" t="s">
        <v>635</v>
      </c>
      <c r="M5332" t="s">
        <v>635</v>
      </c>
    </row>
    <row r="5333" spans="12:13" hidden="1" x14ac:dyDescent="0.25">
      <c r="L5333" t="s">
        <v>635</v>
      </c>
      <c r="M5333" t="s">
        <v>635</v>
      </c>
    </row>
    <row r="5334" spans="12:13" hidden="1" x14ac:dyDescent="0.25">
      <c r="L5334" t="s">
        <v>635</v>
      </c>
      <c r="M5334" t="s">
        <v>635</v>
      </c>
    </row>
    <row r="5335" spans="12:13" hidden="1" x14ac:dyDescent="0.25">
      <c r="L5335" t="s">
        <v>635</v>
      </c>
      <c r="M5335" t="s">
        <v>635</v>
      </c>
    </row>
    <row r="5336" spans="12:13" hidden="1" x14ac:dyDescent="0.25">
      <c r="L5336" t="s">
        <v>635</v>
      </c>
      <c r="M5336" t="s">
        <v>635</v>
      </c>
    </row>
    <row r="5337" spans="12:13" hidden="1" x14ac:dyDescent="0.25">
      <c r="L5337" t="s">
        <v>635</v>
      </c>
      <c r="M5337" t="s">
        <v>635</v>
      </c>
    </row>
    <row r="5338" spans="12:13" hidden="1" x14ac:dyDescent="0.25">
      <c r="L5338" t="s">
        <v>635</v>
      </c>
      <c r="M5338" t="s">
        <v>635</v>
      </c>
    </row>
    <row r="5339" spans="12:13" hidden="1" x14ac:dyDescent="0.25">
      <c r="L5339" t="s">
        <v>635</v>
      </c>
      <c r="M5339" t="s">
        <v>635</v>
      </c>
    </row>
    <row r="5340" spans="12:13" hidden="1" x14ac:dyDescent="0.25">
      <c r="L5340" t="s">
        <v>635</v>
      </c>
      <c r="M5340" t="s">
        <v>635</v>
      </c>
    </row>
    <row r="5341" spans="12:13" hidden="1" x14ac:dyDescent="0.25">
      <c r="L5341" t="s">
        <v>635</v>
      </c>
      <c r="M5341" t="s">
        <v>635</v>
      </c>
    </row>
    <row r="5342" spans="12:13" hidden="1" x14ac:dyDescent="0.25">
      <c r="L5342" t="s">
        <v>635</v>
      </c>
      <c r="M5342" t="s">
        <v>635</v>
      </c>
    </row>
    <row r="5343" spans="12:13" hidden="1" x14ac:dyDescent="0.25">
      <c r="L5343" t="s">
        <v>635</v>
      </c>
      <c r="M5343" t="s">
        <v>635</v>
      </c>
    </row>
    <row r="5344" spans="12:13" hidden="1" x14ac:dyDescent="0.25">
      <c r="L5344" t="s">
        <v>635</v>
      </c>
      <c r="M5344" t="s">
        <v>635</v>
      </c>
    </row>
    <row r="5345" spans="12:13" hidden="1" x14ac:dyDescent="0.25">
      <c r="L5345" t="s">
        <v>635</v>
      </c>
      <c r="M5345" t="s">
        <v>635</v>
      </c>
    </row>
    <row r="5346" spans="12:13" hidden="1" x14ac:dyDescent="0.25">
      <c r="L5346" t="s">
        <v>635</v>
      </c>
      <c r="M5346" t="s">
        <v>635</v>
      </c>
    </row>
    <row r="5347" spans="12:13" hidden="1" x14ac:dyDescent="0.25">
      <c r="L5347" t="s">
        <v>635</v>
      </c>
      <c r="M5347" t="s">
        <v>635</v>
      </c>
    </row>
    <row r="5348" spans="12:13" hidden="1" x14ac:dyDescent="0.25">
      <c r="L5348" t="s">
        <v>635</v>
      </c>
      <c r="M5348" t="s">
        <v>635</v>
      </c>
    </row>
    <row r="5349" spans="12:13" hidden="1" x14ac:dyDescent="0.25">
      <c r="L5349" t="s">
        <v>635</v>
      </c>
      <c r="M5349" t="s">
        <v>635</v>
      </c>
    </row>
    <row r="5350" spans="12:13" hidden="1" x14ac:dyDescent="0.25">
      <c r="L5350" t="s">
        <v>635</v>
      </c>
      <c r="M5350" t="s">
        <v>635</v>
      </c>
    </row>
    <row r="5351" spans="12:13" hidden="1" x14ac:dyDescent="0.25">
      <c r="L5351" t="s">
        <v>635</v>
      </c>
      <c r="M5351" t="s">
        <v>635</v>
      </c>
    </row>
    <row r="5352" spans="12:13" hidden="1" x14ac:dyDescent="0.25">
      <c r="L5352" t="s">
        <v>635</v>
      </c>
      <c r="M5352" t="s">
        <v>635</v>
      </c>
    </row>
    <row r="5353" spans="12:13" hidden="1" x14ac:dyDescent="0.25">
      <c r="L5353" t="s">
        <v>635</v>
      </c>
      <c r="M5353" t="s">
        <v>635</v>
      </c>
    </row>
    <row r="5354" spans="12:13" hidden="1" x14ac:dyDescent="0.25">
      <c r="L5354" t="s">
        <v>635</v>
      </c>
      <c r="M5354" t="s">
        <v>635</v>
      </c>
    </row>
    <row r="5355" spans="12:13" hidden="1" x14ac:dyDescent="0.25">
      <c r="L5355" t="s">
        <v>635</v>
      </c>
      <c r="M5355" t="s">
        <v>635</v>
      </c>
    </row>
    <row r="5356" spans="12:13" hidden="1" x14ac:dyDescent="0.25">
      <c r="L5356" t="s">
        <v>635</v>
      </c>
      <c r="M5356" t="s">
        <v>635</v>
      </c>
    </row>
    <row r="5357" spans="12:13" hidden="1" x14ac:dyDescent="0.25">
      <c r="L5357" t="s">
        <v>635</v>
      </c>
      <c r="M5357" t="s">
        <v>635</v>
      </c>
    </row>
    <row r="5358" spans="12:13" hidden="1" x14ac:dyDescent="0.25">
      <c r="L5358" t="s">
        <v>635</v>
      </c>
      <c r="M5358" t="s">
        <v>635</v>
      </c>
    </row>
    <row r="5359" spans="12:13" hidden="1" x14ac:dyDescent="0.25">
      <c r="L5359" t="s">
        <v>635</v>
      </c>
      <c r="M5359" t="s">
        <v>635</v>
      </c>
    </row>
    <row r="5360" spans="12:13" hidden="1" x14ac:dyDescent="0.25">
      <c r="L5360" t="s">
        <v>635</v>
      </c>
      <c r="M5360" t="s">
        <v>635</v>
      </c>
    </row>
    <row r="5361" spans="12:13" hidden="1" x14ac:dyDescent="0.25">
      <c r="L5361" t="s">
        <v>635</v>
      </c>
      <c r="M5361" t="s">
        <v>635</v>
      </c>
    </row>
    <row r="5362" spans="12:13" hidden="1" x14ac:dyDescent="0.25">
      <c r="L5362" t="s">
        <v>635</v>
      </c>
      <c r="M5362" t="s">
        <v>635</v>
      </c>
    </row>
    <row r="5363" spans="12:13" hidden="1" x14ac:dyDescent="0.25">
      <c r="L5363" t="s">
        <v>635</v>
      </c>
      <c r="M5363" t="s">
        <v>635</v>
      </c>
    </row>
    <row r="5364" spans="12:13" hidden="1" x14ac:dyDescent="0.25">
      <c r="L5364" t="s">
        <v>635</v>
      </c>
      <c r="M5364" t="s">
        <v>635</v>
      </c>
    </row>
    <row r="5365" spans="12:13" hidden="1" x14ac:dyDescent="0.25">
      <c r="L5365" t="s">
        <v>635</v>
      </c>
      <c r="M5365" t="s">
        <v>635</v>
      </c>
    </row>
    <row r="5366" spans="12:13" hidden="1" x14ac:dyDescent="0.25">
      <c r="L5366" t="s">
        <v>635</v>
      </c>
      <c r="M5366" t="s">
        <v>635</v>
      </c>
    </row>
    <row r="5367" spans="12:13" hidden="1" x14ac:dyDescent="0.25">
      <c r="L5367" t="s">
        <v>635</v>
      </c>
      <c r="M5367" t="s">
        <v>635</v>
      </c>
    </row>
    <row r="5368" spans="12:13" hidden="1" x14ac:dyDescent="0.25">
      <c r="L5368" t="s">
        <v>635</v>
      </c>
      <c r="M5368" t="s">
        <v>635</v>
      </c>
    </row>
    <row r="5369" spans="12:13" hidden="1" x14ac:dyDescent="0.25">
      <c r="L5369" t="s">
        <v>635</v>
      </c>
      <c r="M5369" t="s">
        <v>635</v>
      </c>
    </row>
    <row r="5370" spans="12:13" hidden="1" x14ac:dyDescent="0.25">
      <c r="L5370" t="s">
        <v>635</v>
      </c>
      <c r="M5370" t="s">
        <v>635</v>
      </c>
    </row>
    <row r="5371" spans="12:13" hidden="1" x14ac:dyDescent="0.25">
      <c r="L5371" t="s">
        <v>635</v>
      </c>
      <c r="M5371" t="s">
        <v>635</v>
      </c>
    </row>
    <row r="5372" spans="12:13" hidden="1" x14ac:dyDescent="0.25">
      <c r="L5372" t="s">
        <v>635</v>
      </c>
      <c r="M5372" t="s">
        <v>635</v>
      </c>
    </row>
    <row r="5373" spans="12:13" hidden="1" x14ac:dyDescent="0.25">
      <c r="L5373" t="s">
        <v>635</v>
      </c>
      <c r="M5373" t="s">
        <v>635</v>
      </c>
    </row>
    <row r="5374" spans="12:13" hidden="1" x14ac:dyDescent="0.25">
      <c r="L5374" t="s">
        <v>635</v>
      </c>
      <c r="M5374" t="s">
        <v>635</v>
      </c>
    </row>
    <row r="5375" spans="12:13" hidden="1" x14ac:dyDescent="0.25">
      <c r="L5375" t="s">
        <v>635</v>
      </c>
      <c r="M5375" t="s">
        <v>635</v>
      </c>
    </row>
    <row r="5376" spans="12:13" hidden="1" x14ac:dyDescent="0.25">
      <c r="L5376" t="s">
        <v>635</v>
      </c>
      <c r="M5376" t="s">
        <v>635</v>
      </c>
    </row>
    <row r="5377" spans="12:13" hidden="1" x14ac:dyDescent="0.25">
      <c r="L5377" t="s">
        <v>635</v>
      </c>
      <c r="M5377" t="s">
        <v>635</v>
      </c>
    </row>
    <row r="5378" spans="12:13" hidden="1" x14ac:dyDescent="0.25">
      <c r="L5378" t="s">
        <v>635</v>
      </c>
      <c r="M5378" t="s">
        <v>635</v>
      </c>
    </row>
    <row r="5379" spans="12:13" hidden="1" x14ac:dyDescent="0.25">
      <c r="L5379" t="s">
        <v>635</v>
      </c>
      <c r="M5379" t="s">
        <v>635</v>
      </c>
    </row>
    <row r="5380" spans="12:13" hidden="1" x14ac:dyDescent="0.25">
      <c r="L5380" t="s">
        <v>635</v>
      </c>
      <c r="M5380" t="s">
        <v>635</v>
      </c>
    </row>
    <row r="5381" spans="12:13" hidden="1" x14ac:dyDescent="0.25">
      <c r="L5381" t="s">
        <v>635</v>
      </c>
      <c r="M5381" t="s">
        <v>635</v>
      </c>
    </row>
    <row r="5382" spans="12:13" hidden="1" x14ac:dyDescent="0.25">
      <c r="L5382" t="s">
        <v>635</v>
      </c>
      <c r="M5382" t="s">
        <v>635</v>
      </c>
    </row>
    <row r="5383" spans="12:13" hidden="1" x14ac:dyDescent="0.25">
      <c r="L5383" t="s">
        <v>635</v>
      </c>
      <c r="M5383" t="s">
        <v>635</v>
      </c>
    </row>
    <row r="5384" spans="12:13" hidden="1" x14ac:dyDescent="0.25">
      <c r="L5384" t="s">
        <v>635</v>
      </c>
      <c r="M5384" t="s">
        <v>635</v>
      </c>
    </row>
    <row r="5385" spans="12:13" hidden="1" x14ac:dyDescent="0.25">
      <c r="L5385" t="s">
        <v>635</v>
      </c>
      <c r="M5385" t="s">
        <v>635</v>
      </c>
    </row>
    <row r="5386" spans="12:13" hidden="1" x14ac:dyDescent="0.25">
      <c r="L5386" t="s">
        <v>635</v>
      </c>
      <c r="M5386" t="s">
        <v>635</v>
      </c>
    </row>
    <row r="5387" spans="12:13" hidden="1" x14ac:dyDescent="0.25">
      <c r="L5387" t="s">
        <v>635</v>
      </c>
      <c r="M5387" t="s">
        <v>635</v>
      </c>
    </row>
    <row r="5388" spans="12:13" hidden="1" x14ac:dyDescent="0.25">
      <c r="L5388" t="s">
        <v>635</v>
      </c>
      <c r="M5388" t="s">
        <v>635</v>
      </c>
    </row>
    <row r="5389" spans="12:13" hidden="1" x14ac:dyDescent="0.25">
      <c r="L5389" t="s">
        <v>635</v>
      </c>
      <c r="M5389" t="s">
        <v>635</v>
      </c>
    </row>
    <row r="5390" spans="12:13" hidden="1" x14ac:dyDescent="0.25">
      <c r="L5390" t="s">
        <v>635</v>
      </c>
      <c r="M5390" t="s">
        <v>635</v>
      </c>
    </row>
    <row r="5391" spans="12:13" hidden="1" x14ac:dyDescent="0.25">
      <c r="L5391" t="s">
        <v>635</v>
      </c>
      <c r="M5391" t="s">
        <v>635</v>
      </c>
    </row>
    <row r="5392" spans="12:13" hidden="1" x14ac:dyDescent="0.25">
      <c r="L5392" t="s">
        <v>635</v>
      </c>
      <c r="M5392" t="s">
        <v>635</v>
      </c>
    </row>
    <row r="5393" spans="12:13" hidden="1" x14ac:dyDescent="0.25">
      <c r="L5393" t="s">
        <v>635</v>
      </c>
      <c r="M5393" t="s">
        <v>635</v>
      </c>
    </row>
    <row r="5394" spans="12:13" hidden="1" x14ac:dyDescent="0.25">
      <c r="L5394" t="s">
        <v>635</v>
      </c>
      <c r="M5394" t="s">
        <v>635</v>
      </c>
    </row>
    <row r="5395" spans="12:13" hidden="1" x14ac:dyDescent="0.25">
      <c r="L5395" t="s">
        <v>635</v>
      </c>
      <c r="M5395" t="s">
        <v>635</v>
      </c>
    </row>
    <row r="5396" spans="12:13" hidden="1" x14ac:dyDescent="0.25">
      <c r="L5396" t="s">
        <v>635</v>
      </c>
      <c r="M5396" t="s">
        <v>635</v>
      </c>
    </row>
    <row r="5397" spans="12:13" hidden="1" x14ac:dyDescent="0.25">
      <c r="L5397" t="s">
        <v>635</v>
      </c>
      <c r="M5397" t="s">
        <v>635</v>
      </c>
    </row>
    <row r="5398" spans="12:13" hidden="1" x14ac:dyDescent="0.25">
      <c r="L5398" t="s">
        <v>635</v>
      </c>
      <c r="M5398" t="s">
        <v>635</v>
      </c>
    </row>
    <row r="5399" spans="12:13" hidden="1" x14ac:dyDescent="0.25">
      <c r="L5399" t="s">
        <v>635</v>
      </c>
      <c r="M5399" t="s">
        <v>635</v>
      </c>
    </row>
    <row r="5400" spans="12:13" hidden="1" x14ac:dyDescent="0.25">
      <c r="L5400" t="s">
        <v>635</v>
      </c>
      <c r="M5400" t="s">
        <v>635</v>
      </c>
    </row>
    <row r="5401" spans="12:13" hidden="1" x14ac:dyDescent="0.25">
      <c r="L5401" t="s">
        <v>635</v>
      </c>
      <c r="M5401" t="s">
        <v>635</v>
      </c>
    </row>
    <row r="5402" spans="12:13" hidden="1" x14ac:dyDescent="0.25">
      <c r="L5402" t="s">
        <v>635</v>
      </c>
      <c r="M5402" t="s">
        <v>635</v>
      </c>
    </row>
    <row r="5403" spans="12:13" hidden="1" x14ac:dyDescent="0.25">
      <c r="L5403" t="s">
        <v>635</v>
      </c>
      <c r="M5403" t="s">
        <v>635</v>
      </c>
    </row>
    <row r="5404" spans="12:13" hidden="1" x14ac:dyDescent="0.25">
      <c r="L5404" t="s">
        <v>635</v>
      </c>
      <c r="M5404" t="s">
        <v>635</v>
      </c>
    </row>
    <row r="5405" spans="12:13" hidden="1" x14ac:dyDescent="0.25">
      <c r="L5405" t="s">
        <v>635</v>
      </c>
      <c r="M5405" t="s">
        <v>635</v>
      </c>
    </row>
    <row r="5406" spans="12:13" hidden="1" x14ac:dyDescent="0.25">
      <c r="L5406" t="s">
        <v>635</v>
      </c>
      <c r="M5406" t="s">
        <v>635</v>
      </c>
    </row>
    <row r="5407" spans="12:13" hidden="1" x14ac:dyDescent="0.25">
      <c r="L5407" t="s">
        <v>635</v>
      </c>
      <c r="M5407" t="s">
        <v>635</v>
      </c>
    </row>
    <row r="5408" spans="12:13" hidden="1" x14ac:dyDescent="0.25">
      <c r="L5408" t="s">
        <v>635</v>
      </c>
      <c r="M5408" t="s">
        <v>635</v>
      </c>
    </row>
    <row r="5409" spans="12:13" hidden="1" x14ac:dyDescent="0.25">
      <c r="L5409" t="s">
        <v>635</v>
      </c>
      <c r="M5409" t="s">
        <v>635</v>
      </c>
    </row>
    <row r="5410" spans="12:13" hidden="1" x14ac:dyDescent="0.25">
      <c r="L5410" t="s">
        <v>635</v>
      </c>
      <c r="M5410" t="s">
        <v>635</v>
      </c>
    </row>
    <row r="5411" spans="12:13" hidden="1" x14ac:dyDescent="0.25">
      <c r="L5411" t="s">
        <v>635</v>
      </c>
      <c r="M5411" t="s">
        <v>635</v>
      </c>
    </row>
    <row r="5412" spans="12:13" hidden="1" x14ac:dyDescent="0.25">
      <c r="L5412" t="s">
        <v>635</v>
      </c>
      <c r="M5412" t="s">
        <v>635</v>
      </c>
    </row>
    <row r="5413" spans="12:13" hidden="1" x14ac:dyDescent="0.25">
      <c r="L5413" t="s">
        <v>635</v>
      </c>
      <c r="M5413" t="s">
        <v>635</v>
      </c>
    </row>
    <row r="5414" spans="12:13" hidden="1" x14ac:dyDescent="0.25">
      <c r="L5414" t="s">
        <v>635</v>
      </c>
      <c r="M5414" t="s">
        <v>635</v>
      </c>
    </row>
    <row r="5415" spans="12:13" hidden="1" x14ac:dyDescent="0.25">
      <c r="L5415" t="s">
        <v>635</v>
      </c>
      <c r="M5415" t="s">
        <v>635</v>
      </c>
    </row>
    <row r="5416" spans="12:13" hidden="1" x14ac:dyDescent="0.25">
      <c r="L5416" t="s">
        <v>635</v>
      </c>
      <c r="M5416" t="s">
        <v>635</v>
      </c>
    </row>
    <row r="5417" spans="12:13" hidden="1" x14ac:dyDescent="0.25">
      <c r="L5417" t="s">
        <v>635</v>
      </c>
      <c r="M5417" t="s">
        <v>635</v>
      </c>
    </row>
    <row r="5418" spans="12:13" hidden="1" x14ac:dyDescent="0.25">
      <c r="L5418" t="s">
        <v>635</v>
      </c>
      <c r="M5418" t="s">
        <v>635</v>
      </c>
    </row>
    <row r="5419" spans="12:13" hidden="1" x14ac:dyDescent="0.25">
      <c r="L5419" t="s">
        <v>635</v>
      </c>
      <c r="M5419" t="s">
        <v>635</v>
      </c>
    </row>
    <row r="5420" spans="12:13" hidden="1" x14ac:dyDescent="0.25">
      <c r="L5420" t="s">
        <v>635</v>
      </c>
      <c r="M5420" t="s">
        <v>635</v>
      </c>
    </row>
    <row r="5421" spans="12:13" hidden="1" x14ac:dyDescent="0.25">
      <c r="L5421" t="s">
        <v>635</v>
      </c>
      <c r="M5421" t="s">
        <v>635</v>
      </c>
    </row>
    <row r="5422" spans="12:13" hidden="1" x14ac:dyDescent="0.25">
      <c r="L5422" t="s">
        <v>635</v>
      </c>
      <c r="M5422" t="s">
        <v>635</v>
      </c>
    </row>
    <row r="5423" spans="12:13" hidden="1" x14ac:dyDescent="0.25">
      <c r="L5423" t="s">
        <v>635</v>
      </c>
      <c r="M5423" t="s">
        <v>635</v>
      </c>
    </row>
    <row r="5424" spans="12:13" hidden="1" x14ac:dyDescent="0.25">
      <c r="L5424" t="s">
        <v>635</v>
      </c>
      <c r="M5424" t="s">
        <v>635</v>
      </c>
    </row>
    <row r="5425" spans="12:13" hidden="1" x14ac:dyDescent="0.25">
      <c r="L5425" t="s">
        <v>635</v>
      </c>
      <c r="M5425" t="s">
        <v>635</v>
      </c>
    </row>
    <row r="5426" spans="12:13" hidden="1" x14ac:dyDescent="0.25">
      <c r="L5426" t="s">
        <v>635</v>
      </c>
      <c r="M5426" t="s">
        <v>635</v>
      </c>
    </row>
    <row r="5427" spans="12:13" hidden="1" x14ac:dyDescent="0.25">
      <c r="L5427" t="s">
        <v>635</v>
      </c>
      <c r="M5427" t="s">
        <v>635</v>
      </c>
    </row>
    <row r="5428" spans="12:13" hidden="1" x14ac:dyDescent="0.25">
      <c r="L5428" t="s">
        <v>635</v>
      </c>
      <c r="M5428" t="s">
        <v>635</v>
      </c>
    </row>
    <row r="5429" spans="12:13" hidden="1" x14ac:dyDescent="0.25">
      <c r="L5429" t="s">
        <v>635</v>
      </c>
      <c r="M5429" t="s">
        <v>635</v>
      </c>
    </row>
    <row r="5430" spans="12:13" hidden="1" x14ac:dyDescent="0.25">
      <c r="L5430" t="s">
        <v>635</v>
      </c>
      <c r="M5430" t="s">
        <v>635</v>
      </c>
    </row>
    <row r="5431" spans="12:13" hidden="1" x14ac:dyDescent="0.25">
      <c r="L5431" t="s">
        <v>635</v>
      </c>
      <c r="M5431" t="s">
        <v>635</v>
      </c>
    </row>
    <row r="5432" spans="12:13" hidden="1" x14ac:dyDescent="0.25">
      <c r="L5432" t="s">
        <v>635</v>
      </c>
      <c r="M5432" t="s">
        <v>635</v>
      </c>
    </row>
    <row r="5433" spans="12:13" hidden="1" x14ac:dyDescent="0.25">
      <c r="L5433" t="s">
        <v>635</v>
      </c>
      <c r="M5433" t="s">
        <v>635</v>
      </c>
    </row>
    <row r="5434" spans="12:13" hidden="1" x14ac:dyDescent="0.25">
      <c r="L5434" t="s">
        <v>635</v>
      </c>
      <c r="M5434" t="s">
        <v>635</v>
      </c>
    </row>
    <row r="5435" spans="12:13" hidden="1" x14ac:dyDescent="0.25">
      <c r="L5435" t="s">
        <v>635</v>
      </c>
      <c r="M5435" t="s">
        <v>635</v>
      </c>
    </row>
    <row r="5436" spans="12:13" hidden="1" x14ac:dyDescent="0.25">
      <c r="L5436" t="s">
        <v>635</v>
      </c>
      <c r="M5436" t="s">
        <v>635</v>
      </c>
    </row>
    <row r="5437" spans="12:13" hidden="1" x14ac:dyDescent="0.25">
      <c r="L5437" t="s">
        <v>635</v>
      </c>
      <c r="M5437" t="s">
        <v>635</v>
      </c>
    </row>
    <row r="5438" spans="12:13" hidden="1" x14ac:dyDescent="0.25">
      <c r="L5438" t="s">
        <v>635</v>
      </c>
      <c r="M5438" t="s">
        <v>635</v>
      </c>
    </row>
    <row r="5439" spans="12:13" hidden="1" x14ac:dyDescent="0.25">
      <c r="L5439" t="s">
        <v>635</v>
      </c>
      <c r="M5439" t="s">
        <v>635</v>
      </c>
    </row>
    <row r="5440" spans="12:13" hidden="1" x14ac:dyDescent="0.25">
      <c r="L5440" t="s">
        <v>635</v>
      </c>
      <c r="M5440" t="s">
        <v>635</v>
      </c>
    </row>
    <row r="5441" spans="12:13" hidden="1" x14ac:dyDescent="0.25">
      <c r="L5441" t="s">
        <v>635</v>
      </c>
      <c r="M5441" t="s">
        <v>635</v>
      </c>
    </row>
    <row r="5442" spans="12:13" hidden="1" x14ac:dyDescent="0.25">
      <c r="L5442" t="s">
        <v>635</v>
      </c>
      <c r="M5442" t="s">
        <v>635</v>
      </c>
    </row>
    <row r="5443" spans="12:13" hidden="1" x14ac:dyDescent="0.25">
      <c r="L5443" t="s">
        <v>635</v>
      </c>
      <c r="M5443" t="s">
        <v>635</v>
      </c>
    </row>
    <row r="5444" spans="12:13" hidden="1" x14ac:dyDescent="0.25">
      <c r="L5444" t="s">
        <v>635</v>
      </c>
      <c r="M5444" t="s">
        <v>635</v>
      </c>
    </row>
    <row r="5445" spans="12:13" hidden="1" x14ac:dyDescent="0.25">
      <c r="L5445" t="s">
        <v>635</v>
      </c>
      <c r="M5445" t="s">
        <v>635</v>
      </c>
    </row>
    <row r="5446" spans="12:13" hidden="1" x14ac:dyDescent="0.25">
      <c r="L5446" t="s">
        <v>635</v>
      </c>
      <c r="M5446" t="s">
        <v>635</v>
      </c>
    </row>
    <row r="5447" spans="12:13" hidden="1" x14ac:dyDescent="0.25">
      <c r="L5447" t="s">
        <v>635</v>
      </c>
      <c r="M5447" t="s">
        <v>635</v>
      </c>
    </row>
    <row r="5448" spans="12:13" hidden="1" x14ac:dyDescent="0.25">
      <c r="L5448" t="s">
        <v>635</v>
      </c>
      <c r="M5448" t="s">
        <v>635</v>
      </c>
    </row>
    <row r="5449" spans="12:13" hidden="1" x14ac:dyDescent="0.25">
      <c r="L5449" t="s">
        <v>635</v>
      </c>
      <c r="M5449" t="s">
        <v>635</v>
      </c>
    </row>
    <row r="5450" spans="12:13" hidden="1" x14ac:dyDescent="0.25">
      <c r="L5450" t="s">
        <v>635</v>
      </c>
      <c r="M5450" t="s">
        <v>635</v>
      </c>
    </row>
    <row r="5451" spans="12:13" hidden="1" x14ac:dyDescent="0.25">
      <c r="L5451" t="s">
        <v>635</v>
      </c>
      <c r="M5451" t="s">
        <v>635</v>
      </c>
    </row>
    <row r="5452" spans="12:13" hidden="1" x14ac:dyDescent="0.25">
      <c r="L5452" t="s">
        <v>635</v>
      </c>
      <c r="M5452" t="s">
        <v>635</v>
      </c>
    </row>
    <row r="5453" spans="12:13" hidden="1" x14ac:dyDescent="0.25">
      <c r="L5453" t="s">
        <v>635</v>
      </c>
      <c r="M5453" t="s">
        <v>635</v>
      </c>
    </row>
    <row r="5454" spans="12:13" hidden="1" x14ac:dyDescent="0.25">
      <c r="L5454" t="s">
        <v>635</v>
      </c>
      <c r="M5454" t="s">
        <v>635</v>
      </c>
    </row>
    <row r="5455" spans="12:13" hidden="1" x14ac:dyDescent="0.25">
      <c r="L5455" t="s">
        <v>635</v>
      </c>
      <c r="M5455" t="s">
        <v>635</v>
      </c>
    </row>
    <row r="5456" spans="12:13" hidden="1" x14ac:dyDescent="0.25">
      <c r="L5456" t="s">
        <v>635</v>
      </c>
      <c r="M5456" t="s">
        <v>635</v>
      </c>
    </row>
    <row r="5457" spans="12:13" hidden="1" x14ac:dyDescent="0.25">
      <c r="L5457" t="s">
        <v>635</v>
      </c>
      <c r="M5457" t="s">
        <v>635</v>
      </c>
    </row>
    <row r="5458" spans="12:13" hidden="1" x14ac:dyDescent="0.25">
      <c r="L5458" t="s">
        <v>635</v>
      </c>
      <c r="M5458" t="s">
        <v>635</v>
      </c>
    </row>
    <row r="5459" spans="12:13" hidden="1" x14ac:dyDescent="0.25">
      <c r="L5459" t="s">
        <v>635</v>
      </c>
      <c r="M5459" t="s">
        <v>635</v>
      </c>
    </row>
    <row r="5460" spans="12:13" hidden="1" x14ac:dyDescent="0.25">
      <c r="L5460" t="s">
        <v>635</v>
      </c>
      <c r="M5460" t="s">
        <v>635</v>
      </c>
    </row>
    <row r="5461" spans="12:13" hidden="1" x14ac:dyDescent="0.25">
      <c r="L5461" t="s">
        <v>635</v>
      </c>
      <c r="M5461" t="s">
        <v>635</v>
      </c>
    </row>
    <row r="5462" spans="12:13" hidden="1" x14ac:dyDescent="0.25">
      <c r="L5462" t="s">
        <v>635</v>
      </c>
      <c r="M5462" t="s">
        <v>635</v>
      </c>
    </row>
    <row r="5463" spans="12:13" hidden="1" x14ac:dyDescent="0.25">
      <c r="L5463" t="s">
        <v>635</v>
      </c>
      <c r="M5463" t="s">
        <v>635</v>
      </c>
    </row>
    <row r="5464" spans="12:13" hidden="1" x14ac:dyDescent="0.25">
      <c r="L5464" t="s">
        <v>635</v>
      </c>
      <c r="M5464" t="s">
        <v>635</v>
      </c>
    </row>
    <row r="5465" spans="12:13" hidden="1" x14ac:dyDescent="0.25">
      <c r="L5465" t="s">
        <v>635</v>
      </c>
      <c r="M5465" t="s">
        <v>635</v>
      </c>
    </row>
    <row r="5466" spans="12:13" hidden="1" x14ac:dyDescent="0.25">
      <c r="L5466" t="s">
        <v>635</v>
      </c>
      <c r="M5466" t="s">
        <v>635</v>
      </c>
    </row>
    <row r="5467" spans="12:13" hidden="1" x14ac:dyDescent="0.25">
      <c r="L5467" t="s">
        <v>635</v>
      </c>
      <c r="M5467" t="s">
        <v>635</v>
      </c>
    </row>
    <row r="5468" spans="12:13" hidden="1" x14ac:dyDescent="0.25">
      <c r="L5468" t="s">
        <v>635</v>
      </c>
      <c r="M5468" t="s">
        <v>635</v>
      </c>
    </row>
    <row r="5469" spans="12:13" hidden="1" x14ac:dyDescent="0.25">
      <c r="L5469" t="s">
        <v>635</v>
      </c>
      <c r="M5469" t="s">
        <v>635</v>
      </c>
    </row>
    <row r="5470" spans="12:13" hidden="1" x14ac:dyDescent="0.25">
      <c r="L5470" t="s">
        <v>635</v>
      </c>
      <c r="M5470" t="s">
        <v>635</v>
      </c>
    </row>
    <row r="5471" spans="12:13" hidden="1" x14ac:dyDescent="0.25">
      <c r="L5471" t="s">
        <v>635</v>
      </c>
      <c r="M5471" t="s">
        <v>635</v>
      </c>
    </row>
    <row r="5472" spans="12:13" hidden="1" x14ac:dyDescent="0.25">
      <c r="L5472" t="s">
        <v>635</v>
      </c>
      <c r="M5472" t="s">
        <v>635</v>
      </c>
    </row>
    <row r="5473" spans="12:13" hidden="1" x14ac:dyDescent="0.25">
      <c r="L5473" t="s">
        <v>635</v>
      </c>
      <c r="M5473" t="s">
        <v>635</v>
      </c>
    </row>
    <row r="5474" spans="12:13" hidden="1" x14ac:dyDescent="0.25">
      <c r="L5474" t="s">
        <v>635</v>
      </c>
      <c r="M5474" t="s">
        <v>635</v>
      </c>
    </row>
    <row r="5475" spans="12:13" hidden="1" x14ac:dyDescent="0.25">
      <c r="L5475" t="s">
        <v>635</v>
      </c>
      <c r="M5475" t="s">
        <v>635</v>
      </c>
    </row>
    <row r="5476" spans="12:13" hidden="1" x14ac:dyDescent="0.25">
      <c r="L5476" t="s">
        <v>635</v>
      </c>
      <c r="M5476" t="s">
        <v>635</v>
      </c>
    </row>
    <row r="5477" spans="12:13" hidden="1" x14ac:dyDescent="0.25">
      <c r="L5477" t="s">
        <v>635</v>
      </c>
      <c r="M5477" t="s">
        <v>635</v>
      </c>
    </row>
    <row r="5478" spans="12:13" hidden="1" x14ac:dyDescent="0.25">
      <c r="L5478" t="s">
        <v>635</v>
      </c>
      <c r="M5478" t="s">
        <v>635</v>
      </c>
    </row>
    <row r="5479" spans="12:13" hidden="1" x14ac:dyDescent="0.25">
      <c r="L5479" t="s">
        <v>635</v>
      </c>
      <c r="M5479" t="s">
        <v>635</v>
      </c>
    </row>
    <row r="5480" spans="12:13" hidden="1" x14ac:dyDescent="0.25">
      <c r="L5480" t="s">
        <v>635</v>
      </c>
      <c r="M5480" t="s">
        <v>635</v>
      </c>
    </row>
    <row r="5481" spans="12:13" hidden="1" x14ac:dyDescent="0.25">
      <c r="L5481" t="s">
        <v>635</v>
      </c>
      <c r="M5481" t="s">
        <v>635</v>
      </c>
    </row>
    <row r="5482" spans="12:13" hidden="1" x14ac:dyDescent="0.25">
      <c r="L5482" t="s">
        <v>635</v>
      </c>
      <c r="M5482" t="s">
        <v>635</v>
      </c>
    </row>
    <row r="5483" spans="12:13" hidden="1" x14ac:dyDescent="0.25">
      <c r="L5483" t="s">
        <v>635</v>
      </c>
      <c r="M5483" t="s">
        <v>635</v>
      </c>
    </row>
    <row r="5484" spans="12:13" hidden="1" x14ac:dyDescent="0.25">
      <c r="L5484" t="s">
        <v>635</v>
      </c>
      <c r="M5484" t="s">
        <v>635</v>
      </c>
    </row>
    <row r="5485" spans="12:13" hidden="1" x14ac:dyDescent="0.25">
      <c r="L5485" t="s">
        <v>635</v>
      </c>
      <c r="M5485" t="s">
        <v>635</v>
      </c>
    </row>
    <row r="5486" spans="12:13" hidden="1" x14ac:dyDescent="0.25">
      <c r="L5486" t="s">
        <v>635</v>
      </c>
      <c r="M5486" t="s">
        <v>635</v>
      </c>
    </row>
    <row r="5487" spans="12:13" hidden="1" x14ac:dyDescent="0.25">
      <c r="L5487" t="s">
        <v>635</v>
      </c>
      <c r="M5487" t="s">
        <v>635</v>
      </c>
    </row>
    <row r="5488" spans="12:13" hidden="1" x14ac:dyDescent="0.25">
      <c r="L5488" t="s">
        <v>635</v>
      </c>
      <c r="M5488" t="s">
        <v>635</v>
      </c>
    </row>
    <row r="5489" spans="12:13" hidden="1" x14ac:dyDescent="0.25">
      <c r="L5489" t="s">
        <v>635</v>
      </c>
      <c r="M5489" t="s">
        <v>635</v>
      </c>
    </row>
    <row r="5490" spans="12:13" hidden="1" x14ac:dyDescent="0.25">
      <c r="L5490" t="s">
        <v>635</v>
      </c>
      <c r="M5490" t="s">
        <v>635</v>
      </c>
    </row>
    <row r="5491" spans="12:13" hidden="1" x14ac:dyDescent="0.25">
      <c r="L5491" t="s">
        <v>635</v>
      </c>
      <c r="M5491" t="s">
        <v>635</v>
      </c>
    </row>
    <row r="5492" spans="12:13" hidden="1" x14ac:dyDescent="0.25">
      <c r="L5492" t="s">
        <v>635</v>
      </c>
      <c r="M5492" t="s">
        <v>635</v>
      </c>
    </row>
    <row r="5493" spans="12:13" hidden="1" x14ac:dyDescent="0.25">
      <c r="L5493" t="s">
        <v>635</v>
      </c>
      <c r="M5493" t="s">
        <v>635</v>
      </c>
    </row>
    <row r="5494" spans="12:13" hidden="1" x14ac:dyDescent="0.25">
      <c r="L5494" t="s">
        <v>635</v>
      </c>
      <c r="M5494" t="s">
        <v>635</v>
      </c>
    </row>
    <row r="5495" spans="12:13" hidden="1" x14ac:dyDescent="0.25">
      <c r="L5495" t="s">
        <v>635</v>
      </c>
      <c r="M5495" t="s">
        <v>635</v>
      </c>
    </row>
    <row r="5496" spans="12:13" hidden="1" x14ac:dyDescent="0.25">
      <c r="L5496" t="s">
        <v>635</v>
      </c>
      <c r="M5496" t="s">
        <v>635</v>
      </c>
    </row>
    <row r="5497" spans="12:13" hidden="1" x14ac:dyDescent="0.25">
      <c r="L5497" t="s">
        <v>635</v>
      </c>
      <c r="M5497" t="s">
        <v>635</v>
      </c>
    </row>
    <row r="5498" spans="12:13" hidden="1" x14ac:dyDescent="0.25">
      <c r="L5498" t="s">
        <v>635</v>
      </c>
      <c r="M5498" t="s">
        <v>635</v>
      </c>
    </row>
    <row r="5499" spans="12:13" hidden="1" x14ac:dyDescent="0.25">
      <c r="L5499" t="s">
        <v>635</v>
      </c>
      <c r="M5499" t="s">
        <v>635</v>
      </c>
    </row>
    <row r="5500" spans="12:13" hidden="1" x14ac:dyDescent="0.25">
      <c r="L5500" t="s">
        <v>635</v>
      </c>
      <c r="M5500" t="s">
        <v>635</v>
      </c>
    </row>
    <row r="5501" spans="12:13" hidden="1" x14ac:dyDescent="0.25">
      <c r="L5501" t="s">
        <v>635</v>
      </c>
      <c r="M5501" t="s">
        <v>635</v>
      </c>
    </row>
    <row r="5502" spans="12:13" hidden="1" x14ac:dyDescent="0.25">
      <c r="L5502" t="s">
        <v>635</v>
      </c>
      <c r="M5502" t="s">
        <v>635</v>
      </c>
    </row>
    <row r="5503" spans="12:13" hidden="1" x14ac:dyDescent="0.25">
      <c r="L5503" t="s">
        <v>635</v>
      </c>
      <c r="M5503" t="s">
        <v>635</v>
      </c>
    </row>
    <row r="5504" spans="12:13" hidden="1" x14ac:dyDescent="0.25">
      <c r="L5504" t="s">
        <v>635</v>
      </c>
      <c r="M5504" t="s">
        <v>635</v>
      </c>
    </row>
    <row r="5505" spans="12:13" hidden="1" x14ac:dyDescent="0.25">
      <c r="L5505" t="s">
        <v>635</v>
      </c>
      <c r="M5505" t="s">
        <v>635</v>
      </c>
    </row>
    <row r="5506" spans="12:13" hidden="1" x14ac:dyDescent="0.25">
      <c r="L5506" t="s">
        <v>635</v>
      </c>
      <c r="M5506" t="s">
        <v>635</v>
      </c>
    </row>
    <row r="5507" spans="12:13" hidden="1" x14ac:dyDescent="0.25">
      <c r="L5507" t="s">
        <v>635</v>
      </c>
      <c r="M5507" t="s">
        <v>635</v>
      </c>
    </row>
    <row r="5508" spans="12:13" hidden="1" x14ac:dyDescent="0.25">
      <c r="L5508" t="s">
        <v>635</v>
      </c>
      <c r="M5508" t="s">
        <v>635</v>
      </c>
    </row>
    <row r="5509" spans="12:13" hidden="1" x14ac:dyDescent="0.25">
      <c r="L5509" t="s">
        <v>635</v>
      </c>
      <c r="M5509" t="s">
        <v>635</v>
      </c>
    </row>
    <row r="5510" spans="12:13" hidden="1" x14ac:dyDescent="0.25">
      <c r="L5510" t="s">
        <v>635</v>
      </c>
      <c r="M5510" t="s">
        <v>635</v>
      </c>
    </row>
    <row r="5511" spans="12:13" hidden="1" x14ac:dyDescent="0.25">
      <c r="L5511" t="s">
        <v>635</v>
      </c>
      <c r="M5511" t="s">
        <v>635</v>
      </c>
    </row>
    <row r="5512" spans="12:13" hidden="1" x14ac:dyDescent="0.25">
      <c r="L5512" t="s">
        <v>635</v>
      </c>
      <c r="M5512" t="s">
        <v>635</v>
      </c>
    </row>
    <row r="5513" spans="12:13" hidden="1" x14ac:dyDescent="0.25">
      <c r="L5513" t="s">
        <v>635</v>
      </c>
      <c r="M5513" t="s">
        <v>635</v>
      </c>
    </row>
    <row r="5514" spans="12:13" hidden="1" x14ac:dyDescent="0.25">
      <c r="L5514" t="s">
        <v>635</v>
      </c>
      <c r="M5514" t="s">
        <v>635</v>
      </c>
    </row>
    <row r="5515" spans="12:13" hidden="1" x14ac:dyDescent="0.25">
      <c r="L5515" t="s">
        <v>635</v>
      </c>
      <c r="M5515" t="s">
        <v>635</v>
      </c>
    </row>
    <row r="5516" spans="12:13" hidden="1" x14ac:dyDescent="0.25">
      <c r="L5516" t="s">
        <v>635</v>
      </c>
      <c r="M5516" t="s">
        <v>635</v>
      </c>
    </row>
    <row r="5517" spans="12:13" hidden="1" x14ac:dyDescent="0.25">
      <c r="L5517" t="s">
        <v>635</v>
      </c>
      <c r="M5517" t="s">
        <v>635</v>
      </c>
    </row>
    <row r="5518" spans="12:13" hidden="1" x14ac:dyDescent="0.25">
      <c r="L5518" t="s">
        <v>635</v>
      </c>
      <c r="M5518" t="s">
        <v>635</v>
      </c>
    </row>
    <row r="5519" spans="12:13" hidden="1" x14ac:dyDescent="0.25">
      <c r="L5519" t="s">
        <v>635</v>
      </c>
      <c r="M5519" t="s">
        <v>635</v>
      </c>
    </row>
    <row r="5520" spans="12:13" hidden="1" x14ac:dyDescent="0.25">
      <c r="L5520" t="s">
        <v>635</v>
      </c>
      <c r="M5520" t="s">
        <v>635</v>
      </c>
    </row>
    <row r="5521" spans="12:13" hidden="1" x14ac:dyDescent="0.25">
      <c r="L5521" t="s">
        <v>635</v>
      </c>
      <c r="M5521" t="s">
        <v>635</v>
      </c>
    </row>
    <row r="5522" spans="12:13" hidden="1" x14ac:dyDescent="0.25">
      <c r="L5522" t="s">
        <v>635</v>
      </c>
      <c r="M5522" t="s">
        <v>635</v>
      </c>
    </row>
    <row r="5523" spans="12:13" hidden="1" x14ac:dyDescent="0.25">
      <c r="L5523" t="s">
        <v>635</v>
      </c>
      <c r="M5523" t="s">
        <v>635</v>
      </c>
    </row>
    <row r="5524" spans="12:13" hidden="1" x14ac:dyDescent="0.25">
      <c r="L5524" t="s">
        <v>635</v>
      </c>
      <c r="M5524" t="s">
        <v>635</v>
      </c>
    </row>
    <row r="5525" spans="12:13" hidden="1" x14ac:dyDescent="0.25">
      <c r="L5525" t="s">
        <v>635</v>
      </c>
      <c r="M5525" t="s">
        <v>635</v>
      </c>
    </row>
    <row r="5526" spans="12:13" hidden="1" x14ac:dyDescent="0.25">
      <c r="L5526" t="s">
        <v>635</v>
      </c>
      <c r="M5526" t="s">
        <v>635</v>
      </c>
    </row>
    <row r="5527" spans="12:13" hidden="1" x14ac:dyDescent="0.25">
      <c r="L5527" t="s">
        <v>635</v>
      </c>
      <c r="M5527" t="s">
        <v>635</v>
      </c>
    </row>
    <row r="5528" spans="12:13" hidden="1" x14ac:dyDescent="0.25">
      <c r="L5528" t="s">
        <v>635</v>
      </c>
      <c r="M5528" t="s">
        <v>635</v>
      </c>
    </row>
    <row r="5529" spans="12:13" hidden="1" x14ac:dyDescent="0.25">
      <c r="L5529" t="s">
        <v>635</v>
      </c>
      <c r="M5529" t="s">
        <v>635</v>
      </c>
    </row>
    <row r="5530" spans="12:13" hidden="1" x14ac:dyDescent="0.25">
      <c r="L5530" t="s">
        <v>635</v>
      </c>
      <c r="M5530" t="s">
        <v>635</v>
      </c>
    </row>
    <row r="5531" spans="12:13" hidden="1" x14ac:dyDescent="0.25">
      <c r="L5531" t="s">
        <v>635</v>
      </c>
      <c r="M5531" t="s">
        <v>635</v>
      </c>
    </row>
    <row r="5532" spans="12:13" hidden="1" x14ac:dyDescent="0.25">
      <c r="L5532" t="s">
        <v>635</v>
      </c>
      <c r="M5532" t="s">
        <v>635</v>
      </c>
    </row>
    <row r="5533" spans="12:13" hidden="1" x14ac:dyDescent="0.25">
      <c r="L5533" t="s">
        <v>635</v>
      </c>
      <c r="M5533" t="s">
        <v>635</v>
      </c>
    </row>
    <row r="5534" spans="12:13" hidden="1" x14ac:dyDescent="0.25">
      <c r="L5534" t="s">
        <v>635</v>
      </c>
      <c r="M5534" t="s">
        <v>635</v>
      </c>
    </row>
    <row r="5535" spans="12:13" hidden="1" x14ac:dyDescent="0.25">
      <c r="L5535" t="s">
        <v>635</v>
      </c>
      <c r="M5535" t="s">
        <v>635</v>
      </c>
    </row>
    <row r="5536" spans="12:13" hidden="1" x14ac:dyDescent="0.25">
      <c r="L5536" t="s">
        <v>635</v>
      </c>
      <c r="M5536" t="s">
        <v>635</v>
      </c>
    </row>
    <row r="5537" spans="12:13" hidden="1" x14ac:dyDescent="0.25">
      <c r="L5537" t="s">
        <v>635</v>
      </c>
      <c r="M5537" t="s">
        <v>635</v>
      </c>
    </row>
    <row r="5538" spans="12:13" hidden="1" x14ac:dyDescent="0.25">
      <c r="L5538" t="s">
        <v>635</v>
      </c>
      <c r="M5538" t="s">
        <v>635</v>
      </c>
    </row>
    <row r="5539" spans="12:13" hidden="1" x14ac:dyDescent="0.25">
      <c r="L5539" t="s">
        <v>635</v>
      </c>
      <c r="M5539" t="s">
        <v>635</v>
      </c>
    </row>
    <row r="5540" spans="12:13" hidden="1" x14ac:dyDescent="0.25">
      <c r="L5540" t="s">
        <v>635</v>
      </c>
      <c r="M5540" t="s">
        <v>635</v>
      </c>
    </row>
    <row r="5541" spans="12:13" hidden="1" x14ac:dyDescent="0.25">
      <c r="L5541" t="s">
        <v>635</v>
      </c>
      <c r="M5541" t="s">
        <v>635</v>
      </c>
    </row>
    <row r="5542" spans="12:13" hidden="1" x14ac:dyDescent="0.25">
      <c r="L5542" t="s">
        <v>635</v>
      </c>
      <c r="M5542" t="s">
        <v>635</v>
      </c>
    </row>
    <row r="5543" spans="12:13" hidden="1" x14ac:dyDescent="0.25">
      <c r="L5543" t="s">
        <v>635</v>
      </c>
      <c r="M5543" t="s">
        <v>635</v>
      </c>
    </row>
    <row r="5544" spans="12:13" hidden="1" x14ac:dyDescent="0.25">
      <c r="M5544" t="s">
        <v>635</v>
      </c>
    </row>
    <row r="5545" spans="12:13" hidden="1" x14ac:dyDescent="0.25">
      <c r="M5545" t="s">
        <v>635</v>
      </c>
    </row>
    <row r="5546" spans="12:13" hidden="1" x14ac:dyDescent="0.25">
      <c r="M5546" t="s">
        <v>635</v>
      </c>
    </row>
    <row r="5547" spans="12:13" hidden="1" x14ac:dyDescent="0.25">
      <c r="M5547" t="s">
        <v>635</v>
      </c>
    </row>
    <row r="5548" spans="12:13" hidden="1" x14ac:dyDescent="0.25">
      <c r="M5548" t="s">
        <v>635</v>
      </c>
    </row>
    <row r="5549" spans="12:13" hidden="1" x14ac:dyDescent="0.25">
      <c r="M5549" t="s">
        <v>635</v>
      </c>
    </row>
    <row r="5550" spans="12:13" hidden="1" x14ac:dyDescent="0.25">
      <c r="M5550" t="s">
        <v>635</v>
      </c>
    </row>
    <row r="5551" spans="12:13" hidden="1" x14ac:dyDescent="0.25">
      <c r="M5551" t="s">
        <v>635</v>
      </c>
    </row>
    <row r="5552" spans="12:13" hidden="1" x14ac:dyDescent="0.25">
      <c r="M5552" t="s">
        <v>635</v>
      </c>
    </row>
    <row r="5553" spans="13:13" hidden="1" x14ac:dyDescent="0.25">
      <c r="M5553" t="s">
        <v>635</v>
      </c>
    </row>
    <row r="5554" spans="13:13" hidden="1" x14ac:dyDescent="0.25">
      <c r="M5554" t="s">
        <v>635</v>
      </c>
    </row>
    <row r="5555" spans="13:13" hidden="1" x14ac:dyDescent="0.25">
      <c r="M5555" t="s">
        <v>635</v>
      </c>
    </row>
    <row r="5556" spans="13:13" hidden="1" x14ac:dyDescent="0.25">
      <c r="M5556" t="s">
        <v>635</v>
      </c>
    </row>
    <row r="5557" spans="13:13" hidden="1" x14ac:dyDescent="0.25">
      <c r="M5557" t="s">
        <v>635</v>
      </c>
    </row>
    <row r="5558" spans="13:13" hidden="1" x14ac:dyDescent="0.25">
      <c r="M5558" t="s">
        <v>635</v>
      </c>
    </row>
    <row r="5559" spans="13:13" hidden="1" x14ac:dyDescent="0.25">
      <c r="M5559" t="s">
        <v>635</v>
      </c>
    </row>
    <row r="5560" spans="13:13" hidden="1" x14ac:dyDescent="0.25">
      <c r="M5560" t="s">
        <v>635</v>
      </c>
    </row>
    <row r="5561" spans="13:13" hidden="1" x14ac:dyDescent="0.25">
      <c r="M5561" t="s">
        <v>635</v>
      </c>
    </row>
    <row r="5562" spans="13:13" hidden="1" x14ac:dyDescent="0.25">
      <c r="M5562" t="s">
        <v>635</v>
      </c>
    </row>
    <row r="5563" spans="13:13" hidden="1" x14ac:dyDescent="0.25">
      <c r="M5563" t="s">
        <v>635</v>
      </c>
    </row>
    <row r="5564" spans="13:13" hidden="1" x14ac:dyDescent="0.25">
      <c r="M5564" t="s">
        <v>635</v>
      </c>
    </row>
    <row r="5565" spans="13:13" hidden="1" x14ac:dyDescent="0.25">
      <c r="M5565" t="s">
        <v>635</v>
      </c>
    </row>
    <row r="5566" spans="13:13" hidden="1" x14ac:dyDescent="0.25">
      <c r="M5566" t="s">
        <v>635</v>
      </c>
    </row>
    <row r="5567" spans="13:13" hidden="1" x14ac:dyDescent="0.25">
      <c r="M5567" t="s">
        <v>635</v>
      </c>
    </row>
    <row r="5568" spans="13:13" hidden="1" x14ac:dyDescent="0.25">
      <c r="M5568" t="s">
        <v>635</v>
      </c>
    </row>
    <row r="5569" spans="13:13" hidden="1" x14ac:dyDescent="0.25">
      <c r="M5569" t="s">
        <v>635</v>
      </c>
    </row>
    <row r="5570" spans="13:13" hidden="1" x14ac:dyDescent="0.25">
      <c r="M5570" t="s">
        <v>635</v>
      </c>
    </row>
    <row r="5571" spans="13:13" hidden="1" x14ac:dyDescent="0.25">
      <c r="M5571" t="s">
        <v>635</v>
      </c>
    </row>
    <row r="5572" spans="13:13" hidden="1" x14ac:dyDescent="0.25">
      <c r="M5572" t="s">
        <v>635</v>
      </c>
    </row>
    <row r="5573" spans="13:13" hidden="1" x14ac:dyDescent="0.25">
      <c r="M5573" t="s">
        <v>635</v>
      </c>
    </row>
    <row r="5574" spans="13:13" hidden="1" x14ac:dyDescent="0.25">
      <c r="M5574" t="s">
        <v>635</v>
      </c>
    </row>
    <row r="5575" spans="13:13" hidden="1" x14ac:dyDescent="0.25">
      <c r="M5575" t="s">
        <v>635</v>
      </c>
    </row>
    <row r="5576" spans="13:13" hidden="1" x14ac:dyDescent="0.25">
      <c r="M5576" t="s">
        <v>635</v>
      </c>
    </row>
    <row r="5577" spans="13:13" hidden="1" x14ac:dyDescent="0.25">
      <c r="M5577" t="s">
        <v>635</v>
      </c>
    </row>
    <row r="5578" spans="13:13" hidden="1" x14ac:dyDescent="0.25">
      <c r="M5578" t="s">
        <v>635</v>
      </c>
    </row>
    <row r="5579" spans="13:13" hidden="1" x14ac:dyDescent="0.25">
      <c r="M5579" t="s">
        <v>635</v>
      </c>
    </row>
    <row r="5580" spans="13:13" hidden="1" x14ac:dyDescent="0.25">
      <c r="M5580" t="s">
        <v>635</v>
      </c>
    </row>
    <row r="5581" spans="13:13" hidden="1" x14ac:dyDescent="0.25">
      <c r="M5581" t="s">
        <v>635</v>
      </c>
    </row>
    <row r="5582" spans="13:13" hidden="1" x14ac:dyDescent="0.25">
      <c r="M5582" t="s">
        <v>635</v>
      </c>
    </row>
    <row r="5583" spans="13:13" hidden="1" x14ac:dyDescent="0.25">
      <c r="M5583" t="s">
        <v>635</v>
      </c>
    </row>
    <row r="5584" spans="13:13" hidden="1" x14ac:dyDescent="0.25">
      <c r="M5584" t="s">
        <v>635</v>
      </c>
    </row>
    <row r="5585" spans="13:13" hidden="1" x14ac:dyDescent="0.25">
      <c r="M5585" t="s">
        <v>635</v>
      </c>
    </row>
    <row r="5586" spans="13:13" hidden="1" x14ac:dyDescent="0.25">
      <c r="M5586" t="s">
        <v>635</v>
      </c>
    </row>
    <row r="5587" spans="13:13" hidden="1" x14ac:dyDescent="0.25">
      <c r="M5587" t="s">
        <v>635</v>
      </c>
    </row>
    <row r="5588" spans="13:13" hidden="1" x14ac:dyDescent="0.25">
      <c r="M5588" t="s">
        <v>635</v>
      </c>
    </row>
    <row r="5589" spans="13:13" hidden="1" x14ac:dyDescent="0.25">
      <c r="M5589" t="s">
        <v>635</v>
      </c>
    </row>
    <row r="5590" spans="13:13" hidden="1" x14ac:dyDescent="0.25">
      <c r="M5590" t="s">
        <v>635</v>
      </c>
    </row>
    <row r="5591" spans="13:13" hidden="1" x14ac:dyDescent="0.25">
      <c r="M5591" t="s">
        <v>635</v>
      </c>
    </row>
    <row r="5592" spans="13:13" hidden="1" x14ac:dyDescent="0.25">
      <c r="M5592" t="s">
        <v>635</v>
      </c>
    </row>
    <row r="5593" spans="13:13" hidden="1" x14ac:dyDescent="0.25">
      <c r="M5593" t="s">
        <v>635</v>
      </c>
    </row>
    <row r="5594" spans="13:13" hidden="1" x14ac:dyDescent="0.25">
      <c r="M5594" t="s">
        <v>635</v>
      </c>
    </row>
    <row r="5595" spans="13:13" hidden="1" x14ac:dyDescent="0.25">
      <c r="M5595" t="s">
        <v>635</v>
      </c>
    </row>
    <row r="5596" spans="13:13" hidden="1" x14ac:dyDescent="0.25">
      <c r="M5596" t="s">
        <v>635</v>
      </c>
    </row>
    <row r="5597" spans="13:13" hidden="1" x14ac:dyDescent="0.25">
      <c r="M5597" t="s">
        <v>635</v>
      </c>
    </row>
    <row r="5598" spans="13:13" hidden="1" x14ac:dyDescent="0.25">
      <c r="M5598" t="s">
        <v>635</v>
      </c>
    </row>
    <row r="5599" spans="13:13" hidden="1" x14ac:dyDescent="0.25">
      <c r="M5599" t="s">
        <v>635</v>
      </c>
    </row>
    <row r="5600" spans="13:13" hidden="1" x14ac:dyDescent="0.25">
      <c r="M5600" t="s">
        <v>635</v>
      </c>
    </row>
    <row r="5601" spans="13:13" hidden="1" x14ac:dyDescent="0.25">
      <c r="M5601" t="s">
        <v>635</v>
      </c>
    </row>
    <row r="5602" spans="13:13" hidden="1" x14ac:dyDescent="0.25">
      <c r="M5602" t="s">
        <v>635</v>
      </c>
    </row>
    <row r="5603" spans="13:13" hidden="1" x14ac:dyDescent="0.25">
      <c r="M5603" t="s">
        <v>635</v>
      </c>
    </row>
    <row r="5604" spans="13:13" hidden="1" x14ac:dyDescent="0.25">
      <c r="M5604" t="s">
        <v>635</v>
      </c>
    </row>
    <row r="5605" spans="13:13" hidden="1" x14ac:dyDescent="0.25">
      <c r="M5605" t="s">
        <v>635</v>
      </c>
    </row>
    <row r="5606" spans="13:13" hidden="1" x14ac:dyDescent="0.25">
      <c r="M5606" t="s">
        <v>635</v>
      </c>
    </row>
    <row r="5607" spans="13:13" hidden="1" x14ac:dyDescent="0.25">
      <c r="M5607" t="s">
        <v>635</v>
      </c>
    </row>
    <row r="5608" spans="13:13" hidden="1" x14ac:dyDescent="0.25">
      <c r="M5608" t="s">
        <v>635</v>
      </c>
    </row>
    <row r="5609" spans="13:13" hidden="1" x14ac:dyDescent="0.25">
      <c r="M5609" t="s">
        <v>635</v>
      </c>
    </row>
    <row r="5610" spans="13:13" hidden="1" x14ac:dyDescent="0.25">
      <c r="M5610" t="s">
        <v>635</v>
      </c>
    </row>
    <row r="5611" spans="13:13" hidden="1" x14ac:dyDescent="0.25">
      <c r="M5611" t="s">
        <v>635</v>
      </c>
    </row>
    <row r="5612" spans="13:13" hidden="1" x14ac:dyDescent="0.25">
      <c r="M5612" t="s">
        <v>635</v>
      </c>
    </row>
    <row r="5613" spans="13:13" hidden="1" x14ac:dyDescent="0.25">
      <c r="M5613" t="s">
        <v>635</v>
      </c>
    </row>
    <row r="5614" spans="13:13" hidden="1" x14ac:dyDescent="0.25">
      <c r="M5614" t="s">
        <v>635</v>
      </c>
    </row>
    <row r="5615" spans="13:13" hidden="1" x14ac:dyDescent="0.25">
      <c r="M5615" t="s">
        <v>635</v>
      </c>
    </row>
    <row r="5616" spans="13:13" hidden="1" x14ac:dyDescent="0.25">
      <c r="M5616" t="s">
        <v>635</v>
      </c>
    </row>
    <row r="5617" spans="13:13" hidden="1" x14ac:dyDescent="0.25">
      <c r="M5617" t="s">
        <v>635</v>
      </c>
    </row>
    <row r="5618" spans="13:13" hidden="1" x14ac:dyDescent="0.25">
      <c r="M5618" t="s">
        <v>635</v>
      </c>
    </row>
    <row r="5619" spans="13:13" hidden="1" x14ac:dyDescent="0.25">
      <c r="M5619" t="s">
        <v>635</v>
      </c>
    </row>
    <row r="5620" spans="13:13" hidden="1" x14ac:dyDescent="0.25">
      <c r="M5620" t="s">
        <v>635</v>
      </c>
    </row>
    <row r="5621" spans="13:13" hidden="1" x14ac:dyDescent="0.25">
      <c r="M5621" t="s">
        <v>635</v>
      </c>
    </row>
    <row r="5622" spans="13:13" hidden="1" x14ac:dyDescent="0.25">
      <c r="M5622" t="s">
        <v>635</v>
      </c>
    </row>
    <row r="5623" spans="13:13" hidden="1" x14ac:dyDescent="0.25">
      <c r="M5623" t="s">
        <v>635</v>
      </c>
    </row>
    <row r="5624" spans="13:13" hidden="1" x14ac:dyDescent="0.25">
      <c r="M5624" t="s">
        <v>635</v>
      </c>
    </row>
    <row r="5625" spans="13:13" hidden="1" x14ac:dyDescent="0.25">
      <c r="M5625" t="s">
        <v>635</v>
      </c>
    </row>
    <row r="5626" spans="13:13" hidden="1" x14ac:dyDescent="0.25">
      <c r="M5626" t="s">
        <v>635</v>
      </c>
    </row>
    <row r="5627" spans="13:13" hidden="1" x14ac:dyDescent="0.25">
      <c r="M5627" t="s">
        <v>635</v>
      </c>
    </row>
    <row r="5628" spans="13:13" hidden="1" x14ac:dyDescent="0.25">
      <c r="M5628" t="s">
        <v>635</v>
      </c>
    </row>
    <row r="5629" spans="13:13" hidden="1" x14ac:dyDescent="0.25">
      <c r="M5629" t="s">
        <v>635</v>
      </c>
    </row>
    <row r="5630" spans="13:13" hidden="1" x14ac:dyDescent="0.25">
      <c r="M5630" t="s">
        <v>635</v>
      </c>
    </row>
    <row r="5631" spans="13:13" hidden="1" x14ac:dyDescent="0.25">
      <c r="M5631" t="s">
        <v>635</v>
      </c>
    </row>
    <row r="5632" spans="13:13" hidden="1" x14ac:dyDescent="0.25">
      <c r="M5632" t="s">
        <v>635</v>
      </c>
    </row>
    <row r="5633" spans="13:13" hidden="1" x14ac:dyDescent="0.25">
      <c r="M5633" t="s">
        <v>635</v>
      </c>
    </row>
    <row r="5634" spans="13:13" hidden="1" x14ac:dyDescent="0.25">
      <c r="M5634" t="s">
        <v>635</v>
      </c>
    </row>
    <row r="5635" spans="13:13" hidden="1" x14ac:dyDescent="0.25">
      <c r="M5635" t="s">
        <v>635</v>
      </c>
    </row>
    <row r="5636" spans="13:13" hidden="1" x14ac:dyDescent="0.25">
      <c r="M5636" t="s">
        <v>635</v>
      </c>
    </row>
    <row r="5637" spans="13:13" hidden="1" x14ac:dyDescent="0.25">
      <c r="M5637" t="s">
        <v>635</v>
      </c>
    </row>
    <row r="5638" spans="13:13" hidden="1" x14ac:dyDescent="0.25">
      <c r="M5638" t="s">
        <v>635</v>
      </c>
    </row>
    <row r="5639" spans="13:13" hidden="1" x14ac:dyDescent="0.25">
      <c r="M5639" t="s">
        <v>635</v>
      </c>
    </row>
    <row r="5640" spans="13:13" hidden="1" x14ac:dyDescent="0.25">
      <c r="M5640" t="s">
        <v>635</v>
      </c>
    </row>
    <row r="5641" spans="13:13" hidden="1" x14ac:dyDescent="0.25">
      <c r="M5641" t="s">
        <v>635</v>
      </c>
    </row>
    <row r="5642" spans="13:13" hidden="1" x14ac:dyDescent="0.25">
      <c r="M5642" t="s">
        <v>635</v>
      </c>
    </row>
    <row r="5643" spans="13:13" hidden="1" x14ac:dyDescent="0.25">
      <c r="M5643" t="s">
        <v>635</v>
      </c>
    </row>
    <row r="5644" spans="13:13" hidden="1" x14ac:dyDescent="0.25">
      <c r="M5644" t="s">
        <v>635</v>
      </c>
    </row>
    <row r="5645" spans="13:13" hidden="1" x14ac:dyDescent="0.25">
      <c r="M5645" t="s">
        <v>635</v>
      </c>
    </row>
    <row r="5646" spans="13:13" hidden="1" x14ac:dyDescent="0.25">
      <c r="M5646" t="s">
        <v>635</v>
      </c>
    </row>
    <row r="5647" spans="13:13" hidden="1" x14ac:dyDescent="0.25">
      <c r="M5647" t="s">
        <v>635</v>
      </c>
    </row>
    <row r="5648" spans="13:13" hidden="1" x14ac:dyDescent="0.25">
      <c r="M5648" t="s">
        <v>635</v>
      </c>
    </row>
    <row r="5649" spans="13:13" hidden="1" x14ac:dyDescent="0.25">
      <c r="M5649" t="s">
        <v>635</v>
      </c>
    </row>
    <row r="5650" spans="13:13" hidden="1" x14ac:dyDescent="0.25">
      <c r="M5650" t="s">
        <v>635</v>
      </c>
    </row>
    <row r="5651" spans="13:13" hidden="1" x14ac:dyDescent="0.25">
      <c r="M5651" t="s">
        <v>635</v>
      </c>
    </row>
    <row r="5652" spans="13:13" hidden="1" x14ac:dyDescent="0.25">
      <c r="M5652" t="s">
        <v>635</v>
      </c>
    </row>
    <row r="5653" spans="13:13" hidden="1" x14ac:dyDescent="0.25">
      <c r="M5653" t="s">
        <v>635</v>
      </c>
    </row>
    <row r="5654" spans="13:13" hidden="1" x14ac:dyDescent="0.25">
      <c r="M5654" t="s">
        <v>635</v>
      </c>
    </row>
    <row r="5655" spans="13:13" hidden="1" x14ac:dyDescent="0.25">
      <c r="M5655" t="s">
        <v>635</v>
      </c>
    </row>
    <row r="5656" spans="13:13" hidden="1" x14ac:dyDescent="0.25">
      <c r="M5656" t="s">
        <v>635</v>
      </c>
    </row>
    <row r="5657" spans="13:13" hidden="1" x14ac:dyDescent="0.25">
      <c r="M5657" t="s">
        <v>635</v>
      </c>
    </row>
    <row r="5658" spans="13:13" hidden="1" x14ac:dyDescent="0.25">
      <c r="M5658" t="s">
        <v>635</v>
      </c>
    </row>
    <row r="5659" spans="13:13" hidden="1" x14ac:dyDescent="0.25">
      <c r="M5659" t="s">
        <v>635</v>
      </c>
    </row>
    <row r="5660" spans="13:13" hidden="1" x14ac:dyDescent="0.25">
      <c r="M5660" t="s">
        <v>635</v>
      </c>
    </row>
    <row r="5661" spans="13:13" hidden="1" x14ac:dyDescent="0.25">
      <c r="M5661" t="s">
        <v>635</v>
      </c>
    </row>
    <row r="5662" spans="13:13" hidden="1" x14ac:dyDescent="0.25">
      <c r="M5662" t="s">
        <v>635</v>
      </c>
    </row>
    <row r="5663" spans="13:13" hidden="1" x14ac:dyDescent="0.25">
      <c r="M5663" t="s">
        <v>635</v>
      </c>
    </row>
    <row r="5664" spans="13:13" hidden="1" x14ac:dyDescent="0.25">
      <c r="M5664" t="s">
        <v>635</v>
      </c>
    </row>
    <row r="5665" spans="13:13" hidden="1" x14ac:dyDescent="0.25">
      <c r="M5665" t="s">
        <v>635</v>
      </c>
    </row>
    <row r="5666" spans="13:13" hidden="1" x14ac:dyDescent="0.25">
      <c r="M5666" t="s">
        <v>635</v>
      </c>
    </row>
    <row r="5667" spans="13:13" hidden="1" x14ac:dyDescent="0.25">
      <c r="M5667" t="s">
        <v>635</v>
      </c>
    </row>
    <row r="5668" spans="13:13" hidden="1" x14ac:dyDescent="0.25">
      <c r="M5668" t="s">
        <v>635</v>
      </c>
    </row>
    <row r="5669" spans="13:13" hidden="1" x14ac:dyDescent="0.25">
      <c r="M5669" t="s">
        <v>635</v>
      </c>
    </row>
    <row r="5670" spans="13:13" hidden="1" x14ac:dyDescent="0.25">
      <c r="M5670" t="s">
        <v>635</v>
      </c>
    </row>
    <row r="5671" spans="13:13" hidden="1" x14ac:dyDescent="0.25">
      <c r="M5671" t="s">
        <v>635</v>
      </c>
    </row>
    <row r="5672" spans="13:13" hidden="1" x14ac:dyDescent="0.25">
      <c r="M5672" t="s">
        <v>635</v>
      </c>
    </row>
    <row r="5673" spans="13:13" hidden="1" x14ac:dyDescent="0.25">
      <c r="M5673" t="s">
        <v>635</v>
      </c>
    </row>
    <row r="5674" spans="13:13" hidden="1" x14ac:dyDescent="0.25">
      <c r="M5674" t="s">
        <v>635</v>
      </c>
    </row>
    <row r="5675" spans="13:13" hidden="1" x14ac:dyDescent="0.25"/>
    <row r="5676" spans="13:13" hidden="1" x14ac:dyDescent="0.25"/>
    <row r="5677" spans="13:13" hidden="1" x14ac:dyDescent="0.25"/>
    <row r="5678" spans="13:13" hidden="1" x14ac:dyDescent="0.25"/>
    <row r="5679" spans="13:13" hidden="1" x14ac:dyDescent="0.25"/>
    <row r="5680" spans="13:13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</sheetData>
  <autoFilter ref="A1:S7193" xr:uid="{C29C29DB-7BE8-4EF0-B322-6F3C7C338999}">
    <filterColumn colId="2">
      <filters>
        <filter val="RAH"/>
      </filters>
    </filterColumn>
  </autoFilter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CX2</vt:lpstr>
      <vt:lpstr>Unit _Table</vt:lpstr>
      <vt:lpstr>PointSummary</vt:lpstr>
      <vt:lpstr>CX1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2021-01-14T22:00:22Z</dcterms:modified>
</cp:coreProperties>
</file>